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xr:revisionPtr revIDLastSave="0" documentId="13_ncr:1_{E5C94AFC-5AB0-4FD3-A8E7-C21275DDF7EA}" xr6:coauthVersionLast="34" xr6:coauthVersionMax="34" xr10:uidLastSave="{00000000-0000-0000-0000-000000000000}"/>
  <bookViews>
    <workbookView xWindow="0" yWindow="0" windowWidth="25600" windowHeight="10233" firstSheet="1" activeTab="2" xr2:uid="{00000000-000D-0000-FFFF-FFFF00000000}"/>
  </bookViews>
  <sheets>
    <sheet name="Chart1" sheetId="3" state="hidden" r:id="rId1"/>
    <sheet name="Data" sheetId="2" r:id="rId2"/>
    <sheet name="GetData" sheetId="6" r:id="rId3"/>
    <sheet name="Sheet1" sheetId="7" state="hidden" r:id="rId4"/>
  </sheets>
  <definedNames>
    <definedName name="exchange">GetData!$AA$13</definedName>
    <definedName name="ExternalData_111" localSheetId="1">Data!$A$1:$A$5291</definedName>
    <definedName name="ExternalData_112" localSheetId="1">Data!$A$1:$A$380</definedName>
    <definedName name="ExternalData_113" localSheetId="1">Data!$A$1:$A$773</definedName>
    <definedName name="ExternalData_114" localSheetId="1">Data!$A$1:$A$5291</definedName>
    <definedName name="ExternalData_115" localSheetId="1">Data!$A$1:$A$5291</definedName>
    <definedName name="ExternalData_116" localSheetId="1">Data!$A$1:$A$380</definedName>
    <definedName name="ExternalData_117" localSheetId="1">Data!$A$1:$A$380</definedName>
    <definedName name="ExternalData_118" localSheetId="1">Data!$A$1:$A$380</definedName>
    <definedName name="ExternalData_119" localSheetId="1">Data!$A$1:$A$380</definedName>
    <definedName name="ExternalData_120" localSheetId="1">Data!$A$1:$A$380</definedName>
    <definedName name="ExternalData_121" localSheetId="1">Data!$A$1:$A$380</definedName>
    <definedName name="ExternalData_122" localSheetId="1">Data!$A$1:$A$773</definedName>
    <definedName name="ExternalData_123" localSheetId="1">Data!$A$1:$A$773</definedName>
    <definedName name="ExternalData_124" localSheetId="1">Data!$A$1:$A$773</definedName>
    <definedName name="ExternalData_125" localSheetId="1">Data!$A$1:$A$773</definedName>
    <definedName name="ExternalData_126" localSheetId="1">Data!$A$1:$A$741</definedName>
    <definedName name="ExternalData_127" localSheetId="1">Data!$A$1:$A$741</definedName>
    <definedName name="ExternalData_128" localSheetId="1">Data!$A$1:$A$365</definedName>
    <definedName name="ExternalData_129" localSheetId="1">Data!$A$1:$A$67</definedName>
    <definedName name="ExternalData_130" localSheetId="1">Data!$A$1:$A$5609</definedName>
    <definedName name="ExternalData_131" localSheetId="1">Data!$A$1:$A$90</definedName>
    <definedName name="ExternalData_132" localSheetId="1">Data!$A$1:$A$132</definedName>
    <definedName name="ExternalData_133" localSheetId="1">Data!$A$1:$A$7</definedName>
    <definedName name="ExternalData_134" localSheetId="1">Data!$A$1:$A$132</definedName>
    <definedName name="ExternalData_135" localSheetId="1">Data!$A$1:$A$134</definedName>
    <definedName name="ExternalData_136" localSheetId="1">Data!$A$1:$A$135</definedName>
    <definedName name="ExternalData_137" localSheetId="1">Data!$A$1:$A$136</definedName>
    <definedName name="ExternalData_138" localSheetId="1">Data!$A$1:$A$25</definedName>
    <definedName name="ExternalData_139" localSheetId="1">Data!$A$1:$A$50</definedName>
    <definedName name="ExternalData_140" localSheetId="1">Data!$A$1:$A$185</definedName>
    <definedName name="ExternalData_141" localSheetId="1">Data!$A$1:$A$247</definedName>
    <definedName name="ExternalData_142" localSheetId="1">Data!$A$1:$A$247</definedName>
    <definedName name="ExternalData_143" localSheetId="1">Data!$A$1:$A$75</definedName>
    <definedName name="ExternalData_144" localSheetId="1">Data!$A$1:$A$248</definedName>
    <definedName name="ExternalData_145" localSheetId="1">Data!$A$1:$A$130</definedName>
    <definedName name="ExternalData_146" localSheetId="1">Data!$A$1:$A$186</definedName>
    <definedName name="ExternalData_147" localSheetId="1">Data!$A$1:$A$7</definedName>
    <definedName name="ExternalData_148" localSheetId="1">Data!$A$1:$A$187</definedName>
    <definedName name="ExternalData_149" localSheetId="1">Data!$A$1:$A$131</definedName>
    <definedName name="ExternalData_150" localSheetId="1">Data!$A$1:$A$7</definedName>
    <definedName name="ExternalData_151" localSheetId="1">Data!$A$1:$A$7</definedName>
    <definedName name="ExternalData_152" localSheetId="1">Data!$A$1:$A$124</definedName>
    <definedName name="ExternalData_153" localSheetId="1">Data!$A$1:$A$7</definedName>
    <definedName name="ExternalData_154" localSheetId="1">Data!$A$1:$A$124</definedName>
    <definedName name="ExternalData_155" localSheetId="1">Data!$A$1:$A$127</definedName>
    <definedName name="ExternalData_156" localSheetId="1">Data!$A$1:$A$7</definedName>
    <definedName name="ExternalData_157" localSheetId="1">Data!$A$1:$A$7</definedName>
    <definedName name="ExternalData_158" localSheetId="1">Data!$A$1:$A$132</definedName>
    <definedName name="ExternalData_159" localSheetId="1">Data!$A$1:$A$7</definedName>
    <definedName name="ExternalData_160" localSheetId="1">Data!$A$1:$A$128</definedName>
    <definedName name="ExternalData_161" localSheetId="1">Data!$A$1:$A$128</definedName>
    <definedName name="ExternalData_162" localSheetId="1">Data!$A$1:$A$128</definedName>
    <definedName name="ExternalData_163" localSheetId="1">Data!$A$1:$A$128</definedName>
    <definedName name="ExternalData_164" localSheetId="1">Data!$A$1:$A$128</definedName>
    <definedName name="ExternalData_165" localSheetId="1">Data!$A$1:$A$131</definedName>
    <definedName name="ExternalData_166" localSheetId="1">Data!$A$1:$A$131</definedName>
    <definedName name="ExternalData_167" localSheetId="1">Data!$A$1:$A$5607</definedName>
    <definedName name="ExternalData_168" localSheetId="1">Data!$A$1:$A$5597</definedName>
    <definedName name="ExternalData_169" localSheetId="1">Data!$A$1:$A$5596</definedName>
    <definedName name="ExternalData_170" localSheetId="1">Data!$A$1:$A$386</definedName>
    <definedName name="ExternalData_171" localSheetId="1">Data!$A$1:$A$34</definedName>
    <definedName name="ExternalData_172" localSheetId="1">Data!$A$1:$A$39</definedName>
    <definedName name="ExternalData_173" localSheetId="1">Data!$A$1:$A$48</definedName>
    <definedName name="ExternalData_174" localSheetId="1">Data!$A$1:$A$57</definedName>
    <definedName name="ExternalData_175" localSheetId="1">Data!$A$1:$A$73</definedName>
    <definedName name="ExternalData_176" localSheetId="1">Data!$A$1:$A$80</definedName>
    <definedName name="ExternalData_177" localSheetId="1">Data!$A$1:$A$99</definedName>
    <definedName name="ExternalData_178" localSheetId="1">Data!$A$1:$A$104</definedName>
    <definedName name="ExternalData_179" localSheetId="1">Data!$A$1:$A$108</definedName>
    <definedName name="ExternalData_180" localSheetId="1">Data!$A$1:$A$115</definedName>
    <definedName name="ExternalData_181" localSheetId="1">Data!$A$1:$A$116</definedName>
    <definedName name="ExternalData_182" localSheetId="1">Data!$A$1:$A$117</definedName>
    <definedName name="ExternalData_183" localSheetId="1">Data!$A$1:$A$149</definedName>
    <definedName name="ExternalData_184" localSheetId="1">Data!$A$1:$A$224</definedName>
    <definedName name="ExternalData_185" localSheetId="1">Data!$A$1:$A$268</definedName>
    <definedName name="ExternalData_186" localSheetId="1">Data!$A$1:$A$311</definedName>
    <definedName name="ExternalData_187" localSheetId="1">Data!$A$1:$A$322</definedName>
    <definedName name="ExternalData_188" localSheetId="1">Data!$A$1:$A$343</definedName>
    <definedName name="ExternalData_189" localSheetId="1">Data!$A$1:$A$7</definedName>
    <definedName name="ExternalData_190" localSheetId="1">Data!$A$1:$A$53</definedName>
    <definedName name="ExternalData_191" localSheetId="1">Data!$A$1:$A$56</definedName>
    <definedName name="ExternalData_192" localSheetId="1">Data!$A$1:$A$58</definedName>
    <definedName name="ExternalData_193" localSheetId="1">Data!$A$1:$A$59</definedName>
    <definedName name="ExternalData_194" localSheetId="1">Data!$A$1:$A$60</definedName>
    <definedName name="ExternalData_195" localSheetId="1">Data!$A$1:$A$70</definedName>
    <definedName name="ExternalData_196" localSheetId="1">Data!$A$1:$A$77</definedName>
    <definedName name="ExternalData_197" localSheetId="1">Data!$A$1:$A$100</definedName>
    <definedName name="ExternalData_198" localSheetId="1">Data!$A$1:$A$54</definedName>
    <definedName name="ExternalData_199" localSheetId="1">Data!$A$1:$A$142</definedName>
    <definedName name="ExternalData_200" localSheetId="1">Data!$A$1:$A$138</definedName>
    <definedName name="ExternalData_201" localSheetId="1">Data!$A$1:$A$142</definedName>
    <definedName name="ExternalData_202" localSheetId="1">Data!$A$1:$A$142</definedName>
    <definedName name="ExternalData_203" localSheetId="1">Data!$A$1:$A$151</definedName>
    <definedName name="ExternalData_204" localSheetId="1">Data!$A$1:$A$7</definedName>
    <definedName name="ExternalData_205" localSheetId="1">Data!$A$1:$A$7</definedName>
    <definedName name="ExternalData_206" localSheetId="1">Data!$A$1:$A$151</definedName>
    <definedName name="ExternalData_207" localSheetId="1">Data!$A$1:$A$143</definedName>
    <definedName name="ExternalData_208" localSheetId="1">Data!$A$1:$A$175</definedName>
    <definedName name="ExternalData_209" localSheetId="1">Data!$A$1:$A$179</definedName>
    <definedName name="ExternalData_210" localSheetId="1">Data!$A$1:$A$182</definedName>
    <definedName name="ExternalData_211" localSheetId="1">Data!$A$1:$A$191</definedName>
    <definedName name="ExternalData_212" localSheetId="1">Data!$A$1:$A$147</definedName>
    <definedName name="ExternalData_213" localSheetId="1">Data!$A$1:$A$147</definedName>
    <definedName name="ExternalData_214" localSheetId="1">Data!$A$1:$A$148</definedName>
    <definedName name="ExternalData_215" localSheetId="1">Data!$A$1:$A$24</definedName>
    <definedName name="ExternalData_216" localSheetId="1">Data!$A$1:$A$27</definedName>
    <definedName name="ExternalData_217" localSheetId="1">Data!$A$1:$A$29</definedName>
    <definedName name="ExternalData_218" localSheetId="1">Data!$A$1:$A$42</definedName>
    <definedName name="ExternalData_219" localSheetId="1">Data!$A$1:$A$53</definedName>
    <definedName name="ExternalData_220" localSheetId="1">Data!$A$1:$A$62</definedName>
    <definedName name="ExternalData_221" localSheetId="1">Data!$A$1:$A$145</definedName>
    <definedName name="ExternalData_222" localSheetId="1">Data!$A$1:$A$152</definedName>
    <definedName name="ExternalData_223" localSheetId="1">Data!$A$1:$A$157</definedName>
    <definedName name="ExternalData_224" localSheetId="1">Data!$A$1:$A$160</definedName>
    <definedName name="ExternalData_225" localSheetId="1">Data!$A$1:$A$169</definedName>
    <definedName name="ExternalData_226" localSheetId="1">Data!$A$1:$A$228</definedName>
    <definedName name="ExternalData_227" localSheetId="1">Data!$A$1:$A$279</definedName>
    <definedName name="ExternalData_228" localSheetId="1">Data!$A$1:$A$283</definedName>
    <definedName name="ExternalData_229" localSheetId="1">Data!$A$1:$A$297</definedName>
    <definedName name="ExternalData_230" localSheetId="1">Data!$A$1:$A$305</definedName>
    <definedName name="ExternalData_231" localSheetId="1">Data!$A$1:$A$59</definedName>
    <definedName name="ExternalData_232" localSheetId="1">Data!$A$1:$A$65</definedName>
    <definedName name="ExternalData_233" localSheetId="1">Data!$A$1:$A$376</definedName>
    <definedName name="ExternalData_234" localSheetId="1">Data!$A$1:$A$376</definedName>
    <definedName name="ExternalData_235" localSheetId="1">Data!$A$1:$A$376</definedName>
    <definedName name="ExternalData_236" localSheetId="1">Data!$A$1:$A$157</definedName>
    <definedName name="ExternalData_237" localSheetId="1">Data!$A$1:$A$5390</definedName>
    <definedName name="ExternalData_238" localSheetId="1">Data!$A$1:$A$5392</definedName>
    <definedName name="ExternalData_239" localSheetId="1">Data!$A$1:$A$5392</definedName>
    <definedName name="ExternalData_240" localSheetId="1">Data!$A$1:$A$5474</definedName>
    <definedName name="ExternalData_241" localSheetId="1">Data!$A$1:$A$239</definedName>
    <definedName name="ExternalData_242" localSheetId="1">Data!$A$1:$A$245</definedName>
    <definedName name="ExternalData_243" localSheetId="1">Data!$A$1:$A$258</definedName>
    <definedName name="ExternalData_244" localSheetId="1">Data!$A$1:$A$268</definedName>
    <definedName name="ExternalData_245" localSheetId="1">Data!$A$1:$A$279</definedName>
    <definedName name="ExternalData_246" localSheetId="1">Data!$A$1:$A$290</definedName>
    <definedName name="ExternalData_247" localSheetId="1">Data!$A$1:$A$292</definedName>
    <definedName name="ExternalData_248" localSheetId="1">Data!$A$1:$A$7</definedName>
    <definedName name="ExternalData_249" localSheetId="1">Data!$A$1:$A$19</definedName>
    <definedName name="ExternalData_250" localSheetId="1">Data!$A$1:$A$20</definedName>
    <definedName name="ExternalData_251" localSheetId="1">Data!$A$1:$A$196</definedName>
    <definedName name="ExternalData_252" localSheetId="1">Data!$A$1:$A$197</definedName>
    <definedName name="ExternalData_253" localSheetId="1">Data!$A$1:$A$186</definedName>
    <definedName name="ExternalData_254" localSheetId="1">Data!$A$1:$A$187</definedName>
    <definedName name="ExternalData_255" localSheetId="1">Data!$A$1:$A$187</definedName>
    <definedName name="ExternalData_256" localSheetId="1">Data!$A$1:$A$188</definedName>
    <definedName name="ExternalData_257" localSheetId="1">Data!$A$1:$A$188</definedName>
    <definedName name="ExternalData_258" localSheetId="1">Data!$A$1:$A$188</definedName>
    <definedName name="ExternalData_259" localSheetId="1">Data!$A$1:$A$189</definedName>
    <definedName name="ExternalData_260" localSheetId="1">Data!$A$1:$A$189</definedName>
    <definedName name="ExternalData_261" localSheetId="1">Data!$A$1:$A$189</definedName>
    <definedName name="ExternalData_262" localSheetId="1">Data!$A$1:$A$189</definedName>
    <definedName name="ExternalData_263" localSheetId="1">Data!$A$1:$A$189</definedName>
    <definedName name="ExternalData_264" localSheetId="1">Data!$A$1:$A$190</definedName>
    <definedName name="ExternalData_265" localSheetId="1">Data!$A$1:$A$190</definedName>
    <definedName name="ExternalData_266" localSheetId="1">Data!$A$1:$A$190</definedName>
    <definedName name="ExternalData_267" localSheetId="1">Data!$A$1:$A$191</definedName>
    <definedName name="ExternalData_268" localSheetId="1">Data!$A$1:$A$192</definedName>
    <definedName name="ExternalData_269" localSheetId="1">Data!$A$1:$A$194</definedName>
    <definedName name="ExternalData_270" localSheetId="1">Data!$A$1:$A$194</definedName>
    <definedName name="ExternalData_271" localSheetId="1">Data!$A$1:$A$194</definedName>
    <definedName name="ExternalData_272" localSheetId="1">Data!$A$1:$A$195</definedName>
    <definedName name="ExternalData_273" localSheetId="1">Data!$A$1:$A$195</definedName>
    <definedName name="ExternalData_274" localSheetId="1">Data!$A$1:$A$195</definedName>
    <definedName name="ExternalData_275" localSheetId="1">Data!$A$1:$A$195</definedName>
    <definedName name="ExternalData_276" localSheetId="1">Data!$A$1:$A$195</definedName>
    <definedName name="ExternalData_277" localSheetId="1">Data!$A$1:$A$195</definedName>
    <definedName name="ExternalData_278" localSheetId="1">Data!$A$1:$A$196</definedName>
    <definedName name="ExternalData_279" localSheetId="1">Data!$A$1:$A$197</definedName>
    <definedName name="ExternalData_280" localSheetId="1">Data!$A$1:$A$197</definedName>
    <definedName name="ExternalData_281" localSheetId="1">Data!$A$1:$A$197</definedName>
    <definedName name="ExternalData_282" localSheetId="1">Data!$A$1:$A$200</definedName>
    <definedName name="ExternalData_283" localSheetId="1">Data!$A$1:$A$200</definedName>
    <definedName name="ExternalData_284" localSheetId="1">Data!$A$1:$A$200</definedName>
    <definedName name="ExternalData_285" localSheetId="1">Data!$A$1:$A$200</definedName>
    <definedName name="ExternalData_286" localSheetId="1">Data!$A$1:$A$200</definedName>
    <definedName name="ExternalData_287" localSheetId="1">Data!$A$1:$A$199</definedName>
    <definedName name="ExternalData_288" localSheetId="1">Data!$A$1:$A$199</definedName>
    <definedName name="ExternalData_289" localSheetId="1">Data!$A$1:$A$200</definedName>
    <definedName name="ExternalData_290" localSheetId="1">Data!$A$1:$A$200</definedName>
    <definedName name="ExternalData_291" localSheetId="1">Data!$A$1:$A$201</definedName>
    <definedName name="ExternalData_292" localSheetId="1">Data!$A$1:$A$201</definedName>
    <definedName name="ExternalData_293" localSheetId="1">Data!$A$1:$A$201</definedName>
    <definedName name="ExternalData_294" localSheetId="1">Data!$A$1:$A$201</definedName>
    <definedName name="ExternalData_295" localSheetId="1">Data!$A$1:$A$7</definedName>
    <definedName name="ExternalData_296" localSheetId="1">Data!$A$1:$A$201</definedName>
    <definedName name="ExternalData_297" localSheetId="1">Data!$A$1:$A$201</definedName>
    <definedName name="ExternalData_298" localSheetId="1">Data!$A$1:$A$188</definedName>
    <definedName name="ExternalData_299" localSheetId="1">Data!$A$1:$A$189</definedName>
    <definedName name="ExternalData_300" localSheetId="1">Data!$A$1:$A$190</definedName>
    <definedName name="ExternalData_301" localSheetId="1">Data!$A$1:$A$190</definedName>
    <definedName name="ExternalData_302" localSheetId="1">Data!$A$1:$A$7</definedName>
    <definedName name="ExternalData_303" localSheetId="1">Data!$A$1:$A$191</definedName>
    <definedName name="ExternalData_304" localSheetId="1">Data!$A$1:$A$191</definedName>
    <definedName name="ExternalData_305" localSheetId="1">Data!$A$1:$A$192</definedName>
    <definedName name="ExternalData_306" localSheetId="1">Data!$A$1:$A$7</definedName>
    <definedName name="ExternalData_307" localSheetId="1">Data!$A$1:$A$192</definedName>
    <definedName name="ExternalData_308" localSheetId="1">Data!$A$1:$A$192</definedName>
    <definedName name="ExternalData_309" localSheetId="1">Data!$A$1:$A$193</definedName>
    <definedName name="ExternalData_310" localSheetId="1">Data!$A$1:$A$193</definedName>
    <definedName name="ExternalData_311" localSheetId="1">Data!$A$1:$A$7</definedName>
    <definedName name="ExternalData_312" localSheetId="1">Data!$A$1:$A$193</definedName>
    <definedName name="ExternalData_313" localSheetId="1">Data!$A$1:$A$193</definedName>
    <definedName name="ExternalData_314" localSheetId="1">Data!$A$1:$A$194</definedName>
    <definedName name="ExternalData_315" localSheetId="1">Data!$A$1:$A$194</definedName>
    <definedName name="ExternalData_316" localSheetId="1">Data!$A$1:$A$195</definedName>
    <definedName name="ExternalData_317" localSheetId="1">Data!$A$1:$A$195</definedName>
    <definedName name="ExternalData_318" localSheetId="1">Data!$A$1:$A$195</definedName>
    <definedName name="ExternalData_319" localSheetId="1">Data!$A$1:$A$196</definedName>
    <definedName name="ExternalData_320" localSheetId="1">Data!$A$1:$A$196</definedName>
    <definedName name="ExternalData_321" localSheetId="1">Data!$A$1:$A$196</definedName>
    <definedName name="ExternalData_322" localSheetId="1">Data!$A$1:$A$197</definedName>
    <definedName name="ExternalData_323" localSheetId="1">Data!$A$1:$A$197</definedName>
    <definedName name="ExternalData_324" localSheetId="1">Data!$A$1:$A$197</definedName>
    <definedName name="ExternalData_325" localSheetId="1">Data!$A$1:$A$204</definedName>
    <definedName name="ExternalData_326" localSheetId="1">Data!$A$1:$A$7</definedName>
    <definedName name="ExternalData_327" localSheetId="1">Data!$A$1:$A$198</definedName>
    <definedName name="ExternalData_328" localSheetId="1">Data!$A$1:$A$198</definedName>
    <definedName name="ExternalData_329" localSheetId="1">Data!$A$1:$A$199</definedName>
    <definedName name="ExternalData_330" localSheetId="1">Data!$A$1:$A$199</definedName>
    <definedName name="ExternalData_331" localSheetId="1">Data!$A$1:$A$270</definedName>
    <definedName name="ExternalData_332" localSheetId="1">Data!$A$1:$A$271</definedName>
    <definedName name="ExternalData_333" localSheetId="1">Data!$A$1:$A$278</definedName>
    <definedName name="ExternalData_334" localSheetId="1">Data!$A$1:$A$200</definedName>
    <definedName name="ExternalData_335" localSheetId="1">Data!$A$1:$A$200</definedName>
    <definedName name="ExternalData_336" localSheetId="1">Data!$A$1:$A$201</definedName>
    <definedName name="ExternalData_337" localSheetId="1">Data!$A$1:$A$201</definedName>
    <definedName name="ExternalData_338" localSheetId="1">Data!$A$1:$A$201</definedName>
    <definedName name="ExternalData_339" localSheetId="1">Data!$A$1:$A$201</definedName>
    <definedName name="ExternalData_340" localSheetId="1">Data!$A$1:$A$201</definedName>
    <definedName name="ExternalData_341" localSheetId="1">Data!$A$1:$A$202</definedName>
    <definedName name="ExternalData_342" localSheetId="1">Data!$A$1:$A$202</definedName>
    <definedName name="ExternalData_343" localSheetId="1">Data!$A$1:$A$2826</definedName>
    <definedName name="ExternalData_344" localSheetId="1">Data!$A$1:$A$762</definedName>
    <definedName name="ExternalData_345" localSheetId="1">Data!$A$1:$A$764</definedName>
    <definedName name="ExternalData_346" localSheetId="1">Data!$A$1:$A$770</definedName>
    <definedName name="ExternalData_347" localSheetId="1">Data!$A$1:$A$771</definedName>
    <definedName name="ExternalData_348" localSheetId="1">Data!$A$1:$A$773</definedName>
    <definedName name="ExternalData_349" localSheetId="1">Data!$A$1:$A$774</definedName>
    <definedName name="ExternalData_350" localSheetId="1">Data!$A$1:$A$774</definedName>
    <definedName name="ExternalData_351" localSheetId="1">Data!$A$1:$A$776</definedName>
    <definedName name="ExternalData_352" localSheetId="1">Data!$A$1:$A$777</definedName>
    <definedName name="ExternalData_353" localSheetId="1">Data!$A$1:$A$779</definedName>
    <definedName name="ExternalData_354" localSheetId="1">Data!$A$1:$A$781</definedName>
    <definedName name="ExternalData_355" localSheetId="1">Data!$A$1:$A$782</definedName>
    <definedName name="ExternalData_356" localSheetId="1">Data!$A$1:$A$783</definedName>
    <definedName name="ExternalData_357" localSheetId="1">Data!$A$1:$A$783</definedName>
    <definedName name="ExternalData_358" localSheetId="1">Data!$A$1:$A$782</definedName>
    <definedName name="ExternalData_359" localSheetId="1">Data!$A$1:$A$783</definedName>
    <definedName name="ExternalData_360" localSheetId="1">Data!$A$1:$A$784</definedName>
    <definedName name="ExternalData_361" localSheetId="1">Data!$A$1:$A$787</definedName>
    <definedName name="ExternalData_362" localSheetId="1">Data!$A$1:$A$786</definedName>
    <definedName name="ExternalData_363" localSheetId="1">Data!$A$1:$A$788</definedName>
    <definedName name="ExternalData_364" localSheetId="1">Data!$A$1:$A$788</definedName>
    <definedName name="ExternalData_365" localSheetId="1">Data!$A$1:$A$790</definedName>
    <definedName name="ExternalData_366" localSheetId="1">Data!$A$1:$A$799</definedName>
    <definedName name="ExternalData_367" localSheetId="1">Data!$A$1:$A$804</definedName>
    <definedName name="ExternalData_368" localSheetId="1">Data!$A$1:$A$803</definedName>
    <definedName name="ExternalData_369" localSheetId="1">Data!$A$1:$A$804</definedName>
    <definedName name="ExternalData_370" localSheetId="1">Data!$A$1:$A$819</definedName>
    <definedName name="ExternalData_371" localSheetId="1">Data!$A$1:$A$820</definedName>
    <definedName name="ExternalData_372" localSheetId="1">Data!$A$1:$A$830</definedName>
    <definedName name="ExternalData_373" localSheetId="1">Data!$A$1:$A$829</definedName>
    <definedName name="ExternalData_374" localSheetId="1">Data!$A$1:$A$848</definedName>
    <definedName name="ExternalData_375" localSheetId="1">Data!$A$1:$A$849</definedName>
    <definedName name="ExternalData_376" localSheetId="1">Data!$A$1:$A$849</definedName>
    <definedName name="ExternalData_377" localSheetId="1">Data!$A$1:$A$851</definedName>
    <definedName name="ExternalData_378" localSheetId="1">Data!$A$1:$A$852</definedName>
    <definedName name="ExternalData_379" localSheetId="1">Data!$A$1:$A$851</definedName>
    <definedName name="ExternalData_380" localSheetId="1">Data!$A$1:$A$853</definedName>
    <definedName name="ExternalData_381" localSheetId="1">Data!$A$1:$A$852</definedName>
    <definedName name="ExternalData_382" localSheetId="1">Data!$A$1:$A$854</definedName>
    <definedName name="ExternalData_383" localSheetId="1">Data!$A$1:$A$855</definedName>
    <definedName name="ExternalData_384" localSheetId="1">Data!$A$1:$A$855</definedName>
    <definedName name="ExternalData_385" localSheetId="1">Data!$A$1:$A$856</definedName>
    <definedName name="ExternalData_386" localSheetId="1">Data!$A$1:$A$859</definedName>
    <definedName name="ExternalData_387" localSheetId="1">Data!$A$1:$A$859</definedName>
    <definedName name="ExternalData_388" localSheetId="1">Data!$A$1:$A$860</definedName>
    <definedName name="ExternalData_389" localSheetId="1">Data!$A$1:$A$862</definedName>
    <definedName name="ExternalData_390" localSheetId="1">Data!$A$1:$A$892</definedName>
    <definedName name="ExternalData_391" localSheetId="1">Data!$A$1:$A$893</definedName>
    <definedName name="ExternalData_392" localSheetId="1">Data!$A$1:$A$897</definedName>
    <definedName name="ExternalData_393" localSheetId="1">Data!$A$1:$A$898</definedName>
    <definedName name="ExternalData_394" localSheetId="1">Data!$A$1:$A$899</definedName>
    <definedName name="ExternalData_395" localSheetId="1">Data!$A$1:$A$899</definedName>
    <definedName name="ExternalData_396" localSheetId="1">Data!$A$1:$A$899</definedName>
    <definedName name="ExternalData_397" localSheetId="1">Data!$A$1:$A$900</definedName>
    <definedName name="ExternalData_398" localSheetId="1">Data!$A$1:$A$901</definedName>
    <definedName name="ExternalData_399" localSheetId="1">Data!$A$1:$A$902</definedName>
    <definedName name="ExternalData_400" localSheetId="1">Data!$A$1:$A$904</definedName>
    <definedName name="ExternalData_401" localSheetId="1">Data!$A$1:$A$905</definedName>
    <definedName name="ExternalData_402" localSheetId="1">Data!$A$1:$A$906</definedName>
    <definedName name="ExternalData_403" localSheetId="1">Data!$A$1:$A$907</definedName>
    <definedName name="ExternalData_404" localSheetId="1">Data!$A$1:$A$908</definedName>
    <definedName name="ExternalData_405" localSheetId="1">Data!$A$1:$A$907</definedName>
    <definedName name="ExternalData_406" localSheetId="1">Data!$A$1:$A$908</definedName>
    <definedName name="ExternalData_407" localSheetId="1">Data!$A$1:$A$909</definedName>
    <definedName name="ExternalData_408" localSheetId="1">Data!$A$1:$A$911</definedName>
    <definedName name="ExternalData_409" localSheetId="1">Data!$A$1:$A$914</definedName>
    <definedName name="ExternalData_410" localSheetId="1">Data!$A$1:$A$913</definedName>
    <definedName name="ExternalData_411" localSheetId="1">Data!$A$1:$A$914</definedName>
    <definedName name="ExternalData_412" localSheetId="1">Data!$A$1:$A$916</definedName>
    <definedName name="ExternalData_413" localSheetId="1">Data!$A$1:$A$917</definedName>
    <definedName name="ExternalData_414" localSheetId="1">Data!$A$1:$A$924</definedName>
    <definedName name="ExternalData_415" localSheetId="1">Data!$A$1:$A$925</definedName>
    <definedName name="ExternalData_416" localSheetId="1">Data!$A$1:$A$929</definedName>
    <definedName name="ExternalData_417" localSheetId="1">Data!$A$1:$A$931</definedName>
    <definedName name="ExternalData_418" localSheetId="1">Data!$A$1:$A$934</definedName>
    <definedName name="ExternalData_419" localSheetId="1">Data!$A$1:$A$946</definedName>
    <definedName name="ExternalData_420" localSheetId="1">Data!$A$1:$A$1886</definedName>
    <definedName name="ExternalData_421" localSheetId="1">Data!$A$1:$A$198</definedName>
    <definedName name="ExternalData_422" localSheetId="1">Data!$A$1:$A$199</definedName>
    <definedName name="ExternalData_423" localSheetId="1">Data!$A$1:$A$200</definedName>
    <definedName name="ExternalData_424" localSheetId="1">Data!$A$1:$A$200</definedName>
    <definedName name="ExternalData_425" localSheetId="1">Data!$A$1:$A$201</definedName>
    <definedName name="ExternalData_426" localSheetId="1">Data!$A$1:$A$202</definedName>
    <definedName name="ExternalData_427" localSheetId="1">Data!$A$1:$A$202</definedName>
    <definedName name="ExternalData_428" localSheetId="1">Data!$A$1:$A$203</definedName>
    <definedName name="ExternalData_429" localSheetId="1">Data!$A$1:$A$204</definedName>
    <definedName name="ExternalData_430" localSheetId="1">Data!$A$1:$A$206</definedName>
    <definedName name="ExternalData_431" localSheetId="1">Data!$A$1:$A$207</definedName>
    <definedName name="ExternalData_432" localSheetId="1">Data!$A$1:$A$207</definedName>
    <definedName name="ExternalData_433" localSheetId="1">Data!$A$1:$A$208</definedName>
    <definedName name="ExternalData_434" localSheetId="1">Data!$A$1:$A$213</definedName>
    <definedName name="ExternalData_435" localSheetId="1">Data!$A$1:$A$213</definedName>
    <definedName name="ExternalData_436" localSheetId="1">Data!$A$1:$A$218</definedName>
    <definedName name="ExternalData_437" localSheetId="1">Data!$A$1:$A$220</definedName>
    <definedName name="ExternalData_438" localSheetId="1">Data!$A$1:$A$227</definedName>
    <definedName name="ExternalData_439" localSheetId="1">Data!$A$1:$A$39</definedName>
    <definedName name="ExternalData_440" localSheetId="1">Data!$A$1:$A$39</definedName>
    <definedName name="ExternalData_441" localSheetId="1">Data!$A$1:$A$227</definedName>
    <definedName name="ExternalData_442" localSheetId="1">Data!$A$1:$A$242</definedName>
    <definedName name="ExternalData_443" localSheetId="1">Data!$A$1:$A$250</definedName>
    <definedName name="ExternalData_444" localSheetId="1">Data!$A$1:$A$252</definedName>
    <definedName name="ExternalData_445" localSheetId="1">Data!$A$1:$A$258</definedName>
    <definedName name="ExternalData_446" localSheetId="1">Data!$A$1:$A$259</definedName>
    <definedName name="ExternalData_447" localSheetId="1">Data!$A$1:$A$260</definedName>
    <definedName name="ExternalData_448" localSheetId="1">Data!$A$1:$A$266</definedName>
    <definedName name="ExternalData_449" localSheetId="1">Data!$A$1:$A$267</definedName>
    <definedName name="ExternalData_450" localSheetId="1">Data!$A$1:$A$269</definedName>
    <definedName name="ExternalData_451" localSheetId="1">Data!$A$1:$A$269</definedName>
    <definedName name="ExternalData_452" localSheetId="1">Data!$A$1:$A$273</definedName>
    <definedName name="ExternalData_453" localSheetId="1">Data!$A$1:$A$275</definedName>
    <definedName name="ExternalData_454" localSheetId="1">Data!$A$1:$A$276</definedName>
    <definedName name="ExternalData_455" localSheetId="1">Data!$A$1:$A$277</definedName>
    <definedName name="ExternalData_456" localSheetId="1">Data!$A$1:$A$278</definedName>
    <definedName name="ExternalData_457" localSheetId="1">Data!$A$1:$A$279</definedName>
    <definedName name="ExternalData_458" localSheetId="1">Data!$A$1:$A$284</definedName>
    <definedName name="ExternalData_459" localSheetId="1">Data!$A$1:$A$286</definedName>
    <definedName name="ExternalData_460" localSheetId="1">Data!$A$1:$A$310</definedName>
    <definedName name="ExternalData_461" localSheetId="1">Data!$A$1:$A$316</definedName>
    <definedName name="ExternalData_462" localSheetId="1">Data!$A$1:$A$342</definedName>
    <definedName name="ExternalData_463" localSheetId="1">Data!$A$1:$A$342</definedName>
    <definedName name="ExternalData_464" localSheetId="1">Data!$A$1:$A$342</definedName>
    <definedName name="ExternalData_465" localSheetId="1">Data!$A$1:$A$342</definedName>
    <definedName name="ExternalData_466" localSheetId="1">Data!$A$1:$A$343</definedName>
    <definedName name="ExternalData_467" localSheetId="1">Data!$A$1:$A$344</definedName>
    <definedName name="ExternalData_468" localSheetId="1">Data!$A$1:$A$344</definedName>
    <definedName name="ExternalData_469" localSheetId="1">Data!$A$1:$A$344</definedName>
    <definedName name="ExternalData_470" localSheetId="1">Data!$A$1:$A$344</definedName>
    <definedName name="ExternalData_471" localSheetId="1">Data!$A$1:$A$346</definedName>
    <definedName name="ExternalData_472" localSheetId="1">Data!$A$1:$A$351</definedName>
    <definedName name="ExternalData_473" localSheetId="1">Data!$A$1:$A$372</definedName>
    <definedName name="ExternalData_474" localSheetId="1">Data!$A$1:$A$384</definedName>
    <definedName name="ExternalData_475" localSheetId="1">Data!$A$1:$A$384</definedName>
    <definedName name="ExternalData_476" localSheetId="1">Data!$A$1:$A$384</definedName>
    <definedName name="ExternalData_477" localSheetId="1">Data!$A$1:$A$159</definedName>
    <definedName name="ExternalData_478" localSheetId="1">Data!$A$1:$A$384</definedName>
    <definedName name="ExternalData_479" localSheetId="1">Data!$A$1:$A$203</definedName>
    <definedName name="ExternalData_480" localSheetId="1">Data!$A$1:$A$208</definedName>
    <definedName name="ExternalData_481" localSheetId="1">Data!$A$1:$A$208</definedName>
    <definedName name="ExternalData_482" localSheetId="1">Data!$A$1:$A$209</definedName>
    <definedName name="ExternalData_483" localSheetId="1">Data!$A$1:$A$209</definedName>
    <definedName name="ExternalData_484" localSheetId="1">Data!$A$1:$A$217</definedName>
    <definedName name="ExternalData_485" localSheetId="1">Data!$A$1:$A$217</definedName>
    <definedName name="ExternalData_486" localSheetId="1">Data!$A$1:$A$217</definedName>
    <definedName name="ExternalData_487" localSheetId="1">Data!$A$1:$A$218</definedName>
    <definedName name="ExternalData_488" localSheetId="1">Data!$A$1:$A$224</definedName>
    <definedName name="ExternalData_489" localSheetId="1">Data!$A$1:$A$241</definedName>
    <definedName name="ExternalData_490" localSheetId="1">Data!$A$1:$A$243</definedName>
    <definedName name="ExternalData_491" localSheetId="1">Data!$A$1:$A$160</definedName>
    <definedName name="ExternalData_492" localSheetId="1">Data!$A$1:$A$916</definedName>
    <definedName name="ExternalData_493" localSheetId="1">Data!$A$1:$A$203</definedName>
    <definedName name="ExternalData_494" localSheetId="1">Data!$A$1:$A$138</definedName>
    <definedName name="ExternalData_495" localSheetId="1">Data!$A$1:$A$197</definedName>
    <definedName name="ExternalData_496" localSheetId="1">Data!$A$1:$A$197</definedName>
    <definedName name="ExternalData_497" localSheetId="1">Data!$A$1:$A$198</definedName>
    <definedName name="ExternalData_498" localSheetId="1">Data!$A$1:$A$198</definedName>
    <definedName name="ExternalData_499" localSheetId="1">Data!$A$1:$A$198</definedName>
    <definedName name="ExternalData_500" localSheetId="1">Data!$A$1:$A$198</definedName>
    <definedName name="ExternalData_501" localSheetId="1">Data!$A$1:$A$203</definedName>
    <definedName name="ExternalData_502" localSheetId="1">Data!$A$1:$A$203</definedName>
    <definedName name="ExternalData_503" localSheetId="1">Data!$A$1:$A$203</definedName>
    <definedName name="ExternalData_504" localSheetId="1">Data!$A$1:$A$7</definedName>
    <definedName name="ExternalData_505" localSheetId="1">Data!$A$1:$A$7</definedName>
    <definedName name="ExternalData_506" localSheetId="1">Data!$A$1:$A$7</definedName>
    <definedName name="ExternalData_507" localSheetId="1">Data!$A$1:$A$203</definedName>
    <definedName name="ExternalData_508" localSheetId="1">Data!$A$1:$A$203</definedName>
    <definedName name="ExternalData_509" localSheetId="1">Data!$A$1:$A$203</definedName>
    <definedName name="ExternalData_510" localSheetId="1">Data!$A$1:$A$398</definedName>
    <definedName name="ExternalData_511" localSheetId="1">Data!$A$1:$A$5272</definedName>
    <definedName name="ExternalData_512" localSheetId="1">Data!$A$1:$A$5272</definedName>
    <definedName name="ExternalData_513" localSheetId="1">Data!$A$1:$A$5272</definedName>
    <definedName name="ExternalData_514" localSheetId="1">Data!$A$1:$A$5272</definedName>
    <definedName name="ExternalData_515" localSheetId="1">Data!$A$1:$A$98</definedName>
    <definedName name="ExternalData_516" localSheetId="1">Data!$A$1:$A$94</definedName>
    <definedName name="ExternalData_517" localSheetId="1">Data!$A$1:$A$2382</definedName>
    <definedName name="ExternalData_518" localSheetId="1">Data!$A$1:$A$2699</definedName>
    <definedName name="ExternalData_519" localSheetId="1">Data!$A$1:$A$1812</definedName>
    <definedName name="ExternalData_520" localSheetId="1">Data!$A$1:$A$1354</definedName>
    <definedName name="ExternalData_521" localSheetId="1">Data!$A$1:$A$94</definedName>
    <definedName name="ExternalData_522" localSheetId="1">Data!$A$1:$A$5032</definedName>
    <definedName name="ExternalData_523" localSheetId="1">Data!$A$1:$A$94</definedName>
    <definedName name="ExternalData_524" localSheetId="1">Data!$A$1:$A$94</definedName>
    <definedName name="ExternalData_525" localSheetId="1">Data!$A$1:$A$94</definedName>
    <definedName name="ExternalData_526" localSheetId="1">Data!$A$1:$A$94</definedName>
    <definedName name="ExternalData_527" localSheetId="1">Data!$A$1:$A$94</definedName>
    <definedName name="ExternalData_528" localSheetId="1">Data!$A$1:$A$94</definedName>
    <definedName name="ExternalData_529" localSheetId="1">Data!$A$1:$A$5030</definedName>
    <definedName name="ExternalData_530" localSheetId="1">Data!$A$1:$A$195</definedName>
    <definedName name="ExternalData_531" localSheetId="1">Data!$A$1:$A$5031</definedName>
    <definedName name="ExternalData_532" localSheetId="1">Data!$A$1:$A$5036</definedName>
    <definedName name="ExternalData_533" localSheetId="1">Data!$A$1:$A$5036</definedName>
    <definedName name="ExternalData_534" localSheetId="1">Data!$A$1:$A$5037</definedName>
    <definedName name="ExternalData_535" localSheetId="1">Data!$A$1:$A$5042</definedName>
    <definedName name="ExternalData_536" localSheetId="1">Data!$A$1:$A$5054</definedName>
    <definedName name="ExternalData_537" localSheetId="1">Data!$A$1:$A$5055</definedName>
    <definedName name="ExternalData_538" localSheetId="1">Data!$A$1:$A$3552</definedName>
    <definedName name="ExternalData_539" localSheetId="1">Data!$A$1:$A$5055</definedName>
    <definedName name="ExternalData_540" localSheetId="1">Data!$A$1:$A$5066</definedName>
    <definedName name="ExternalData_541" localSheetId="1">Data!$A$1:$A$5264</definedName>
    <definedName name="ExternalData_543" localSheetId="1">Data!$A$1</definedName>
    <definedName name="ExternalData_544" localSheetId="1">Data!$A$1</definedName>
    <definedName name="ExternalData_545" localSheetId="1">Data!$A$1:$A$4665</definedName>
    <definedName name="ExternalData_546" localSheetId="1">Data!$A$1:$A$4666</definedName>
    <definedName name="ExternalData_547" localSheetId="1">Data!$A$1:$A$919</definedName>
    <definedName name="ExternalData_548" localSheetId="1">Data!$A$1:$A$39</definedName>
    <definedName name="ExternalData_549" localSheetId="1">Data!$A$1:$A$39</definedName>
    <definedName name="ExternalData_550" localSheetId="1">Data!$A$1:$A$40</definedName>
    <definedName name="ExternalData_551" localSheetId="1">Data!$A$1:$A$60</definedName>
    <definedName name="ExternalData_552" localSheetId="1">Data!$A$1:$A$60</definedName>
    <definedName name="ExternalData_553" localSheetId="1">Data!$A$1:$A$60</definedName>
    <definedName name="ExternalData_554" localSheetId="1">Data!$A$1:$A$1510</definedName>
    <definedName name="ExternalData_555" localSheetId="1">Data!$A$1:$A$4887</definedName>
    <definedName name="ExternalData_556" localSheetId="1">Data!$A$1:$A$27</definedName>
    <definedName name="ExternalData_557" localSheetId="1">Data!$A$1:$A$5439</definedName>
    <definedName name="ExternalData_558" localSheetId="1">Data!$A$1:$A$5396</definedName>
    <definedName name="ExternalData_559" localSheetId="1">Data!$A$1:$A$5396</definedName>
    <definedName name="ExternalData_560" localSheetId="1">Data!$A$1:$A$5396</definedName>
    <definedName name="ExternalData_561" localSheetId="1">Data!$A$1:$A$5396</definedName>
    <definedName name="ExternalData_562" localSheetId="1">Data!$A$1:$A$5397</definedName>
    <definedName name="ExternalData_563" localSheetId="1">Data!$A$1:$A$5263</definedName>
    <definedName name="ExternalData_564" localSheetId="1">Data!$A$1:$A$5263</definedName>
    <definedName name="ExternalData_565" localSheetId="1">Data!$A$1:$A$5263</definedName>
    <definedName name="ExternalData_566" localSheetId="1">Data!$A$1:$A$5263</definedName>
    <definedName name="ExternalData_567" localSheetId="1">Data!$A$1:$A$5263</definedName>
    <definedName name="ExternalData_568" localSheetId="1">Data!$A$1:$A$5264</definedName>
    <definedName name="ExternalData_569" localSheetId="1">Data!$A$1:$A$5263</definedName>
    <definedName name="ExternalData_570" localSheetId="1">Data!$A$1:$A$5267</definedName>
    <definedName name="ExternalData_571" localSheetId="1">Data!$A$1:$A$1528</definedName>
    <definedName name="ExternalData_572" localSheetId="1">Data!$A$1:$A$1528</definedName>
    <definedName name="ExternalData_573" localSheetId="1">Data!$A$1:$A$1528</definedName>
    <definedName name="ExternalData_574" localSheetId="1">Data!$A$1:$A$528</definedName>
    <definedName name="ExternalData_575" localSheetId="1">Data!$A$1:$A$528</definedName>
    <definedName name="ExternalData_576" localSheetId="1">Data!$A$1:$A$7</definedName>
    <definedName name="ExternalData_577" localSheetId="1">Data!$A$1:$A$528</definedName>
    <definedName name="ExternalData_578" localSheetId="1">Data!$A$1:$A$528</definedName>
    <definedName name="ExternalData_579" localSheetId="1">Data!$A$1:$A$528</definedName>
    <definedName name="ExternalData_580" localSheetId="1">Data!$A$1:$A$507</definedName>
    <definedName name="ExternalData_581" localSheetId="1">Data!$A$1:$A$506</definedName>
    <definedName name="ExternalData_582" localSheetId="1">Data!$A$1:$A$7</definedName>
    <definedName name="ExternalData_583" localSheetId="1">Data!$A$1:$A$7</definedName>
    <definedName name="ExternalData_584" localSheetId="1">Data!$A$1:$A$7</definedName>
    <definedName name="ExternalData_585" localSheetId="1">Data!$A$1:$A$507</definedName>
    <definedName name="ExternalData_586" localSheetId="1">Data!$A$1:$A$737</definedName>
    <definedName name="ExternalData_587" localSheetId="1">Data!$A$1:$A$738</definedName>
    <definedName name="ExternalData_588" localSheetId="1">Data!$A$1:$A$1453</definedName>
    <definedName name="ExternalData_589" localSheetId="1">Data!$A$1:$A$1454</definedName>
    <definedName name="ExternalData_590" localSheetId="1">Data!$A$1:$A$1454</definedName>
    <definedName name="ExternalData_591" localSheetId="1">Data!$A$1:$A$1456</definedName>
    <definedName name="ExternalData_592" localSheetId="1">Data!$A$1:$A$1456</definedName>
    <definedName name="ExternalData_593" localSheetId="1">Data!$A$1:$A$1456</definedName>
    <definedName name="ExternalData_594" localSheetId="1">Data!$A$1:$A$1456</definedName>
    <definedName name="ExternalData_595" localSheetId="1">Data!$A$1:$A$1456</definedName>
    <definedName name="ExternalData_596" localSheetId="1">Data!$A$1:$A$1490</definedName>
    <definedName name="ExternalData_597" localSheetId="1">Data!$A$1:$A$1491</definedName>
    <definedName name="ExternalData_598" localSheetId="1">Data!$A$1:$A$1491</definedName>
    <definedName name="ExternalData_599" localSheetId="1">Data!$A$1:$A$1513</definedName>
    <definedName name="ExternalData_600" localSheetId="1">Data!$A$1:$A$1511</definedName>
    <definedName name="ExternalData_601" localSheetId="1">Data!$A$1:$A$1511</definedName>
    <definedName name="ExternalData_602" localSheetId="1">Data!$A$1:$A$1511</definedName>
    <definedName name="interval">GetData!$AA$14</definedName>
    <definedName name="numTradingDays">#REF!</definedName>
    <definedName name="periods">GetData!$AA$15</definedName>
    <definedName name="symbol">GetData!$AA$12</definedName>
    <definedName name="ticker">#REF!</definedName>
  </definedNames>
  <calcPr calcId="179017"/>
</workbook>
</file>

<file path=xl/calcChain.xml><?xml version="1.0" encoding="utf-8"?>
<calcChain xmlns="http://schemas.openxmlformats.org/spreadsheetml/2006/main">
  <c r="G1510" i="2" l="1"/>
  <c r="G1509" i="2"/>
  <c r="G1508" i="2"/>
  <c r="G1507" i="2"/>
  <c r="G1506" i="2"/>
  <c r="G1505" i="2"/>
  <c r="G1504" i="2"/>
  <c r="G1503" i="2"/>
  <c r="G1502" i="2"/>
  <c r="G1501" i="2"/>
  <c r="G1500" i="2"/>
  <c r="G1499" i="2"/>
  <c r="G1498" i="2"/>
  <c r="G1497" i="2"/>
  <c r="G1496" i="2"/>
  <c r="G1495" i="2"/>
  <c r="G1494" i="2"/>
  <c r="G1493" i="2"/>
  <c r="G1492" i="2"/>
  <c r="G1491" i="2"/>
  <c r="G1490" i="2"/>
  <c r="G1489" i="2"/>
  <c r="G1488" i="2"/>
  <c r="G1487" i="2"/>
  <c r="G1486" i="2"/>
  <c r="G1485" i="2"/>
  <c r="G1484" i="2"/>
  <c r="G1483" i="2"/>
  <c r="G1482" i="2"/>
  <c r="G1481" i="2"/>
  <c r="G1480" i="2"/>
  <c r="G1479" i="2"/>
  <c r="G1478" i="2"/>
  <c r="G1477" i="2"/>
  <c r="G1476" i="2"/>
  <c r="G1475" i="2"/>
  <c r="G1474" i="2"/>
  <c r="G1473" i="2"/>
  <c r="G1472" i="2"/>
  <c r="G1471" i="2"/>
  <c r="G1470" i="2"/>
  <c r="G1469" i="2"/>
  <c r="G1468" i="2"/>
  <c r="G1467" i="2"/>
  <c r="G1466" i="2"/>
  <c r="G1465" i="2"/>
  <c r="G1464" i="2"/>
  <c r="G1463" i="2"/>
  <c r="G1462" i="2"/>
  <c r="G1461" i="2"/>
  <c r="G1460" i="2"/>
  <c r="G1459" i="2"/>
  <c r="G1458" i="2"/>
  <c r="G1457" i="2"/>
  <c r="G1456" i="2"/>
  <c r="G1455" i="2"/>
  <c r="G1454" i="2"/>
  <c r="G1453" i="2"/>
  <c r="G1452" i="2"/>
  <c r="G1451" i="2"/>
  <c r="G1450" i="2"/>
  <c r="G1449" i="2"/>
  <c r="G1448" i="2"/>
  <c r="G1447" i="2"/>
  <c r="G1446" i="2"/>
  <c r="G1445" i="2"/>
  <c r="G1444" i="2"/>
  <c r="G1443" i="2"/>
  <c r="G1442" i="2"/>
  <c r="G1441" i="2"/>
  <c r="G1440" i="2"/>
  <c r="G1439" i="2"/>
  <c r="G1438" i="2"/>
  <c r="G1437" i="2"/>
  <c r="G1436" i="2"/>
  <c r="G1435" i="2"/>
  <c r="G1434" i="2"/>
  <c r="G1433" i="2"/>
  <c r="G1432" i="2"/>
  <c r="G1431" i="2"/>
  <c r="G1430" i="2"/>
  <c r="G1429" i="2"/>
  <c r="G1428" i="2"/>
  <c r="G1427" i="2"/>
  <c r="G1426" i="2"/>
  <c r="G1425" i="2"/>
  <c r="G1424" i="2"/>
  <c r="G1423" i="2"/>
  <c r="G1422" i="2"/>
  <c r="G1421" i="2"/>
  <c r="G1420" i="2"/>
  <c r="G1419" i="2"/>
  <c r="G1418" i="2"/>
  <c r="G1417" i="2"/>
  <c r="G1416" i="2"/>
  <c r="G1415" i="2"/>
  <c r="G1414" i="2"/>
  <c r="G1413" i="2"/>
  <c r="G1412" i="2"/>
  <c r="G1411" i="2"/>
  <c r="G1410" i="2"/>
  <c r="G1409" i="2"/>
  <c r="G1408" i="2"/>
  <c r="G1407" i="2"/>
  <c r="G1406" i="2"/>
  <c r="G1405" i="2"/>
  <c r="G1404" i="2"/>
  <c r="G1403" i="2"/>
  <c r="G1402" i="2"/>
  <c r="G1401" i="2"/>
  <c r="G1400" i="2"/>
  <c r="G1399" i="2"/>
  <c r="G1398" i="2"/>
  <c r="G1397" i="2"/>
  <c r="G1396" i="2"/>
  <c r="G1395" i="2"/>
  <c r="G1394" i="2"/>
  <c r="G1393" i="2"/>
  <c r="G1392" i="2"/>
  <c r="G1391" i="2"/>
  <c r="G1390" i="2"/>
  <c r="G1389" i="2"/>
  <c r="G1388" i="2"/>
  <c r="G1387" i="2"/>
  <c r="G1386" i="2"/>
  <c r="G1385" i="2"/>
  <c r="G1384" i="2"/>
  <c r="G1383" i="2"/>
  <c r="G1382" i="2"/>
  <c r="G1381" i="2"/>
  <c r="G1380" i="2"/>
  <c r="G1379" i="2"/>
  <c r="G1378" i="2"/>
  <c r="G1377" i="2"/>
  <c r="G1376" i="2"/>
  <c r="G1375" i="2"/>
  <c r="G1374" i="2"/>
  <c r="G1373" i="2"/>
  <c r="G1372" i="2"/>
  <c r="G1371" i="2"/>
  <c r="G1370" i="2"/>
  <c r="G1369" i="2"/>
  <c r="G1368" i="2"/>
  <c r="G1367" i="2"/>
  <c r="G1366" i="2"/>
  <c r="G1365" i="2"/>
  <c r="G1364" i="2"/>
  <c r="G1363" i="2"/>
  <c r="G1362" i="2"/>
  <c r="G1360" i="2"/>
  <c r="G1359" i="2"/>
  <c r="G1358" i="2"/>
  <c r="G1357" i="2"/>
  <c r="G1356" i="2"/>
  <c r="G1355" i="2"/>
  <c r="G1354" i="2"/>
  <c r="G1353" i="2"/>
  <c r="G1352" i="2"/>
  <c r="G1351" i="2"/>
  <c r="G1350" i="2"/>
  <c r="G1349" i="2"/>
  <c r="G1348" i="2"/>
  <c r="G1347" i="2"/>
  <c r="G1346" i="2"/>
  <c r="G1345" i="2"/>
  <c r="G1344" i="2"/>
  <c r="G1343" i="2"/>
  <c r="G1342" i="2"/>
  <c r="G1341" i="2"/>
  <c r="G1340" i="2"/>
  <c r="G1339" i="2"/>
  <c r="G1338" i="2"/>
  <c r="G1337" i="2"/>
  <c r="G1336" i="2"/>
  <c r="G1335" i="2"/>
  <c r="G1334" i="2"/>
  <c r="G1333" i="2"/>
  <c r="G1332" i="2"/>
  <c r="G1331" i="2"/>
  <c r="G1330" i="2"/>
  <c r="G1329" i="2"/>
  <c r="G1328" i="2"/>
  <c r="G1327" i="2"/>
  <c r="G1326" i="2"/>
  <c r="G1325" i="2"/>
  <c r="G1324" i="2"/>
  <c r="G1323" i="2"/>
  <c r="G1322" i="2"/>
  <c r="G1321" i="2"/>
  <c r="G1320" i="2"/>
  <c r="G1319" i="2"/>
  <c r="G1318" i="2"/>
  <c r="G1317" i="2"/>
  <c r="G1316" i="2"/>
  <c r="G1315" i="2"/>
  <c r="G1314" i="2"/>
  <c r="G1313" i="2"/>
  <c r="G1312" i="2"/>
  <c r="G1311" i="2"/>
  <c r="G1310" i="2"/>
  <c r="G1309" i="2"/>
  <c r="G1308" i="2"/>
  <c r="G1307" i="2"/>
  <c r="G1306" i="2"/>
  <c r="G1305" i="2"/>
  <c r="G1304" i="2"/>
  <c r="G1303" i="2"/>
  <c r="G1302" i="2"/>
  <c r="G1301" i="2"/>
  <c r="G1300" i="2"/>
  <c r="G1299" i="2"/>
  <c r="G1298" i="2"/>
  <c r="G1297" i="2"/>
  <c r="G1296" i="2"/>
  <c r="G1295" i="2"/>
  <c r="G1294" i="2"/>
  <c r="G1293" i="2"/>
  <c r="G1292" i="2"/>
  <c r="G1291" i="2"/>
  <c r="G1290" i="2"/>
  <c r="G1289" i="2"/>
  <c r="G1288" i="2"/>
  <c r="G1287" i="2"/>
  <c r="G1286" i="2"/>
  <c r="G1285" i="2"/>
  <c r="G1284" i="2"/>
  <c r="G1283" i="2"/>
  <c r="G1282" i="2"/>
  <c r="G1281" i="2"/>
  <c r="G1280" i="2"/>
  <c r="G1279" i="2"/>
  <c r="G1278" i="2"/>
  <c r="G1277" i="2"/>
  <c r="G1276" i="2"/>
  <c r="G1275" i="2"/>
  <c r="G1274" i="2"/>
  <c r="G1273" i="2"/>
  <c r="G1272" i="2"/>
  <c r="G1271" i="2"/>
  <c r="G1270" i="2"/>
  <c r="G1269" i="2"/>
  <c r="G1268" i="2"/>
  <c r="G1267" i="2"/>
  <c r="G1266" i="2"/>
  <c r="G1265" i="2"/>
  <c r="G1264" i="2"/>
  <c r="G1263" i="2"/>
  <c r="G1262" i="2"/>
  <c r="G1261" i="2"/>
  <c r="G1260" i="2"/>
  <c r="G1259" i="2"/>
  <c r="G1258" i="2"/>
  <c r="G1257" i="2"/>
  <c r="G1256" i="2"/>
  <c r="G1255" i="2"/>
  <c r="G1254" i="2"/>
  <c r="G1253" i="2"/>
  <c r="G1252" i="2"/>
  <c r="G1251" i="2"/>
  <c r="G1250" i="2"/>
  <c r="G1249" i="2"/>
  <c r="G1248" i="2"/>
  <c r="G1247" i="2"/>
  <c r="G1246" i="2"/>
  <c r="G1245" i="2"/>
  <c r="G1244" i="2"/>
  <c r="G1243" i="2"/>
  <c r="G1242" i="2"/>
  <c r="G1241" i="2"/>
  <c r="G1240" i="2"/>
  <c r="G1239" i="2"/>
  <c r="G1238" i="2"/>
  <c r="G1237" i="2"/>
  <c r="G1236" i="2"/>
  <c r="G1235" i="2"/>
  <c r="G1234" i="2"/>
  <c r="G1233" i="2"/>
  <c r="G1232" i="2"/>
  <c r="G1231" i="2"/>
  <c r="G1230" i="2"/>
  <c r="G1229" i="2"/>
  <c r="G1228" i="2"/>
  <c r="G1227" i="2"/>
  <c r="G1226" i="2"/>
  <c r="G1225" i="2"/>
  <c r="G1224" i="2"/>
  <c r="G1223" i="2"/>
  <c r="G1222" i="2"/>
  <c r="G1221" i="2"/>
  <c r="G1220" i="2"/>
  <c r="G1219" i="2"/>
  <c r="G1218" i="2"/>
  <c r="G1217" i="2"/>
  <c r="G1216" i="2"/>
  <c r="G1215" i="2"/>
  <c r="G1214" i="2"/>
  <c r="G1213" i="2"/>
  <c r="G1212" i="2"/>
  <c r="G1211" i="2"/>
  <c r="G1210" i="2"/>
  <c r="G1209" i="2"/>
  <c r="G1208" i="2"/>
  <c r="G1207" i="2"/>
  <c r="G1206" i="2"/>
  <c r="G1205" i="2"/>
  <c r="G1204" i="2"/>
  <c r="G1203" i="2"/>
  <c r="G1202" i="2"/>
  <c r="G1201" i="2"/>
  <c r="G1200" i="2"/>
  <c r="G1199" i="2"/>
  <c r="G1198" i="2"/>
  <c r="G1197" i="2"/>
  <c r="G1196" i="2"/>
  <c r="G1195" i="2"/>
  <c r="G1194" i="2"/>
  <c r="G1193" i="2"/>
  <c r="G1192" i="2"/>
  <c r="G1191" i="2"/>
  <c r="G1190" i="2"/>
  <c r="G1189" i="2"/>
  <c r="G1188" i="2"/>
  <c r="G1187" i="2"/>
  <c r="G1186" i="2"/>
  <c r="G1185" i="2"/>
  <c r="G1184" i="2"/>
  <c r="G1183" i="2"/>
  <c r="G1182" i="2"/>
  <c r="G1181" i="2"/>
  <c r="G1180" i="2"/>
  <c r="G1179" i="2"/>
  <c r="G1178" i="2"/>
  <c r="G1177" i="2"/>
  <c r="G1176" i="2"/>
  <c r="G1175" i="2"/>
  <c r="G1174" i="2"/>
  <c r="G1173" i="2"/>
  <c r="G1172" i="2"/>
  <c r="G1171" i="2"/>
  <c r="G1170" i="2"/>
  <c r="G1169" i="2"/>
  <c r="G1168" i="2"/>
  <c r="G1167" i="2"/>
  <c r="G1166" i="2"/>
  <c r="G1165" i="2"/>
  <c r="G1164" i="2"/>
  <c r="G1163" i="2"/>
  <c r="G1162" i="2"/>
  <c r="G1161" i="2"/>
  <c r="G1160" i="2"/>
  <c r="G1159" i="2"/>
  <c r="G1158" i="2"/>
  <c r="G1157" i="2"/>
  <c r="G1156" i="2"/>
  <c r="G1155" i="2"/>
  <c r="G1154" i="2"/>
  <c r="G1153" i="2"/>
  <c r="G1152" i="2"/>
  <c r="G1151" i="2"/>
  <c r="G1150" i="2"/>
  <c r="G1149" i="2"/>
  <c r="G1148" i="2"/>
  <c r="G1147" i="2"/>
  <c r="G1146" i="2"/>
  <c r="G1145" i="2"/>
  <c r="G1144" i="2"/>
  <c r="G1143" i="2"/>
  <c r="G1142" i="2"/>
  <c r="G1141" i="2"/>
  <c r="G1140" i="2"/>
  <c r="G1139" i="2"/>
  <c r="G1138" i="2"/>
  <c r="G1137" i="2"/>
  <c r="G1136" i="2"/>
  <c r="G1135" i="2"/>
  <c r="G1134" i="2"/>
  <c r="G1133" i="2"/>
  <c r="G1132" i="2"/>
  <c r="G1131" i="2"/>
  <c r="G1130" i="2"/>
  <c r="G1129" i="2"/>
  <c r="G1128" i="2"/>
  <c r="G1127" i="2"/>
  <c r="G1126" i="2"/>
  <c r="G1125" i="2"/>
  <c r="G1124" i="2"/>
  <c r="G1123" i="2"/>
  <c r="G1122" i="2"/>
  <c r="G1121" i="2"/>
  <c r="G1120" i="2"/>
  <c r="G1119" i="2"/>
  <c r="G1118" i="2"/>
  <c r="G1117" i="2"/>
  <c r="G1116" i="2"/>
  <c r="G1115" i="2"/>
  <c r="G1114" i="2"/>
  <c r="G1113" i="2"/>
  <c r="G1112" i="2"/>
  <c r="G1111" i="2"/>
  <c r="G1110" i="2"/>
  <c r="G1109" i="2"/>
  <c r="G1108" i="2"/>
  <c r="G1107" i="2"/>
  <c r="G1106" i="2"/>
  <c r="G1105" i="2"/>
  <c r="G1104" i="2"/>
  <c r="G1103" i="2"/>
  <c r="G1102" i="2"/>
  <c r="G1101" i="2"/>
  <c r="G1100" i="2"/>
  <c r="G1099" i="2"/>
  <c r="G1098" i="2"/>
  <c r="G1097" i="2"/>
  <c r="G1096" i="2"/>
  <c r="G1095" i="2"/>
  <c r="G1094" i="2"/>
  <c r="G1093" i="2"/>
  <c r="G1092" i="2"/>
  <c r="G1091" i="2"/>
  <c r="G1090" i="2"/>
  <c r="G1089" i="2"/>
  <c r="G1088" i="2"/>
  <c r="G1087" i="2"/>
  <c r="G1086" i="2"/>
  <c r="G1085" i="2"/>
  <c r="G1084" i="2"/>
  <c r="G1083" i="2"/>
  <c r="G1082" i="2"/>
  <c r="G1081" i="2"/>
  <c r="G1080" i="2"/>
  <c r="G1079" i="2"/>
  <c r="G1078" i="2"/>
  <c r="G1077" i="2"/>
  <c r="G1076" i="2"/>
  <c r="G1075" i="2"/>
  <c r="G1074" i="2"/>
  <c r="G1073" i="2"/>
  <c r="G1072" i="2"/>
  <c r="G1071" i="2"/>
  <c r="G1070" i="2"/>
  <c r="G1069" i="2"/>
  <c r="G1068" i="2"/>
  <c r="G1067" i="2"/>
  <c r="G1066" i="2"/>
  <c r="G1065" i="2"/>
  <c r="G1064" i="2"/>
  <c r="G1063" i="2"/>
  <c r="G1062" i="2"/>
  <c r="G1061" i="2"/>
  <c r="G1059" i="2"/>
  <c r="G1058" i="2"/>
  <c r="G1057" i="2"/>
  <c r="G1056" i="2"/>
  <c r="G1055" i="2"/>
  <c r="G1054" i="2"/>
  <c r="G1053" i="2"/>
  <c r="G1052" i="2"/>
  <c r="G1051" i="2"/>
  <c r="G1050" i="2"/>
  <c r="G1049" i="2"/>
  <c r="G1048" i="2"/>
  <c r="G1047" i="2"/>
  <c r="G1046" i="2"/>
  <c r="G1045" i="2"/>
  <c r="G1044" i="2"/>
  <c r="G1043" i="2"/>
  <c r="G1042" i="2"/>
  <c r="G1041" i="2"/>
  <c r="G1040" i="2"/>
  <c r="G1039" i="2"/>
  <c r="G1038" i="2"/>
  <c r="G1037" i="2"/>
  <c r="G1036" i="2"/>
  <c r="G1035" i="2"/>
  <c r="G1034" i="2"/>
  <c r="G1033" i="2"/>
  <c r="G1032" i="2"/>
  <c r="G1031" i="2"/>
  <c r="G1030" i="2"/>
  <c r="G1029" i="2"/>
  <c r="G1028" i="2"/>
  <c r="G1027" i="2"/>
  <c r="G1026" i="2"/>
  <c r="G1025" i="2"/>
  <c r="G1024" i="2"/>
  <c r="G1023" i="2"/>
  <c r="G1022" i="2"/>
  <c r="G1021" i="2"/>
  <c r="G1020" i="2"/>
  <c r="G1019" i="2"/>
  <c r="G1018" i="2"/>
  <c r="G1017" i="2"/>
  <c r="G1016" i="2"/>
  <c r="G1015" i="2"/>
  <c r="G1014" i="2"/>
  <c r="G1013" i="2"/>
  <c r="G1012" i="2"/>
  <c r="G1011" i="2"/>
  <c r="G1010" i="2"/>
  <c r="G1009" i="2"/>
  <c r="G1008" i="2"/>
  <c r="G1007" i="2"/>
  <c r="G1006" i="2"/>
  <c r="G1005" i="2"/>
  <c r="G1004" i="2"/>
  <c r="G1003" i="2"/>
  <c r="G1002" i="2"/>
  <c r="G1001" i="2"/>
  <c r="G1000" i="2"/>
  <c r="G999" i="2"/>
  <c r="G998" i="2"/>
  <c r="G997" i="2"/>
  <c r="G996" i="2"/>
  <c r="G995" i="2"/>
  <c r="G994" i="2"/>
  <c r="G993" i="2"/>
  <c r="G992" i="2"/>
  <c r="G991" i="2"/>
  <c r="G990" i="2"/>
  <c r="G989" i="2"/>
  <c r="G988" i="2"/>
  <c r="G987" i="2"/>
  <c r="G986" i="2"/>
  <c r="G985" i="2"/>
  <c r="G984" i="2"/>
  <c r="G983" i="2"/>
  <c r="G982" i="2"/>
  <c r="G981" i="2"/>
  <c r="G980" i="2"/>
  <c r="G979" i="2"/>
  <c r="G978" i="2"/>
  <c r="G977" i="2"/>
  <c r="G976" i="2"/>
  <c r="G975" i="2"/>
  <c r="G974" i="2"/>
  <c r="G973" i="2"/>
  <c r="G972" i="2"/>
  <c r="G971" i="2"/>
  <c r="G970" i="2"/>
  <c r="G969" i="2"/>
  <c r="G968" i="2"/>
  <c r="G967" i="2"/>
  <c r="G966" i="2"/>
  <c r="G965" i="2"/>
  <c r="G964" i="2"/>
  <c r="G963" i="2"/>
  <c r="G962" i="2"/>
  <c r="G961" i="2"/>
  <c r="G960" i="2"/>
  <c r="G959" i="2"/>
  <c r="G958" i="2"/>
  <c r="G957" i="2"/>
  <c r="G956" i="2"/>
  <c r="G955" i="2"/>
  <c r="G954" i="2"/>
  <c r="G953" i="2"/>
  <c r="G952" i="2"/>
  <c r="G951" i="2"/>
  <c r="G950" i="2"/>
  <c r="G949" i="2"/>
  <c r="G948" i="2"/>
  <c r="G947" i="2"/>
  <c r="G946" i="2"/>
  <c r="G945" i="2"/>
  <c r="G944" i="2"/>
  <c r="G943" i="2"/>
  <c r="G942" i="2"/>
  <c r="G941" i="2"/>
  <c r="G940" i="2"/>
  <c r="G939" i="2"/>
  <c r="G938" i="2"/>
  <c r="G937" i="2"/>
  <c r="G936" i="2"/>
  <c r="G935" i="2"/>
  <c r="G934" i="2"/>
  <c r="G933" i="2"/>
  <c r="G932" i="2"/>
  <c r="G931" i="2"/>
  <c r="G930" i="2"/>
  <c r="G929" i="2"/>
  <c r="G928" i="2"/>
  <c r="G927" i="2"/>
  <c r="G926" i="2"/>
  <c r="G925" i="2"/>
  <c r="G924" i="2"/>
  <c r="G923" i="2"/>
  <c r="G922" i="2"/>
  <c r="G921" i="2"/>
  <c r="G920" i="2"/>
  <c r="G919" i="2"/>
  <c r="G918" i="2"/>
  <c r="G917" i="2"/>
  <c r="G916" i="2"/>
  <c r="G915" i="2"/>
  <c r="G914" i="2"/>
  <c r="G913" i="2"/>
  <c r="G912" i="2"/>
  <c r="G911" i="2"/>
  <c r="G910" i="2"/>
  <c r="G909" i="2"/>
  <c r="G908" i="2"/>
  <c r="G907" i="2"/>
  <c r="G906" i="2"/>
  <c r="G905" i="2"/>
  <c r="G904" i="2"/>
  <c r="G903" i="2"/>
  <c r="G902" i="2"/>
  <c r="G901" i="2"/>
  <c r="G900" i="2"/>
  <c r="G899" i="2"/>
  <c r="G898" i="2"/>
  <c r="G897" i="2"/>
  <c r="G896" i="2"/>
  <c r="G895" i="2"/>
  <c r="G894" i="2"/>
  <c r="G893" i="2"/>
  <c r="G892" i="2"/>
  <c r="G891" i="2"/>
  <c r="G890" i="2"/>
  <c r="G889" i="2"/>
  <c r="G888" i="2"/>
  <c r="G887" i="2"/>
  <c r="G886" i="2"/>
  <c r="G885" i="2"/>
  <c r="G884" i="2"/>
  <c r="G883" i="2"/>
  <c r="G882" i="2"/>
  <c r="G881" i="2"/>
  <c r="G880" i="2"/>
  <c r="G879" i="2"/>
  <c r="G878" i="2"/>
  <c r="G877" i="2"/>
  <c r="G876" i="2"/>
  <c r="G875" i="2"/>
  <c r="G874" i="2"/>
  <c r="G873" i="2"/>
  <c r="G872" i="2"/>
  <c r="G871" i="2"/>
  <c r="G870" i="2"/>
  <c r="G869" i="2"/>
  <c r="G868" i="2"/>
  <c r="G867" i="2"/>
  <c r="G866" i="2"/>
  <c r="G865" i="2"/>
  <c r="G864" i="2"/>
  <c r="G863" i="2"/>
  <c r="G862" i="2"/>
  <c r="G861" i="2"/>
  <c r="G860" i="2"/>
  <c r="G859" i="2"/>
  <c r="G858" i="2"/>
  <c r="G857" i="2"/>
  <c r="G856" i="2"/>
  <c r="G855" i="2"/>
  <c r="G854" i="2"/>
  <c r="G853" i="2"/>
  <c r="G852" i="2"/>
  <c r="G851" i="2"/>
  <c r="G850" i="2"/>
  <c r="G849" i="2"/>
  <c r="G848" i="2"/>
  <c r="G847" i="2"/>
  <c r="G846" i="2"/>
  <c r="G845" i="2"/>
  <c r="G844" i="2"/>
  <c r="G843" i="2"/>
  <c r="G842" i="2"/>
  <c r="G841" i="2"/>
  <c r="G840" i="2"/>
  <c r="G839" i="2"/>
  <c r="G838" i="2"/>
  <c r="G837" i="2"/>
  <c r="G836" i="2"/>
  <c r="G835" i="2"/>
  <c r="G834" i="2"/>
  <c r="G833" i="2"/>
  <c r="G832" i="2"/>
  <c r="G831" i="2"/>
  <c r="G830" i="2"/>
  <c r="G829" i="2"/>
  <c r="G828" i="2"/>
  <c r="G827" i="2"/>
  <c r="G826" i="2"/>
  <c r="G825" i="2"/>
  <c r="G824" i="2"/>
  <c r="G823" i="2"/>
  <c r="G822" i="2"/>
  <c r="G821" i="2"/>
  <c r="G820" i="2"/>
  <c r="G819" i="2"/>
  <c r="G818" i="2"/>
  <c r="G817" i="2"/>
  <c r="G816" i="2"/>
  <c r="G815" i="2"/>
  <c r="G814" i="2"/>
  <c r="G813" i="2"/>
  <c r="G812" i="2"/>
  <c r="G811" i="2"/>
  <c r="G810" i="2"/>
  <c r="G809" i="2"/>
  <c r="G808" i="2"/>
  <c r="G807" i="2"/>
  <c r="G806" i="2"/>
  <c r="G805" i="2"/>
  <c r="G804" i="2"/>
  <c r="G803" i="2"/>
  <c r="G802" i="2"/>
  <c r="G801" i="2"/>
  <c r="G800" i="2"/>
  <c r="G799" i="2"/>
  <c r="G798" i="2"/>
  <c r="G797" i="2"/>
  <c r="G796" i="2"/>
  <c r="G795" i="2"/>
  <c r="G794" i="2"/>
  <c r="G793" i="2"/>
  <c r="G792" i="2"/>
  <c r="G791" i="2"/>
  <c r="G790" i="2"/>
  <c r="G789" i="2"/>
  <c r="G788" i="2"/>
  <c r="G787" i="2"/>
  <c r="G786" i="2"/>
  <c r="G785" i="2"/>
  <c r="G784" i="2"/>
  <c r="G783" i="2"/>
  <c r="G782" i="2"/>
  <c r="G781" i="2"/>
  <c r="G780" i="2"/>
  <c r="G779" i="2"/>
  <c r="G778" i="2"/>
  <c r="G777" i="2"/>
  <c r="G776" i="2"/>
  <c r="G775" i="2"/>
  <c r="G774" i="2"/>
  <c r="G773" i="2"/>
  <c r="G772" i="2"/>
  <c r="G771" i="2"/>
  <c r="G770" i="2"/>
  <c r="G769" i="2"/>
  <c r="G768" i="2"/>
  <c r="G767" i="2"/>
  <c r="G766" i="2"/>
  <c r="G765" i="2"/>
  <c r="G764" i="2"/>
  <c r="G763" i="2"/>
  <c r="G762" i="2"/>
  <c r="G761" i="2"/>
  <c r="G760" i="2"/>
  <c r="G758" i="2"/>
  <c r="G757" i="2"/>
  <c r="G756" i="2"/>
  <c r="G755" i="2"/>
  <c r="G754" i="2"/>
  <c r="G753" i="2"/>
  <c r="G752" i="2"/>
  <c r="G751" i="2"/>
  <c r="G750" i="2"/>
  <c r="G749" i="2"/>
  <c r="G748" i="2"/>
  <c r="G747" i="2"/>
  <c r="G746" i="2"/>
  <c r="G745" i="2"/>
  <c r="G744" i="2"/>
  <c r="G743" i="2"/>
  <c r="G742" i="2"/>
  <c r="G741" i="2"/>
  <c r="G740" i="2"/>
  <c r="G739" i="2"/>
  <c r="G738" i="2"/>
  <c r="G737" i="2"/>
  <c r="G736" i="2"/>
  <c r="G735" i="2"/>
  <c r="G734" i="2"/>
  <c r="G733" i="2"/>
  <c r="G732" i="2"/>
  <c r="G731" i="2"/>
  <c r="G730" i="2"/>
  <c r="G729" i="2"/>
  <c r="G728" i="2"/>
  <c r="G727" i="2"/>
  <c r="G726" i="2"/>
  <c r="G725" i="2"/>
  <c r="G724" i="2"/>
  <c r="G723" i="2"/>
  <c r="G722" i="2"/>
  <c r="G721" i="2"/>
  <c r="G720" i="2"/>
  <c r="G719" i="2"/>
  <c r="G718" i="2"/>
  <c r="G717" i="2"/>
  <c r="G716" i="2"/>
  <c r="G715" i="2"/>
  <c r="G714" i="2"/>
  <c r="G713" i="2"/>
  <c r="G712" i="2"/>
  <c r="G711" i="2"/>
  <c r="G710" i="2"/>
  <c r="G709" i="2"/>
  <c r="G708" i="2"/>
  <c r="G707" i="2"/>
  <c r="G706" i="2"/>
  <c r="G705" i="2"/>
  <c r="G704" i="2"/>
  <c r="G703" i="2"/>
  <c r="G702" i="2"/>
  <c r="G701" i="2"/>
  <c r="G700" i="2"/>
  <c r="G699" i="2"/>
  <c r="G698" i="2"/>
  <c r="G697" i="2"/>
  <c r="G696" i="2"/>
  <c r="G695" i="2"/>
  <c r="G694" i="2"/>
  <c r="G693" i="2"/>
  <c r="G692" i="2"/>
  <c r="G691" i="2"/>
  <c r="G690" i="2"/>
  <c r="G689" i="2"/>
  <c r="G688" i="2"/>
  <c r="G687" i="2"/>
  <c r="G686" i="2"/>
  <c r="G685" i="2"/>
  <c r="G684" i="2"/>
  <c r="G683" i="2"/>
  <c r="G682" i="2"/>
  <c r="G681" i="2"/>
  <c r="G680" i="2"/>
  <c r="G679" i="2"/>
  <c r="G678" i="2"/>
  <c r="G677" i="2"/>
  <c r="G676" i="2"/>
  <c r="G675" i="2"/>
  <c r="G674" i="2"/>
  <c r="G673" i="2"/>
  <c r="G672" i="2"/>
  <c r="G671" i="2"/>
  <c r="G670" i="2"/>
  <c r="G669" i="2"/>
  <c r="G668" i="2"/>
  <c r="G667" i="2"/>
  <c r="G666" i="2"/>
  <c r="G665" i="2"/>
  <c r="G664" i="2"/>
  <c r="G663" i="2"/>
  <c r="G662" i="2"/>
  <c r="G661" i="2"/>
  <c r="G660" i="2"/>
  <c r="G659" i="2"/>
  <c r="G658" i="2"/>
  <c r="G657" i="2"/>
  <c r="G656" i="2"/>
  <c r="G655" i="2"/>
  <c r="G654" i="2"/>
  <c r="G653" i="2"/>
  <c r="G652" i="2"/>
  <c r="G651" i="2"/>
  <c r="G650" i="2"/>
  <c r="G649" i="2"/>
  <c r="G648" i="2"/>
  <c r="G647" i="2"/>
  <c r="G646" i="2"/>
  <c r="G645" i="2"/>
  <c r="G644" i="2"/>
  <c r="G643" i="2"/>
  <c r="G642" i="2"/>
  <c r="G641" i="2"/>
  <c r="G640" i="2"/>
  <c r="G639" i="2"/>
  <c r="G638" i="2"/>
  <c r="G637" i="2"/>
  <c r="G636" i="2"/>
  <c r="G635" i="2"/>
  <c r="G634" i="2"/>
  <c r="G633" i="2"/>
  <c r="G632" i="2"/>
  <c r="G631" i="2"/>
  <c r="G630" i="2"/>
  <c r="G629" i="2"/>
  <c r="G628" i="2"/>
  <c r="G627" i="2"/>
  <c r="G626" i="2"/>
  <c r="G625" i="2"/>
  <c r="G624" i="2"/>
  <c r="G623" i="2"/>
  <c r="G622" i="2"/>
  <c r="G621" i="2"/>
  <c r="G620" i="2"/>
  <c r="G619" i="2"/>
  <c r="G618" i="2"/>
  <c r="G617" i="2"/>
  <c r="G616" i="2"/>
  <c r="G615" i="2"/>
  <c r="G614" i="2"/>
  <c r="G613" i="2"/>
  <c r="G612" i="2"/>
  <c r="G611" i="2"/>
  <c r="G610" i="2"/>
  <c r="G608" i="2"/>
  <c r="G607" i="2"/>
  <c r="G606" i="2"/>
  <c r="G605" i="2"/>
  <c r="G604" i="2"/>
  <c r="G603" i="2"/>
  <c r="G602" i="2"/>
  <c r="G601" i="2"/>
  <c r="G600" i="2"/>
  <c r="G599" i="2"/>
  <c r="G598" i="2"/>
  <c r="G597" i="2"/>
  <c r="G596" i="2"/>
  <c r="G595" i="2"/>
  <c r="G594" i="2"/>
  <c r="G593" i="2"/>
  <c r="G592" i="2"/>
  <c r="G591" i="2"/>
  <c r="G590" i="2"/>
  <c r="G589" i="2"/>
  <c r="G588" i="2"/>
  <c r="G587" i="2"/>
  <c r="G586" i="2"/>
  <c r="G585" i="2"/>
  <c r="G584" i="2"/>
  <c r="G583" i="2"/>
  <c r="G582" i="2"/>
  <c r="G581" i="2"/>
  <c r="G580" i="2"/>
  <c r="G579" i="2"/>
  <c r="G578" i="2"/>
  <c r="G577" i="2"/>
  <c r="G576" i="2"/>
  <c r="G575" i="2"/>
  <c r="G574" i="2"/>
  <c r="G573" i="2"/>
  <c r="G572" i="2"/>
  <c r="G571" i="2"/>
  <c r="G570" i="2"/>
  <c r="G569" i="2"/>
  <c r="G568" i="2"/>
  <c r="G567" i="2"/>
  <c r="G566" i="2"/>
  <c r="G565" i="2"/>
  <c r="G564" i="2"/>
  <c r="G563" i="2"/>
  <c r="G562" i="2"/>
  <c r="G561" i="2"/>
  <c r="G560" i="2"/>
  <c r="G559" i="2"/>
  <c r="G558" i="2"/>
  <c r="G557" i="2"/>
  <c r="G556" i="2"/>
  <c r="G555" i="2"/>
  <c r="G554" i="2"/>
  <c r="G553" i="2"/>
  <c r="G552" i="2"/>
  <c r="G551" i="2"/>
  <c r="G550" i="2"/>
  <c r="G549" i="2"/>
  <c r="G548" i="2"/>
  <c r="G547" i="2"/>
  <c r="G546" i="2"/>
  <c r="G545" i="2"/>
  <c r="G544" i="2"/>
  <c r="G543" i="2"/>
  <c r="G542" i="2"/>
  <c r="G541" i="2"/>
  <c r="G540" i="2"/>
  <c r="G539" i="2"/>
  <c r="G538" i="2"/>
  <c r="G537" i="2"/>
  <c r="G536" i="2"/>
  <c r="G535" i="2"/>
  <c r="G534" i="2"/>
  <c r="G533" i="2"/>
  <c r="G532" i="2"/>
  <c r="G531" i="2"/>
  <c r="G530" i="2"/>
  <c r="G529" i="2"/>
  <c r="G528" i="2"/>
  <c r="G527" i="2"/>
  <c r="G526" i="2"/>
  <c r="G525" i="2"/>
  <c r="G524" i="2"/>
  <c r="G523" i="2"/>
  <c r="G522" i="2"/>
  <c r="G521" i="2"/>
  <c r="G520" i="2"/>
  <c r="G519" i="2"/>
  <c r="G518" i="2"/>
  <c r="G517" i="2"/>
  <c r="G516" i="2"/>
  <c r="G515" i="2"/>
  <c r="G514" i="2"/>
  <c r="G513" i="2"/>
  <c r="G512" i="2"/>
  <c r="G511" i="2"/>
  <c r="G510" i="2"/>
  <c r="G509" i="2"/>
  <c r="G508" i="2"/>
  <c r="G507" i="2"/>
  <c r="G506" i="2"/>
  <c r="G505" i="2"/>
  <c r="G504" i="2"/>
  <c r="G503" i="2"/>
  <c r="G502" i="2"/>
  <c r="G501" i="2"/>
  <c r="G500" i="2"/>
  <c r="G499" i="2"/>
  <c r="G498" i="2"/>
  <c r="G497" i="2"/>
  <c r="G496" i="2"/>
  <c r="G495" i="2"/>
  <c r="G494" i="2"/>
  <c r="G493" i="2"/>
  <c r="G492" i="2"/>
  <c r="G491" i="2"/>
  <c r="G490" i="2"/>
  <c r="G489" i="2"/>
  <c r="G488" i="2"/>
  <c r="G487" i="2"/>
  <c r="G486" i="2"/>
  <c r="G485" i="2"/>
  <c r="G484" i="2"/>
  <c r="G483" i="2"/>
  <c r="G482" i="2"/>
  <c r="G481" i="2"/>
  <c r="G480" i="2"/>
  <c r="G479" i="2"/>
  <c r="G478" i="2"/>
  <c r="G477" i="2"/>
  <c r="G476" i="2"/>
  <c r="G475" i="2"/>
  <c r="G474" i="2"/>
  <c r="G473" i="2"/>
  <c r="G472" i="2"/>
  <c r="G471" i="2"/>
  <c r="G470" i="2"/>
  <c r="G469" i="2"/>
  <c r="G468" i="2"/>
  <c r="G467" i="2"/>
  <c r="G466" i="2"/>
  <c r="G465" i="2"/>
  <c r="G464" i="2"/>
  <c r="G463" i="2"/>
  <c r="G462" i="2"/>
  <c r="G461" i="2"/>
  <c r="G460" i="2"/>
  <c r="G459" i="2"/>
  <c r="G458" i="2"/>
  <c r="G457" i="2"/>
  <c r="G456" i="2"/>
  <c r="G455" i="2"/>
  <c r="G454" i="2"/>
  <c r="G453" i="2"/>
  <c r="G452" i="2"/>
  <c r="G451" i="2"/>
  <c r="G450" i="2"/>
  <c r="G449" i="2"/>
  <c r="G448" i="2"/>
  <c r="G447" i="2"/>
  <c r="G446" i="2"/>
  <c r="G445" i="2"/>
  <c r="G444" i="2"/>
  <c r="G443" i="2"/>
  <c r="G442" i="2"/>
  <c r="G441" i="2"/>
  <c r="G440" i="2"/>
  <c r="G439" i="2"/>
  <c r="G438" i="2"/>
  <c r="G437" i="2"/>
  <c r="G436" i="2"/>
  <c r="G435" i="2"/>
  <c r="G434" i="2"/>
  <c r="G433" i="2"/>
  <c r="G432" i="2"/>
  <c r="G431" i="2"/>
  <c r="G430" i="2"/>
  <c r="G429" i="2"/>
  <c r="G428" i="2"/>
  <c r="G427" i="2"/>
  <c r="G426" i="2"/>
  <c r="G425" i="2"/>
  <c r="G424" i="2"/>
  <c r="G423" i="2"/>
  <c r="G422" i="2"/>
  <c r="G421" i="2"/>
  <c r="G420" i="2"/>
  <c r="G419" i="2"/>
  <c r="G418" i="2"/>
  <c r="G417" i="2"/>
  <c r="G416" i="2"/>
  <c r="G415" i="2"/>
  <c r="G414" i="2"/>
  <c r="G413" i="2"/>
  <c r="G412" i="2"/>
  <c r="G411" i="2"/>
  <c r="G410" i="2"/>
  <c r="G409" i="2"/>
  <c r="G408" i="2"/>
  <c r="G407" i="2"/>
  <c r="G406" i="2"/>
  <c r="G405" i="2"/>
  <c r="G404" i="2"/>
  <c r="G403" i="2"/>
  <c r="G402" i="2"/>
  <c r="G401" i="2"/>
  <c r="G400" i="2"/>
  <c r="G399" i="2"/>
  <c r="G398" i="2"/>
  <c r="G397" i="2"/>
  <c r="G396" i="2"/>
  <c r="G395" i="2"/>
  <c r="G394" i="2"/>
  <c r="G393" i="2"/>
  <c r="G392" i="2"/>
  <c r="G391" i="2"/>
  <c r="G390" i="2"/>
  <c r="G389" i="2"/>
  <c r="G388" i="2"/>
  <c r="G387" i="2"/>
  <c r="G386" i="2"/>
  <c r="G385" i="2"/>
  <c r="G384" i="2"/>
  <c r="G383" i="2"/>
  <c r="G382" i="2"/>
  <c r="G381" i="2"/>
  <c r="G380" i="2"/>
  <c r="G379" i="2"/>
  <c r="G378" i="2"/>
  <c r="G377" i="2"/>
  <c r="G376" i="2"/>
  <c r="G375" i="2"/>
  <c r="G374" i="2"/>
  <c r="G373" i="2"/>
  <c r="G372" i="2"/>
  <c r="G371" i="2"/>
  <c r="G370" i="2"/>
  <c r="G369" i="2"/>
  <c r="G368" i="2"/>
  <c r="G367" i="2"/>
  <c r="G366" i="2"/>
  <c r="G365" i="2"/>
  <c r="G364" i="2"/>
  <c r="G363" i="2"/>
  <c r="G362" i="2"/>
  <c r="G361" i="2"/>
  <c r="G360" i="2"/>
  <c r="G359" i="2"/>
  <c r="G358" i="2"/>
  <c r="G357" i="2"/>
  <c r="G356" i="2"/>
  <c r="G355" i="2"/>
  <c r="G354" i="2"/>
  <c r="G353" i="2"/>
  <c r="G352" i="2"/>
  <c r="G351" i="2"/>
  <c r="G350" i="2"/>
  <c r="G349" i="2"/>
  <c r="G348" i="2"/>
  <c r="G347" i="2"/>
  <c r="G346" i="2"/>
  <c r="G345" i="2"/>
  <c r="G344" i="2"/>
  <c r="G343" i="2"/>
  <c r="G342" i="2"/>
  <c r="G341" i="2"/>
  <c r="G340" i="2"/>
  <c r="G339" i="2"/>
  <c r="G338" i="2"/>
  <c r="G337" i="2"/>
  <c r="G336" i="2"/>
  <c r="G335" i="2"/>
  <c r="G334" i="2"/>
  <c r="G333" i="2"/>
  <c r="G332" i="2"/>
  <c r="G331" i="2"/>
  <c r="G330" i="2"/>
  <c r="G329" i="2"/>
  <c r="G328" i="2"/>
  <c r="G327" i="2"/>
  <c r="G326" i="2"/>
  <c r="G325" i="2"/>
  <c r="G324" i="2"/>
  <c r="G323" i="2"/>
  <c r="G322" i="2"/>
  <c r="G321" i="2"/>
  <c r="G320" i="2"/>
  <c r="G319" i="2"/>
  <c r="G318" i="2"/>
  <c r="G317" i="2"/>
  <c r="G316" i="2"/>
  <c r="G315" i="2"/>
  <c r="G314" i="2"/>
  <c r="G313" i="2"/>
  <c r="G312" i="2"/>
  <c r="G311" i="2"/>
  <c r="G310" i="2"/>
  <c r="G309" i="2"/>
  <c r="G307" i="2"/>
  <c r="G306" i="2"/>
  <c r="G305" i="2"/>
  <c r="G304" i="2"/>
  <c r="G303" i="2"/>
  <c r="G302" i="2"/>
  <c r="G301" i="2"/>
  <c r="G300" i="2"/>
  <c r="G299" i="2"/>
  <c r="G298" i="2"/>
  <c r="G297" i="2"/>
  <c r="G296" i="2"/>
  <c r="G295" i="2"/>
  <c r="G294" i="2"/>
  <c r="G293" i="2"/>
  <c r="G292" i="2"/>
  <c r="G291" i="2"/>
  <c r="G290" i="2"/>
  <c r="G289" i="2"/>
  <c r="G288" i="2"/>
  <c r="G287" i="2"/>
  <c r="G286" i="2"/>
  <c r="G285" i="2"/>
  <c r="G284" i="2"/>
  <c r="G283" i="2"/>
  <c r="G282" i="2"/>
  <c r="G281" i="2"/>
  <c r="G280" i="2"/>
  <c r="G279" i="2"/>
  <c r="G278" i="2"/>
  <c r="G277" i="2"/>
  <c r="G276" i="2"/>
  <c r="G275" i="2"/>
  <c r="G274" i="2"/>
  <c r="G273" i="2"/>
  <c r="G272" i="2"/>
  <c r="G271" i="2"/>
  <c r="G270" i="2"/>
  <c r="G269" i="2"/>
  <c r="G268" i="2"/>
  <c r="G267" i="2"/>
  <c r="G266" i="2"/>
  <c r="G265" i="2"/>
  <c r="G264" i="2"/>
  <c r="G263" i="2"/>
  <c r="G262" i="2"/>
  <c r="G261" i="2"/>
  <c r="G260" i="2"/>
  <c r="G259" i="2"/>
  <c r="G258" i="2"/>
  <c r="G257" i="2"/>
  <c r="G256" i="2"/>
  <c r="G255" i="2"/>
  <c r="G254" i="2"/>
  <c r="G253" i="2"/>
  <c r="G252" i="2"/>
  <c r="G251" i="2"/>
  <c r="G250" i="2"/>
  <c r="G249" i="2"/>
  <c r="G248" i="2"/>
  <c r="G247" i="2"/>
  <c r="G246" i="2"/>
  <c r="G245" i="2"/>
  <c r="G244" i="2"/>
  <c r="G243" i="2"/>
  <c r="G242" i="2"/>
  <c r="G241" i="2"/>
  <c r="G240" i="2"/>
  <c r="G239" i="2"/>
  <c r="G238" i="2"/>
  <c r="G237" i="2"/>
  <c r="G236" i="2"/>
  <c r="G235" i="2"/>
  <c r="G234" i="2"/>
  <c r="G233" i="2"/>
  <c r="G232" i="2"/>
  <c r="G231" i="2"/>
  <c r="G230" i="2"/>
  <c r="G229" i="2"/>
  <c r="G228" i="2"/>
  <c r="G227" i="2"/>
  <c r="G226" i="2"/>
  <c r="G225" i="2"/>
  <c r="G224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G211" i="2"/>
  <c r="G210" i="2"/>
  <c r="G209" i="2"/>
  <c r="G208" i="2"/>
  <c r="G207" i="2"/>
  <c r="G206" i="2"/>
  <c r="G205" i="2"/>
  <c r="G204" i="2"/>
  <c r="G203" i="2"/>
  <c r="G202" i="2"/>
  <c r="G201" i="2"/>
  <c r="G200" i="2"/>
  <c r="G199" i="2"/>
  <c r="G198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3" i="2"/>
  <c r="G182" i="2"/>
  <c r="G181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G164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X6227" i="6"/>
  <c r="V6227" i="6"/>
  <c r="U6227" i="6"/>
  <c r="R6227" i="6"/>
  <c r="Q6227" i="6"/>
  <c r="S6227" i="6" s="1"/>
  <c r="P6227" i="6"/>
  <c r="O6227" i="6"/>
  <c r="N6227" i="6"/>
  <c r="M6227" i="6"/>
  <c r="K6227" i="6"/>
  <c r="J6227" i="6"/>
  <c r="I6227" i="6"/>
  <c r="X6226" i="6"/>
  <c r="V6226" i="6"/>
  <c r="U6226" i="6"/>
  <c r="R6226" i="6"/>
  <c r="Q6226" i="6"/>
  <c r="P6226" i="6"/>
  <c r="T6226" i="6" s="1"/>
  <c r="O6226" i="6"/>
  <c r="N6226" i="6"/>
  <c r="M6226" i="6"/>
  <c r="K6226" i="6"/>
  <c r="J6226" i="6"/>
  <c r="I6226" i="6"/>
  <c r="X6225" i="6"/>
  <c r="V6225" i="6"/>
  <c r="U6225" i="6"/>
  <c r="R6225" i="6"/>
  <c r="Q6225" i="6"/>
  <c r="S6225" i="6" s="1"/>
  <c r="P6225" i="6"/>
  <c r="O6225" i="6"/>
  <c r="N6225" i="6"/>
  <c r="M6225" i="6"/>
  <c r="K6225" i="6"/>
  <c r="J6225" i="6"/>
  <c r="I6225" i="6"/>
  <c r="X6224" i="6"/>
  <c r="V6224" i="6"/>
  <c r="U6224" i="6"/>
  <c r="R6224" i="6"/>
  <c r="Q6224" i="6"/>
  <c r="P6224" i="6"/>
  <c r="T6224" i="6" s="1"/>
  <c r="O6224" i="6"/>
  <c r="N6224" i="6"/>
  <c r="M6224" i="6"/>
  <c r="K6224" i="6"/>
  <c r="J6224" i="6"/>
  <c r="I6224" i="6"/>
  <c r="X6223" i="6"/>
  <c r="V6223" i="6"/>
  <c r="U6223" i="6"/>
  <c r="R6223" i="6"/>
  <c r="Q6223" i="6"/>
  <c r="S6223" i="6" s="1"/>
  <c r="P6223" i="6"/>
  <c r="O6223" i="6"/>
  <c r="N6223" i="6"/>
  <c r="M6223" i="6"/>
  <c r="K6223" i="6"/>
  <c r="J6223" i="6"/>
  <c r="I6223" i="6"/>
  <c r="X6222" i="6"/>
  <c r="V6222" i="6"/>
  <c r="U6222" i="6"/>
  <c r="R6222" i="6"/>
  <c r="Q6222" i="6"/>
  <c r="P6222" i="6"/>
  <c r="T6222" i="6" s="1"/>
  <c r="O6222" i="6"/>
  <c r="N6222" i="6"/>
  <c r="M6222" i="6"/>
  <c r="K6222" i="6"/>
  <c r="J6222" i="6"/>
  <c r="I6222" i="6"/>
  <c r="X6221" i="6"/>
  <c r="V6221" i="6"/>
  <c r="U6221" i="6"/>
  <c r="R6221" i="6"/>
  <c r="Q6221" i="6"/>
  <c r="S6221" i="6" s="1"/>
  <c r="P6221" i="6"/>
  <c r="O6221" i="6"/>
  <c r="N6221" i="6"/>
  <c r="M6221" i="6"/>
  <c r="K6221" i="6"/>
  <c r="J6221" i="6"/>
  <c r="I6221" i="6"/>
  <c r="X6220" i="6"/>
  <c r="V6220" i="6"/>
  <c r="U6220" i="6"/>
  <c r="R6220" i="6"/>
  <c r="Q6220" i="6"/>
  <c r="S6220" i="6" s="1"/>
  <c r="P6220" i="6"/>
  <c r="T6220" i="6" s="1"/>
  <c r="O6220" i="6"/>
  <c r="N6220" i="6"/>
  <c r="M6220" i="6"/>
  <c r="K6220" i="6"/>
  <c r="J6220" i="6"/>
  <c r="I6220" i="6"/>
  <c r="X6219" i="6"/>
  <c r="V6219" i="6"/>
  <c r="U6219" i="6"/>
  <c r="R6219" i="6"/>
  <c r="Q6219" i="6"/>
  <c r="P6219" i="6"/>
  <c r="O6219" i="6"/>
  <c r="N6219" i="6"/>
  <c r="M6219" i="6"/>
  <c r="K6219" i="6"/>
  <c r="J6219" i="6"/>
  <c r="I6219" i="6"/>
  <c r="X6218" i="6"/>
  <c r="V6218" i="6"/>
  <c r="U6218" i="6"/>
  <c r="R6218" i="6"/>
  <c r="Q6218" i="6"/>
  <c r="P6218" i="6"/>
  <c r="T6218" i="6" s="1"/>
  <c r="O6218" i="6"/>
  <c r="N6218" i="6"/>
  <c r="M6218" i="6"/>
  <c r="K6218" i="6"/>
  <c r="J6218" i="6"/>
  <c r="I6218" i="6"/>
  <c r="X6217" i="6"/>
  <c r="V6217" i="6"/>
  <c r="U6217" i="6"/>
  <c r="R6217" i="6"/>
  <c r="Q6217" i="6"/>
  <c r="S6217" i="6" s="1"/>
  <c r="P6217" i="6"/>
  <c r="T6217" i="6" s="1"/>
  <c r="O6217" i="6"/>
  <c r="N6217" i="6"/>
  <c r="M6217" i="6"/>
  <c r="K6217" i="6"/>
  <c r="J6217" i="6"/>
  <c r="I6217" i="6"/>
  <c r="X6216" i="6"/>
  <c r="V6216" i="6"/>
  <c r="U6216" i="6"/>
  <c r="R6216" i="6"/>
  <c r="Q6216" i="6"/>
  <c r="S6216" i="6" s="1"/>
  <c r="P6216" i="6"/>
  <c r="T6216" i="6" s="1"/>
  <c r="O6216" i="6"/>
  <c r="N6216" i="6"/>
  <c r="M6216" i="6"/>
  <c r="K6216" i="6"/>
  <c r="J6216" i="6"/>
  <c r="I6216" i="6"/>
  <c r="X6215" i="6"/>
  <c r="V6215" i="6"/>
  <c r="U6215" i="6"/>
  <c r="R6215" i="6"/>
  <c r="Q6215" i="6"/>
  <c r="P6215" i="6"/>
  <c r="T6215" i="6" s="1"/>
  <c r="O6215" i="6"/>
  <c r="N6215" i="6"/>
  <c r="M6215" i="6"/>
  <c r="K6215" i="6"/>
  <c r="J6215" i="6"/>
  <c r="I6215" i="6"/>
  <c r="X6214" i="6"/>
  <c r="V6214" i="6"/>
  <c r="U6214" i="6"/>
  <c r="R6214" i="6"/>
  <c r="Q6214" i="6"/>
  <c r="P6214" i="6"/>
  <c r="T6214" i="6" s="1"/>
  <c r="O6214" i="6"/>
  <c r="N6214" i="6"/>
  <c r="M6214" i="6"/>
  <c r="K6214" i="6"/>
  <c r="J6214" i="6"/>
  <c r="I6214" i="6"/>
  <c r="X6213" i="6"/>
  <c r="V6213" i="6"/>
  <c r="U6213" i="6"/>
  <c r="R6213" i="6"/>
  <c r="Q6213" i="6"/>
  <c r="S6213" i="6" s="1"/>
  <c r="P6213" i="6"/>
  <c r="T6213" i="6" s="1"/>
  <c r="O6213" i="6"/>
  <c r="N6213" i="6"/>
  <c r="M6213" i="6"/>
  <c r="K6213" i="6"/>
  <c r="J6213" i="6"/>
  <c r="I6213" i="6"/>
  <c r="X6212" i="6"/>
  <c r="V6212" i="6"/>
  <c r="U6212" i="6"/>
  <c r="R6212" i="6"/>
  <c r="Q6212" i="6"/>
  <c r="S6212" i="6" s="1"/>
  <c r="P6212" i="6"/>
  <c r="T6212" i="6" s="1"/>
  <c r="O6212" i="6"/>
  <c r="N6212" i="6"/>
  <c r="M6212" i="6"/>
  <c r="K6212" i="6"/>
  <c r="J6212" i="6"/>
  <c r="I6212" i="6"/>
  <c r="X6211" i="6"/>
  <c r="V6211" i="6"/>
  <c r="U6211" i="6"/>
  <c r="R6211" i="6"/>
  <c r="Q6211" i="6"/>
  <c r="P6211" i="6"/>
  <c r="T6211" i="6" s="1"/>
  <c r="O6211" i="6"/>
  <c r="N6211" i="6"/>
  <c r="M6211" i="6"/>
  <c r="K6211" i="6"/>
  <c r="J6211" i="6"/>
  <c r="I6211" i="6"/>
  <c r="X6210" i="6"/>
  <c r="V6210" i="6"/>
  <c r="U6210" i="6"/>
  <c r="R6210" i="6"/>
  <c r="Q6210" i="6"/>
  <c r="P6210" i="6"/>
  <c r="T6210" i="6" s="1"/>
  <c r="O6210" i="6"/>
  <c r="N6210" i="6"/>
  <c r="M6210" i="6"/>
  <c r="K6210" i="6"/>
  <c r="J6210" i="6"/>
  <c r="I6210" i="6"/>
  <c r="X6209" i="6"/>
  <c r="V6209" i="6"/>
  <c r="U6209" i="6"/>
  <c r="R6209" i="6"/>
  <c r="Q6209" i="6"/>
  <c r="S6209" i="6" s="1"/>
  <c r="P6209" i="6"/>
  <c r="T6209" i="6" s="1"/>
  <c r="O6209" i="6"/>
  <c r="N6209" i="6"/>
  <c r="M6209" i="6"/>
  <c r="K6209" i="6"/>
  <c r="J6209" i="6"/>
  <c r="I6209" i="6"/>
  <c r="X6208" i="6"/>
  <c r="V6208" i="6"/>
  <c r="U6208" i="6"/>
  <c r="R6208" i="6"/>
  <c r="Q6208" i="6"/>
  <c r="S6208" i="6" s="1"/>
  <c r="P6208" i="6"/>
  <c r="T6208" i="6" s="1"/>
  <c r="O6208" i="6"/>
  <c r="N6208" i="6"/>
  <c r="M6208" i="6"/>
  <c r="K6208" i="6"/>
  <c r="J6208" i="6"/>
  <c r="I6208" i="6"/>
  <c r="X6207" i="6"/>
  <c r="V6207" i="6"/>
  <c r="U6207" i="6"/>
  <c r="R6207" i="6"/>
  <c r="Q6207" i="6"/>
  <c r="P6207" i="6"/>
  <c r="T6207" i="6" s="1"/>
  <c r="O6207" i="6"/>
  <c r="N6207" i="6"/>
  <c r="M6207" i="6"/>
  <c r="K6207" i="6"/>
  <c r="J6207" i="6"/>
  <c r="I6207" i="6"/>
  <c r="X6206" i="6"/>
  <c r="V6206" i="6"/>
  <c r="U6206" i="6"/>
  <c r="R6206" i="6"/>
  <c r="Q6206" i="6"/>
  <c r="P6206" i="6"/>
  <c r="T6206" i="6" s="1"/>
  <c r="O6206" i="6"/>
  <c r="N6206" i="6"/>
  <c r="M6206" i="6"/>
  <c r="K6206" i="6"/>
  <c r="J6206" i="6"/>
  <c r="I6206" i="6"/>
  <c r="X6205" i="6"/>
  <c r="V6205" i="6"/>
  <c r="U6205" i="6"/>
  <c r="R6205" i="6"/>
  <c r="Q6205" i="6"/>
  <c r="P6205" i="6"/>
  <c r="T6205" i="6" s="1"/>
  <c r="O6205" i="6"/>
  <c r="N6205" i="6"/>
  <c r="M6205" i="6"/>
  <c r="K6205" i="6"/>
  <c r="J6205" i="6"/>
  <c r="I6205" i="6"/>
  <c r="X6204" i="6"/>
  <c r="V6204" i="6"/>
  <c r="U6204" i="6"/>
  <c r="R6204" i="6"/>
  <c r="Q6204" i="6"/>
  <c r="P6204" i="6"/>
  <c r="T6204" i="6" s="1"/>
  <c r="O6204" i="6"/>
  <c r="N6204" i="6"/>
  <c r="M6204" i="6"/>
  <c r="K6204" i="6"/>
  <c r="J6204" i="6"/>
  <c r="I6204" i="6"/>
  <c r="X6203" i="6"/>
  <c r="V6203" i="6"/>
  <c r="U6203" i="6"/>
  <c r="R6203" i="6"/>
  <c r="Q6203" i="6"/>
  <c r="P6203" i="6"/>
  <c r="T6203" i="6" s="1"/>
  <c r="O6203" i="6"/>
  <c r="N6203" i="6"/>
  <c r="M6203" i="6"/>
  <c r="K6203" i="6"/>
  <c r="J6203" i="6"/>
  <c r="I6203" i="6"/>
  <c r="X6202" i="6"/>
  <c r="V6202" i="6"/>
  <c r="U6202" i="6"/>
  <c r="R6202" i="6"/>
  <c r="Q6202" i="6"/>
  <c r="P6202" i="6"/>
  <c r="T6202" i="6" s="1"/>
  <c r="O6202" i="6"/>
  <c r="N6202" i="6"/>
  <c r="M6202" i="6"/>
  <c r="K6202" i="6"/>
  <c r="J6202" i="6"/>
  <c r="I6202" i="6"/>
  <c r="X6201" i="6"/>
  <c r="V6201" i="6"/>
  <c r="U6201" i="6"/>
  <c r="R6201" i="6"/>
  <c r="Q6201" i="6"/>
  <c r="P6201" i="6"/>
  <c r="T6201" i="6" s="1"/>
  <c r="O6201" i="6"/>
  <c r="N6201" i="6"/>
  <c r="M6201" i="6"/>
  <c r="K6201" i="6"/>
  <c r="J6201" i="6"/>
  <c r="I6201" i="6"/>
  <c r="X6200" i="6"/>
  <c r="V6200" i="6"/>
  <c r="U6200" i="6"/>
  <c r="R6200" i="6"/>
  <c r="Q6200" i="6"/>
  <c r="S6200" i="6" s="1"/>
  <c r="P6200" i="6"/>
  <c r="T6200" i="6" s="1"/>
  <c r="O6200" i="6"/>
  <c r="N6200" i="6"/>
  <c r="M6200" i="6"/>
  <c r="K6200" i="6"/>
  <c r="J6200" i="6"/>
  <c r="I6200" i="6"/>
  <c r="X6199" i="6"/>
  <c r="V6199" i="6"/>
  <c r="U6199" i="6"/>
  <c r="R6199" i="6"/>
  <c r="T6199" i="6" s="1"/>
  <c r="Q6199" i="6"/>
  <c r="P6199" i="6"/>
  <c r="O6199" i="6"/>
  <c r="N6199" i="6"/>
  <c r="M6199" i="6"/>
  <c r="K6199" i="6"/>
  <c r="J6199" i="6"/>
  <c r="I6199" i="6"/>
  <c r="X6198" i="6"/>
  <c r="V6198" i="6"/>
  <c r="U6198" i="6"/>
  <c r="R6198" i="6"/>
  <c r="Q6198" i="6"/>
  <c r="P6198" i="6"/>
  <c r="T6198" i="6" s="1"/>
  <c r="O6198" i="6"/>
  <c r="N6198" i="6"/>
  <c r="M6198" i="6"/>
  <c r="K6198" i="6"/>
  <c r="J6198" i="6"/>
  <c r="I6198" i="6"/>
  <c r="X6197" i="6"/>
  <c r="V6197" i="6"/>
  <c r="U6197" i="6"/>
  <c r="R6197" i="6"/>
  <c r="Q6197" i="6"/>
  <c r="P6197" i="6"/>
  <c r="O6197" i="6"/>
  <c r="N6197" i="6"/>
  <c r="M6197" i="6"/>
  <c r="K6197" i="6"/>
  <c r="J6197" i="6"/>
  <c r="I6197" i="6"/>
  <c r="X6196" i="6"/>
  <c r="V6196" i="6"/>
  <c r="U6196" i="6"/>
  <c r="R6196" i="6"/>
  <c r="Q6196" i="6"/>
  <c r="P6196" i="6"/>
  <c r="T6196" i="6" s="1"/>
  <c r="O6196" i="6"/>
  <c r="N6196" i="6"/>
  <c r="M6196" i="6"/>
  <c r="K6196" i="6"/>
  <c r="J6196" i="6"/>
  <c r="I6196" i="6"/>
  <c r="X6195" i="6"/>
  <c r="V6195" i="6"/>
  <c r="U6195" i="6"/>
  <c r="R6195" i="6"/>
  <c r="Q6195" i="6"/>
  <c r="P6195" i="6"/>
  <c r="O6195" i="6"/>
  <c r="N6195" i="6"/>
  <c r="M6195" i="6"/>
  <c r="K6195" i="6"/>
  <c r="J6195" i="6"/>
  <c r="I6195" i="6"/>
  <c r="X6194" i="6"/>
  <c r="V6194" i="6"/>
  <c r="U6194" i="6"/>
  <c r="R6194" i="6"/>
  <c r="Q6194" i="6"/>
  <c r="P6194" i="6"/>
  <c r="T6194" i="6" s="1"/>
  <c r="O6194" i="6"/>
  <c r="N6194" i="6"/>
  <c r="M6194" i="6"/>
  <c r="K6194" i="6"/>
  <c r="J6194" i="6"/>
  <c r="I6194" i="6"/>
  <c r="X6193" i="6"/>
  <c r="V6193" i="6"/>
  <c r="U6193" i="6"/>
  <c r="R6193" i="6"/>
  <c r="Q6193" i="6"/>
  <c r="S6193" i="6" s="1"/>
  <c r="P6193" i="6"/>
  <c r="O6193" i="6"/>
  <c r="N6193" i="6"/>
  <c r="M6193" i="6"/>
  <c r="K6193" i="6"/>
  <c r="J6193" i="6"/>
  <c r="I6193" i="6"/>
  <c r="X6192" i="6"/>
  <c r="V6192" i="6"/>
  <c r="U6192" i="6"/>
  <c r="R6192" i="6"/>
  <c r="Q6192" i="6"/>
  <c r="P6192" i="6"/>
  <c r="T6192" i="6" s="1"/>
  <c r="O6192" i="6"/>
  <c r="N6192" i="6"/>
  <c r="M6192" i="6"/>
  <c r="K6192" i="6"/>
  <c r="J6192" i="6"/>
  <c r="I6192" i="6"/>
  <c r="X6191" i="6"/>
  <c r="V6191" i="6"/>
  <c r="U6191" i="6"/>
  <c r="R6191" i="6"/>
  <c r="Q6191" i="6"/>
  <c r="P6191" i="6"/>
  <c r="O6191" i="6"/>
  <c r="N6191" i="6"/>
  <c r="M6191" i="6"/>
  <c r="K6191" i="6"/>
  <c r="J6191" i="6"/>
  <c r="I6191" i="6"/>
  <c r="X6190" i="6"/>
  <c r="V6190" i="6"/>
  <c r="U6190" i="6"/>
  <c r="R6190" i="6"/>
  <c r="Q6190" i="6"/>
  <c r="P6190" i="6"/>
  <c r="T6190" i="6" s="1"/>
  <c r="O6190" i="6"/>
  <c r="N6190" i="6"/>
  <c r="M6190" i="6"/>
  <c r="K6190" i="6"/>
  <c r="J6190" i="6"/>
  <c r="I6190" i="6"/>
  <c r="X6189" i="6"/>
  <c r="V6189" i="6"/>
  <c r="U6189" i="6"/>
  <c r="R6189" i="6"/>
  <c r="Q6189" i="6"/>
  <c r="P6189" i="6"/>
  <c r="O6189" i="6"/>
  <c r="N6189" i="6"/>
  <c r="M6189" i="6"/>
  <c r="K6189" i="6"/>
  <c r="J6189" i="6"/>
  <c r="I6189" i="6"/>
  <c r="X6188" i="6"/>
  <c r="V6188" i="6"/>
  <c r="U6188" i="6"/>
  <c r="R6188" i="6"/>
  <c r="Q6188" i="6"/>
  <c r="P6188" i="6"/>
  <c r="T6188" i="6" s="1"/>
  <c r="O6188" i="6"/>
  <c r="N6188" i="6"/>
  <c r="M6188" i="6"/>
  <c r="K6188" i="6"/>
  <c r="J6188" i="6"/>
  <c r="I6188" i="6"/>
  <c r="X6187" i="6"/>
  <c r="V6187" i="6"/>
  <c r="U6187" i="6"/>
  <c r="R6187" i="6"/>
  <c r="Q6187" i="6"/>
  <c r="P6187" i="6"/>
  <c r="O6187" i="6"/>
  <c r="N6187" i="6"/>
  <c r="M6187" i="6"/>
  <c r="K6187" i="6"/>
  <c r="J6187" i="6"/>
  <c r="I6187" i="6"/>
  <c r="X6186" i="6"/>
  <c r="V6186" i="6"/>
  <c r="U6186" i="6"/>
  <c r="R6186" i="6"/>
  <c r="Q6186" i="6"/>
  <c r="P6186" i="6"/>
  <c r="T6186" i="6" s="1"/>
  <c r="O6186" i="6"/>
  <c r="N6186" i="6"/>
  <c r="M6186" i="6"/>
  <c r="K6186" i="6"/>
  <c r="J6186" i="6"/>
  <c r="I6186" i="6"/>
  <c r="X6185" i="6"/>
  <c r="V6185" i="6"/>
  <c r="U6185" i="6"/>
  <c r="R6185" i="6"/>
  <c r="Q6185" i="6"/>
  <c r="P6185" i="6"/>
  <c r="O6185" i="6"/>
  <c r="N6185" i="6"/>
  <c r="M6185" i="6"/>
  <c r="K6185" i="6"/>
  <c r="J6185" i="6"/>
  <c r="I6185" i="6"/>
  <c r="X6184" i="6"/>
  <c r="V6184" i="6"/>
  <c r="U6184" i="6"/>
  <c r="R6184" i="6"/>
  <c r="Q6184" i="6"/>
  <c r="P6184" i="6"/>
  <c r="T6184" i="6" s="1"/>
  <c r="O6184" i="6"/>
  <c r="N6184" i="6"/>
  <c r="M6184" i="6"/>
  <c r="K6184" i="6"/>
  <c r="J6184" i="6"/>
  <c r="I6184" i="6"/>
  <c r="X6183" i="6"/>
  <c r="V6183" i="6"/>
  <c r="U6183" i="6"/>
  <c r="R6183" i="6"/>
  <c r="Q6183" i="6"/>
  <c r="P6183" i="6"/>
  <c r="O6183" i="6"/>
  <c r="N6183" i="6"/>
  <c r="M6183" i="6"/>
  <c r="K6183" i="6"/>
  <c r="J6183" i="6"/>
  <c r="I6183" i="6"/>
  <c r="X6182" i="6"/>
  <c r="V6182" i="6"/>
  <c r="U6182" i="6"/>
  <c r="R6182" i="6"/>
  <c r="Q6182" i="6"/>
  <c r="P6182" i="6"/>
  <c r="T6182" i="6" s="1"/>
  <c r="O6182" i="6"/>
  <c r="N6182" i="6"/>
  <c r="M6182" i="6"/>
  <c r="K6182" i="6"/>
  <c r="J6182" i="6"/>
  <c r="I6182" i="6"/>
  <c r="X6181" i="6"/>
  <c r="V6181" i="6"/>
  <c r="U6181" i="6"/>
  <c r="R6181" i="6"/>
  <c r="Q6181" i="6"/>
  <c r="P6181" i="6"/>
  <c r="O6181" i="6"/>
  <c r="N6181" i="6"/>
  <c r="M6181" i="6"/>
  <c r="K6181" i="6"/>
  <c r="J6181" i="6"/>
  <c r="I6181" i="6"/>
  <c r="X6180" i="6"/>
  <c r="V6180" i="6"/>
  <c r="U6180" i="6"/>
  <c r="R6180" i="6"/>
  <c r="Q6180" i="6"/>
  <c r="P6180" i="6"/>
  <c r="T6180" i="6" s="1"/>
  <c r="O6180" i="6"/>
  <c r="N6180" i="6"/>
  <c r="M6180" i="6"/>
  <c r="K6180" i="6"/>
  <c r="J6180" i="6"/>
  <c r="I6180" i="6"/>
  <c r="X6179" i="6"/>
  <c r="V6179" i="6"/>
  <c r="U6179" i="6"/>
  <c r="R6179" i="6"/>
  <c r="Q6179" i="6"/>
  <c r="P6179" i="6"/>
  <c r="O6179" i="6"/>
  <c r="N6179" i="6"/>
  <c r="M6179" i="6"/>
  <c r="K6179" i="6"/>
  <c r="J6179" i="6"/>
  <c r="I6179" i="6"/>
  <c r="X6178" i="6"/>
  <c r="V6178" i="6"/>
  <c r="U6178" i="6"/>
  <c r="R6178" i="6"/>
  <c r="Q6178" i="6"/>
  <c r="P6178" i="6"/>
  <c r="T6178" i="6" s="1"/>
  <c r="O6178" i="6"/>
  <c r="N6178" i="6"/>
  <c r="M6178" i="6"/>
  <c r="K6178" i="6"/>
  <c r="J6178" i="6"/>
  <c r="I6178" i="6"/>
  <c r="X6177" i="6"/>
  <c r="V6177" i="6"/>
  <c r="U6177" i="6"/>
  <c r="R6177" i="6"/>
  <c r="Q6177" i="6"/>
  <c r="P6177" i="6"/>
  <c r="O6177" i="6"/>
  <c r="N6177" i="6"/>
  <c r="M6177" i="6"/>
  <c r="K6177" i="6"/>
  <c r="J6177" i="6"/>
  <c r="I6177" i="6"/>
  <c r="X6176" i="6"/>
  <c r="V6176" i="6"/>
  <c r="U6176" i="6"/>
  <c r="R6176" i="6"/>
  <c r="Q6176" i="6"/>
  <c r="P6176" i="6"/>
  <c r="T6176" i="6" s="1"/>
  <c r="O6176" i="6"/>
  <c r="N6176" i="6"/>
  <c r="M6176" i="6"/>
  <c r="K6176" i="6"/>
  <c r="J6176" i="6"/>
  <c r="I6176" i="6"/>
  <c r="X6175" i="6"/>
  <c r="V6175" i="6"/>
  <c r="U6175" i="6"/>
  <c r="R6175" i="6"/>
  <c r="T6175" i="6" s="1"/>
  <c r="Q6175" i="6"/>
  <c r="P6175" i="6"/>
  <c r="O6175" i="6"/>
  <c r="N6175" i="6"/>
  <c r="M6175" i="6"/>
  <c r="K6175" i="6"/>
  <c r="J6175" i="6"/>
  <c r="I6175" i="6"/>
  <c r="X6174" i="6"/>
  <c r="V6174" i="6"/>
  <c r="U6174" i="6"/>
  <c r="R6174" i="6"/>
  <c r="Q6174" i="6"/>
  <c r="P6174" i="6"/>
  <c r="O6174" i="6"/>
  <c r="N6174" i="6"/>
  <c r="M6174" i="6"/>
  <c r="K6174" i="6"/>
  <c r="J6174" i="6"/>
  <c r="I6174" i="6"/>
  <c r="X6173" i="6"/>
  <c r="V6173" i="6"/>
  <c r="U6173" i="6"/>
  <c r="R6173" i="6"/>
  <c r="Q6173" i="6"/>
  <c r="P6173" i="6"/>
  <c r="O6173" i="6"/>
  <c r="N6173" i="6"/>
  <c r="M6173" i="6"/>
  <c r="K6173" i="6"/>
  <c r="J6173" i="6"/>
  <c r="I6173" i="6"/>
  <c r="X6172" i="6"/>
  <c r="V6172" i="6"/>
  <c r="U6172" i="6"/>
  <c r="R6172" i="6"/>
  <c r="Q6172" i="6"/>
  <c r="P6172" i="6"/>
  <c r="O6172" i="6"/>
  <c r="N6172" i="6"/>
  <c r="M6172" i="6"/>
  <c r="K6172" i="6"/>
  <c r="J6172" i="6"/>
  <c r="I6172" i="6"/>
  <c r="X6171" i="6"/>
  <c r="V6171" i="6"/>
  <c r="U6171" i="6"/>
  <c r="R6171" i="6"/>
  <c r="Q6171" i="6"/>
  <c r="P6171" i="6"/>
  <c r="O6171" i="6"/>
  <c r="N6171" i="6"/>
  <c r="M6171" i="6"/>
  <c r="K6171" i="6"/>
  <c r="J6171" i="6"/>
  <c r="I6171" i="6"/>
  <c r="X6170" i="6"/>
  <c r="V6170" i="6"/>
  <c r="U6170" i="6"/>
  <c r="R6170" i="6"/>
  <c r="Q6170" i="6"/>
  <c r="P6170" i="6"/>
  <c r="O6170" i="6"/>
  <c r="N6170" i="6"/>
  <c r="M6170" i="6"/>
  <c r="K6170" i="6"/>
  <c r="J6170" i="6"/>
  <c r="I6170" i="6"/>
  <c r="X6169" i="6"/>
  <c r="V6169" i="6"/>
  <c r="U6169" i="6"/>
  <c r="R6169" i="6"/>
  <c r="Q6169" i="6"/>
  <c r="P6169" i="6"/>
  <c r="O6169" i="6"/>
  <c r="N6169" i="6"/>
  <c r="M6169" i="6"/>
  <c r="K6169" i="6"/>
  <c r="J6169" i="6"/>
  <c r="I6169" i="6"/>
  <c r="X6168" i="6"/>
  <c r="V6168" i="6"/>
  <c r="U6168" i="6"/>
  <c r="R6168" i="6"/>
  <c r="Q6168" i="6"/>
  <c r="P6168" i="6"/>
  <c r="O6168" i="6"/>
  <c r="N6168" i="6"/>
  <c r="M6168" i="6"/>
  <c r="K6168" i="6"/>
  <c r="J6168" i="6"/>
  <c r="I6168" i="6"/>
  <c r="X6167" i="6"/>
  <c r="V6167" i="6"/>
  <c r="U6167" i="6"/>
  <c r="R6167" i="6"/>
  <c r="Q6167" i="6"/>
  <c r="P6167" i="6"/>
  <c r="O6167" i="6"/>
  <c r="N6167" i="6"/>
  <c r="M6167" i="6"/>
  <c r="K6167" i="6"/>
  <c r="J6167" i="6"/>
  <c r="I6167" i="6"/>
  <c r="X6166" i="6"/>
  <c r="V6166" i="6"/>
  <c r="U6166" i="6"/>
  <c r="R6166" i="6"/>
  <c r="Q6166" i="6"/>
  <c r="S6166" i="6" s="1"/>
  <c r="P6166" i="6"/>
  <c r="O6166" i="6"/>
  <c r="N6166" i="6"/>
  <c r="M6166" i="6"/>
  <c r="K6166" i="6"/>
  <c r="J6166" i="6"/>
  <c r="I6166" i="6"/>
  <c r="X6165" i="6"/>
  <c r="V6165" i="6"/>
  <c r="U6165" i="6"/>
  <c r="R6165" i="6"/>
  <c r="Q6165" i="6"/>
  <c r="S6165" i="6" s="1"/>
  <c r="P6165" i="6"/>
  <c r="O6165" i="6"/>
  <c r="N6165" i="6"/>
  <c r="M6165" i="6"/>
  <c r="K6165" i="6"/>
  <c r="J6165" i="6"/>
  <c r="I6165" i="6"/>
  <c r="X6164" i="6"/>
  <c r="V6164" i="6"/>
  <c r="U6164" i="6"/>
  <c r="R6164" i="6"/>
  <c r="Q6164" i="6"/>
  <c r="P6164" i="6"/>
  <c r="O6164" i="6"/>
  <c r="N6164" i="6"/>
  <c r="M6164" i="6"/>
  <c r="K6164" i="6"/>
  <c r="J6164" i="6"/>
  <c r="I6164" i="6"/>
  <c r="X6163" i="6"/>
  <c r="V6163" i="6"/>
  <c r="U6163" i="6"/>
  <c r="R6163" i="6"/>
  <c r="Q6163" i="6"/>
  <c r="P6163" i="6"/>
  <c r="O6163" i="6"/>
  <c r="N6163" i="6"/>
  <c r="M6163" i="6"/>
  <c r="K6163" i="6"/>
  <c r="J6163" i="6"/>
  <c r="I6163" i="6"/>
  <c r="X6162" i="6"/>
  <c r="V6162" i="6"/>
  <c r="U6162" i="6"/>
  <c r="R6162" i="6"/>
  <c r="Q6162" i="6"/>
  <c r="P6162" i="6"/>
  <c r="O6162" i="6"/>
  <c r="N6162" i="6"/>
  <c r="M6162" i="6"/>
  <c r="K6162" i="6"/>
  <c r="J6162" i="6"/>
  <c r="I6162" i="6"/>
  <c r="X6161" i="6"/>
  <c r="V6161" i="6"/>
  <c r="U6161" i="6"/>
  <c r="R6161" i="6"/>
  <c r="Q6161" i="6"/>
  <c r="P6161" i="6"/>
  <c r="O6161" i="6"/>
  <c r="N6161" i="6"/>
  <c r="M6161" i="6"/>
  <c r="K6161" i="6"/>
  <c r="J6161" i="6"/>
  <c r="I6161" i="6"/>
  <c r="X6160" i="6"/>
  <c r="V6160" i="6"/>
  <c r="U6160" i="6"/>
  <c r="R6160" i="6"/>
  <c r="Q6160" i="6"/>
  <c r="P6160" i="6"/>
  <c r="O6160" i="6"/>
  <c r="N6160" i="6"/>
  <c r="M6160" i="6"/>
  <c r="K6160" i="6"/>
  <c r="J6160" i="6"/>
  <c r="I6160" i="6"/>
  <c r="X6159" i="6"/>
  <c r="V6159" i="6"/>
  <c r="U6159" i="6"/>
  <c r="R6159" i="6"/>
  <c r="Q6159" i="6"/>
  <c r="P6159" i="6"/>
  <c r="O6159" i="6"/>
  <c r="N6159" i="6"/>
  <c r="M6159" i="6"/>
  <c r="K6159" i="6"/>
  <c r="J6159" i="6"/>
  <c r="I6159" i="6"/>
  <c r="X6158" i="6"/>
  <c r="V6158" i="6"/>
  <c r="U6158" i="6"/>
  <c r="R6158" i="6"/>
  <c r="Q6158" i="6"/>
  <c r="P6158" i="6"/>
  <c r="O6158" i="6"/>
  <c r="N6158" i="6"/>
  <c r="M6158" i="6"/>
  <c r="K6158" i="6"/>
  <c r="J6158" i="6"/>
  <c r="I6158" i="6"/>
  <c r="X6157" i="6"/>
  <c r="V6157" i="6"/>
  <c r="U6157" i="6"/>
  <c r="R6157" i="6"/>
  <c r="Q6157" i="6"/>
  <c r="P6157" i="6"/>
  <c r="O6157" i="6"/>
  <c r="N6157" i="6"/>
  <c r="M6157" i="6"/>
  <c r="K6157" i="6"/>
  <c r="J6157" i="6"/>
  <c r="I6157" i="6"/>
  <c r="X6156" i="6"/>
  <c r="V6156" i="6"/>
  <c r="U6156" i="6"/>
  <c r="R6156" i="6"/>
  <c r="Q6156" i="6"/>
  <c r="P6156" i="6"/>
  <c r="O6156" i="6"/>
  <c r="N6156" i="6"/>
  <c r="M6156" i="6"/>
  <c r="K6156" i="6"/>
  <c r="J6156" i="6"/>
  <c r="I6156" i="6"/>
  <c r="X6155" i="6"/>
  <c r="V6155" i="6"/>
  <c r="U6155" i="6"/>
  <c r="R6155" i="6"/>
  <c r="Q6155" i="6"/>
  <c r="P6155" i="6"/>
  <c r="O6155" i="6"/>
  <c r="N6155" i="6"/>
  <c r="M6155" i="6"/>
  <c r="K6155" i="6"/>
  <c r="J6155" i="6"/>
  <c r="I6155" i="6"/>
  <c r="X6154" i="6"/>
  <c r="V6154" i="6"/>
  <c r="U6154" i="6"/>
  <c r="R6154" i="6"/>
  <c r="Q6154" i="6"/>
  <c r="P6154" i="6"/>
  <c r="O6154" i="6"/>
  <c r="N6154" i="6"/>
  <c r="M6154" i="6"/>
  <c r="K6154" i="6"/>
  <c r="J6154" i="6"/>
  <c r="I6154" i="6"/>
  <c r="X6153" i="6"/>
  <c r="V6153" i="6"/>
  <c r="U6153" i="6"/>
  <c r="R6153" i="6"/>
  <c r="Q6153" i="6"/>
  <c r="P6153" i="6"/>
  <c r="O6153" i="6"/>
  <c r="N6153" i="6"/>
  <c r="M6153" i="6"/>
  <c r="K6153" i="6"/>
  <c r="J6153" i="6"/>
  <c r="I6153" i="6"/>
  <c r="X6152" i="6"/>
  <c r="V6152" i="6"/>
  <c r="U6152" i="6"/>
  <c r="R6152" i="6"/>
  <c r="Q6152" i="6"/>
  <c r="P6152" i="6"/>
  <c r="O6152" i="6"/>
  <c r="N6152" i="6"/>
  <c r="M6152" i="6"/>
  <c r="K6152" i="6"/>
  <c r="J6152" i="6"/>
  <c r="I6152" i="6"/>
  <c r="X6151" i="6"/>
  <c r="V6151" i="6"/>
  <c r="U6151" i="6"/>
  <c r="R6151" i="6"/>
  <c r="Q6151" i="6"/>
  <c r="P6151" i="6"/>
  <c r="O6151" i="6"/>
  <c r="N6151" i="6"/>
  <c r="M6151" i="6"/>
  <c r="K6151" i="6"/>
  <c r="J6151" i="6"/>
  <c r="I6151" i="6"/>
  <c r="X6150" i="6"/>
  <c r="V6150" i="6"/>
  <c r="U6150" i="6"/>
  <c r="R6150" i="6"/>
  <c r="Q6150" i="6"/>
  <c r="S6150" i="6" s="1"/>
  <c r="P6150" i="6"/>
  <c r="O6150" i="6"/>
  <c r="N6150" i="6"/>
  <c r="M6150" i="6"/>
  <c r="K6150" i="6"/>
  <c r="J6150" i="6"/>
  <c r="I6150" i="6"/>
  <c r="X6149" i="6"/>
  <c r="V6149" i="6"/>
  <c r="U6149" i="6"/>
  <c r="R6149" i="6"/>
  <c r="Q6149" i="6"/>
  <c r="S6149" i="6" s="1"/>
  <c r="P6149" i="6"/>
  <c r="O6149" i="6"/>
  <c r="N6149" i="6"/>
  <c r="M6149" i="6"/>
  <c r="K6149" i="6"/>
  <c r="J6149" i="6"/>
  <c r="I6149" i="6"/>
  <c r="X6148" i="6"/>
  <c r="V6148" i="6"/>
  <c r="U6148" i="6"/>
  <c r="R6148" i="6"/>
  <c r="Q6148" i="6"/>
  <c r="P6148" i="6"/>
  <c r="O6148" i="6"/>
  <c r="N6148" i="6"/>
  <c r="M6148" i="6"/>
  <c r="K6148" i="6"/>
  <c r="J6148" i="6"/>
  <c r="I6148" i="6"/>
  <c r="X6147" i="6"/>
  <c r="V6147" i="6"/>
  <c r="U6147" i="6"/>
  <c r="R6147" i="6"/>
  <c r="Q6147" i="6"/>
  <c r="P6147" i="6"/>
  <c r="O6147" i="6"/>
  <c r="N6147" i="6"/>
  <c r="M6147" i="6"/>
  <c r="K6147" i="6"/>
  <c r="J6147" i="6"/>
  <c r="I6147" i="6"/>
  <c r="X6146" i="6"/>
  <c r="V6146" i="6"/>
  <c r="U6146" i="6"/>
  <c r="R6146" i="6"/>
  <c r="Q6146" i="6"/>
  <c r="P6146" i="6"/>
  <c r="O6146" i="6"/>
  <c r="N6146" i="6"/>
  <c r="M6146" i="6"/>
  <c r="K6146" i="6"/>
  <c r="J6146" i="6"/>
  <c r="I6146" i="6"/>
  <c r="X6145" i="6"/>
  <c r="V6145" i="6"/>
  <c r="U6145" i="6"/>
  <c r="R6145" i="6"/>
  <c r="Q6145" i="6"/>
  <c r="P6145" i="6"/>
  <c r="O6145" i="6"/>
  <c r="N6145" i="6"/>
  <c r="M6145" i="6"/>
  <c r="K6145" i="6"/>
  <c r="J6145" i="6"/>
  <c r="I6145" i="6"/>
  <c r="X6144" i="6"/>
  <c r="V6144" i="6"/>
  <c r="U6144" i="6"/>
  <c r="R6144" i="6"/>
  <c r="T6144" i="6" s="1"/>
  <c r="Q6144" i="6"/>
  <c r="P6144" i="6"/>
  <c r="O6144" i="6"/>
  <c r="N6144" i="6"/>
  <c r="M6144" i="6"/>
  <c r="K6144" i="6"/>
  <c r="J6144" i="6"/>
  <c r="I6144" i="6"/>
  <c r="X6143" i="6"/>
  <c r="V6143" i="6"/>
  <c r="U6143" i="6"/>
  <c r="R6143" i="6"/>
  <c r="Q6143" i="6"/>
  <c r="P6143" i="6"/>
  <c r="O6143" i="6"/>
  <c r="N6143" i="6"/>
  <c r="M6143" i="6"/>
  <c r="K6143" i="6"/>
  <c r="J6143" i="6"/>
  <c r="I6143" i="6"/>
  <c r="X6142" i="6"/>
  <c r="V6142" i="6"/>
  <c r="U6142" i="6"/>
  <c r="R6142" i="6"/>
  <c r="Q6142" i="6"/>
  <c r="P6142" i="6"/>
  <c r="O6142" i="6"/>
  <c r="N6142" i="6"/>
  <c r="M6142" i="6"/>
  <c r="K6142" i="6"/>
  <c r="J6142" i="6"/>
  <c r="I6142" i="6"/>
  <c r="X6141" i="6"/>
  <c r="V6141" i="6"/>
  <c r="U6141" i="6"/>
  <c r="R6141" i="6"/>
  <c r="Q6141" i="6"/>
  <c r="P6141" i="6"/>
  <c r="O6141" i="6"/>
  <c r="N6141" i="6"/>
  <c r="M6141" i="6"/>
  <c r="K6141" i="6"/>
  <c r="J6141" i="6"/>
  <c r="I6141" i="6"/>
  <c r="X6140" i="6"/>
  <c r="V6140" i="6"/>
  <c r="U6140" i="6"/>
  <c r="R6140" i="6"/>
  <c r="Q6140" i="6"/>
  <c r="P6140" i="6"/>
  <c r="O6140" i="6"/>
  <c r="N6140" i="6"/>
  <c r="M6140" i="6"/>
  <c r="K6140" i="6"/>
  <c r="J6140" i="6"/>
  <c r="I6140" i="6"/>
  <c r="X6139" i="6"/>
  <c r="V6139" i="6"/>
  <c r="U6139" i="6"/>
  <c r="R6139" i="6"/>
  <c r="Q6139" i="6"/>
  <c r="P6139" i="6"/>
  <c r="O6139" i="6"/>
  <c r="N6139" i="6"/>
  <c r="M6139" i="6"/>
  <c r="K6139" i="6"/>
  <c r="J6139" i="6"/>
  <c r="I6139" i="6"/>
  <c r="X6138" i="6"/>
  <c r="V6138" i="6"/>
  <c r="U6138" i="6"/>
  <c r="R6138" i="6"/>
  <c r="Q6138" i="6"/>
  <c r="P6138" i="6"/>
  <c r="O6138" i="6"/>
  <c r="N6138" i="6"/>
  <c r="M6138" i="6"/>
  <c r="K6138" i="6"/>
  <c r="J6138" i="6"/>
  <c r="I6138" i="6"/>
  <c r="X6137" i="6"/>
  <c r="V6137" i="6"/>
  <c r="U6137" i="6"/>
  <c r="R6137" i="6"/>
  <c r="Q6137" i="6"/>
  <c r="P6137" i="6"/>
  <c r="O6137" i="6"/>
  <c r="N6137" i="6"/>
  <c r="M6137" i="6"/>
  <c r="K6137" i="6"/>
  <c r="J6137" i="6"/>
  <c r="I6137" i="6"/>
  <c r="X6136" i="6"/>
  <c r="V6136" i="6"/>
  <c r="U6136" i="6"/>
  <c r="R6136" i="6"/>
  <c r="Q6136" i="6"/>
  <c r="P6136" i="6"/>
  <c r="O6136" i="6"/>
  <c r="N6136" i="6"/>
  <c r="M6136" i="6"/>
  <c r="K6136" i="6"/>
  <c r="J6136" i="6"/>
  <c r="I6136" i="6"/>
  <c r="X6135" i="6"/>
  <c r="V6135" i="6"/>
  <c r="U6135" i="6"/>
  <c r="R6135" i="6"/>
  <c r="Q6135" i="6"/>
  <c r="P6135" i="6"/>
  <c r="O6135" i="6"/>
  <c r="N6135" i="6"/>
  <c r="M6135" i="6"/>
  <c r="K6135" i="6"/>
  <c r="J6135" i="6"/>
  <c r="I6135" i="6"/>
  <c r="X6134" i="6"/>
  <c r="V6134" i="6"/>
  <c r="U6134" i="6"/>
  <c r="R6134" i="6"/>
  <c r="Q6134" i="6"/>
  <c r="P6134" i="6"/>
  <c r="O6134" i="6"/>
  <c r="N6134" i="6"/>
  <c r="M6134" i="6"/>
  <c r="K6134" i="6"/>
  <c r="J6134" i="6"/>
  <c r="I6134" i="6"/>
  <c r="X6133" i="6"/>
  <c r="V6133" i="6"/>
  <c r="U6133" i="6"/>
  <c r="R6133" i="6"/>
  <c r="Q6133" i="6"/>
  <c r="P6133" i="6"/>
  <c r="O6133" i="6"/>
  <c r="N6133" i="6"/>
  <c r="M6133" i="6"/>
  <c r="K6133" i="6"/>
  <c r="J6133" i="6"/>
  <c r="I6133" i="6"/>
  <c r="X6132" i="6"/>
  <c r="V6132" i="6"/>
  <c r="U6132" i="6"/>
  <c r="R6132" i="6"/>
  <c r="Q6132" i="6"/>
  <c r="P6132" i="6"/>
  <c r="O6132" i="6"/>
  <c r="N6132" i="6"/>
  <c r="M6132" i="6"/>
  <c r="K6132" i="6"/>
  <c r="J6132" i="6"/>
  <c r="I6132" i="6"/>
  <c r="X6131" i="6"/>
  <c r="V6131" i="6"/>
  <c r="U6131" i="6"/>
  <c r="R6131" i="6"/>
  <c r="Q6131" i="6"/>
  <c r="P6131" i="6"/>
  <c r="O6131" i="6"/>
  <c r="N6131" i="6"/>
  <c r="M6131" i="6"/>
  <c r="K6131" i="6"/>
  <c r="J6131" i="6"/>
  <c r="I6131" i="6"/>
  <c r="X6130" i="6"/>
  <c r="V6130" i="6"/>
  <c r="U6130" i="6"/>
  <c r="R6130" i="6"/>
  <c r="Q6130" i="6"/>
  <c r="P6130" i="6"/>
  <c r="O6130" i="6"/>
  <c r="N6130" i="6"/>
  <c r="M6130" i="6"/>
  <c r="K6130" i="6"/>
  <c r="J6130" i="6"/>
  <c r="I6130" i="6"/>
  <c r="X6129" i="6"/>
  <c r="V6129" i="6"/>
  <c r="U6129" i="6"/>
  <c r="R6129" i="6"/>
  <c r="Q6129" i="6"/>
  <c r="P6129" i="6"/>
  <c r="O6129" i="6"/>
  <c r="N6129" i="6"/>
  <c r="M6129" i="6"/>
  <c r="K6129" i="6"/>
  <c r="J6129" i="6"/>
  <c r="I6129" i="6"/>
  <c r="X6128" i="6"/>
  <c r="V6128" i="6"/>
  <c r="U6128" i="6"/>
  <c r="R6128" i="6"/>
  <c r="Q6128" i="6"/>
  <c r="P6128" i="6"/>
  <c r="O6128" i="6"/>
  <c r="N6128" i="6"/>
  <c r="M6128" i="6"/>
  <c r="K6128" i="6"/>
  <c r="J6128" i="6"/>
  <c r="I6128" i="6"/>
  <c r="X6127" i="6"/>
  <c r="V6127" i="6"/>
  <c r="U6127" i="6"/>
  <c r="R6127" i="6"/>
  <c r="Q6127" i="6"/>
  <c r="P6127" i="6"/>
  <c r="O6127" i="6"/>
  <c r="N6127" i="6"/>
  <c r="M6127" i="6"/>
  <c r="K6127" i="6"/>
  <c r="J6127" i="6"/>
  <c r="I6127" i="6"/>
  <c r="X6126" i="6"/>
  <c r="V6126" i="6"/>
  <c r="U6126" i="6"/>
  <c r="R6126" i="6"/>
  <c r="Q6126" i="6"/>
  <c r="P6126" i="6"/>
  <c r="O6126" i="6"/>
  <c r="N6126" i="6"/>
  <c r="M6126" i="6"/>
  <c r="K6126" i="6"/>
  <c r="J6126" i="6"/>
  <c r="I6126" i="6"/>
  <c r="X6125" i="6"/>
  <c r="V6125" i="6"/>
  <c r="U6125" i="6"/>
  <c r="R6125" i="6"/>
  <c r="Q6125" i="6"/>
  <c r="P6125" i="6"/>
  <c r="O6125" i="6"/>
  <c r="N6125" i="6"/>
  <c r="M6125" i="6"/>
  <c r="K6125" i="6"/>
  <c r="J6125" i="6"/>
  <c r="I6125" i="6"/>
  <c r="X6124" i="6"/>
  <c r="V6124" i="6"/>
  <c r="U6124" i="6"/>
  <c r="R6124" i="6"/>
  <c r="Q6124" i="6"/>
  <c r="P6124" i="6"/>
  <c r="O6124" i="6"/>
  <c r="N6124" i="6"/>
  <c r="M6124" i="6"/>
  <c r="K6124" i="6"/>
  <c r="J6124" i="6"/>
  <c r="I6124" i="6"/>
  <c r="X6123" i="6"/>
  <c r="V6123" i="6"/>
  <c r="U6123" i="6"/>
  <c r="R6123" i="6"/>
  <c r="Q6123" i="6"/>
  <c r="P6123" i="6"/>
  <c r="O6123" i="6"/>
  <c r="N6123" i="6"/>
  <c r="M6123" i="6"/>
  <c r="K6123" i="6"/>
  <c r="J6123" i="6"/>
  <c r="I6123" i="6"/>
  <c r="X6122" i="6"/>
  <c r="V6122" i="6"/>
  <c r="U6122" i="6"/>
  <c r="R6122" i="6"/>
  <c r="Q6122" i="6"/>
  <c r="P6122" i="6"/>
  <c r="O6122" i="6"/>
  <c r="N6122" i="6"/>
  <c r="M6122" i="6"/>
  <c r="K6122" i="6"/>
  <c r="J6122" i="6"/>
  <c r="I6122" i="6"/>
  <c r="X6121" i="6"/>
  <c r="V6121" i="6"/>
  <c r="U6121" i="6"/>
  <c r="R6121" i="6"/>
  <c r="Q6121" i="6"/>
  <c r="P6121" i="6"/>
  <c r="O6121" i="6"/>
  <c r="N6121" i="6"/>
  <c r="M6121" i="6"/>
  <c r="K6121" i="6"/>
  <c r="J6121" i="6"/>
  <c r="I6121" i="6"/>
  <c r="X6120" i="6"/>
  <c r="V6120" i="6"/>
  <c r="U6120" i="6"/>
  <c r="R6120" i="6"/>
  <c r="Q6120" i="6"/>
  <c r="P6120" i="6"/>
  <c r="O6120" i="6"/>
  <c r="N6120" i="6"/>
  <c r="M6120" i="6"/>
  <c r="K6120" i="6"/>
  <c r="J6120" i="6"/>
  <c r="I6120" i="6"/>
  <c r="X6119" i="6"/>
  <c r="V6119" i="6"/>
  <c r="U6119" i="6"/>
  <c r="R6119" i="6"/>
  <c r="Q6119" i="6"/>
  <c r="P6119" i="6"/>
  <c r="O6119" i="6"/>
  <c r="N6119" i="6"/>
  <c r="M6119" i="6"/>
  <c r="K6119" i="6"/>
  <c r="J6119" i="6"/>
  <c r="I6119" i="6"/>
  <c r="X6118" i="6"/>
  <c r="V6118" i="6"/>
  <c r="U6118" i="6"/>
  <c r="R6118" i="6"/>
  <c r="Q6118" i="6"/>
  <c r="P6118" i="6"/>
  <c r="O6118" i="6"/>
  <c r="N6118" i="6"/>
  <c r="M6118" i="6"/>
  <c r="K6118" i="6"/>
  <c r="J6118" i="6"/>
  <c r="I6118" i="6"/>
  <c r="X6117" i="6"/>
  <c r="V6117" i="6"/>
  <c r="U6117" i="6"/>
  <c r="R6117" i="6"/>
  <c r="Q6117" i="6"/>
  <c r="P6117" i="6"/>
  <c r="O6117" i="6"/>
  <c r="N6117" i="6"/>
  <c r="M6117" i="6"/>
  <c r="K6117" i="6"/>
  <c r="J6117" i="6"/>
  <c r="I6117" i="6"/>
  <c r="X6116" i="6"/>
  <c r="V6116" i="6"/>
  <c r="U6116" i="6"/>
  <c r="R6116" i="6"/>
  <c r="Q6116" i="6"/>
  <c r="P6116" i="6"/>
  <c r="O6116" i="6"/>
  <c r="N6116" i="6"/>
  <c r="M6116" i="6"/>
  <c r="K6116" i="6"/>
  <c r="J6116" i="6"/>
  <c r="I6116" i="6"/>
  <c r="X6115" i="6"/>
  <c r="V6115" i="6"/>
  <c r="U6115" i="6"/>
  <c r="R6115" i="6"/>
  <c r="Q6115" i="6"/>
  <c r="P6115" i="6"/>
  <c r="O6115" i="6"/>
  <c r="N6115" i="6"/>
  <c r="M6115" i="6"/>
  <c r="K6115" i="6"/>
  <c r="J6115" i="6"/>
  <c r="I6115" i="6"/>
  <c r="X6114" i="6"/>
  <c r="V6114" i="6"/>
  <c r="U6114" i="6"/>
  <c r="R6114" i="6"/>
  <c r="Q6114" i="6"/>
  <c r="P6114" i="6"/>
  <c r="O6114" i="6"/>
  <c r="N6114" i="6"/>
  <c r="M6114" i="6"/>
  <c r="K6114" i="6"/>
  <c r="J6114" i="6"/>
  <c r="I6114" i="6"/>
  <c r="X6113" i="6"/>
  <c r="V6113" i="6"/>
  <c r="U6113" i="6"/>
  <c r="R6113" i="6"/>
  <c r="Q6113" i="6"/>
  <c r="P6113" i="6"/>
  <c r="O6113" i="6"/>
  <c r="N6113" i="6"/>
  <c r="M6113" i="6"/>
  <c r="K6113" i="6"/>
  <c r="J6113" i="6"/>
  <c r="I6113" i="6"/>
  <c r="X6112" i="6"/>
  <c r="V6112" i="6"/>
  <c r="U6112" i="6"/>
  <c r="R6112" i="6"/>
  <c r="Q6112" i="6"/>
  <c r="P6112" i="6"/>
  <c r="O6112" i="6"/>
  <c r="N6112" i="6"/>
  <c r="M6112" i="6"/>
  <c r="K6112" i="6"/>
  <c r="J6112" i="6"/>
  <c r="I6112" i="6"/>
  <c r="X6111" i="6"/>
  <c r="V6111" i="6"/>
  <c r="U6111" i="6"/>
  <c r="R6111" i="6"/>
  <c r="Q6111" i="6"/>
  <c r="P6111" i="6"/>
  <c r="O6111" i="6"/>
  <c r="N6111" i="6"/>
  <c r="M6111" i="6"/>
  <c r="K6111" i="6"/>
  <c r="J6111" i="6"/>
  <c r="I6111" i="6"/>
  <c r="X6110" i="6"/>
  <c r="V6110" i="6"/>
  <c r="U6110" i="6"/>
  <c r="R6110" i="6"/>
  <c r="Q6110" i="6"/>
  <c r="P6110" i="6"/>
  <c r="O6110" i="6"/>
  <c r="N6110" i="6"/>
  <c r="M6110" i="6"/>
  <c r="K6110" i="6"/>
  <c r="J6110" i="6"/>
  <c r="I6110" i="6"/>
  <c r="X6109" i="6"/>
  <c r="V6109" i="6"/>
  <c r="U6109" i="6"/>
  <c r="R6109" i="6"/>
  <c r="Q6109" i="6"/>
  <c r="P6109" i="6"/>
  <c r="O6109" i="6"/>
  <c r="N6109" i="6"/>
  <c r="M6109" i="6"/>
  <c r="K6109" i="6"/>
  <c r="J6109" i="6"/>
  <c r="I6109" i="6"/>
  <c r="X6108" i="6"/>
  <c r="V6108" i="6"/>
  <c r="U6108" i="6"/>
  <c r="R6108" i="6"/>
  <c r="Q6108" i="6"/>
  <c r="P6108" i="6"/>
  <c r="O6108" i="6"/>
  <c r="N6108" i="6"/>
  <c r="M6108" i="6"/>
  <c r="K6108" i="6"/>
  <c r="J6108" i="6"/>
  <c r="I6108" i="6"/>
  <c r="X6107" i="6"/>
  <c r="V6107" i="6"/>
  <c r="U6107" i="6"/>
  <c r="R6107" i="6"/>
  <c r="T6107" i="6" s="1"/>
  <c r="Q6107" i="6"/>
  <c r="P6107" i="6"/>
  <c r="O6107" i="6"/>
  <c r="N6107" i="6"/>
  <c r="M6107" i="6"/>
  <c r="K6107" i="6"/>
  <c r="J6107" i="6"/>
  <c r="I6107" i="6"/>
  <c r="X6106" i="6"/>
  <c r="V6106" i="6"/>
  <c r="U6106" i="6"/>
  <c r="R6106" i="6"/>
  <c r="Q6106" i="6"/>
  <c r="P6106" i="6"/>
  <c r="O6106" i="6"/>
  <c r="N6106" i="6"/>
  <c r="M6106" i="6"/>
  <c r="K6106" i="6"/>
  <c r="J6106" i="6"/>
  <c r="I6106" i="6"/>
  <c r="X6105" i="6"/>
  <c r="V6105" i="6"/>
  <c r="U6105" i="6"/>
  <c r="R6105" i="6"/>
  <c r="Q6105" i="6"/>
  <c r="P6105" i="6"/>
  <c r="O6105" i="6"/>
  <c r="N6105" i="6"/>
  <c r="M6105" i="6"/>
  <c r="K6105" i="6"/>
  <c r="J6105" i="6"/>
  <c r="I6105" i="6"/>
  <c r="X6104" i="6"/>
  <c r="V6104" i="6"/>
  <c r="U6104" i="6"/>
  <c r="R6104" i="6"/>
  <c r="Q6104" i="6"/>
  <c r="P6104" i="6"/>
  <c r="O6104" i="6"/>
  <c r="N6104" i="6"/>
  <c r="M6104" i="6"/>
  <c r="K6104" i="6"/>
  <c r="J6104" i="6"/>
  <c r="I6104" i="6"/>
  <c r="X6103" i="6"/>
  <c r="V6103" i="6"/>
  <c r="U6103" i="6"/>
  <c r="R6103" i="6"/>
  <c r="Q6103" i="6"/>
  <c r="P6103" i="6"/>
  <c r="O6103" i="6"/>
  <c r="N6103" i="6"/>
  <c r="M6103" i="6"/>
  <c r="K6103" i="6"/>
  <c r="J6103" i="6"/>
  <c r="I6103" i="6"/>
  <c r="X6102" i="6"/>
  <c r="V6102" i="6"/>
  <c r="U6102" i="6"/>
  <c r="R6102" i="6"/>
  <c r="Q6102" i="6"/>
  <c r="S6102" i="6" s="1"/>
  <c r="P6102" i="6"/>
  <c r="O6102" i="6"/>
  <c r="N6102" i="6"/>
  <c r="M6102" i="6"/>
  <c r="K6102" i="6"/>
  <c r="J6102" i="6"/>
  <c r="I6102" i="6"/>
  <c r="X6101" i="6"/>
  <c r="V6101" i="6"/>
  <c r="U6101" i="6"/>
  <c r="R6101" i="6"/>
  <c r="Q6101" i="6"/>
  <c r="S6101" i="6" s="1"/>
  <c r="P6101" i="6"/>
  <c r="O6101" i="6"/>
  <c r="N6101" i="6"/>
  <c r="M6101" i="6"/>
  <c r="K6101" i="6"/>
  <c r="J6101" i="6"/>
  <c r="I6101" i="6"/>
  <c r="X6100" i="6"/>
  <c r="V6100" i="6"/>
  <c r="U6100" i="6"/>
  <c r="R6100" i="6"/>
  <c r="Q6100" i="6"/>
  <c r="P6100" i="6"/>
  <c r="O6100" i="6"/>
  <c r="N6100" i="6"/>
  <c r="M6100" i="6"/>
  <c r="K6100" i="6"/>
  <c r="J6100" i="6"/>
  <c r="I6100" i="6"/>
  <c r="X6099" i="6"/>
  <c r="V6099" i="6"/>
  <c r="U6099" i="6"/>
  <c r="R6099" i="6"/>
  <c r="Q6099" i="6"/>
  <c r="P6099" i="6"/>
  <c r="O6099" i="6"/>
  <c r="N6099" i="6"/>
  <c r="M6099" i="6"/>
  <c r="K6099" i="6"/>
  <c r="J6099" i="6"/>
  <c r="I6099" i="6"/>
  <c r="X6098" i="6"/>
  <c r="V6098" i="6"/>
  <c r="U6098" i="6"/>
  <c r="R6098" i="6"/>
  <c r="Q6098" i="6"/>
  <c r="P6098" i="6"/>
  <c r="O6098" i="6"/>
  <c r="N6098" i="6"/>
  <c r="M6098" i="6"/>
  <c r="K6098" i="6"/>
  <c r="J6098" i="6"/>
  <c r="I6098" i="6"/>
  <c r="X6097" i="6"/>
  <c r="V6097" i="6"/>
  <c r="U6097" i="6"/>
  <c r="R6097" i="6"/>
  <c r="Q6097" i="6"/>
  <c r="P6097" i="6"/>
  <c r="O6097" i="6"/>
  <c r="N6097" i="6"/>
  <c r="M6097" i="6"/>
  <c r="K6097" i="6"/>
  <c r="J6097" i="6"/>
  <c r="I6097" i="6"/>
  <c r="X6096" i="6"/>
  <c r="V6096" i="6"/>
  <c r="U6096" i="6"/>
  <c r="R6096" i="6"/>
  <c r="Q6096" i="6"/>
  <c r="P6096" i="6"/>
  <c r="O6096" i="6"/>
  <c r="N6096" i="6"/>
  <c r="M6096" i="6"/>
  <c r="K6096" i="6"/>
  <c r="J6096" i="6"/>
  <c r="I6096" i="6"/>
  <c r="X6095" i="6"/>
  <c r="V6095" i="6"/>
  <c r="U6095" i="6"/>
  <c r="R6095" i="6"/>
  <c r="Q6095" i="6"/>
  <c r="P6095" i="6"/>
  <c r="O6095" i="6"/>
  <c r="N6095" i="6"/>
  <c r="M6095" i="6"/>
  <c r="K6095" i="6"/>
  <c r="J6095" i="6"/>
  <c r="I6095" i="6"/>
  <c r="X6094" i="6"/>
  <c r="V6094" i="6"/>
  <c r="U6094" i="6"/>
  <c r="R6094" i="6"/>
  <c r="Q6094" i="6"/>
  <c r="P6094" i="6"/>
  <c r="O6094" i="6"/>
  <c r="N6094" i="6"/>
  <c r="M6094" i="6"/>
  <c r="K6094" i="6"/>
  <c r="J6094" i="6"/>
  <c r="I6094" i="6"/>
  <c r="X6093" i="6"/>
  <c r="V6093" i="6"/>
  <c r="U6093" i="6"/>
  <c r="R6093" i="6"/>
  <c r="Q6093" i="6"/>
  <c r="P6093" i="6"/>
  <c r="O6093" i="6"/>
  <c r="N6093" i="6"/>
  <c r="M6093" i="6"/>
  <c r="K6093" i="6"/>
  <c r="J6093" i="6"/>
  <c r="I6093" i="6"/>
  <c r="X6092" i="6"/>
  <c r="V6092" i="6"/>
  <c r="U6092" i="6"/>
  <c r="R6092" i="6"/>
  <c r="Q6092" i="6"/>
  <c r="P6092" i="6"/>
  <c r="O6092" i="6"/>
  <c r="N6092" i="6"/>
  <c r="M6092" i="6"/>
  <c r="K6092" i="6"/>
  <c r="J6092" i="6"/>
  <c r="I6092" i="6"/>
  <c r="X6091" i="6"/>
  <c r="V6091" i="6"/>
  <c r="U6091" i="6"/>
  <c r="R6091" i="6"/>
  <c r="Q6091" i="6"/>
  <c r="P6091" i="6"/>
  <c r="O6091" i="6"/>
  <c r="N6091" i="6"/>
  <c r="M6091" i="6"/>
  <c r="K6091" i="6"/>
  <c r="J6091" i="6"/>
  <c r="I6091" i="6"/>
  <c r="X6090" i="6"/>
  <c r="V6090" i="6"/>
  <c r="U6090" i="6"/>
  <c r="R6090" i="6"/>
  <c r="Q6090" i="6"/>
  <c r="P6090" i="6"/>
  <c r="O6090" i="6"/>
  <c r="N6090" i="6"/>
  <c r="M6090" i="6"/>
  <c r="K6090" i="6"/>
  <c r="J6090" i="6"/>
  <c r="I6090" i="6"/>
  <c r="X6089" i="6"/>
  <c r="V6089" i="6"/>
  <c r="U6089" i="6"/>
  <c r="R6089" i="6"/>
  <c r="Q6089" i="6"/>
  <c r="P6089" i="6"/>
  <c r="O6089" i="6"/>
  <c r="N6089" i="6"/>
  <c r="M6089" i="6"/>
  <c r="K6089" i="6"/>
  <c r="J6089" i="6"/>
  <c r="I6089" i="6"/>
  <c r="X6088" i="6"/>
  <c r="V6088" i="6"/>
  <c r="U6088" i="6"/>
  <c r="R6088" i="6"/>
  <c r="Q6088" i="6"/>
  <c r="P6088" i="6"/>
  <c r="O6088" i="6"/>
  <c r="N6088" i="6"/>
  <c r="M6088" i="6"/>
  <c r="K6088" i="6"/>
  <c r="J6088" i="6"/>
  <c r="I6088" i="6"/>
  <c r="X6087" i="6"/>
  <c r="V6087" i="6"/>
  <c r="U6087" i="6"/>
  <c r="R6087" i="6"/>
  <c r="Q6087" i="6"/>
  <c r="P6087" i="6"/>
  <c r="O6087" i="6"/>
  <c r="N6087" i="6"/>
  <c r="M6087" i="6"/>
  <c r="K6087" i="6"/>
  <c r="J6087" i="6"/>
  <c r="I6087" i="6"/>
  <c r="X6086" i="6"/>
  <c r="V6086" i="6"/>
  <c r="U6086" i="6"/>
  <c r="R6086" i="6"/>
  <c r="Q6086" i="6"/>
  <c r="P6086" i="6"/>
  <c r="O6086" i="6"/>
  <c r="N6086" i="6"/>
  <c r="M6086" i="6"/>
  <c r="K6086" i="6"/>
  <c r="J6086" i="6"/>
  <c r="I6086" i="6"/>
  <c r="X6085" i="6"/>
  <c r="V6085" i="6"/>
  <c r="U6085" i="6"/>
  <c r="R6085" i="6"/>
  <c r="Q6085" i="6"/>
  <c r="P6085" i="6"/>
  <c r="O6085" i="6"/>
  <c r="N6085" i="6"/>
  <c r="M6085" i="6"/>
  <c r="K6085" i="6"/>
  <c r="J6085" i="6"/>
  <c r="I6085" i="6"/>
  <c r="X6084" i="6"/>
  <c r="V6084" i="6"/>
  <c r="U6084" i="6"/>
  <c r="R6084" i="6"/>
  <c r="Q6084" i="6"/>
  <c r="P6084" i="6"/>
  <c r="O6084" i="6"/>
  <c r="N6084" i="6"/>
  <c r="M6084" i="6"/>
  <c r="K6084" i="6"/>
  <c r="J6084" i="6"/>
  <c r="I6084" i="6"/>
  <c r="X6083" i="6"/>
  <c r="V6083" i="6"/>
  <c r="U6083" i="6"/>
  <c r="R6083" i="6"/>
  <c r="Q6083" i="6"/>
  <c r="P6083" i="6"/>
  <c r="O6083" i="6"/>
  <c r="N6083" i="6"/>
  <c r="M6083" i="6"/>
  <c r="K6083" i="6"/>
  <c r="J6083" i="6"/>
  <c r="I6083" i="6"/>
  <c r="X6082" i="6"/>
  <c r="V6082" i="6"/>
  <c r="U6082" i="6"/>
  <c r="R6082" i="6"/>
  <c r="Q6082" i="6"/>
  <c r="P6082" i="6"/>
  <c r="O6082" i="6"/>
  <c r="N6082" i="6"/>
  <c r="M6082" i="6"/>
  <c r="K6082" i="6"/>
  <c r="J6082" i="6"/>
  <c r="I6082" i="6"/>
  <c r="X6081" i="6"/>
  <c r="V6081" i="6"/>
  <c r="U6081" i="6"/>
  <c r="R6081" i="6"/>
  <c r="Q6081" i="6"/>
  <c r="P6081" i="6"/>
  <c r="O6081" i="6"/>
  <c r="N6081" i="6"/>
  <c r="M6081" i="6"/>
  <c r="K6081" i="6"/>
  <c r="J6081" i="6"/>
  <c r="I6081" i="6"/>
  <c r="X6080" i="6"/>
  <c r="V6080" i="6"/>
  <c r="U6080" i="6"/>
  <c r="R6080" i="6"/>
  <c r="Q6080" i="6"/>
  <c r="P6080" i="6"/>
  <c r="O6080" i="6"/>
  <c r="N6080" i="6"/>
  <c r="M6080" i="6"/>
  <c r="K6080" i="6"/>
  <c r="J6080" i="6"/>
  <c r="I6080" i="6"/>
  <c r="X6079" i="6"/>
  <c r="V6079" i="6"/>
  <c r="U6079" i="6"/>
  <c r="R6079" i="6"/>
  <c r="Q6079" i="6"/>
  <c r="P6079" i="6"/>
  <c r="O6079" i="6"/>
  <c r="N6079" i="6"/>
  <c r="M6079" i="6"/>
  <c r="K6079" i="6"/>
  <c r="J6079" i="6"/>
  <c r="I6079" i="6"/>
  <c r="X6078" i="6"/>
  <c r="V6078" i="6"/>
  <c r="U6078" i="6"/>
  <c r="R6078" i="6"/>
  <c r="Q6078" i="6"/>
  <c r="P6078" i="6"/>
  <c r="O6078" i="6"/>
  <c r="N6078" i="6"/>
  <c r="M6078" i="6"/>
  <c r="K6078" i="6"/>
  <c r="J6078" i="6"/>
  <c r="I6078" i="6"/>
  <c r="X6077" i="6"/>
  <c r="V6077" i="6"/>
  <c r="U6077" i="6"/>
  <c r="R6077" i="6"/>
  <c r="Q6077" i="6"/>
  <c r="P6077" i="6"/>
  <c r="O6077" i="6"/>
  <c r="N6077" i="6"/>
  <c r="M6077" i="6"/>
  <c r="K6077" i="6"/>
  <c r="J6077" i="6"/>
  <c r="I6077" i="6"/>
  <c r="X6076" i="6"/>
  <c r="V6076" i="6"/>
  <c r="U6076" i="6"/>
  <c r="R6076" i="6"/>
  <c r="Q6076" i="6"/>
  <c r="P6076" i="6"/>
  <c r="O6076" i="6"/>
  <c r="N6076" i="6"/>
  <c r="M6076" i="6"/>
  <c r="K6076" i="6"/>
  <c r="J6076" i="6"/>
  <c r="I6076" i="6"/>
  <c r="X6075" i="6"/>
  <c r="V6075" i="6"/>
  <c r="U6075" i="6"/>
  <c r="R6075" i="6"/>
  <c r="Q6075" i="6"/>
  <c r="P6075" i="6"/>
  <c r="O6075" i="6"/>
  <c r="N6075" i="6"/>
  <c r="M6075" i="6"/>
  <c r="K6075" i="6"/>
  <c r="J6075" i="6"/>
  <c r="I6075" i="6"/>
  <c r="X6074" i="6"/>
  <c r="V6074" i="6"/>
  <c r="U6074" i="6"/>
  <c r="R6074" i="6"/>
  <c r="Q6074" i="6"/>
  <c r="P6074" i="6"/>
  <c r="O6074" i="6"/>
  <c r="N6074" i="6"/>
  <c r="M6074" i="6"/>
  <c r="K6074" i="6"/>
  <c r="J6074" i="6"/>
  <c r="I6074" i="6"/>
  <c r="X6073" i="6"/>
  <c r="V6073" i="6"/>
  <c r="U6073" i="6"/>
  <c r="R6073" i="6"/>
  <c r="Q6073" i="6"/>
  <c r="P6073" i="6"/>
  <c r="O6073" i="6"/>
  <c r="N6073" i="6"/>
  <c r="M6073" i="6"/>
  <c r="K6073" i="6"/>
  <c r="J6073" i="6"/>
  <c r="I6073" i="6"/>
  <c r="X6072" i="6"/>
  <c r="V6072" i="6"/>
  <c r="U6072" i="6"/>
  <c r="R6072" i="6"/>
  <c r="Q6072" i="6"/>
  <c r="P6072" i="6"/>
  <c r="O6072" i="6"/>
  <c r="N6072" i="6"/>
  <c r="M6072" i="6"/>
  <c r="K6072" i="6"/>
  <c r="J6072" i="6"/>
  <c r="I6072" i="6"/>
  <c r="X6071" i="6"/>
  <c r="V6071" i="6"/>
  <c r="U6071" i="6"/>
  <c r="R6071" i="6"/>
  <c r="Q6071" i="6"/>
  <c r="P6071" i="6"/>
  <c r="O6071" i="6"/>
  <c r="N6071" i="6"/>
  <c r="M6071" i="6"/>
  <c r="K6071" i="6"/>
  <c r="J6071" i="6"/>
  <c r="I6071" i="6"/>
  <c r="X6070" i="6"/>
  <c r="V6070" i="6"/>
  <c r="U6070" i="6"/>
  <c r="R6070" i="6"/>
  <c r="Q6070" i="6"/>
  <c r="P6070" i="6"/>
  <c r="O6070" i="6"/>
  <c r="N6070" i="6"/>
  <c r="M6070" i="6"/>
  <c r="K6070" i="6"/>
  <c r="J6070" i="6"/>
  <c r="I6070" i="6"/>
  <c r="X6069" i="6"/>
  <c r="V6069" i="6"/>
  <c r="U6069" i="6"/>
  <c r="R6069" i="6"/>
  <c r="Q6069" i="6"/>
  <c r="P6069" i="6"/>
  <c r="O6069" i="6"/>
  <c r="N6069" i="6"/>
  <c r="M6069" i="6"/>
  <c r="K6069" i="6"/>
  <c r="J6069" i="6"/>
  <c r="I6069" i="6"/>
  <c r="X6068" i="6"/>
  <c r="V6068" i="6"/>
  <c r="U6068" i="6"/>
  <c r="R6068" i="6"/>
  <c r="Q6068" i="6"/>
  <c r="P6068" i="6"/>
  <c r="O6068" i="6"/>
  <c r="N6068" i="6"/>
  <c r="M6068" i="6"/>
  <c r="K6068" i="6"/>
  <c r="J6068" i="6"/>
  <c r="I6068" i="6"/>
  <c r="X6067" i="6"/>
  <c r="V6067" i="6"/>
  <c r="U6067" i="6"/>
  <c r="R6067" i="6"/>
  <c r="Q6067" i="6"/>
  <c r="P6067" i="6"/>
  <c r="O6067" i="6"/>
  <c r="N6067" i="6"/>
  <c r="M6067" i="6"/>
  <c r="K6067" i="6"/>
  <c r="J6067" i="6"/>
  <c r="I6067" i="6"/>
  <c r="X6066" i="6"/>
  <c r="V6066" i="6"/>
  <c r="U6066" i="6"/>
  <c r="R6066" i="6"/>
  <c r="Q6066" i="6"/>
  <c r="P6066" i="6"/>
  <c r="O6066" i="6"/>
  <c r="N6066" i="6"/>
  <c r="M6066" i="6"/>
  <c r="K6066" i="6"/>
  <c r="J6066" i="6"/>
  <c r="I6066" i="6"/>
  <c r="X6065" i="6"/>
  <c r="V6065" i="6"/>
  <c r="U6065" i="6"/>
  <c r="R6065" i="6"/>
  <c r="Q6065" i="6"/>
  <c r="P6065" i="6"/>
  <c r="O6065" i="6"/>
  <c r="N6065" i="6"/>
  <c r="M6065" i="6"/>
  <c r="K6065" i="6"/>
  <c r="J6065" i="6"/>
  <c r="I6065" i="6"/>
  <c r="X6064" i="6"/>
  <c r="V6064" i="6"/>
  <c r="U6064" i="6"/>
  <c r="R6064" i="6"/>
  <c r="Q6064" i="6"/>
  <c r="P6064" i="6"/>
  <c r="O6064" i="6"/>
  <c r="N6064" i="6"/>
  <c r="M6064" i="6"/>
  <c r="K6064" i="6"/>
  <c r="J6064" i="6"/>
  <c r="I6064" i="6"/>
  <c r="X6063" i="6"/>
  <c r="V6063" i="6"/>
  <c r="U6063" i="6"/>
  <c r="R6063" i="6"/>
  <c r="Q6063" i="6"/>
  <c r="P6063" i="6"/>
  <c r="O6063" i="6"/>
  <c r="N6063" i="6"/>
  <c r="M6063" i="6"/>
  <c r="K6063" i="6"/>
  <c r="J6063" i="6"/>
  <c r="I6063" i="6"/>
  <c r="X6062" i="6"/>
  <c r="V6062" i="6"/>
  <c r="U6062" i="6"/>
  <c r="R6062" i="6"/>
  <c r="Q6062" i="6"/>
  <c r="P6062" i="6"/>
  <c r="O6062" i="6"/>
  <c r="N6062" i="6"/>
  <c r="M6062" i="6"/>
  <c r="K6062" i="6"/>
  <c r="J6062" i="6"/>
  <c r="I6062" i="6"/>
  <c r="X6061" i="6"/>
  <c r="V6061" i="6"/>
  <c r="U6061" i="6"/>
  <c r="R6061" i="6"/>
  <c r="Q6061" i="6"/>
  <c r="P6061" i="6"/>
  <c r="O6061" i="6"/>
  <c r="N6061" i="6"/>
  <c r="M6061" i="6"/>
  <c r="K6061" i="6"/>
  <c r="J6061" i="6"/>
  <c r="I6061" i="6"/>
  <c r="X6060" i="6"/>
  <c r="V6060" i="6"/>
  <c r="U6060" i="6"/>
  <c r="R6060" i="6"/>
  <c r="Q6060" i="6"/>
  <c r="P6060" i="6"/>
  <c r="O6060" i="6"/>
  <c r="N6060" i="6"/>
  <c r="M6060" i="6"/>
  <c r="K6060" i="6"/>
  <c r="J6060" i="6"/>
  <c r="I6060" i="6"/>
  <c r="X6059" i="6"/>
  <c r="V6059" i="6"/>
  <c r="U6059" i="6"/>
  <c r="R6059" i="6"/>
  <c r="Q6059" i="6"/>
  <c r="P6059" i="6"/>
  <c r="O6059" i="6"/>
  <c r="N6059" i="6"/>
  <c r="M6059" i="6"/>
  <c r="K6059" i="6"/>
  <c r="J6059" i="6"/>
  <c r="I6059" i="6"/>
  <c r="X6058" i="6"/>
  <c r="V6058" i="6"/>
  <c r="U6058" i="6"/>
  <c r="R6058" i="6"/>
  <c r="Q6058" i="6"/>
  <c r="P6058" i="6"/>
  <c r="O6058" i="6"/>
  <c r="N6058" i="6"/>
  <c r="M6058" i="6"/>
  <c r="K6058" i="6"/>
  <c r="J6058" i="6"/>
  <c r="I6058" i="6"/>
  <c r="X6057" i="6"/>
  <c r="V6057" i="6"/>
  <c r="U6057" i="6"/>
  <c r="R6057" i="6"/>
  <c r="Q6057" i="6"/>
  <c r="P6057" i="6"/>
  <c r="O6057" i="6"/>
  <c r="N6057" i="6"/>
  <c r="M6057" i="6"/>
  <c r="K6057" i="6"/>
  <c r="J6057" i="6"/>
  <c r="I6057" i="6"/>
  <c r="X6056" i="6"/>
  <c r="V6056" i="6"/>
  <c r="U6056" i="6"/>
  <c r="R6056" i="6"/>
  <c r="Q6056" i="6"/>
  <c r="P6056" i="6"/>
  <c r="O6056" i="6"/>
  <c r="N6056" i="6"/>
  <c r="M6056" i="6"/>
  <c r="K6056" i="6"/>
  <c r="J6056" i="6"/>
  <c r="I6056" i="6"/>
  <c r="X6055" i="6"/>
  <c r="V6055" i="6"/>
  <c r="U6055" i="6"/>
  <c r="R6055" i="6"/>
  <c r="Q6055" i="6"/>
  <c r="P6055" i="6"/>
  <c r="O6055" i="6"/>
  <c r="N6055" i="6"/>
  <c r="M6055" i="6"/>
  <c r="K6055" i="6"/>
  <c r="J6055" i="6"/>
  <c r="I6055" i="6"/>
  <c r="X6054" i="6"/>
  <c r="V6054" i="6"/>
  <c r="U6054" i="6"/>
  <c r="R6054" i="6"/>
  <c r="Q6054" i="6"/>
  <c r="P6054" i="6"/>
  <c r="O6054" i="6"/>
  <c r="N6054" i="6"/>
  <c r="M6054" i="6"/>
  <c r="K6054" i="6"/>
  <c r="J6054" i="6"/>
  <c r="I6054" i="6"/>
  <c r="X6053" i="6"/>
  <c r="V6053" i="6"/>
  <c r="U6053" i="6"/>
  <c r="R6053" i="6"/>
  <c r="Q6053" i="6"/>
  <c r="P6053" i="6"/>
  <c r="O6053" i="6"/>
  <c r="N6053" i="6"/>
  <c r="M6053" i="6"/>
  <c r="K6053" i="6"/>
  <c r="J6053" i="6"/>
  <c r="I6053" i="6"/>
  <c r="X6052" i="6"/>
  <c r="V6052" i="6"/>
  <c r="U6052" i="6"/>
  <c r="R6052" i="6"/>
  <c r="Q6052" i="6"/>
  <c r="P6052" i="6"/>
  <c r="O6052" i="6"/>
  <c r="N6052" i="6"/>
  <c r="M6052" i="6"/>
  <c r="K6052" i="6"/>
  <c r="J6052" i="6"/>
  <c r="I6052" i="6"/>
  <c r="X6051" i="6"/>
  <c r="V6051" i="6"/>
  <c r="U6051" i="6"/>
  <c r="R6051" i="6"/>
  <c r="Q6051" i="6"/>
  <c r="P6051" i="6"/>
  <c r="O6051" i="6"/>
  <c r="N6051" i="6"/>
  <c r="M6051" i="6"/>
  <c r="K6051" i="6"/>
  <c r="J6051" i="6"/>
  <c r="I6051" i="6"/>
  <c r="X6050" i="6"/>
  <c r="V6050" i="6"/>
  <c r="U6050" i="6"/>
  <c r="R6050" i="6"/>
  <c r="Q6050" i="6"/>
  <c r="P6050" i="6"/>
  <c r="O6050" i="6"/>
  <c r="N6050" i="6"/>
  <c r="M6050" i="6"/>
  <c r="K6050" i="6"/>
  <c r="J6050" i="6"/>
  <c r="I6050" i="6"/>
  <c r="X6049" i="6"/>
  <c r="V6049" i="6"/>
  <c r="U6049" i="6"/>
  <c r="R6049" i="6"/>
  <c r="Q6049" i="6"/>
  <c r="P6049" i="6"/>
  <c r="O6049" i="6"/>
  <c r="N6049" i="6"/>
  <c r="M6049" i="6"/>
  <c r="K6049" i="6"/>
  <c r="J6049" i="6"/>
  <c r="I6049" i="6"/>
  <c r="X6048" i="6"/>
  <c r="V6048" i="6"/>
  <c r="U6048" i="6"/>
  <c r="R6048" i="6"/>
  <c r="Q6048" i="6"/>
  <c r="P6048" i="6"/>
  <c r="O6048" i="6"/>
  <c r="N6048" i="6"/>
  <c r="M6048" i="6"/>
  <c r="K6048" i="6"/>
  <c r="J6048" i="6"/>
  <c r="I6048" i="6"/>
  <c r="X6047" i="6"/>
  <c r="V6047" i="6"/>
  <c r="U6047" i="6"/>
  <c r="R6047" i="6"/>
  <c r="Q6047" i="6"/>
  <c r="P6047" i="6"/>
  <c r="O6047" i="6"/>
  <c r="N6047" i="6"/>
  <c r="M6047" i="6"/>
  <c r="K6047" i="6"/>
  <c r="J6047" i="6"/>
  <c r="I6047" i="6"/>
  <c r="X6046" i="6"/>
  <c r="V6046" i="6"/>
  <c r="U6046" i="6"/>
  <c r="R6046" i="6"/>
  <c r="Q6046" i="6"/>
  <c r="P6046" i="6"/>
  <c r="O6046" i="6"/>
  <c r="N6046" i="6"/>
  <c r="M6046" i="6"/>
  <c r="K6046" i="6"/>
  <c r="J6046" i="6"/>
  <c r="I6046" i="6"/>
  <c r="X6045" i="6"/>
  <c r="V6045" i="6"/>
  <c r="U6045" i="6"/>
  <c r="R6045" i="6"/>
  <c r="Q6045" i="6"/>
  <c r="P6045" i="6"/>
  <c r="O6045" i="6"/>
  <c r="N6045" i="6"/>
  <c r="M6045" i="6"/>
  <c r="K6045" i="6"/>
  <c r="J6045" i="6"/>
  <c r="I6045" i="6"/>
  <c r="X6044" i="6"/>
  <c r="V6044" i="6"/>
  <c r="U6044" i="6"/>
  <c r="R6044" i="6"/>
  <c r="Q6044" i="6"/>
  <c r="P6044" i="6"/>
  <c r="O6044" i="6"/>
  <c r="N6044" i="6"/>
  <c r="M6044" i="6"/>
  <c r="K6044" i="6"/>
  <c r="J6044" i="6"/>
  <c r="I6044" i="6"/>
  <c r="X6043" i="6"/>
  <c r="V6043" i="6"/>
  <c r="U6043" i="6"/>
  <c r="R6043" i="6"/>
  <c r="Q6043" i="6"/>
  <c r="P6043" i="6"/>
  <c r="O6043" i="6"/>
  <c r="N6043" i="6"/>
  <c r="M6043" i="6"/>
  <c r="K6043" i="6"/>
  <c r="J6043" i="6"/>
  <c r="I6043" i="6"/>
  <c r="X6042" i="6"/>
  <c r="V6042" i="6"/>
  <c r="U6042" i="6"/>
  <c r="R6042" i="6"/>
  <c r="Q6042" i="6"/>
  <c r="P6042" i="6"/>
  <c r="O6042" i="6"/>
  <c r="N6042" i="6"/>
  <c r="M6042" i="6"/>
  <c r="K6042" i="6"/>
  <c r="J6042" i="6"/>
  <c r="I6042" i="6"/>
  <c r="X6041" i="6"/>
  <c r="V6041" i="6"/>
  <c r="U6041" i="6"/>
  <c r="R6041" i="6"/>
  <c r="Q6041" i="6"/>
  <c r="P6041" i="6"/>
  <c r="O6041" i="6"/>
  <c r="N6041" i="6"/>
  <c r="M6041" i="6"/>
  <c r="K6041" i="6"/>
  <c r="J6041" i="6"/>
  <c r="I6041" i="6"/>
  <c r="X6040" i="6"/>
  <c r="V6040" i="6"/>
  <c r="U6040" i="6"/>
  <c r="R6040" i="6"/>
  <c r="Q6040" i="6"/>
  <c r="P6040" i="6"/>
  <c r="O6040" i="6"/>
  <c r="N6040" i="6"/>
  <c r="M6040" i="6"/>
  <c r="K6040" i="6"/>
  <c r="J6040" i="6"/>
  <c r="I6040" i="6"/>
  <c r="X6039" i="6"/>
  <c r="V6039" i="6"/>
  <c r="U6039" i="6"/>
  <c r="R6039" i="6"/>
  <c r="Q6039" i="6"/>
  <c r="P6039" i="6"/>
  <c r="O6039" i="6"/>
  <c r="N6039" i="6"/>
  <c r="M6039" i="6"/>
  <c r="K6039" i="6"/>
  <c r="J6039" i="6"/>
  <c r="I6039" i="6"/>
  <c r="X6038" i="6"/>
  <c r="V6038" i="6"/>
  <c r="U6038" i="6"/>
  <c r="R6038" i="6"/>
  <c r="Q6038" i="6"/>
  <c r="P6038" i="6"/>
  <c r="O6038" i="6"/>
  <c r="N6038" i="6"/>
  <c r="M6038" i="6"/>
  <c r="K6038" i="6"/>
  <c r="J6038" i="6"/>
  <c r="I6038" i="6"/>
  <c r="X6037" i="6"/>
  <c r="V6037" i="6"/>
  <c r="U6037" i="6"/>
  <c r="R6037" i="6"/>
  <c r="Q6037" i="6"/>
  <c r="P6037" i="6"/>
  <c r="O6037" i="6"/>
  <c r="N6037" i="6"/>
  <c r="M6037" i="6"/>
  <c r="K6037" i="6"/>
  <c r="J6037" i="6"/>
  <c r="I6037" i="6"/>
  <c r="X6036" i="6"/>
  <c r="V6036" i="6"/>
  <c r="U6036" i="6"/>
  <c r="R6036" i="6"/>
  <c r="Q6036" i="6"/>
  <c r="P6036" i="6"/>
  <c r="O6036" i="6"/>
  <c r="N6036" i="6"/>
  <c r="M6036" i="6"/>
  <c r="K6036" i="6"/>
  <c r="J6036" i="6"/>
  <c r="I6036" i="6"/>
  <c r="X6035" i="6"/>
  <c r="V6035" i="6"/>
  <c r="U6035" i="6"/>
  <c r="R6035" i="6"/>
  <c r="Q6035" i="6"/>
  <c r="P6035" i="6"/>
  <c r="O6035" i="6"/>
  <c r="N6035" i="6"/>
  <c r="M6035" i="6"/>
  <c r="K6035" i="6"/>
  <c r="J6035" i="6"/>
  <c r="I6035" i="6"/>
  <c r="X6034" i="6"/>
  <c r="V6034" i="6"/>
  <c r="U6034" i="6"/>
  <c r="R6034" i="6"/>
  <c r="Q6034" i="6"/>
  <c r="P6034" i="6"/>
  <c r="O6034" i="6"/>
  <c r="N6034" i="6"/>
  <c r="M6034" i="6"/>
  <c r="K6034" i="6"/>
  <c r="J6034" i="6"/>
  <c r="I6034" i="6"/>
  <c r="X6033" i="6"/>
  <c r="V6033" i="6"/>
  <c r="U6033" i="6"/>
  <c r="R6033" i="6"/>
  <c r="Q6033" i="6"/>
  <c r="P6033" i="6"/>
  <c r="O6033" i="6"/>
  <c r="N6033" i="6"/>
  <c r="M6033" i="6"/>
  <c r="K6033" i="6"/>
  <c r="J6033" i="6"/>
  <c r="I6033" i="6"/>
  <c r="X6032" i="6"/>
  <c r="V6032" i="6"/>
  <c r="U6032" i="6"/>
  <c r="R6032" i="6"/>
  <c r="Q6032" i="6"/>
  <c r="P6032" i="6"/>
  <c r="O6032" i="6"/>
  <c r="N6032" i="6"/>
  <c r="M6032" i="6"/>
  <c r="K6032" i="6"/>
  <c r="J6032" i="6"/>
  <c r="I6032" i="6"/>
  <c r="X6031" i="6"/>
  <c r="V6031" i="6"/>
  <c r="U6031" i="6"/>
  <c r="R6031" i="6"/>
  <c r="Q6031" i="6"/>
  <c r="P6031" i="6"/>
  <c r="O6031" i="6"/>
  <c r="N6031" i="6"/>
  <c r="M6031" i="6"/>
  <c r="K6031" i="6"/>
  <c r="J6031" i="6"/>
  <c r="I6031" i="6"/>
  <c r="X6030" i="6"/>
  <c r="V6030" i="6"/>
  <c r="U6030" i="6"/>
  <c r="R6030" i="6"/>
  <c r="Q6030" i="6"/>
  <c r="P6030" i="6"/>
  <c r="O6030" i="6"/>
  <c r="N6030" i="6"/>
  <c r="M6030" i="6"/>
  <c r="K6030" i="6"/>
  <c r="J6030" i="6"/>
  <c r="I6030" i="6"/>
  <c r="X6029" i="6"/>
  <c r="V6029" i="6"/>
  <c r="U6029" i="6"/>
  <c r="R6029" i="6"/>
  <c r="Q6029" i="6"/>
  <c r="P6029" i="6"/>
  <c r="O6029" i="6"/>
  <c r="N6029" i="6"/>
  <c r="M6029" i="6"/>
  <c r="K6029" i="6"/>
  <c r="J6029" i="6"/>
  <c r="I6029" i="6"/>
  <c r="X6028" i="6"/>
  <c r="V6028" i="6"/>
  <c r="U6028" i="6"/>
  <c r="R6028" i="6"/>
  <c r="Q6028" i="6"/>
  <c r="P6028" i="6"/>
  <c r="O6028" i="6"/>
  <c r="N6028" i="6"/>
  <c r="M6028" i="6"/>
  <c r="K6028" i="6"/>
  <c r="J6028" i="6"/>
  <c r="I6028" i="6"/>
  <c r="X6027" i="6"/>
  <c r="V6027" i="6"/>
  <c r="U6027" i="6"/>
  <c r="R6027" i="6"/>
  <c r="Q6027" i="6"/>
  <c r="P6027" i="6"/>
  <c r="O6027" i="6"/>
  <c r="N6027" i="6"/>
  <c r="M6027" i="6"/>
  <c r="K6027" i="6"/>
  <c r="J6027" i="6"/>
  <c r="I6027" i="6"/>
  <c r="X6026" i="6"/>
  <c r="V6026" i="6"/>
  <c r="U6026" i="6"/>
  <c r="R6026" i="6"/>
  <c r="Q6026" i="6"/>
  <c r="P6026" i="6"/>
  <c r="O6026" i="6"/>
  <c r="N6026" i="6"/>
  <c r="M6026" i="6"/>
  <c r="K6026" i="6"/>
  <c r="J6026" i="6"/>
  <c r="I6026" i="6"/>
  <c r="X6025" i="6"/>
  <c r="V6025" i="6"/>
  <c r="U6025" i="6"/>
  <c r="R6025" i="6"/>
  <c r="Q6025" i="6"/>
  <c r="P6025" i="6"/>
  <c r="O6025" i="6"/>
  <c r="N6025" i="6"/>
  <c r="M6025" i="6"/>
  <c r="K6025" i="6"/>
  <c r="J6025" i="6"/>
  <c r="I6025" i="6"/>
  <c r="X6024" i="6"/>
  <c r="V6024" i="6"/>
  <c r="U6024" i="6"/>
  <c r="R6024" i="6"/>
  <c r="Q6024" i="6"/>
  <c r="P6024" i="6"/>
  <c r="O6024" i="6"/>
  <c r="N6024" i="6"/>
  <c r="M6024" i="6"/>
  <c r="K6024" i="6"/>
  <c r="J6024" i="6"/>
  <c r="I6024" i="6"/>
  <c r="X6023" i="6"/>
  <c r="V6023" i="6"/>
  <c r="U6023" i="6"/>
  <c r="R6023" i="6"/>
  <c r="Q6023" i="6"/>
  <c r="P6023" i="6"/>
  <c r="O6023" i="6"/>
  <c r="N6023" i="6"/>
  <c r="M6023" i="6"/>
  <c r="K6023" i="6"/>
  <c r="J6023" i="6"/>
  <c r="I6023" i="6"/>
  <c r="X6022" i="6"/>
  <c r="V6022" i="6"/>
  <c r="U6022" i="6"/>
  <c r="R6022" i="6"/>
  <c r="Q6022" i="6"/>
  <c r="P6022" i="6"/>
  <c r="O6022" i="6"/>
  <c r="N6022" i="6"/>
  <c r="M6022" i="6"/>
  <c r="K6022" i="6"/>
  <c r="J6022" i="6"/>
  <c r="I6022" i="6"/>
  <c r="X6021" i="6"/>
  <c r="V6021" i="6"/>
  <c r="U6021" i="6"/>
  <c r="R6021" i="6"/>
  <c r="Q6021" i="6"/>
  <c r="P6021" i="6"/>
  <c r="O6021" i="6"/>
  <c r="N6021" i="6"/>
  <c r="M6021" i="6"/>
  <c r="K6021" i="6"/>
  <c r="J6021" i="6"/>
  <c r="I6021" i="6"/>
  <c r="X6020" i="6"/>
  <c r="V6020" i="6"/>
  <c r="U6020" i="6"/>
  <c r="R6020" i="6"/>
  <c r="Q6020" i="6"/>
  <c r="P6020" i="6"/>
  <c r="O6020" i="6"/>
  <c r="N6020" i="6"/>
  <c r="M6020" i="6"/>
  <c r="K6020" i="6"/>
  <c r="J6020" i="6"/>
  <c r="I6020" i="6"/>
  <c r="X6019" i="6"/>
  <c r="V6019" i="6"/>
  <c r="U6019" i="6"/>
  <c r="R6019" i="6"/>
  <c r="Q6019" i="6"/>
  <c r="P6019" i="6"/>
  <c r="O6019" i="6"/>
  <c r="N6019" i="6"/>
  <c r="M6019" i="6"/>
  <c r="K6019" i="6"/>
  <c r="J6019" i="6"/>
  <c r="I6019" i="6"/>
  <c r="X6018" i="6"/>
  <c r="V6018" i="6"/>
  <c r="U6018" i="6"/>
  <c r="R6018" i="6"/>
  <c r="Q6018" i="6"/>
  <c r="P6018" i="6"/>
  <c r="O6018" i="6"/>
  <c r="N6018" i="6"/>
  <c r="M6018" i="6"/>
  <c r="K6018" i="6"/>
  <c r="J6018" i="6"/>
  <c r="I6018" i="6"/>
  <c r="X6017" i="6"/>
  <c r="V6017" i="6"/>
  <c r="U6017" i="6"/>
  <c r="R6017" i="6"/>
  <c r="Q6017" i="6"/>
  <c r="P6017" i="6"/>
  <c r="O6017" i="6"/>
  <c r="N6017" i="6"/>
  <c r="M6017" i="6"/>
  <c r="K6017" i="6"/>
  <c r="J6017" i="6"/>
  <c r="I6017" i="6"/>
  <c r="X6016" i="6"/>
  <c r="V6016" i="6"/>
  <c r="U6016" i="6"/>
  <c r="R6016" i="6"/>
  <c r="Q6016" i="6"/>
  <c r="P6016" i="6"/>
  <c r="O6016" i="6"/>
  <c r="N6016" i="6"/>
  <c r="M6016" i="6"/>
  <c r="K6016" i="6"/>
  <c r="J6016" i="6"/>
  <c r="I6016" i="6"/>
  <c r="X6015" i="6"/>
  <c r="V6015" i="6"/>
  <c r="U6015" i="6"/>
  <c r="R6015" i="6"/>
  <c r="Q6015" i="6"/>
  <c r="P6015" i="6"/>
  <c r="O6015" i="6"/>
  <c r="N6015" i="6"/>
  <c r="M6015" i="6"/>
  <c r="K6015" i="6"/>
  <c r="J6015" i="6"/>
  <c r="I6015" i="6"/>
  <c r="X6014" i="6"/>
  <c r="V6014" i="6"/>
  <c r="U6014" i="6"/>
  <c r="R6014" i="6"/>
  <c r="Q6014" i="6"/>
  <c r="P6014" i="6"/>
  <c r="O6014" i="6"/>
  <c r="N6014" i="6"/>
  <c r="M6014" i="6"/>
  <c r="K6014" i="6"/>
  <c r="J6014" i="6"/>
  <c r="I6014" i="6"/>
  <c r="X6013" i="6"/>
  <c r="V6013" i="6"/>
  <c r="U6013" i="6"/>
  <c r="R6013" i="6"/>
  <c r="Q6013" i="6"/>
  <c r="P6013" i="6"/>
  <c r="O6013" i="6"/>
  <c r="N6013" i="6"/>
  <c r="M6013" i="6"/>
  <c r="K6013" i="6"/>
  <c r="J6013" i="6"/>
  <c r="I6013" i="6"/>
  <c r="X6012" i="6"/>
  <c r="V6012" i="6"/>
  <c r="U6012" i="6"/>
  <c r="R6012" i="6"/>
  <c r="Q6012" i="6"/>
  <c r="P6012" i="6"/>
  <c r="O6012" i="6"/>
  <c r="N6012" i="6"/>
  <c r="M6012" i="6"/>
  <c r="K6012" i="6"/>
  <c r="J6012" i="6"/>
  <c r="I6012" i="6"/>
  <c r="X6011" i="6"/>
  <c r="V6011" i="6"/>
  <c r="U6011" i="6"/>
  <c r="R6011" i="6"/>
  <c r="Q6011" i="6"/>
  <c r="P6011" i="6"/>
  <c r="O6011" i="6"/>
  <c r="N6011" i="6"/>
  <c r="M6011" i="6"/>
  <c r="K6011" i="6"/>
  <c r="J6011" i="6"/>
  <c r="I6011" i="6"/>
  <c r="X6010" i="6"/>
  <c r="V6010" i="6"/>
  <c r="U6010" i="6"/>
  <c r="R6010" i="6"/>
  <c r="Q6010" i="6"/>
  <c r="P6010" i="6"/>
  <c r="O6010" i="6"/>
  <c r="N6010" i="6"/>
  <c r="M6010" i="6"/>
  <c r="K6010" i="6"/>
  <c r="J6010" i="6"/>
  <c r="I6010" i="6"/>
  <c r="X6009" i="6"/>
  <c r="V6009" i="6"/>
  <c r="U6009" i="6"/>
  <c r="R6009" i="6"/>
  <c r="Q6009" i="6"/>
  <c r="P6009" i="6"/>
  <c r="O6009" i="6"/>
  <c r="N6009" i="6"/>
  <c r="M6009" i="6"/>
  <c r="K6009" i="6"/>
  <c r="J6009" i="6"/>
  <c r="I6009" i="6"/>
  <c r="X6008" i="6"/>
  <c r="V6008" i="6"/>
  <c r="U6008" i="6"/>
  <c r="R6008" i="6"/>
  <c r="Q6008" i="6"/>
  <c r="P6008" i="6"/>
  <c r="O6008" i="6"/>
  <c r="N6008" i="6"/>
  <c r="M6008" i="6"/>
  <c r="K6008" i="6"/>
  <c r="J6008" i="6"/>
  <c r="I6008" i="6"/>
  <c r="X6007" i="6"/>
  <c r="V6007" i="6"/>
  <c r="U6007" i="6"/>
  <c r="R6007" i="6"/>
  <c r="Q6007" i="6"/>
  <c r="P6007" i="6"/>
  <c r="O6007" i="6"/>
  <c r="N6007" i="6"/>
  <c r="M6007" i="6"/>
  <c r="K6007" i="6"/>
  <c r="J6007" i="6"/>
  <c r="I6007" i="6"/>
  <c r="X6006" i="6"/>
  <c r="V6006" i="6"/>
  <c r="U6006" i="6"/>
  <c r="R6006" i="6"/>
  <c r="Q6006" i="6"/>
  <c r="P6006" i="6"/>
  <c r="O6006" i="6"/>
  <c r="N6006" i="6"/>
  <c r="M6006" i="6"/>
  <c r="K6006" i="6"/>
  <c r="J6006" i="6"/>
  <c r="I6006" i="6"/>
  <c r="X6005" i="6"/>
  <c r="V6005" i="6"/>
  <c r="U6005" i="6"/>
  <c r="R6005" i="6"/>
  <c r="Q6005" i="6"/>
  <c r="P6005" i="6"/>
  <c r="O6005" i="6"/>
  <c r="N6005" i="6"/>
  <c r="M6005" i="6"/>
  <c r="K6005" i="6"/>
  <c r="J6005" i="6"/>
  <c r="I6005" i="6"/>
  <c r="X6004" i="6"/>
  <c r="V6004" i="6"/>
  <c r="U6004" i="6"/>
  <c r="R6004" i="6"/>
  <c r="Q6004" i="6"/>
  <c r="P6004" i="6"/>
  <c r="O6004" i="6"/>
  <c r="N6004" i="6"/>
  <c r="M6004" i="6"/>
  <c r="K6004" i="6"/>
  <c r="J6004" i="6"/>
  <c r="I6004" i="6"/>
  <c r="X6003" i="6"/>
  <c r="V6003" i="6"/>
  <c r="U6003" i="6"/>
  <c r="R6003" i="6"/>
  <c r="Q6003" i="6"/>
  <c r="P6003" i="6"/>
  <c r="O6003" i="6"/>
  <c r="N6003" i="6"/>
  <c r="M6003" i="6"/>
  <c r="K6003" i="6"/>
  <c r="J6003" i="6"/>
  <c r="I6003" i="6"/>
  <c r="X6002" i="6"/>
  <c r="V6002" i="6"/>
  <c r="U6002" i="6"/>
  <c r="R6002" i="6"/>
  <c r="Q6002" i="6"/>
  <c r="P6002" i="6"/>
  <c r="O6002" i="6"/>
  <c r="N6002" i="6"/>
  <c r="M6002" i="6"/>
  <c r="K6002" i="6"/>
  <c r="J6002" i="6"/>
  <c r="I6002" i="6"/>
  <c r="X6001" i="6"/>
  <c r="V6001" i="6"/>
  <c r="U6001" i="6"/>
  <c r="R6001" i="6"/>
  <c r="Q6001" i="6"/>
  <c r="P6001" i="6"/>
  <c r="O6001" i="6"/>
  <c r="N6001" i="6"/>
  <c r="M6001" i="6"/>
  <c r="K6001" i="6"/>
  <c r="J6001" i="6"/>
  <c r="I6001" i="6"/>
  <c r="X6000" i="6"/>
  <c r="V6000" i="6"/>
  <c r="U6000" i="6"/>
  <c r="R6000" i="6"/>
  <c r="Q6000" i="6"/>
  <c r="P6000" i="6"/>
  <c r="O6000" i="6"/>
  <c r="N6000" i="6"/>
  <c r="M6000" i="6"/>
  <c r="K6000" i="6"/>
  <c r="J6000" i="6"/>
  <c r="I6000" i="6"/>
  <c r="X5999" i="6"/>
  <c r="V5999" i="6"/>
  <c r="U5999" i="6"/>
  <c r="R5999" i="6"/>
  <c r="Q5999" i="6"/>
  <c r="P5999" i="6"/>
  <c r="O5999" i="6"/>
  <c r="N5999" i="6"/>
  <c r="M5999" i="6"/>
  <c r="K5999" i="6"/>
  <c r="J5999" i="6"/>
  <c r="I5999" i="6"/>
  <c r="X5998" i="6"/>
  <c r="V5998" i="6"/>
  <c r="U5998" i="6"/>
  <c r="R5998" i="6"/>
  <c r="Q5998" i="6"/>
  <c r="P5998" i="6"/>
  <c r="O5998" i="6"/>
  <c r="N5998" i="6"/>
  <c r="M5998" i="6"/>
  <c r="K5998" i="6"/>
  <c r="J5998" i="6"/>
  <c r="I5998" i="6"/>
  <c r="X5997" i="6"/>
  <c r="V5997" i="6"/>
  <c r="U5997" i="6"/>
  <c r="R5997" i="6"/>
  <c r="Q5997" i="6"/>
  <c r="P5997" i="6"/>
  <c r="O5997" i="6"/>
  <c r="N5997" i="6"/>
  <c r="M5997" i="6"/>
  <c r="K5997" i="6"/>
  <c r="J5997" i="6"/>
  <c r="I5997" i="6"/>
  <c r="X5996" i="6"/>
  <c r="V5996" i="6"/>
  <c r="U5996" i="6"/>
  <c r="R5996" i="6"/>
  <c r="Q5996" i="6"/>
  <c r="P5996" i="6"/>
  <c r="O5996" i="6"/>
  <c r="N5996" i="6"/>
  <c r="M5996" i="6"/>
  <c r="K5996" i="6"/>
  <c r="J5996" i="6"/>
  <c r="I5996" i="6"/>
  <c r="X5995" i="6"/>
  <c r="V5995" i="6"/>
  <c r="U5995" i="6"/>
  <c r="R5995" i="6"/>
  <c r="Q5995" i="6"/>
  <c r="P5995" i="6"/>
  <c r="O5995" i="6"/>
  <c r="N5995" i="6"/>
  <c r="M5995" i="6"/>
  <c r="K5995" i="6"/>
  <c r="J5995" i="6"/>
  <c r="I5995" i="6"/>
  <c r="X5994" i="6"/>
  <c r="V5994" i="6"/>
  <c r="U5994" i="6"/>
  <c r="R5994" i="6"/>
  <c r="Q5994" i="6"/>
  <c r="P5994" i="6"/>
  <c r="O5994" i="6"/>
  <c r="N5994" i="6"/>
  <c r="M5994" i="6"/>
  <c r="K5994" i="6"/>
  <c r="J5994" i="6"/>
  <c r="I5994" i="6"/>
  <c r="X5993" i="6"/>
  <c r="V5993" i="6"/>
  <c r="U5993" i="6"/>
  <c r="R5993" i="6"/>
  <c r="Q5993" i="6"/>
  <c r="P5993" i="6"/>
  <c r="O5993" i="6"/>
  <c r="N5993" i="6"/>
  <c r="M5993" i="6"/>
  <c r="K5993" i="6"/>
  <c r="J5993" i="6"/>
  <c r="I5993" i="6"/>
  <c r="X5992" i="6"/>
  <c r="V5992" i="6"/>
  <c r="U5992" i="6"/>
  <c r="R5992" i="6"/>
  <c r="Q5992" i="6"/>
  <c r="P5992" i="6"/>
  <c r="O5992" i="6"/>
  <c r="N5992" i="6"/>
  <c r="M5992" i="6"/>
  <c r="K5992" i="6"/>
  <c r="J5992" i="6"/>
  <c r="I5992" i="6"/>
  <c r="X5991" i="6"/>
  <c r="V5991" i="6"/>
  <c r="U5991" i="6"/>
  <c r="R5991" i="6"/>
  <c r="Q5991" i="6"/>
  <c r="P5991" i="6"/>
  <c r="O5991" i="6"/>
  <c r="N5991" i="6"/>
  <c r="M5991" i="6"/>
  <c r="K5991" i="6"/>
  <c r="J5991" i="6"/>
  <c r="I5991" i="6"/>
  <c r="X5990" i="6"/>
  <c r="V5990" i="6"/>
  <c r="U5990" i="6"/>
  <c r="R5990" i="6"/>
  <c r="Q5990" i="6"/>
  <c r="P5990" i="6"/>
  <c r="O5990" i="6"/>
  <c r="N5990" i="6"/>
  <c r="M5990" i="6"/>
  <c r="K5990" i="6"/>
  <c r="J5990" i="6"/>
  <c r="I5990" i="6"/>
  <c r="X5989" i="6"/>
  <c r="V5989" i="6"/>
  <c r="U5989" i="6"/>
  <c r="R5989" i="6"/>
  <c r="Q5989" i="6"/>
  <c r="P5989" i="6"/>
  <c r="O5989" i="6"/>
  <c r="N5989" i="6"/>
  <c r="M5989" i="6"/>
  <c r="K5989" i="6"/>
  <c r="J5989" i="6"/>
  <c r="I5989" i="6"/>
  <c r="X5988" i="6"/>
  <c r="V5988" i="6"/>
  <c r="U5988" i="6"/>
  <c r="R5988" i="6"/>
  <c r="Q5988" i="6"/>
  <c r="P5988" i="6"/>
  <c r="O5988" i="6"/>
  <c r="N5988" i="6"/>
  <c r="M5988" i="6"/>
  <c r="K5988" i="6"/>
  <c r="J5988" i="6"/>
  <c r="I5988" i="6"/>
  <c r="X5987" i="6"/>
  <c r="V5987" i="6"/>
  <c r="U5987" i="6"/>
  <c r="R5987" i="6"/>
  <c r="Q5987" i="6"/>
  <c r="P5987" i="6"/>
  <c r="O5987" i="6"/>
  <c r="N5987" i="6"/>
  <c r="M5987" i="6"/>
  <c r="K5987" i="6"/>
  <c r="J5987" i="6"/>
  <c r="I5987" i="6"/>
  <c r="X5986" i="6"/>
  <c r="V5986" i="6"/>
  <c r="U5986" i="6"/>
  <c r="R5986" i="6"/>
  <c r="Q5986" i="6"/>
  <c r="P5986" i="6"/>
  <c r="O5986" i="6"/>
  <c r="N5986" i="6"/>
  <c r="M5986" i="6"/>
  <c r="K5986" i="6"/>
  <c r="J5986" i="6"/>
  <c r="I5986" i="6"/>
  <c r="X5985" i="6"/>
  <c r="V5985" i="6"/>
  <c r="U5985" i="6"/>
  <c r="R5985" i="6"/>
  <c r="Q5985" i="6"/>
  <c r="P5985" i="6"/>
  <c r="O5985" i="6"/>
  <c r="N5985" i="6"/>
  <c r="M5985" i="6"/>
  <c r="K5985" i="6"/>
  <c r="J5985" i="6"/>
  <c r="I5985" i="6"/>
  <c r="X5984" i="6"/>
  <c r="V5984" i="6"/>
  <c r="U5984" i="6"/>
  <c r="R5984" i="6"/>
  <c r="Q5984" i="6"/>
  <c r="P5984" i="6"/>
  <c r="O5984" i="6"/>
  <c r="N5984" i="6"/>
  <c r="M5984" i="6"/>
  <c r="K5984" i="6"/>
  <c r="J5984" i="6"/>
  <c r="I5984" i="6"/>
  <c r="X5983" i="6"/>
  <c r="V5983" i="6"/>
  <c r="U5983" i="6"/>
  <c r="R5983" i="6"/>
  <c r="Q5983" i="6"/>
  <c r="P5983" i="6"/>
  <c r="O5983" i="6"/>
  <c r="N5983" i="6"/>
  <c r="M5983" i="6"/>
  <c r="K5983" i="6"/>
  <c r="J5983" i="6"/>
  <c r="I5983" i="6"/>
  <c r="X5982" i="6"/>
  <c r="V5982" i="6"/>
  <c r="U5982" i="6"/>
  <c r="R5982" i="6"/>
  <c r="Q5982" i="6"/>
  <c r="P5982" i="6"/>
  <c r="O5982" i="6"/>
  <c r="N5982" i="6"/>
  <c r="M5982" i="6"/>
  <c r="K5982" i="6"/>
  <c r="J5982" i="6"/>
  <c r="I5982" i="6"/>
  <c r="X5981" i="6"/>
  <c r="V5981" i="6"/>
  <c r="U5981" i="6"/>
  <c r="R5981" i="6"/>
  <c r="Q5981" i="6"/>
  <c r="P5981" i="6"/>
  <c r="O5981" i="6"/>
  <c r="N5981" i="6"/>
  <c r="M5981" i="6"/>
  <c r="K5981" i="6"/>
  <c r="J5981" i="6"/>
  <c r="I5981" i="6"/>
  <c r="X5980" i="6"/>
  <c r="V5980" i="6"/>
  <c r="U5980" i="6"/>
  <c r="R5980" i="6"/>
  <c r="Q5980" i="6"/>
  <c r="P5980" i="6"/>
  <c r="O5980" i="6"/>
  <c r="N5980" i="6"/>
  <c r="M5980" i="6"/>
  <c r="K5980" i="6"/>
  <c r="J5980" i="6"/>
  <c r="I5980" i="6"/>
  <c r="X5979" i="6"/>
  <c r="V5979" i="6"/>
  <c r="U5979" i="6"/>
  <c r="R5979" i="6"/>
  <c r="Q5979" i="6"/>
  <c r="P5979" i="6"/>
  <c r="O5979" i="6"/>
  <c r="N5979" i="6"/>
  <c r="M5979" i="6"/>
  <c r="K5979" i="6"/>
  <c r="J5979" i="6"/>
  <c r="I5979" i="6"/>
  <c r="X5978" i="6"/>
  <c r="V5978" i="6"/>
  <c r="U5978" i="6"/>
  <c r="R5978" i="6"/>
  <c r="Q5978" i="6"/>
  <c r="P5978" i="6"/>
  <c r="O5978" i="6"/>
  <c r="N5978" i="6"/>
  <c r="M5978" i="6"/>
  <c r="K5978" i="6"/>
  <c r="J5978" i="6"/>
  <c r="I5978" i="6"/>
  <c r="X5977" i="6"/>
  <c r="V5977" i="6"/>
  <c r="U5977" i="6"/>
  <c r="R5977" i="6"/>
  <c r="Q5977" i="6"/>
  <c r="P5977" i="6"/>
  <c r="O5977" i="6"/>
  <c r="N5977" i="6"/>
  <c r="M5977" i="6"/>
  <c r="K5977" i="6"/>
  <c r="J5977" i="6"/>
  <c r="I5977" i="6"/>
  <c r="X5976" i="6"/>
  <c r="V5976" i="6"/>
  <c r="U5976" i="6"/>
  <c r="R5976" i="6"/>
  <c r="Q5976" i="6"/>
  <c r="P5976" i="6"/>
  <c r="O5976" i="6"/>
  <c r="N5976" i="6"/>
  <c r="M5976" i="6"/>
  <c r="K5976" i="6"/>
  <c r="J5976" i="6"/>
  <c r="I5976" i="6"/>
  <c r="X5975" i="6"/>
  <c r="V5975" i="6"/>
  <c r="U5975" i="6"/>
  <c r="R5975" i="6"/>
  <c r="Q5975" i="6"/>
  <c r="P5975" i="6"/>
  <c r="O5975" i="6"/>
  <c r="N5975" i="6"/>
  <c r="M5975" i="6"/>
  <c r="K5975" i="6"/>
  <c r="J5975" i="6"/>
  <c r="I5975" i="6"/>
  <c r="X5974" i="6"/>
  <c r="V5974" i="6"/>
  <c r="U5974" i="6"/>
  <c r="R5974" i="6"/>
  <c r="Q5974" i="6"/>
  <c r="P5974" i="6"/>
  <c r="O5974" i="6"/>
  <c r="N5974" i="6"/>
  <c r="M5974" i="6"/>
  <c r="K5974" i="6"/>
  <c r="J5974" i="6"/>
  <c r="I5974" i="6"/>
  <c r="X5973" i="6"/>
  <c r="V5973" i="6"/>
  <c r="U5973" i="6"/>
  <c r="R5973" i="6"/>
  <c r="Q5973" i="6"/>
  <c r="P5973" i="6"/>
  <c r="O5973" i="6"/>
  <c r="N5973" i="6"/>
  <c r="M5973" i="6"/>
  <c r="K5973" i="6"/>
  <c r="J5973" i="6"/>
  <c r="I5973" i="6"/>
  <c r="X5972" i="6"/>
  <c r="V5972" i="6"/>
  <c r="U5972" i="6"/>
  <c r="R5972" i="6"/>
  <c r="Q5972" i="6"/>
  <c r="P5972" i="6"/>
  <c r="O5972" i="6"/>
  <c r="N5972" i="6"/>
  <c r="M5972" i="6"/>
  <c r="K5972" i="6"/>
  <c r="J5972" i="6"/>
  <c r="I5972" i="6"/>
  <c r="X5971" i="6"/>
  <c r="V5971" i="6"/>
  <c r="U5971" i="6"/>
  <c r="R5971" i="6"/>
  <c r="Q5971" i="6"/>
  <c r="P5971" i="6"/>
  <c r="O5971" i="6"/>
  <c r="N5971" i="6"/>
  <c r="M5971" i="6"/>
  <c r="K5971" i="6"/>
  <c r="J5971" i="6"/>
  <c r="I5971" i="6"/>
  <c r="X5970" i="6"/>
  <c r="V5970" i="6"/>
  <c r="U5970" i="6"/>
  <c r="R5970" i="6"/>
  <c r="Q5970" i="6"/>
  <c r="P5970" i="6"/>
  <c r="O5970" i="6"/>
  <c r="N5970" i="6"/>
  <c r="M5970" i="6"/>
  <c r="K5970" i="6"/>
  <c r="J5970" i="6"/>
  <c r="I5970" i="6"/>
  <c r="X5969" i="6"/>
  <c r="V5969" i="6"/>
  <c r="U5969" i="6"/>
  <c r="R5969" i="6"/>
  <c r="Q5969" i="6"/>
  <c r="P5969" i="6"/>
  <c r="O5969" i="6"/>
  <c r="N5969" i="6"/>
  <c r="M5969" i="6"/>
  <c r="K5969" i="6"/>
  <c r="J5969" i="6"/>
  <c r="I5969" i="6"/>
  <c r="X5968" i="6"/>
  <c r="V5968" i="6"/>
  <c r="U5968" i="6"/>
  <c r="R5968" i="6"/>
  <c r="Q5968" i="6"/>
  <c r="P5968" i="6"/>
  <c r="O5968" i="6"/>
  <c r="N5968" i="6"/>
  <c r="M5968" i="6"/>
  <c r="K5968" i="6"/>
  <c r="J5968" i="6"/>
  <c r="I5968" i="6"/>
  <c r="X5967" i="6"/>
  <c r="V5967" i="6"/>
  <c r="U5967" i="6"/>
  <c r="R5967" i="6"/>
  <c r="Q5967" i="6"/>
  <c r="P5967" i="6"/>
  <c r="O5967" i="6"/>
  <c r="N5967" i="6"/>
  <c r="M5967" i="6"/>
  <c r="K5967" i="6"/>
  <c r="J5967" i="6"/>
  <c r="I5967" i="6"/>
  <c r="X5966" i="6"/>
  <c r="V5966" i="6"/>
  <c r="U5966" i="6"/>
  <c r="R5966" i="6"/>
  <c r="Q5966" i="6"/>
  <c r="P5966" i="6"/>
  <c r="O5966" i="6"/>
  <c r="N5966" i="6"/>
  <c r="M5966" i="6"/>
  <c r="K5966" i="6"/>
  <c r="J5966" i="6"/>
  <c r="I5966" i="6"/>
  <c r="X5965" i="6"/>
  <c r="V5965" i="6"/>
  <c r="U5965" i="6"/>
  <c r="R5965" i="6"/>
  <c r="Q5965" i="6"/>
  <c r="P5965" i="6"/>
  <c r="O5965" i="6"/>
  <c r="N5965" i="6"/>
  <c r="M5965" i="6"/>
  <c r="K5965" i="6"/>
  <c r="J5965" i="6"/>
  <c r="I5965" i="6"/>
  <c r="X5964" i="6"/>
  <c r="V5964" i="6"/>
  <c r="U5964" i="6"/>
  <c r="R5964" i="6"/>
  <c r="Q5964" i="6"/>
  <c r="P5964" i="6"/>
  <c r="O5964" i="6"/>
  <c r="N5964" i="6"/>
  <c r="M5964" i="6"/>
  <c r="K5964" i="6"/>
  <c r="J5964" i="6"/>
  <c r="I5964" i="6"/>
  <c r="X5963" i="6"/>
  <c r="V5963" i="6"/>
  <c r="U5963" i="6"/>
  <c r="R5963" i="6"/>
  <c r="Q5963" i="6"/>
  <c r="P5963" i="6"/>
  <c r="O5963" i="6"/>
  <c r="N5963" i="6"/>
  <c r="M5963" i="6"/>
  <c r="K5963" i="6"/>
  <c r="J5963" i="6"/>
  <c r="I5963" i="6"/>
  <c r="X5962" i="6"/>
  <c r="V5962" i="6"/>
  <c r="U5962" i="6"/>
  <c r="R5962" i="6"/>
  <c r="Q5962" i="6"/>
  <c r="P5962" i="6"/>
  <c r="O5962" i="6"/>
  <c r="N5962" i="6"/>
  <c r="M5962" i="6"/>
  <c r="K5962" i="6"/>
  <c r="J5962" i="6"/>
  <c r="I5962" i="6"/>
  <c r="X5961" i="6"/>
  <c r="V5961" i="6"/>
  <c r="U5961" i="6"/>
  <c r="R5961" i="6"/>
  <c r="Q5961" i="6"/>
  <c r="P5961" i="6"/>
  <c r="O5961" i="6"/>
  <c r="N5961" i="6"/>
  <c r="M5961" i="6"/>
  <c r="K5961" i="6"/>
  <c r="J5961" i="6"/>
  <c r="I5961" i="6"/>
  <c r="X5960" i="6"/>
  <c r="V5960" i="6"/>
  <c r="U5960" i="6"/>
  <c r="R5960" i="6"/>
  <c r="Q5960" i="6"/>
  <c r="P5960" i="6"/>
  <c r="O5960" i="6"/>
  <c r="N5960" i="6"/>
  <c r="M5960" i="6"/>
  <c r="K5960" i="6"/>
  <c r="J5960" i="6"/>
  <c r="I5960" i="6"/>
  <c r="X5959" i="6"/>
  <c r="V5959" i="6"/>
  <c r="U5959" i="6"/>
  <c r="R5959" i="6"/>
  <c r="Q5959" i="6"/>
  <c r="P5959" i="6"/>
  <c r="O5959" i="6"/>
  <c r="N5959" i="6"/>
  <c r="M5959" i="6"/>
  <c r="K5959" i="6"/>
  <c r="J5959" i="6"/>
  <c r="I5959" i="6"/>
  <c r="X5958" i="6"/>
  <c r="V5958" i="6"/>
  <c r="U5958" i="6"/>
  <c r="R5958" i="6"/>
  <c r="Q5958" i="6"/>
  <c r="P5958" i="6"/>
  <c r="O5958" i="6"/>
  <c r="N5958" i="6"/>
  <c r="M5958" i="6"/>
  <c r="K5958" i="6"/>
  <c r="J5958" i="6"/>
  <c r="I5958" i="6"/>
  <c r="X5957" i="6"/>
  <c r="V5957" i="6"/>
  <c r="U5957" i="6"/>
  <c r="R5957" i="6"/>
  <c r="Q5957" i="6"/>
  <c r="P5957" i="6"/>
  <c r="O5957" i="6"/>
  <c r="N5957" i="6"/>
  <c r="M5957" i="6"/>
  <c r="K5957" i="6"/>
  <c r="J5957" i="6"/>
  <c r="I5957" i="6"/>
  <c r="X5956" i="6"/>
  <c r="V5956" i="6"/>
  <c r="U5956" i="6"/>
  <c r="R5956" i="6"/>
  <c r="Q5956" i="6"/>
  <c r="P5956" i="6"/>
  <c r="O5956" i="6"/>
  <c r="N5956" i="6"/>
  <c r="M5956" i="6"/>
  <c r="K5956" i="6"/>
  <c r="J5956" i="6"/>
  <c r="I5956" i="6"/>
  <c r="X5955" i="6"/>
  <c r="V5955" i="6"/>
  <c r="U5955" i="6"/>
  <c r="R5955" i="6"/>
  <c r="Q5955" i="6"/>
  <c r="P5955" i="6"/>
  <c r="O5955" i="6"/>
  <c r="N5955" i="6"/>
  <c r="M5955" i="6"/>
  <c r="K5955" i="6"/>
  <c r="J5955" i="6"/>
  <c r="I5955" i="6"/>
  <c r="X5954" i="6"/>
  <c r="V5954" i="6"/>
  <c r="U5954" i="6"/>
  <c r="R5954" i="6"/>
  <c r="Q5954" i="6"/>
  <c r="P5954" i="6"/>
  <c r="O5954" i="6"/>
  <c r="N5954" i="6"/>
  <c r="M5954" i="6"/>
  <c r="K5954" i="6"/>
  <c r="J5954" i="6"/>
  <c r="I5954" i="6"/>
  <c r="X5953" i="6"/>
  <c r="V5953" i="6"/>
  <c r="U5953" i="6"/>
  <c r="R5953" i="6"/>
  <c r="Q5953" i="6"/>
  <c r="P5953" i="6"/>
  <c r="O5953" i="6"/>
  <c r="N5953" i="6"/>
  <c r="M5953" i="6"/>
  <c r="K5953" i="6"/>
  <c r="J5953" i="6"/>
  <c r="I5953" i="6"/>
  <c r="X5952" i="6"/>
  <c r="V5952" i="6"/>
  <c r="U5952" i="6"/>
  <c r="R5952" i="6"/>
  <c r="Q5952" i="6"/>
  <c r="P5952" i="6"/>
  <c r="O5952" i="6"/>
  <c r="N5952" i="6"/>
  <c r="M5952" i="6"/>
  <c r="K5952" i="6"/>
  <c r="J5952" i="6"/>
  <c r="I5952" i="6"/>
  <c r="X5951" i="6"/>
  <c r="V5951" i="6"/>
  <c r="U5951" i="6"/>
  <c r="R5951" i="6"/>
  <c r="Q5951" i="6"/>
  <c r="P5951" i="6"/>
  <c r="O5951" i="6"/>
  <c r="N5951" i="6"/>
  <c r="M5951" i="6"/>
  <c r="K5951" i="6"/>
  <c r="J5951" i="6"/>
  <c r="I5951" i="6"/>
  <c r="X5950" i="6"/>
  <c r="V5950" i="6"/>
  <c r="U5950" i="6"/>
  <c r="R5950" i="6"/>
  <c r="Q5950" i="6"/>
  <c r="P5950" i="6"/>
  <c r="O5950" i="6"/>
  <c r="N5950" i="6"/>
  <c r="M5950" i="6"/>
  <c r="K5950" i="6"/>
  <c r="J5950" i="6"/>
  <c r="I5950" i="6"/>
  <c r="X5949" i="6"/>
  <c r="V5949" i="6"/>
  <c r="U5949" i="6"/>
  <c r="R5949" i="6"/>
  <c r="Q5949" i="6"/>
  <c r="P5949" i="6"/>
  <c r="O5949" i="6"/>
  <c r="N5949" i="6"/>
  <c r="M5949" i="6"/>
  <c r="K5949" i="6"/>
  <c r="J5949" i="6"/>
  <c r="I5949" i="6"/>
  <c r="X5948" i="6"/>
  <c r="V5948" i="6"/>
  <c r="U5948" i="6"/>
  <c r="R5948" i="6"/>
  <c r="Q5948" i="6"/>
  <c r="P5948" i="6"/>
  <c r="O5948" i="6"/>
  <c r="N5948" i="6"/>
  <c r="M5948" i="6"/>
  <c r="K5948" i="6"/>
  <c r="J5948" i="6"/>
  <c r="I5948" i="6"/>
  <c r="X5947" i="6"/>
  <c r="V5947" i="6"/>
  <c r="U5947" i="6"/>
  <c r="R5947" i="6"/>
  <c r="Q5947" i="6"/>
  <c r="P5947" i="6"/>
  <c r="O5947" i="6"/>
  <c r="N5947" i="6"/>
  <c r="M5947" i="6"/>
  <c r="K5947" i="6"/>
  <c r="J5947" i="6"/>
  <c r="I5947" i="6"/>
  <c r="X5946" i="6"/>
  <c r="V5946" i="6"/>
  <c r="U5946" i="6"/>
  <c r="R5946" i="6"/>
  <c r="Q5946" i="6"/>
  <c r="P5946" i="6"/>
  <c r="O5946" i="6"/>
  <c r="N5946" i="6"/>
  <c r="M5946" i="6"/>
  <c r="K5946" i="6"/>
  <c r="J5946" i="6"/>
  <c r="I5946" i="6"/>
  <c r="X5945" i="6"/>
  <c r="V5945" i="6"/>
  <c r="U5945" i="6"/>
  <c r="R5945" i="6"/>
  <c r="Q5945" i="6"/>
  <c r="P5945" i="6"/>
  <c r="O5945" i="6"/>
  <c r="N5945" i="6"/>
  <c r="M5945" i="6"/>
  <c r="K5945" i="6"/>
  <c r="J5945" i="6"/>
  <c r="I5945" i="6"/>
  <c r="X5944" i="6"/>
  <c r="V5944" i="6"/>
  <c r="U5944" i="6"/>
  <c r="R5944" i="6"/>
  <c r="Q5944" i="6"/>
  <c r="P5944" i="6"/>
  <c r="O5944" i="6"/>
  <c r="N5944" i="6"/>
  <c r="M5944" i="6"/>
  <c r="K5944" i="6"/>
  <c r="J5944" i="6"/>
  <c r="I5944" i="6"/>
  <c r="X5943" i="6"/>
  <c r="V5943" i="6"/>
  <c r="U5943" i="6"/>
  <c r="R5943" i="6"/>
  <c r="Q5943" i="6"/>
  <c r="P5943" i="6"/>
  <c r="O5943" i="6"/>
  <c r="N5943" i="6"/>
  <c r="M5943" i="6"/>
  <c r="K5943" i="6"/>
  <c r="J5943" i="6"/>
  <c r="I5943" i="6"/>
  <c r="X5942" i="6"/>
  <c r="V5942" i="6"/>
  <c r="U5942" i="6"/>
  <c r="R5942" i="6"/>
  <c r="Q5942" i="6"/>
  <c r="P5942" i="6"/>
  <c r="O5942" i="6"/>
  <c r="N5942" i="6"/>
  <c r="M5942" i="6"/>
  <c r="K5942" i="6"/>
  <c r="J5942" i="6"/>
  <c r="I5942" i="6"/>
  <c r="X5941" i="6"/>
  <c r="V5941" i="6"/>
  <c r="U5941" i="6"/>
  <c r="R5941" i="6"/>
  <c r="Q5941" i="6"/>
  <c r="P5941" i="6"/>
  <c r="O5941" i="6"/>
  <c r="N5941" i="6"/>
  <c r="M5941" i="6"/>
  <c r="K5941" i="6"/>
  <c r="J5941" i="6"/>
  <c r="I5941" i="6"/>
  <c r="X5940" i="6"/>
  <c r="V5940" i="6"/>
  <c r="U5940" i="6"/>
  <c r="R5940" i="6"/>
  <c r="Q5940" i="6"/>
  <c r="P5940" i="6"/>
  <c r="O5940" i="6"/>
  <c r="N5940" i="6"/>
  <c r="M5940" i="6"/>
  <c r="K5940" i="6"/>
  <c r="J5940" i="6"/>
  <c r="I5940" i="6"/>
  <c r="X5939" i="6"/>
  <c r="V5939" i="6"/>
  <c r="U5939" i="6"/>
  <c r="R5939" i="6"/>
  <c r="Q5939" i="6"/>
  <c r="P5939" i="6"/>
  <c r="O5939" i="6"/>
  <c r="N5939" i="6"/>
  <c r="M5939" i="6"/>
  <c r="K5939" i="6"/>
  <c r="J5939" i="6"/>
  <c r="I5939" i="6"/>
  <c r="X5938" i="6"/>
  <c r="V5938" i="6"/>
  <c r="U5938" i="6"/>
  <c r="R5938" i="6"/>
  <c r="Q5938" i="6"/>
  <c r="P5938" i="6"/>
  <c r="O5938" i="6"/>
  <c r="N5938" i="6"/>
  <c r="M5938" i="6"/>
  <c r="K5938" i="6"/>
  <c r="J5938" i="6"/>
  <c r="I5938" i="6"/>
  <c r="X5937" i="6"/>
  <c r="V5937" i="6"/>
  <c r="U5937" i="6"/>
  <c r="R5937" i="6"/>
  <c r="Q5937" i="6"/>
  <c r="P5937" i="6"/>
  <c r="O5937" i="6"/>
  <c r="N5937" i="6"/>
  <c r="M5937" i="6"/>
  <c r="K5937" i="6"/>
  <c r="J5937" i="6"/>
  <c r="I5937" i="6"/>
  <c r="X5936" i="6"/>
  <c r="V5936" i="6"/>
  <c r="U5936" i="6"/>
  <c r="R5936" i="6"/>
  <c r="Q5936" i="6"/>
  <c r="P5936" i="6"/>
  <c r="O5936" i="6"/>
  <c r="N5936" i="6"/>
  <c r="M5936" i="6"/>
  <c r="K5936" i="6"/>
  <c r="J5936" i="6"/>
  <c r="I5936" i="6"/>
  <c r="X5935" i="6"/>
  <c r="V5935" i="6"/>
  <c r="U5935" i="6"/>
  <c r="R5935" i="6"/>
  <c r="Q5935" i="6"/>
  <c r="P5935" i="6"/>
  <c r="O5935" i="6"/>
  <c r="N5935" i="6"/>
  <c r="M5935" i="6"/>
  <c r="K5935" i="6"/>
  <c r="J5935" i="6"/>
  <c r="I5935" i="6"/>
  <c r="X5934" i="6"/>
  <c r="V5934" i="6"/>
  <c r="U5934" i="6"/>
  <c r="R5934" i="6"/>
  <c r="Q5934" i="6"/>
  <c r="P5934" i="6"/>
  <c r="O5934" i="6"/>
  <c r="N5934" i="6"/>
  <c r="M5934" i="6"/>
  <c r="K5934" i="6"/>
  <c r="J5934" i="6"/>
  <c r="I5934" i="6"/>
  <c r="X5933" i="6"/>
  <c r="V5933" i="6"/>
  <c r="U5933" i="6"/>
  <c r="R5933" i="6"/>
  <c r="Q5933" i="6"/>
  <c r="P5933" i="6"/>
  <c r="O5933" i="6"/>
  <c r="N5933" i="6"/>
  <c r="M5933" i="6"/>
  <c r="K5933" i="6"/>
  <c r="J5933" i="6"/>
  <c r="I5933" i="6"/>
  <c r="X5932" i="6"/>
  <c r="V5932" i="6"/>
  <c r="U5932" i="6"/>
  <c r="R5932" i="6"/>
  <c r="Q5932" i="6"/>
  <c r="P5932" i="6"/>
  <c r="O5932" i="6"/>
  <c r="N5932" i="6"/>
  <c r="M5932" i="6"/>
  <c r="K5932" i="6"/>
  <c r="J5932" i="6"/>
  <c r="I5932" i="6"/>
  <c r="X5931" i="6"/>
  <c r="V5931" i="6"/>
  <c r="U5931" i="6"/>
  <c r="R5931" i="6"/>
  <c r="Q5931" i="6"/>
  <c r="P5931" i="6"/>
  <c r="O5931" i="6"/>
  <c r="N5931" i="6"/>
  <c r="M5931" i="6"/>
  <c r="K5931" i="6"/>
  <c r="J5931" i="6"/>
  <c r="I5931" i="6"/>
  <c r="X5930" i="6"/>
  <c r="V5930" i="6"/>
  <c r="U5930" i="6"/>
  <c r="R5930" i="6"/>
  <c r="Q5930" i="6"/>
  <c r="P5930" i="6"/>
  <c r="O5930" i="6"/>
  <c r="N5930" i="6"/>
  <c r="M5930" i="6"/>
  <c r="K5930" i="6"/>
  <c r="J5930" i="6"/>
  <c r="I5930" i="6"/>
  <c r="X5929" i="6"/>
  <c r="V5929" i="6"/>
  <c r="U5929" i="6"/>
  <c r="R5929" i="6"/>
  <c r="Q5929" i="6"/>
  <c r="P5929" i="6"/>
  <c r="O5929" i="6"/>
  <c r="N5929" i="6"/>
  <c r="M5929" i="6"/>
  <c r="K5929" i="6"/>
  <c r="J5929" i="6"/>
  <c r="I5929" i="6"/>
  <c r="X5928" i="6"/>
  <c r="V5928" i="6"/>
  <c r="U5928" i="6"/>
  <c r="R5928" i="6"/>
  <c r="Q5928" i="6"/>
  <c r="P5928" i="6"/>
  <c r="O5928" i="6"/>
  <c r="N5928" i="6"/>
  <c r="M5928" i="6"/>
  <c r="K5928" i="6"/>
  <c r="J5928" i="6"/>
  <c r="I5928" i="6"/>
  <c r="X5927" i="6"/>
  <c r="V5927" i="6"/>
  <c r="U5927" i="6"/>
  <c r="R5927" i="6"/>
  <c r="Q5927" i="6"/>
  <c r="P5927" i="6"/>
  <c r="O5927" i="6"/>
  <c r="N5927" i="6"/>
  <c r="M5927" i="6"/>
  <c r="K5927" i="6"/>
  <c r="J5927" i="6"/>
  <c r="I5927" i="6"/>
  <c r="X5926" i="6"/>
  <c r="V5926" i="6"/>
  <c r="U5926" i="6"/>
  <c r="R5926" i="6"/>
  <c r="Q5926" i="6"/>
  <c r="P5926" i="6"/>
  <c r="O5926" i="6"/>
  <c r="N5926" i="6"/>
  <c r="M5926" i="6"/>
  <c r="K5926" i="6"/>
  <c r="J5926" i="6"/>
  <c r="I5926" i="6"/>
  <c r="X5925" i="6"/>
  <c r="V5925" i="6"/>
  <c r="U5925" i="6"/>
  <c r="R5925" i="6"/>
  <c r="Q5925" i="6"/>
  <c r="P5925" i="6"/>
  <c r="O5925" i="6"/>
  <c r="N5925" i="6"/>
  <c r="M5925" i="6"/>
  <c r="K5925" i="6"/>
  <c r="J5925" i="6"/>
  <c r="I5925" i="6"/>
  <c r="X5924" i="6"/>
  <c r="V5924" i="6"/>
  <c r="U5924" i="6"/>
  <c r="R5924" i="6"/>
  <c r="Q5924" i="6"/>
  <c r="P5924" i="6"/>
  <c r="O5924" i="6"/>
  <c r="N5924" i="6"/>
  <c r="M5924" i="6"/>
  <c r="K5924" i="6"/>
  <c r="J5924" i="6"/>
  <c r="I5924" i="6"/>
  <c r="X5923" i="6"/>
  <c r="V5923" i="6"/>
  <c r="U5923" i="6"/>
  <c r="R5923" i="6"/>
  <c r="Q5923" i="6"/>
  <c r="P5923" i="6"/>
  <c r="O5923" i="6"/>
  <c r="N5923" i="6"/>
  <c r="M5923" i="6"/>
  <c r="K5923" i="6"/>
  <c r="J5923" i="6"/>
  <c r="I5923" i="6"/>
  <c r="X5922" i="6"/>
  <c r="V5922" i="6"/>
  <c r="U5922" i="6"/>
  <c r="R5922" i="6"/>
  <c r="Q5922" i="6"/>
  <c r="P5922" i="6"/>
  <c r="O5922" i="6"/>
  <c r="N5922" i="6"/>
  <c r="M5922" i="6"/>
  <c r="K5922" i="6"/>
  <c r="J5922" i="6"/>
  <c r="I5922" i="6"/>
  <c r="X5921" i="6"/>
  <c r="V5921" i="6"/>
  <c r="U5921" i="6"/>
  <c r="R5921" i="6"/>
  <c r="Q5921" i="6"/>
  <c r="P5921" i="6"/>
  <c r="O5921" i="6"/>
  <c r="N5921" i="6"/>
  <c r="M5921" i="6"/>
  <c r="K5921" i="6"/>
  <c r="J5921" i="6"/>
  <c r="I5921" i="6"/>
  <c r="X5920" i="6"/>
  <c r="V5920" i="6"/>
  <c r="U5920" i="6"/>
  <c r="R5920" i="6"/>
  <c r="Q5920" i="6"/>
  <c r="P5920" i="6"/>
  <c r="O5920" i="6"/>
  <c r="N5920" i="6"/>
  <c r="M5920" i="6"/>
  <c r="K5920" i="6"/>
  <c r="J5920" i="6"/>
  <c r="I5920" i="6"/>
  <c r="X5919" i="6"/>
  <c r="V5919" i="6"/>
  <c r="U5919" i="6"/>
  <c r="R5919" i="6"/>
  <c r="Q5919" i="6"/>
  <c r="P5919" i="6"/>
  <c r="O5919" i="6"/>
  <c r="N5919" i="6"/>
  <c r="M5919" i="6"/>
  <c r="K5919" i="6"/>
  <c r="J5919" i="6"/>
  <c r="I5919" i="6"/>
  <c r="X5918" i="6"/>
  <c r="V5918" i="6"/>
  <c r="U5918" i="6"/>
  <c r="R5918" i="6"/>
  <c r="Q5918" i="6"/>
  <c r="P5918" i="6"/>
  <c r="O5918" i="6"/>
  <c r="N5918" i="6"/>
  <c r="M5918" i="6"/>
  <c r="K5918" i="6"/>
  <c r="J5918" i="6"/>
  <c r="I5918" i="6"/>
  <c r="X5917" i="6"/>
  <c r="V5917" i="6"/>
  <c r="U5917" i="6"/>
  <c r="R5917" i="6"/>
  <c r="Q5917" i="6"/>
  <c r="P5917" i="6"/>
  <c r="O5917" i="6"/>
  <c r="N5917" i="6"/>
  <c r="M5917" i="6"/>
  <c r="K5917" i="6"/>
  <c r="J5917" i="6"/>
  <c r="I5917" i="6"/>
  <c r="X5916" i="6"/>
  <c r="V5916" i="6"/>
  <c r="U5916" i="6"/>
  <c r="R5916" i="6"/>
  <c r="Q5916" i="6"/>
  <c r="P5916" i="6"/>
  <c r="O5916" i="6"/>
  <c r="N5916" i="6"/>
  <c r="M5916" i="6"/>
  <c r="K5916" i="6"/>
  <c r="J5916" i="6"/>
  <c r="I5916" i="6"/>
  <c r="X5915" i="6"/>
  <c r="V5915" i="6"/>
  <c r="U5915" i="6"/>
  <c r="R5915" i="6"/>
  <c r="Q5915" i="6"/>
  <c r="P5915" i="6"/>
  <c r="O5915" i="6"/>
  <c r="N5915" i="6"/>
  <c r="M5915" i="6"/>
  <c r="K5915" i="6"/>
  <c r="J5915" i="6"/>
  <c r="I5915" i="6"/>
  <c r="X5914" i="6"/>
  <c r="V5914" i="6"/>
  <c r="U5914" i="6"/>
  <c r="R5914" i="6"/>
  <c r="Q5914" i="6"/>
  <c r="P5914" i="6"/>
  <c r="O5914" i="6"/>
  <c r="N5914" i="6"/>
  <c r="M5914" i="6"/>
  <c r="K5914" i="6"/>
  <c r="J5914" i="6"/>
  <c r="I5914" i="6"/>
  <c r="X5913" i="6"/>
  <c r="V5913" i="6"/>
  <c r="U5913" i="6"/>
  <c r="R5913" i="6"/>
  <c r="Q5913" i="6"/>
  <c r="P5913" i="6"/>
  <c r="O5913" i="6"/>
  <c r="N5913" i="6"/>
  <c r="M5913" i="6"/>
  <c r="K5913" i="6"/>
  <c r="J5913" i="6"/>
  <c r="I5913" i="6"/>
  <c r="X5912" i="6"/>
  <c r="V5912" i="6"/>
  <c r="U5912" i="6"/>
  <c r="R5912" i="6"/>
  <c r="Q5912" i="6"/>
  <c r="P5912" i="6"/>
  <c r="O5912" i="6"/>
  <c r="N5912" i="6"/>
  <c r="M5912" i="6"/>
  <c r="K5912" i="6"/>
  <c r="J5912" i="6"/>
  <c r="I5912" i="6"/>
  <c r="X5911" i="6"/>
  <c r="V5911" i="6"/>
  <c r="U5911" i="6"/>
  <c r="R5911" i="6"/>
  <c r="Q5911" i="6"/>
  <c r="P5911" i="6"/>
  <c r="O5911" i="6"/>
  <c r="N5911" i="6"/>
  <c r="M5911" i="6"/>
  <c r="K5911" i="6"/>
  <c r="J5911" i="6"/>
  <c r="I5911" i="6"/>
  <c r="X5910" i="6"/>
  <c r="V5910" i="6"/>
  <c r="U5910" i="6"/>
  <c r="R5910" i="6"/>
  <c r="Q5910" i="6"/>
  <c r="P5910" i="6"/>
  <c r="O5910" i="6"/>
  <c r="N5910" i="6"/>
  <c r="M5910" i="6"/>
  <c r="K5910" i="6"/>
  <c r="J5910" i="6"/>
  <c r="I5910" i="6"/>
  <c r="X5909" i="6"/>
  <c r="V5909" i="6"/>
  <c r="U5909" i="6"/>
  <c r="R5909" i="6"/>
  <c r="Q5909" i="6"/>
  <c r="P5909" i="6"/>
  <c r="O5909" i="6"/>
  <c r="N5909" i="6"/>
  <c r="M5909" i="6"/>
  <c r="K5909" i="6"/>
  <c r="J5909" i="6"/>
  <c r="I5909" i="6"/>
  <c r="X5908" i="6"/>
  <c r="V5908" i="6"/>
  <c r="U5908" i="6"/>
  <c r="R5908" i="6"/>
  <c r="Q5908" i="6"/>
  <c r="P5908" i="6"/>
  <c r="O5908" i="6"/>
  <c r="N5908" i="6"/>
  <c r="M5908" i="6"/>
  <c r="K5908" i="6"/>
  <c r="J5908" i="6"/>
  <c r="I5908" i="6"/>
  <c r="X5907" i="6"/>
  <c r="V5907" i="6"/>
  <c r="U5907" i="6"/>
  <c r="R5907" i="6"/>
  <c r="Q5907" i="6"/>
  <c r="P5907" i="6"/>
  <c r="O5907" i="6"/>
  <c r="N5907" i="6"/>
  <c r="M5907" i="6"/>
  <c r="K5907" i="6"/>
  <c r="J5907" i="6"/>
  <c r="I5907" i="6"/>
  <c r="X5906" i="6"/>
  <c r="V5906" i="6"/>
  <c r="U5906" i="6"/>
  <c r="R5906" i="6"/>
  <c r="Q5906" i="6"/>
  <c r="P5906" i="6"/>
  <c r="O5906" i="6"/>
  <c r="N5906" i="6"/>
  <c r="M5906" i="6"/>
  <c r="K5906" i="6"/>
  <c r="J5906" i="6"/>
  <c r="I5906" i="6"/>
  <c r="X5905" i="6"/>
  <c r="V5905" i="6"/>
  <c r="U5905" i="6"/>
  <c r="R5905" i="6"/>
  <c r="Q5905" i="6"/>
  <c r="P5905" i="6"/>
  <c r="O5905" i="6"/>
  <c r="N5905" i="6"/>
  <c r="M5905" i="6"/>
  <c r="K5905" i="6"/>
  <c r="J5905" i="6"/>
  <c r="I5905" i="6"/>
  <c r="X5904" i="6"/>
  <c r="V5904" i="6"/>
  <c r="U5904" i="6"/>
  <c r="R5904" i="6"/>
  <c r="Q5904" i="6"/>
  <c r="P5904" i="6"/>
  <c r="T5904" i="6" s="1"/>
  <c r="O5904" i="6"/>
  <c r="N5904" i="6"/>
  <c r="M5904" i="6"/>
  <c r="K5904" i="6"/>
  <c r="J5904" i="6"/>
  <c r="I5904" i="6"/>
  <c r="X5903" i="6"/>
  <c r="V5903" i="6"/>
  <c r="U5903" i="6"/>
  <c r="R5903" i="6"/>
  <c r="Q5903" i="6"/>
  <c r="P5903" i="6"/>
  <c r="O5903" i="6"/>
  <c r="N5903" i="6"/>
  <c r="M5903" i="6"/>
  <c r="K5903" i="6"/>
  <c r="J5903" i="6"/>
  <c r="I5903" i="6"/>
  <c r="X5902" i="6"/>
  <c r="V5902" i="6"/>
  <c r="U5902" i="6"/>
  <c r="R5902" i="6"/>
  <c r="Q5902" i="6"/>
  <c r="P5902" i="6"/>
  <c r="T5902" i="6" s="1"/>
  <c r="O5902" i="6"/>
  <c r="N5902" i="6"/>
  <c r="M5902" i="6"/>
  <c r="K5902" i="6"/>
  <c r="J5902" i="6"/>
  <c r="I5902" i="6"/>
  <c r="X5901" i="6"/>
  <c r="V5901" i="6"/>
  <c r="U5901" i="6"/>
  <c r="R5901" i="6"/>
  <c r="Q5901" i="6"/>
  <c r="P5901" i="6"/>
  <c r="O5901" i="6"/>
  <c r="N5901" i="6"/>
  <c r="M5901" i="6"/>
  <c r="K5901" i="6"/>
  <c r="J5901" i="6"/>
  <c r="I5901" i="6"/>
  <c r="X5900" i="6"/>
  <c r="V5900" i="6"/>
  <c r="U5900" i="6"/>
  <c r="R5900" i="6"/>
  <c r="Q5900" i="6"/>
  <c r="P5900" i="6"/>
  <c r="T5900" i="6" s="1"/>
  <c r="O5900" i="6"/>
  <c r="N5900" i="6"/>
  <c r="M5900" i="6"/>
  <c r="K5900" i="6"/>
  <c r="J5900" i="6"/>
  <c r="I5900" i="6"/>
  <c r="X5899" i="6"/>
  <c r="V5899" i="6"/>
  <c r="U5899" i="6"/>
  <c r="R5899" i="6"/>
  <c r="Q5899" i="6"/>
  <c r="P5899" i="6"/>
  <c r="O5899" i="6"/>
  <c r="N5899" i="6"/>
  <c r="M5899" i="6"/>
  <c r="K5899" i="6"/>
  <c r="J5899" i="6"/>
  <c r="I5899" i="6"/>
  <c r="X5898" i="6"/>
  <c r="V5898" i="6"/>
  <c r="U5898" i="6"/>
  <c r="R5898" i="6"/>
  <c r="Q5898" i="6"/>
  <c r="P5898" i="6"/>
  <c r="T5898" i="6" s="1"/>
  <c r="O5898" i="6"/>
  <c r="N5898" i="6"/>
  <c r="M5898" i="6"/>
  <c r="K5898" i="6"/>
  <c r="J5898" i="6"/>
  <c r="I5898" i="6"/>
  <c r="X5897" i="6"/>
  <c r="V5897" i="6"/>
  <c r="U5897" i="6"/>
  <c r="R5897" i="6"/>
  <c r="Q5897" i="6"/>
  <c r="P5897" i="6"/>
  <c r="O5897" i="6"/>
  <c r="N5897" i="6"/>
  <c r="M5897" i="6"/>
  <c r="K5897" i="6"/>
  <c r="J5897" i="6"/>
  <c r="I5897" i="6"/>
  <c r="X5896" i="6"/>
  <c r="V5896" i="6"/>
  <c r="U5896" i="6"/>
  <c r="R5896" i="6"/>
  <c r="Q5896" i="6"/>
  <c r="P5896" i="6"/>
  <c r="T5896" i="6" s="1"/>
  <c r="O5896" i="6"/>
  <c r="N5896" i="6"/>
  <c r="M5896" i="6"/>
  <c r="K5896" i="6"/>
  <c r="J5896" i="6"/>
  <c r="I5896" i="6"/>
  <c r="X5895" i="6"/>
  <c r="V5895" i="6"/>
  <c r="U5895" i="6"/>
  <c r="R5895" i="6"/>
  <c r="Q5895" i="6"/>
  <c r="P5895" i="6"/>
  <c r="O5895" i="6"/>
  <c r="N5895" i="6"/>
  <c r="M5895" i="6"/>
  <c r="K5895" i="6"/>
  <c r="J5895" i="6"/>
  <c r="I5895" i="6"/>
  <c r="X5894" i="6"/>
  <c r="V5894" i="6"/>
  <c r="U5894" i="6"/>
  <c r="R5894" i="6"/>
  <c r="Q5894" i="6"/>
  <c r="P5894" i="6"/>
  <c r="T5894" i="6" s="1"/>
  <c r="O5894" i="6"/>
  <c r="N5894" i="6"/>
  <c r="M5894" i="6"/>
  <c r="K5894" i="6"/>
  <c r="J5894" i="6"/>
  <c r="I5894" i="6"/>
  <c r="X5893" i="6"/>
  <c r="V5893" i="6"/>
  <c r="U5893" i="6"/>
  <c r="R5893" i="6"/>
  <c r="Q5893" i="6"/>
  <c r="P5893" i="6"/>
  <c r="O5893" i="6"/>
  <c r="N5893" i="6"/>
  <c r="M5893" i="6"/>
  <c r="K5893" i="6"/>
  <c r="J5893" i="6"/>
  <c r="I5893" i="6"/>
  <c r="X5892" i="6"/>
  <c r="V5892" i="6"/>
  <c r="U5892" i="6"/>
  <c r="R5892" i="6"/>
  <c r="Q5892" i="6"/>
  <c r="P5892" i="6"/>
  <c r="T5892" i="6" s="1"/>
  <c r="O5892" i="6"/>
  <c r="N5892" i="6"/>
  <c r="M5892" i="6"/>
  <c r="K5892" i="6"/>
  <c r="J5892" i="6"/>
  <c r="I5892" i="6"/>
  <c r="X5891" i="6"/>
  <c r="V5891" i="6"/>
  <c r="U5891" i="6"/>
  <c r="R5891" i="6"/>
  <c r="Q5891" i="6"/>
  <c r="P5891" i="6"/>
  <c r="O5891" i="6"/>
  <c r="N5891" i="6"/>
  <c r="M5891" i="6"/>
  <c r="K5891" i="6"/>
  <c r="J5891" i="6"/>
  <c r="I5891" i="6"/>
  <c r="X5890" i="6"/>
  <c r="V5890" i="6"/>
  <c r="U5890" i="6"/>
  <c r="R5890" i="6"/>
  <c r="Q5890" i="6"/>
  <c r="P5890" i="6"/>
  <c r="T5890" i="6" s="1"/>
  <c r="O5890" i="6"/>
  <c r="N5890" i="6"/>
  <c r="M5890" i="6"/>
  <c r="K5890" i="6"/>
  <c r="J5890" i="6"/>
  <c r="I5890" i="6"/>
  <c r="X5889" i="6"/>
  <c r="V5889" i="6"/>
  <c r="U5889" i="6"/>
  <c r="R5889" i="6"/>
  <c r="Q5889" i="6"/>
  <c r="P5889" i="6"/>
  <c r="O5889" i="6"/>
  <c r="N5889" i="6"/>
  <c r="M5889" i="6"/>
  <c r="K5889" i="6"/>
  <c r="J5889" i="6"/>
  <c r="I5889" i="6"/>
  <c r="X5888" i="6"/>
  <c r="V5888" i="6"/>
  <c r="U5888" i="6"/>
  <c r="R5888" i="6"/>
  <c r="Q5888" i="6"/>
  <c r="P5888" i="6"/>
  <c r="T5888" i="6" s="1"/>
  <c r="O5888" i="6"/>
  <c r="N5888" i="6"/>
  <c r="M5888" i="6"/>
  <c r="K5888" i="6"/>
  <c r="J5888" i="6"/>
  <c r="I5888" i="6"/>
  <c r="X5887" i="6"/>
  <c r="V5887" i="6"/>
  <c r="U5887" i="6"/>
  <c r="R5887" i="6"/>
  <c r="Q5887" i="6"/>
  <c r="P5887" i="6"/>
  <c r="O5887" i="6"/>
  <c r="N5887" i="6"/>
  <c r="M5887" i="6"/>
  <c r="K5887" i="6"/>
  <c r="J5887" i="6"/>
  <c r="I5887" i="6"/>
  <c r="X5886" i="6"/>
  <c r="V5886" i="6"/>
  <c r="U5886" i="6"/>
  <c r="R5886" i="6"/>
  <c r="Q5886" i="6"/>
  <c r="P5886" i="6"/>
  <c r="T5886" i="6" s="1"/>
  <c r="O5886" i="6"/>
  <c r="N5886" i="6"/>
  <c r="M5886" i="6"/>
  <c r="K5886" i="6"/>
  <c r="J5886" i="6"/>
  <c r="I5886" i="6"/>
  <c r="X5885" i="6"/>
  <c r="V5885" i="6"/>
  <c r="U5885" i="6"/>
  <c r="R5885" i="6"/>
  <c r="Q5885" i="6"/>
  <c r="P5885" i="6"/>
  <c r="O5885" i="6"/>
  <c r="N5885" i="6"/>
  <c r="M5885" i="6"/>
  <c r="K5885" i="6"/>
  <c r="J5885" i="6"/>
  <c r="I5885" i="6"/>
  <c r="X5884" i="6"/>
  <c r="V5884" i="6"/>
  <c r="U5884" i="6"/>
  <c r="R5884" i="6"/>
  <c r="Q5884" i="6"/>
  <c r="P5884" i="6"/>
  <c r="T5884" i="6" s="1"/>
  <c r="O5884" i="6"/>
  <c r="N5884" i="6"/>
  <c r="M5884" i="6"/>
  <c r="K5884" i="6"/>
  <c r="J5884" i="6"/>
  <c r="I5884" i="6"/>
  <c r="X5883" i="6"/>
  <c r="V5883" i="6"/>
  <c r="U5883" i="6"/>
  <c r="R5883" i="6"/>
  <c r="Q5883" i="6"/>
  <c r="P5883" i="6"/>
  <c r="O5883" i="6"/>
  <c r="N5883" i="6"/>
  <c r="M5883" i="6"/>
  <c r="K5883" i="6"/>
  <c r="J5883" i="6"/>
  <c r="I5883" i="6"/>
  <c r="X5882" i="6"/>
  <c r="V5882" i="6"/>
  <c r="U5882" i="6"/>
  <c r="R5882" i="6"/>
  <c r="Q5882" i="6"/>
  <c r="P5882" i="6"/>
  <c r="T5882" i="6" s="1"/>
  <c r="O5882" i="6"/>
  <c r="N5882" i="6"/>
  <c r="M5882" i="6"/>
  <c r="K5882" i="6"/>
  <c r="J5882" i="6"/>
  <c r="I5882" i="6"/>
  <c r="X5881" i="6"/>
  <c r="V5881" i="6"/>
  <c r="U5881" i="6"/>
  <c r="R5881" i="6"/>
  <c r="Q5881" i="6"/>
  <c r="P5881" i="6"/>
  <c r="O5881" i="6"/>
  <c r="N5881" i="6"/>
  <c r="M5881" i="6"/>
  <c r="K5881" i="6"/>
  <c r="J5881" i="6"/>
  <c r="I5881" i="6"/>
  <c r="X5880" i="6"/>
  <c r="V5880" i="6"/>
  <c r="U5880" i="6"/>
  <c r="R5880" i="6"/>
  <c r="Q5880" i="6"/>
  <c r="P5880" i="6"/>
  <c r="T5880" i="6" s="1"/>
  <c r="O5880" i="6"/>
  <c r="N5880" i="6"/>
  <c r="M5880" i="6"/>
  <c r="K5880" i="6"/>
  <c r="J5880" i="6"/>
  <c r="I5880" i="6"/>
  <c r="X5879" i="6"/>
  <c r="V5879" i="6"/>
  <c r="U5879" i="6"/>
  <c r="R5879" i="6"/>
  <c r="Q5879" i="6"/>
  <c r="P5879" i="6"/>
  <c r="O5879" i="6"/>
  <c r="N5879" i="6"/>
  <c r="M5879" i="6"/>
  <c r="K5879" i="6"/>
  <c r="J5879" i="6"/>
  <c r="I5879" i="6"/>
  <c r="X5878" i="6"/>
  <c r="V5878" i="6"/>
  <c r="U5878" i="6"/>
  <c r="R5878" i="6"/>
  <c r="Q5878" i="6"/>
  <c r="P5878" i="6"/>
  <c r="T5878" i="6" s="1"/>
  <c r="O5878" i="6"/>
  <c r="N5878" i="6"/>
  <c r="M5878" i="6"/>
  <c r="K5878" i="6"/>
  <c r="J5878" i="6"/>
  <c r="I5878" i="6"/>
  <c r="X5877" i="6"/>
  <c r="V5877" i="6"/>
  <c r="U5877" i="6"/>
  <c r="R5877" i="6"/>
  <c r="Q5877" i="6"/>
  <c r="P5877" i="6"/>
  <c r="O5877" i="6"/>
  <c r="N5877" i="6"/>
  <c r="M5877" i="6"/>
  <c r="K5877" i="6"/>
  <c r="J5877" i="6"/>
  <c r="I5877" i="6"/>
  <c r="X5876" i="6"/>
  <c r="V5876" i="6"/>
  <c r="U5876" i="6"/>
  <c r="R5876" i="6"/>
  <c r="Q5876" i="6"/>
  <c r="P5876" i="6"/>
  <c r="T5876" i="6" s="1"/>
  <c r="O5876" i="6"/>
  <c r="N5876" i="6"/>
  <c r="M5876" i="6"/>
  <c r="K5876" i="6"/>
  <c r="J5876" i="6"/>
  <c r="I5876" i="6"/>
  <c r="X5875" i="6"/>
  <c r="V5875" i="6"/>
  <c r="U5875" i="6"/>
  <c r="R5875" i="6"/>
  <c r="Q5875" i="6"/>
  <c r="P5875" i="6"/>
  <c r="O5875" i="6"/>
  <c r="N5875" i="6"/>
  <c r="M5875" i="6"/>
  <c r="K5875" i="6"/>
  <c r="J5875" i="6"/>
  <c r="I5875" i="6"/>
  <c r="X5874" i="6"/>
  <c r="V5874" i="6"/>
  <c r="U5874" i="6"/>
  <c r="R5874" i="6"/>
  <c r="Q5874" i="6"/>
  <c r="P5874" i="6"/>
  <c r="T5874" i="6" s="1"/>
  <c r="O5874" i="6"/>
  <c r="N5874" i="6"/>
  <c r="M5874" i="6"/>
  <c r="K5874" i="6"/>
  <c r="J5874" i="6"/>
  <c r="I5874" i="6"/>
  <c r="X5873" i="6"/>
  <c r="V5873" i="6"/>
  <c r="U5873" i="6"/>
  <c r="R5873" i="6"/>
  <c r="Q5873" i="6"/>
  <c r="P5873" i="6"/>
  <c r="O5873" i="6"/>
  <c r="N5873" i="6"/>
  <c r="M5873" i="6"/>
  <c r="K5873" i="6"/>
  <c r="J5873" i="6"/>
  <c r="I5873" i="6"/>
  <c r="X5872" i="6"/>
  <c r="V5872" i="6"/>
  <c r="U5872" i="6"/>
  <c r="R5872" i="6"/>
  <c r="Q5872" i="6"/>
  <c r="P5872" i="6"/>
  <c r="T5872" i="6" s="1"/>
  <c r="O5872" i="6"/>
  <c r="N5872" i="6"/>
  <c r="M5872" i="6"/>
  <c r="K5872" i="6"/>
  <c r="J5872" i="6"/>
  <c r="I5872" i="6"/>
  <c r="X5871" i="6"/>
  <c r="V5871" i="6"/>
  <c r="U5871" i="6"/>
  <c r="R5871" i="6"/>
  <c r="Q5871" i="6"/>
  <c r="P5871" i="6"/>
  <c r="O5871" i="6"/>
  <c r="N5871" i="6"/>
  <c r="M5871" i="6"/>
  <c r="K5871" i="6"/>
  <c r="J5871" i="6"/>
  <c r="I5871" i="6"/>
  <c r="X5870" i="6"/>
  <c r="V5870" i="6"/>
  <c r="U5870" i="6"/>
  <c r="R5870" i="6"/>
  <c r="Q5870" i="6"/>
  <c r="P5870" i="6"/>
  <c r="T5870" i="6" s="1"/>
  <c r="O5870" i="6"/>
  <c r="N5870" i="6"/>
  <c r="M5870" i="6"/>
  <c r="K5870" i="6"/>
  <c r="J5870" i="6"/>
  <c r="I5870" i="6"/>
  <c r="X5869" i="6"/>
  <c r="V5869" i="6"/>
  <c r="U5869" i="6"/>
  <c r="R5869" i="6"/>
  <c r="Q5869" i="6"/>
  <c r="P5869" i="6"/>
  <c r="O5869" i="6"/>
  <c r="N5869" i="6"/>
  <c r="M5869" i="6"/>
  <c r="K5869" i="6"/>
  <c r="J5869" i="6"/>
  <c r="I5869" i="6"/>
  <c r="X5868" i="6"/>
  <c r="V5868" i="6"/>
  <c r="U5868" i="6"/>
  <c r="R5868" i="6"/>
  <c r="Q5868" i="6"/>
  <c r="P5868" i="6"/>
  <c r="T5868" i="6" s="1"/>
  <c r="O5868" i="6"/>
  <c r="N5868" i="6"/>
  <c r="M5868" i="6"/>
  <c r="K5868" i="6"/>
  <c r="J5868" i="6"/>
  <c r="I5868" i="6"/>
  <c r="X5867" i="6"/>
  <c r="V5867" i="6"/>
  <c r="U5867" i="6"/>
  <c r="R5867" i="6"/>
  <c r="Q5867" i="6"/>
  <c r="P5867" i="6"/>
  <c r="O5867" i="6"/>
  <c r="N5867" i="6"/>
  <c r="M5867" i="6"/>
  <c r="K5867" i="6"/>
  <c r="J5867" i="6"/>
  <c r="I5867" i="6"/>
  <c r="X5866" i="6"/>
  <c r="V5866" i="6"/>
  <c r="U5866" i="6"/>
  <c r="R5866" i="6"/>
  <c r="Q5866" i="6"/>
  <c r="P5866" i="6"/>
  <c r="T5866" i="6" s="1"/>
  <c r="O5866" i="6"/>
  <c r="N5866" i="6"/>
  <c r="M5866" i="6"/>
  <c r="K5866" i="6"/>
  <c r="J5866" i="6"/>
  <c r="I5866" i="6"/>
  <c r="X5865" i="6"/>
  <c r="V5865" i="6"/>
  <c r="U5865" i="6"/>
  <c r="R5865" i="6"/>
  <c r="Q5865" i="6"/>
  <c r="P5865" i="6"/>
  <c r="O5865" i="6"/>
  <c r="N5865" i="6"/>
  <c r="M5865" i="6"/>
  <c r="K5865" i="6"/>
  <c r="J5865" i="6"/>
  <c r="I5865" i="6"/>
  <c r="X5864" i="6"/>
  <c r="V5864" i="6"/>
  <c r="U5864" i="6"/>
  <c r="R5864" i="6"/>
  <c r="Q5864" i="6"/>
  <c r="P5864" i="6"/>
  <c r="T5864" i="6" s="1"/>
  <c r="O5864" i="6"/>
  <c r="N5864" i="6"/>
  <c r="M5864" i="6"/>
  <c r="K5864" i="6"/>
  <c r="J5864" i="6"/>
  <c r="I5864" i="6"/>
  <c r="X5863" i="6"/>
  <c r="V5863" i="6"/>
  <c r="U5863" i="6"/>
  <c r="R5863" i="6"/>
  <c r="Q5863" i="6"/>
  <c r="P5863" i="6"/>
  <c r="O5863" i="6"/>
  <c r="N5863" i="6"/>
  <c r="M5863" i="6"/>
  <c r="K5863" i="6"/>
  <c r="J5863" i="6"/>
  <c r="I5863" i="6"/>
  <c r="X5862" i="6"/>
  <c r="V5862" i="6"/>
  <c r="U5862" i="6"/>
  <c r="R5862" i="6"/>
  <c r="Q5862" i="6"/>
  <c r="P5862" i="6"/>
  <c r="T5862" i="6" s="1"/>
  <c r="O5862" i="6"/>
  <c r="N5862" i="6"/>
  <c r="M5862" i="6"/>
  <c r="K5862" i="6"/>
  <c r="J5862" i="6"/>
  <c r="I5862" i="6"/>
  <c r="X5861" i="6"/>
  <c r="V5861" i="6"/>
  <c r="U5861" i="6"/>
  <c r="R5861" i="6"/>
  <c r="Q5861" i="6"/>
  <c r="P5861" i="6"/>
  <c r="O5861" i="6"/>
  <c r="N5861" i="6"/>
  <c r="M5861" i="6"/>
  <c r="K5861" i="6"/>
  <c r="J5861" i="6"/>
  <c r="I5861" i="6"/>
  <c r="X5860" i="6"/>
  <c r="V5860" i="6"/>
  <c r="U5860" i="6"/>
  <c r="R5860" i="6"/>
  <c r="Q5860" i="6"/>
  <c r="P5860" i="6"/>
  <c r="T5860" i="6" s="1"/>
  <c r="O5860" i="6"/>
  <c r="N5860" i="6"/>
  <c r="M5860" i="6"/>
  <c r="K5860" i="6"/>
  <c r="J5860" i="6"/>
  <c r="I5860" i="6"/>
  <c r="X5859" i="6"/>
  <c r="V5859" i="6"/>
  <c r="U5859" i="6"/>
  <c r="R5859" i="6"/>
  <c r="Q5859" i="6"/>
  <c r="P5859" i="6"/>
  <c r="O5859" i="6"/>
  <c r="N5859" i="6"/>
  <c r="M5859" i="6"/>
  <c r="K5859" i="6"/>
  <c r="J5859" i="6"/>
  <c r="I5859" i="6"/>
  <c r="X5858" i="6"/>
  <c r="V5858" i="6"/>
  <c r="U5858" i="6"/>
  <c r="R5858" i="6"/>
  <c r="Q5858" i="6"/>
  <c r="P5858" i="6"/>
  <c r="T5858" i="6" s="1"/>
  <c r="O5858" i="6"/>
  <c r="N5858" i="6"/>
  <c r="M5858" i="6"/>
  <c r="K5858" i="6"/>
  <c r="J5858" i="6"/>
  <c r="I5858" i="6"/>
  <c r="X5857" i="6"/>
  <c r="V5857" i="6"/>
  <c r="U5857" i="6"/>
  <c r="R5857" i="6"/>
  <c r="Q5857" i="6"/>
  <c r="P5857" i="6"/>
  <c r="O5857" i="6"/>
  <c r="N5857" i="6"/>
  <c r="M5857" i="6"/>
  <c r="K5857" i="6"/>
  <c r="J5857" i="6"/>
  <c r="I5857" i="6"/>
  <c r="X5856" i="6"/>
  <c r="V5856" i="6"/>
  <c r="U5856" i="6"/>
  <c r="R5856" i="6"/>
  <c r="Q5856" i="6"/>
  <c r="P5856" i="6"/>
  <c r="T5856" i="6" s="1"/>
  <c r="O5856" i="6"/>
  <c r="N5856" i="6"/>
  <c r="M5856" i="6"/>
  <c r="K5856" i="6"/>
  <c r="J5856" i="6"/>
  <c r="I5856" i="6"/>
  <c r="X5855" i="6"/>
  <c r="V5855" i="6"/>
  <c r="U5855" i="6"/>
  <c r="R5855" i="6"/>
  <c r="Q5855" i="6"/>
  <c r="P5855" i="6"/>
  <c r="O5855" i="6"/>
  <c r="N5855" i="6"/>
  <c r="M5855" i="6"/>
  <c r="K5855" i="6"/>
  <c r="J5855" i="6"/>
  <c r="I5855" i="6"/>
  <c r="X5854" i="6"/>
  <c r="V5854" i="6"/>
  <c r="U5854" i="6"/>
  <c r="R5854" i="6"/>
  <c r="Q5854" i="6"/>
  <c r="P5854" i="6"/>
  <c r="T5854" i="6" s="1"/>
  <c r="O5854" i="6"/>
  <c r="N5854" i="6"/>
  <c r="M5854" i="6"/>
  <c r="K5854" i="6"/>
  <c r="J5854" i="6"/>
  <c r="I5854" i="6"/>
  <c r="X5853" i="6"/>
  <c r="V5853" i="6"/>
  <c r="U5853" i="6"/>
  <c r="R5853" i="6"/>
  <c r="Q5853" i="6"/>
  <c r="P5853" i="6"/>
  <c r="O5853" i="6"/>
  <c r="N5853" i="6"/>
  <c r="M5853" i="6"/>
  <c r="K5853" i="6"/>
  <c r="J5853" i="6"/>
  <c r="I5853" i="6"/>
  <c r="X5852" i="6"/>
  <c r="V5852" i="6"/>
  <c r="U5852" i="6"/>
  <c r="R5852" i="6"/>
  <c r="Q5852" i="6"/>
  <c r="P5852" i="6"/>
  <c r="T5852" i="6" s="1"/>
  <c r="O5852" i="6"/>
  <c r="N5852" i="6"/>
  <c r="M5852" i="6"/>
  <c r="K5852" i="6"/>
  <c r="J5852" i="6"/>
  <c r="I5852" i="6"/>
  <c r="X5851" i="6"/>
  <c r="V5851" i="6"/>
  <c r="U5851" i="6"/>
  <c r="R5851" i="6"/>
  <c r="Q5851" i="6"/>
  <c r="P5851" i="6"/>
  <c r="O5851" i="6"/>
  <c r="N5851" i="6"/>
  <c r="M5851" i="6"/>
  <c r="K5851" i="6"/>
  <c r="J5851" i="6"/>
  <c r="I5851" i="6"/>
  <c r="X5850" i="6"/>
  <c r="V5850" i="6"/>
  <c r="U5850" i="6"/>
  <c r="R5850" i="6"/>
  <c r="Q5850" i="6"/>
  <c r="P5850" i="6"/>
  <c r="T5850" i="6" s="1"/>
  <c r="O5850" i="6"/>
  <c r="N5850" i="6"/>
  <c r="M5850" i="6"/>
  <c r="K5850" i="6"/>
  <c r="J5850" i="6"/>
  <c r="I5850" i="6"/>
  <c r="X5849" i="6"/>
  <c r="V5849" i="6"/>
  <c r="U5849" i="6"/>
  <c r="R5849" i="6"/>
  <c r="Q5849" i="6"/>
  <c r="P5849" i="6"/>
  <c r="O5849" i="6"/>
  <c r="N5849" i="6"/>
  <c r="M5849" i="6"/>
  <c r="K5849" i="6"/>
  <c r="J5849" i="6"/>
  <c r="I5849" i="6"/>
  <c r="X5848" i="6"/>
  <c r="V5848" i="6"/>
  <c r="U5848" i="6"/>
  <c r="R5848" i="6"/>
  <c r="Q5848" i="6"/>
  <c r="P5848" i="6"/>
  <c r="T5848" i="6" s="1"/>
  <c r="O5848" i="6"/>
  <c r="N5848" i="6"/>
  <c r="M5848" i="6"/>
  <c r="K5848" i="6"/>
  <c r="J5848" i="6"/>
  <c r="I5848" i="6"/>
  <c r="X5847" i="6"/>
  <c r="V5847" i="6"/>
  <c r="U5847" i="6"/>
  <c r="R5847" i="6"/>
  <c r="Q5847" i="6"/>
  <c r="P5847" i="6"/>
  <c r="O5847" i="6"/>
  <c r="N5847" i="6"/>
  <c r="M5847" i="6"/>
  <c r="K5847" i="6"/>
  <c r="J5847" i="6"/>
  <c r="I5847" i="6"/>
  <c r="X5846" i="6"/>
  <c r="V5846" i="6"/>
  <c r="U5846" i="6"/>
  <c r="R5846" i="6"/>
  <c r="Q5846" i="6"/>
  <c r="P5846" i="6"/>
  <c r="T5846" i="6" s="1"/>
  <c r="O5846" i="6"/>
  <c r="N5846" i="6"/>
  <c r="M5846" i="6"/>
  <c r="K5846" i="6"/>
  <c r="J5846" i="6"/>
  <c r="I5846" i="6"/>
  <c r="X5845" i="6"/>
  <c r="V5845" i="6"/>
  <c r="U5845" i="6"/>
  <c r="R5845" i="6"/>
  <c r="Q5845" i="6"/>
  <c r="P5845" i="6"/>
  <c r="O5845" i="6"/>
  <c r="N5845" i="6"/>
  <c r="M5845" i="6"/>
  <c r="K5845" i="6"/>
  <c r="J5845" i="6"/>
  <c r="I5845" i="6"/>
  <c r="X5844" i="6"/>
  <c r="V5844" i="6"/>
  <c r="U5844" i="6"/>
  <c r="R5844" i="6"/>
  <c r="Q5844" i="6"/>
  <c r="P5844" i="6"/>
  <c r="T5844" i="6" s="1"/>
  <c r="O5844" i="6"/>
  <c r="N5844" i="6"/>
  <c r="M5844" i="6"/>
  <c r="K5844" i="6"/>
  <c r="J5844" i="6"/>
  <c r="I5844" i="6"/>
  <c r="X5843" i="6"/>
  <c r="V5843" i="6"/>
  <c r="U5843" i="6"/>
  <c r="R5843" i="6"/>
  <c r="Q5843" i="6"/>
  <c r="P5843" i="6"/>
  <c r="O5843" i="6"/>
  <c r="N5843" i="6"/>
  <c r="M5843" i="6"/>
  <c r="K5843" i="6"/>
  <c r="J5843" i="6"/>
  <c r="I5843" i="6"/>
  <c r="X5842" i="6"/>
  <c r="V5842" i="6"/>
  <c r="U5842" i="6"/>
  <c r="R5842" i="6"/>
  <c r="Q5842" i="6"/>
  <c r="P5842" i="6"/>
  <c r="T5842" i="6" s="1"/>
  <c r="O5842" i="6"/>
  <c r="N5842" i="6"/>
  <c r="M5842" i="6"/>
  <c r="K5842" i="6"/>
  <c r="J5842" i="6"/>
  <c r="I5842" i="6"/>
  <c r="X5841" i="6"/>
  <c r="V5841" i="6"/>
  <c r="U5841" i="6"/>
  <c r="R5841" i="6"/>
  <c r="Q5841" i="6"/>
  <c r="P5841" i="6"/>
  <c r="O5841" i="6"/>
  <c r="N5841" i="6"/>
  <c r="M5841" i="6"/>
  <c r="K5841" i="6"/>
  <c r="J5841" i="6"/>
  <c r="I5841" i="6"/>
  <c r="X5840" i="6"/>
  <c r="V5840" i="6"/>
  <c r="U5840" i="6"/>
  <c r="R5840" i="6"/>
  <c r="Q5840" i="6"/>
  <c r="P5840" i="6"/>
  <c r="T5840" i="6" s="1"/>
  <c r="O5840" i="6"/>
  <c r="N5840" i="6"/>
  <c r="M5840" i="6"/>
  <c r="K5840" i="6"/>
  <c r="J5840" i="6"/>
  <c r="I5840" i="6"/>
  <c r="X5839" i="6"/>
  <c r="V5839" i="6"/>
  <c r="U5839" i="6"/>
  <c r="R5839" i="6"/>
  <c r="Q5839" i="6"/>
  <c r="P5839" i="6"/>
  <c r="O5839" i="6"/>
  <c r="N5839" i="6"/>
  <c r="M5839" i="6"/>
  <c r="K5839" i="6"/>
  <c r="J5839" i="6"/>
  <c r="I5839" i="6"/>
  <c r="X5838" i="6"/>
  <c r="V5838" i="6"/>
  <c r="U5838" i="6"/>
  <c r="R5838" i="6"/>
  <c r="Q5838" i="6"/>
  <c r="P5838" i="6"/>
  <c r="T5838" i="6" s="1"/>
  <c r="O5838" i="6"/>
  <c r="N5838" i="6"/>
  <c r="M5838" i="6"/>
  <c r="K5838" i="6"/>
  <c r="J5838" i="6"/>
  <c r="I5838" i="6"/>
  <c r="X5837" i="6"/>
  <c r="V5837" i="6"/>
  <c r="U5837" i="6"/>
  <c r="R5837" i="6"/>
  <c r="Q5837" i="6"/>
  <c r="P5837" i="6"/>
  <c r="O5837" i="6"/>
  <c r="N5837" i="6"/>
  <c r="M5837" i="6"/>
  <c r="K5837" i="6"/>
  <c r="J5837" i="6"/>
  <c r="I5837" i="6"/>
  <c r="X5836" i="6"/>
  <c r="V5836" i="6"/>
  <c r="U5836" i="6"/>
  <c r="R5836" i="6"/>
  <c r="Q5836" i="6"/>
  <c r="P5836" i="6"/>
  <c r="T5836" i="6" s="1"/>
  <c r="O5836" i="6"/>
  <c r="N5836" i="6"/>
  <c r="M5836" i="6"/>
  <c r="K5836" i="6"/>
  <c r="J5836" i="6"/>
  <c r="I5836" i="6"/>
  <c r="X5835" i="6"/>
  <c r="V5835" i="6"/>
  <c r="U5835" i="6"/>
  <c r="R5835" i="6"/>
  <c r="Q5835" i="6"/>
  <c r="P5835" i="6"/>
  <c r="O5835" i="6"/>
  <c r="N5835" i="6"/>
  <c r="M5835" i="6"/>
  <c r="K5835" i="6"/>
  <c r="J5835" i="6"/>
  <c r="I5835" i="6"/>
  <c r="X5834" i="6"/>
  <c r="V5834" i="6"/>
  <c r="U5834" i="6"/>
  <c r="R5834" i="6"/>
  <c r="Q5834" i="6"/>
  <c r="P5834" i="6"/>
  <c r="T5834" i="6" s="1"/>
  <c r="O5834" i="6"/>
  <c r="N5834" i="6"/>
  <c r="M5834" i="6"/>
  <c r="K5834" i="6"/>
  <c r="J5834" i="6"/>
  <c r="I5834" i="6"/>
  <c r="X5833" i="6"/>
  <c r="V5833" i="6"/>
  <c r="U5833" i="6"/>
  <c r="R5833" i="6"/>
  <c r="Q5833" i="6"/>
  <c r="P5833" i="6"/>
  <c r="O5833" i="6"/>
  <c r="N5833" i="6"/>
  <c r="M5833" i="6"/>
  <c r="K5833" i="6"/>
  <c r="J5833" i="6"/>
  <c r="I5833" i="6"/>
  <c r="X5832" i="6"/>
  <c r="V5832" i="6"/>
  <c r="U5832" i="6"/>
  <c r="R5832" i="6"/>
  <c r="Q5832" i="6"/>
  <c r="P5832" i="6"/>
  <c r="T5832" i="6" s="1"/>
  <c r="O5832" i="6"/>
  <c r="N5832" i="6"/>
  <c r="M5832" i="6"/>
  <c r="K5832" i="6"/>
  <c r="J5832" i="6"/>
  <c r="I5832" i="6"/>
  <c r="X5831" i="6"/>
  <c r="V5831" i="6"/>
  <c r="U5831" i="6"/>
  <c r="R5831" i="6"/>
  <c r="Q5831" i="6"/>
  <c r="P5831" i="6"/>
  <c r="O5831" i="6"/>
  <c r="N5831" i="6"/>
  <c r="M5831" i="6"/>
  <c r="K5831" i="6"/>
  <c r="J5831" i="6"/>
  <c r="I5831" i="6"/>
  <c r="X5830" i="6"/>
  <c r="V5830" i="6"/>
  <c r="U5830" i="6"/>
  <c r="R5830" i="6"/>
  <c r="Q5830" i="6"/>
  <c r="P5830" i="6"/>
  <c r="T5830" i="6" s="1"/>
  <c r="O5830" i="6"/>
  <c r="N5830" i="6"/>
  <c r="M5830" i="6"/>
  <c r="K5830" i="6"/>
  <c r="J5830" i="6"/>
  <c r="I5830" i="6"/>
  <c r="X5829" i="6"/>
  <c r="V5829" i="6"/>
  <c r="U5829" i="6"/>
  <c r="R5829" i="6"/>
  <c r="Q5829" i="6"/>
  <c r="P5829" i="6"/>
  <c r="O5829" i="6"/>
  <c r="N5829" i="6"/>
  <c r="M5829" i="6"/>
  <c r="K5829" i="6"/>
  <c r="J5829" i="6"/>
  <c r="I5829" i="6"/>
  <c r="X5828" i="6"/>
  <c r="V5828" i="6"/>
  <c r="U5828" i="6"/>
  <c r="R5828" i="6"/>
  <c r="Q5828" i="6"/>
  <c r="P5828" i="6"/>
  <c r="T5828" i="6" s="1"/>
  <c r="O5828" i="6"/>
  <c r="N5828" i="6"/>
  <c r="M5828" i="6"/>
  <c r="K5828" i="6"/>
  <c r="J5828" i="6"/>
  <c r="I5828" i="6"/>
  <c r="X5827" i="6"/>
  <c r="V5827" i="6"/>
  <c r="U5827" i="6"/>
  <c r="R5827" i="6"/>
  <c r="Q5827" i="6"/>
  <c r="P5827" i="6"/>
  <c r="O5827" i="6"/>
  <c r="N5827" i="6"/>
  <c r="M5827" i="6"/>
  <c r="K5827" i="6"/>
  <c r="J5827" i="6"/>
  <c r="I5827" i="6"/>
  <c r="X5826" i="6"/>
  <c r="V5826" i="6"/>
  <c r="U5826" i="6"/>
  <c r="R5826" i="6"/>
  <c r="Q5826" i="6"/>
  <c r="P5826" i="6"/>
  <c r="T5826" i="6" s="1"/>
  <c r="O5826" i="6"/>
  <c r="N5826" i="6"/>
  <c r="M5826" i="6"/>
  <c r="K5826" i="6"/>
  <c r="J5826" i="6"/>
  <c r="I5826" i="6"/>
  <c r="X5825" i="6"/>
  <c r="V5825" i="6"/>
  <c r="U5825" i="6"/>
  <c r="R5825" i="6"/>
  <c r="Q5825" i="6"/>
  <c r="P5825" i="6"/>
  <c r="O5825" i="6"/>
  <c r="N5825" i="6"/>
  <c r="M5825" i="6"/>
  <c r="K5825" i="6"/>
  <c r="J5825" i="6"/>
  <c r="I5825" i="6"/>
  <c r="X5824" i="6"/>
  <c r="V5824" i="6"/>
  <c r="U5824" i="6"/>
  <c r="R5824" i="6"/>
  <c r="Q5824" i="6"/>
  <c r="P5824" i="6"/>
  <c r="T5824" i="6" s="1"/>
  <c r="O5824" i="6"/>
  <c r="N5824" i="6"/>
  <c r="M5824" i="6"/>
  <c r="K5824" i="6"/>
  <c r="J5824" i="6"/>
  <c r="I5824" i="6"/>
  <c r="X5823" i="6"/>
  <c r="V5823" i="6"/>
  <c r="U5823" i="6"/>
  <c r="R5823" i="6"/>
  <c r="Q5823" i="6"/>
  <c r="P5823" i="6"/>
  <c r="O5823" i="6"/>
  <c r="N5823" i="6"/>
  <c r="M5823" i="6"/>
  <c r="K5823" i="6"/>
  <c r="J5823" i="6"/>
  <c r="I5823" i="6"/>
  <c r="X5822" i="6"/>
  <c r="V5822" i="6"/>
  <c r="U5822" i="6"/>
  <c r="R5822" i="6"/>
  <c r="Q5822" i="6"/>
  <c r="P5822" i="6"/>
  <c r="T5822" i="6" s="1"/>
  <c r="O5822" i="6"/>
  <c r="N5822" i="6"/>
  <c r="M5822" i="6"/>
  <c r="K5822" i="6"/>
  <c r="J5822" i="6"/>
  <c r="I5822" i="6"/>
  <c r="X5821" i="6"/>
  <c r="V5821" i="6"/>
  <c r="U5821" i="6"/>
  <c r="R5821" i="6"/>
  <c r="Q5821" i="6"/>
  <c r="P5821" i="6"/>
  <c r="O5821" i="6"/>
  <c r="N5821" i="6"/>
  <c r="M5821" i="6"/>
  <c r="K5821" i="6"/>
  <c r="J5821" i="6"/>
  <c r="I5821" i="6"/>
  <c r="X5820" i="6"/>
  <c r="V5820" i="6"/>
  <c r="U5820" i="6"/>
  <c r="R5820" i="6"/>
  <c r="Q5820" i="6"/>
  <c r="P5820" i="6"/>
  <c r="T5820" i="6" s="1"/>
  <c r="O5820" i="6"/>
  <c r="N5820" i="6"/>
  <c r="M5820" i="6"/>
  <c r="K5820" i="6"/>
  <c r="J5820" i="6"/>
  <c r="I5820" i="6"/>
  <c r="X5819" i="6"/>
  <c r="V5819" i="6"/>
  <c r="U5819" i="6"/>
  <c r="R5819" i="6"/>
  <c r="Q5819" i="6"/>
  <c r="P5819" i="6"/>
  <c r="O5819" i="6"/>
  <c r="N5819" i="6"/>
  <c r="M5819" i="6"/>
  <c r="K5819" i="6"/>
  <c r="J5819" i="6"/>
  <c r="I5819" i="6"/>
  <c r="X5818" i="6"/>
  <c r="V5818" i="6"/>
  <c r="U5818" i="6"/>
  <c r="R5818" i="6"/>
  <c r="Q5818" i="6"/>
  <c r="P5818" i="6"/>
  <c r="T5818" i="6" s="1"/>
  <c r="O5818" i="6"/>
  <c r="N5818" i="6"/>
  <c r="M5818" i="6"/>
  <c r="K5818" i="6"/>
  <c r="J5818" i="6"/>
  <c r="I5818" i="6"/>
  <c r="X5817" i="6"/>
  <c r="V5817" i="6"/>
  <c r="U5817" i="6"/>
  <c r="R5817" i="6"/>
  <c r="Q5817" i="6"/>
  <c r="P5817" i="6"/>
  <c r="O5817" i="6"/>
  <c r="N5817" i="6"/>
  <c r="M5817" i="6"/>
  <c r="K5817" i="6"/>
  <c r="J5817" i="6"/>
  <c r="I5817" i="6"/>
  <c r="X5816" i="6"/>
  <c r="V5816" i="6"/>
  <c r="U5816" i="6"/>
  <c r="R5816" i="6"/>
  <c r="Q5816" i="6"/>
  <c r="P5816" i="6"/>
  <c r="T5816" i="6" s="1"/>
  <c r="O5816" i="6"/>
  <c r="N5816" i="6"/>
  <c r="M5816" i="6"/>
  <c r="K5816" i="6"/>
  <c r="J5816" i="6"/>
  <c r="I5816" i="6"/>
  <c r="X5815" i="6"/>
  <c r="V5815" i="6"/>
  <c r="U5815" i="6"/>
  <c r="R5815" i="6"/>
  <c r="Q5815" i="6"/>
  <c r="P5815" i="6"/>
  <c r="O5815" i="6"/>
  <c r="N5815" i="6"/>
  <c r="M5815" i="6"/>
  <c r="K5815" i="6"/>
  <c r="J5815" i="6"/>
  <c r="I5815" i="6"/>
  <c r="X5814" i="6"/>
  <c r="V5814" i="6"/>
  <c r="U5814" i="6"/>
  <c r="R5814" i="6"/>
  <c r="Q5814" i="6"/>
  <c r="P5814" i="6"/>
  <c r="T5814" i="6" s="1"/>
  <c r="O5814" i="6"/>
  <c r="N5814" i="6"/>
  <c r="M5814" i="6"/>
  <c r="K5814" i="6"/>
  <c r="J5814" i="6"/>
  <c r="I5814" i="6"/>
  <c r="X5813" i="6"/>
  <c r="V5813" i="6"/>
  <c r="U5813" i="6"/>
  <c r="R5813" i="6"/>
  <c r="Q5813" i="6"/>
  <c r="P5813" i="6"/>
  <c r="O5813" i="6"/>
  <c r="N5813" i="6"/>
  <c r="M5813" i="6"/>
  <c r="K5813" i="6"/>
  <c r="J5813" i="6"/>
  <c r="I5813" i="6"/>
  <c r="X5812" i="6"/>
  <c r="V5812" i="6"/>
  <c r="U5812" i="6"/>
  <c r="R5812" i="6"/>
  <c r="Q5812" i="6"/>
  <c r="P5812" i="6"/>
  <c r="T5812" i="6" s="1"/>
  <c r="O5812" i="6"/>
  <c r="N5812" i="6"/>
  <c r="M5812" i="6"/>
  <c r="K5812" i="6"/>
  <c r="J5812" i="6"/>
  <c r="I5812" i="6"/>
  <c r="X5811" i="6"/>
  <c r="V5811" i="6"/>
  <c r="U5811" i="6"/>
  <c r="R5811" i="6"/>
  <c r="Q5811" i="6"/>
  <c r="P5811" i="6"/>
  <c r="O5811" i="6"/>
  <c r="N5811" i="6"/>
  <c r="M5811" i="6"/>
  <c r="K5811" i="6"/>
  <c r="J5811" i="6"/>
  <c r="I5811" i="6"/>
  <c r="X5810" i="6"/>
  <c r="V5810" i="6"/>
  <c r="U5810" i="6"/>
  <c r="R5810" i="6"/>
  <c r="Q5810" i="6"/>
  <c r="P5810" i="6"/>
  <c r="T5810" i="6" s="1"/>
  <c r="O5810" i="6"/>
  <c r="N5810" i="6"/>
  <c r="M5810" i="6"/>
  <c r="K5810" i="6"/>
  <c r="J5810" i="6"/>
  <c r="I5810" i="6"/>
  <c r="X5809" i="6"/>
  <c r="V5809" i="6"/>
  <c r="U5809" i="6"/>
  <c r="R5809" i="6"/>
  <c r="Q5809" i="6"/>
  <c r="P5809" i="6"/>
  <c r="O5809" i="6"/>
  <c r="N5809" i="6"/>
  <c r="M5809" i="6"/>
  <c r="K5809" i="6"/>
  <c r="J5809" i="6"/>
  <c r="I5809" i="6"/>
  <c r="X5808" i="6"/>
  <c r="V5808" i="6"/>
  <c r="U5808" i="6"/>
  <c r="R5808" i="6"/>
  <c r="Q5808" i="6"/>
  <c r="P5808" i="6"/>
  <c r="T5808" i="6" s="1"/>
  <c r="O5808" i="6"/>
  <c r="N5808" i="6"/>
  <c r="M5808" i="6"/>
  <c r="K5808" i="6"/>
  <c r="J5808" i="6"/>
  <c r="I5808" i="6"/>
  <c r="X5807" i="6"/>
  <c r="V5807" i="6"/>
  <c r="U5807" i="6"/>
  <c r="R5807" i="6"/>
  <c r="Q5807" i="6"/>
  <c r="P5807" i="6"/>
  <c r="O5807" i="6"/>
  <c r="N5807" i="6"/>
  <c r="M5807" i="6"/>
  <c r="K5807" i="6"/>
  <c r="J5807" i="6"/>
  <c r="I5807" i="6"/>
  <c r="X5806" i="6"/>
  <c r="V5806" i="6"/>
  <c r="U5806" i="6"/>
  <c r="R5806" i="6"/>
  <c r="Q5806" i="6"/>
  <c r="P5806" i="6"/>
  <c r="T5806" i="6" s="1"/>
  <c r="O5806" i="6"/>
  <c r="N5806" i="6"/>
  <c r="M5806" i="6"/>
  <c r="K5806" i="6"/>
  <c r="J5806" i="6"/>
  <c r="I5806" i="6"/>
  <c r="X5805" i="6"/>
  <c r="V5805" i="6"/>
  <c r="U5805" i="6"/>
  <c r="R5805" i="6"/>
  <c r="Q5805" i="6"/>
  <c r="P5805" i="6"/>
  <c r="O5805" i="6"/>
  <c r="N5805" i="6"/>
  <c r="M5805" i="6"/>
  <c r="K5805" i="6"/>
  <c r="J5805" i="6"/>
  <c r="I5805" i="6"/>
  <c r="X5804" i="6"/>
  <c r="V5804" i="6"/>
  <c r="U5804" i="6"/>
  <c r="R5804" i="6"/>
  <c r="Q5804" i="6"/>
  <c r="P5804" i="6"/>
  <c r="T5804" i="6" s="1"/>
  <c r="O5804" i="6"/>
  <c r="N5804" i="6"/>
  <c r="M5804" i="6"/>
  <c r="K5804" i="6"/>
  <c r="J5804" i="6"/>
  <c r="I5804" i="6"/>
  <c r="X5803" i="6"/>
  <c r="V5803" i="6"/>
  <c r="U5803" i="6"/>
  <c r="R5803" i="6"/>
  <c r="Q5803" i="6"/>
  <c r="P5803" i="6"/>
  <c r="O5803" i="6"/>
  <c r="N5803" i="6"/>
  <c r="M5803" i="6"/>
  <c r="K5803" i="6"/>
  <c r="J5803" i="6"/>
  <c r="I5803" i="6"/>
  <c r="X5802" i="6"/>
  <c r="V5802" i="6"/>
  <c r="U5802" i="6"/>
  <c r="R5802" i="6"/>
  <c r="Q5802" i="6"/>
  <c r="P5802" i="6"/>
  <c r="T5802" i="6" s="1"/>
  <c r="O5802" i="6"/>
  <c r="N5802" i="6"/>
  <c r="M5802" i="6"/>
  <c r="K5802" i="6"/>
  <c r="J5802" i="6"/>
  <c r="I5802" i="6"/>
  <c r="X5801" i="6"/>
  <c r="V5801" i="6"/>
  <c r="U5801" i="6"/>
  <c r="R5801" i="6"/>
  <c r="Q5801" i="6"/>
  <c r="P5801" i="6"/>
  <c r="O5801" i="6"/>
  <c r="N5801" i="6"/>
  <c r="M5801" i="6"/>
  <c r="K5801" i="6"/>
  <c r="J5801" i="6"/>
  <c r="I5801" i="6"/>
  <c r="X5800" i="6"/>
  <c r="V5800" i="6"/>
  <c r="U5800" i="6"/>
  <c r="R5800" i="6"/>
  <c r="Q5800" i="6"/>
  <c r="P5800" i="6"/>
  <c r="T5800" i="6" s="1"/>
  <c r="O5800" i="6"/>
  <c r="N5800" i="6"/>
  <c r="M5800" i="6"/>
  <c r="K5800" i="6"/>
  <c r="J5800" i="6"/>
  <c r="I5800" i="6"/>
  <c r="X5799" i="6"/>
  <c r="V5799" i="6"/>
  <c r="U5799" i="6"/>
  <c r="R5799" i="6"/>
  <c r="Q5799" i="6"/>
  <c r="P5799" i="6"/>
  <c r="O5799" i="6"/>
  <c r="N5799" i="6"/>
  <c r="M5799" i="6"/>
  <c r="K5799" i="6"/>
  <c r="J5799" i="6"/>
  <c r="I5799" i="6"/>
  <c r="X5798" i="6"/>
  <c r="V5798" i="6"/>
  <c r="U5798" i="6"/>
  <c r="R5798" i="6"/>
  <c r="Q5798" i="6"/>
  <c r="P5798" i="6"/>
  <c r="T5798" i="6" s="1"/>
  <c r="O5798" i="6"/>
  <c r="N5798" i="6"/>
  <c r="M5798" i="6"/>
  <c r="K5798" i="6"/>
  <c r="J5798" i="6"/>
  <c r="I5798" i="6"/>
  <c r="X5797" i="6"/>
  <c r="V5797" i="6"/>
  <c r="U5797" i="6"/>
  <c r="R5797" i="6"/>
  <c r="Q5797" i="6"/>
  <c r="P5797" i="6"/>
  <c r="O5797" i="6"/>
  <c r="N5797" i="6"/>
  <c r="M5797" i="6"/>
  <c r="K5797" i="6"/>
  <c r="J5797" i="6"/>
  <c r="I5797" i="6"/>
  <c r="X5796" i="6"/>
  <c r="V5796" i="6"/>
  <c r="U5796" i="6"/>
  <c r="R5796" i="6"/>
  <c r="Q5796" i="6"/>
  <c r="P5796" i="6"/>
  <c r="T5796" i="6" s="1"/>
  <c r="O5796" i="6"/>
  <c r="N5796" i="6"/>
  <c r="M5796" i="6"/>
  <c r="K5796" i="6"/>
  <c r="J5796" i="6"/>
  <c r="I5796" i="6"/>
  <c r="X5795" i="6"/>
  <c r="V5795" i="6"/>
  <c r="U5795" i="6"/>
  <c r="R5795" i="6"/>
  <c r="Q5795" i="6"/>
  <c r="P5795" i="6"/>
  <c r="O5795" i="6"/>
  <c r="N5795" i="6"/>
  <c r="M5795" i="6"/>
  <c r="K5795" i="6"/>
  <c r="J5795" i="6"/>
  <c r="I5795" i="6"/>
  <c r="X5794" i="6"/>
  <c r="V5794" i="6"/>
  <c r="U5794" i="6"/>
  <c r="R5794" i="6"/>
  <c r="Q5794" i="6"/>
  <c r="P5794" i="6"/>
  <c r="T5794" i="6" s="1"/>
  <c r="O5794" i="6"/>
  <c r="N5794" i="6"/>
  <c r="M5794" i="6"/>
  <c r="K5794" i="6"/>
  <c r="J5794" i="6"/>
  <c r="I5794" i="6"/>
  <c r="X5793" i="6"/>
  <c r="V5793" i="6"/>
  <c r="U5793" i="6"/>
  <c r="R5793" i="6"/>
  <c r="Q5793" i="6"/>
  <c r="P5793" i="6"/>
  <c r="O5793" i="6"/>
  <c r="N5793" i="6"/>
  <c r="M5793" i="6"/>
  <c r="K5793" i="6"/>
  <c r="J5793" i="6"/>
  <c r="I5793" i="6"/>
  <c r="X5792" i="6"/>
  <c r="V5792" i="6"/>
  <c r="U5792" i="6"/>
  <c r="R5792" i="6"/>
  <c r="Q5792" i="6"/>
  <c r="P5792" i="6"/>
  <c r="T5792" i="6" s="1"/>
  <c r="O5792" i="6"/>
  <c r="N5792" i="6"/>
  <c r="M5792" i="6"/>
  <c r="K5792" i="6"/>
  <c r="J5792" i="6"/>
  <c r="I5792" i="6"/>
  <c r="X5791" i="6"/>
  <c r="V5791" i="6"/>
  <c r="U5791" i="6"/>
  <c r="R5791" i="6"/>
  <c r="Q5791" i="6"/>
  <c r="P5791" i="6"/>
  <c r="O5791" i="6"/>
  <c r="N5791" i="6"/>
  <c r="M5791" i="6"/>
  <c r="K5791" i="6"/>
  <c r="J5791" i="6"/>
  <c r="I5791" i="6"/>
  <c r="X5790" i="6"/>
  <c r="V5790" i="6"/>
  <c r="U5790" i="6"/>
  <c r="R5790" i="6"/>
  <c r="Q5790" i="6"/>
  <c r="P5790" i="6"/>
  <c r="T5790" i="6" s="1"/>
  <c r="O5790" i="6"/>
  <c r="N5790" i="6"/>
  <c r="M5790" i="6"/>
  <c r="K5790" i="6"/>
  <c r="J5790" i="6"/>
  <c r="I5790" i="6"/>
  <c r="X5789" i="6"/>
  <c r="V5789" i="6"/>
  <c r="U5789" i="6"/>
  <c r="R5789" i="6"/>
  <c r="Q5789" i="6"/>
  <c r="P5789" i="6"/>
  <c r="O5789" i="6"/>
  <c r="N5789" i="6"/>
  <c r="M5789" i="6"/>
  <c r="K5789" i="6"/>
  <c r="J5789" i="6"/>
  <c r="I5789" i="6"/>
  <c r="X5788" i="6"/>
  <c r="V5788" i="6"/>
  <c r="U5788" i="6"/>
  <c r="R5788" i="6"/>
  <c r="Q5788" i="6"/>
  <c r="P5788" i="6"/>
  <c r="T5788" i="6" s="1"/>
  <c r="O5788" i="6"/>
  <c r="N5788" i="6"/>
  <c r="M5788" i="6"/>
  <c r="K5788" i="6"/>
  <c r="J5788" i="6"/>
  <c r="I5788" i="6"/>
  <c r="X5787" i="6"/>
  <c r="V5787" i="6"/>
  <c r="U5787" i="6"/>
  <c r="R5787" i="6"/>
  <c r="Q5787" i="6"/>
  <c r="P5787" i="6"/>
  <c r="O5787" i="6"/>
  <c r="N5787" i="6"/>
  <c r="M5787" i="6"/>
  <c r="K5787" i="6"/>
  <c r="J5787" i="6"/>
  <c r="I5787" i="6"/>
  <c r="X5786" i="6"/>
  <c r="V5786" i="6"/>
  <c r="U5786" i="6"/>
  <c r="R5786" i="6"/>
  <c r="Q5786" i="6"/>
  <c r="P5786" i="6"/>
  <c r="T5786" i="6" s="1"/>
  <c r="O5786" i="6"/>
  <c r="N5786" i="6"/>
  <c r="M5786" i="6"/>
  <c r="K5786" i="6"/>
  <c r="J5786" i="6"/>
  <c r="I5786" i="6"/>
  <c r="X5785" i="6"/>
  <c r="V5785" i="6"/>
  <c r="U5785" i="6"/>
  <c r="R5785" i="6"/>
  <c r="Q5785" i="6"/>
  <c r="P5785" i="6"/>
  <c r="O5785" i="6"/>
  <c r="N5785" i="6"/>
  <c r="M5785" i="6"/>
  <c r="K5785" i="6"/>
  <c r="J5785" i="6"/>
  <c r="I5785" i="6"/>
  <c r="X5784" i="6"/>
  <c r="V5784" i="6"/>
  <c r="U5784" i="6"/>
  <c r="R5784" i="6"/>
  <c r="Q5784" i="6"/>
  <c r="P5784" i="6"/>
  <c r="T5784" i="6" s="1"/>
  <c r="O5784" i="6"/>
  <c r="N5784" i="6"/>
  <c r="M5784" i="6"/>
  <c r="K5784" i="6"/>
  <c r="J5784" i="6"/>
  <c r="I5784" i="6"/>
  <c r="X5783" i="6"/>
  <c r="V5783" i="6"/>
  <c r="U5783" i="6"/>
  <c r="R5783" i="6"/>
  <c r="Q5783" i="6"/>
  <c r="P5783" i="6"/>
  <c r="O5783" i="6"/>
  <c r="N5783" i="6"/>
  <c r="M5783" i="6"/>
  <c r="K5783" i="6"/>
  <c r="J5783" i="6"/>
  <c r="I5783" i="6"/>
  <c r="X5782" i="6"/>
  <c r="V5782" i="6"/>
  <c r="U5782" i="6"/>
  <c r="R5782" i="6"/>
  <c r="Q5782" i="6"/>
  <c r="P5782" i="6"/>
  <c r="T5782" i="6" s="1"/>
  <c r="O5782" i="6"/>
  <c r="N5782" i="6"/>
  <c r="M5782" i="6"/>
  <c r="K5782" i="6"/>
  <c r="J5782" i="6"/>
  <c r="I5782" i="6"/>
  <c r="X5781" i="6"/>
  <c r="V5781" i="6"/>
  <c r="U5781" i="6"/>
  <c r="R5781" i="6"/>
  <c r="Q5781" i="6"/>
  <c r="P5781" i="6"/>
  <c r="O5781" i="6"/>
  <c r="N5781" i="6"/>
  <c r="M5781" i="6"/>
  <c r="K5781" i="6"/>
  <c r="J5781" i="6"/>
  <c r="I5781" i="6"/>
  <c r="X5780" i="6"/>
  <c r="V5780" i="6"/>
  <c r="U5780" i="6"/>
  <c r="R5780" i="6"/>
  <c r="Q5780" i="6"/>
  <c r="P5780" i="6"/>
  <c r="T5780" i="6" s="1"/>
  <c r="O5780" i="6"/>
  <c r="N5780" i="6"/>
  <c r="M5780" i="6"/>
  <c r="K5780" i="6"/>
  <c r="J5780" i="6"/>
  <c r="I5780" i="6"/>
  <c r="X5779" i="6"/>
  <c r="V5779" i="6"/>
  <c r="U5779" i="6"/>
  <c r="R5779" i="6"/>
  <c r="Q5779" i="6"/>
  <c r="P5779" i="6"/>
  <c r="O5779" i="6"/>
  <c r="N5779" i="6"/>
  <c r="M5779" i="6"/>
  <c r="K5779" i="6"/>
  <c r="J5779" i="6"/>
  <c r="I5779" i="6"/>
  <c r="X5778" i="6"/>
  <c r="V5778" i="6"/>
  <c r="U5778" i="6"/>
  <c r="R5778" i="6"/>
  <c r="Q5778" i="6"/>
  <c r="P5778" i="6"/>
  <c r="T5778" i="6" s="1"/>
  <c r="O5778" i="6"/>
  <c r="N5778" i="6"/>
  <c r="M5778" i="6"/>
  <c r="K5778" i="6"/>
  <c r="J5778" i="6"/>
  <c r="I5778" i="6"/>
  <c r="X5777" i="6"/>
  <c r="V5777" i="6"/>
  <c r="U5777" i="6"/>
  <c r="R5777" i="6"/>
  <c r="Q5777" i="6"/>
  <c r="P5777" i="6"/>
  <c r="O5777" i="6"/>
  <c r="N5777" i="6"/>
  <c r="M5777" i="6"/>
  <c r="K5777" i="6"/>
  <c r="J5777" i="6"/>
  <c r="I5777" i="6"/>
  <c r="X5776" i="6"/>
  <c r="V5776" i="6"/>
  <c r="U5776" i="6"/>
  <c r="R5776" i="6"/>
  <c r="Q5776" i="6"/>
  <c r="P5776" i="6"/>
  <c r="T5776" i="6" s="1"/>
  <c r="O5776" i="6"/>
  <c r="N5776" i="6"/>
  <c r="M5776" i="6"/>
  <c r="K5776" i="6"/>
  <c r="J5776" i="6"/>
  <c r="I5776" i="6"/>
  <c r="X5775" i="6"/>
  <c r="V5775" i="6"/>
  <c r="U5775" i="6"/>
  <c r="R5775" i="6"/>
  <c r="Q5775" i="6"/>
  <c r="P5775" i="6"/>
  <c r="O5775" i="6"/>
  <c r="N5775" i="6"/>
  <c r="M5775" i="6"/>
  <c r="K5775" i="6"/>
  <c r="J5775" i="6"/>
  <c r="I5775" i="6"/>
  <c r="X5774" i="6"/>
  <c r="V5774" i="6"/>
  <c r="U5774" i="6"/>
  <c r="R5774" i="6"/>
  <c r="Q5774" i="6"/>
  <c r="P5774" i="6"/>
  <c r="T5774" i="6" s="1"/>
  <c r="O5774" i="6"/>
  <c r="N5774" i="6"/>
  <c r="M5774" i="6"/>
  <c r="K5774" i="6"/>
  <c r="J5774" i="6"/>
  <c r="I5774" i="6"/>
  <c r="X5773" i="6"/>
  <c r="V5773" i="6"/>
  <c r="U5773" i="6"/>
  <c r="R5773" i="6"/>
  <c r="Q5773" i="6"/>
  <c r="P5773" i="6"/>
  <c r="O5773" i="6"/>
  <c r="N5773" i="6"/>
  <c r="M5773" i="6"/>
  <c r="K5773" i="6"/>
  <c r="J5773" i="6"/>
  <c r="I5773" i="6"/>
  <c r="X5772" i="6"/>
  <c r="V5772" i="6"/>
  <c r="U5772" i="6"/>
  <c r="R5772" i="6"/>
  <c r="Q5772" i="6"/>
  <c r="P5772" i="6"/>
  <c r="T5772" i="6" s="1"/>
  <c r="O5772" i="6"/>
  <c r="N5772" i="6"/>
  <c r="M5772" i="6"/>
  <c r="K5772" i="6"/>
  <c r="J5772" i="6"/>
  <c r="I5772" i="6"/>
  <c r="X5771" i="6"/>
  <c r="V5771" i="6"/>
  <c r="U5771" i="6"/>
  <c r="R5771" i="6"/>
  <c r="Q5771" i="6"/>
  <c r="P5771" i="6"/>
  <c r="O5771" i="6"/>
  <c r="N5771" i="6"/>
  <c r="M5771" i="6"/>
  <c r="K5771" i="6"/>
  <c r="J5771" i="6"/>
  <c r="I5771" i="6"/>
  <c r="X5770" i="6"/>
  <c r="V5770" i="6"/>
  <c r="U5770" i="6"/>
  <c r="R5770" i="6"/>
  <c r="Q5770" i="6"/>
  <c r="P5770" i="6"/>
  <c r="T5770" i="6" s="1"/>
  <c r="O5770" i="6"/>
  <c r="N5770" i="6"/>
  <c r="M5770" i="6"/>
  <c r="K5770" i="6"/>
  <c r="J5770" i="6"/>
  <c r="I5770" i="6"/>
  <c r="X5769" i="6"/>
  <c r="V5769" i="6"/>
  <c r="U5769" i="6"/>
  <c r="R5769" i="6"/>
  <c r="Q5769" i="6"/>
  <c r="P5769" i="6"/>
  <c r="O5769" i="6"/>
  <c r="N5769" i="6"/>
  <c r="M5769" i="6"/>
  <c r="K5769" i="6"/>
  <c r="J5769" i="6"/>
  <c r="I5769" i="6"/>
  <c r="X5768" i="6"/>
  <c r="V5768" i="6"/>
  <c r="U5768" i="6"/>
  <c r="R5768" i="6"/>
  <c r="Q5768" i="6"/>
  <c r="P5768" i="6"/>
  <c r="T5768" i="6" s="1"/>
  <c r="O5768" i="6"/>
  <c r="N5768" i="6"/>
  <c r="M5768" i="6"/>
  <c r="K5768" i="6"/>
  <c r="J5768" i="6"/>
  <c r="I5768" i="6"/>
  <c r="X5767" i="6"/>
  <c r="V5767" i="6"/>
  <c r="U5767" i="6"/>
  <c r="R5767" i="6"/>
  <c r="Q5767" i="6"/>
  <c r="P5767" i="6"/>
  <c r="O5767" i="6"/>
  <c r="N5767" i="6"/>
  <c r="M5767" i="6"/>
  <c r="K5767" i="6"/>
  <c r="J5767" i="6"/>
  <c r="I5767" i="6"/>
  <c r="X5766" i="6"/>
  <c r="V5766" i="6"/>
  <c r="U5766" i="6"/>
  <c r="R5766" i="6"/>
  <c r="Q5766" i="6"/>
  <c r="P5766" i="6"/>
  <c r="T5766" i="6" s="1"/>
  <c r="O5766" i="6"/>
  <c r="N5766" i="6"/>
  <c r="M5766" i="6"/>
  <c r="K5766" i="6"/>
  <c r="J5766" i="6"/>
  <c r="I5766" i="6"/>
  <c r="X5765" i="6"/>
  <c r="V5765" i="6"/>
  <c r="U5765" i="6"/>
  <c r="R5765" i="6"/>
  <c r="Q5765" i="6"/>
  <c r="P5765" i="6"/>
  <c r="O5765" i="6"/>
  <c r="N5765" i="6"/>
  <c r="M5765" i="6"/>
  <c r="K5765" i="6"/>
  <c r="J5765" i="6"/>
  <c r="I5765" i="6"/>
  <c r="X5764" i="6"/>
  <c r="V5764" i="6"/>
  <c r="U5764" i="6"/>
  <c r="R5764" i="6"/>
  <c r="Q5764" i="6"/>
  <c r="P5764" i="6"/>
  <c r="T5764" i="6" s="1"/>
  <c r="O5764" i="6"/>
  <c r="N5764" i="6"/>
  <c r="M5764" i="6"/>
  <c r="K5764" i="6"/>
  <c r="J5764" i="6"/>
  <c r="I5764" i="6"/>
  <c r="X5763" i="6"/>
  <c r="V5763" i="6"/>
  <c r="U5763" i="6"/>
  <c r="R5763" i="6"/>
  <c r="Q5763" i="6"/>
  <c r="P5763" i="6"/>
  <c r="O5763" i="6"/>
  <c r="N5763" i="6"/>
  <c r="M5763" i="6"/>
  <c r="K5763" i="6"/>
  <c r="J5763" i="6"/>
  <c r="I5763" i="6"/>
  <c r="X5762" i="6"/>
  <c r="V5762" i="6"/>
  <c r="U5762" i="6"/>
  <c r="R5762" i="6"/>
  <c r="Q5762" i="6"/>
  <c r="P5762" i="6"/>
  <c r="T5762" i="6" s="1"/>
  <c r="O5762" i="6"/>
  <c r="N5762" i="6"/>
  <c r="M5762" i="6"/>
  <c r="K5762" i="6"/>
  <c r="J5762" i="6"/>
  <c r="I5762" i="6"/>
  <c r="X5761" i="6"/>
  <c r="V5761" i="6"/>
  <c r="U5761" i="6"/>
  <c r="R5761" i="6"/>
  <c r="Q5761" i="6"/>
  <c r="P5761" i="6"/>
  <c r="O5761" i="6"/>
  <c r="N5761" i="6"/>
  <c r="M5761" i="6"/>
  <c r="K5761" i="6"/>
  <c r="J5761" i="6"/>
  <c r="I5761" i="6"/>
  <c r="X5760" i="6"/>
  <c r="V5760" i="6"/>
  <c r="U5760" i="6"/>
  <c r="R5760" i="6"/>
  <c r="Q5760" i="6"/>
  <c r="P5760" i="6"/>
  <c r="T5760" i="6" s="1"/>
  <c r="O5760" i="6"/>
  <c r="N5760" i="6"/>
  <c r="M5760" i="6"/>
  <c r="K5760" i="6"/>
  <c r="J5760" i="6"/>
  <c r="I5760" i="6"/>
  <c r="X5759" i="6"/>
  <c r="V5759" i="6"/>
  <c r="U5759" i="6"/>
  <c r="R5759" i="6"/>
  <c r="Q5759" i="6"/>
  <c r="P5759" i="6"/>
  <c r="O5759" i="6"/>
  <c r="N5759" i="6"/>
  <c r="M5759" i="6"/>
  <c r="K5759" i="6"/>
  <c r="J5759" i="6"/>
  <c r="I5759" i="6"/>
  <c r="X5758" i="6"/>
  <c r="V5758" i="6"/>
  <c r="U5758" i="6"/>
  <c r="R5758" i="6"/>
  <c r="Q5758" i="6"/>
  <c r="P5758" i="6"/>
  <c r="T5758" i="6" s="1"/>
  <c r="O5758" i="6"/>
  <c r="N5758" i="6"/>
  <c r="M5758" i="6"/>
  <c r="K5758" i="6"/>
  <c r="J5758" i="6"/>
  <c r="I5758" i="6"/>
  <c r="X5757" i="6"/>
  <c r="V5757" i="6"/>
  <c r="U5757" i="6"/>
  <c r="R5757" i="6"/>
  <c r="Q5757" i="6"/>
  <c r="P5757" i="6"/>
  <c r="O5757" i="6"/>
  <c r="N5757" i="6"/>
  <c r="M5757" i="6"/>
  <c r="K5757" i="6"/>
  <c r="J5757" i="6"/>
  <c r="I5757" i="6"/>
  <c r="X5756" i="6"/>
  <c r="V5756" i="6"/>
  <c r="U5756" i="6"/>
  <c r="R5756" i="6"/>
  <c r="Q5756" i="6"/>
  <c r="P5756" i="6"/>
  <c r="T5756" i="6" s="1"/>
  <c r="O5756" i="6"/>
  <c r="N5756" i="6"/>
  <c r="M5756" i="6"/>
  <c r="K5756" i="6"/>
  <c r="J5756" i="6"/>
  <c r="I5756" i="6"/>
  <c r="X5755" i="6"/>
  <c r="V5755" i="6"/>
  <c r="U5755" i="6"/>
  <c r="R5755" i="6"/>
  <c r="Q5755" i="6"/>
  <c r="P5755" i="6"/>
  <c r="O5755" i="6"/>
  <c r="N5755" i="6"/>
  <c r="M5755" i="6"/>
  <c r="K5755" i="6"/>
  <c r="J5755" i="6"/>
  <c r="I5755" i="6"/>
  <c r="X5754" i="6"/>
  <c r="V5754" i="6"/>
  <c r="U5754" i="6"/>
  <c r="R5754" i="6"/>
  <c r="Q5754" i="6"/>
  <c r="P5754" i="6"/>
  <c r="T5754" i="6" s="1"/>
  <c r="O5754" i="6"/>
  <c r="N5754" i="6"/>
  <c r="M5754" i="6"/>
  <c r="K5754" i="6"/>
  <c r="J5754" i="6"/>
  <c r="I5754" i="6"/>
  <c r="X5753" i="6"/>
  <c r="V5753" i="6"/>
  <c r="U5753" i="6"/>
  <c r="R5753" i="6"/>
  <c r="Q5753" i="6"/>
  <c r="P5753" i="6"/>
  <c r="O5753" i="6"/>
  <c r="N5753" i="6"/>
  <c r="M5753" i="6"/>
  <c r="K5753" i="6"/>
  <c r="J5753" i="6"/>
  <c r="I5753" i="6"/>
  <c r="X5752" i="6"/>
  <c r="V5752" i="6"/>
  <c r="U5752" i="6"/>
  <c r="R5752" i="6"/>
  <c r="Q5752" i="6"/>
  <c r="P5752" i="6"/>
  <c r="T5752" i="6" s="1"/>
  <c r="O5752" i="6"/>
  <c r="N5752" i="6"/>
  <c r="M5752" i="6"/>
  <c r="K5752" i="6"/>
  <c r="J5752" i="6"/>
  <c r="I5752" i="6"/>
  <c r="X5751" i="6"/>
  <c r="V5751" i="6"/>
  <c r="U5751" i="6"/>
  <c r="R5751" i="6"/>
  <c r="Q5751" i="6"/>
  <c r="P5751" i="6"/>
  <c r="O5751" i="6"/>
  <c r="N5751" i="6"/>
  <c r="M5751" i="6"/>
  <c r="K5751" i="6"/>
  <c r="J5751" i="6"/>
  <c r="I5751" i="6"/>
  <c r="X5750" i="6"/>
  <c r="V5750" i="6"/>
  <c r="U5750" i="6"/>
  <c r="R5750" i="6"/>
  <c r="Q5750" i="6"/>
  <c r="P5750" i="6"/>
  <c r="T5750" i="6" s="1"/>
  <c r="O5750" i="6"/>
  <c r="N5750" i="6"/>
  <c r="M5750" i="6"/>
  <c r="K5750" i="6"/>
  <c r="J5750" i="6"/>
  <c r="I5750" i="6"/>
  <c r="X5749" i="6"/>
  <c r="V5749" i="6"/>
  <c r="U5749" i="6"/>
  <c r="R5749" i="6"/>
  <c r="Q5749" i="6"/>
  <c r="P5749" i="6"/>
  <c r="O5749" i="6"/>
  <c r="N5749" i="6"/>
  <c r="M5749" i="6"/>
  <c r="K5749" i="6"/>
  <c r="J5749" i="6"/>
  <c r="I5749" i="6"/>
  <c r="X5748" i="6"/>
  <c r="V5748" i="6"/>
  <c r="U5748" i="6"/>
  <c r="R5748" i="6"/>
  <c r="Q5748" i="6"/>
  <c r="P5748" i="6"/>
  <c r="T5748" i="6" s="1"/>
  <c r="O5748" i="6"/>
  <c r="N5748" i="6"/>
  <c r="M5748" i="6"/>
  <c r="K5748" i="6"/>
  <c r="J5748" i="6"/>
  <c r="I5748" i="6"/>
  <c r="X5747" i="6"/>
  <c r="V5747" i="6"/>
  <c r="U5747" i="6"/>
  <c r="R5747" i="6"/>
  <c r="Q5747" i="6"/>
  <c r="P5747" i="6"/>
  <c r="O5747" i="6"/>
  <c r="N5747" i="6"/>
  <c r="M5747" i="6"/>
  <c r="K5747" i="6"/>
  <c r="J5747" i="6"/>
  <c r="I5747" i="6"/>
  <c r="X5746" i="6"/>
  <c r="V5746" i="6"/>
  <c r="U5746" i="6"/>
  <c r="R5746" i="6"/>
  <c r="Q5746" i="6"/>
  <c r="P5746" i="6"/>
  <c r="T5746" i="6" s="1"/>
  <c r="O5746" i="6"/>
  <c r="N5746" i="6"/>
  <c r="M5746" i="6"/>
  <c r="K5746" i="6"/>
  <c r="J5746" i="6"/>
  <c r="I5746" i="6"/>
  <c r="X5745" i="6"/>
  <c r="V5745" i="6"/>
  <c r="U5745" i="6"/>
  <c r="R5745" i="6"/>
  <c r="Q5745" i="6"/>
  <c r="P5745" i="6"/>
  <c r="O5745" i="6"/>
  <c r="N5745" i="6"/>
  <c r="M5745" i="6"/>
  <c r="K5745" i="6"/>
  <c r="J5745" i="6"/>
  <c r="I5745" i="6"/>
  <c r="X5744" i="6"/>
  <c r="V5744" i="6"/>
  <c r="U5744" i="6"/>
  <c r="R5744" i="6"/>
  <c r="Q5744" i="6"/>
  <c r="P5744" i="6"/>
  <c r="T5744" i="6" s="1"/>
  <c r="O5744" i="6"/>
  <c r="N5744" i="6"/>
  <c r="M5744" i="6"/>
  <c r="K5744" i="6"/>
  <c r="J5744" i="6"/>
  <c r="I5744" i="6"/>
  <c r="X5743" i="6"/>
  <c r="V5743" i="6"/>
  <c r="U5743" i="6"/>
  <c r="R5743" i="6"/>
  <c r="Q5743" i="6"/>
  <c r="P5743" i="6"/>
  <c r="O5743" i="6"/>
  <c r="N5743" i="6"/>
  <c r="M5743" i="6"/>
  <c r="K5743" i="6"/>
  <c r="J5743" i="6"/>
  <c r="I5743" i="6"/>
  <c r="X5742" i="6"/>
  <c r="V5742" i="6"/>
  <c r="U5742" i="6"/>
  <c r="R5742" i="6"/>
  <c r="Q5742" i="6"/>
  <c r="P5742" i="6"/>
  <c r="T5742" i="6" s="1"/>
  <c r="O5742" i="6"/>
  <c r="N5742" i="6"/>
  <c r="M5742" i="6"/>
  <c r="K5742" i="6"/>
  <c r="J5742" i="6"/>
  <c r="I5742" i="6"/>
  <c r="X5741" i="6"/>
  <c r="V5741" i="6"/>
  <c r="U5741" i="6"/>
  <c r="R5741" i="6"/>
  <c r="Q5741" i="6"/>
  <c r="P5741" i="6"/>
  <c r="O5741" i="6"/>
  <c r="N5741" i="6"/>
  <c r="M5741" i="6"/>
  <c r="K5741" i="6"/>
  <c r="J5741" i="6"/>
  <c r="I5741" i="6"/>
  <c r="X5740" i="6"/>
  <c r="V5740" i="6"/>
  <c r="U5740" i="6"/>
  <c r="R5740" i="6"/>
  <c r="Q5740" i="6"/>
  <c r="P5740" i="6"/>
  <c r="T5740" i="6" s="1"/>
  <c r="O5740" i="6"/>
  <c r="N5740" i="6"/>
  <c r="M5740" i="6"/>
  <c r="K5740" i="6"/>
  <c r="J5740" i="6"/>
  <c r="I5740" i="6"/>
  <c r="X5739" i="6"/>
  <c r="V5739" i="6"/>
  <c r="U5739" i="6"/>
  <c r="R5739" i="6"/>
  <c r="Q5739" i="6"/>
  <c r="P5739" i="6"/>
  <c r="O5739" i="6"/>
  <c r="N5739" i="6"/>
  <c r="M5739" i="6"/>
  <c r="K5739" i="6"/>
  <c r="J5739" i="6"/>
  <c r="I5739" i="6"/>
  <c r="X5738" i="6"/>
  <c r="V5738" i="6"/>
  <c r="U5738" i="6"/>
  <c r="R5738" i="6"/>
  <c r="Q5738" i="6"/>
  <c r="P5738" i="6"/>
  <c r="T5738" i="6" s="1"/>
  <c r="O5738" i="6"/>
  <c r="N5738" i="6"/>
  <c r="M5738" i="6"/>
  <c r="K5738" i="6"/>
  <c r="J5738" i="6"/>
  <c r="I5738" i="6"/>
  <c r="X5737" i="6"/>
  <c r="V5737" i="6"/>
  <c r="U5737" i="6"/>
  <c r="R5737" i="6"/>
  <c r="Q5737" i="6"/>
  <c r="P5737" i="6"/>
  <c r="O5737" i="6"/>
  <c r="N5737" i="6"/>
  <c r="M5737" i="6"/>
  <c r="K5737" i="6"/>
  <c r="J5737" i="6"/>
  <c r="I5737" i="6"/>
  <c r="X5736" i="6"/>
  <c r="V5736" i="6"/>
  <c r="U5736" i="6"/>
  <c r="R5736" i="6"/>
  <c r="Q5736" i="6"/>
  <c r="P5736" i="6"/>
  <c r="T5736" i="6" s="1"/>
  <c r="O5736" i="6"/>
  <c r="N5736" i="6"/>
  <c r="M5736" i="6"/>
  <c r="K5736" i="6"/>
  <c r="J5736" i="6"/>
  <c r="I5736" i="6"/>
  <c r="X5735" i="6"/>
  <c r="V5735" i="6"/>
  <c r="U5735" i="6"/>
  <c r="R5735" i="6"/>
  <c r="Q5735" i="6"/>
  <c r="P5735" i="6"/>
  <c r="O5735" i="6"/>
  <c r="N5735" i="6"/>
  <c r="M5735" i="6"/>
  <c r="K5735" i="6"/>
  <c r="J5735" i="6"/>
  <c r="I5735" i="6"/>
  <c r="X5734" i="6"/>
  <c r="V5734" i="6"/>
  <c r="U5734" i="6"/>
  <c r="R5734" i="6"/>
  <c r="Q5734" i="6"/>
  <c r="P5734" i="6"/>
  <c r="T5734" i="6" s="1"/>
  <c r="O5734" i="6"/>
  <c r="N5734" i="6"/>
  <c r="M5734" i="6"/>
  <c r="K5734" i="6"/>
  <c r="J5734" i="6"/>
  <c r="I5734" i="6"/>
  <c r="X5733" i="6"/>
  <c r="V5733" i="6"/>
  <c r="U5733" i="6"/>
  <c r="R5733" i="6"/>
  <c r="Q5733" i="6"/>
  <c r="P5733" i="6"/>
  <c r="O5733" i="6"/>
  <c r="N5733" i="6"/>
  <c r="M5733" i="6"/>
  <c r="K5733" i="6"/>
  <c r="J5733" i="6"/>
  <c r="I5733" i="6"/>
  <c r="X5732" i="6"/>
  <c r="V5732" i="6"/>
  <c r="U5732" i="6"/>
  <c r="R5732" i="6"/>
  <c r="Q5732" i="6"/>
  <c r="P5732" i="6"/>
  <c r="T5732" i="6" s="1"/>
  <c r="O5732" i="6"/>
  <c r="N5732" i="6"/>
  <c r="M5732" i="6"/>
  <c r="K5732" i="6"/>
  <c r="J5732" i="6"/>
  <c r="I5732" i="6"/>
  <c r="X5731" i="6"/>
  <c r="V5731" i="6"/>
  <c r="U5731" i="6"/>
  <c r="R5731" i="6"/>
  <c r="Q5731" i="6"/>
  <c r="P5731" i="6"/>
  <c r="O5731" i="6"/>
  <c r="N5731" i="6"/>
  <c r="M5731" i="6"/>
  <c r="K5731" i="6"/>
  <c r="J5731" i="6"/>
  <c r="I5731" i="6"/>
  <c r="X5730" i="6"/>
  <c r="V5730" i="6"/>
  <c r="U5730" i="6"/>
  <c r="R5730" i="6"/>
  <c r="Q5730" i="6"/>
  <c r="P5730" i="6"/>
  <c r="T5730" i="6" s="1"/>
  <c r="O5730" i="6"/>
  <c r="N5730" i="6"/>
  <c r="M5730" i="6"/>
  <c r="K5730" i="6"/>
  <c r="J5730" i="6"/>
  <c r="I5730" i="6"/>
  <c r="X5729" i="6"/>
  <c r="V5729" i="6"/>
  <c r="U5729" i="6"/>
  <c r="R5729" i="6"/>
  <c r="Q5729" i="6"/>
  <c r="P5729" i="6"/>
  <c r="O5729" i="6"/>
  <c r="N5729" i="6"/>
  <c r="M5729" i="6"/>
  <c r="K5729" i="6"/>
  <c r="J5729" i="6"/>
  <c r="I5729" i="6"/>
  <c r="X5728" i="6"/>
  <c r="V5728" i="6"/>
  <c r="U5728" i="6"/>
  <c r="R5728" i="6"/>
  <c r="Q5728" i="6"/>
  <c r="P5728" i="6"/>
  <c r="T5728" i="6" s="1"/>
  <c r="O5728" i="6"/>
  <c r="N5728" i="6"/>
  <c r="M5728" i="6"/>
  <c r="K5728" i="6"/>
  <c r="J5728" i="6"/>
  <c r="I5728" i="6"/>
  <c r="X5727" i="6"/>
  <c r="V5727" i="6"/>
  <c r="U5727" i="6"/>
  <c r="R5727" i="6"/>
  <c r="Q5727" i="6"/>
  <c r="P5727" i="6"/>
  <c r="O5727" i="6"/>
  <c r="N5727" i="6"/>
  <c r="M5727" i="6"/>
  <c r="K5727" i="6"/>
  <c r="J5727" i="6"/>
  <c r="I5727" i="6"/>
  <c r="X5726" i="6"/>
  <c r="V5726" i="6"/>
  <c r="U5726" i="6"/>
  <c r="R5726" i="6"/>
  <c r="Q5726" i="6"/>
  <c r="P5726" i="6"/>
  <c r="T5726" i="6" s="1"/>
  <c r="O5726" i="6"/>
  <c r="N5726" i="6"/>
  <c r="M5726" i="6"/>
  <c r="K5726" i="6"/>
  <c r="J5726" i="6"/>
  <c r="I5726" i="6"/>
  <c r="X5725" i="6"/>
  <c r="V5725" i="6"/>
  <c r="U5725" i="6"/>
  <c r="R5725" i="6"/>
  <c r="Q5725" i="6"/>
  <c r="P5725" i="6"/>
  <c r="O5725" i="6"/>
  <c r="N5725" i="6"/>
  <c r="M5725" i="6"/>
  <c r="K5725" i="6"/>
  <c r="J5725" i="6"/>
  <c r="I5725" i="6"/>
  <c r="X5724" i="6"/>
  <c r="V5724" i="6"/>
  <c r="U5724" i="6"/>
  <c r="R5724" i="6"/>
  <c r="Q5724" i="6"/>
  <c r="P5724" i="6"/>
  <c r="T5724" i="6" s="1"/>
  <c r="O5724" i="6"/>
  <c r="N5724" i="6"/>
  <c r="M5724" i="6"/>
  <c r="K5724" i="6"/>
  <c r="J5724" i="6"/>
  <c r="I5724" i="6"/>
  <c r="X5723" i="6"/>
  <c r="V5723" i="6"/>
  <c r="U5723" i="6"/>
  <c r="R5723" i="6"/>
  <c r="Q5723" i="6"/>
  <c r="P5723" i="6"/>
  <c r="O5723" i="6"/>
  <c r="N5723" i="6"/>
  <c r="M5723" i="6"/>
  <c r="K5723" i="6"/>
  <c r="J5723" i="6"/>
  <c r="I5723" i="6"/>
  <c r="X5722" i="6"/>
  <c r="V5722" i="6"/>
  <c r="U5722" i="6"/>
  <c r="R5722" i="6"/>
  <c r="Q5722" i="6"/>
  <c r="P5722" i="6"/>
  <c r="T5722" i="6" s="1"/>
  <c r="O5722" i="6"/>
  <c r="N5722" i="6"/>
  <c r="M5722" i="6"/>
  <c r="K5722" i="6"/>
  <c r="J5722" i="6"/>
  <c r="I5722" i="6"/>
  <c r="X5721" i="6"/>
  <c r="V5721" i="6"/>
  <c r="U5721" i="6"/>
  <c r="R5721" i="6"/>
  <c r="Q5721" i="6"/>
  <c r="P5721" i="6"/>
  <c r="O5721" i="6"/>
  <c r="N5721" i="6"/>
  <c r="M5721" i="6"/>
  <c r="K5721" i="6"/>
  <c r="J5721" i="6"/>
  <c r="I5721" i="6"/>
  <c r="X5720" i="6"/>
  <c r="V5720" i="6"/>
  <c r="U5720" i="6"/>
  <c r="R5720" i="6"/>
  <c r="Q5720" i="6"/>
  <c r="P5720" i="6"/>
  <c r="T5720" i="6" s="1"/>
  <c r="O5720" i="6"/>
  <c r="N5720" i="6"/>
  <c r="M5720" i="6"/>
  <c r="K5720" i="6"/>
  <c r="J5720" i="6"/>
  <c r="I5720" i="6"/>
  <c r="X5719" i="6"/>
  <c r="V5719" i="6"/>
  <c r="U5719" i="6"/>
  <c r="R5719" i="6"/>
  <c r="Q5719" i="6"/>
  <c r="P5719" i="6"/>
  <c r="O5719" i="6"/>
  <c r="N5719" i="6"/>
  <c r="M5719" i="6"/>
  <c r="K5719" i="6"/>
  <c r="J5719" i="6"/>
  <c r="I5719" i="6"/>
  <c r="X5718" i="6"/>
  <c r="V5718" i="6"/>
  <c r="U5718" i="6"/>
  <c r="R5718" i="6"/>
  <c r="Q5718" i="6"/>
  <c r="P5718" i="6"/>
  <c r="T5718" i="6" s="1"/>
  <c r="O5718" i="6"/>
  <c r="N5718" i="6"/>
  <c r="M5718" i="6"/>
  <c r="K5718" i="6"/>
  <c r="J5718" i="6"/>
  <c r="I5718" i="6"/>
  <c r="X5717" i="6"/>
  <c r="V5717" i="6"/>
  <c r="U5717" i="6"/>
  <c r="R5717" i="6"/>
  <c r="Q5717" i="6"/>
  <c r="P5717" i="6"/>
  <c r="O5717" i="6"/>
  <c r="N5717" i="6"/>
  <c r="M5717" i="6"/>
  <c r="K5717" i="6"/>
  <c r="J5717" i="6"/>
  <c r="I5717" i="6"/>
  <c r="X5716" i="6"/>
  <c r="V5716" i="6"/>
  <c r="U5716" i="6"/>
  <c r="R5716" i="6"/>
  <c r="Q5716" i="6"/>
  <c r="P5716" i="6"/>
  <c r="T5716" i="6" s="1"/>
  <c r="O5716" i="6"/>
  <c r="N5716" i="6"/>
  <c r="M5716" i="6"/>
  <c r="K5716" i="6"/>
  <c r="J5716" i="6"/>
  <c r="I5716" i="6"/>
  <c r="X5715" i="6"/>
  <c r="V5715" i="6"/>
  <c r="U5715" i="6"/>
  <c r="R5715" i="6"/>
  <c r="Q5715" i="6"/>
  <c r="P5715" i="6"/>
  <c r="O5715" i="6"/>
  <c r="N5715" i="6"/>
  <c r="M5715" i="6"/>
  <c r="K5715" i="6"/>
  <c r="J5715" i="6"/>
  <c r="I5715" i="6"/>
  <c r="X5714" i="6"/>
  <c r="V5714" i="6"/>
  <c r="U5714" i="6"/>
  <c r="R5714" i="6"/>
  <c r="Q5714" i="6"/>
  <c r="P5714" i="6"/>
  <c r="T5714" i="6" s="1"/>
  <c r="O5714" i="6"/>
  <c r="N5714" i="6"/>
  <c r="M5714" i="6"/>
  <c r="K5714" i="6"/>
  <c r="J5714" i="6"/>
  <c r="I5714" i="6"/>
  <c r="X5713" i="6"/>
  <c r="V5713" i="6"/>
  <c r="U5713" i="6"/>
  <c r="R5713" i="6"/>
  <c r="Q5713" i="6"/>
  <c r="P5713" i="6"/>
  <c r="O5713" i="6"/>
  <c r="N5713" i="6"/>
  <c r="M5713" i="6"/>
  <c r="K5713" i="6"/>
  <c r="J5713" i="6"/>
  <c r="I5713" i="6"/>
  <c r="X5712" i="6"/>
  <c r="V5712" i="6"/>
  <c r="U5712" i="6"/>
  <c r="R5712" i="6"/>
  <c r="Q5712" i="6"/>
  <c r="P5712" i="6"/>
  <c r="T5712" i="6" s="1"/>
  <c r="O5712" i="6"/>
  <c r="N5712" i="6"/>
  <c r="M5712" i="6"/>
  <c r="K5712" i="6"/>
  <c r="J5712" i="6"/>
  <c r="I5712" i="6"/>
  <c r="X5711" i="6"/>
  <c r="V5711" i="6"/>
  <c r="U5711" i="6"/>
  <c r="R5711" i="6"/>
  <c r="Q5711" i="6"/>
  <c r="P5711" i="6"/>
  <c r="O5711" i="6"/>
  <c r="N5711" i="6"/>
  <c r="M5711" i="6"/>
  <c r="K5711" i="6"/>
  <c r="J5711" i="6"/>
  <c r="I5711" i="6"/>
  <c r="X5710" i="6"/>
  <c r="V5710" i="6"/>
  <c r="U5710" i="6"/>
  <c r="R5710" i="6"/>
  <c r="Q5710" i="6"/>
  <c r="P5710" i="6"/>
  <c r="T5710" i="6" s="1"/>
  <c r="O5710" i="6"/>
  <c r="N5710" i="6"/>
  <c r="M5710" i="6"/>
  <c r="K5710" i="6"/>
  <c r="J5710" i="6"/>
  <c r="I5710" i="6"/>
  <c r="X5709" i="6"/>
  <c r="V5709" i="6"/>
  <c r="U5709" i="6"/>
  <c r="R5709" i="6"/>
  <c r="Q5709" i="6"/>
  <c r="P5709" i="6"/>
  <c r="O5709" i="6"/>
  <c r="N5709" i="6"/>
  <c r="M5709" i="6"/>
  <c r="K5709" i="6"/>
  <c r="J5709" i="6"/>
  <c r="I5709" i="6"/>
  <c r="X5708" i="6"/>
  <c r="V5708" i="6"/>
  <c r="U5708" i="6"/>
  <c r="R5708" i="6"/>
  <c r="Q5708" i="6"/>
  <c r="P5708" i="6"/>
  <c r="T5708" i="6" s="1"/>
  <c r="O5708" i="6"/>
  <c r="N5708" i="6"/>
  <c r="M5708" i="6"/>
  <c r="K5708" i="6"/>
  <c r="J5708" i="6"/>
  <c r="I5708" i="6"/>
  <c r="X5707" i="6"/>
  <c r="V5707" i="6"/>
  <c r="U5707" i="6"/>
  <c r="R5707" i="6"/>
  <c r="Q5707" i="6"/>
  <c r="P5707" i="6"/>
  <c r="O5707" i="6"/>
  <c r="N5707" i="6"/>
  <c r="M5707" i="6"/>
  <c r="K5707" i="6"/>
  <c r="J5707" i="6"/>
  <c r="I5707" i="6"/>
  <c r="X5706" i="6"/>
  <c r="V5706" i="6"/>
  <c r="U5706" i="6"/>
  <c r="R5706" i="6"/>
  <c r="Q5706" i="6"/>
  <c r="P5706" i="6"/>
  <c r="T5706" i="6" s="1"/>
  <c r="O5706" i="6"/>
  <c r="N5706" i="6"/>
  <c r="M5706" i="6"/>
  <c r="K5706" i="6"/>
  <c r="J5706" i="6"/>
  <c r="I5706" i="6"/>
  <c r="X5705" i="6"/>
  <c r="V5705" i="6"/>
  <c r="U5705" i="6"/>
  <c r="R5705" i="6"/>
  <c r="Q5705" i="6"/>
  <c r="P5705" i="6"/>
  <c r="O5705" i="6"/>
  <c r="N5705" i="6"/>
  <c r="M5705" i="6"/>
  <c r="K5705" i="6"/>
  <c r="J5705" i="6"/>
  <c r="I5705" i="6"/>
  <c r="X5704" i="6"/>
  <c r="V5704" i="6"/>
  <c r="U5704" i="6"/>
  <c r="R5704" i="6"/>
  <c r="Q5704" i="6"/>
  <c r="P5704" i="6"/>
  <c r="T5704" i="6" s="1"/>
  <c r="O5704" i="6"/>
  <c r="N5704" i="6"/>
  <c r="M5704" i="6"/>
  <c r="K5704" i="6"/>
  <c r="J5704" i="6"/>
  <c r="I5704" i="6"/>
  <c r="X5703" i="6"/>
  <c r="V5703" i="6"/>
  <c r="U5703" i="6"/>
  <c r="R5703" i="6"/>
  <c r="Q5703" i="6"/>
  <c r="P5703" i="6"/>
  <c r="O5703" i="6"/>
  <c r="N5703" i="6"/>
  <c r="M5703" i="6"/>
  <c r="K5703" i="6"/>
  <c r="J5703" i="6"/>
  <c r="I5703" i="6"/>
  <c r="X5702" i="6"/>
  <c r="V5702" i="6"/>
  <c r="U5702" i="6"/>
  <c r="R5702" i="6"/>
  <c r="Q5702" i="6"/>
  <c r="P5702" i="6"/>
  <c r="T5702" i="6" s="1"/>
  <c r="O5702" i="6"/>
  <c r="N5702" i="6"/>
  <c r="M5702" i="6"/>
  <c r="K5702" i="6"/>
  <c r="J5702" i="6"/>
  <c r="I5702" i="6"/>
  <c r="X5701" i="6"/>
  <c r="V5701" i="6"/>
  <c r="U5701" i="6"/>
  <c r="R5701" i="6"/>
  <c r="Q5701" i="6"/>
  <c r="P5701" i="6"/>
  <c r="O5701" i="6"/>
  <c r="N5701" i="6"/>
  <c r="M5701" i="6"/>
  <c r="K5701" i="6"/>
  <c r="J5701" i="6"/>
  <c r="I5701" i="6"/>
  <c r="X5700" i="6"/>
  <c r="V5700" i="6"/>
  <c r="U5700" i="6"/>
  <c r="R5700" i="6"/>
  <c r="Q5700" i="6"/>
  <c r="P5700" i="6"/>
  <c r="T5700" i="6" s="1"/>
  <c r="O5700" i="6"/>
  <c r="N5700" i="6"/>
  <c r="M5700" i="6"/>
  <c r="K5700" i="6"/>
  <c r="J5700" i="6"/>
  <c r="I5700" i="6"/>
  <c r="X5699" i="6"/>
  <c r="V5699" i="6"/>
  <c r="U5699" i="6"/>
  <c r="R5699" i="6"/>
  <c r="Q5699" i="6"/>
  <c r="P5699" i="6"/>
  <c r="O5699" i="6"/>
  <c r="N5699" i="6"/>
  <c r="M5699" i="6"/>
  <c r="K5699" i="6"/>
  <c r="J5699" i="6"/>
  <c r="I5699" i="6"/>
  <c r="X5698" i="6"/>
  <c r="V5698" i="6"/>
  <c r="U5698" i="6"/>
  <c r="R5698" i="6"/>
  <c r="Q5698" i="6"/>
  <c r="P5698" i="6"/>
  <c r="T5698" i="6" s="1"/>
  <c r="O5698" i="6"/>
  <c r="N5698" i="6"/>
  <c r="M5698" i="6"/>
  <c r="K5698" i="6"/>
  <c r="J5698" i="6"/>
  <c r="I5698" i="6"/>
  <c r="X5697" i="6"/>
  <c r="V5697" i="6"/>
  <c r="U5697" i="6"/>
  <c r="R5697" i="6"/>
  <c r="Q5697" i="6"/>
  <c r="P5697" i="6"/>
  <c r="O5697" i="6"/>
  <c r="N5697" i="6"/>
  <c r="M5697" i="6"/>
  <c r="K5697" i="6"/>
  <c r="J5697" i="6"/>
  <c r="I5697" i="6"/>
  <c r="X5696" i="6"/>
  <c r="V5696" i="6"/>
  <c r="U5696" i="6"/>
  <c r="R5696" i="6"/>
  <c r="Q5696" i="6"/>
  <c r="P5696" i="6"/>
  <c r="T5696" i="6" s="1"/>
  <c r="O5696" i="6"/>
  <c r="N5696" i="6"/>
  <c r="M5696" i="6"/>
  <c r="K5696" i="6"/>
  <c r="J5696" i="6"/>
  <c r="I5696" i="6"/>
  <c r="X5695" i="6"/>
  <c r="V5695" i="6"/>
  <c r="U5695" i="6"/>
  <c r="R5695" i="6"/>
  <c r="Q5695" i="6"/>
  <c r="P5695" i="6"/>
  <c r="O5695" i="6"/>
  <c r="N5695" i="6"/>
  <c r="M5695" i="6"/>
  <c r="K5695" i="6"/>
  <c r="J5695" i="6"/>
  <c r="I5695" i="6"/>
  <c r="X5694" i="6"/>
  <c r="V5694" i="6"/>
  <c r="U5694" i="6"/>
  <c r="R5694" i="6"/>
  <c r="Q5694" i="6"/>
  <c r="P5694" i="6"/>
  <c r="T5694" i="6" s="1"/>
  <c r="O5694" i="6"/>
  <c r="N5694" i="6"/>
  <c r="M5694" i="6"/>
  <c r="K5694" i="6"/>
  <c r="J5694" i="6"/>
  <c r="I5694" i="6"/>
  <c r="X5693" i="6"/>
  <c r="V5693" i="6"/>
  <c r="U5693" i="6"/>
  <c r="R5693" i="6"/>
  <c r="Q5693" i="6"/>
  <c r="P5693" i="6"/>
  <c r="O5693" i="6"/>
  <c r="N5693" i="6"/>
  <c r="M5693" i="6"/>
  <c r="K5693" i="6"/>
  <c r="J5693" i="6"/>
  <c r="I5693" i="6"/>
  <c r="X5692" i="6"/>
  <c r="V5692" i="6"/>
  <c r="U5692" i="6"/>
  <c r="R5692" i="6"/>
  <c r="Q5692" i="6"/>
  <c r="P5692" i="6"/>
  <c r="T5692" i="6" s="1"/>
  <c r="O5692" i="6"/>
  <c r="N5692" i="6"/>
  <c r="M5692" i="6"/>
  <c r="K5692" i="6"/>
  <c r="J5692" i="6"/>
  <c r="I5692" i="6"/>
  <c r="X5691" i="6"/>
  <c r="V5691" i="6"/>
  <c r="U5691" i="6"/>
  <c r="R5691" i="6"/>
  <c r="Q5691" i="6"/>
  <c r="P5691" i="6"/>
  <c r="O5691" i="6"/>
  <c r="N5691" i="6"/>
  <c r="M5691" i="6"/>
  <c r="K5691" i="6"/>
  <c r="J5691" i="6"/>
  <c r="I5691" i="6"/>
  <c r="X5690" i="6"/>
  <c r="V5690" i="6"/>
  <c r="U5690" i="6"/>
  <c r="R5690" i="6"/>
  <c r="Q5690" i="6"/>
  <c r="P5690" i="6"/>
  <c r="T5690" i="6" s="1"/>
  <c r="O5690" i="6"/>
  <c r="N5690" i="6"/>
  <c r="M5690" i="6"/>
  <c r="K5690" i="6"/>
  <c r="J5690" i="6"/>
  <c r="I5690" i="6"/>
  <c r="X5689" i="6"/>
  <c r="V5689" i="6"/>
  <c r="U5689" i="6"/>
  <c r="R5689" i="6"/>
  <c r="Q5689" i="6"/>
  <c r="P5689" i="6"/>
  <c r="O5689" i="6"/>
  <c r="N5689" i="6"/>
  <c r="M5689" i="6"/>
  <c r="K5689" i="6"/>
  <c r="J5689" i="6"/>
  <c r="I5689" i="6"/>
  <c r="X5688" i="6"/>
  <c r="V5688" i="6"/>
  <c r="U5688" i="6"/>
  <c r="R5688" i="6"/>
  <c r="Q5688" i="6"/>
  <c r="P5688" i="6"/>
  <c r="T5688" i="6" s="1"/>
  <c r="O5688" i="6"/>
  <c r="N5688" i="6"/>
  <c r="M5688" i="6"/>
  <c r="K5688" i="6"/>
  <c r="J5688" i="6"/>
  <c r="I5688" i="6"/>
  <c r="X5687" i="6"/>
  <c r="V5687" i="6"/>
  <c r="U5687" i="6"/>
  <c r="R5687" i="6"/>
  <c r="Q5687" i="6"/>
  <c r="P5687" i="6"/>
  <c r="O5687" i="6"/>
  <c r="N5687" i="6"/>
  <c r="M5687" i="6"/>
  <c r="K5687" i="6"/>
  <c r="J5687" i="6"/>
  <c r="I5687" i="6"/>
  <c r="X5686" i="6"/>
  <c r="V5686" i="6"/>
  <c r="U5686" i="6"/>
  <c r="R5686" i="6"/>
  <c r="Q5686" i="6"/>
  <c r="P5686" i="6"/>
  <c r="T5686" i="6" s="1"/>
  <c r="O5686" i="6"/>
  <c r="N5686" i="6"/>
  <c r="M5686" i="6"/>
  <c r="K5686" i="6"/>
  <c r="J5686" i="6"/>
  <c r="I5686" i="6"/>
  <c r="X5685" i="6"/>
  <c r="V5685" i="6"/>
  <c r="U5685" i="6"/>
  <c r="R5685" i="6"/>
  <c r="Q5685" i="6"/>
  <c r="P5685" i="6"/>
  <c r="O5685" i="6"/>
  <c r="N5685" i="6"/>
  <c r="M5685" i="6"/>
  <c r="K5685" i="6"/>
  <c r="J5685" i="6"/>
  <c r="I5685" i="6"/>
  <c r="X5684" i="6"/>
  <c r="V5684" i="6"/>
  <c r="U5684" i="6"/>
  <c r="R5684" i="6"/>
  <c r="Q5684" i="6"/>
  <c r="P5684" i="6"/>
  <c r="T5684" i="6" s="1"/>
  <c r="O5684" i="6"/>
  <c r="N5684" i="6"/>
  <c r="M5684" i="6"/>
  <c r="K5684" i="6"/>
  <c r="J5684" i="6"/>
  <c r="I5684" i="6"/>
  <c r="X5683" i="6"/>
  <c r="V5683" i="6"/>
  <c r="U5683" i="6"/>
  <c r="R5683" i="6"/>
  <c r="Q5683" i="6"/>
  <c r="P5683" i="6"/>
  <c r="O5683" i="6"/>
  <c r="N5683" i="6"/>
  <c r="M5683" i="6"/>
  <c r="K5683" i="6"/>
  <c r="J5683" i="6"/>
  <c r="I5683" i="6"/>
  <c r="X5682" i="6"/>
  <c r="V5682" i="6"/>
  <c r="U5682" i="6"/>
  <c r="R5682" i="6"/>
  <c r="Q5682" i="6"/>
  <c r="P5682" i="6"/>
  <c r="T5682" i="6" s="1"/>
  <c r="O5682" i="6"/>
  <c r="N5682" i="6"/>
  <c r="M5682" i="6"/>
  <c r="K5682" i="6"/>
  <c r="J5682" i="6"/>
  <c r="I5682" i="6"/>
  <c r="X5681" i="6"/>
  <c r="V5681" i="6"/>
  <c r="U5681" i="6"/>
  <c r="R5681" i="6"/>
  <c r="Q5681" i="6"/>
  <c r="P5681" i="6"/>
  <c r="O5681" i="6"/>
  <c r="N5681" i="6"/>
  <c r="M5681" i="6"/>
  <c r="K5681" i="6"/>
  <c r="J5681" i="6"/>
  <c r="I5681" i="6"/>
  <c r="X5680" i="6"/>
  <c r="V5680" i="6"/>
  <c r="U5680" i="6"/>
  <c r="R5680" i="6"/>
  <c r="Q5680" i="6"/>
  <c r="P5680" i="6"/>
  <c r="T5680" i="6" s="1"/>
  <c r="O5680" i="6"/>
  <c r="N5680" i="6"/>
  <c r="M5680" i="6"/>
  <c r="K5680" i="6"/>
  <c r="J5680" i="6"/>
  <c r="I5680" i="6"/>
  <c r="X5679" i="6"/>
  <c r="V5679" i="6"/>
  <c r="U5679" i="6"/>
  <c r="R5679" i="6"/>
  <c r="Q5679" i="6"/>
  <c r="P5679" i="6"/>
  <c r="O5679" i="6"/>
  <c r="N5679" i="6"/>
  <c r="M5679" i="6"/>
  <c r="K5679" i="6"/>
  <c r="J5679" i="6"/>
  <c r="I5679" i="6"/>
  <c r="X5678" i="6"/>
  <c r="V5678" i="6"/>
  <c r="U5678" i="6"/>
  <c r="R5678" i="6"/>
  <c r="Q5678" i="6"/>
  <c r="P5678" i="6"/>
  <c r="T5678" i="6" s="1"/>
  <c r="O5678" i="6"/>
  <c r="N5678" i="6"/>
  <c r="M5678" i="6"/>
  <c r="K5678" i="6"/>
  <c r="J5678" i="6"/>
  <c r="I5678" i="6"/>
  <c r="X5677" i="6"/>
  <c r="V5677" i="6"/>
  <c r="U5677" i="6"/>
  <c r="R5677" i="6"/>
  <c r="Q5677" i="6"/>
  <c r="P5677" i="6"/>
  <c r="O5677" i="6"/>
  <c r="N5677" i="6"/>
  <c r="M5677" i="6"/>
  <c r="K5677" i="6"/>
  <c r="J5677" i="6"/>
  <c r="I5677" i="6"/>
  <c r="X5676" i="6"/>
  <c r="V5676" i="6"/>
  <c r="U5676" i="6"/>
  <c r="R5676" i="6"/>
  <c r="Q5676" i="6"/>
  <c r="P5676" i="6"/>
  <c r="T5676" i="6" s="1"/>
  <c r="O5676" i="6"/>
  <c r="N5676" i="6"/>
  <c r="M5676" i="6"/>
  <c r="K5676" i="6"/>
  <c r="J5676" i="6"/>
  <c r="I5676" i="6"/>
  <c r="X5675" i="6"/>
  <c r="V5675" i="6"/>
  <c r="U5675" i="6"/>
  <c r="R5675" i="6"/>
  <c r="Q5675" i="6"/>
  <c r="P5675" i="6"/>
  <c r="O5675" i="6"/>
  <c r="N5675" i="6"/>
  <c r="M5675" i="6"/>
  <c r="K5675" i="6"/>
  <c r="J5675" i="6"/>
  <c r="I5675" i="6"/>
  <c r="X5674" i="6"/>
  <c r="V5674" i="6"/>
  <c r="U5674" i="6"/>
  <c r="R5674" i="6"/>
  <c r="Q5674" i="6"/>
  <c r="P5674" i="6"/>
  <c r="T5674" i="6" s="1"/>
  <c r="O5674" i="6"/>
  <c r="N5674" i="6"/>
  <c r="M5674" i="6"/>
  <c r="K5674" i="6"/>
  <c r="J5674" i="6"/>
  <c r="I5674" i="6"/>
  <c r="X5673" i="6"/>
  <c r="V5673" i="6"/>
  <c r="U5673" i="6"/>
  <c r="R5673" i="6"/>
  <c r="Q5673" i="6"/>
  <c r="P5673" i="6"/>
  <c r="O5673" i="6"/>
  <c r="N5673" i="6"/>
  <c r="M5673" i="6"/>
  <c r="K5673" i="6"/>
  <c r="J5673" i="6"/>
  <c r="I5673" i="6"/>
  <c r="X5672" i="6"/>
  <c r="V5672" i="6"/>
  <c r="U5672" i="6"/>
  <c r="R5672" i="6"/>
  <c r="Q5672" i="6"/>
  <c r="P5672" i="6"/>
  <c r="T5672" i="6" s="1"/>
  <c r="O5672" i="6"/>
  <c r="N5672" i="6"/>
  <c r="M5672" i="6"/>
  <c r="K5672" i="6"/>
  <c r="J5672" i="6"/>
  <c r="I5672" i="6"/>
  <c r="X5671" i="6"/>
  <c r="V5671" i="6"/>
  <c r="U5671" i="6"/>
  <c r="R5671" i="6"/>
  <c r="Q5671" i="6"/>
  <c r="P5671" i="6"/>
  <c r="O5671" i="6"/>
  <c r="N5671" i="6"/>
  <c r="M5671" i="6"/>
  <c r="K5671" i="6"/>
  <c r="J5671" i="6"/>
  <c r="I5671" i="6"/>
  <c r="X5670" i="6"/>
  <c r="V5670" i="6"/>
  <c r="U5670" i="6"/>
  <c r="R5670" i="6"/>
  <c r="Q5670" i="6"/>
  <c r="P5670" i="6"/>
  <c r="T5670" i="6" s="1"/>
  <c r="O5670" i="6"/>
  <c r="N5670" i="6"/>
  <c r="M5670" i="6"/>
  <c r="K5670" i="6"/>
  <c r="J5670" i="6"/>
  <c r="I5670" i="6"/>
  <c r="X5669" i="6"/>
  <c r="V5669" i="6"/>
  <c r="U5669" i="6"/>
  <c r="R5669" i="6"/>
  <c r="Q5669" i="6"/>
  <c r="P5669" i="6"/>
  <c r="O5669" i="6"/>
  <c r="N5669" i="6"/>
  <c r="M5669" i="6"/>
  <c r="K5669" i="6"/>
  <c r="J5669" i="6"/>
  <c r="I5669" i="6"/>
  <c r="X5668" i="6"/>
  <c r="V5668" i="6"/>
  <c r="U5668" i="6"/>
  <c r="R5668" i="6"/>
  <c r="Q5668" i="6"/>
  <c r="P5668" i="6"/>
  <c r="T5668" i="6" s="1"/>
  <c r="O5668" i="6"/>
  <c r="N5668" i="6"/>
  <c r="M5668" i="6"/>
  <c r="K5668" i="6"/>
  <c r="J5668" i="6"/>
  <c r="I5668" i="6"/>
  <c r="X5667" i="6"/>
  <c r="V5667" i="6"/>
  <c r="U5667" i="6"/>
  <c r="R5667" i="6"/>
  <c r="Q5667" i="6"/>
  <c r="P5667" i="6"/>
  <c r="O5667" i="6"/>
  <c r="N5667" i="6"/>
  <c r="M5667" i="6"/>
  <c r="K5667" i="6"/>
  <c r="J5667" i="6"/>
  <c r="I5667" i="6"/>
  <c r="X5666" i="6"/>
  <c r="V5666" i="6"/>
  <c r="U5666" i="6"/>
  <c r="R5666" i="6"/>
  <c r="Q5666" i="6"/>
  <c r="P5666" i="6"/>
  <c r="T5666" i="6" s="1"/>
  <c r="O5666" i="6"/>
  <c r="N5666" i="6"/>
  <c r="M5666" i="6"/>
  <c r="K5666" i="6"/>
  <c r="J5666" i="6"/>
  <c r="I5666" i="6"/>
  <c r="X5665" i="6"/>
  <c r="V5665" i="6"/>
  <c r="U5665" i="6"/>
  <c r="R5665" i="6"/>
  <c r="Q5665" i="6"/>
  <c r="P5665" i="6"/>
  <c r="O5665" i="6"/>
  <c r="N5665" i="6"/>
  <c r="M5665" i="6"/>
  <c r="K5665" i="6"/>
  <c r="J5665" i="6"/>
  <c r="I5665" i="6"/>
  <c r="X5664" i="6"/>
  <c r="V5664" i="6"/>
  <c r="U5664" i="6"/>
  <c r="R5664" i="6"/>
  <c r="Q5664" i="6"/>
  <c r="P5664" i="6"/>
  <c r="T5664" i="6" s="1"/>
  <c r="O5664" i="6"/>
  <c r="N5664" i="6"/>
  <c r="M5664" i="6"/>
  <c r="K5664" i="6"/>
  <c r="J5664" i="6"/>
  <c r="I5664" i="6"/>
  <c r="X5663" i="6"/>
  <c r="V5663" i="6"/>
  <c r="U5663" i="6"/>
  <c r="R5663" i="6"/>
  <c r="Q5663" i="6"/>
  <c r="P5663" i="6"/>
  <c r="O5663" i="6"/>
  <c r="N5663" i="6"/>
  <c r="M5663" i="6"/>
  <c r="K5663" i="6"/>
  <c r="J5663" i="6"/>
  <c r="I5663" i="6"/>
  <c r="X5662" i="6"/>
  <c r="V5662" i="6"/>
  <c r="U5662" i="6"/>
  <c r="R5662" i="6"/>
  <c r="Q5662" i="6"/>
  <c r="P5662" i="6"/>
  <c r="T5662" i="6" s="1"/>
  <c r="O5662" i="6"/>
  <c r="N5662" i="6"/>
  <c r="M5662" i="6"/>
  <c r="K5662" i="6"/>
  <c r="J5662" i="6"/>
  <c r="I5662" i="6"/>
  <c r="X5661" i="6"/>
  <c r="V5661" i="6"/>
  <c r="U5661" i="6"/>
  <c r="R5661" i="6"/>
  <c r="Q5661" i="6"/>
  <c r="P5661" i="6"/>
  <c r="O5661" i="6"/>
  <c r="N5661" i="6"/>
  <c r="M5661" i="6"/>
  <c r="K5661" i="6"/>
  <c r="J5661" i="6"/>
  <c r="I5661" i="6"/>
  <c r="X5660" i="6"/>
  <c r="V5660" i="6"/>
  <c r="U5660" i="6"/>
  <c r="R5660" i="6"/>
  <c r="Q5660" i="6"/>
  <c r="P5660" i="6"/>
  <c r="T5660" i="6" s="1"/>
  <c r="O5660" i="6"/>
  <c r="N5660" i="6"/>
  <c r="M5660" i="6"/>
  <c r="K5660" i="6"/>
  <c r="J5660" i="6"/>
  <c r="I5660" i="6"/>
  <c r="X5659" i="6"/>
  <c r="V5659" i="6"/>
  <c r="U5659" i="6"/>
  <c r="R5659" i="6"/>
  <c r="Q5659" i="6"/>
  <c r="P5659" i="6"/>
  <c r="O5659" i="6"/>
  <c r="N5659" i="6"/>
  <c r="M5659" i="6"/>
  <c r="K5659" i="6"/>
  <c r="J5659" i="6"/>
  <c r="I5659" i="6"/>
  <c r="X5658" i="6"/>
  <c r="V5658" i="6"/>
  <c r="U5658" i="6"/>
  <c r="R5658" i="6"/>
  <c r="Q5658" i="6"/>
  <c r="P5658" i="6"/>
  <c r="T5658" i="6" s="1"/>
  <c r="O5658" i="6"/>
  <c r="N5658" i="6"/>
  <c r="M5658" i="6"/>
  <c r="K5658" i="6"/>
  <c r="J5658" i="6"/>
  <c r="I5658" i="6"/>
  <c r="X5657" i="6"/>
  <c r="V5657" i="6"/>
  <c r="U5657" i="6"/>
  <c r="R5657" i="6"/>
  <c r="Q5657" i="6"/>
  <c r="P5657" i="6"/>
  <c r="O5657" i="6"/>
  <c r="N5657" i="6"/>
  <c r="M5657" i="6"/>
  <c r="K5657" i="6"/>
  <c r="J5657" i="6"/>
  <c r="I5657" i="6"/>
  <c r="X5656" i="6"/>
  <c r="V5656" i="6"/>
  <c r="U5656" i="6"/>
  <c r="R5656" i="6"/>
  <c r="Q5656" i="6"/>
  <c r="P5656" i="6"/>
  <c r="T5656" i="6" s="1"/>
  <c r="O5656" i="6"/>
  <c r="N5656" i="6"/>
  <c r="M5656" i="6"/>
  <c r="K5656" i="6"/>
  <c r="J5656" i="6"/>
  <c r="I5656" i="6"/>
  <c r="X5655" i="6"/>
  <c r="V5655" i="6"/>
  <c r="U5655" i="6"/>
  <c r="R5655" i="6"/>
  <c r="Q5655" i="6"/>
  <c r="P5655" i="6"/>
  <c r="O5655" i="6"/>
  <c r="N5655" i="6"/>
  <c r="M5655" i="6"/>
  <c r="K5655" i="6"/>
  <c r="J5655" i="6"/>
  <c r="I5655" i="6"/>
  <c r="X5654" i="6"/>
  <c r="V5654" i="6"/>
  <c r="U5654" i="6"/>
  <c r="R5654" i="6"/>
  <c r="Q5654" i="6"/>
  <c r="P5654" i="6"/>
  <c r="T5654" i="6" s="1"/>
  <c r="O5654" i="6"/>
  <c r="N5654" i="6"/>
  <c r="M5654" i="6"/>
  <c r="K5654" i="6"/>
  <c r="J5654" i="6"/>
  <c r="I5654" i="6"/>
  <c r="X5653" i="6"/>
  <c r="V5653" i="6"/>
  <c r="U5653" i="6"/>
  <c r="R5653" i="6"/>
  <c r="Q5653" i="6"/>
  <c r="P5653" i="6"/>
  <c r="O5653" i="6"/>
  <c r="N5653" i="6"/>
  <c r="M5653" i="6"/>
  <c r="K5653" i="6"/>
  <c r="J5653" i="6"/>
  <c r="I5653" i="6"/>
  <c r="X5652" i="6"/>
  <c r="V5652" i="6"/>
  <c r="U5652" i="6"/>
  <c r="R5652" i="6"/>
  <c r="Q5652" i="6"/>
  <c r="P5652" i="6"/>
  <c r="T5652" i="6" s="1"/>
  <c r="O5652" i="6"/>
  <c r="N5652" i="6"/>
  <c r="M5652" i="6"/>
  <c r="K5652" i="6"/>
  <c r="J5652" i="6"/>
  <c r="I5652" i="6"/>
  <c r="X5651" i="6"/>
  <c r="V5651" i="6"/>
  <c r="U5651" i="6"/>
  <c r="R5651" i="6"/>
  <c r="Q5651" i="6"/>
  <c r="P5651" i="6"/>
  <c r="O5651" i="6"/>
  <c r="N5651" i="6"/>
  <c r="M5651" i="6"/>
  <c r="K5651" i="6"/>
  <c r="J5651" i="6"/>
  <c r="I5651" i="6"/>
  <c r="X5650" i="6"/>
  <c r="V5650" i="6"/>
  <c r="U5650" i="6"/>
  <c r="R5650" i="6"/>
  <c r="Q5650" i="6"/>
  <c r="P5650" i="6"/>
  <c r="T5650" i="6" s="1"/>
  <c r="O5650" i="6"/>
  <c r="N5650" i="6"/>
  <c r="M5650" i="6"/>
  <c r="K5650" i="6"/>
  <c r="J5650" i="6"/>
  <c r="I5650" i="6"/>
  <c r="X5649" i="6"/>
  <c r="V5649" i="6"/>
  <c r="U5649" i="6"/>
  <c r="R5649" i="6"/>
  <c r="Q5649" i="6"/>
  <c r="P5649" i="6"/>
  <c r="O5649" i="6"/>
  <c r="N5649" i="6"/>
  <c r="M5649" i="6"/>
  <c r="K5649" i="6"/>
  <c r="J5649" i="6"/>
  <c r="I5649" i="6"/>
  <c r="X5648" i="6"/>
  <c r="V5648" i="6"/>
  <c r="U5648" i="6"/>
  <c r="R5648" i="6"/>
  <c r="Q5648" i="6"/>
  <c r="P5648" i="6"/>
  <c r="T5648" i="6" s="1"/>
  <c r="O5648" i="6"/>
  <c r="N5648" i="6"/>
  <c r="M5648" i="6"/>
  <c r="K5648" i="6"/>
  <c r="J5648" i="6"/>
  <c r="I5648" i="6"/>
  <c r="X5647" i="6"/>
  <c r="V5647" i="6"/>
  <c r="U5647" i="6"/>
  <c r="R5647" i="6"/>
  <c r="Q5647" i="6"/>
  <c r="P5647" i="6"/>
  <c r="O5647" i="6"/>
  <c r="N5647" i="6"/>
  <c r="M5647" i="6"/>
  <c r="K5647" i="6"/>
  <c r="J5647" i="6"/>
  <c r="I5647" i="6"/>
  <c r="X5646" i="6"/>
  <c r="V5646" i="6"/>
  <c r="U5646" i="6"/>
  <c r="R5646" i="6"/>
  <c r="Q5646" i="6"/>
  <c r="P5646" i="6"/>
  <c r="T5646" i="6" s="1"/>
  <c r="O5646" i="6"/>
  <c r="N5646" i="6"/>
  <c r="M5646" i="6"/>
  <c r="K5646" i="6"/>
  <c r="J5646" i="6"/>
  <c r="I5646" i="6"/>
  <c r="X5645" i="6"/>
  <c r="V5645" i="6"/>
  <c r="U5645" i="6"/>
  <c r="R5645" i="6"/>
  <c r="Q5645" i="6"/>
  <c r="P5645" i="6"/>
  <c r="O5645" i="6"/>
  <c r="N5645" i="6"/>
  <c r="M5645" i="6"/>
  <c r="K5645" i="6"/>
  <c r="J5645" i="6"/>
  <c r="I5645" i="6"/>
  <c r="X5644" i="6"/>
  <c r="V5644" i="6"/>
  <c r="U5644" i="6"/>
  <c r="R5644" i="6"/>
  <c r="Q5644" i="6"/>
  <c r="P5644" i="6"/>
  <c r="T5644" i="6" s="1"/>
  <c r="O5644" i="6"/>
  <c r="N5644" i="6"/>
  <c r="M5644" i="6"/>
  <c r="K5644" i="6"/>
  <c r="J5644" i="6"/>
  <c r="I5644" i="6"/>
  <c r="X5643" i="6"/>
  <c r="V5643" i="6"/>
  <c r="U5643" i="6"/>
  <c r="R5643" i="6"/>
  <c r="Q5643" i="6"/>
  <c r="P5643" i="6"/>
  <c r="O5643" i="6"/>
  <c r="N5643" i="6"/>
  <c r="M5643" i="6"/>
  <c r="K5643" i="6"/>
  <c r="J5643" i="6"/>
  <c r="I5643" i="6"/>
  <c r="X5642" i="6"/>
  <c r="V5642" i="6"/>
  <c r="U5642" i="6"/>
  <c r="R5642" i="6"/>
  <c r="Q5642" i="6"/>
  <c r="P5642" i="6"/>
  <c r="T5642" i="6" s="1"/>
  <c r="O5642" i="6"/>
  <c r="N5642" i="6"/>
  <c r="M5642" i="6"/>
  <c r="K5642" i="6"/>
  <c r="J5642" i="6"/>
  <c r="I5642" i="6"/>
  <c r="X5641" i="6"/>
  <c r="V5641" i="6"/>
  <c r="U5641" i="6"/>
  <c r="R5641" i="6"/>
  <c r="Q5641" i="6"/>
  <c r="P5641" i="6"/>
  <c r="O5641" i="6"/>
  <c r="N5641" i="6"/>
  <c r="M5641" i="6"/>
  <c r="K5641" i="6"/>
  <c r="J5641" i="6"/>
  <c r="I5641" i="6"/>
  <c r="X5640" i="6"/>
  <c r="V5640" i="6"/>
  <c r="U5640" i="6"/>
  <c r="R5640" i="6"/>
  <c r="Q5640" i="6"/>
  <c r="P5640" i="6"/>
  <c r="T5640" i="6" s="1"/>
  <c r="O5640" i="6"/>
  <c r="N5640" i="6"/>
  <c r="M5640" i="6"/>
  <c r="K5640" i="6"/>
  <c r="J5640" i="6"/>
  <c r="I5640" i="6"/>
  <c r="X5639" i="6"/>
  <c r="V5639" i="6"/>
  <c r="U5639" i="6"/>
  <c r="R5639" i="6"/>
  <c r="Q5639" i="6"/>
  <c r="P5639" i="6"/>
  <c r="O5639" i="6"/>
  <c r="N5639" i="6"/>
  <c r="M5639" i="6"/>
  <c r="K5639" i="6"/>
  <c r="J5639" i="6"/>
  <c r="I5639" i="6"/>
  <c r="X5638" i="6"/>
  <c r="V5638" i="6"/>
  <c r="U5638" i="6"/>
  <c r="R5638" i="6"/>
  <c r="Q5638" i="6"/>
  <c r="P5638" i="6"/>
  <c r="T5638" i="6" s="1"/>
  <c r="O5638" i="6"/>
  <c r="N5638" i="6"/>
  <c r="M5638" i="6"/>
  <c r="K5638" i="6"/>
  <c r="J5638" i="6"/>
  <c r="I5638" i="6"/>
  <c r="X5637" i="6"/>
  <c r="V5637" i="6"/>
  <c r="U5637" i="6"/>
  <c r="R5637" i="6"/>
  <c r="Q5637" i="6"/>
  <c r="P5637" i="6"/>
  <c r="O5637" i="6"/>
  <c r="N5637" i="6"/>
  <c r="M5637" i="6"/>
  <c r="K5637" i="6"/>
  <c r="J5637" i="6"/>
  <c r="I5637" i="6"/>
  <c r="X5636" i="6"/>
  <c r="V5636" i="6"/>
  <c r="U5636" i="6"/>
  <c r="R5636" i="6"/>
  <c r="Q5636" i="6"/>
  <c r="P5636" i="6"/>
  <c r="T5636" i="6" s="1"/>
  <c r="O5636" i="6"/>
  <c r="N5636" i="6"/>
  <c r="M5636" i="6"/>
  <c r="K5636" i="6"/>
  <c r="J5636" i="6"/>
  <c r="I5636" i="6"/>
  <c r="X5635" i="6"/>
  <c r="V5635" i="6"/>
  <c r="U5635" i="6"/>
  <c r="R5635" i="6"/>
  <c r="Q5635" i="6"/>
  <c r="P5635" i="6"/>
  <c r="O5635" i="6"/>
  <c r="N5635" i="6"/>
  <c r="M5635" i="6"/>
  <c r="K5635" i="6"/>
  <c r="J5635" i="6"/>
  <c r="I5635" i="6"/>
  <c r="X5634" i="6"/>
  <c r="V5634" i="6"/>
  <c r="U5634" i="6"/>
  <c r="R5634" i="6"/>
  <c r="Q5634" i="6"/>
  <c r="P5634" i="6"/>
  <c r="T5634" i="6" s="1"/>
  <c r="O5634" i="6"/>
  <c r="N5634" i="6"/>
  <c r="M5634" i="6"/>
  <c r="K5634" i="6"/>
  <c r="J5634" i="6"/>
  <c r="I5634" i="6"/>
  <c r="X5633" i="6"/>
  <c r="V5633" i="6"/>
  <c r="U5633" i="6"/>
  <c r="R5633" i="6"/>
  <c r="Q5633" i="6"/>
  <c r="P5633" i="6"/>
  <c r="O5633" i="6"/>
  <c r="N5633" i="6"/>
  <c r="M5633" i="6"/>
  <c r="K5633" i="6"/>
  <c r="J5633" i="6"/>
  <c r="I5633" i="6"/>
  <c r="X5632" i="6"/>
  <c r="V5632" i="6"/>
  <c r="U5632" i="6"/>
  <c r="R5632" i="6"/>
  <c r="Q5632" i="6"/>
  <c r="P5632" i="6"/>
  <c r="T5632" i="6" s="1"/>
  <c r="O5632" i="6"/>
  <c r="N5632" i="6"/>
  <c r="M5632" i="6"/>
  <c r="K5632" i="6"/>
  <c r="J5632" i="6"/>
  <c r="I5632" i="6"/>
  <c r="X5631" i="6"/>
  <c r="V5631" i="6"/>
  <c r="U5631" i="6"/>
  <c r="R5631" i="6"/>
  <c r="Q5631" i="6"/>
  <c r="P5631" i="6"/>
  <c r="O5631" i="6"/>
  <c r="N5631" i="6"/>
  <c r="M5631" i="6"/>
  <c r="K5631" i="6"/>
  <c r="J5631" i="6"/>
  <c r="I5631" i="6"/>
  <c r="X5630" i="6"/>
  <c r="V5630" i="6"/>
  <c r="U5630" i="6"/>
  <c r="R5630" i="6"/>
  <c r="Q5630" i="6"/>
  <c r="P5630" i="6"/>
  <c r="T5630" i="6" s="1"/>
  <c r="O5630" i="6"/>
  <c r="N5630" i="6"/>
  <c r="M5630" i="6"/>
  <c r="K5630" i="6"/>
  <c r="J5630" i="6"/>
  <c r="I5630" i="6"/>
  <c r="X5629" i="6"/>
  <c r="V5629" i="6"/>
  <c r="U5629" i="6"/>
  <c r="R5629" i="6"/>
  <c r="Q5629" i="6"/>
  <c r="P5629" i="6"/>
  <c r="O5629" i="6"/>
  <c r="N5629" i="6"/>
  <c r="M5629" i="6"/>
  <c r="K5629" i="6"/>
  <c r="J5629" i="6"/>
  <c r="I5629" i="6"/>
  <c r="X5628" i="6"/>
  <c r="V5628" i="6"/>
  <c r="U5628" i="6"/>
  <c r="R5628" i="6"/>
  <c r="Q5628" i="6"/>
  <c r="P5628" i="6"/>
  <c r="T5628" i="6" s="1"/>
  <c r="O5628" i="6"/>
  <c r="N5628" i="6"/>
  <c r="M5628" i="6"/>
  <c r="K5628" i="6"/>
  <c r="J5628" i="6"/>
  <c r="I5628" i="6"/>
  <c r="X5627" i="6"/>
  <c r="V5627" i="6"/>
  <c r="U5627" i="6"/>
  <c r="R5627" i="6"/>
  <c r="Q5627" i="6"/>
  <c r="P5627" i="6"/>
  <c r="O5627" i="6"/>
  <c r="N5627" i="6"/>
  <c r="M5627" i="6"/>
  <c r="K5627" i="6"/>
  <c r="J5627" i="6"/>
  <c r="I5627" i="6"/>
  <c r="X5626" i="6"/>
  <c r="V5626" i="6"/>
  <c r="U5626" i="6"/>
  <c r="R5626" i="6"/>
  <c r="Q5626" i="6"/>
  <c r="P5626" i="6"/>
  <c r="T5626" i="6" s="1"/>
  <c r="O5626" i="6"/>
  <c r="N5626" i="6"/>
  <c r="M5626" i="6"/>
  <c r="K5626" i="6"/>
  <c r="J5626" i="6"/>
  <c r="I5626" i="6"/>
  <c r="X5625" i="6"/>
  <c r="V5625" i="6"/>
  <c r="U5625" i="6"/>
  <c r="R5625" i="6"/>
  <c r="Q5625" i="6"/>
  <c r="P5625" i="6"/>
  <c r="O5625" i="6"/>
  <c r="N5625" i="6"/>
  <c r="M5625" i="6"/>
  <c r="K5625" i="6"/>
  <c r="J5625" i="6"/>
  <c r="I5625" i="6"/>
  <c r="X5624" i="6"/>
  <c r="V5624" i="6"/>
  <c r="U5624" i="6"/>
  <c r="R5624" i="6"/>
  <c r="Q5624" i="6"/>
  <c r="P5624" i="6"/>
  <c r="T5624" i="6" s="1"/>
  <c r="O5624" i="6"/>
  <c r="N5624" i="6"/>
  <c r="M5624" i="6"/>
  <c r="K5624" i="6"/>
  <c r="J5624" i="6"/>
  <c r="I5624" i="6"/>
  <c r="X5623" i="6"/>
  <c r="V5623" i="6"/>
  <c r="U5623" i="6"/>
  <c r="R5623" i="6"/>
  <c r="Q5623" i="6"/>
  <c r="P5623" i="6"/>
  <c r="O5623" i="6"/>
  <c r="N5623" i="6"/>
  <c r="M5623" i="6"/>
  <c r="K5623" i="6"/>
  <c r="J5623" i="6"/>
  <c r="I5623" i="6"/>
  <c r="X5622" i="6"/>
  <c r="V5622" i="6"/>
  <c r="U5622" i="6"/>
  <c r="R5622" i="6"/>
  <c r="Q5622" i="6"/>
  <c r="P5622" i="6"/>
  <c r="T5622" i="6" s="1"/>
  <c r="O5622" i="6"/>
  <c r="N5622" i="6"/>
  <c r="M5622" i="6"/>
  <c r="K5622" i="6"/>
  <c r="J5622" i="6"/>
  <c r="I5622" i="6"/>
  <c r="X5621" i="6"/>
  <c r="V5621" i="6"/>
  <c r="U5621" i="6"/>
  <c r="R5621" i="6"/>
  <c r="Q5621" i="6"/>
  <c r="P5621" i="6"/>
  <c r="O5621" i="6"/>
  <c r="N5621" i="6"/>
  <c r="M5621" i="6"/>
  <c r="K5621" i="6"/>
  <c r="J5621" i="6"/>
  <c r="I5621" i="6"/>
  <c r="X5620" i="6"/>
  <c r="V5620" i="6"/>
  <c r="U5620" i="6"/>
  <c r="R5620" i="6"/>
  <c r="Q5620" i="6"/>
  <c r="P5620" i="6"/>
  <c r="T5620" i="6" s="1"/>
  <c r="O5620" i="6"/>
  <c r="N5620" i="6"/>
  <c r="M5620" i="6"/>
  <c r="K5620" i="6"/>
  <c r="J5620" i="6"/>
  <c r="I5620" i="6"/>
  <c r="X5619" i="6"/>
  <c r="V5619" i="6"/>
  <c r="U5619" i="6"/>
  <c r="R5619" i="6"/>
  <c r="Q5619" i="6"/>
  <c r="P5619" i="6"/>
  <c r="O5619" i="6"/>
  <c r="N5619" i="6"/>
  <c r="M5619" i="6"/>
  <c r="K5619" i="6"/>
  <c r="J5619" i="6"/>
  <c r="I5619" i="6"/>
  <c r="X5618" i="6"/>
  <c r="V5618" i="6"/>
  <c r="U5618" i="6"/>
  <c r="R5618" i="6"/>
  <c r="Q5618" i="6"/>
  <c r="P5618" i="6"/>
  <c r="T5618" i="6" s="1"/>
  <c r="O5618" i="6"/>
  <c r="N5618" i="6"/>
  <c r="M5618" i="6"/>
  <c r="K5618" i="6"/>
  <c r="J5618" i="6"/>
  <c r="I5618" i="6"/>
  <c r="X5617" i="6"/>
  <c r="V5617" i="6"/>
  <c r="U5617" i="6"/>
  <c r="R5617" i="6"/>
  <c r="Q5617" i="6"/>
  <c r="P5617" i="6"/>
  <c r="O5617" i="6"/>
  <c r="N5617" i="6"/>
  <c r="M5617" i="6"/>
  <c r="K5617" i="6"/>
  <c r="J5617" i="6"/>
  <c r="I5617" i="6"/>
  <c r="X5616" i="6"/>
  <c r="V5616" i="6"/>
  <c r="U5616" i="6"/>
  <c r="R5616" i="6"/>
  <c r="Q5616" i="6"/>
  <c r="P5616" i="6"/>
  <c r="T5616" i="6" s="1"/>
  <c r="O5616" i="6"/>
  <c r="N5616" i="6"/>
  <c r="M5616" i="6"/>
  <c r="K5616" i="6"/>
  <c r="J5616" i="6"/>
  <c r="I5616" i="6"/>
  <c r="X5615" i="6"/>
  <c r="V5615" i="6"/>
  <c r="U5615" i="6"/>
  <c r="R5615" i="6"/>
  <c r="Q5615" i="6"/>
  <c r="P5615" i="6"/>
  <c r="O5615" i="6"/>
  <c r="N5615" i="6"/>
  <c r="M5615" i="6"/>
  <c r="K5615" i="6"/>
  <c r="J5615" i="6"/>
  <c r="I5615" i="6"/>
  <c r="X5614" i="6"/>
  <c r="V5614" i="6"/>
  <c r="U5614" i="6"/>
  <c r="R5614" i="6"/>
  <c r="Q5614" i="6"/>
  <c r="P5614" i="6"/>
  <c r="T5614" i="6" s="1"/>
  <c r="O5614" i="6"/>
  <c r="N5614" i="6"/>
  <c r="M5614" i="6"/>
  <c r="K5614" i="6"/>
  <c r="J5614" i="6"/>
  <c r="I5614" i="6"/>
  <c r="X5613" i="6"/>
  <c r="V5613" i="6"/>
  <c r="U5613" i="6"/>
  <c r="R5613" i="6"/>
  <c r="Q5613" i="6"/>
  <c r="P5613" i="6"/>
  <c r="O5613" i="6"/>
  <c r="N5613" i="6"/>
  <c r="M5613" i="6"/>
  <c r="K5613" i="6"/>
  <c r="J5613" i="6"/>
  <c r="I5613" i="6"/>
  <c r="X5612" i="6"/>
  <c r="V5612" i="6"/>
  <c r="U5612" i="6"/>
  <c r="R5612" i="6"/>
  <c r="Q5612" i="6"/>
  <c r="P5612" i="6"/>
  <c r="T5612" i="6" s="1"/>
  <c r="O5612" i="6"/>
  <c r="N5612" i="6"/>
  <c r="M5612" i="6"/>
  <c r="K5612" i="6"/>
  <c r="J5612" i="6"/>
  <c r="I5612" i="6"/>
  <c r="X5611" i="6"/>
  <c r="V5611" i="6"/>
  <c r="U5611" i="6"/>
  <c r="R5611" i="6"/>
  <c r="Q5611" i="6"/>
  <c r="P5611" i="6"/>
  <c r="O5611" i="6"/>
  <c r="N5611" i="6"/>
  <c r="M5611" i="6"/>
  <c r="K5611" i="6"/>
  <c r="J5611" i="6"/>
  <c r="I5611" i="6"/>
  <c r="X5610" i="6"/>
  <c r="V5610" i="6"/>
  <c r="U5610" i="6"/>
  <c r="R5610" i="6"/>
  <c r="Q5610" i="6"/>
  <c r="P5610" i="6"/>
  <c r="T5610" i="6" s="1"/>
  <c r="O5610" i="6"/>
  <c r="N5610" i="6"/>
  <c r="M5610" i="6"/>
  <c r="K5610" i="6"/>
  <c r="J5610" i="6"/>
  <c r="I5610" i="6"/>
  <c r="X5609" i="6"/>
  <c r="V5609" i="6"/>
  <c r="U5609" i="6"/>
  <c r="R5609" i="6"/>
  <c r="Q5609" i="6"/>
  <c r="P5609" i="6"/>
  <c r="O5609" i="6"/>
  <c r="N5609" i="6"/>
  <c r="M5609" i="6"/>
  <c r="K5609" i="6"/>
  <c r="J5609" i="6"/>
  <c r="I5609" i="6"/>
  <c r="X5608" i="6"/>
  <c r="V5608" i="6"/>
  <c r="U5608" i="6"/>
  <c r="R5608" i="6"/>
  <c r="Q5608" i="6"/>
  <c r="P5608" i="6"/>
  <c r="T5608" i="6" s="1"/>
  <c r="O5608" i="6"/>
  <c r="N5608" i="6"/>
  <c r="M5608" i="6"/>
  <c r="K5608" i="6"/>
  <c r="J5608" i="6"/>
  <c r="I5608" i="6"/>
  <c r="X5607" i="6"/>
  <c r="V5607" i="6"/>
  <c r="U5607" i="6"/>
  <c r="R5607" i="6"/>
  <c r="Q5607" i="6"/>
  <c r="P5607" i="6"/>
  <c r="O5607" i="6"/>
  <c r="N5607" i="6"/>
  <c r="M5607" i="6"/>
  <c r="K5607" i="6"/>
  <c r="J5607" i="6"/>
  <c r="I5607" i="6"/>
  <c r="X5606" i="6"/>
  <c r="V5606" i="6"/>
  <c r="U5606" i="6"/>
  <c r="R5606" i="6"/>
  <c r="Q5606" i="6"/>
  <c r="P5606" i="6"/>
  <c r="T5606" i="6" s="1"/>
  <c r="O5606" i="6"/>
  <c r="N5606" i="6"/>
  <c r="M5606" i="6"/>
  <c r="K5606" i="6"/>
  <c r="J5606" i="6"/>
  <c r="I5606" i="6"/>
  <c r="X5605" i="6"/>
  <c r="V5605" i="6"/>
  <c r="U5605" i="6"/>
  <c r="R5605" i="6"/>
  <c r="Q5605" i="6"/>
  <c r="P5605" i="6"/>
  <c r="O5605" i="6"/>
  <c r="N5605" i="6"/>
  <c r="M5605" i="6"/>
  <c r="K5605" i="6"/>
  <c r="J5605" i="6"/>
  <c r="I5605" i="6"/>
  <c r="X5604" i="6"/>
  <c r="V5604" i="6"/>
  <c r="U5604" i="6"/>
  <c r="R5604" i="6"/>
  <c r="Q5604" i="6"/>
  <c r="P5604" i="6"/>
  <c r="T5604" i="6" s="1"/>
  <c r="O5604" i="6"/>
  <c r="N5604" i="6"/>
  <c r="M5604" i="6"/>
  <c r="K5604" i="6"/>
  <c r="J5604" i="6"/>
  <c r="I5604" i="6"/>
  <c r="X5603" i="6"/>
  <c r="V5603" i="6"/>
  <c r="U5603" i="6"/>
  <c r="R5603" i="6"/>
  <c r="Q5603" i="6"/>
  <c r="P5603" i="6"/>
  <c r="O5603" i="6"/>
  <c r="N5603" i="6"/>
  <c r="M5603" i="6"/>
  <c r="K5603" i="6"/>
  <c r="J5603" i="6"/>
  <c r="I5603" i="6"/>
  <c r="X5602" i="6"/>
  <c r="V5602" i="6"/>
  <c r="U5602" i="6"/>
  <c r="R5602" i="6"/>
  <c r="Q5602" i="6"/>
  <c r="P5602" i="6"/>
  <c r="T5602" i="6" s="1"/>
  <c r="O5602" i="6"/>
  <c r="N5602" i="6"/>
  <c r="M5602" i="6"/>
  <c r="K5602" i="6"/>
  <c r="J5602" i="6"/>
  <c r="I5602" i="6"/>
  <c r="X5601" i="6"/>
  <c r="V5601" i="6"/>
  <c r="U5601" i="6"/>
  <c r="R5601" i="6"/>
  <c r="Q5601" i="6"/>
  <c r="P5601" i="6"/>
  <c r="O5601" i="6"/>
  <c r="N5601" i="6"/>
  <c r="M5601" i="6"/>
  <c r="K5601" i="6"/>
  <c r="J5601" i="6"/>
  <c r="I5601" i="6"/>
  <c r="X5600" i="6"/>
  <c r="V5600" i="6"/>
  <c r="U5600" i="6"/>
  <c r="R5600" i="6"/>
  <c r="Q5600" i="6"/>
  <c r="P5600" i="6"/>
  <c r="T5600" i="6" s="1"/>
  <c r="O5600" i="6"/>
  <c r="N5600" i="6"/>
  <c r="M5600" i="6"/>
  <c r="K5600" i="6"/>
  <c r="J5600" i="6"/>
  <c r="I5600" i="6"/>
  <c r="X5599" i="6"/>
  <c r="V5599" i="6"/>
  <c r="U5599" i="6"/>
  <c r="R5599" i="6"/>
  <c r="Q5599" i="6"/>
  <c r="P5599" i="6"/>
  <c r="O5599" i="6"/>
  <c r="N5599" i="6"/>
  <c r="M5599" i="6"/>
  <c r="K5599" i="6"/>
  <c r="J5599" i="6"/>
  <c r="I5599" i="6"/>
  <c r="X5598" i="6"/>
  <c r="V5598" i="6"/>
  <c r="U5598" i="6"/>
  <c r="R5598" i="6"/>
  <c r="Q5598" i="6"/>
  <c r="P5598" i="6"/>
  <c r="T5598" i="6" s="1"/>
  <c r="O5598" i="6"/>
  <c r="N5598" i="6"/>
  <c r="M5598" i="6"/>
  <c r="K5598" i="6"/>
  <c r="J5598" i="6"/>
  <c r="I5598" i="6"/>
  <c r="X5597" i="6"/>
  <c r="V5597" i="6"/>
  <c r="U5597" i="6"/>
  <c r="R5597" i="6"/>
  <c r="Q5597" i="6"/>
  <c r="P5597" i="6"/>
  <c r="O5597" i="6"/>
  <c r="N5597" i="6"/>
  <c r="M5597" i="6"/>
  <c r="K5597" i="6"/>
  <c r="J5597" i="6"/>
  <c r="I5597" i="6"/>
  <c r="X5596" i="6"/>
  <c r="V5596" i="6"/>
  <c r="U5596" i="6"/>
  <c r="R5596" i="6"/>
  <c r="Q5596" i="6"/>
  <c r="P5596" i="6"/>
  <c r="T5596" i="6" s="1"/>
  <c r="O5596" i="6"/>
  <c r="N5596" i="6"/>
  <c r="M5596" i="6"/>
  <c r="K5596" i="6"/>
  <c r="J5596" i="6"/>
  <c r="I5596" i="6"/>
  <c r="X5595" i="6"/>
  <c r="V5595" i="6"/>
  <c r="U5595" i="6"/>
  <c r="R5595" i="6"/>
  <c r="Q5595" i="6"/>
  <c r="P5595" i="6"/>
  <c r="O5595" i="6"/>
  <c r="N5595" i="6"/>
  <c r="M5595" i="6"/>
  <c r="K5595" i="6"/>
  <c r="J5595" i="6"/>
  <c r="I5595" i="6"/>
  <c r="X5594" i="6"/>
  <c r="V5594" i="6"/>
  <c r="U5594" i="6"/>
  <c r="R5594" i="6"/>
  <c r="Q5594" i="6"/>
  <c r="P5594" i="6"/>
  <c r="T5594" i="6" s="1"/>
  <c r="O5594" i="6"/>
  <c r="N5594" i="6"/>
  <c r="M5594" i="6"/>
  <c r="K5594" i="6"/>
  <c r="J5594" i="6"/>
  <c r="I5594" i="6"/>
  <c r="X5593" i="6"/>
  <c r="V5593" i="6"/>
  <c r="U5593" i="6"/>
  <c r="R5593" i="6"/>
  <c r="Q5593" i="6"/>
  <c r="P5593" i="6"/>
  <c r="O5593" i="6"/>
  <c r="N5593" i="6"/>
  <c r="M5593" i="6"/>
  <c r="K5593" i="6"/>
  <c r="J5593" i="6"/>
  <c r="I5593" i="6"/>
  <c r="X5592" i="6"/>
  <c r="V5592" i="6"/>
  <c r="U5592" i="6"/>
  <c r="R5592" i="6"/>
  <c r="Q5592" i="6"/>
  <c r="P5592" i="6"/>
  <c r="T5592" i="6" s="1"/>
  <c r="O5592" i="6"/>
  <c r="N5592" i="6"/>
  <c r="M5592" i="6"/>
  <c r="K5592" i="6"/>
  <c r="J5592" i="6"/>
  <c r="I5592" i="6"/>
  <c r="X5591" i="6"/>
  <c r="V5591" i="6"/>
  <c r="U5591" i="6"/>
  <c r="R5591" i="6"/>
  <c r="Q5591" i="6"/>
  <c r="P5591" i="6"/>
  <c r="O5591" i="6"/>
  <c r="N5591" i="6"/>
  <c r="M5591" i="6"/>
  <c r="K5591" i="6"/>
  <c r="J5591" i="6"/>
  <c r="I5591" i="6"/>
  <c r="X5590" i="6"/>
  <c r="V5590" i="6"/>
  <c r="U5590" i="6"/>
  <c r="R5590" i="6"/>
  <c r="Q5590" i="6"/>
  <c r="P5590" i="6"/>
  <c r="T5590" i="6" s="1"/>
  <c r="O5590" i="6"/>
  <c r="N5590" i="6"/>
  <c r="M5590" i="6"/>
  <c r="K5590" i="6"/>
  <c r="J5590" i="6"/>
  <c r="I5590" i="6"/>
  <c r="X5589" i="6"/>
  <c r="V5589" i="6"/>
  <c r="U5589" i="6"/>
  <c r="R5589" i="6"/>
  <c r="Q5589" i="6"/>
  <c r="P5589" i="6"/>
  <c r="O5589" i="6"/>
  <c r="N5589" i="6"/>
  <c r="M5589" i="6"/>
  <c r="K5589" i="6"/>
  <c r="J5589" i="6"/>
  <c r="I5589" i="6"/>
  <c r="X5588" i="6"/>
  <c r="V5588" i="6"/>
  <c r="U5588" i="6"/>
  <c r="R5588" i="6"/>
  <c r="Q5588" i="6"/>
  <c r="P5588" i="6"/>
  <c r="T5588" i="6" s="1"/>
  <c r="O5588" i="6"/>
  <c r="N5588" i="6"/>
  <c r="M5588" i="6"/>
  <c r="K5588" i="6"/>
  <c r="J5588" i="6"/>
  <c r="I5588" i="6"/>
  <c r="X5587" i="6"/>
  <c r="V5587" i="6"/>
  <c r="U5587" i="6"/>
  <c r="R5587" i="6"/>
  <c r="Q5587" i="6"/>
  <c r="P5587" i="6"/>
  <c r="O5587" i="6"/>
  <c r="N5587" i="6"/>
  <c r="M5587" i="6"/>
  <c r="K5587" i="6"/>
  <c r="J5587" i="6"/>
  <c r="I5587" i="6"/>
  <c r="X5586" i="6"/>
  <c r="V5586" i="6"/>
  <c r="U5586" i="6"/>
  <c r="R5586" i="6"/>
  <c r="Q5586" i="6"/>
  <c r="P5586" i="6"/>
  <c r="T5586" i="6" s="1"/>
  <c r="O5586" i="6"/>
  <c r="N5586" i="6"/>
  <c r="M5586" i="6"/>
  <c r="K5586" i="6"/>
  <c r="J5586" i="6"/>
  <c r="I5586" i="6"/>
  <c r="X5585" i="6"/>
  <c r="V5585" i="6"/>
  <c r="U5585" i="6"/>
  <c r="R5585" i="6"/>
  <c r="Q5585" i="6"/>
  <c r="P5585" i="6"/>
  <c r="O5585" i="6"/>
  <c r="N5585" i="6"/>
  <c r="M5585" i="6"/>
  <c r="K5585" i="6"/>
  <c r="J5585" i="6"/>
  <c r="I5585" i="6"/>
  <c r="X5584" i="6"/>
  <c r="V5584" i="6"/>
  <c r="U5584" i="6"/>
  <c r="R5584" i="6"/>
  <c r="Q5584" i="6"/>
  <c r="P5584" i="6"/>
  <c r="T5584" i="6" s="1"/>
  <c r="O5584" i="6"/>
  <c r="N5584" i="6"/>
  <c r="M5584" i="6"/>
  <c r="K5584" i="6"/>
  <c r="J5584" i="6"/>
  <c r="I5584" i="6"/>
  <c r="X5583" i="6"/>
  <c r="V5583" i="6"/>
  <c r="U5583" i="6"/>
  <c r="R5583" i="6"/>
  <c r="Q5583" i="6"/>
  <c r="P5583" i="6"/>
  <c r="O5583" i="6"/>
  <c r="N5583" i="6"/>
  <c r="M5583" i="6"/>
  <c r="K5583" i="6"/>
  <c r="J5583" i="6"/>
  <c r="I5583" i="6"/>
  <c r="X5582" i="6"/>
  <c r="V5582" i="6"/>
  <c r="U5582" i="6"/>
  <c r="R5582" i="6"/>
  <c r="Q5582" i="6"/>
  <c r="P5582" i="6"/>
  <c r="T5582" i="6" s="1"/>
  <c r="O5582" i="6"/>
  <c r="N5582" i="6"/>
  <c r="M5582" i="6"/>
  <c r="K5582" i="6"/>
  <c r="J5582" i="6"/>
  <c r="I5582" i="6"/>
  <c r="X5581" i="6"/>
  <c r="V5581" i="6"/>
  <c r="U5581" i="6"/>
  <c r="R5581" i="6"/>
  <c r="Q5581" i="6"/>
  <c r="P5581" i="6"/>
  <c r="O5581" i="6"/>
  <c r="N5581" i="6"/>
  <c r="M5581" i="6"/>
  <c r="K5581" i="6"/>
  <c r="J5581" i="6"/>
  <c r="I5581" i="6"/>
  <c r="X5580" i="6"/>
  <c r="V5580" i="6"/>
  <c r="U5580" i="6"/>
  <c r="R5580" i="6"/>
  <c r="Q5580" i="6"/>
  <c r="P5580" i="6"/>
  <c r="T5580" i="6" s="1"/>
  <c r="O5580" i="6"/>
  <c r="N5580" i="6"/>
  <c r="M5580" i="6"/>
  <c r="K5580" i="6"/>
  <c r="J5580" i="6"/>
  <c r="I5580" i="6"/>
  <c r="X5579" i="6"/>
  <c r="V5579" i="6"/>
  <c r="U5579" i="6"/>
  <c r="R5579" i="6"/>
  <c r="Q5579" i="6"/>
  <c r="P5579" i="6"/>
  <c r="O5579" i="6"/>
  <c r="N5579" i="6"/>
  <c r="M5579" i="6"/>
  <c r="K5579" i="6"/>
  <c r="J5579" i="6"/>
  <c r="I5579" i="6"/>
  <c r="X5578" i="6"/>
  <c r="V5578" i="6"/>
  <c r="U5578" i="6"/>
  <c r="R5578" i="6"/>
  <c r="Q5578" i="6"/>
  <c r="P5578" i="6"/>
  <c r="T5578" i="6" s="1"/>
  <c r="O5578" i="6"/>
  <c r="N5578" i="6"/>
  <c r="M5578" i="6"/>
  <c r="K5578" i="6"/>
  <c r="J5578" i="6"/>
  <c r="I5578" i="6"/>
  <c r="X5577" i="6"/>
  <c r="V5577" i="6"/>
  <c r="U5577" i="6"/>
  <c r="R5577" i="6"/>
  <c r="Q5577" i="6"/>
  <c r="P5577" i="6"/>
  <c r="O5577" i="6"/>
  <c r="N5577" i="6"/>
  <c r="M5577" i="6"/>
  <c r="K5577" i="6"/>
  <c r="J5577" i="6"/>
  <c r="I5577" i="6"/>
  <c r="X5576" i="6"/>
  <c r="V5576" i="6"/>
  <c r="U5576" i="6"/>
  <c r="R5576" i="6"/>
  <c r="Q5576" i="6"/>
  <c r="P5576" i="6"/>
  <c r="T5576" i="6" s="1"/>
  <c r="O5576" i="6"/>
  <c r="N5576" i="6"/>
  <c r="M5576" i="6"/>
  <c r="K5576" i="6"/>
  <c r="J5576" i="6"/>
  <c r="I5576" i="6"/>
  <c r="X5575" i="6"/>
  <c r="V5575" i="6"/>
  <c r="U5575" i="6"/>
  <c r="R5575" i="6"/>
  <c r="Q5575" i="6"/>
  <c r="P5575" i="6"/>
  <c r="O5575" i="6"/>
  <c r="N5575" i="6"/>
  <c r="M5575" i="6"/>
  <c r="K5575" i="6"/>
  <c r="J5575" i="6"/>
  <c r="I5575" i="6"/>
  <c r="X5574" i="6"/>
  <c r="V5574" i="6"/>
  <c r="U5574" i="6"/>
  <c r="R5574" i="6"/>
  <c r="Q5574" i="6"/>
  <c r="P5574" i="6"/>
  <c r="T5574" i="6" s="1"/>
  <c r="O5574" i="6"/>
  <c r="N5574" i="6"/>
  <c r="M5574" i="6"/>
  <c r="K5574" i="6"/>
  <c r="J5574" i="6"/>
  <c r="I5574" i="6"/>
  <c r="X5573" i="6"/>
  <c r="V5573" i="6"/>
  <c r="U5573" i="6"/>
  <c r="R5573" i="6"/>
  <c r="Q5573" i="6"/>
  <c r="P5573" i="6"/>
  <c r="O5573" i="6"/>
  <c r="N5573" i="6"/>
  <c r="M5573" i="6"/>
  <c r="K5573" i="6"/>
  <c r="J5573" i="6"/>
  <c r="I5573" i="6"/>
  <c r="X5572" i="6"/>
  <c r="V5572" i="6"/>
  <c r="U5572" i="6"/>
  <c r="R5572" i="6"/>
  <c r="Q5572" i="6"/>
  <c r="P5572" i="6"/>
  <c r="T5572" i="6" s="1"/>
  <c r="O5572" i="6"/>
  <c r="N5572" i="6"/>
  <c r="M5572" i="6"/>
  <c r="K5572" i="6"/>
  <c r="J5572" i="6"/>
  <c r="I5572" i="6"/>
  <c r="X5571" i="6"/>
  <c r="V5571" i="6"/>
  <c r="U5571" i="6"/>
  <c r="R5571" i="6"/>
  <c r="Q5571" i="6"/>
  <c r="P5571" i="6"/>
  <c r="O5571" i="6"/>
  <c r="N5571" i="6"/>
  <c r="M5571" i="6"/>
  <c r="K5571" i="6"/>
  <c r="J5571" i="6"/>
  <c r="I5571" i="6"/>
  <c r="X5570" i="6"/>
  <c r="V5570" i="6"/>
  <c r="U5570" i="6"/>
  <c r="R5570" i="6"/>
  <c r="Q5570" i="6"/>
  <c r="P5570" i="6"/>
  <c r="T5570" i="6" s="1"/>
  <c r="O5570" i="6"/>
  <c r="N5570" i="6"/>
  <c r="M5570" i="6"/>
  <c r="K5570" i="6"/>
  <c r="J5570" i="6"/>
  <c r="I5570" i="6"/>
  <c r="X5569" i="6"/>
  <c r="V5569" i="6"/>
  <c r="U5569" i="6"/>
  <c r="R5569" i="6"/>
  <c r="Q5569" i="6"/>
  <c r="P5569" i="6"/>
  <c r="O5569" i="6"/>
  <c r="N5569" i="6"/>
  <c r="M5569" i="6"/>
  <c r="K5569" i="6"/>
  <c r="J5569" i="6"/>
  <c r="I5569" i="6"/>
  <c r="X5568" i="6"/>
  <c r="V5568" i="6"/>
  <c r="U5568" i="6"/>
  <c r="R5568" i="6"/>
  <c r="Q5568" i="6"/>
  <c r="P5568" i="6"/>
  <c r="T5568" i="6" s="1"/>
  <c r="O5568" i="6"/>
  <c r="N5568" i="6"/>
  <c r="M5568" i="6"/>
  <c r="K5568" i="6"/>
  <c r="J5568" i="6"/>
  <c r="I5568" i="6"/>
  <c r="X5567" i="6"/>
  <c r="V5567" i="6"/>
  <c r="U5567" i="6"/>
  <c r="R5567" i="6"/>
  <c r="Q5567" i="6"/>
  <c r="P5567" i="6"/>
  <c r="O5567" i="6"/>
  <c r="N5567" i="6"/>
  <c r="M5567" i="6"/>
  <c r="K5567" i="6"/>
  <c r="J5567" i="6"/>
  <c r="I5567" i="6"/>
  <c r="X5566" i="6"/>
  <c r="V5566" i="6"/>
  <c r="U5566" i="6"/>
  <c r="R5566" i="6"/>
  <c r="Q5566" i="6"/>
  <c r="P5566" i="6"/>
  <c r="T5566" i="6" s="1"/>
  <c r="O5566" i="6"/>
  <c r="N5566" i="6"/>
  <c r="M5566" i="6"/>
  <c r="K5566" i="6"/>
  <c r="J5566" i="6"/>
  <c r="I5566" i="6"/>
  <c r="X5565" i="6"/>
  <c r="V5565" i="6"/>
  <c r="U5565" i="6"/>
  <c r="R5565" i="6"/>
  <c r="Q5565" i="6"/>
  <c r="P5565" i="6"/>
  <c r="O5565" i="6"/>
  <c r="N5565" i="6"/>
  <c r="M5565" i="6"/>
  <c r="K5565" i="6"/>
  <c r="J5565" i="6"/>
  <c r="I5565" i="6"/>
  <c r="X5564" i="6"/>
  <c r="V5564" i="6"/>
  <c r="U5564" i="6"/>
  <c r="R5564" i="6"/>
  <c r="Q5564" i="6"/>
  <c r="P5564" i="6"/>
  <c r="T5564" i="6" s="1"/>
  <c r="O5564" i="6"/>
  <c r="N5564" i="6"/>
  <c r="M5564" i="6"/>
  <c r="K5564" i="6"/>
  <c r="J5564" i="6"/>
  <c r="I5564" i="6"/>
  <c r="X5563" i="6"/>
  <c r="V5563" i="6"/>
  <c r="U5563" i="6"/>
  <c r="R5563" i="6"/>
  <c r="Q5563" i="6"/>
  <c r="P5563" i="6"/>
  <c r="O5563" i="6"/>
  <c r="N5563" i="6"/>
  <c r="M5563" i="6"/>
  <c r="K5563" i="6"/>
  <c r="J5563" i="6"/>
  <c r="I5563" i="6"/>
  <c r="X5562" i="6"/>
  <c r="V5562" i="6"/>
  <c r="U5562" i="6"/>
  <c r="R5562" i="6"/>
  <c r="Q5562" i="6"/>
  <c r="P5562" i="6"/>
  <c r="T5562" i="6" s="1"/>
  <c r="O5562" i="6"/>
  <c r="N5562" i="6"/>
  <c r="M5562" i="6"/>
  <c r="K5562" i="6"/>
  <c r="J5562" i="6"/>
  <c r="I5562" i="6"/>
  <c r="X5561" i="6"/>
  <c r="V5561" i="6"/>
  <c r="U5561" i="6"/>
  <c r="R5561" i="6"/>
  <c r="Q5561" i="6"/>
  <c r="P5561" i="6"/>
  <c r="O5561" i="6"/>
  <c r="N5561" i="6"/>
  <c r="M5561" i="6"/>
  <c r="K5561" i="6"/>
  <c r="J5561" i="6"/>
  <c r="I5561" i="6"/>
  <c r="X5560" i="6"/>
  <c r="V5560" i="6"/>
  <c r="U5560" i="6"/>
  <c r="R5560" i="6"/>
  <c r="Q5560" i="6"/>
  <c r="P5560" i="6"/>
  <c r="T5560" i="6" s="1"/>
  <c r="O5560" i="6"/>
  <c r="N5560" i="6"/>
  <c r="M5560" i="6"/>
  <c r="K5560" i="6"/>
  <c r="J5560" i="6"/>
  <c r="I5560" i="6"/>
  <c r="X5559" i="6"/>
  <c r="V5559" i="6"/>
  <c r="U5559" i="6"/>
  <c r="R5559" i="6"/>
  <c r="Q5559" i="6"/>
  <c r="P5559" i="6"/>
  <c r="O5559" i="6"/>
  <c r="N5559" i="6"/>
  <c r="M5559" i="6"/>
  <c r="K5559" i="6"/>
  <c r="J5559" i="6"/>
  <c r="I5559" i="6"/>
  <c r="X5558" i="6"/>
  <c r="V5558" i="6"/>
  <c r="U5558" i="6"/>
  <c r="R5558" i="6"/>
  <c r="Q5558" i="6"/>
  <c r="P5558" i="6"/>
  <c r="T5558" i="6" s="1"/>
  <c r="O5558" i="6"/>
  <c r="N5558" i="6"/>
  <c r="M5558" i="6"/>
  <c r="K5558" i="6"/>
  <c r="J5558" i="6"/>
  <c r="I5558" i="6"/>
  <c r="X5557" i="6"/>
  <c r="V5557" i="6"/>
  <c r="U5557" i="6"/>
  <c r="R5557" i="6"/>
  <c r="Q5557" i="6"/>
  <c r="P5557" i="6"/>
  <c r="O5557" i="6"/>
  <c r="N5557" i="6"/>
  <c r="M5557" i="6"/>
  <c r="K5557" i="6"/>
  <c r="J5557" i="6"/>
  <c r="I5557" i="6"/>
  <c r="X5556" i="6"/>
  <c r="V5556" i="6"/>
  <c r="U5556" i="6"/>
  <c r="R5556" i="6"/>
  <c r="Q5556" i="6"/>
  <c r="P5556" i="6"/>
  <c r="T5556" i="6" s="1"/>
  <c r="O5556" i="6"/>
  <c r="N5556" i="6"/>
  <c r="M5556" i="6"/>
  <c r="K5556" i="6"/>
  <c r="J5556" i="6"/>
  <c r="I5556" i="6"/>
  <c r="X5555" i="6"/>
  <c r="V5555" i="6"/>
  <c r="U5555" i="6"/>
  <c r="R5555" i="6"/>
  <c r="Q5555" i="6"/>
  <c r="P5555" i="6"/>
  <c r="O5555" i="6"/>
  <c r="N5555" i="6"/>
  <c r="M5555" i="6"/>
  <c r="K5555" i="6"/>
  <c r="J5555" i="6"/>
  <c r="I5555" i="6"/>
  <c r="X5554" i="6"/>
  <c r="V5554" i="6"/>
  <c r="U5554" i="6"/>
  <c r="R5554" i="6"/>
  <c r="Q5554" i="6"/>
  <c r="P5554" i="6"/>
  <c r="T5554" i="6" s="1"/>
  <c r="O5554" i="6"/>
  <c r="N5554" i="6"/>
  <c r="M5554" i="6"/>
  <c r="K5554" i="6"/>
  <c r="J5554" i="6"/>
  <c r="I5554" i="6"/>
  <c r="X5553" i="6"/>
  <c r="V5553" i="6"/>
  <c r="U5553" i="6"/>
  <c r="R5553" i="6"/>
  <c r="Q5553" i="6"/>
  <c r="P5553" i="6"/>
  <c r="O5553" i="6"/>
  <c r="N5553" i="6"/>
  <c r="M5553" i="6"/>
  <c r="K5553" i="6"/>
  <c r="J5553" i="6"/>
  <c r="I5553" i="6"/>
  <c r="X5552" i="6"/>
  <c r="V5552" i="6"/>
  <c r="U5552" i="6"/>
  <c r="R5552" i="6"/>
  <c r="Q5552" i="6"/>
  <c r="P5552" i="6"/>
  <c r="T5552" i="6" s="1"/>
  <c r="O5552" i="6"/>
  <c r="N5552" i="6"/>
  <c r="M5552" i="6"/>
  <c r="K5552" i="6"/>
  <c r="J5552" i="6"/>
  <c r="I5552" i="6"/>
  <c r="X5551" i="6"/>
  <c r="V5551" i="6"/>
  <c r="U5551" i="6"/>
  <c r="R5551" i="6"/>
  <c r="Q5551" i="6"/>
  <c r="P5551" i="6"/>
  <c r="O5551" i="6"/>
  <c r="N5551" i="6"/>
  <c r="M5551" i="6"/>
  <c r="K5551" i="6"/>
  <c r="J5551" i="6"/>
  <c r="I5551" i="6"/>
  <c r="X5550" i="6"/>
  <c r="V5550" i="6"/>
  <c r="U5550" i="6"/>
  <c r="R5550" i="6"/>
  <c r="Q5550" i="6"/>
  <c r="P5550" i="6"/>
  <c r="T5550" i="6" s="1"/>
  <c r="O5550" i="6"/>
  <c r="N5550" i="6"/>
  <c r="M5550" i="6"/>
  <c r="K5550" i="6"/>
  <c r="J5550" i="6"/>
  <c r="I5550" i="6"/>
  <c r="X5549" i="6"/>
  <c r="V5549" i="6"/>
  <c r="U5549" i="6"/>
  <c r="R5549" i="6"/>
  <c r="Q5549" i="6"/>
  <c r="P5549" i="6"/>
  <c r="O5549" i="6"/>
  <c r="N5549" i="6"/>
  <c r="M5549" i="6"/>
  <c r="K5549" i="6"/>
  <c r="J5549" i="6"/>
  <c r="I5549" i="6"/>
  <c r="X5548" i="6"/>
  <c r="V5548" i="6"/>
  <c r="U5548" i="6"/>
  <c r="R5548" i="6"/>
  <c r="Q5548" i="6"/>
  <c r="P5548" i="6"/>
  <c r="T5548" i="6" s="1"/>
  <c r="O5548" i="6"/>
  <c r="N5548" i="6"/>
  <c r="M5548" i="6"/>
  <c r="K5548" i="6"/>
  <c r="J5548" i="6"/>
  <c r="I5548" i="6"/>
  <c r="X5547" i="6"/>
  <c r="V5547" i="6"/>
  <c r="U5547" i="6"/>
  <c r="R5547" i="6"/>
  <c r="Q5547" i="6"/>
  <c r="P5547" i="6"/>
  <c r="O5547" i="6"/>
  <c r="N5547" i="6"/>
  <c r="M5547" i="6"/>
  <c r="K5547" i="6"/>
  <c r="J5547" i="6"/>
  <c r="I5547" i="6"/>
  <c r="X5546" i="6"/>
  <c r="V5546" i="6"/>
  <c r="U5546" i="6"/>
  <c r="R5546" i="6"/>
  <c r="Q5546" i="6"/>
  <c r="P5546" i="6"/>
  <c r="T5546" i="6" s="1"/>
  <c r="O5546" i="6"/>
  <c r="N5546" i="6"/>
  <c r="M5546" i="6"/>
  <c r="K5546" i="6"/>
  <c r="J5546" i="6"/>
  <c r="I5546" i="6"/>
  <c r="X5545" i="6"/>
  <c r="V5545" i="6"/>
  <c r="U5545" i="6"/>
  <c r="R5545" i="6"/>
  <c r="Q5545" i="6"/>
  <c r="P5545" i="6"/>
  <c r="O5545" i="6"/>
  <c r="N5545" i="6"/>
  <c r="M5545" i="6"/>
  <c r="K5545" i="6"/>
  <c r="J5545" i="6"/>
  <c r="I5545" i="6"/>
  <c r="X5544" i="6"/>
  <c r="V5544" i="6"/>
  <c r="U5544" i="6"/>
  <c r="R5544" i="6"/>
  <c r="Q5544" i="6"/>
  <c r="P5544" i="6"/>
  <c r="T5544" i="6" s="1"/>
  <c r="O5544" i="6"/>
  <c r="N5544" i="6"/>
  <c r="M5544" i="6"/>
  <c r="K5544" i="6"/>
  <c r="J5544" i="6"/>
  <c r="I5544" i="6"/>
  <c r="X5543" i="6"/>
  <c r="V5543" i="6"/>
  <c r="U5543" i="6"/>
  <c r="R5543" i="6"/>
  <c r="Q5543" i="6"/>
  <c r="P5543" i="6"/>
  <c r="O5543" i="6"/>
  <c r="N5543" i="6"/>
  <c r="M5543" i="6"/>
  <c r="K5543" i="6"/>
  <c r="J5543" i="6"/>
  <c r="I5543" i="6"/>
  <c r="X5542" i="6"/>
  <c r="V5542" i="6"/>
  <c r="U5542" i="6"/>
  <c r="R5542" i="6"/>
  <c r="Q5542" i="6"/>
  <c r="P5542" i="6"/>
  <c r="T5542" i="6" s="1"/>
  <c r="O5542" i="6"/>
  <c r="N5542" i="6"/>
  <c r="M5542" i="6"/>
  <c r="K5542" i="6"/>
  <c r="J5542" i="6"/>
  <c r="I5542" i="6"/>
  <c r="X5541" i="6"/>
  <c r="V5541" i="6"/>
  <c r="U5541" i="6"/>
  <c r="R5541" i="6"/>
  <c r="Q5541" i="6"/>
  <c r="P5541" i="6"/>
  <c r="O5541" i="6"/>
  <c r="N5541" i="6"/>
  <c r="M5541" i="6"/>
  <c r="K5541" i="6"/>
  <c r="J5541" i="6"/>
  <c r="I5541" i="6"/>
  <c r="X5540" i="6"/>
  <c r="V5540" i="6"/>
  <c r="U5540" i="6"/>
  <c r="R5540" i="6"/>
  <c r="Q5540" i="6"/>
  <c r="P5540" i="6"/>
  <c r="T5540" i="6" s="1"/>
  <c r="O5540" i="6"/>
  <c r="N5540" i="6"/>
  <c r="M5540" i="6"/>
  <c r="K5540" i="6"/>
  <c r="J5540" i="6"/>
  <c r="I5540" i="6"/>
  <c r="X5539" i="6"/>
  <c r="V5539" i="6"/>
  <c r="U5539" i="6"/>
  <c r="R5539" i="6"/>
  <c r="Q5539" i="6"/>
  <c r="P5539" i="6"/>
  <c r="O5539" i="6"/>
  <c r="N5539" i="6"/>
  <c r="M5539" i="6"/>
  <c r="K5539" i="6"/>
  <c r="J5539" i="6"/>
  <c r="I5539" i="6"/>
  <c r="X5538" i="6"/>
  <c r="V5538" i="6"/>
  <c r="U5538" i="6"/>
  <c r="R5538" i="6"/>
  <c r="Q5538" i="6"/>
  <c r="P5538" i="6"/>
  <c r="T5538" i="6" s="1"/>
  <c r="O5538" i="6"/>
  <c r="N5538" i="6"/>
  <c r="M5538" i="6"/>
  <c r="K5538" i="6"/>
  <c r="J5538" i="6"/>
  <c r="I5538" i="6"/>
  <c r="X5537" i="6"/>
  <c r="V5537" i="6"/>
  <c r="U5537" i="6"/>
  <c r="R5537" i="6"/>
  <c r="Q5537" i="6"/>
  <c r="P5537" i="6"/>
  <c r="O5537" i="6"/>
  <c r="N5537" i="6"/>
  <c r="M5537" i="6"/>
  <c r="K5537" i="6"/>
  <c r="J5537" i="6"/>
  <c r="I5537" i="6"/>
  <c r="X5536" i="6"/>
  <c r="V5536" i="6"/>
  <c r="U5536" i="6"/>
  <c r="R5536" i="6"/>
  <c r="Q5536" i="6"/>
  <c r="P5536" i="6"/>
  <c r="T5536" i="6" s="1"/>
  <c r="O5536" i="6"/>
  <c r="N5536" i="6"/>
  <c r="M5536" i="6"/>
  <c r="K5536" i="6"/>
  <c r="J5536" i="6"/>
  <c r="I5536" i="6"/>
  <c r="X5535" i="6"/>
  <c r="V5535" i="6"/>
  <c r="U5535" i="6"/>
  <c r="R5535" i="6"/>
  <c r="Q5535" i="6"/>
  <c r="P5535" i="6"/>
  <c r="O5535" i="6"/>
  <c r="N5535" i="6"/>
  <c r="M5535" i="6"/>
  <c r="K5535" i="6"/>
  <c r="J5535" i="6"/>
  <c r="I5535" i="6"/>
  <c r="X5534" i="6"/>
  <c r="V5534" i="6"/>
  <c r="U5534" i="6"/>
  <c r="R5534" i="6"/>
  <c r="Q5534" i="6"/>
  <c r="P5534" i="6"/>
  <c r="T5534" i="6" s="1"/>
  <c r="O5534" i="6"/>
  <c r="N5534" i="6"/>
  <c r="M5534" i="6"/>
  <c r="K5534" i="6"/>
  <c r="J5534" i="6"/>
  <c r="I5534" i="6"/>
  <c r="X5533" i="6"/>
  <c r="V5533" i="6"/>
  <c r="U5533" i="6"/>
  <c r="R5533" i="6"/>
  <c r="Q5533" i="6"/>
  <c r="P5533" i="6"/>
  <c r="O5533" i="6"/>
  <c r="N5533" i="6"/>
  <c r="M5533" i="6"/>
  <c r="K5533" i="6"/>
  <c r="J5533" i="6"/>
  <c r="I5533" i="6"/>
  <c r="X5532" i="6"/>
  <c r="V5532" i="6"/>
  <c r="U5532" i="6"/>
  <c r="R5532" i="6"/>
  <c r="Q5532" i="6"/>
  <c r="P5532" i="6"/>
  <c r="T5532" i="6" s="1"/>
  <c r="O5532" i="6"/>
  <c r="N5532" i="6"/>
  <c r="M5532" i="6"/>
  <c r="K5532" i="6"/>
  <c r="J5532" i="6"/>
  <c r="I5532" i="6"/>
  <c r="X5531" i="6"/>
  <c r="V5531" i="6"/>
  <c r="U5531" i="6"/>
  <c r="R5531" i="6"/>
  <c r="Q5531" i="6"/>
  <c r="P5531" i="6"/>
  <c r="O5531" i="6"/>
  <c r="N5531" i="6"/>
  <c r="M5531" i="6"/>
  <c r="K5531" i="6"/>
  <c r="J5531" i="6"/>
  <c r="I5531" i="6"/>
  <c r="X5530" i="6"/>
  <c r="V5530" i="6"/>
  <c r="U5530" i="6"/>
  <c r="R5530" i="6"/>
  <c r="Q5530" i="6"/>
  <c r="P5530" i="6"/>
  <c r="T5530" i="6" s="1"/>
  <c r="O5530" i="6"/>
  <c r="N5530" i="6"/>
  <c r="M5530" i="6"/>
  <c r="K5530" i="6"/>
  <c r="J5530" i="6"/>
  <c r="I5530" i="6"/>
  <c r="X5529" i="6"/>
  <c r="V5529" i="6"/>
  <c r="U5529" i="6"/>
  <c r="R5529" i="6"/>
  <c r="Q5529" i="6"/>
  <c r="P5529" i="6"/>
  <c r="O5529" i="6"/>
  <c r="N5529" i="6"/>
  <c r="M5529" i="6"/>
  <c r="K5529" i="6"/>
  <c r="J5529" i="6"/>
  <c r="I5529" i="6"/>
  <c r="X5528" i="6"/>
  <c r="V5528" i="6"/>
  <c r="U5528" i="6"/>
  <c r="R5528" i="6"/>
  <c r="Q5528" i="6"/>
  <c r="P5528" i="6"/>
  <c r="T5528" i="6" s="1"/>
  <c r="O5528" i="6"/>
  <c r="N5528" i="6"/>
  <c r="M5528" i="6"/>
  <c r="K5528" i="6"/>
  <c r="J5528" i="6"/>
  <c r="I5528" i="6"/>
  <c r="X5527" i="6"/>
  <c r="V5527" i="6"/>
  <c r="U5527" i="6"/>
  <c r="R5527" i="6"/>
  <c r="Q5527" i="6"/>
  <c r="P5527" i="6"/>
  <c r="O5527" i="6"/>
  <c r="N5527" i="6"/>
  <c r="M5527" i="6"/>
  <c r="K5527" i="6"/>
  <c r="J5527" i="6"/>
  <c r="I5527" i="6"/>
  <c r="X5526" i="6"/>
  <c r="V5526" i="6"/>
  <c r="U5526" i="6"/>
  <c r="R5526" i="6"/>
  <c r="Q5526" i="6"/>
  <c r="P5526" i="6"/>
  <c r="T5526" i="6" s="1"/>
  <c r="O5526" i="6"/>
  <c r="N5526" i="6"/>
  <c r="M5526" i="6"/>
  <c r="K5526" i="6"/>
  <c r="J5526" i="6"/>
  <c r="I5526" i="6"/>
  <c r="X5525" i="6"/>
  <c r="V5525" i="6"/>
  <c r="U5525" i="6"/>
  <c r="R5525" i="6"/>
  <c r="Q5525" i="6"/>
  <c r="P5525" i="6"/>
  <c r="O5525" i="6"/>
  <c r="N5525" i="6"/>
  <c r="M5525" i="6"/>
  <c r="K5525" i="6"/>
  <c r="J5525" i="6"/>
  <c r="I5525" i="6"/>
  <c r="X5524" i="6"/>
  <c r="V5524" i="6"/>
  <c r="U5524" i="6"/>
  <c r="R5524" i="6"/>
  <c r="Q5524" i="6"/>
  <c r="P5524" i="6"/>
  <c r="T5524" i="6" s="1"/>
  <c r="O5524" i="6"/>
  <c r="N5524" i="6"/>
  <c r="M5524" i="6"/>
  <c r="K5524" i="6"/>
  <c r="J5524" i="6"/>
  <c r="I5524" i="6"/>
  <c r="X5523" i="6"/>
  <c r="V5523" i="6"/>
  <c r="U5523" i="6"/>
  <c r="R5523" i="6"/>
  <c r="Q5523" i="6"/>
  <c r="P5523" i="6"/>
  <c r="O5523" i="6"/>
  <c r="N5523" i="6"/>
  <c r="M5523" i="6"/>
  <c r="K5523" i="6"/>
  <c r="J5523" i="6"/>
  <c r="I5523" i="6"/>
  <c r="X5522" i="6"/>
  <c r="V5522" i="6"/>
  <c r="U5522" i="6"/>
  <c r="R5522" i="6"/>
  <c r="Q5522" i="6"/>
  <c r="P5522" i="6"/>
  <c r="T5522" i="6" s="1"/>
  <c r="O5522" i="6"/>
  <c r="N5522" i="6"/>
  <c r="M5522" i="6"/>
  <c r="K5522" i="6"/>
  <c r="J5522" i="6"/>
  <c r="I5522" i="6"/>
  <c r="X5521" i="6"/>
  <c r="V5521" i="6"/>
  <c r="U5521" i="6"/>
  <c r="R5521" i="6"/>
  <c r="Q5521" i="6"/>
  <c r="P5521" i="6"/>
  <c r="O5521" i="6"/>
  <c r="N5521" i="6"/>
  <c r="M5521" i="6"/>
  <c r="K5521" i="6"/>
  <c r="J5521" i="6"/>
  <c r="I5521" i="6"/>
  <c r="X5520" i="6"/>
  <c r="V5520" i="6"/>
  <c r="U5520" i="6"/>
  <c r="R5520" i="6"/>
  <c r="Q5520" i="6"/>
  <c r="P5520" i="6"/>
  <c r="T5520" i="6" s="1"/>
  <c r="O5520" i="6"/>
  <c r="N5520" i="6"/>
  <c r="M5520" i="6"/>
  <c r="K5520" i="6"/>
  <c r="J5520" i="6"/>
  <c r="I5520" i="6"/>
  <c r="X5519" i="6"/>
  <c r="V5519" i="6"/>
  <c r="U5519" i="6"/>
  <c r="R5519" i="6"/>
  <c r="Q5519" i="6"/>
  <c r="P5519" i="6"/>
  <c r="O5519" i="6"/>
  <c r="N5519" i="6"/>
  <c r="M5519" i="6"/>
  <c r="K5519" i="6"/>
  <c r="J5519" i="6"/>
  <c r="I5519" i="6"/>
  <c r="X5518" i="6"/>
  <c r="V5518" i="6"/>
  <c r="U5518" i="6"/>
  <c r="R5518" i="6"/>
  <c r="Q5518" i="6"/>
  <c r="P5518" i="6"/>
  <c r="T5518" i="6" s="1"/>
  <c r="O5518" i="6"/>
  <c r="N5518" i="6"/>
  <c r="M5518" i="6"/>
  <c r="K5518" i="6"/>
  <c r="J5518" i="6"/>
  <c r="I5518" i="6"/>
  <c r="X5517" i="6"/>
  <c r="V5517" i="6"/>
  <c r="U5517" i="6"/>
  <c r="R5517" i="6"/>
  <c r="Q5517" i="6"/>
  <c r="P5517" i="6"/>
  <c r="O5517" i="6"/>
  <c r="N5517" i="6"/>
  <c r="M5517" i="6"/>
  <c r="K5517" i="6"/>
  <c r="J5517" i="6"/>
  <c r="I5517" i="6"/>
  <c r="X5516" i="6"/>
  <c r="V5516" i="6"/>
  <c r="U5516" i="6"/>
  <c r="R5516" i="6"/>
  <c r="Q5516" i="6"/>
  <c r="P5516" i="6"/>
  <c r="T5516" i="6" s="1"/>
  <c r="O5516" i="6"/>
  <c r="N5516" i="6"/>
  <c r="M5516" i="6"/>
  <c r="K5516" i="6"/>
  <c r="J5516" i="6"/>
  <c r="I5516" i="6"/>
  <c r="X5515" i="6"/>
  <c r="V5515" i="6"/>
  <c r="U5515" i="6"/>
  <c r="R5515" i="6"/>
  <c r="Q5515" i="6"/>
  <c r="P5515" i="6"/>
  <c r="O5515" i="6"/>
  <c r="N5515" i="6"/>
  <c r="M5515" i="6"/>
  <c r="K5515" i="6"/>
  <c r="J5515" i="6"/>
  <c r="I5515" i="6"/>
  <c r="X5514" i="6"/>
  <c r="V5514" i="6"/>
  <c r="U5514" i="6"/>
  <c r="R5514" i="6"/>
  <c r="Q5514" i="6"/>
  <c r="P5514" i="6"/>
  <c r="T5514" i="6" s="1"/>
  <c r="O5514" i="6"/>
  <c r="N5514" i="6"/>
  <c r="M5514" i="6"/>
  <c r="K5514" i="6"/>
  <c r="J5514" i="6"/>
  <c r="I5514" i="6"/>
  <c r="X5513" i="6"/>
  <c r="V5513" i="6"/>
  <c r="U5513" i="6"/>
  <c r="R5513" i="6"/>
  <c r="Q5513" i="6"/>
  <c r="P5513" i="6"/>
  <c r="O5513" i="6"/>
  <c r="N5513" i="6"/>
  <c r="M5513" i="6"/>
  <c r="K5513" i="6"/>
  <c r="J5513" i="6"/>
  <c r="I5513" i="6"/>
  <c r="X5512" i="6"/>
  <c r="V5512" i="6"/>
  <c r="U5512" i="6"/>
  <c r="R5512" i="6"/>
  <c r="Q5512" i="6"/>
  <c r="P5512" i="6"/>
  <c r="T5512" i="6" s="1"/>
  <c r="O5512" i="6"/>
  <c r="N5512" i="6"/>
  <c r="M5512" i="6"/>
  <c r="K5512" i="6"/>
  <c r="J5512" i="6"/>
  <c r="I5512" i="6"/>
  <c r="X5511" i="6"/>
  <c r="V5511" i="6"/>
  <c r="U5511" i="6"/>
  <c r="R5511" i="6"/>
  <c r="Q5511" i="6"/>
  <c r="P5511" i="6"/>
  <c r="O5511" i="6"/>
  <c r="N5511" i="6"/>
  <c r="M5511" i="6"/>
  <c r="K5511" i="6"/>
  <c r="J5511" i="6"/>
  <c r="I5511" i="6"/>
  <c r="X5510" i="6"/>
  <c r="V5510" i="6"/>
  <c r="U5510" i="6"/>
  <c r="R5510" i="6"/>
  <c r="Q5510" i="6"/>
  <c r="P5510" i="6"/>
  <c r="T5510" i="6" s="1"/>
  <c r="O5510" i="6"/>
  <c r="N5510" i="6"/>
  <c r="M5510" i="6"/>
  <c r="K5510" i="6"/>
  <c r="J5510" i="6"/>
  <c r="I5510" i="6"/>
  <c r="X5509" i="6"/>
  <c r="V5509" i="6"/>
  <c r="U5509" i="6"/>
  <c r="R5509" i="6"/>
  <c r="Q5509" i="6"/>
  <c r="P5509" i="6"/>
  <c r="O5509" i="6"/>
  <c r="N5509" i="6"/>
  <c r="M5509" i="6"/>
  <c r="K5509" i="6"/>
  <c r="J5509" i="6"/>
  <c r="I5509" i="6"/>
  <c r="X5508" i="6"/>
  <c r="V5508" i="6"/>
  <c r="U5508" i="6"/>
  <c r="R5508" i="6"/>
  <c r="Q5508" i="6"/>
  <c r="P5508" i="6"/>
  <c r="T5508" i="6" s="1"/>
  <c r="O5508" i="6"/>
  <c r="N5508" i="6"/>
  <c r="M5508" i="6"/>
  <c r="K5508" i="6"/>
  <c r="J5508" i="6"/>
  <c r="I5508" i="6"/>
  <c r="X5507" i="6"/>
  <c r="V5507" i="6"/>
  <c r="U5507" i="6"/>
  <c r="R5507" i="6"/>
  <c r="Q5507" i="6"/>
  <c r="P5507" i="6"/>
  <c r="O5507" i="6"/>
  <c r="N5507" i="6"/>
  <c r="M5507" i="6"/>
  <c r="K5507" i="6"/>
  <c r="J5507" i="6"/>
  <c r="I5507" i="6"/>
  <c r="X5506" i="6"/>
  <c r="V5506" i="6"/>
  <c r="U5506" i="6"/>
  <c r="R5506" i="6"/>
  <c r="Q5506" i="6"/>
  <c r="P5506" i="6"/>
  <c r="T5506" i="6" s="1"/>
  <c r="O5506" i="6"/>
  <c r="N5506" i="6"/>
  <c r="M5506" i="6"/>
  <c r="K5506" i="6"/>
  <c r="J5506" i="6"/>
  <c r="I5506" i="6"/>
  <c r="X5505" i="6"/>
  <c r="V5505" i="6"/>
  <c r="U5505" i="6"/>
  <c r="R5505" i="6"/>
  <c r="Q5505" i="6"/>
  <c r="P5505" i="6"/>
  <c r="O5505" i="6"/>
  <c r="N5505" i="6"/>
  <c r="M5505" i="6"/>
  <c r="K5505" i="6"/>
  <c r="J5505" i="6"/>
  <c r="I5505" i="6"/>
  <c r="X5504" i="6"/>
  <c r="V5504" i="6"/>
  <c r="U5504" i="6"/>
  <c r="R5504" i="6"/>
  <c r="Q5504" i="6"/>
  <c r="P5504" i="6"/>
  <c r="T5504" i="6" s="1"/>
  <c r="O5504" i="6"/>
  <c r="N5504" i="6"/>
  <c r="M5504" i="6"/>
  <c r="K5504" i="6"/>
  <c r="J5504" i="6"/>
  <c r="I5504" i="6"/>
  <c r="X5503" i="6"/>
  <c r="V5503" i="6"/>
  <c r="U5503" i="6"/>
  <c r="R5503" i="6"/>
  <c r="Q5503" i="6"/>
  <c r="P5503" i="6"/>
  <c r="O5503" i="6"/>
  <c r="N5503" i="6"/>
  <c r="M5503" i="6"/>
  <c r="K5503" i="6"/>
  <c r="J5503" i="6"/>
  <c r="I5503" i="6"/>
  <c r="X5502" i="6"/>
  <c r="V5502" i="6"/>
  <c r="U5502" i="6"/>
  <c r="R5502" i="6"/>
  <c r="Q5502" i="6"/>
  <c r="P5502" i="6"/>
  <c r="T5502" i="6" s="1"/>
  <c r="O5502" i="6"/>
  <c r="N5502" i="6"/>
  <c r="M5502" i="6"/>
  <c r="K5502" i="6"/>
  <c r="J5502" i="6"/>
  <c r="I5502" i="6"/>
  <c r="X5501" i="6"/>
  <c r="V5501" i="6"/>
  <c r="U5501" i="6"/>
  <c r="R5501" i="6"/>
  <c r="Q5501" i="6"/>
  <c r="P5501" i="6"/>
  <c r="O5501" i="6"/>
  <c r="N5501" i="6"/>
  <c r="M5501" i="6"/>
  <c r="K5501" i="6"/>
  <c r="J5501" i="6"/>
  <c r="I5501" i="6"/>
  <c r="X5500" i="6"/>
  <c r="V5500" i="6"/>
  <c r="U5500" i="6"/>
  <c r="R5500" i="6"/>
  <c r="Q5500" i="6"/>
  <c r="P5500" i="6"/>
  <c r="T5500" i="6" s="1"/>
  <c r="O5500" i="6"/>
  <c r="N5500" i="6"/>
  <c r="M5500" i="6"/>
  <c r="K5500" i="6"/>
  <c r="J5500" i="6"/>
  <c r="I5500" i="6"/>
  <c r="X5499" i="6"/>
  <c r="V5499" i="6"/>
  <c r="U5499" i="6"/>
  <c r="R5499" i="6"/>
  <c r="Q5499" i="6"/>
  <c r="P5499" i="6"/>
  <c r="O5499" i="6"/>
  <c r="N5499" i="6"/>
  <c r="M5499" i="6"/>
  <c r="K5499" i="6"/>
  <c r="J5499" i="6"/>
  <c r="I5499" i="6"/>
  <c r="X5498" i="6"/>
  <c r="V5498" i="6"/>
  <c r="U5498" i="6"/>
  <c r="R5498" i="6"/>
  <c r="Q5498" i="6"/>
  <c r="P5498" i="6"/>
  <c r="T5498" i="6" s="1"/>
  <c r="O5498" i="6"/>
  <c r="N5498" i="6"/>
  <c r="M5498" i="6"/>
  <c r="K5498" i="6"/>
  <c r="J5498" i="6"/>
  <c r="I5498" i="6"/>
  <c r="X5497" i="6"/>
  <c r="V5497" i="6"/>
  <c r="U5497" i="6"/>
  <c r="R5497" i="6"/>
  <c r="Q5497" i="6"/>
  <c r="S5497" i="6" s="1"/>
  <c r="P5497" i="6"/>
  <c r="O5497" i="6"/>
  <c r="N5497" i="6"/>
  <c r="M5497" i="6"/>
  <c r="K5497" i="6"/>
  <c r="J5497" i="6"/>
  <c r="I5497" i="6"/>
  <c r="X5496" i="6"/>
  <c r="V5496" i="6"/>
  <c r="U5496" i="6"/>
  <c r="R5496" i="6"/>
  <c r="Q5496" i="6"/>
  <c r="P5496" i="6"/>
  <c r="T5496" i="6" s="1"/>
  <c r="O5496" i="6"/>
  <c r="N5496" i="6"/>
  <c r="M5496" i="6"/>
  <c r="K5496" i="6"/>
  <c r="J5496" i="6"/>
  <c r="I5496" i="6"/>
  <c r="X5495" i="6"/>
  <c r="V5495" i="6"/>
  <c r="U5495" i="6"/>
  <c r="R5495" i="6"/>
  <c r="Q5495" i="6"/>
  <c r="P5495" i="6"/>
  <c r="O5495" i="6"/>
  <c r="N5495" i="6"/>
  <c r="M5495" i="6"/>
  <c r="K5495" i="6"/>
  <c r="J5495" i="6"/>
  <c r="I5495" i="6"/>
  <c r="X5494" i="6"/>
  <c r="V5494" i="6"/>
  <c r="U5494" i="6"/>
  <c r="R5494" i="6"/>
  <c r="Q5494" i="6"/>
  <c r="P5494" i="6"/>
  <c r="T5494" i="6" s="1"/>
  <c r="O5494" i="6"/>
  <c r="N5494" i="6"/>
  <c r="M5494" i="6"/>
  <c r="K5494" i="6"/>
  <c r="J5494" i="6"/>
  <c r="I5494" i="6"/>
  <c r="X5493" i="6"/>
  <c r="V5493" i="6"/>
  <c r="U5493" i="6"/>
  <c r="R5493" i="6"/>
  <c r="Q5493" i="6"/>
  <c r="P5493" i="6"/>
  <c r="O5493" i="6"/>
  <c r="N5493" i="6"/>
  <c r="M5493" i="6"/>
  <c r="K5493" i="6"/>
  <c r="J5493" i="6"/>
  <c r="I5493" i="6"/>
  <c r="X5492" i="6"/>
  <c r="V5492" i="6"/>
  <c r="U5492" i="6"/>
  <c r="R5492" i="6"/>
  <c r="Q5492" i="6"/>
  <c r="P5492" i="6"/>
  <c r="T5492" i="6" s="1"/>
  <c r="O5492" i="6"/>
  <c r="N5492" i="6"/>
  <c r="M5492" i="6"/>
  <c r="K5492" i="6"/>
  <c r="J5492" i="6"/>
  <c r="I5492" i="6"/>
  <c r="X5491" i="6"/>
  <c r="V5491" i="6"/>
  <c r="U5491" i="6"/>
  <c r="R5491" i="6"/>
  <c r="Q5491" i="6"/>
  <c r="P5491" i="6"/>
  <c r="O5491" i="6"/>
  <c r="N5491" i="6"/>
  <c r="M5491" i="6"/>
  <c r="K5491" i="6"/>
  <c r="J5491" i="6"/>
  <c r="I5491" i="6"/>
  <c r="X5490" i="6"/>
  <c r="V5490" i="6"/>
  <c r="U5490" i="6"/>
  <c r="R5490" i="6"/>
  <c r="Q5490" i="6"/>
  <c r="P5490" i="6"/>
  <c r="T5490" i="6" s="1"/>
  <c r="O5490" i="6"/>
  <c r="N5490" i="6"/>
  <c r="M5490" i="6"/>
  <c r="K5490" i="6"/>
  <c r="J5490" i="6"/>
  <c r="I5490" i="6"/>
  <c r="X5489" i="6"/>
  <c r="V5489" i="6"/>
  <c r="U5489" i="6"/>
  <c r="R5489" i="6"/>
  <c r="Q5489" i="6"/>
  <c r="P5489" i="6"/>
  <c r="O5489" i="6"/>
  <c r="N5489" i="6"/>
  <c r="M5489" i="6"/>
  <c r="K5489" i="6"/>
  <c r="J5489" i="6"/>
  <c r="I5489" i="6"/>
  <c r="X5488" i="6"/>
  <c r="V5488" i="6"/>
  <c r="U5488" i="6"/>
  <c r="R5488" i="6"/>
  <c r="Q5488" i="6"/>
  <c r="P5488" i="6"/>
  <c r="T5488" i="6" s="1"/>
  <c r="O5488" i="6"/>
  <c r="N5488" i="6"/>
  <c r="M5488" i="6"/>
  <c r="K5488" i="6"/>
  <c r="J5488" i="6"/>
  <c r="I5488" i="6"/>
  <c r="X5487" i="6"/>
  <c r="V5487" i="6"/>
  <c r="U5487" i="6"/>
  <c r="R5487" i="6"/>
  <c r="Q5487" i="6"/>
  <c r="P5487" i="6"/>
  <c r="O5487" i="6"/>
  <c r="N5487" i="6"/>
  <c r="M5487" i="6"/>
  <c r="K5487" i="6"/>
  <c r="J5487" i="6"/>
  <c r="I5487" i="6"/>
  <c r="X5486" i="6"/>
  <c r="V5486" i="6"/>
  <c r="U5486" i="6"/>
  <c r="R5486" i="6"/>
  <c r="Q5486" i="6"/>
  <c r="P5486" i="6"/>
  <c r="T5486" i="6" s="1"/>
  <c r="O5486" i="6"/>
  <c r="N5486" i="6"/>
  <c r="M5486" i="6"/>
  <c r="K5486" i="6"/>
  <c r="J5486" i="6"/>
  <c r="I5486" i="6"/>
  <c r="X5485" i="6"/>
  <c r="V5485" i="6"/>
  <c r="U5485" i="6"/>
  <c r="R5485" i="6"/>
  <c r="Q5485" i="6"/>
  <c r="P5485" i="6"/>
  <c r="O5485" i="6"/>
  <c r="N5485" i="6"/>
  <c r="M5485" i="6"/>
  <c r="K5485" i="6"/>
  <c r="J5485" i="6"/>
  <c r="I5485" i="6"/>
  <c r="X5484" i="6"/>
  <c r="V5484" i="6"/>
  <c r="U5484" i="6"/>
  <c r="R5484" i="6"/>
  <c r="Q5484" i="6"/>
  <c r="P5484" i="6"/>
  <c r="T5484" i="6" s="1"/>
  <c r="O5484" i="6"/>
  <c r="N5484" i="6"/>
  <c r="M5484" i="6"/>
  <c r="K5484" i="6"/>
  <c r="J5484" i="6"/>
  <c r="I5484" i="6"/>
  <c r="X5483" i="6"/>
  <c r="V5483" i="6"/>
  <c r="U5483" i="6"/>
  <c r="R5483" i="6"/>
  <c r="Q5483" i="6"/>
  <c r="P5483" i="6"/>
  <c r="O5483" i="6"/>
  <c r="N5483" i="6"/>
  <c r="M5483" i="6"/>
  <c r="K5483" i="6"/>
  <c r="J5483" i="6"/>
  <c r="I5483" i="6"/>
  <c r="X5482" i="6"/>
  <c r="V5482" i="6"/>
  <c r="U5482" i="6"/>
  <c r="R5482" i="6"/>
  <c r="Q5482" i="6"/>
  <c r="P5482" i="6"/>
  <c r="T5482" i="6" s="1"/>
  <c r="O5482" i="6"/>
  <c r="N5482" i="6"/>
  <c r="M5482" i="6"/>
  <c r="K5482" i="6"/>
  <c r="J5482" i="6"/>
  <c r="I5482" i="6"/>
  <c r="X5481" i="6"/>
  <c r="V5481" i="6"/>
  <c r="U5481" i="6"/>
  <c r="R5481" i="6"/>
  <c r="Q5481" i="6"/>
  <c r="P5481" i="6"/>
  <c r="O5481" i="6"/>
  <c r="N5481" i="6"/>
  <c r="M5481" i="6"/>
  <c r="K5481" i="6"/>
  <c r="J5481" i="6"/>
  <c r="I5481" i="6"/>
  <c r="X5480" i="6"/>
  <c r="V5480" i="6"/>
  <c r="U5480" i="6"/>
  <c r="R5480" i="6"/>
  <c r="Q5480" i="6"/>
  <c r="P5480" i="6"/>
  <c r="T5480" i="6" s="1"/>
  <c r="O5480" i="6"/>
  <c r="N5480" i="6"/>
  <c r="M5480" i="6"/>
  <c r="K5480" i="6"/>
  <c r="J5480" i="6"/>
  <c r="I5480" i="6"/>
  <c r="X5479" i="6"/>
  <c r="V5479" i="6"/>
  <c r="U5479" i="6"/>
  <c r="R5479" i="6"/>
  <c r="Q5479" i="6"/>
  <c r="P5479" i="6"/>
  <c r="O5479" i="6"/>
  <c r="N5479" i="6"/>
  <c r="M5479" i="6"/>
  <c r="K5479" i="6"/>
  <c r="J5479" i="6"/>
  <c r="I5479" i="6"/>
  <c r="X5478" i="6"/>
  <c r="V5478" i="6"/>
  <c r="U5478" i="6"/>
  <c r="R5478" i="6"/>
  <c r="Q5478" i="6"/>
  <c r="P5478" i="6"/>
  <c r="T5478" i="6" s="1"/>
  <c r="O5478" i="6"/>
  <c r="N5478" i="6"/>
  <c r="M5478" i="6"/>
  <c r="K5478" i="6"/>
  <c r="J5478" i="6"/>
  <c r="I5478" i="6"/>
  <c r="X5477" i="6"/>
  <c r="V5477" i="6"/>
  <c r="U5477" i="6"/>
  <c r="R5477" i="6"/>
  <c r="Q5477" i="6"/>
  <c r="P5477" i="6"/>
  <c r="O5477" i="6"/>
  <c r="N5477" i="6"/>
  <c r="M5477" i="6"/>
  <c r="K5477" i="6"/>
  <c r="J5477" i="6"/>
  <c r="I5477" i="6"/>
  <c r="X5476" i="6"/>
  <c r="V5476" i="6"/>
  <c r="U5476" i="6"/>
  <c r="R5476" i="6"/>
  <c r="Q5476" i="6"/>
  <c r="P5476" i="6"/>
  <c r="T5476" i="6" s="1"/>
  <c r="O5476" i="6"/>
  <c r="N5476" i="6"/>
  <c r="M5476" i="6"/>
  <c r="K5476" i="6"/>
  <c r="J5476" i="6"/>
  <c r="I5476" i="6"/>
  <c r="X5475" i="6"/>
  <c r="V5475" i="6"/>
  <c r="U5475" i="6"/>
  <c r="R5475" i="6"/>
  <c r="Q5475" i="6"/>
  <c r="P5475" i="6"/>
  <c r="O5475" i="6"/>
  <c r="N5475" i="6"/>
  <c r="M5475" i="6"/>
  <c r="K5475" i="6"/>
  <c r="J5475" i="6"/>
  <c r="I5475" i="6"/>
  <c r="X5474" i="6"/>
  <c r="V5474" i="6"/>
  <c r="U5474" i="6"/>
  <c r="R5474" i="6"/>
  <c r="Q5474" i="6"/>
  <c r="P5474" i="6"/>
  <c r="T5474" i="6" s="1"/>
  <c r="O5474" i="6"/>
  <c r="N5474" i="6"/>
  <c r="M5474" i="6"/>
  <c r="K5474" i="6"/>
  <c r="J5474" i="6"/>
  <c r="I5474" i="6"/>
  <c r="X5473" i="6"/>
  <c r="V5473" i="6"/>
  <c r="U5473" i="6"/>
  <c r="R5473" i="6"/>
  <c r="Q5473" i="6"/>
  <c r="P5473" i="6"/>
  <c r="O5473" i="6"/>
  <c r="N5473" i="6"/>
  <c r="M5473" i="6"/>
  <c r="K5473" i="6"/>
  <c r="J5473" i="6"/>
  <c r="I5473" i="6"/>
  <c r="X5472" i="6"/>
  <c r="V5472" i="6"/>
  <c r="U5472" i="6"/>
  <c r="R5472" i="6"/>
  <c r="Q5472" i="6"/>
  <c r="P5472" i="6"/>
  <c r="T5472" i="6" s="1"/>
  <c r="O5472" i="6"/>
  <c r="N5472" i="6"/>
  <c r="M5472" i="6"/>
  <c r="K5472" i="6"/>
  <c r="J5472" i="6"/>
  <c r="I5472" i="6"/>
  <c r="X5471" i="6"/>
  <c r="V5471" i="6"/>
  <c r="U5471" i="6"/>
  <c r="R5471" i="6"/>
  <c r="Q5471" i="6"/>
  <c r="P5471" i="6"/>
  <c r="O5471" i="6"/>
  <c r="N5471" i="6"/>
  <c r="M5471" i="6"/>
  <c r="K5471" i="6"/>
  <c r="J5471" i="6"/>
  <c r="I5471" i="6"/>
  <c r="X5470" i="6"/>
  <c r="V5470" i="6"/>
  <c r="U5470" i="6"/>
  <c r="R5470" i="6"/>
  <c r="Q5470" i="6"/>
  <c r="P5470" i="6"/>
  <c r="T5470" i="6" s="1"/>
  <c r="O5470" i="6"/>
  <c r="N5470" i="6"/>
  <c r="M5470" i="6"/>
  <c r="K5470" i="6"/>
  <c r="J5470" i="6"/>
  <c r="I5470" i="6"/>
  <c r="X5469" i="6"/>
  <c r="V5469" i="6"/>
  <c r="U5469" i="6"/>
  <c r="R5469" i="6"/>
  <c r="Q5469" i="6"/>
  <c r="P5469" i="6"/>
  <c r="O5469" i="6"/>
  <c r="N5469" i="6"/>
  <c r="M5469" i="6"/>
  <c r="K5469" i="6"/>
  <c r="J5469" i="6"/>
  <c r="I5469" i="6"/>
  <c r="X5468" i="6"/>
  <c r="V5468" i="6"/>
  <c r="U5468" i="6"/>
  <c r="R5468" i="6"/>
  <c r="Q5468" i="6"/>
  <c r="P5468" i="6"/>
  <c r="T5468" i="6" s="1"/>
  <c r="O5468" i="6"/>
  <c r="N5468" i="6"/>
  <c r="M5468" i="6"/>
  <c r="K5468" i="6"/>
  <c r="J5468" i="6"/>
  <c r="I5468" i="6"/>
  <c r="X5467" i="6"/>
  <c r="V5467" i="6"/>
  <c r="U5467" i="6"/>
  <c r="R5467" i="6"/>
  <c r="Q5467" i="6"/>
  <c r="P5467" i="6"/>
  <c r="O5467" i="6"/>
  <c r="N5467" i="6"/>
  <c r="M5467" i="6"/>
  <c r="K5467" i="6"/>
  <c r="J5467" i="6"/>
  <c r="I5467" i="6"/>
  <c r="X5466" i="6"/>
  <c r="V5466" i="6"/>
  <c r="U5466" i="6"/>
  <c r="R5466" i="6"/>
  <c r="Q5466" i="6"/>
  <c r="P5466" i="6"/>
  <c r="T5466" i="6" s="1"/>
  <c r="O5466" i="6"/>
  <c r="N5466" i="6"/>
  <c r="M5466" i="6"/>
  <c r="K5466" i="6"/>
  <c r="J5466" i="6"/>
  <c r="I5466" i="6"/>
  <c r="X5465" i="6"/>
  <c r="V5465" i="6"/>
  <c r="U5465" i="6"/>
  <c r="R5465" i="6"/>
  <c r="Q5465" i="6"/>
  <c r="P5465" i="6"/>
  <c r="O5465" i="6"/>
  <c r="N5465" i="6"/>
  <c r="M5465" i="6"/>
  <c r="K5465" i="6"/>
  <c r="J5465" i="6"/>
  <c r="I5465" i="6"/>
  <c r="X5464" i="6"/>
  <c r="V5464" i="6"/>
  <c r="U5464" i="6"/>
  <c r="R5464" i="6"/>
  <c r="Q5464" i="6"/>
  <c r="P5464" i="6"/>
  <c r="T5464" i="6" s="1"/>
  <c r="O5464" i="6"/>
  <c r="N5464" i="6"/>
  <c r="M5464" i="6"/>
  <c r="K5464" i="6"/>
  <c r="J5464" i="6"/>
  <c r="I5464" i="6"/>
  <c r="X5463" i="6"/>
  <c r="V5463" i="6"/>
  <c r="U5463" i="6"/>
  <c r="R5463" i="6"/>
  <c r="Q5463" i="6"/>
  <c r="P5463" i="6"/>
  <c r="O5463" i="6"/>
  <c r="N5463" i="6"/>
  <c r="M5463" i="6"/>
  <c r="K5463" i="6"/>
  <c r="J5463" i="6"/>
  <c r="I5463" i="6"/>
  <c r="X5462" i="6"/>
  <c r="V5462" i="6"/>
  <c r="U5462" i="6"/>
  <c r="R5462" i="6"/>
  <c r="Q5462" i="6"/>
  <c r="P5462" i="6"/>
  <c r="T5462" i="6" s="1"/>
  <c r="O5462" i="6"/>
  <c r="N5462" i="6"/>
  <c r="M5462" i="6"/>
  <c r="K5462" i="6"/>
  <c r="J5462" i="6"/>
  <c r="I5462" i="6"/>
  <c r="X5461" i="6"/>
  <c r="V5461" i="6"/>
  <c r="U5461" i="6"/>
  <c r="R5461" i="6"/>
  <c r="Q5461" i="6"/>
  <c r="P5461" i="6"/>
  <c r="O5461" i="6"/>
  <c r="N5461" i="6"/>
  <c r="M5461" i="6"/>
  <c r="K5461" i="6"/>
  <c r="J5461" i="6"/>
  <c r="I5461" i="6"/>
  <c r="X5460" i="6"/>
  <c r="V5460" i="6"/>
  <c r="U5460" i="6"/>
  <c r="R5460" i="6"/>
  <c r="Q5460" i="6"/>
  <c r="P5460" i="6"/>
  <c r="T5460" i="6" s="1"/>
  <c r="O5460" i="6"/>
  <c r="N5460" i="6"/>
  <c r="M5460" i="6"/>
  <c r="K5460" i="6"/>
  <c r="J5460" i="6"/>
  <c r="I5460" i="6"/>
  <c r="X5459" i="6"/>
  <c r="V5459" i="6"/>
  <c r="U5459" i="6"/>
  <c r="R5459" i="6"/>
  <c r="Q5459" i="6"/>
  <c r="P5459" i="6"/>
  <c r="T5459" i="6" s="1"/>
  <c r="O5459" i="6"/>
  <c r="N5459" i="6"/>
  <c r="M5459" i="6"/>
  <c r="K5459" i="6"/>
  <c r="J5459" i="6"/>
  <c r="I5459" i="6"/>
  <c r="X5458" i="6"/>
  <c r="V5458" i="6"/>
  <c r="U5458" i="6"/>
  <c r="R5458" i="6"/>
  <c r="Q5458" i="6"/>
  <c r="P5458" i="6"/>
  <c r="T5458" i="6" s="1"/>
  <c r="O5458" i="6"/>
  <c r="N5458" i="6"/>
  <c r="M5458" i="6"/>
  <c r="K5458" i="6"/>
  <c r="J5458" i="6"/>
  <c r="I5458" i="6"/>
  <c r="X5457" i="6"/>
  <c r="V5457" i="6"/>
  <c r="U5457" i="6"/>
  <c r="R5457" i="6"/>
  <c r="Q5457" i="6"/>
  <c r="P5457" i="6"/>
  <c r="T5457" i="6" s="1"/>
  <c r="O5457" i="6"/>
  <c r="N5457" i="6"/>
  <c r="M5457" i="6"/>
  <c r="K5457" i="6"/>
  <c r="J5457" i="6"/>
  <c r="I5457" i="6"/>
  <c r="X5456" i="6"/>
  <c r="V5456" i="6"/>
  <c r="U5456" i="6"/>
  <c r="R5456" i="6"/>
  <c r="Q5456" i="6"/>
  <c r="P5456" i="6"/>
  <c r="T5456" i="6" s="1"/>
  <c r="O5456" i="6"/>
  <c r="N5456" i="6"/>
  <c r="M5456" i="6"/>
  <c r="K5456" i="6"/>
  <c r="J5456" i="6"/>
  <c r="I5456" i="6"/>
  <c r="X5455" i="6"/>
  <c r="V5455" i="6"/>
  <c r="U5455" i="6"/>
  <c r="R5455" i="6"/>
  <c r="Q5455" i="6"/>
  <c r="P5455" i="6"/>
  <c r="T5455" i="6" s="1"/>
  <c r="O5455" i="6"/>
  <c r="N5455" i="6"/>
  <c r="M5455" i="6"/>
  <c r="K5455" i="6"/>
  <c r="J5455" i="6"/>
  <c r="I5455" i="6"/>
  <c r="X5454" i="6"/>
  <c r="V5454" i="6"/>
  <c r="U5454" i="6"/>
  <c r="R5454" i="6"/>
  <c r="Q5454" i="6"/>
  <c r="P5454" i="6"/>
  <c r="T5454" i="6" s="1"/>
  <c r="O5454" i="6"/>
  <c r="N5454" i="6"/>
  <c r="M5454" i="6"/>
  <c r="K5454" i="6"/>
  <c r="J5454" i="6"/>
  <c r="I5454" i="6"/>
  <c r="X5453" i="6"/>
  <c r="V5453" i="6"/>
  <c r="U5453" i="6"/>
  <c r="R5453" i="6"/>
  <c r="Q5453" i="6"/>
  <c r="P5453" i="6"/>
  <c r="T5453" i="6" s="1"/>
  <c r="O5453" i="6"/>
  <c r="N5453" i="6"/>
  <c r="M5453" i="6"/>
  <c r="K5453" i="6"/>
  <c r="J5453" i="6"/>
  <c r="I5453" i="6"/>
  <c r="X5452" i="6"/>
  <c r="V5452" i="6"/>
  <c r="U5452" i="6"/>
  <c r="R5452" i="6"/>
  <c r="Q5452" i="6"/>
  <c r="P5452" i="6"/>
  <c r="T5452" i="6" s="1"/>
  <c r="O5452" i="6"/>
  <c r="N5452" i="6"/>
  <c r="M5452" i="6"/>
  <c r="K5452" i="6"/>
  <c r="J5452" i="6"/>
  <c r="I5452" i="6"/>
  <c r="X5451" i="6"/>
  <c r="V5451" i="6"/>
  <c r="U5451" i="6"/>
  <c r="R5451" i="6"/>
  <c r="Q5451" i="6"/>
  <c r="P5451" i="6"/>
  <c r="T5451" i="6" s="1"/>
  <c r="O5451" i="6"/>
  <c r="N5451" i="6"/>
  <c r="M5451" i="6"/>
  <c r="K5451" i="6"/>
  <c r="J5451" i="6"/>
  <c r="I5451" i="6"/>
  <c r="X5450" i="6"/>
  <c r="V5450" i="6"/>
  <c r="U5450" i="6"/>
  <c r="R5450" i="6"/>
  <c r="Q5450" i="6"/>
  <c r="P5450" i="6"/>
  <c r="T5450" i="6" s="1"/>
  <c r="O5450" i="6"/>
  <c r="N5450" i="6"/>
  <c r="M5450" i="6"/>
  <c r="K5450" i="6"/>
  <c r="J5450" i="6"/>
  <c r="I5450" i="6"/>
  <c r="X5449" i="6"/>
  <c r="V5449" i="6"/>
  <c r="U5449" i="6"/>
  <c r="R5449" i="6"/>
  <c r="Q5449" i="6"/>
  <c r="P5449" i="6"/>
  <c r="T5449" i="6" s="1"/>
  <c r="O5449" i="6"/>
  <c r="N5449" i="6"/>
  <c r="M5449" i="6"/>
  <c r="K5449" i="6"/>
  <c r="J5449" i="6"/>
  <c r="I5449" i="6"/>
  <c r="X5448" i="6"/>
  <c r="V5448" i="6"/>
  <c r="U5448" i="6"/>
  <c r="R5448" i="6"/>
  <c r="Q5448" i="6"/>
  <c r="P5448" i="6"/>
  <c r="T5448" i="6" s="1"/>
  <c r="O5448" i="6"/>
  <c r="N5448" i="6"/>
  <c r="M5448" i="6"/>
  <c r="K5448" i="6"/>
  <c r="J5448" i="6"/>
  <c r="I5448" i="6"/>
  <c r="X5447" i="6"/>
  <c r="V5447" i="6"/>
  <c r="U5447" i="6"/>
  <c r="R5447" i="6"/>
  <c r="Q5447" i="6"/>
  <c r="P5447" i="6"/>
  <c r="T5447" i="6" s="1"/>
  <c r="O5447" i="6"/>
  <c r="N5447" i="6"/>
  <c r="M5447" i="6"/>
  <c r="K5447" i="6"/>
  <c r="J5447" i="6"/>
  <c r="I5447" i="6"/>
  <c r="X5446" i="6"/>
  <c r="V5446" i="6"/>
  <c r="U5446" i="6"/>
  <c r="R5446" i="6"/>
  <c r="Q5446" i="6"/>
  <c r="P5446" i="6"/>
  <c r="T5446" i="6" s="1"/>
  <c r="O5446" i="6"/>
  <c r="N5446" i="6"/>
  <c r="M5446" i="6"/>
  <c r="K5446" i="6"/>
  <c r="J5446" i="6"/>
  <c r="I5446" i="6"/>
  <c r="X5445" i="6"/>
  <c r="V5445" i="6"/>
  <c r="U5445" i="6"/>
  <c r="R5445" i="6"/>
  <c r="Q5445" i="6"/>
  <c r="P5445" i="6"/>
  <c r="T5445" i="6" s="1"/>
  <c r="O5445" i="6"/>
  <c r="N5445" i="6"/>
  <c r="M5445" i="6"/>
  <c r="K5445" i="6"/>
  <c r="J5445" i="6"/>
  <c r="I5445" i="6"/>
  <c r="X5444" i="6"/>
  <c r="V5444" i="6"/>
  <c r="U5444" i="6"/>
  <c r="R5444" i="6"/>
  <c r="Q5444" i="6"/>
  <c r="P5444" i="6"/>
  <c r="T5444" i="6" s="1"/>
  <c r="O5444" i="6"/>
  <c r="N5444" i="6"/>
  <c r="M5444" i="6"/>
  <c r="K5444" i="6"/>
  <c r="J5444" i="6"/>
  <c r="I5444" i="6"/>
  <c r="X5443" i="6"/>
  <c r="V5443" i="6"/>
  <c r="U5443" i="6"/>
  <c r="R5443" i="6"/>
  <c r="Q5443" i="6"/>
  <c r="P5443" i="6"/>
  <c r="T5443" i="6" s="1"/>
  <c r="O5443" i="6"/>
  <c r="N5443" i="6"/>
  <c r="M5443" i="6"/>
  <c r="K5443" i="6"/>
  <c r="J5443" i="6"/>
  <c r="I5443" i="6"/>
  <c r="X5442" i="6"/>
  <c r="V5442" i="6"/>
  <c r="U5442" i="6"/>
  <c r="R5442" i="6"/>
  <c r="Q5442" i="6"/>
  <c r="P5442" i="6"/>
  <c r="T5442" i="6" s="1"/>
  <c r="O5442" i="6"/>
  <c r="N5442" i="6"/>
  <c r="M5442" i="6"/>
  <c r="K5442" i="6"/>
  <c r="J5442" i="6"/>
  <c r="I5442" i="6"/>
  <c r="X5441" i="6"/>
  <c r="V5441" i="6"/>
  <c r="U5441" i="6"/>
  <c r="R5441" i="6"/>
  <c r="Q5441" i="6"/>
  <c r="P5441" i="6"/>
  <c r="T5441" i="6" s="1"/>
  <c r="O5441" i="6"/>
  <c r="N5441" i="6"/>
  <c r="M5441" i="6"/>
  <c r="K5441" i="6"/>
  <c r="J5441" i="6"/>
  <c r="I5441" i="6"/>
  <c r="X5440" i="6"/>
  <c r="V5440" i="6"/>
  <c r="U5440" i="6"/>
  <c r="R5440" i="6"/>
  <c r="Q5440" i="6"/>
  <c r="P5440" i="6"/>
  <c r="T5440" i="6" s="1"/>
  <c r="O5440" i="6"/>
  <c r="N5440" i="6"/>
  <c r="M5440" i="6"/>
  <c r="K5440" i="6"/>
  <c r="J5440" i="6"/>
  <c r="I5440" i="6"/>
  <c r="X5439" i="6"/>
  <c r="V5439" i="6"/>
  <c r="U5439" i="6"/>
  <c r="R5439" i="6"/>
  <c r="Q5439" i="6"/>
  <c r="P5439" i="6"/>
  <c r="T5439" i="6" s="1"/>
  <c r="O5439" i="6"/>
  <c r="N5439" i="6"/>
  <c r="M5439" i="6"/>
  <c r="K5439" i="6"/>
  <c r="J5439" i="6"/>
  <c r="I5439" i="6"/>
  <c r="X5438" i="6"/>
  <c r="V5438" i="6"/>
  <c r="U5438" i="6"/>
  <c r="R5438" i="6"/>
  <c r="Q5438" i="6"/>
  <c r="P5438" i="6"/>
  <c r="T5438" i="6" s="1"/>
  <c r="O5438" i="6"/>
  <c r="N5438" i="6"/>
  <c r="M5438" i="6"/>
  <c r="K5438" i="6"/>
  <c r="J5438" i="6"/>
  <c r="I5438" i="6"/>
  <c r="X5437" i="6"/>
  <c r="V5437" i="6"/>
  <c r="U5437" i="6"/>
  <c r="R5437" i="6"/>
  <c r="Q5437" i="6"/>
  <c r="P5437" i="6"/>
  <c r="T5437" i="6" s="1"/>
  <c r="O5437" i="6"/>
  <c r="N5437" i="6"/>
  <c r="M5437" i="6"/>
  <c r="K5437" i="6"/>
  <c r="J5437" i="6"/>
  <c r="I5437" i="6"/>
  <c r="X5436" i="6"/>
  <c r="V5436" i="6"/>
  <c r="U5436" i="6"/>
  <c r="R5436" i="6"/>
  <c r="Q5436" i="6"/>
  <c r="P5436" i="6"/>
  <c r="T5436" i="6" s="1"/>
  <c r="O5436" i="6"/>
  <c r="N5436" i="6"/>
  <c r="M5436" i="6"/>
  <c r="K5436" i="6"/>
  <c r="J5436" i="6"/>
  <c r="I5436" i="6"/>
  <c r="X5435" i="6"/>
  <c r="V5435" i="6"/>
  <c r="U5435" i="6"/>
  <c r="R5435" i="6"/>
  <c r="Q5435" i="6"/>
  <c r="P5435" i="6"/>
  <c r="T5435" i="6" s="1"/>
  <c r="O5435" i="6"/>
  <c r="N5435" i="6"/>
  <c r="M5435" i="6"/>
  <c r="K5435" i="6"/>
  <c r="J5435" i="6"/>
  <c r="I5435" i="6"/>
  <c r="X5434" i="6"/>
  <c r="V5434" i="6"/>
  <c r="U5434" i="6"/>
  <c r="R5434" i="6"/>
  <c r="Q5434" i="6"/>
  <c r="P5434" i="6"/>
  <c r="T5434" i="6" s="1"/>
  <c r="O5434" i="6"/>
  <c r="N5434" i="6"/>
  <c r="M5434" i="6"/>
  <c r="K5434" i="6"/>
  <c r="J5434" i="6"/>
  <c r="I5434" i="6"/>
  <c r="X5433" i="6"/>
  <c r="V5433" i="6"/>
  <c r="U5433" i="6"/>
  <c r="R5433" i="6"/>
  <c r="Q5433" i="6"/>
  <c r="P5433" i="6"/>
  <c r="T5433" i="6" s="1"/>
  <c r="O5433" i="6"/>
  <c r="N5433" i="6"/>
  <c r="M5433" i="6"/>
  <c r="K5433" i="6"/>
  <c r="J5433" i="6"/>
  <c r="I5433" i="6"/>
  <c r="X5432" i="6"/>
  <c r="V5432" i="6"/>
  <c r="U5432" i="6"/>
  <c r="R5432" i="6"/>
  <c r="Q5432" i="6"/>
  <c r="P5432" i="6"/>
  <c r="T5432" i="6" s="1"/>
  <c r="O5432" i="6"/>
  <c r="N5432" i="6"/>
  <c r="M5432" i="6"/>
  <c r="K5432" i="6"/>
  <c r="J5432" i="6"/>
  <c r="I5432" i="6"/>
  <c r="X5431" i="6"/>
  <c r="V5431" i="6"/>
  <c r="U5431" i="6"/>
  <c r="R5431" i="6"/>
  <c r="Q5431" i="6"/>
  <c r="P5431" i="6"/>
  <c r="T5431" i="6" s="1"/>
  <c r="O5431" i="6"/>
  <c r="N5431" i="6"/>
  <c r="M5431" i="6"/>
  <c r="K5431" i="6"/>
  <c r="J5431" i="6"/>
  <c r="I5431" i="6"/>
  <c r="X5430" i="6"/>
  <c r="V5430" i="6"/>
  <c r="U5430" i="6"/>
  <c r="R5430" i="6"/>
  <c r="Q5430" i="6"/>
  <c r="P5430" i="6"/>
  <c r="T5430" i="6" s="1"/>
  <c r="O5430" i="6"/>
  <c r="N5430" i="6"/>
  <c r="M5430" i="6"/>
  <c r="K5430" i="6"/>
  <c r="J5430" i="6"/>
  <c r="I5430" i="6"/>
  <c r="X5429" i="6"/>
  <c r="V5429" i="6"/>
  <c r="U5429" i="6"/>
  <c r="R5429" i="6"/>
  <c r="Q5429" i="6"/>
  <c r="P5429" i="6"/>
  <c r="T5429" i="6" s="1"/>
  <c r="O5429" i="6"/>
  <c r="N5429" i="6"/>
  <c r="M5429" i="6"/>
  <c r="K5429" i="6"/>
  <c r="J5429" i="6"/>
  <c r="I5429" i="6"/>
  <c r="X5428" i="6"/>
  <c r="V5428" i="6"/>
  <c r="U5428" i="6"/>
  <c r="R5428" i="6"/>
  <c r="Q5428" i="6"/>
  <c r="P5428" i="6"/>
  <c r="T5428" i="6" s="1"/>
  <c r="O5428" i="6"/>
  <c r="N5428" i="6"/>
  <c r="M5428" i="6"/>
  <c r="K5428" i="6"/>
  <c r="J5428" i="6"/>
  <c r="I5428" i="6"/>
  <c r="X5427" i="6"/>
  <c r="V5427" i="6"/>
  <c r="U5427" i="6"/>
  <c r="R5427" i="6"/>
  <c r="Q5427" i="6"/>
  <c r="P5427" i="6"/>
  <c r="T5427" i="6" s="1"/>
  <c r="O5427" i="6"/>
  <c r="N5427" i="6"/>
  <c r="M5427" i="6"/>
  <c r="K5427" i="6"/>
  <c r="J5427" i="6"/>
  <c r="I5427" i="6"/>
  <c r="X5426" i="6"/>
  <c r="V5426" i="6"/>
  <c r="U5426" i="6"/>
  <c r="R5426" i="6"/>
  <c r="Q5426" i="6"/>
  <c r="P5426" i="6"/>
  <c r="T5426" i="6" s="1"/>
  <c r="O5426" i="6"/>
  <c r="N5426" i="6"/>
  <c r="M5426" i="6"/>
  <c r="K5426" i="6"/>
  <c r="J5426" i="6"/>
  <c r="I5426" i="6"/>
  <c r="X5425" i="6"/>
  <c r="V5425" i="6"/>
  <c r="U5425" i="6"/>
  <c r="R5425" i="6"/>
  <c r="Q5425" i="6"/>
  <c r="P5425" i="6"/>
  <c r="T5425" i="6" s="1"/>
  <c r="O5425" i="6"/>
  <c r="N5425" i="6"/>
  <c r="M5425" i="6"/>
  <c r="K5425" i="6"/>
  <c r="J5425" i="6"/>
  <c r="I5425" i="6"/>
  <c r="X5424" i="6"/>
  <c r="V5424" i="6"/>
  <c r="U5424" i="6"/>
  <c r="R5424" i="6"/>
  <c r="Q5424" i="6"/>
  <c r="P5424" i="6"/>
  <c r="T5424" i="6" s="1"/>
  <c r="O5424" i="6"/>
  <c r="N5424" i="6"/>
  <c r="M5424" i="6"/>
  <c r="K5424" i="6"/>
  <c r="J5424" i="6"/>
  <c r="I5424" i="6"/>
  <c r="X5423" i="6"/>
  <c r="V5423" i="6"/>
  <c r="U5423" i="6"/>
  <c r="R5423" i="6"/>
  <c r="Q5423" i="6"/>
  <c r="P5423" i="6"/>
  <c r="T5423" i="6" s="1"/>
  <c r="O5423" i="6"/>
  <c r="N5423" i="6"/>
  <c r="M5423" i="6"/>
  <c r="K5423" i="6"/>
  <c r="J5423" i="6"/>
  <c r="I5423" i="6"/>
  <c r="X5422" i="6"/>
  <c r="V5422" i="6"/>
  <c r="U5422" i="6"/>
  <c r="R5422" i="6"/>
  <c r="Q5422" i="6"/>
  <c r="P5422" i="6"/>
  <c r="T5422" i="6" s="1"/>
  <c r="O5422" i="6"/>
  <c r="N5422" i="6"/>
  <c r="M5422" i="6"/>
  <c r="K5422" i="6"/>
  <c r="J5422" i="6"/>
  <c r="I5422" i="6"/>
  <c r="X5421" i="6"/>
  <c r="V5421" i="6"/>
  <c r="U5421" i="6"/>
  <c r="R5421" i="6"/>
  <c r="Q5421" i="6"/>
  <c r="P5421" i="6"/>
  <c r="T5421" i="6" s="1"/>
  <c r="O5421" i="6"/>
  <c r="N5421" i="6"/>
  <c r="M5421" i="6"/>
  <c r="K5421" i="6"/>
  <c r="J5421" i="6"/>
  <c r="I5421" i="6"/>
  <c r="X5420" i="6"/>
  <c r="V5420" i="6"/>
  <c r="U5420" i="6"/>
  <c r="R5420" i="6"/>
  <c r="Q5420" i="6"/>
  <c r="P5420" i="6"/>
  <c r="T5420" i="6" s="1"/>
  <c r="O5420" i="6"/>
  <c r="N5420" i="6"/>
  <c r="M5420" i="6"/>
  <c r="K5420" i="6"/>
  <c r="J5420" i="6"/>
  <c r="I5420" i="6"/>
  <c r="X5419" i="6"/>
  <c r="V5419" i="6"/>
  <c r="U5419" i="6"/>
  <c r="R5419" i="6"/>
  <c r="Q5419" i="6"/>
  <c r="P5419" i="6"/>
  <c r="T5419" i="6" s="1"/>
  <c r="O5419" i="6"/>
  <c r="N5419" i="6"/>
  <c r="M5419" i="6"/>
  <c r="K5419" i="6"/>
  <c r="J5419" i="6"/>
  <c r="I5419" i="6"/>
  <c r="X5418" i="6"/>
  <c r="V5418" i="6"/>
  <c r="U5418" i="6"/>
  <c r="R5418" i="6"/>
  <c r="Q5418" i="6"/>
  <c r="P5418" i="6"/>
  <c r="T5418" i="6" s="1"/>
  <c r="O5418" i="6"/>
  <c r="N5418" i="6"/>
  <c r="M5418" i="6"/>
  <c r="K5418" i="6"/>
  <c r="J5418" i="6"/>
  <c r="I5418" i="6"/>
  <c r="X5417" i="6"/>
  <c r="V5417" i="6"/>
  <c r="U5417" i="6"/>
  <c r="R5417" i="6"/>
  <c r="Q5417" i="6"/>
  <c r="P5417" i="6"/>
  <c r="T5417" i="6" s="1"/>
  <c r="O5417" i="6"/>
  <c r="N5417" i="6"/>
  <c r="M5417" i="6"/>
  <c r="K5417" i="6"/>
  <c r="J5417" i="6"/>
  <c r="I5417" i="6"/>
  <c r="X5416" i="6"/>
  <c r="V5416" i="6"/>
  <c r="U5416" i="6"/>
  <c r="R5416" i="6"/>
  <c r="Q5416" i="6"/>
  <c r="P5416" i="6"/>
  <c r="T5416" i="6" s="1"/>
  <c r="O5416" i="6"/>
  <c r="N5416" i="6"/>
  <c r="M5416" i="6"/>
  <c r="K5416" i="6"/>
  <c r="J5416" i="6"/>
  <c r="I5416" i="6"/>
  <c r="X5415" i="6"/>
  <c r="V5415" i="6"/>
  <c r="U5415" i="6"/>
  <c r="R5415" i="6"/>
  <c r="Q5415" i="6"/>
  <c r="P5415" i="6"/>
  <c r="T5415" i="6" s="1"/>
  <c r="O5415" i="6"/>
  <c r="N5415" i="6"/>
  <c r="M5415" i="6"/>
  <c r="K5415" i="6"/>
  <c r="J5415" i="6"/>
  <c r="I5415" i="6"/>
  <c r="X5414" i="6"/>
  <c r="V5414" i="6"/>
  <c r="U5414" i="6"/>
  <c r="R5414" i="6"/>
  <c r="Q5414" i="6"/>
  <c r="P5414" i="6"/>
  <c r="T5414" i="6" s="1"/>
  <c r="O5414" i="6"/>
  <c r="N5414" i="6"/>
  <c r="M5414" i="6"/>
  <c r="K5414" i="6"/>
  <c r="J5414" i="6"/>
  <c r="I5414" i="6"/>
  <c r="X5413" i="6"/>
  <c r="V5413" i="6"/>
  <c r="U5413" i="6"/>
  <c r="R5413" i="6"/>
  <c r="Q5413" i="6"/>
  <c r="P5413" i="6"/>
  <c r="T5413" i="6" s="1"/>
  <c r="O5413" i="6"/>
  <c r="N5413" i="6"/>
  <c r="M5413" i="6"/>
  <c r="K5413" i="6"/>
  <c r="J5413" i="6"/>
  <c r="I5413" i="6"/>
  <c r="X5412" i="6"/>
  <c r="V5412" i="6"/>
  <c r="U5412" i="6"/>
  <c r="R5412" i="6"/>
  <c r="Q5412" i="6"/>
  <c r="P5412" i="6"/>
  <c r="T5412" i="6" s="1"/>
  <c r="O5412" i="6"/>
  <c r="N5412" i="6"/>
  <c r="M5412" i="6"/>
  <c r="K5412" i="6"/>
  <c r="J5412" i="6"/>
  <c r="I5412" i="6"/>
  <c r="X5411" i="6"/>
  <c r="V5411" i="6"/>
  <c r="U5411" i="6"/>
  <c r="R5411" i="6"/>
  <c r="Q5411" i="6"/>
  <c r="P5411" i="6"/>
  <c r="T5411" i="6" s="1"/>
  <c r="O5411" i="6"/>
  <c r="N5411" i="6"/>
  <c r="M5411" i="6"/>
  <c r="K5411" i="6"/>
  <c r="J5411" i="6"/>
  <c r="I5411" i="6"/>
  <c r="X5410" i="6"/>
  <c r="V5410" i="6"/>
  <c r="U5410" i="6"/>
  <c r="R5410" i="6"/>
  <c r="Q5410" i="6"/>
  <c r="P5410" i="6"/>
  <c r="T5410" i="6" s="1"/>
  <c r="O5410" i="6"/>
  <c r="N5410" i="6"/>
  <c r="M5410" i="6"/>
  <c r="K5410" i="6"/>
  <c r="J5410" i="6"/>
  <c r="I5410" i="6"/>
  <c r="X5409" i="6"/>
  <c r="V5409" i="6"/>
  <c r="U5409" i="6"/>
  <c r="R5409" i="6"/>
  <c r="Q5409" i="6"/>
  <c r="P5409" i="6"/>
  <c r="T5409" i="6" s="1"/>
  <c r="O5409" i="6"/>
  <c r="N5409" i="6"/>
  <c r="M5409" i="6"/>
  <c r="K5409" i="6"/>
  <c r="J5409" i="6"/>
  <c r="I5409" i="6"/>
  <c r="X5408" i="6"/>
  <c r="V5408" i="6"/>
  <c r="U5408" i="6"/>
  <c r="R5408" i="6"/>
  <c r="Q5408" i="6"/>
  <c r="P5408" i="6"/>
  <c r="T5408" i="6" s="1"/>
  <c r="O5408" i="6"/>
  <c r="N5408" i="6"/>
  <c r="M5408" i="6"/>
  <c r="K5408" i="6"/>
  <c r="J5408" i="6"/>
  <c r="I5408" i="6"/>
  <c r="X5407" i="6"/>
  <c r="V5407" i="6"/>
  <c r="U5407" i="6"/>
  <c r="R5407" i="6"/>
  <c r="Q5407" i="6"/>
  <c r="P5407" i="6"/>
  <c r="T5407" i="6" s="1"/>
  <c r="O5407" i="6"/>
  <c r="N5407" i="6"/>
  <c r="M5407" i="6"/>
  <c r="K5407" i="6"/>
  <c r="J5407" i="6"/>
  <c r="I5407" i="6"/>
  <c r="X5406" i="6"/>
  <c r="V5406" i="6"/>
  <c r="U5406" i="6"/>
  <c r="R5406" i="6"/>
  <c r="Q5406" i="6"/>
  <c r="P5406" i="6"/>
  <c r="T5406" i="6" s="1"/>
  <c r="O5406" i="6"/>
  <c r="N5406" i="6"/>
  <c r="M5406" i="6"/>
  <c r="K5406" i="6"/>
  <c r="J5406" i="6"/>
  <c r="I5406" i="6"/>
  <c r="X5405" i="6"/>
  <c r="V5405" i="6"/>
  <c r="U5405" i="6"/>
  <c r="R5405" i="6"/>
  <c r="Q5405" i="6"/>
  <c r="P5405" i="6"/>
  <c r="T5405" i="6" s="1"/>
  <c r="O5405" i="6"/>
  <c r="N5405" i="6"/>
  <c r="M5405" i="6"/>
  <c r="K5405" i="6"/>
  <c r="J5405" i="6"/>
  <c r="I5405" i="6"/>
  <c r="X5404" i="6"/>
  <c r="V5404" i="6"/>
  <c r="U5404" i="6"/>
  <c r="R5404" i="6"/>
  <c r="Q5404" i="6"/>
  <c r="P5404" i="6"/>
  <c r="T5404" i="6" s="1"/>
  <c r="O5404" i="6"/>
  <c r="N5404" i="6"/>
  <c r="M5404" i="6"/>
  <c r="K5404" i="6"/>
  <c r="J5404" i="6"/>
  <c r="I5404" i="6"/>
  <c r="X5403" i="6"/>
  <c r="V5403" i="6"/>
  <c r="U5403" i="6"/>
  <c r="R5403" i="6"/>
  <c r="Q5403" i="6"/>
  <c r="P5403" i="6"/>
  <c r="T5403" i="6" s="1"/>
  <c r="O5403" i="6"/>
  <c r="N5403" i="6"/>
  <c r="M5403" i="6"/>
  <c r="K5403" i="6"/>
  <c r="J5403" i="6"/>
  <c r="I5403" i="6"/>
  <c r="X5402" i="6"/>
  <c r="V5402" i="6"/>
  <c r="U5402" i="6"/>
  <c r="R5402" i="6"/>
  <c r="Q5402" i="6"/>
  <c r="P5402" i="6"/>
  <c r="T5402" i="6" s="1"/>
  <c r="O5402" i="6"/>
  <c r="N5402" i="6"/>
  <c r="M5402" i="6"/>
  <c r="K5402" i="6"/>
  <c r="J5402" i="6"/>
  <c r="I5402" i="6"/>
  <c r="X5401" i="6"/>
  <c r="V5401" i="6"/>
  <c r="U5401" i="6"/>
  <c r="R5401" i="6"/>
  <c r="Q5401" i="6"/>
  <c r="P5401" i="6"/>
  <c r="T5401" i="6" s="1"/>
  <c r="O5401" i="6"/>
  <c r="N5401" i="6"/>
  <c r="M5401" i="6"/>
  <c r="K5401" i="6"/>
  <c r="J5401" i="6"/>
  <c r="I5401" i="6"/>
  <c r="X5400" i="6"/>
  <c r="V5400" i="6"/>
  <c r="U5400" i="6"/>
  <c r="R5400" i="6"/>
  <c r="Q5400" i="6"/>
  <c r="P5400" i="6"/>
  <c r="T5400" i="6" s="1"/>
  <c r="O5400" i="6"/>
  <c r="N5400" i="6"/>
  <c r="M5400" i="6"/>
  <c r="K5400" i="6"/>
  <c r="J5400" i="6"/>
  <c r="I5400" i="6"/>
  <c r="X5399" i="6"/>
  <c r="V5399" i="6"/>
  <c r="U5399" i="6"/>
  <c r="R5399" i="6"/>
  <c r="Q5399" i="6"/>
  <c r="P5399" i="6"/>
  <c r="T5399" i="6" s="1"/>
  <c r="O5399" i="6"/>
  <c r="N5399" i="6"/>
  <c r="M5399" i="6"/>
  <c r="K5399" i="6"/>
  <c r="J5399" i="6"/>
  <c r="I5399" i="6"/>
  <c r="X5398" i="6"/>
  <c r="V5398" i="6"/>
  <c r="U5398" i="6"/>
  <c r="R5398" i="6"/>
  <c r="Q5398" i="6"/>
  <c r="P5398" i="6"/>
  <c r="T5398" i="6" s="1"/>
  <c r="O5398" i="6"/>
  <c r="N5398" i="6"/>
  <c r="M5398" i="6"/>
  <c r="K5398" i="6"/>
  <c r="J5398" i="6"/>
  <c r="I5398" i="6"/>
  <c r="X5397" i="6"/>
  <c r="V5397" i="6"/>
  <c r="U5397" i="6"/>
  <c r="R5397" i="6"/>
  <c r="Q5397" i="6"/>
  <c r="P5397" i="6"/>
  <c r="T5397" i="6" s="1"/>
  <c r="O5397" i="6"/>
  <c r="N5397" i="6"/>
  <c r="M5397" i="6"/>
  <c r="K5397" i="6"/>
  <c r="J5397" i="6"/>
  <c r="I5397" i="6"/>
  <c r="X5396" i="6"/>
  <c r="V5396" i="6"/>
  <c r="U5396" i="6"/>
  <c r="R5396" i="6"/>
  <c r="Q5396" i="6"/>
  <c r="P5396" i="6"/>
  <c r="T5396" i="6" s="1"/>
  <c r="O5396" i="6"/>
  <c r="N5396" i="6"/>
  <c r="M5396" i="6"/>
  <c r="K5396" i="6"/>
  <c r="J5396" i="6"/>
  <c r="I5396" i="6"/>
  <c r="X5395" i="6"/>
  <c r="V5395" i="6"/>
  <c r="U5395" i="6"/>
  <c r="R5395" i="6"/>
  <c r="Q5395" i="6"/>
  <c r="P5395" i="6"/>
  <c r="T5395" i="6" s="1"/>
  <c r="O5395" i="6"/>
  <c r="N5395" i="6"/>
  <c r="M5395" i="6"/>
  <c r="K5395" i="6"/>
  <c r="J5395" i="6"/>
  <c r="I5395" i="6"/>
  <c r="X5394" i="6"/>
  <c r="V5394" i="6"/>
  <c r="U5394" i="6"/>
  <c r="R5394" i="6"/>
  <c r="Q5394" i="6"/>
  <c r="P5394" i="6"/>
  <c r="T5394" i="6" s="1"/>
  <c r="O5394" i="6"/>
  <c r="N5394" i="6"/>
  <c r="M5394" i="6"/>
  <c r="K5394" i="6"/>
  <c r="J5394" i="6"/>
  <c r="I5394" i="6"/>
  <c r="X5393" i="6"/>
  <c r="V5393" i="6"/>
  <c r="U5393" i="6"/>
  <c r="R5393" i="6"/>
  <c r="Q5393" i="6"/>
  <c r="P5393" i="6"/>
  <c r="T5393" i="6" s="1"/>
  <c r="O5393" i="6"/>
  <c r="N5393" i="6"/>
  <c r="M5393" i="6"/>
  <c r="K5393" i="6"/>
  <c r="J5393" i="6"/>
  <c r="I5393" i="6"/>
  <c r="X5392" i="6"/>
  <c r="V5392" i="6"/>
  <c r="U5392" i="6"/>
  <c r="R5392" i="6"/>
  <c r="Q5392" i="6"/>
  <c r="P5392" i="6"/>
  <c r="T5392" i="6" s="1"/>
  <c r="O5392" i="6"/>
  <c r="N5392" i="6"/>
  <c r="M5392" i="6"/>
  <c r="K5392" i="6"/>
  <c r="J5392" i="6"/>
  <c r="I5392" i="6"/>
  <c r="X5391" i="6"/>
  <c r="V5391" i="6"/>
  <c r="U5391" i="6"/>
  <c r="R5391" i="6"/>
  <c r="Q5391" i="6"/>
  <c r="P5391" i="6"/>
  <c r="T5391" i="6" s="1"/>
  <c r="O5391" i="6"/>
  <c r="N5391" i="6"/>
  <c r="M5391" i="6"/>
  <c r="K5391" i="6"/>
  <c r="J5391" i="6"/>
  <c r="I5391" i="6"/>
  <c r="X5390" i="6"/>
  <c r="V5390" i="6"/>
  <c r="U5390" i="6"/>
  <c r="R5390" i="6"/>
  <c r="Q5390" i="6"/>
  <c r="P5390" i="6"/>
  <c r="T5390" i="6" s="1"/>
  <c r="O5390" i="6"/>
  <c r="N5390" i="6"/>
  <c r="M5390" i="6"/>
  <c r="K5390" i="6"/>
  <c r="J5390" i="6"/>
  <c r="I5390" i="6"/>
  <c r="X5389" i="6"/>
  <c r="V5389" i="6"/>
  <c r="U5389" i="6"/>
  <c r="R5389" i="6"/>
  <c r="Q5389" i="6"/>
  <c r="P5389" i="6"/>
  <c r="T5389" i="6" s="1"/>
  <c r="O5389" i="6"/>
  <c r="N5389" i="6"/>
  <c r="M5389" i="6"/>
  <c r="K5389" i="6"/>
  <c r="J5389" i="6"/>
  <c r="I5389" i="6"/>
  <c r="X5388" i="6"/>
  <c r="V5388" i="6"/>
  <c r="U5388" i="6"/>
  <c r="R5388" i="6"/>
  <c r="Q5388" i="6"/>
  <c r="P5388" i="6"/>
  <c r="T5388" i="6" s="1"/>
  <c r="O5388" i="6"/>
  <c r="N5388" i="6"/>
  <c r="M5388" i="6"/>
  <c r="K5388" i="6"/>
  <c r="J5388" i="6"/>
  <c r="I5388" i="6"/>
  <c r="X5387" i="6"/>
  <c r="V5387" i="6"/>
  <c r="U5387" i="6"/>
  <c r="R5387" i="6"/>
  <c r="Q5387" i="6"/>
  <c r="P5387" i="6"/>
  <c r="T5387" i="6" s="1"/>
  <c r="O5387" i="6"/>
  <c r="N5387" i="6"/>
  <c r="M5387" i="6"/>
  <c r="K5387" i="6"/>
  <c r="J5387" i="6"/>
  <c r="I5387" i="6"/>
  <c r="X5386" i="6"/>
  <c r="V5386" i="6"/>
  <c r="U5386" i="6"/>
  <c r="R5386" i="6"/>
  <c r="Q5386" i="6"/>
  <c r="P5386" i="6"/>
  <c r="T5386" i="6" s="1"/>
  <c r="O5386" i="6"/>
  <c r="N5386" i="6"/>
  <c r="M5386" i="6"/>
  <c r="K5386" i="6"/>
  <c r="J5386" i="6"/>
  <c r="I5386" i="6"/>
  <c r="X5385" i="6"/>
  <c r="V5385" i="6"/>
  <c r="U5385" i="6"/>
  <c r="R5385" i="6"/>
  <c r="Q5385" i="6"/>
  <c r="P5385" i="6"/>
  <c r="T5385" i="6" s="1"/>
  <c r="O5385" i="6"/>
  <c r="N5385" i="6"/>
  <c r="M5385" i="6"/>
  <c r="K5385" i="6"/>
  <c r="J5385" i="6"/>
  <c r="I5385" i="6"/>
  <c r="X5384" i="6"/>
  <c r="V5384" i="6"/>
  <c r="U5384" i="6"/>
  <c r="R5384" i="6"/>
  <c r="Q5384" i="6"/>
  <c r="P5384" i="6"/>
  <c r="T5384" i="6" s="1"/>
  <c r="O5384" i="6"/>
  <c r="N5384" i="6"/>
  <c r="M5384" i="6"/>
  <c r="K5384" i="6"/>
  <c r="J5384" i="6"/>
  <c r="I5384" i="6"/>
  <c r="X5383" i="6"/>
  <c r="V5383" i="6"/>
  <c r="U5383" i="6"/>
  <c r="R5383" i="6"/>
  <c r="Q5383" i="6"/>
  <c r="P5383" i="6"/>
  <c r="T5383" i="6" s="1"/>
  <c r="O5383" i="6"/>
  <c r="N5383" i="6"/>
  <c r="M5383" i="6"/>
  <c r="K5383" i="6"/>
  <c r="J5383" i="6"/>
  <c r="I5383" i="6"/>
  <c r="X5382" i="6"/>
  <c r="V5382" i="6"/>
  <c r="U5382" i="6"/>
  <c r="R5382" i="6"/>
  <c r="Q5382" i="6"/>
  <c r="P5382" i="6"/>
  <c r="T5382" i="6" s="1"/>
  <c r="O5382" i="6"/>
  <c r="N5382" i="6"/>
  <c r="M5382" i="6"/>
  <c r="K5382" i="6"/>
  <c r="J5382" i="6"/>
  <c r="I5382" i="6"/>
  <c r="X5381" i="6"/>
  <c r="V5381" i="6"/>
  <c r="U5381" i="6"/>
  <c r="R5381" i="6"/>
  <c r="Q5381" i="6"/>
  <c r="P5381" i="6"/>
  <c r="T5381" i="6" s="1"/>
  <c r="O5381" i="6"/>
  <c r="N5381" i="6"/>
  <c r="M5381" i="6"/>
  <c r="K5381" i="6"/>
  <c r="J5381" i="6"/>
  <c r="I5381" i="6"/>
  <c r="X5380" i="6"/>
  <c r="V5380" i="6"/>
  <c r="U5380" i="6"/>
  <c r="R5380" i="6"/>
  <c r="Q5380" i="6"/>
  <c r="P5380" i="6"/>
  <c r="T5380" i="6" s="1"/>
  <c r="O5380" i="6"/>
  <c r="N5380" i="6"/>
  <c r="M5380" i="6"/>
  <c r="K5380" i="6"/>
  <c r="J5380" i="6"/>
  <c r="I5380" i="6"/>
  <c r="X5379" i="6"/>
  <c r="V5379" i="6"/>
  <c r="U5379" i="6"/>
  <c r="R5379" i="6"/>
  <c r="Q5379" i="6"/>
  <c r="P5379" i="6"/>
  <c r="T5379" i="6" s="1"/>
  <c r="O5379" i="6"/>
  <c r="N5379" i="6"/>
  <c r="M5379" i="6"/>
  <c r="K5379" i="6"/>
  <c r="J5379" i="6"/>
  <c r="I5379" i="6"/>
  <c r="X5378" i="6"/>
  <c r="V5378" i="6"/>
  <c r="U5378" i="6"/>
  <c r="R5378" i="6"/>
  <c r="Q5378" i="6"/>
  <c r="P5378" i="6"/>
  <c r="T5378" i="6" s="1"/>
  <c r="O5378" i="6"/>
  <c r="N5378" i="6"/>
  <c r="M5378" i="6"/>
  <c r="K5378" i="6"/>
  <c r="J5378" i="6"/>
  <c r="I5378" i="6"/>
  <c r="X5377" i="6"/>
  <c r="V5377" i="6"/>
  <c r="U5377" i="6"/>
  <c r="R5377" i="6"/>
  <c r="Q5377" i="6"/>
  <c r="P5377" i="6"/>
  <c r="T5377" i="6" s="1"/>
  <c r="O5377" i="6"/>
  <c r="N5377" i="6"/>
  <c r="M5377" i="6"/>
  <c r="K5377" i="6"/>
  <c r="J5377" i="6"/>
  <c r="I5377" i="6"/>
  <c r="X5376" i="6"/>
  <c r="V5376" i="6"/>
  <c r="U5376" i="6"/>
  <c r="R5376" i="6"/>
  <c r="Q5376" i="6"/>
  <c r="P5376" i="6"/>
  <c r="T5376" i="6" s="1"/>
  <c r="O5376" i="6"/>
  <c r="N5376" i="6"/>
  <c r="M5376" i="6"/>
  <c r="K5376" i="6"/>
  <c r="J5376" i="6"/>
  <c r="I5376" i="6"/>
  <c r="X5375" i="6"/>
  <c r="V5375" i="6"/>
  <c r="U5375" i="6"/>
  <c r="R5375" i="6"/>
  <c r="Q5375" i="6"/>
  <c r="P5375" i="6"/>
  <c r="T5375" i="6" s="1"/>
  <c r="O5375" i="6"/>
  <c r="N5375" i="6"/>
  <c r="M5375" i="6"/>
  <c r="K5375" i="6"/>
  <c r="J5375" i="6"/>
  <c r="I5375" i="6"/>
  <c r="X5374" i="6"/>
  <c r="V5374" i="6"/>
  <c r="U5374" i="6"/>
  <c r="R5374" i="6"/>
  <c r="Q5374" i="6"/>
  <c r="P5374" i="6"/>
  <c r="T5374" i="6" s="1"/>
  <c r="O5374" i="6"/>
  <c r="N5374" i="6"/>
  <c r="M5374" i="6"/>
  <c r="K5374" i="6"/>
  <c r="J5374" i="6"/>
  <c r="I5374" i="6"/>
  <c r="X5373" i="6"/>
  <c r="V5373" i="6"/>
  <c r="U5373" i="6"/>
  <c r="R5373" i="6"/>
  <c r="Q5373" i="6"/>
  <c r="P5373" i="6"/>
  <c r="T5373" i="6" s="1"/>
  <c r="O5373" i="6"/>
  <c r="N5373" i="6"/>
  <c r="M5373" i="6"/>
  <c r="K5373" i="6"/>
  <c r="J5373" i="6"/>
  <c r="I5373" i="6"/>
  <c r="X5372" i="6"/>
  <c r="V5372" i="6"/>
  <c r="U5372" i="6"/>
  <c r="R5372" i="6"/>
  <c r="Q5372" i="6"/>
  <c r="P5372" i="6"/>
  <c r="T5372" i="6" s="1"/>
  <c r="O5372" i="6"/>
  <c r="N5372" i="6"/>
  <c r="M5372" i="6"/>
  <c r="K5372" i="6"/>
  <c r="J5372" i="6"/>
  <c r="I5372" i="6"/>
  <c r="X5371" i="6"/>
  <c r="V5371" i="6"/>
  <c r="U5371" i="6"/>
  <c r="R5371" i="6"/>
  <c r="Q5371" i="6"/>
  <c r="P5371" i="6"/>
  <c r="T5371" i="6" s="1"/>
  <c r="O5371" i="6"/>
  <c r="N5371" i="6"/>
  <c r="M5371" i="6"/>
  <c r="K5371" i="6"/>
  <c r="J5371" i="6"/>
  <c r="I5371" i="6"/>
  <c r="X5370" i="6"/>
  <c r="V5370" i="6"/>
  <c r="U5370" i="6"/>
  <c r="R5370" i="6"/>
  <c r="Q5370" i="6"/>
  <c r="P5370" i="6"/>
  <c r="T5370" i="6" s="1"/>
  <c r="O5370" i="6"/>
  <c r="N5370" i="6"/>
  <c r="M5370" i="6"/>
  <c r="K5370" i="6"/>
  <c r="J5370" i="6"/>
  <c r="I5370" i="6"/>
  <c r="X5369" i="6"/>
  <c r="V5369" i="6"/>
  <c r="U5369" i="6"/>
  <c r="R5369" i="6"/>
  <c r="Q5369" i="6"/>
  <c r="P5369" i="6"/>
  <c r="T5369" i="6" s="1"/>
  <c r="O5369" i="6"/>
  <c r="N5369" i="6"/>
  <c r="M5369" i="6"/>
  <c r="K5369" i="6"/>
  <c r="J5369" i="6"/>
  <c r="I5369" i="6"/>
  <c r="X5368" i="6"/>
  <c r="V5368" i="6"/>
  <c r="U5368" i="6"/>
  <c r="R5368" i="6"/>
  <c r="Q5368" i="6"/>
  <c r="P5368" i="6"/>
  <c r="T5368" i="6" s="1"/>
  <c r="O5368" i="6"/>
  <c r="N5368" i="6"/>
  <c r="M5368" i="6"/>
  <c r="K5368" i="6"/>
  <c r="J5368" i="6"/>
  <c r="I5368" i="6"/>
  <c r="X5367" i="6"/>
  <c r="V5367" i="6"/>
  <c r="U5367" i="6"/>
  <c r="R5367" i="6"/>
  <c r="Q5367" i="6"/>
  <c r="P5367" i="6"/>
  <c r="T5367" i="6" s="1"/>
  <c r="O5367" i="6"/>
  <c r="N5367" i="6"/>
  <c r="M5367" i="6"/>
  <c r="K5367" i="6"/>
  <c r="J5367" i="6"/>
  <c r="I5367" i="6"/>
  <c r="X5366" i="6"/>
  <c r="V5366" i="6"/>
  <c r="U5366" i="6"/>
  <c r="R5366" i="6"/>
  <c r="Q5366" i="6"/>
  <c r="P5366" i="6"/>
  <c r="T5366" i="6" s="1"/>
  <c r="O5366" i="6"/>
  <c r="N5366" i="6"/>
  <c r="M5366" i="6"/>
  <c r="K5366" i="6"/>
  <c r="J5366" i="6"/>
  <c r="I5366" i="6"/>
  <c r="X5365" i="6"/>
  <c r="V5365" i="6"/>
  <c r="U5365" i="6"/>
  <c r="R5365" i="6"/>
  <c r="Q5365" i="6"/>
  <c r="P5365" i="6"/>
  <c r="T5365" i="6" s="1"/>
  <c r="O5365" i="6"/>
  <c r="N5365" i="6"/>
  <c r="M5365" i="6"/>
  <c r="K5365" i="6"/>
  <c r="J5365" i="6"/>
  <c r="I5365" i="6"/>
  <c r="X5364" i="6"/>
  <c r="V5364" i="6"/>
  <c r="U5364" i="6"/>
  <c r="R5364" i="6"/>
  <c r="Q5364" i="6"/>
  <c r="P5364" i="6"/>
  <c r="T5364" i="6" s="1"/>
  <c r="O5364" i="6"/>
  <c r="N5364" i="6"/>
  <c r="M5364" i="6"/>
  <c r="K5364" i="6"/>
  <c r="J5364" i="6"/>
  <c r="I5364" i="6"/>
  <c r="X5363" i="6"/>
  <c r="V5363" i="6"/>
  <c r="U5363" i="6"/>
  <c r="R5363" i="6"/>
  <c r="Q5363" i="6"/>
  <c r="P5363" i="6"/>
  <c r="T5363" i="6" s="1"/>
  <c r="O5363" i="6"/>
  <c r="N5363" i="6"/>
  <c r="M5363" i="6"/>
  <c r="K5363" i="6"/>
  <c r="J5363" i="6"/>
  <c r="I5363" i="6"/>
  <c r="X5362" i="6"/>
  <c r="V5362" i="6"/>
  <c r="U5362" i="6"/>
  <c r="R5362" i="6"/>
  <c r="Q5362" i="6"/>
  <c r="P5362" i="6"/>
  <c r="T5362" i="6" s="1"/>
  <c r="O5362" i="6"/>
  <c r="N5362" i="6"/>
  <c r="M5362" i="6"/>
  <c r="K5362" i="6"/>
  <c r="J5362" i="6"/>
  <c r="I5362" i="6"/>
  <c r="X5361" i="6"/>
  <c r="V5361" i="6"/>
  <c r="U5361" i="6"/>
  <c r="R5361" i="6"/>
  <c r="Q5361" i="6"/>
  <c r="P5361" i="6"/>
  <c r="T5361" i="6" s="1"/>
  <c r="O5361" i="6"/>
  <c r="N5361" i="6"/>
  <c r="M5361" i="6"/>
  <c r="K5361" i="6"/>
  <c r="J5361" i="6"/>
  <c r="I5361" i="6"/>
  <c r="X5360" i="6"/>
  <c r="V5360" i="6"/>
  <c r="U5360" i="6"/>
  <c r="R5360" i="6"/>
  <c r="Q5360" i="6"/>
  <c r="P5360" i="6"/>
  <c r="T5360" i="6" s="1"/>
  <c r="O5360" i="6"/>
  <c r="N5360" i="6"/>
  <c r="M5360" i="6"/>
  <c r="K5360" i="6"/>
  <c r="J5360" i="6"/>
  <c r="I5360" i="6"/>
  <c r="X5359" i="6"/>
  <c r="V5359" i="6"/>
  <c r="U5359" i="6"/>
  <c r="R5359" i="6"/>
  <c r="Q5359" i="6"/>
  <c r="P5359" i="6"/>
  <c r="T5359" i="6" s="1"/>
  <c r="O5359" i="6"/>
  <c r="N5359" i="6"/>
  <c r="M5359" i="6"/>
  <c r="K5359" i="6"/>
  <c r="J5359" i="6"/>
  <c r="I5359" i="6"/>
  <c r="X5358" i="6"/>
  <c r="V5358" i="6"/>
  <c r="U5358" i="6"/>
  <c r="R5358" i="6"/>
  <c r="Q5358" i="6"/>
  <c r="P5358" i="6"/>
  <c r="T5358" i="6" s="1"/>
  <c r="O5358" i="6"/>
  <c r="N5358" i="6"/>
  <c r="M5358" i="6"/>
  <c r="K5358" i="6"/>
  <c r="J5358" i="6"/>
  <c r="I5358" i="6"/>
  <c r="X5357" i="6"/>
  <c r="V5357" i="6"/>
  <c r="U5357" i="6"/>
  <c r="R5357" i="6"/>
  <c r="Q5357" i="6"/>
  <c r="P5357" i="6"/>
  <c r="T5357" i="6" s="1"/>
  <c r="O5357" i="6"/>
  <c r="N5357" i="6"/>
  <c r="M5357" i="6"/>
  <c r="K5357" i="6"/>
  <c r="J5357" i="6"/>
  <c r="I5357" i="6"/>
  <c r="X5356" i="6"/>
  <c r="V5356" i="6"/>
  <c r="U5356" i="6"/>
  <c r="R5356" i="6"/>
  <c r="Q5356" i="6"/>
  <c r="P5356" i="6"/>
  <c r="T5356" i="6" s="1"/>
  <c r="O5356" i="6"/>
  <c r="N5356" i="6"/>
  <c r="M5356" i="6"/>
  <c r="K5356" i="6"/>
  <c r="J5356" i="6"/>
  <c r="I5356" i="6"/>
  <c r="X5355" i="6"/>
  <c r="V5355" i="6"/>
  <c r="U5355" i="6"/>
  <c r="R5355" i="6"/>
  <c r="Q5355" i="6"/>
  <c r="P5355" i="6"/>
  <c r="T5355" i="6" s="1"/>
  <c r="O5355" i="6"/>
  <c r="N5355" i="6"/>
  <c r="M5355" i="6"/>
  <c r="K5355" i="6"/>
  <c r="J5355" i="6"/>
  <c r="I5355" i="6"/>
  <c r="X5354" i="6"/>
  <c r="V5354" i="6"/>
  <c r="U5354" i="6"/>
  <c r="R5354" i="6"/>
  <c r="Q5354" i="6"/>
  <c r="P5354" i="6"/>
  <c r="T5354" i="6" s="1"/>
  <c r="O5354" i="6"/>
  <c r="N5354" i="6"/>
  <c r="M5354" i="6"/>
  <c r="K5354" i="6"/>
  <c r="J5354" i="6"/>
  <c r="I5354" i="6"/>
  <c r="X5353" i="6"/>
  <c r="V5353" i="6"/>
  <c r="U5353" i="6"/>
  <c r="R5353" i="6"/>
  <c r="Q5353" i="6"/>
  <c r="P5353" i="6"/>
  <c r="T5353" i="6" s="1"/>
  <c r="O5353" i="6"/>
  <c r="N5353" i="6"/>
  <c r="M5353" i="6"/>
  <c r="K5353" i="6"/>
  <c r="J5353" i="6"/>
  <c r="I5353" i="6"/>
  <c r="X5352" i="6"/>
  <c r="V5352" i="6"/>
  <c r="U5352" i="6"/>
  <c r="R5352" i="6"/>
  <c r="Q5352" i="6"/>
  <c r="P5352" i="6"/>
  <c r="T5352" i="6" s="1"/>
  <c r="O5352" i="6"/>
  <c r="N5352" i="6"/>
  <c r="M5352" i="6"/>
  <c r="K5352" i="6"/>
  <c r="J5352" i="6"/>
  <c r="I5352" i="6"/>
  <c r="X5351" i="6"/>
  <c r="V5351" i="6"/>
  <c r="U5351" i="6"/>
  <c r="R5351" i="6"/>
  <c r="Q5351" i="6"/>
  <c r="P5351" i="6"/>
  <c r="T5351" i="6" s="1"/>
  <c r="O5351" i="6"/>
  <c r="N5351" i="6"/>
  <c r="M5351" i="6"/>
  <c r="K5351" i="6"/>
  <c r="J5351" i="6"/>
  <c r="I5351" i="6"/>
  <c r="X5350" i="6"/>
  <c r="V5350" i="6"/>
  <c r="U5350" i="6"/>
  <c r="R5350" i="6"/>
  <c r="Q5350" i="6"/>
  <c r="P5350" i="6"/>
  <c r="T5350" i="6" s="1"/>
  <c r="O5350" i="6"/>
  <c r="N5350" i="6"/>
  <c r="M5350" i="6"/>
  <c r="K5350" i="6"/>
  <c r="J5350" i="6"/>
  <c r="I5350" i="6"/>
  <c r="X5349" i="6"/>
  <c r="V5349" i="6"/>
  <c r="U5349" i="6"/>
  <c r="R5349" i="6"/>
  <c r="Q5349" i="6"/>
  <c r="P5349" i="6"/>
  <c r="T5349" i="6" s="1"/>
  <c r="O5349" i="6"/>
  <c r="N5349" i="6"/>
  <c r="M5349" i="6"/>
  <c r="K5349" i="6"/>
  <c r="J5349" i="6"/>
  <c r="I5349" i="6"/>
  <c r="X5348" i="6"/>
  <c r="V5348" i="6"/>
  <c r="U5348" i="6"/>
  <c r="R5348" i="6"/>
  <c r="Q5348" i="6"/>
  <c r="P5348" i="6"/>
  <c r="T5348" i="6" s="1"/>
  <c r="O5348" i="6"/>
  <c r="N5348" i="6"/>
  <c r="M5348" i="6"/>
  <c r="K5348" i="6"/>
  <c r="J5348" i="6"/>
  <c r="I5348" i="6"/>
  <c r="X5347" i="6"/>
  <c r="V5347" i="6"/>
  <c r="U5347" i="6"/>
  <c r="R5347" i="6"/>
  <c r="Q5347" i="6"/>
  <c r="P5347" i="6"/>
  <c r="T5347" i="6" s="1"/>
  <c r="O5347" i="6"/>
  <c r="N5347" i="6"/>
  <c r="M5347" i="6"/>
  <c r="K5347" i="6"/>
  <c r="J5347" i="6"/>
  <c r="I5347" i="6"/>
  <c r="X5346" i="6"/>
  <c r="V5346" i="6"/>
  <c r="U5346" i="6"/>
  <c r="R5346" i="6"/>
  <c r="Q5346" i="6"/>
  <c r="P5346" i="6"/>
  <c r="T5346" i="6" s="1"/>
  <c r="O5346" i="6"/>
  <c r="N5346" i="6"/>
  <c r="M5346" i="6"/>
  <c r="K5346" i="6"/>
  <c r="J5346" i="6"/>
  <c r="I5346" i="6"/>
  <c r="X5345" i="6"/>
  <c r="V5345" i="6"/>
  <c r="U5345" i="6"/>
  <c r="R5345" i="6"/>
  <c r="Q5345" i="6"/>
  <c r="P5345" i="6"/>
  <c r="T5345" i="6" s="1"/>
  <c r="O5345" i="6"/>
  <c r="N5345" i="6"/>
  <c r="M5345" i="6"/>
  <c r="K5345" i="6"/>
  <c r="J5345" i="6"/>
  <c r="I5345" i="6"/>
  <c r="X5344" i="6"/>
  <c r="V5344" i="6"/>
  <c r="U5344" i="6"/>
  <c r="R5344" i="6"/>
  <c r="Q5344" i="6"/>
  <c r="P5344" i="6"/>
  <c r="T5344" i="6" s="1"/>
  <c r="O5344" i="6"/>
  <c r="N5344" i="6"/>
  <c r="M5344" i="6"/>
  <c r="K5344" i="6"/>
  <c r="J5344" i="6"/>
  <c r="I5344" i="6"/>
  <c r="X5343" i="6"/>
  <c r="V5343" i="6"/>
  <c r="U5343" i="6"/>
  <c r="R5343" i="6"/>
  <c r="Q5343" i="6"/>
  <c r="P5343" i="6"/>
  <c r="T5343" i="6" s="1"/>
  <c r="O5343" i="6"/>
  <c r="N5343" i="6"/>
  <c r="M5343" i="6"/>
  <c r="K5343" i="6"/>
  <c r="J5343" i="6"/>
  <c r="I5343" i="6"/>
  <c r="X5342" i="6"/>
  <c r="V5342" i="6"/>
  <c r="U5342" i="6"/>
  <c r="R5342" i="6"/>
  <c r="Q5342" i="6"/>
  <c r="P5342" i="6"/>
  <c r="T5342" i="6" s="1"/>
  <c r="O5342" i="6"/>
  <c r="N5342" i="6"/>
  <c r="M5342" i="6"/>
  <c r="K5342" i="6"/>
  <c r="J5342" i="6"/>
  <c r="I5342" i="6"/>
  <c r="X5341" i="6"/>
  <c r="V5341" i="6"/>
  <c r="U5341" i="6"/>
  <c r="R5341" i="6"/>
  <c r="Q5341" i="6"/>
  <c r="P5341" i="6"/>
  <c r="T5341" i="6" s="1"/>
  <c r="O5341" i="6"/>
  <c r="N5341" i="6"/>
  <c r="M5341" i="6"/>
  <c r="K5341" i="6"/>
  <c r="J5341" i="6"/>
  <c r="I5341" i="6"/>
  <c r="X5340" i="6"/>
  <c r="V5340" i="6"/>
  <c r="U5340" i="6"/>
  <c r="R5340" i="6"/>
  <c r="Q5340" i="6"/>
  <c r="P5340" i="6"/>
  <c r="T5340" i="6" s="1"/>
  <c r="O5340" i="6"/>
  <c r="N5340" i="6"/>
  <c r="M5340" i="6"/>
  <c r="K5340" i="6"/>
  <c r="J5340" i="6"/>
  <c r="I5340" i="6"/>
  <c r="X5339" i="6"/>
  <c r="V5339" i="6"/>
  <c r="U5339" i="6"/>
  <c r="R5339" i="6"/>
  <c r="Q5339" i="6"/>
  <c r="P5339" i="6"/>
  <c r="T5339" i="6" s="1"/>
  <c r="O5339" i="6"/>
  <c r="N5339" i="6"/>
  <c r="M5339" i="6"/>
  <c r="K5339" i="6"/>
  <c r="J5339" i="6"/>
  <c r="I5339" i="6"/>
  <c r="X5338" i="6"/>
  <c r="V5338" i="6"/>
  <c r="U5338" i="6"/>
  <c r="R5338" i="6"/>
  <c r="Q5338" i="6"/>
  <c r="P5338" i="6"/>
  <c r="T5338" i="6" s="1"/>
  <c r="O5338" i="6"/>
  <c r="N5338" i="6"/>
  <c r="M5338" i="6"/>
  <c r="K5338" i="6"/>
  <c r="J5338" i="6"/>
  <c r="I5338" i="6"/>
  <c r="X5337" i="6"/>
  <c r="V5337" i="6"/>
  <c r="U5337" i="6"/>
  <c r="R5337" i="6"/>
  <c r="Q5337" i="6"/>
  <c r="P5337" i="6"/>
  <c r="T5337" i="6" s="1"/>
  <c r="O5337" i="6"/>
  <c r="N5337" i="6"/>
  <c r="M5337" i="6"/>
  <c r="K5337" i="6"/>
  <c r="J5337" i="6"/>
  <c r="I5337" i="6"/>
  <c r="X5336" i="6"/>
  <c r="V5336" i="6"/>
  <c r="U5336" i="6"/>
  <c r="R5336" i="6"/>
  <c r="Q5336" i="6"/>
  <c r="P5336" i="6"/>
  <c r="T5336" i="6" s="1"/>
  <c r="O5336" i="6"/>
  <c r="N5336" i="6"/>
  <c r="M5336" i="6"/>
  <c r="K5336" i="6"/>
  <c r="J5336" i="6"/>
  <c r="I5336" i="6"/>
  <c r="X5335" i="6"/>
  <c r="V5335" i="6"/>
  <c r="U5335" i="6"/>
  <c r="R5335" i="6"/>
  <c r="Q5335" i="6"/>
  <c r="P5335" i="6"/>
  <c r="T5335" i="6" s="1"/>
  <c r="O5335" i="6"/>
  <c r="N5335" i="6"/>
  <c r="M5335" i="6"/>
  <c r="K5335" i="6"/>
  <c r="J5335" i="6"/>
  <c r="I5335" i="6"/>
  <c r="X5334" i="6"/>
  <c r="V5334" i="6"/>
  <c r="U5334" i="6"/>
  <c r="R5334" i="6"/>
  <c r="Q5334" i="6"/>
  <c r="P5334" i="6"/>
  <c r="T5334" i="6" s="1"/>
  <c r="O5334" i="6"/>
  <c r="N5334" i="6"/>
  <c r="M5334" i="6"/>
  <c r="K5334" i="6"/>
  <c r="J5334" i="6"/>
  <c r="I5334" i="6"/>
  <c r="X5333" i="6"/>
  <c r="V5333" i="6"/>
  <c r="U5333" i="6"/>
  <c r="R5333" i="6"/>
  <c r="Q5333" i="6"/>
  <c r="P5333" i="6"/>
  <c r="T5333" i="6" s="1"/>
  <c r="O5333" i="6"/>
  <c r="N5333" i="6"/>
  <c r="M5333" i="6"/>
  <c r="K5333" i="6"/>
  <c r="J5333" i="6"/>
  <c r="I5333" i="6"/>
  <c r="X5332" i="6"/>
  <c r="V5332" i="6"/>
  <c r="U5332" i="6"/>
  <c r="R5332" i="6"/>
  <c r="Q5332" i="6"/>
  <c r="P5332" i="6"/>
  <c r="T5332" i="6" s="1"/>
  <c r="O5332" i="6"/>
  <c r="N5332" i="6"/>
  <c r="M5332" i="6"/>
  <c r="K5332" i="6"/>
  <c r="J5332" i="6"/>
  <c r="I5332" i="6"/>
  <c r="X5331" i="6"/>
  <c r="V5331" i="6"/>
  <c r="U5331" i="6"/>
  <c r="R5331" i="6"/>
  <c r="Q5331" i="6"/>
  <c r="P5331" i="6"/>
  <c r="T5331" i="6" s="1"/>
  <c r="O5331" i="6"/>
  <c r="N5331" i="6"/>
  <c r="M5331" i="6"/>
  <c r="K5331" i="6"/>
  <c r="J5331" i="6"/>
  <c r="I5331" i="6"/>
  <c r="X5330" i="6"/>
  <c r="V5330" i="6"/>
  <c r="U5330" i="6"/>
  <c r="R5330" i="6"/>
  <c r="Q5330" i="6"/>
  <c r="P5330" i="6"/>
  <c r="T5330" i="6" s="1"/>
  <c r="O5330" i="6"/>
  <c r="N5330" i="6"/>
  <c r="M5330" i="6"/>
  <c r="K5330" i="6"/>
  <c r="J5330" i="6"/>
  <c r="I5330" i="6"/>
  <c r="X5329" i="6"/>
  <c r="V5329" i="6"/>
  <c r="U5329" i="6"/>
  <c r="R5329" i="6"/>
  <c r="Q5329" i="6"/>
  <c r="P5329" i="6"/>
  <c r="T5329" i="6" s="1"/>
  <c r="O5329" i="6"/>
  <c r="N5329" i="6"/>
  <c r="M5329" i="6"/>
  <c r="K5329" i="6"/>
  <c r="J5329" i="6"/>
  <c r="I5329" i="6"/>
  <c r="X5328" i="6"/>
  <c r="V5328" i="6"/>
  <c r="U5328" i="6"/>
  <c r="R5328" i="6"/>
  <c r="Q5328" i="6"/>
  <c r="P5328" i="6"/>
  <c r="T5328" i="6" s="1"/>
  <c r="O5328" i="6"/>
  <c r="N5328" i="6"/>
  <c r="M5328" i="6"/>
  <c r="K5328" i="6"/>
  <c r="J5328" i="6"/>
  <c r="I5328" i="6"/>
  <c r="X5327" i="6"/>
  <c r="V5327" i="6"/>
  <c r="U5327" i="6"/>
  <c r="R5327" i="6"/>
  <c r="Q5327" i="6"/>
  <c r="P5327" i="6"/>
  <c r="T5327" i="6" s="1"/>
  <c r="O5327" i="6"/>
  <c r="N5327" i="6"/>
  <c r="M5327" i="6"/>
  <c r="K5327" i="6"/>
  <c r="J5327" i="6"/>
  <c r="I5327" i="6"/>
  <c r="X5326" i="6"/>
  <c r="V5326" i="6"/>
  <c r="U5326" i="6"/>
  <c r="R5326" i="6"/>
  <c r="Q5326" i="6"/>
  <c r="P5326" i="6"/>
  <c r="T5326" i="6" s="1"/>
  <c r="O5326" i="6"/>
  <c r="N5326" i="6"/>
  <c r="M5326" i="6"/>
  <c r="K5326" i="6"/>
  <c r="J5326" i="6"/>
  <c r="I5326" i="6"/>
  <c r="X5325" i="6"/>
  <c r="V5325" i="6"/>
  <c r="U5325" i="6"/>
  <c r="R5325" i="6"/>
  <c r="Q5325" i="6"/>
  <c r="P5325" i="6"/>
  <c r="T5325" i="6" s="1"/>
  <c r="O5325" i="6"/>
  <c r="N5325" i="6"/>
  <c r="M5325" i="6"/>
  <c r="K5325" i="6"/>
  <c r="J5325" i="6"/>
  <c r="I5325" i="6"/>
  <c r="X5324" i="6"/>
  <c r="V5324" i="6"/>
  <c r="U5324" i="6"/>
  <c r="R5324" i="6"/>
  <c r="Q5324" i="6"/>
  <c r="P5324" i="6"/>
  <c r="T5324" i="6" s="1"/>
  <c r="O5324" i="6"/>
  <c r="N5324" i="6"/>
  <c r="M5324" i="6"/>
  <c r="K5324" i="6"/>
  <c r="J5324" i="6"/>
  <c r="I5324" i="6"/>
  <c r="X5323" i="6"/>
  <c r="V5323" i="6"/>
  <c r="U5323" i="6"/>
  <c r="R5323" i="6"/>
  <c r="Q5323" i="6"/>
  <c r="P5323" i="6"/>
  <c r="T5323" i="6" s="1"/>
  <c r="O5323" i="6"/>
  <c r="N5323" i="6"/>
  <c r="M5323" i="6"/>
  <c r="K5323" i="6"/>
  <c r="J5323" i="6"/>
  <c r="I5323" i="6"/>
  <c r="X5322" i="6"/>
  <c r="V5322" i="6"/>
  <c r="U5322" i="6"/>
  <c r="R5322" i="6"/>
  <c r="Q5322" i="6"/>
  <c r="P5322" i="6"/>
  <c r="T5322" i="6" s="1"/>
  <c r="O5322" i="6"/>
  <c r="N5322" i="6"/>
  <c r="M5322" i="6"/>
  <c r="K5322" i="6"/>
  <c r="J5322" i="6"/>
  <c r="I5322" i="6"/>
  <c r="X5321" i="6"/>
  <c r="V5321" i="6"/>
  <c r="U5321" i="6"/>
  <c r="R5321" i="6"/>
  <c r="Q5321" i="6"/>
  <c r="P5321" i="6"/>
  <c r="T5321" i="6" s="1"/>
  <c r="O5321" i="6"/>
  <c r="N5321" i="6"/>
  <c r="M5321" i="6"/>
  <c r="K5321" i="6"/>
  <c r="J5321" i="6"/>
  <c r="I5321" i="6"/>
  <c r="X5320" i="6"/>
  <c r="V5320" i="6"/>
  <c r="U5320" i="6"/>
  <c r="R5320" i="6"/>
  <c r="Q5320" i="6"/>
  <c r="P5320" i="6"/>
  <c r="T5320" i="6" s="1"/>
  <c r="O5320" i="6"/>
  <c r="N5320" i="6"/>
  <c r="M5320" i="6"/>
  <c r="K5320" i="6"/>
  <c r="J5320" i="6"/>
  <c r="I5320" i="6"/>
  <c r="X5319" i="6"/>
  <c r="V5319" i="6"/>
  <c r="U5319" i="6"/>
  <c r="R5319" i="6"/>
  <c r="Q5319" i="6"/>
  <c r="P5319" i="6"/>
  <c r="T5319" i="6" s="1"/>
  <c r="O5319" i="6"/>
  <c r="N5319" i="6"/>
  <c r="M5319" i="6"/>
  <c r="K5319" i="6"/>
  <c r="J5319" i="6"/>
  <c r="I5319" i="6"/>
  <c r="X5318" i="6"/>
  <c r="V5318" i="6"/>
  <c r="U5318" i="6"/>
  <c r="R5318" i="6"/>
  <c r="Q5318" i="6"/>
  <c r="P5318" i="6"/>
  <c r="T5318" i="6" s="1"/>
  <c r="O5318" i="6"/>
  <c r="N5318" i="6"/>
  <c r="M5318" i="6"/>
  <c r="K5318" i="6"/>
  <c r="J5318" i="6"/>
  <c r="I5318" i="6"/>
  <c r="X5317" i="6"/>
  <c r="V5317" i="6"/>
  <c r="U5317" i="6"/>
  <c r="R5317" i="6"/>
  <c r="Q5317" i="6"/>
  <c r="P5317" i="6"/>
  <c r="T5317" i="6" s="1"/>
  <c r="O5317" i="6"/>
  <c r="N5317" i="6"/>
  <c r="M5317" i="6"/>
  <c r="K5317" i="6"/>
  <c r="J5317" i="6"/>
  <c r="I5317" i="6"/>
  <c r="X5316" i="6"/>
  <c r="V5316" i="6"/>
  <c r="U5316" i="6"/>
  <c r="R5316" i="6"/>
  <c r="Q5316" i="6"/>
  <c r="P5316" i="6"/>
  <c r="T5316" i="6" s="1"/>
  <c r="O5316" i="6"/>
  <c r="N5316" i="6"/>
  <c r="M5316" i="6"/>
  <c r="K5316" i="6"/>
  <c r="J5316" i="6"/>
  <c r="I5316" i="6"/>
  <c r="X5315" i="6"/>
  <c r="V5315" i="6"/>
  <c r="U5315" i="6"/>
  <c r="R5315" i="6"/>
  <c r="Q5315" i="6"/>
  <c r="P5315" i="6"/>
  <c r="T5315" i="6" s="1"/>
  <c r="O5315" i="6"/>
  <c r="N5315" i="6"/>
  <c r="M5315" i="6"/>
  <c r="K5315" i="6"/>
  <c r="J5315" i="6"/>
  <c r="I5315" i="6"/>
  <c r="X5314" i="6"/>
  <c r="V5314" i="6"/>
  <c r="U5314" i="6"/>
  <c r="R5314" i="6"/>
  <c r="Q5314" i="6"/>
  <c r="P5314" i="6"/>
  <c r="T5314" i="6" s="1"/>
  <c r="O5314" i="6"/>
  <c r="N5314" i="6"/>
  <c r="M5314" i="6"/>
  <c r="K5314" i="6"/>
  <c r="J5314" i="6"/>
  <c r="I5314" i="6"/>
  <c r="X5313" i="6"/>
  <c r="V5313" i="6"/>
  <c r="U5313" i="6"/>
  <c r="R5313" i="6"/>
  <c r="Q5313" i="6"/>
  <c r="P5313" i="6"/>
  <c r="T5313" i="6" s="1"/>
  <c r="O5313" i="6"/>
  <c r="N5313" i="6"/>
  <c r="M5313" i="6"/>
  <c r="K5313" i="6"/>
  <c r="J5313" i="6"/>
  <c r="I5313" i="6"/>
  <c r="X5312" i="6"/>
  <c r="V5312" i="6"/>
  <c r="U5312" i="6"/>
  <c r="R5312" i="6"/>
  <c r="Q5312" i="6"/>
  <c r="P5312" i="6"/>
  <c r="T5312" i="6" s="1"/>
  <c r="O5312" i="6"/>
  <c r="N5312" i="6"/>
  <c r="M5312" i="6"/>
  <c r="K5312" i="6"/>
  <c r="J5312" i="6"/>
  <c r="I5312" i="6"/>
  <c r="X5311" i="6"/>
  <c r="V5311" i="6"/>
  <c r="U5311" i="6"/>
  <c r="R5311" i="6"/>
  <c r="Q5311" i="6"/>
  <c r="P5311" i="6"/>
  <c r="T5311" i="6" s="1"/>
  <c r="O5311" i="6"/>
  <c r="N5311" i="6"/>
  <c r="M5311" i="6"/>
  <c r="K5311" i="6"/>
  <c r="J5311" i="6"/>
  <c r="I5311" i="6"/>
  <c r="X5310" i="6"/>
  <c r="V5310" i="6"/>
  <c r="U5310" i="6"/>
  <c r="R5310" i="6"/>
  <c r="Q5310" i="6"/>
  <c r="P5310" i="6"/>
  <c r="T5310" i="6" s="1"/>
  <c r="O5310" i="6"/>
  <c r="N5310" i="6"/>
  <c r="M5310" i="6"/>
  <c r="K5310" i="6"/>
  <c r="J5310" i="6"/>
  <c r="I5310" i="6"/>
  <c r="X5309" i="6"/>
  <c r="V5309" i="6"/>
  <c r="U5309" i="6"/>
  <c r="R5309" i="6"/>
  <c r="Q5309" i="6"/>
  <c r="P5309" i="6"/>
  <c r="T5309" i="6" s="1"/>
  <c r="O5309" i="6"/>
  <c r="N5309" i="6"/>
  <c r="M5309" i="6"/>
  <c r="K5309" i="6"/>
  <c r="J5309" i="6"/>
  <c r="I5309" i="6"/>
  <c r="X5308" i="6"/>
  <c r="V5308" i="6"/>
  <c r="U5308" i="6"/>
  <c r="R5308" i="6"/>
  <c r="Q5308" i="6"/>
  <c r="P5308" i="6"/>
  <c r="T5308" i="6" s="1"/>
  <c r="O5308" i="6"/>
  <c r="N5308" i="6"/>
  <c r="M5308" i="6"/>
  <c r="K5308" i="6"/>
  <c r="J5308" i="6"/>
  <c r="I5308" i="6"/>
  <c r="X5307" i="6"/>
  <c r="V5307" i="6"/>
  <c r="U5307" i="6"/>
  <c r="R5307" i="6"/>
  <c r="Q5307" i="6"/>
  <c r="P5307" i="6"/>
  <c r="T5307" i="6" s="1"/>
  <c r="O5307" i="6"/>
  <c r="N5307" i="6"/>
  <c r="M5307" i="6"/>
  <c r="K5307" i="6"/>
  <c r="J5307" i="6"/>
  <c r="I5307" i="6"/>
  <c r="X5306" i="6"/>
  <c r="V5306" i="6"/>
  <c r="U5306" i="6"/>
  <c r="R5306" i="6"/>
  <c r="Q5306" i="6"/>
  <c r="P5306" i="6"/>
  <c r="T5306" i="6" s="1"/>
  <c r="O5306" i="6"/>
  <c r="N5306" i="6"/>
  <c r="M5306" i="6"/>
  <c r="K5306" i="6"/>
  <c r="J5306" i="6"/>
  <c r="I5306" i="6"/>
  <c r="X5305" i="6"/>
  <c r="V5305" i="6"/>
  <c r="U5305" i="6"/>
  <c r="R5305" i="6"/>
  <c r="Q5305" i="6"/>
  <c r="P5305" i="6"/>
  <c r="T5305" i="6" s="1"/>
  <c r="O5305" i="6"/>
  <c r="N5305" i="6"/>
  <c r="M5305" i="6"/>
  <c r="K5305" i="6"/>
  <c r="J5305" i="6"/>
  <c r="I5305" i="6"/>
  <c r="X5304" i="6"/>
  <c r="V5304" i="6"/>
  <c r="U5304" i="6"/>
  <c r="R5304" i="6"/>
  <c r="Q5304" i="6"/>
  <c r="P5304" i="6"/>
  <c r="T5304" i="6" s="1"/>
  <c r="O5304" i="6"/>
  <c r="N5304" i="6"/>
  <c r="M5304" i="6"/>
  <c r="K5304" i="6"/>
  <c r="J5304" i="6"/>
  <c r="I5304" i="6"/>
  <c r="X5303" i="6"/>
  <c r="V5303" i="6"/>
  <c r="U5303" i="6"/>
  <c r="R5303" i="6"/>
  <c r="Q5303" i="6"/>
  <c r="P5303" i="6"/>
  <c r="T5303" i="6" s="1"/>
  <c r="O5303" i="6"/>
  <c r="N5303" i="6"/>
  <c r="M5303" i="6"/>
  <c r="K5303" i="6"/>
  <c r="J5303" i="6"/>
  <c r="I5303" i="6"/>
  <c r="X5302" i="6"/>
  <c r="V5302" i="6"/>
  <c r="U5302" i="6"/>
  <c r="R5302" i="6"/>
  <c r="Q5302" i="6"/>
  <c r="P5302" i="6"/>
  <c r="T5302" i="6" s="1"/>
  <c r="O5302" i="6"/>
  <c r="N5302" i="6"/>
  <c r="M5302" i="6"/>
  <c r="K5302" i="6"/>
  <c r="J5302" i="6"/>
  <c r="I5302" i="6"/>
  <c r="X5301" i="6"/>
  <c r="V5301" i="6"/>
  <c r="U5301" i="6"/>
  <c r="R5301" i="6"/>
  <c r="Q5301" i="6"/>
  <c r="P5301" i="6"/>
  <c r="T5301" i="6" s="1"/>
  <c r="O5301" i="6"/>
  <c r="N5301" i="6"/>
  <c r="M5301" i="6"/>
  <c r="K5301" i="6"/>
  <c r="J5301" i="6"/>
  <c r="I5301" i="6"/>
  <c r="X5300" i="6"/>
  <c r="V5300" i="6"/>
  <c r="U5300" i="6"/>
  <c r="R5300" i="6"/>
  <c r="Q5300" i="6"/>
  <c r="P5300" i="6"/>
  <c r="T5300" i="6" s="1"/>
  <c r="O5300" i="6"/>
  <c r="N5300" i="6"/>
  <c r="M5300" i="6"/>
  <c r="K5300" i="6"/>
  <c r="J5300" i="6"/>
  <c r="I5300" i="6"/>
  <c r="X5299" i="6"/>
  <c r="V5299" i="6"/>
  <c r="U5299" i="6"/>
  <c r="R5299" i="6"/>
  <c r="Q5299" i="6"/>
  <c r="P5299" i="6"/>
  <c r="T5299" i="6" s="1"/>
  <c r="O5299" i="6"/>
  <c r="N5299" i="6"/>
  <c r="M5299" i="6"/>
  <c r="K5299" i="6"/>
  <c r="J5299" i="6"/>
  <c r="I5299" i="6"/>
  <c r="X5298" i="6"/>
  <c r="V5298" i="6"/>
  <c r="U5298" i="6"/>
  <c r="R5298" i="6"/>
  <c r="Q5298" i="6"/>
  <c r="P5298" i="6"/>
  <c r="T5298" i="6" s="1"/>
  <c r="O5298" i="6"/>
  <c r="N5298" i="6"/>
  <c r="M5298" i="6"/>
  <c r="K5298" i="6"/>
  <c r="J5298" i="6"/>
  <c r="I5298" i="6"/>
  <c r="X5297" i="6"/>
  <c r="V5297" i="6"/>
  <c r="U5297" i="6"/>
  <c r="R5297" i="6"/>
  <c r="Q5297" i="6"/>
  <c r="P5297" i="6"/>
  <c r="T5297" i="6" s="1"/>
  <c r="O5297" i="6"/>
  <c r="N5297" i="6"/>
  <c r="M5297" i="6"/>
  <c r="K5297" i="6"/>
  <c r="J5297" i="6"/>
  <c r="I5297" i="6"/>
  <c r="X5296" i="6"/>
  <c r="V5296" i="6"/>
  <c r="U5296" i="6"/>
  <c r="R5296" i="6"/>
  <c r="Q5296" i="6"/>
  <c r="P5296" i="6"/>
  <c r="T5296" i="6" s="1"/>
  <c r="O5296" i="6"/>
  <c r="N5296" i="6"/>
  <c r="M5296" i="6"/>
  <c r="K5296" i="6"/>
  <c r="J5296" i="6"/>
  <c r="I5296" i="6"/>
  <c r="X5295" i="6"/>
  <c r="V5295" i="6"/>
  <c r="U5295" i="6"/>
  <c r="R5295" i="6"/>
  <c r="Q5295" i="6"/>
  <c r="P5295" i="6"/>
  <c r="T5295" i="6" s="1"/>
  <c r="O5295" i="6"/>
  <c r="N5295" i="6"/>
  <c r="M5295" i="6"/>
  <c r="K5295" i="6"/>
  <c r="J5295" i="6"/>
  <c r="I5295" i="6"/>
  <c r="X5294" i="6"/>
  <c r="V5294" i="6"/>
  <c r="U5294" i="6"/>
  <c r="R5294" i="6"/>
  <c r="Q5294" i="6"/>
  <c r="P5294" i="6"/>
  <c r="T5294" i="6" s="1"/>
  <c r="O5294" i="6"/>
  <c r="N5294" i="6"/>
  <c r="M5294" i="6"/>
  <c r="K5294" i="6"/>
  <c r="J5294" i="6"/>
  <c r="I5294" i="6"/>
  <c r="X5293" i="6"/>
  <c r="V5293" i="6"/>
  <c r="U5293" i="6"/>
  <c r="R5293" i="6"/>
  <c r="Q5293" i="6"/>
  <c r="P5293" i="6"/>
  <c r="T5293" i="6" s="1"/>
  <c r="O5293" i="6"/>
  <c r="N5293" i="6"/>
  <c r="M5293" i="6"/>
  <c r="K5293" i="6"/>
  <c r="J5293" i="6"/>
  <c r="I5293" i="6"/>
  <c r="X5292" i="6"/>
  <c r="V5292" i="6"/>
  <c r="U5292" i="6"/>
  <c r="R5292" i="6"/>
  <c r="Q5292" i="6"/>
  <c r="P5292" i="6"/>
  <c r="T5292" i="6" s="1"/>
  <c r="O5292" i="6"/>
  <c r="N5292" i="6"/>
  <c r="M5292" i="6"/>
  <c r="K5292" i="6"/>
  <c r="J5292" i="6"/>
  <c r="I5292" i="6"/>
  <c r="X5291" i="6"/>
  <c r="V5291" i="6"/>
  <c r="U5291" i="6"/>
  <c r="R5291" i="6"/>
  <c r="Q5291" i="6"/>
  <c r="P5291" i="6"/>
  <c r="T5291" i="6" s="1"/>
  <c r="O5291" i="6"/>
  <c r="N5291" i="6"/>
  <c r="M5291" i="6"/>
  <c r="K5291" i="6"/>
  <c r="J5291" i="6"/>
  <c r="I5291" i="6"/>
  <c r="X5290" i="6"/>
  <c r="V5290" i="6"/>
  <c r="U5290" i="6"/>
  <c r="R5290" i="6"/>
  <c r="Q5290" i="6"/>
  <c r="P5290" i="6"/>
  <c r="T5290" i="6" s="1"/>
  <c r="O5290" i="6"/>
  <c r="N5290" i="6"/>
  <c r="M5290" i="6"/>
  <c r="K5290" i="6"/>
  <c r="J5290" i="6"/>
  <c r="I5290" i="6"/>
  <c r="X5289" i="6"/>
  <c r="V5289" i="6"/>
  <c r="U5289" i="6"/>
  <c r="R5289" i="6"/>
  <c r="Q5289" i="6"/>
  <c r="P5289" i="6"/>
  <c r="T5289" i="6" s="1"/>
  <c r="O5289" i="6"/>
  <c r="N5289" i="6"/>
  <c r="M5289" i="6"/>
  <c r="K5289" i="6"/>
  <c r="J5289" i="6"/>
  <c r="I5289" i="6"/>
  <c r="X5288" i="6"/>
  <c r="V5288" i="6"/>
  <c r="U5288" i="6"/>
  <c r="R5288" i="6"/>
  <c r="Q5288" i="6"/>
  <c r="P5288" i="6"/>
  <c r="T5288" i="6" s="1"/>
  <c r="O5288" i="6"/>
  <c r="N5288" i="6"/>
  <c r="M5288" i="6"/>
  <c r="K5288" i="6"/>
  <c r="J5288" i="6"/>
  <c r="I5288" i="6"/>
  <c r="X5287" i="6"/>
  <c r="V5287" i="6"/>
  <c r="U5287" i="6"/>
  <c r="R5287" i="6"/>
  <c r="Q5287" i="6"/>
  <c r="P5287" i="6"/>
  <c r="T5287" i="6" s="1"/>
  <c r="O5287" i="6"/>
  <c r="N5287" i="6"/>
  <c r="M5287" i="6"/>
  <c r="K5287" i="6"/>
  <c r="J5287" i="6"/>
  <c r="I5287" i="6"/>
  <c r="X5286" i="6"/>
  <c r="V5286" i="6"/>
  <c r="U5286" i="6"/>
  <c r="R5286" i="6"/>
  <c r="Q5286" i="6"/>
  <c r="P5286" i="6"/>
  <c r="T5286" i="6" s="1"/>
  <c r="O5286" i="6"/>
  <c r="N5286" i="6"/>
  <c r="M5286" i="6"/>
  <c r="K5286" i="6"/>
  <c r="J5286" i="6"/>
  <c r="I5286" i="6"/>
  <c r="X5285" i="6"/>
  <c r="V5285" i="6"/>
  <c r="U5285" i="6"/>
  <c r="R5285" i="6"/>
  <c r="Q5285" i="6"/>
  <c r="P5285" i="6"/>
  <c r="T5285" i="6" s="1"/>
  <c r="O5285" i="6"/>
  <c r="N5285" i="6"/>
  <c r="M5285" i="6"/>
  <c r="K5285" i="6"/>
  <c r="J5285" i="6"/>
  <c r="I5285" i="6"/>
  <c r="X5284" i="6"/>
  <c r="V5284" i="6"/>
  <c r="U5284" i="6"/>
  <c r="R5284" i="6"/>
  <c r="Q5284" i="6"/>
  <c r="P5284" i="6"/>
  <c r="T5284" i="6" s="1"/>
  <c r="O5284" i="6"/>
  <c r="N5284" i="6"/>
  <c r="M5284" i="6"/>
  <c r="K5284" i="6"/>
  <c r="J5284" i="6"/>
  <c r="I5284" i="6"/>
  <c r="X5283" i="6"/>
  <c r="V5283" i="6"/>
  <c r="U5283" i="6"/>
  <c r="R5283" i="6"/>
  <c r="Q5283" i="6"/>
  <c r="P5283" i="6"/>
  <c r="T5283" i="6" s="1"/>
  <c r="O5283" i="6"/>
  <c r="N5283" i="6"/>
  <c r="M5283" i="6"/>
  <c r="K5283" i="6"/>
  <c r="J5283" i="6"/>
  <c r="I5283" i="6"/>
  <c r="X5282" i="6"/>
  <c r="V5282" i="6"/>
  <c r="U5282" i="6"/>
  <c r="R5282" i="6"/>
  <c r="Q5282" i="6"/>
  <c r="P5282" i="6"/>
  <c r="T5282" i="6" s="1"/>
  <c r="O5282" i="6"/>
  <c r="N5282" i="6"/>
  <c r="M5282" i="6"/>
  <c r="K5282" i="6"/>
  <c r="J5282" i="6"/>
  <c r="I5282" i="6"/>
  <c r="X5281" i="6"/>
  <c r="V5281" i="6"/>
  <c r="U5281" i="6"/>
  <c r="R5281" i="6"/>
  <c r="Q5281" i="6"/>
  <c r="P5281" i="6"/>
  <c r="T5281" i="6" s="1"/>
  <c r="O5281" i="6"/>
  <c r="N5281" i="6"/>
  <c r="M5281" i="6"/>
  <c r="K5281" i="6"/>
  <c r="J5281" i="6"/>
  <c r="I5281" i="6"/>
  <c r="X5280" i="6"/>
  <c r="V5280" i="6"/>
  <c r="U5280" i="6"/>
  <c r="R5280" i="6"/>
  <c r="Q5280" i="6"/>
  <c r="P5280" i="6"/>
  <c r="T5280" i="6" s="1"/>
  <c r="O5280" i="6"/>
  <c r="N5280" i="6"/>
  <c r="M5280" i="6"/>
  <c r="K5280" i="6"/>
  <c r="J5280" i="6"/>
  <c r="I5280" i="6"/>
  <c r="X5279" i="6"/>
  <c r="V5279" i="6"/>
  <c r="U5279" i="6"/>
  <c r="R5279" i="6"/>
  <c r="Q5279" i="6"/>
  <c r="P5279" i="6"/>
  <c r="T5279" i="6" s="1"/>
  <c r="O5279" i="6"/>
  <c r="N5279" i="6"/>
  <c r="M5279" i="6"/>
  <c r="K5279" i="6"/>
  <c r="J5279" i="6"/>
  <c r="I5279" i="6"/>
  <c r="X5278" i="6"/>
  <c r="V5278" i="6"/>
  <c r="U5278" i="6"/>
  <c r="R5278" i="6"/>
  <c r="Q5278" i="6"/>
  <c r="P5278" i="6"/>
  <c r="T5278" i="6" s="1"/>
  <c r="O5278" i="6"/>
  <c r="N5278" i="6"/>
  <c r="M5278" i="6"/>
  <c r="K5278" i="6"/>
  <c r="J5278" i="6"/>
  <c r="I5278" i="6"/>
  <c r="X5277" i="6"/>
  <c r="V5277" i="6"/>
  <c r="U5277" i="6"/>
  <c r="R5277" i="6"/>
  <c r="Q5277" i="6"/>
  <c r="P5277" i="6"/>
  <c r="T5277" i="6" s="1"/>
  <c r="O5277" i="6"/>
  <c r="N5277" i="6"/>
  <c r="M5277" i="6"/>
  <c r="K5277" i="6"/>
  <c r="J5277" i="6"/>
  <c r="I5277" i="6"/>
  <c r="X5276" i="6"/>
  <c r="V5276" i="6"/>
  <c r="U5276" i="6"/>
  <c r="R5276" i="6"/>
  <c r="Q5276" i="6"/>
  <c r="P5276" i="6"/>
  <c r="T5276" i="6" s="1"/>
  <c r="O5276" i="6"/>
  <c r="N5276" i="6"/>
  <c r="M5276" i="6"/>
  <c r="K5276" i="6"/>
  <c r="J5276" i="6"/>
  <c r="I5276" i="6"/>
  <c r="X5275" i="6"/>
  <c r="V5275" i="6"/>
  <c r="U5275" i="6"/>
  <c r="R5275" i="6"/>
  <c r="Q5275" i="6"/>
  <c r="P5275" i="6"/>
  <c r="T5275" i="6" s="1"/>
  <c r="O5275" i="6"/>
  <c r="N5275" i="6"/>
  <c r="M5275" i="6"/>
  <c r="K5275" i="6"/>
  <c r="J5275" i="6"/>
  <c r="I5275" i="6"/>
  <c r="X5274" i="6"/>
  <c r="V5274" i="6"/>
  <c r="U5274" i="6"/>
  <c r="R5274" i="6"/>
  <c r="Q5274" i="6"/>
  <c r="P5274" i="6"/>
  <c r="T5274" i="6" s="1"/>
  <c r="O5274" i="6"/>
  <c r="N5274" i="6"/>
  <c r="M5274" i="6"/>
  <c r="K5274" i="6"/>
  <c r="J5274" i="6"/>
  <c r="I5274" i="6"/>
  <c r="X5273" i="6"/>
  <c r="V5273" i="6"/>
  <c r="U5273" i="6"/>
  <c r="R5273" i="6"/>
  <c r="Q5273" i="6"/>
  <c r="P5273" i="6"/>
  <c r="T5273" i="6" s="1"/>
  <c r="O5273" i="6"/>
  <c r="N5273" i="6"/>
  <c r="M5273" i="6"/>
  <c r="K5273" i="6"/>
  <c r="J5273" i="6"/>
  <c r="I5273" i="6"/>
  <c r="X5272" i="6"/>
  <c r="V5272" i="6"/>
  <c r="U5272" i="6"/>
  <c r="R5272" i="6"/>
  <c r="Q5272" i="6"/>
  <c r="P5272" i="6"/>
  <c r="T5272" i="6" s="1"/>
  <c r="O5272" i="6"/>
  <c r="N5272" i="6"/>
  <c r="M5272" i="6"/>
  <c r="K5272" i="6"/>
  <c r="J5272" i="6"/>
  <c r="I5272" i="6"/>
  <c r="X5271" i="6"/>
  <c r="V5271" i="6"/>
  <c r="U5271" i="6"/>
  <c r="R5271" i="6"/>
  <c r="Q5271" i="6"/>
  <c r="P5271" i="6"/>
  <c r="T5271" i="6" s="1"/>
  <c r="O5271" i="6"/>
  <c r="N5271" i="6"/>
  <c r="M5271" i="6"/>
  <c r="K5271" i="6"/>
  <c r="J5271" i="6"/>
  <c r="I5271" i="6"/>
  <c r="X5270" i="6"/>
  <c r="V5270" i="6"/>
  <c r="U5270" i="6"/>
  <c r="R5270" i="6"/>
  <c r="Q5270" i="6"/>
  <c r="P5270" i="6"/>
  <c r="T5270" i="6" s="1"/>
  <c r="O5270" i="6"/>
  <c r="N5270" i="6"/>
  <c r="M5270" i="6"/>
  <c r="K5270" i="6"/>
  <c r="J5270" i="6"/>
  <c r="I5270" i="6"/>
  <c r="X5269" i="6"/>
  <c r="V5269" i="6"/>
  <c r="U5269" i="6"/>
  <c r="R5269" i="6"/>
  <c r="Q5269" i="6"/>
  <c r="P5269" i="6"/>
  <c r="T5269" i="6" s="1"/>
  <c r="O5269" i="6"/>
  <c r="N5269" i="6"/>
  <c r="M5269" i="6"/>
  <c r="K5269" i="6"/>
  <c r="J5269" i="6"/>
  <c r="I5269" i="6"/>
  <c r="X5268" i="6"/>
  <c r="V5268" i="6"/>
  <c r="U5268" i="6"/>
  <c r="R5268" i="6"/>
  <c r="Q5268" i="6"/>
  <c r="P5268" i="6"/>
  <c r="T5268" i="6" s="1"/>
  <c r="O5268" i="6"/>
  <c r="N5268" i="6"/>
  <c r="M5268" i="6"/>
  <c r="K5268" i="6"/>
  <c r="J5268" i="6"/>
  <c r="I5268" i="6"/>
  <c r="X5267" i="6"/>
  <c r="V5267" i="6"/>
  <c r="U5267" i="6"/>
  <c r="R5267" i="6"/>
  <c r="Q5267" i="6"/>
  <c r="P5267" i="6"/>
  <c r="T5267" i="6" s="1"/>
  <c r="O5267" i="6"/>
  <c r="N5267" i="6"/>
  <c r="M5267" i="6"/>
  <c r="K5267" i="6"/>
  <c r="J5267" i="6"/>
  <c r="I5267" i="6"/>
  <c r="X5266" i="6"/>
  <c r="V5266" i="6"/>
  <c r="U5266" i="6"/>
  <c r="R5266" i="6"/>
  <c r="Q5266" i="6"/>
  <c r="P5266" i="6"/>
  <c r="T5266" i="6" s="1"/>
  <c r="O5266" i="6"/>
  <c r="N5266" i="6"/>
  <c r="M5266" i="6"/>
  <c r="K5266" i="6"/>
  <c r="J5266" i="6"/>
  <c r="I5266" i="6"/>
  <c r="X5265" i="6"/>
  <c r="V5265" i="6"/>
  <c r="U5265" i="6"/>
  <c r="R5265" i="6"/>
  <c r="Q5265" i="6"/>
  <c r="P5265" i="6"/>
  <c r="T5265" i="6" s="1"/>
  <c r="O5265" i="6"/>
  <c r="N5265" i="6"/>
  <c r="M5265" i="6"/>
  <c r="K5265" i="6"/>
  <c r="J5265" i="6"/>
  <c r="I5265" i="6"/>
  <c r="X5264" i="6"/>
  <c r="V5264" i="6"/>
  <c r="U5264" i="6"/>
  <c r="R5264" i="6"/>
  <c r="Q5264" i="6"/>
  <c r="P5264" i="6"/>
  <c r="T5264" i="6" s="1"/>
  <c r="O5264" i="6"/>
  <c r="N5264" i="6"/>
  <c r="M5264" i="6"/>
  <c r="K5264" i="6"/>
  <c r="J5264" i="6"/>
  <c r="I5264" i="6"/>
  <c r="X5263" i="6"/>
  <c r="V5263" i="6"/>
  <c r="U5263" i="6"/>
  <c r="R5263" i="6"/>
  <c r="Q5263" i="6"/>
  <c r="P5263" i="6"/>
  <c r="T5263" i="6" s="1"/>
  <c r="O5263" i="6"/>
  <c r="N5263" i="6"/>
  <c r="M5263" i="6"/>
  <c r="K5263" i="6"/>
  <c r="J5263" i="6"/>
  <c r="I5263" i="6"/>
  <c r="X5262" i="6"/>
  <c r="V5262" i="6"/>
  <c r="U5262" i="6"/>
  <c r="R5262" i="6"/>
  <c r="Q5262" i="6"/>
  <c r="P5262" i="6"/>
  <c r="T5262" i="6" s="1"/>
  <c r="O5262" i="6"/>
  <c r="N5262" i="6"/>
  <c r="M5262" i="6"/>
  <c r="K5262" i="6"/>
  <c r="J5262" i="6"/>
  <c r="I5262" i="6"/>
  <c r="X5261" i="6"/>
  <c r="V5261" i="6"/>
  <c r="U5261" i="6"/>
  <c r="R5261" i="6"/>
  <c r="Q5261" i="6"/>
  <c r="P5261" i="6"/>
  <c r="T5261" i="6" s="1"/>
  <c r="O5261" i="6"/>
  <c r="N5261" i="6"/>
  <c r="M5261" i="6"/>
  <c r="K5261" i="6"/>
  <c r="J5261" i="6"/>
  <c r="I5261" i="6"/>
  <c r="X5260" i="6"/>
  <c r="V5260" i="6"/>
  <c r="U5260" i="6"/>
  <c r="R5260" i="6"/>
  <c r="Q5260" i="6"/>
  <c r="P5260" i="6"/>
  <c r="T5260" i="6" s="1"/>
  <c r="O5260" i="6"/>
  <c r="N5260" i="6"/>
  <c r="M5260" i="6"/>
  <c r="K5260" i="6"/>
  <c r="J5260" i="6"/>
  <c r="I5260" i="6"/>
  <c r="H5260" i="6"/>
  <c r="X5259" i="6"/>
  <c r="V5259" i="6"/>
  <c r="U5259" i="6"/>
  <c r="R5259" i="6"/>
  <c r="Q5259" i="6"/>
  <c r="P5259" i="6"/>
  <c r="O5259" i="6"/>
  <c r="N5259" i="6"/>
  <c r="M5259" i="6"/>
  <c r="K5259" i="6"/>
  <c r="J5259" i="6"/>
  <c r="I5259" i="6"/>
  <c r="H5259" i="6"/>
  <c r="X5258" i="6"/>
  <c r="V5258" i="6"/>
  <c r="U5258" i="6"/>
  <c r="R5258" i="6"/>
  <c r="Q5258" i="6"/>
  <c r="P5258" i="6"/>
  <c r="O5258" i="6"/>
  <c r="N5258" i="6"/>
  <c r="M5258" i="6"/>
  <c r="K5258" i="6"/>
  <c r="J5258" i="6"/>
  <c r="I5258" i="6"/>
  <c r="H5258" i="6"/>
  <c r="X5257" i="6"/>
  <c r="V5257" i="6"/>
  <c r="U5257" i="6"/>
  <c r="R5257" i="6"/>
  <c r="Q5257" i="6"/>
  <c r="P5257" i="6"/>
  <c r="O5257" i="6"/>
  <c r="S5257" i="6" s="1"/>
  <c r="N5257" i="6"/>
  <c r="M5257" i="6"/>
  <c r="K5257" i="6"/>
  <c r="J5257" i="6"/>
  <c r="I5257" i="6"/>
  <c r="H5257" i="6"/>
  <c r="X5256" i="6"/>
  <c r="V5256" i="6"/>
  <c r="U5256" i="6"/>
  <c r="R5256" i="6"/>
  <c r="Q5256" i="6"/>
  <c r="P5256" i="6"/>
  <c r="T5256" i="6" s="1"/>
  <c r="O5256" i="6"/>
  <c r="N5256" i="6"/>
  <c r="M5256" i="6"/>
  <c r="K5256" i="6"/>
  <c r="J5256" i="6"/>
  <c r="I5256" i="6"/>
  <c r="H5256" i="6"/>
  <c r="X5255" i="6"/>
  <c r="V5255" i="6"/>
  <c r="U5255" i="6"/>
  <c r="R5255" i="6"/>
  <c r="Q5255" i="6"/>
  <c r="P5255" i="6"/>
  <c r="O5255" i="6"/>
  <c r="N5255" i="6"/>
  <c r="M5255" i="6"/>
  <c r="K5255" i="6"/>
  <c r="J5255" i="6"/>
  <c r="I5255" i="6"/>
  <c r="H5255" i="6"/>
  <c r="X5254" i="6"/>
  <c r="V5254" i="6"/>
  <c r="U5254" i="6"/>
  <c r="R5254" i="6"/>
  <c r="Q5254" i="6"/>
  <c r="P5254" i="6"/>
  <c r="O5254" i="6"/>
  <c r="N5254" i="6"/>
  <c r="M5254" i="6"/>
  <c r="K5254" i="6"/>
  <c r="J5254" i="6"/>
  <c r="I5254" i="6"/>
  <c r="H5254" i="6"/>
  <c r="X5253" i="6"/>
  <c r="V5253" i="6"/>
  <c r="U5253" i="6"/>
  <c r="R5253" i="6"/>
  <c r="Q5253" i="6"/>
  <c r="P5253" i="6"/>
  <c r="O5253" i="6"/>
  <c r="S5253" i="6" s="1"/>
  <c r="N5253" i="6"/>
  <c r="M5253" i="6"/>
  <c r="K5253" i="6"/>
  <c r="J5253" i="6"/>
  <c r="I5253" i="6"/>
  <c r="H5253" i="6"/>
  <c r="X5252" i="6"/>
  <c r="V5252" i="6"/>
  <c r="U5252" i="6"/>
  <c r="R5252" i="6"/>
  <c r="Q5252" i="6"/>
  <c r="P5252" i="6"/>
  <c r="T5252" i="6" s="1"/>
  <c r="O5252" i="6"/>
  <c r="N5252" i="6"/>
  <c r="M5252" i="6"/>
  <c r="K5252" i="6"/>
  <c r="J5252" i="6"/>
  <c r="I5252" i="6"/>
  <c r="H5252" i="6"/>
  <c r="X5251" i="6"/>
  <c r="V5251" i="6"/>
  <c r="U5251" i="6"/>
  <c r="R5251" i="6"/>
  <c r="Q5251" i="6"/>
  <c r="P5251" i="6"/>
  <c r="O5251" i="6"/>
  <c r="N5251" i="6"/>
  <c r="M5251" i="6"/>
  <c r="K5251" i="6"/>
  <c r="J5251" i="6"/>
  <c r="I5251" i="6"/>
  <c r="H5251" i="6"/>
  <c r="X5250" i="6"/>
  <c r="V5250" i="6"/>
  <c r="U5250" i="6"/>
  <c r="R5250" i="6"/>
  <c r="Q5250" i="6"/>
  <c r="P5250" i="6"/>
  <c r="O5250" i="6"/>
  <c r="N5250" i="6"/>
  <c r="M5250" i="6"/>
  <c r="K5250" i="6"/>
  <c r="J5250" i="6"/>
  <c r="I5250" i="6"/>
  <c r="H5250" i="6"/>
  <c r="X5249" i="6"/>
  <c r="V5249" i="6"/>
  <c r="U5249" i="6"/>
  <c r="R5249" i="6"/>
  <c r="Q5249" i="6"/>
  <c r="P5249" i="6"/>
  <c r="O5249" i="6"/>
  <c r="S5249" i="6" s="1"/>
  <c r="N5249" i="6"/>
  <c r="M5249" i="6"/>
  <c r="K5249" i="6"/>
  <c r="J5249" i="6"/>
  <c r="I5249" i="6"/>
  <c r="H5249" i="6"/>
  <c r="X5248" i="6"/>
  <c r="V5248" i="6"/>
  <c r="U5248" i="6"/>
  <c r="R5248" i="6"/>
  <c r="Q5248" i="6"/>
  <c r="P5248" i="6"/>
  <c r="T5248" i="6" s="1"/>
  <c r="O5248" i="6"/>
  <c r="N5248" i="6"/>
  <c r="M5248" i="6"/>
  <c r="K5248" i="6"/>
  <c r="J5248" i="6"/>
  <c r="I5248" i="6"/>
  <c r="H5248" i="6"/>
  <c r="X5247" i="6"/>
  <c r="V5247" i="6"/>
  <c r="U5247" i="6"/>
  <c r="R5247" i="6"/>
  <c r="Q5247" i="6"/>
  <c r="P5247" i="6"/>
  <c r="O5247" i="6"/>
  <c r="N5247" i="6"/>
  <c r="M5247" i="6"/>
  <c r="K5247" i="6"/>
  <c r="J5247" i="6"/>
  <c r="I5247" i="6"/>
  <c r="H5247" i="6"/>
  <c r="X5246" i="6"/>
  <c r="V5246" i="6"/>
  <c r="U5246" i="6"/>
  <c r="R5246" i="6"/>
  <c r="Q5246" i="6"/>
  <c r="P5246" i="6"/>
  <c r="O5246" i="6"/>
  <c r="N5246" i="6"/>
  <c r="M5246" i="6"/>
  <c r="K5246" i="6"/>
  <c r="J5246" i="6"/>
  <c r="I5246" i="6"/>
  <c r="H5246" i="6"/>
  <c r="X5245" i="6"/>
  <c r="V5245" i="6"/>
  <c r="U5245" i="6"/>
  <c r="R5245" i="6"/>
  <c r="Q5245" i="6"/>
  <c r="P5245" i="6"/>
  <c r="O5245" i="6"/>
  <c r="S5245" i="6" s="1"/>
  <c r="N5245" i="6"/>
  <c r="M5245" i="6"/>
  <c r="K5245" i="6"/>
  <c r="J5245" i="6"/>
  <c r="I5245" i="6"/>
  <c r="H5245" i="6"/>
  <c r="X5244" i="6"/>
  <c r="V5244" i="6"/>
  <c r="U5244" i="6"/>
  <c r="R5244" i="6"/>
  <c r="Q5244" i="6"/>
  <c r="P5244" i="6"/>
  <c r="T5244" i="6" s="1"/>
  <c r="O5244" i="6"/>
  <c r="N5244" i="6"/>
  <c r="M5244" i="6"/>
  <c r="K5244" i="6"/>
  <c r="J5244" i="6"/>
  <c r="I5244" i="6"/>
  <c r="H5244" i="6"/>
  <c r="X5243" i="6"/>
  <c r="V5243" i="6"/>
  <c r="U5243" i="6"/>
  <c r="R5243" i="6"/>
  <c r="Q5243" i="6"/>
  <c r="P5243" i="6"/>
  <c r="O5243" i="6"/>
  <c r="N5243" i="6"/>
  <c r="M5243" i="6"/>
  <c r="K5243" i="6"/>
  <c r="J5243" i="6"/>
  <c r="I5243" i="6"/>
  <c r="H5243" i="6"/>
  <c r="X5242" i="6"/>
  <c r="V5242" i="6"/>
  <c r="U5242" i="6"/>
  <c r="R5242" i="6"/>
  <c r="Q5242" i="6"/>
  <c r="P5242" i="6"/>
  <c r="O5242" i="6"/>
  <c r="N5242" i="6"/>
  <c r="M5242" i="6"/>
  <c r="K5242" i="6"/>
  <c r="J5242" i="6"/>
  <c r="I5242" i="6"/>
  <c r="H5242" i="6"/>
  <c r="X5241" i="6"/>
  <c r="V5241" i="6"/>
  <c r="U5241" i="6"/>
  <c r="R5241" i="6"/>
  <c r="Q5241" i="6"/>
  <c r="P5241" i="6"/>
  <c r="O5241" i="6"/>
  <c r="S5241" i="6" s="1"/>
  <c r="N5241" i="6"/>
  <c r="M5241" i="6"/>
  <c r="K5241" i="6"/>
  <c r="J5241" i="6"/>
  <c r="I5241" i="6"/>
  <c r="H5241" i="6"/>
  <c r="X5240" i="6"/>
  <c r="V5240" i="6"/>
  <c r="U5240" i="6"/>
  <c r="R5240" i="6"/>
  <c r="Q5240" i="6"/>
  <c r="P5240" i="6"/>
  <c r="T5240" i="6" s="1"/>
  <c r="O5240" i="6"/>
  <c r="N5240" i="6"/>
  <c r="M5240" i="6"/>
  <c r="K5240" i="6"/>
  <c r="J5240" i="6"/>
  <c r="I5240" i="6"/>
  <c r="H5240" i="6"/>
  <c r="X5239" i="6"/>
  <c r="V5239" i="6"/>
  <c r="U5239" i="6"/>
  <c r="R5239" i="6"/>
  <c r="Q5239" i="6"/>
  <c r="P5239" i="6"/>
  <c r="O5239" i="6"/>
  <c r="N5239" i="6"/>
  <c r="M5239" i="6"/>
  <c r="K5239" i="6"/>
  <c r="J5239" i="6"/>
  <c r="I5239" i="6"/>
  <c r="H5239" i="6"/>
  <c r="X5238" i="6"/>
  <c r="V5238" i="6"/>
  <c r="U5238" i="6"/>
  <c r="R5238" i="6"/>
  <c r="Q5238" i="6"/>
  <c r="P5238" i="6"/>
  <c r="O5238" i="6"/>
  <c r="N5238" i="6"/>
  <c r="M5238" i="6"/>
  <c r="K5238" i="6"/>
  <c r="J5238" i="6"/>
  <c r="I5238" i="6"/>
  <c r="H5238" i="6"/>
  <c r="X5237" i="6"/>
  <c r="V5237" i="6"/>
  <c r="U5237" i="6"/>
  <c r="R5237" i="6"/>
  <c r="Q5237" i="6"/>
  <c r="P5237" i="6"/>
  <c r="O5237" i="6"/>
  <c r="S5237" i="6" s="1"/>
  <c r="N5237" i="6"/>
  <c r="M5237" i="6"/>
  <c r="K5237" i="6"/>
  <c r="J5237" i="6"/>
  <c r="I5237" i="6"/>
  <c r="H5237" i="6"/>
  <c r="X5236" i="6"/>
  <c r="V5236" i="6"/>
  <c r="U5236" i="6"/>
  <c r="R5236" i="6"/>
  <c r="Q5236" i="6"/>
  <c r="P5236" i="6"/>
  <c r="T5236" i="6" s="1"/>
  <c r="O5236" i="6"/>
  <c r="N5236" i="6"/>
  <c r="M5236" i="6"/>
  <c r="K5236" i="6"/>
  <c r="J5236" i="6"/>
  <c r="I5236" i="6"/>
  <c r="H5236" i="6"/>
  <c r="X5235" i="6"/>
  <c r="V5235" i="6"/>
  <c r="U5235" i="6"/>
  <c r="R5235" i="6"/>
  <c r="Q5235" i="6"/>
  <c r="P5235" i="6"/>
  <c r="O5235" i="6"/>
  <c r="N5235" i="6"/>
  <c r="M5235" i="6"/>
  <c r="K5235" i="6"/>
  <c r="J5235" i="6"/>
  <c r="I5235" i="6"/>
  <c r="H5235" i="6"/>
  <c r="X5234" i="6"/>
  <c r="V5234" i="6"/>
  <c r="U5234" i="6"/>
  <c r="R5234" i="6"/>
  <c r="Q5234" i="6"/>
  <c r="P5234" i="6"/>
  <c r="O5234" i="6"/>
  <c r="N5234" i="6"/>
  <c r="M5234" i="6"/>
  <c r="K5234" i="6"/>
  <c r="J5234" i="6"/>
  <c r="I5234" i="6"/>
  <c r="H5234" i="6"/>
  <c r="X5233" i="6"/>
  <c r="V5233" i="6"/>
  <c r="U5233" i="6"/>
  <c r="R5233" i="6"/>
  <c r="Q5233" i="6"/>
  <c r="P5233" i="6"/>
  <c r="O5233" i="6"/>
  <c r="S5233" i="6" s="1"/>
  <c r="N5233" i="6"/>
  <c r="M5233" i="6"/>
  <c r="K5233" i="6"/>
  <c r="J5233" i="6"/>
  <c r="I5233" i="6"/>
  <c r="H5233" i="6"/>
  <c r="X5232" i="6"/>
  <c r="V5232" i="6"/>
  <c r="U5232" i="6"/>
  <c r="R5232" i="6"/>
  <c r="Q5232" i="6"/>
  <c r="P5232" i="6"/>
  <c r="T5232" i="6" s="1"/>
  <c r="O5232" i="6"/>
  <c r="N5232" i="6"/>
  <c r="M5232" i="6"/>
  <c r="K5232" i="6"/>
  <c r="J5232" i="6"/>
  <c r="I5232" i="6"/>
  <c r="H5232" i="6"/>
  <c r="X5231" i="6"/>
  <c r="V5231" i="6"/>
  <c r="U5231" i="6"/>
  <c r="R5231" i="6"/>
  <c r="Q5231" i="6"/>
  <c r="P5231" i="6"/>
  <c r="O5231" i="6"/>
  <c r="N5231" i="6"/>
  <c r="M5231" i="6"/>
  <c r="K5231" i="6"/>
  <c r="J5231" i="6"/>
  <c r="I5231" i="6"/>
  <c r="H5231" i="6"/>
  <c r="X5230" i="6"/>
  <c r="V5230" i="6"/>
  <c r="U5230" i="6"/>
  <c r="R5230" i="6"/>
  <c r="Q5230" i="6"/>
  <c r="P5230" i="6"/>
  <c r="O5230" i="6"/>
  <c r="N5230" i="6"/>
  <c r="M5230" i="6"/>
  <c r="K5230" i="6"/>
  <c r="J5230" i="6"/>
  <c r="I5230" i="6"/>
  <c r="H5230" i="6"/>
  <c r="X5229" i="6"/>
  <c r="V5229" i="6"/>
  <c r="U5229" i="6"/>
  <c r="R5229" i="6"/>
  <c r="Q5229" i="6"/>
  <c r="P5229" i="6"/>
  <c r="O5229" i="6"/>
  <c r="S5229" i="6" s="1"/>
  <c r="N5229" i="6"/>
  <c r="M5229" i="6"/>
  <c r="K5229" i="6"/>
  <c r="J5229" i="6"/>
  <c r="I5229" i="6"/>
  <c r="H5229" i="6"/>
  <c r="X5228" i="6"/>
  <c r="V5228" i="6"/>
  <c r="U5228" i="6"/>
  <c r="R5228" i="6"/>
  <c r="Q5228" i="6"/>
  <c r="P5228" i="6"/>
  <c r="T5228" i="6" s="1"/>
  <c r="O5228" i="6"/>
  <c r="N5228" i="6"/>
  <c r="M5228" i="6"/>
  <c r="K5228" i="6"/>
  <c r="J5228" i="6"/>
  <c r="I5228" i="6"/>
  <c r="H5228" i="6"/>
  <c r="X5227" i="6"/>
  <c r="V5227" i="6"/>
  <c r="U5227" i="6"/>
  <c r="R5227" i="6"/>
  <c r="Q5227" i="6"/>
  <c r="P5227" i="6"/>
  <c r="O5227" i="6"/>
  <c r="N5227" i="6"/>
  <c r="M5227" i="6"/>
  <c r="K5227" i="6"/>
  <c r="J5227" i="6"/>
  <c r="I5227" i="6"/>
  <c r="H5227" i="6"/>
  <c r="X5226" i="6"/>
  <c r="V5226" i="6"/>
  <c r="U5226" i="6"/>
  <c r="R5226" i="6"/>
  <c r="Q5226" i="6"/>
  <c r="P5226" i="6"/>
  <c r="O5226" i="6"/>
  <c r="N5226" i="6"/>
  <c r="M5226" i="6"/>
  <c r="K5226" i="6"/>
  <c r="J5226" i="6"/>
  <c r="I5226" i="6"/>
  <c r="H5226" i="6"/>
  <c r="X5225" i="6"/>
  <c r="V5225" i="6"/>
  <c r="U5225" i="6"/>
  <c r="R5225" i="6"/>
  <c r="Q5225" i="6"/>
  <c r="P5225" i="6"/>
  <c r="O5225" i="6"/>
  <c r="S5225" i="6" s="1"/>
  <c r="N5225" i="6"/>
  <c r="M5225" i="6"/>
  <c r="K5225" i="6"/>
  <c r="J5225" i="6"/>
  <c r="I5225" i="6"/>
  <c r="H5225" i="6"/>
  <c r="X5224" i="6"/>
  <c r="V5224" i="6"/>
  <c r="U5224" i="6"/>
  <c r="R5224" i="6"/>
  <c r="Q5224" i="6"/>
  <c r="P5224" i="6"/>
  <c r="T5224" i="6" s="1"/>
  <c r="O5224" i="6"/>
  <c r="N5224" i="6"/>
  <c r="M5224" i="6"/>
  <c r="K5224" i="6"/>
  <c r="J5224" i="6"/>
  <c r="I5224" i="6"/>
  <c r="H5224" i="6"/>
  <c r="X5223" i="6"/>
  <c r="V5223" i="6"/>
  <c r="U5223" i="6"/>
  <c r="R5223" i="6"/>
  <c r="Q5223" i="6"/>
  <c r="P5223" i="6"/>
  <c r="O5223" i="6"/>
  <c r="N5223" i="6"/>
  <c r="M5223" i="6"/>
  <c r="K5223" i="6"/>
  <c r="J5223" i="6"/>
  <c r="I5223" i="6"/>
  <c r="H5223" i="6"/>
  <c r="X5222" i="6"/>
  <c r="V5222" i="6"/>
  <c r="U5222" i="6"/>
  <c r="R5222" i="6"/>
  <c r="Q5222" i="6"/>
  <c r="P5222" i="6"/>
  <c r="O5222" i="6"/>
  <c r="N5222" i="6"/>
  <c r="M5222" i="6"/>
  <c r="K5222" i="6"/>
  <c r="J5222" i="6"/>
  <c r="I5222" i="6"/>
  <c r="H5222" i="6"/>
  <c r="X5221" i="6"/>
  <c r="V5221" i="6"/>
  <c r="U5221" i="6"/>
  <c r="R5221" i="6"/>
  <c r="Q5221" i="6"/>
  <c r="P5221" i="6"/>
  <c r="O5221" i="6"/>
  <c r="S5221" i="6" s="1"/>
  <c r="N5221" i="6"/>
  <c r="M5221" i="6"/>
  <c r="K5221" i="6"/>
  <c r="J5221" i="6"/>
  <c r="I5221" i="6"/>
  <c r="H5221" i="6"/>
  <c r="X5220" i="6"/>
  <c r="V5220" i="6"/>
  <c r="U5220" i="6"/>
  <c r="R5220" i="6"/>
  <c r="Q5220" i="6"/>
  <c r="P5220" i="6"/>
  <c r="T5220" i="6" s="1"/>
  <c r="O5220" i="6"/>
  <c r="N5220" i="6"/>
  <c r="M5220" i="6"/>
  <c r="K5220" i="6"/>
  <c r="J5220" i="6"/>
  <c r="I5220" i="6"/>
  <c r="H5220" i="6"/>
  <c r="X5219" i="6"/>
  <c r="V5219" i="6"/>
  <c r="U5219" i="6"/>
  <c r="R5219" i="6"/>
  <c r="Q5219" i="6"/>
  <c r="P5219" i="6"/>
  <c r="O5219" i="6"/>
  <c r="N5219" i="6"/>
  <c r="M5219" i="6"/>
  <c r="K5219" i="6"/>
  <c r="J5219" i="6"/>
  <c r="I5219" i="6"/>
  <c r="H5219" i="6"/>
  <c r="X5218" i="6"/>
  <c r="V5218" i="6"/>
  <c r="U5218" i="6"/>
  <c r="R5218" i="6"/>
  <c r="Q5218" i="6"/>
  <c r="P5218" i="6"/>
  <c r="O5218" i="6"/>
  <c r="N5218" i="6"/>
  <c r="M5218" i="6"/>
  <c r="K5218" i="6"/>
  <c r="J5218" i="6"/>
  <c r="I5218" i="6"/>
  <c r="H5218" i="6"/>
  <c r="X5217" i="6"/>
  <c r="V5217" i="6"/>
  <c r="U5217" i="6"/>
  <c r="R5217" i="6"/>
  <c r="Q5217" i="6"/>
  <c r="P5217" i="6"/>
  <c r="O5217" i="6"/>
  <c r="S5217" i="6" s="1"/>
  <c r="N5217" i="6"/>
  <c r="M5217" i="6"/>
  <c r="K5217" i="6"/>
  <c r="J5217" i="6"/>
  <c r="I5217" i="6"/>
  <c r="H5217" i="6"/>
  <c r="X5216" i="6"/>
  <c r="V5216" i="6"/>
  <c r="U5216" i="6"/>
  <c r="R5216" i="6"/>
  <c r="Q5216" i="6"/>
  <c r="P5216" i="6"/>
  <c r="T5216" i="6" s="1"/>
  <c r="O5216" i="6"/>
  <c r="N5216" i="6"/>
  <c r="M5216" i="6"/>
  <c r="K5216" i="6"/>
  <c r="J5216" i="6"/>
  <c r="I5216" i="6"/>
  <c r="H5216" i="6"/>
  <c r="X5215" i="6"/>
  <c r="V5215" i="6"/>
  <c r="U5215" i="6"/>
  <c r="R5215" i="6"/>
  <c r="Q5215" i="6"/>
  <c r="P5215" i="6"/>
  <c r="O5215" i="6"/>
  <c r="N5215" i="6"/>
  <c r="M5215" i="6"/>
  <c r="K5215" i="6"/>
  <c r="J5215" i="6"/>
  <c r="I5215" i="6"/>
  <c r="H5215" i="6"/>
  <c r="X5214" i="6"/>
  <c r="V5214" i="6"/>
  <c r="U5214" i="6"/>
  <c r="R5214" i="6"/>
  <c r="Q5214" i="6"/>
  <c r="P5214" i="6"/>
  <c r="O5214" i="6"/>
  <c r="N5214" i="6"/>
  <c r="M5214" i="6"/>
  <c r="K5214" i="6"/>
  <c r="J5214" i="6"/>
  <c r="I5214" i="6"/>
  <c r="H5214" i="6"/>
  <c r="X5213" i="6"/>
  <c r="V5213" i="6"/>
  <c r="U5213" i="6"/>
  <c r="R5213" i="6"/>
  <c r="Q5213" i="6"/>
  <c r="P5213" i="6"/>
  <c r="O5213" i="6"/>
  <c r="S5213" i="6" s="1"/>
  <c r="N5213" i="6"/>
  <c r="M5213" i="6"/>
  <c r="K5213" i="6"/>
  <c r="J5213" i="6"/>
  <c r="I5213" i="6"/>
  <c r="H5213" i="6"/>
  <c r="X5212" i="6"/>
  <c r="V5212" i="6"/>
  <c r="U5212" i="6"/>
  <c r="R5212" i="6"/>
  <c r="Q5212" i="6"/>
  <c r="P5212" i="6"/>
  <c r="T5212" i="6" s="1"/>
  <c r="O5212" i="6"/>
  <c r="N5212" i="6"/>
  <c r="M5212" i="6"/>
  <c r="K5212" i="6"/>
  <c r="J5212" i="6"/>
  <c r="I5212" i="6"/>
  <c r="H5212" i="6"/>
  <c r="X5211" i="6"/>
  <c r="V5211" i="6"/>
  <c r="U5211" i="6"/>
  <c r="R5211" i="6"/>
  <c r="Q5211" i="6"/>
  <c r="P5211" i="6"/>
  <c r="O5211" i="6"/>
  <c r="N5211" i="6"/>
  <c r="M5211" i="6"/>
  <c r="K5211" i="6"/>
  <c r="J5211" i="6"/>
  <c r="I5211" i="6"/>
  <c r="H5211" i="6"/>
  <c r="X5210" i="6"/>
  <c r="V5210" i="6"/>
  <c r="U5210" i="6"/>
  <c r="R5210" i="6"/>
  <c r="Q5210" i="6"/>
  <c r="P5210" i="6"/>
  <c r="O5210" i="6"/>
  <c r="N5210" i="6"/>
  <c r="M5210" i="6"/>
  <c r="K5210" i="6"/>
  <c r="J5210" i="6"/>
  <c r="I5210" i="6"/>
  <c r="H5210" i="6"/>
  <c r="X5209" i="6"/>
  <c r="V5209" i="6"/>
  <c r="U5209" i="6"/>
  <c r="R5209" i="6"/>
  <c r="Q5209" i="6"/>
  <c r="P5209" i="6"/>
  <c r="O5209" i="6"/>
  <c r="S5209" i="6" s="1"/>
  <c r="N5209" i="6"/>
  <c r="M5209" i="6"/>
  <c r="K5209" i="6"/>
  <c r="J5209" i="6"/>
  <c r="I5209" i="6"/>
  <c r="H5209" i="6"/>
  <c r="X5208" i="6"/>
  <c r="V5208" i="6"/>
  <c r="U5208" i="6"/>
  <c r="R5208" i="6"/>
  <c r="Q5208" i="6"/>
  <c r="P5208" i="6"/>
  <c r="T5208" i="6" s="1"/>
  <c r="O5208" i="6"/>
  <c r="N5208" i="6"/>
  <c r="M5208" i="6"/>
  <c r="K5208" i="6"/>
  <c r="J5208" i="6"/>
  <c r="I5208" i="6"/>
  <c r="H5208" i="6"/>
  <c r="X5207" i="6"/>
  <c r="V5207" i="6"/>
  <c r="U5207" i="6"/>
  <c r="R5207" i="6"/>
  <c r="Q5207" i="6"/>
  <c r="P5207" i="6"/>
  <c r="O5207" i="6"/>
  <c r="N5207" i="6"/>
  <c r="M5207" i="6"/>
  <c r="K5207" i="6"/>
  <c r="J5207" i="6"/>
  <c r="I5207" i="6"/>
  <c r="H5207" i="6"/>
  <c r="X5206" i="6"/>
  <c r="V5206" i="6"/>
  <c r="U5206" i="6"/>
  <c r="R5206" i="6"/>
  <c r="Q5206" i="6"/>
  <c r="P5206" i="6"/>
  <c r="O5206" i="6"/>
  <c r="N5206" i="6"/>
  <c r="M5206" i="6"/>
  <c r="K5206" i="6"/>
  <c r="J5206" i="6"/>
  <c r="I5206" i="6"/>
  <c r="H5206" i="6"/>
  <c r="X5205" i="6"/>
  <c r="V5205" i="6"/>
  <c r="U5205" i="6"/>
  <c r="R5205" i="6"/>
  <c r="Q5205" i="6"/>
  <c r="P5205" i="6"/>
  <c r="O5205" i="6"/>
  <c r="S5205" i="6" s="1"/>
  <c r="N5205" i="6"/>
  <c r="M5205" i="6"/>
  <c r="K5205" i="6"/>
  <c r="J5205" i="6"/>
  <c r="I5205" i="6"/>
  <c r="H5205" i="6"/>
  <c r="X5204" i="6"/>
  <c r="V5204" i="6"/>
  <c r="U5204" i="6"/>
  <c r="R5204" i="6"/>
  <c r="Q5204" i="6"/>
  <c r="P5204" i="6"/>
  <c r="T5204" i="6" s="1"/>
  <c r="O5204" i="6"/>
  <c r="N5204" i="6"/>
  <c r="M5204" i="6"/>
  <c r="K5204" i="6"/>
  <c r="J5204" i="6"/>
  <c r="I5204" i="6"/>
  <c r="H5204" i="6"/>
  <c r="X5203" i="6"/>
  <c r="V5203" i="6"/>
  <c r="U5203" i="6"/>
  <c r="R5203" i="6"/>
  <c r="Q5203" i="6"/>
  <c r="P5203" i="6"/>
  <c r="O5203" i="6"/>
  <c r="N5203" i="6"/>
  <c r="M5203" i="6"/>
  <c r="K5203" i="6"/>
  <c r="J5203" i="6"/>
  <c r="I5203" i="6"/>
  <c r="H5203" i="6"/>
  <c r="X5202" i="6"/>
  <c r="V5202" i="6"/>
  <c r="U5202" i="6"/>
  <c r="R5202" i="6"/>
  <c r="Q5202" i="6"/>
  <c r="P5202" i="6"/>
  <c r="O5202" i="6"/>
  <c r="N5202" i="6"/>
  <c r="M5202" i="6"/>
  <c r="K5202" i="6"/>
  <c r="J5202" i="6"/>
  <c r="I5202" i="6"/>
  <c r="H5202" i="6"/>
  <c r="X5201" i="6"/>
  <c r="V5201" i="6"/>
  <c r="U5201" i="6"/>
  <c r="R5201" i="6"/>
  <c r="Q5201" i="6"/>
  <c r="P5201" i="6"/>
  <c r="O5201" i="6"/>
  <c r="S5201" i="6" s="1"/>
  <c r="N5201" i="6"/>
  <c r="M5201" i="6"/>
  <c r="K5201" i="6"/>
  <c r="J5201" i="6"/>
  <c r="I5201" i="6"/>
  <c r="H5201" i="6"/>
  <c r="X5200" i="6"/>
  <c r="V5200" i="6"/>
  <c r="U5200" i="6"/>
  <c r="R5200" i="6"/>
  <c r="Q5200" i="6"/>
  <c r="P5200" i="6"/>
  <c r="T5200" i="6" s="1"/>
  <c r="O5200" i="6"/>
  <c r="N5200" i="6"/>
  <c r="M5200" i="6"/>
  <c r="K5200" i="6"/>
  <c r="J5200" i="6"/>
  <c r="I5200" i="6"/>
  <c r="H5200" i="6"/>
  <c r="X5199" i="6"/>
  <c r="V5199" i="6"/>
  <c r="U5199" i="6"/>
  <c r="R5199" i="6"/>
  <c r="Q5199" i="6"/>
  <c r="P5199" i="6"/>
  <c r="O5199" i="6"/>
  <c r="N5199" i="6"/>
  <c r="M5199" i="6"/>
  <c r="K5199" i="6"/>
  <c r="J5199" i="6"/>
  <c r="I5199" i="6"/>
  <c r="H5199" i="6"/>
  <c r="X5198" i="6"/>
  <c r="V5198" i="6"/>
  <c r="U5198" i="6"/>
  <c r="R5198" i="6"/>
  <c r="Q5198" i="6"/>
  <c r="P5198" i="6"/>
  <c r="O5198" i="6"/>
  <c r="N5198" i="6"/>
  <c r="M5198" i="6"/>
  <c r="K5198" i="6"/>
  <c r="J5198" i="6"/>
  <c r="I5198" i="6"/>
  <c r="H5198" i="6"/>
  <c r="X5197" i="6"/>
  <c r="V5197" i="6"/>
  <c r="U5197" i="6"/>
  <c r="R5197" i="6"/>
  <c r="Q5197" i="6"/>
  <c r="P5197" i="6"/>
  <c r="O5197" i="6"/>
  <c r="S5197" i="6" s="1"/>
  <c r="N5197" i="6"/>
  <c r="M5197" i="6"/>
  <c r="K5197" i="6"/>
  <c r="J5197" i="6"/>
  <c r="I5197" i="6"/>
  <c r="H5197" i="6"/>
  <c r="X5196" i="6"/>
  <c r="V5196" i="6"/>
  <c r="U5196" i="6"/>
  <c r="R5196" i="6"/>
  <c r="Q5196" i="6"/>
  <c r="P5196" i="6"/>
  <c r="T5196" i="6" s="1"/>
  <c r="O5196" i="6"/>
  <c r="N5196" i="6"/>
  <c r="M5196" i="6"/>
  <c r="K5196" i="6"/>
  <c r="J5196" i="6"/>
  <c r="I5196" i="6"/>
  <c r="H5196" i="6"/>
  <c r="X5195" i="6"/>
  <c r="V5195" i="6"/>
  <c r="U5195" i="6"/>
  <c r="R5195" i="6"/>
  <c r="Q5195" i="6"/>
  <c r="P5195" i="6"/>
  <c r="O5195" i="6"/>
  <c r="N5195" i="6"/>
  <c r="M5195" i="6"/>
  <c r="K5195" i="6"/>
  <c r="J5195" i="6"/>
  <c r="I5195" i="6"/>
  <c r="H5195" i="6"/>
  <c r="X5194" i="6"/>
  <c r="V5194" i="6"/>
  <c r="U5194" i="6"/>
  <c r="R5194" i="6"/>
  <c r="Q5194" i="6"/>
  <c r="P5194" i="6"/>
  <c r="O5194" i="6"/>
  <c r="N5194" i="6"/>
  <c r="M5194" i="6"/>
  <c r="K5194" i="6"/>
  <c r="J5194" i="6"/>
  <c r="I5194" i="6"/>
  <c r="H5194" i="6"/>
  <c r="X5193" i="6"/>
  <c r="V5193" i="6"/>
  <c r="U5193" i="6"/>
  <c r="R5193" i="6"/>
  <c r="Q5193" i="6"/>
  <c r="P5193" i="6"/>
  <c r="O5193" i="6"/>
  <c r="S5193" i="6" s="1"/>
  <c r="N5193" i="6"/>
  <c r="M5193" i="6"/>
  <c r="K5193" i="6"/>
  <c r="J5193" i="6"/>
  <c r="I5193" i="6"/>
  <c r="H5193" i="6"/>
  <c r="X5192" i="6"/>
  <c r="V5192" i="6"/>
  <c r="U5192" i="6"/>
  <c r="R5192" i="6"/>
  <c r="Q5192" i="6"/>
  <c r="P5192" i="6"/>
  <c r="T5192" i="6" s="1"/>
  <c r="O5192" i="6"/>
  <c r="N5192" i="6"/>
  <c r="M5192" i="6"/>
  <c r="K5192" i="6"/>
  <c r="J5192" i="6"/>
  <c r="I5192" i="6"/>
  <c r="H5192" i="6"/>
  <c r="X5191" i="6"/>
  <c r="V5191" i="6"/>
  <c r="U5191" i="6"/>
  <c r="R5191" i="6"/>
  <c r="Q5191" i="6"/>
  <c r="P5191" i="6"/>
  <c r="O5191" i="6"/>
  <c r="N5191" i="6"/>
  <c r="M5191" i="6"/>
  <c r="K5191" i="6"/>
  <c r="J5191" i="6"/>
  <c r="I5191" i="6"/>
  <c r="H5191" i="6"/>
  <c r="X5190" i="6"/>
  <c r="V5190" i="6"/>
  <c r="U5190" i="6"/>
  <c r="R5190" i="6"/>
  <c r="Q5190" i="6"/>
  <c r="P5190" i="6"/>
  <c r="O5190" i="6"/>
  <c r="N5190" i="6"/>
  <c r="M5190" i="6"/>
  <c r="K5190" i="6"/>
  <c r="J5190" i="6"/>
  <c r="I5190" i="6"/>
  <c r="H5190" i="6"/>
  <c r="X5189" i="6"/>
  <c r="V5189" i="6"/>
  <c r="U5189" i="6"/>
  <c r="R5189" i="6"/>
  <c r="Q5189" i="6"/>
  <c r="P5189" i="6"/>
  <c r="O5189" i="6"/>
  <c r="S5189" i="6" s="1"/>
  <c r="N5189" i="6"/>
  <c r="M5189" i="6"/>
  <c r="K5189" i="6"/>
  <c r="J5189" i="6"/>
  <c r="I5189" i="6"/>
  <c r="H5189" i="6"/>
  <c r="X5188" i="6"/>
  <c r="V5188" i="6"/>
  <c r="U5188" i="6"/>
  <c r="R5188" i="6"/>
  <c r="Q5188" i="6"/>
  <c r="P5188" i="6"/>
  <c r="T5188" i="6" s="1"/>
  <c r="O5188" i="6"/>
  <c r="N5188" i="6"/>
  <c r="M5188" i="6"/>
  <c r="K5188" i="6"/>
  <c r="J5188" i="6"/>
  <c r="I5188" i="6"/>
  <c r="H5188" i="6"/>
  <c r="X5187" i="6"/>
  <c r="V5187" i="6"/>
  <c r="U5187" i="6"/>
  <c r="R5187" i="6"/>
  <c r="Q5187" i="6"/>
  <c r="P5187" i="6"/>
  <c r="O5187" i="6"/>
  <c r="N5187" i="6"/>
  <c r="M5187" i="6"/>
  <c r="K5187" i="6"/>
  <c r="J5187" i="6"/>
  <c r="I5187" i="6"/>
  <c r="H5187" i="6"/>
  <c r="X5186" i="6"/>
  <c r="V5186" i="6"/>
  <c r="U5186" i="6"/>
  <c r="R5186" i="6"/>
  <c r="Q5186" i="6"/>
  <c r="P5186" i="6"/>
  <c r="O5186" i="6"/>
  <c r="N5186" i="6"/>
  <c r="M5186" i="6"/>
  <c r="K5186" i="6"/>
  <c r="J5186" i="6"/>
  <c r="I5186" i="6"/>
  <c r="H5186" i="6"/>
  <c r="X5185" i="6"/>
  <c r="V5185" i="6"/>
  <c r="U5185" i="6"/>
  <c r="R5185" i="6"/>
  <c r="Q5185" i="6"/>
  <c r="P5185" i="6"/>
  <c r="O5185" i="6"/>
  <c r="S5185" i="6" s="1"/>
  <c r="N5185" i="6"/>
  <c r="M5185" i="6"/>
  <c r="K5185" i="6"/>
  <c r="J5185" i="6"/>
  <c r="I5185" i="6"/>
  <c r="H5185" i="6"/>
  <c r="X5184" i="6"/>
  <c r="V5184" i="6"/>
  <c r="U5184" i="6"/>
  <c r="R5184" i="6"/>
  <c r="Q5184" i="6"/>
  <c r="P5184" i="6"/>
  <c r="T5184" i="6" s="1"/>
  <c r="O5184" i="6"/>
  <c r="N5184" i="6"/>
  <c r="M5184" i="6"/>
  <c r="K5184" i="6"/>
  <c r="J5184" i="6"/>
  <c r="I5184" i="6"/>
  <c r="H5184" i="6"/>
  <c r="X5183" i="6"/>
  <c r="V5183" i="6"/>
  <c r="U5183" i="6"/>
  <c r="R5183" i="6"/>
  <c r="Q5183" i="6"/>
  <c r="P5183" i="6"/>
  <c r="O5183" i="6"/>
  <c r="N5183" i="6"/>
  <c r="M5183" i="6"/>
  <c r="K5183" i="6"/>
  <c r="J5183" i="6"/>
  <c r="I5183" i="6"/>
  <c r="H5183" i="6"/>
  <c r="X5182" i="6"/>
  <c r="V5182" i="6"/>
  <c r="U5182" i="6"/>
  <c r="R5182" i="6"/>
  <c r="Q5182" i="6"/>
  <c r="P5182" i="6"/>
  <c r="O5182" i="6"/>
  <c r="N5182" i="6"/>
  <c r="M5182" i="6"/>
  <c r="K5182" i="6"/>
  <c r="J5182" i="6"/>
  <c r="I5182" i="6"/>
  <c r="H5182" i="6"/>
  <c r="X5181" i="6"/>
  <c r="V5181" i="6"/>
  <c r="U5181" i="6"/>
  <c r="R5181" i="6"/>
  <c r="Q5181" i="6"/>
  <c r="P5181" i="6"/>
  <c r="O5181" i="6"/>
  <c r="S5181" i="6" s="1"/>
  <c r="N5181" i="6"/>
  <c r="M5181" i="6"/>
  <c r="K5181" i="6"/>
  <c r="J5181" i="6"/>
  <c r="I5181" i="6"/>
  <c r="H5181" i="6"/>
  <c r="X5180" i="6"/>
  <c r="V5180" i="6"/>
  <c r="U5180" i="6"/>
  <c r="R5180" i="6"/>
  <c r="Q5180" i="6"/>
  <c r="P5180" i="6"/>
  <c r="T5180" i="6" s="1"/>
  <c r="O5180" i="6"/>
  <c r="N5180" i="6"/>
  <c r="M5180" i="6"/>
  <c r="K5180" i="6"/>
  <c r="J5180" i="6"/>
  <c r="I5180" i="6"/>
  <c r="H5180" i="6"/>
  <c r="X5179" i="6"/>
  <c r="V5179" i="6"/>
  <c r="U5179" i="6"/>
  <c r="R5179" i="6"/>
  <c r="Q5179" i="6"/>
  <c r="P5179" i="6"/>
  <c r="O5179" i="6"/>
  <c r="N5179" i="6"/>
  <c r="M5179" i="6"/>
  <c r="K5179" i="6"/>
  <c r="J5179" i="6"/>
  <c r="I5179" i="6"/>
  <c r="H5179" i="6"/>
  <c r="X5178" i="6"/>
  <c r="V5178" i="6"/>
  <c r="U5178" i="6"/>
  <c r="R5178" i="6"/>
  <c r="Q5178" i="6"/>
  <c r="P5178" i="6"/>
  <c r="O5178" i="6"/>
  <c r="N5178" i="6"/>
  <c r="M5178" i="6"/>
  <c r="K5178" i="6"/>
  <c r="J5178" i="6"/>
  <c r="I5178" i="6"/>
  <c r="H5178" i="6"/>
  <c r="X5177" i="6"/>
  <c r="V5177" i="6"/>
  <c r="U5177" i="6"/>
  <c r="R5177" i="6"/>
  <c r="Q5177" i="6"/>
  <c r="P5177" i="6"/>
  <c r="O5177" i="6"/>
  <c r="S5177" i="6" s="1"/>
  <c r="N5177" i="6"/>
  <c r="M5177" i="6"/>
  <c r="K5177" i="6"/>
  <c r="J5177" i="6"/>
  <c r="I5177" i="6"/>
  <c r="H5177" i="6"/>
  <c r="X5176" i="6"/>
  <c r="V5176" i="6"/>
  <c r="U5176" i="6"/>
  <c r="R5176" i="6"/>
  <c r="Q5176" i="6"/>
  <c r="P5176" i="6"/>
  <c r="T5176" i="6" s="1"/>
  <c r="O5176" i="6"/>
  <c r="N5176" i="6"/>
  <c r="M5176" i="6"/>
  <c r="K5176" i="6"/>
  <c r="J5176" i="6"/>
  <c r="I5176" i="6"/>
  <c r="H5176" i="6"/>
  <c r="X5175" i="6"/>
  <c r="V5175" i="6"/>
  <c r="U5175" i="6"/>
  <c r="R5175" i="6"/>
  <c r="Q5175" i="6"/>
  <c r="P5175" i="6"/>
  <c r="O5175" i="6"/>
  <c r="N5175" i="6"/>
  <c r="M5175" i="6"/>
  <c r="K5175" i="6"/>
  <c r="J5175" i="6"/>
  <c r="I5175" i="6"/>
  <c r="H5175" i="6"/>
  <c r="X5174" i="6"/>
  <c r="V5174" i="6"/>
  <c r="U5174" i="6"/>
  <c r="R5174" i="6"/>
  <c r="Q5174" i="6"/>
  <c r="P5174" i="6"/>
  <c r="O5174" i="6"/>
  <c r="N5174" i="6"/>
  <c r="M5174" i="6"/>
  <c r="K5174" i="6"/>
  <c r="J5174" i="6"/>
  <c r="I5174" i="6"/>
  <c r="H5174" i="6"/>
  <c r="X5173" i="6"/>
  <c r="V5173" i="6"/>
  <c r="U5173" i="6"/>
  <c r="R5173" i="6"/>
  <c r="Q5173" i="6"/>
  <c r="P5173" i="6"/>
  <c r="O5173" i="6"/>
  <c r="S5173" i="6" s="1"/>
  <c r="N5173" i="6"/>
  <c r="M5173" i="6"/>
  <c r="K5173" i="6"/>
  <c r="J5173" i="6"/>
  <c r="I5173" i="6"/>
  <c r="H5173" i="6"/>
  <c r="X5172" i="6"/>
  <c r="V5172" i="6"/>
  <c r="U5172" i="6"/>
  <c r="R5172" i="6"/>
  <c r="Q5172" i="6"/>
  <c r="P5172" i="6"/>
  <c r="T5172" i="6" s="1"/>
  <c r="O5172" i="6"/>
  <c r="N5172" i="6"/>
  <c r="M5172" i="6"/>
  <c r="K5172" i="6"/>
  <c r="J5172" i="6"/>
  <c r="I5172" i="6"/>
  <c r="H5172" i="6"/>
  <c r="X5171" i="6"/>
  <c r="V5171" i="6"/>
  <c r="U5171" i="6"/>
  <c r="R5171" i="6"/>
  <c r="Q5171" i="6"/>
  <c r="P5171" i="6"/>
  <c r="O5171" i="6"/>
  <c r="N5171" i="6"/>
  <c r="M5171" i="6"/>
  <c r="K5171" i="6"/>
  <c r="J5171" i="6"/>
  <c r="I5171" i="6"/>
  <c r="H5171" i="6"/>
  <c r="X5170" i="6"/>
  <c r="V5170" i="6"/>
  <c r="U5170" i="6"/>
  <c r="R5170" i="6"/>
  <c r="Q5170" i="6"/>
  <c r="P5170" i="6"/>
  <c r="O5170" i="6"/>
  <c r="N5170" i="6"/>
  <c r="M5170" i="6"/>
  <c r="K5170" i="6"/>
  <c r="J5170" i="6"/>
  <c r="I5170" i="6"/>
  <c r="H5170" i="6"/>
  <c r="X5169" i="6"/>
  <c r="V5169" i="6"/>
  <c r="U5169" i="6"/>
  <c r="R5169" i="6"/>
  <c r="Q5169" i="6"/>
  <c r="P5169" i="6"/>
  <c r="O5169" i="6"/>
  <c r="S5169" i="6" s="1"/>
  <c r="N5169" i="6"/>
  <c r="M5169" i="6"/>
  <c r="K5169" i="6"/>
  <c r="J5169" i="6"/>
  <c r="I5169" i="6"/>
  <c r="H5169" i="6"/>
  <c r="X5168" i="6"/>
  <c r="V5168" i="6"/>
  <c r="U5168" i="6"/>
  <c r="R5168" i="6"/>
  <c r="Q5168" i="6"/>
  <c r="P5168" i="6"/>
  <c r="T5168" i="6" s="1"/>
  <c r="O5168" i="6"/>
  <c r="N5168" i="6"/>
  <c r="M5168" i="6"/>
  <c r="K5168" i="6"/>
  <c r="J5168" i="6"/>
  <c r="I5168" i="6"/>
  <c r="H5168" i="6"/>
  <c r="X5167" i="6"/>
  <c r="V5167" i="6"/>
  <c r="U5167" i="6"/>
  <c r="R5167" i="6"/>
  <c r="Q5167" i="6"/>
  <c r="P5167" i="6"/>
  <c r="O5167" i="6"/>
  <c r="N5167" i="6"/>
  <c r="M5167" i="6"/>
  <c r="K5167" i="6"/>
  <c r="J5167" i="6"/>
  <c r="I5167" i="6"/>
  <c r="H5167" i="6"/>
  <c r="X5166" i="6"/>
  <c r="V5166" i="6"/>
  <c r="U5166" i="6"/>
  <c r="R5166" i="6"/>
  <c r="Q5166" i="6"/>
  <c r="P5166" i="6"/>
  <c r="O5166" i="6"/>
  <c r="N5166" i="6"/>
  <c r="M5166" i="6"/>
  <c r="K5166" i="6"/>
  <c r="J5166" i="6"/>
  <c r="I5166" i="6"/>
  <c r="H5166" i="6"/>
  <c r="X5165" i="6"/>
  <c r="V5165" i="6"/>
  <c r="U5165" i="6"/>
  <c r="R5165" i="6"/>
  <c r="Q5165" i="6"/>
  <c r="P5165" i="6"/>
  <c r="O5165" i="6"/>
  <c r="S5165" i="6" s="1"/>
  <c r="N5165" i="6"/>
  <c r="M5165" i="6"/>
  <c r="K5165" i="6"/>
  <c r="J5165" i="6"/>
  <c r="I5165" i="6"/>
  <c r="H5165" i="6"/>
  <c r="X5164" i="6"/>
  <c r="V5164" i="6"/>
  <c r="U5164" i="6"/>
  <c r="R5164" i="6"/>
  <c r="Q5164" i="6"/>
  <c r="P5164" i="6"/>
  <c r="T5164" i="6" s="1"/>
  <c r="O5164" i="6"/>
  <c r="N5164" i="6"/>
  <c r="M5164" i="6"/>
  <c r="K5164" i="6"/>
  <c r="J5164" i="6"/>
  <c r="I5164" i="6"/>
  <c r="H5164" i="6"/>
  <c r="X5163" i="6"/>
  <c r="V5163" i="6"/>
  <c r="U5163" i="6"/>
  <c r="R5163" i="6"/>
  <c r="Q5163" i="6"/>
  <c r="P5163" i="6"/>
  <c r="O5163" i="6"/>
  <c r="N5163" i="6"/>
  <c r="M5163" i="6"/>
  <c r="K5163" i="6"/>
  <c r="J5163" i="6"/>
  <c r="I5163" i="6"/>
  <c r="H5163" i="6"/>
  <c r="X5162" i="6"/>
  <c r="V5162" i="6"/>
  <c r="U5162" i="6"/>
  <c r="R5162" i="6"/>
  <c r="Q5162" i="6"/>
  <c r="P5162" i="6"/>
  <c r="O5162" i="6"/>
  <c r="N5162" i="6"/>
  <c r="M5162" i="6"/>
  <c r="K5162" i="6"/>
  <c r="J5162" i="6"/>
  <c r="I5162" i="6"/>
  <c r="H5162" i="6"/>
  <c r="X5161" i="6"/>
  <c r="V5161" i="6"/>
  <c r="U5161" i="6"/>
  <c r="R5161" i="6"/>
  <c r="Q5161" i="6"/>
  <c r="P5161" i="6"/>
  <c r="O5161" i="6"/>
  <c r="S5161" i="6" s="1"/>
  <c r="N5161" i="6"/>
  <c r="M5161" i="6"/>
  <c r="K5161" i="6"/>
  <c r="J5161" i="6"/>
  <c r="I5161" i="6"/>
  <c r="H5161" i="6"/>
  <c r="X5160" i="6"/>
  <c r="V5160" i="6"/>
  <c r="U5160" i="6"/>
  <c r="R5160" i="6"/>
  <c r="Q5160" i="6"/>
  <c r="P5160" i="6"/>
  <c r="T5160" i="6" s="1"/>
  <c r="O5160" i="6"/>
  <c r="N5160" i="6"/>
  <c r="M5160" i="6"/>
  <c r="K5160" i="6"/>
  <c r="J5160" i="6"/>
  <c r="I5160" i="6"/>
  <c r="H5160" i="6"/>
  <c r="X5159" i="6"/>
  <c r="V5159" i="6"/>
  <c r="U5159" i="6"/>
  <c r="R5159" i="6"/>
  <c r="Q5159" i="6"/>
  <c r="P5159" i="6"/>
  <c r="O5159" i="6"/>
  <c r="N5159" i="6"/>
  <c r="M5159" i="6"/>
  <c r="K5159" i="6"/>
  <c r="J5159" i="6"/>
  <c r="I5159" i="6"/>
  <c r="H5159" i="6"/>
  <c r="X5158" i="6"/>
  <c r="V5158" i="6"/>
  <c r="U5158" i="6"/>
  <c r="R5158" i="6"/>
  <c r="Q5158" i="6"/>
  <c r="P5158" i="6"/>
  <c r="O5158" i="6"/>
  <c r="N5158" i="6"/>
  <c r="M5158" i="6"/>
  <c r="K5158" i="6"/>
  <c r="J5158" i="6"/>
  <c r="I5158" i="6"/>
  <c r="H5158" i="6"/>
  <c r="X5157" i="6"/>
  <c r="V5157" i="6"/>
  <c r="U5157" i="6"/>
  <c r="R5157" i="6"/>
  <c r="Q5157" i="6"/>
  <c r="P5157" i="6"/>
  <c r="O5157" i="6"/>
  <c r="S5157" i="6" s="1"/>
  <c r="N5157" i="6"/>
  <c r="M5157" i="6"/>
  <c r="K5157" i="6"/>
  <c r="J5157" i="6"/>
  <c r="I5157" i="6"/>
  <c r="H5157" i="6"/>
  <c r="X5156" i="6"/>
  <c r="V5156" i="6"/>
  <c r="U5156" i="6"/>
  <c r="R5156" i="6"/>
  <c r="Q5156" i="6"/>
  <c r="P5156" i="6"/>
  <c r="T5156" i="6" s="1"/>
  <c r="O5156" i="6"/>
  <c r="N5156" i="6"/>
  <c r="M5156" i="6"/>
  <c r="K5156" i="6"/>
  <c r="J5156" i="6"/>
  <c r="I5156" i="6"/>
  <c r="H5156" i="6"/>
  <c r="X5155" i="6"/>
  <c r="V5155" i="6"/>
  <c r="U5155" i="6"/>
  <c r="R5155" i="6"/>
  <c r="Q5155" i="6"/>
  <c r="P5155" i="6"/>
  <c r="O5155" i="6"/>
  <c r="N5155" i="6"/>
  <c r="M5155" i="6"/>
  <c r="K5155" i="6"/>
  <c r="J5155" i="6"/>
  <c r="I5155" i="6"/>
  <c r="H5155" i="6"/>
  <c r="X5154" i="6"/>
  <c r="V5154" i="6"/>
  <c r="U5154" i="6"/>
  <c r="R5154" i="6"/>
  <c r="Q5154" i="6"/>
  <c r="P5154" i="6"/>
  <c r="O5154" i="6"/>
  <c r="N5154" i="6"/>
  <c r="M5154" i="6"/>
  <c r="K5154" i="6"/>
  <c r="J5154" i="6"/>
  <c r="I5154" i="6"/>
  <c r="H5154" i="6"/>
  <c r="X5153" i="6"/>
  <c r="V5153" i="6"/>
  <c r="U5153" i="6"/>
  <c r="R5153" i="6"/>
  <c r="Q5153" i="6"/>
  <c r="P5153" i="6"/>
  <c r="O5153" i="6"/>
  <c r="S5153" i="6" s="1"/>
  <c r="N5153" i="6"/>
  <c r="M5153" i="6"/>
  <c r="K5153" i="6"/>
  <c r="J5153" i="6"/>
  <c r="I5153" i="6"/>
  <c r="H5153" i="6"/>
  <c r="X5152" i="6"/>
  <c r="V5152" i="6"/>
  <c r="U5152" i="6"/>
  <c r="R5152" i="6"/>
  <c r="Q5152" i="6"/>
  <c r="P5152" i="6"/>
  <c r="T5152" i="6" s="1"/>
  <c r="O5152" i="6"/>
  <c r="N5152" i="6"/>
  <c r="M5152" i="6"/>
  <c r="K5152" i="6"/>
  <c r="J5152" i="6"/>
  <c r="I5152" i="6"/>
  <c r="H5152" i="6"/>
  <c r="X5151" i="6"/>
  <c r="V5151" i="6"/>
  <c r="U5151" i="6"/>
  <c r="R5151" i="6"/>
  <c r="Q5151" i="6"/>
  <c r="P5151" i="6"/>
  <c r="O5151" i="6"/>
  <c r="N5151" i="6"/>
  <c r="M5151" i="6"/>
  <c r="K5151" i="6"/>
  <c r="J5151" i="6"/>
  <c r="I5151" i="6"/>
  <c r="H5151" i="6"/>
  <c r="X5150" i="6"/>
  <c r="V5150" i="6"/>
  <c r="U5150" i="6"/>
  <c r="R5150" i="6"/>
  <c r="Q5150" i="6"/>
  <c r="P5150" i="6"/>
  <c r="O5150" i="6"/>
  <c r="N5150" i="6"/>
  <c r="M5150" i="6"/>
  <c r="K5150" i="6"/>
  <c r="J5150" i="6"/>
  <c r="I5150" i="6"/>
  <c r="H5150" i="6"/>
  <c r="X5149" i="6"/>
  <c r="V5149" i="6"/>
  <c r="U5149" i="6"/>
  <c r="R5149" i="6"/>
  <c r="Q5149" i="6"/>
  <c r="P5149" i="6"/>
  <c r="O5149" i="6"/>
  <c r="S5149" i="6" s="1"/>
  <c r="N5149" i="6"/>
  <c r="M5149" i="6"/>
  <c r="K5149" i="6"/>
  <c r="J5149" i="6"/>
  <c r="I5149" i="6"/>
  <c r="H5149" i="6"/>
  <c r="X5148" i="6"/>
  <c r="V5148" i="6"/>
  <c r="U5148" i="6"/>
  <c r="R5148" i="6"/>
  <c r="Q5148" i="6"/>
  <c r="P5148" i="6"/>
  <c r="T5148" i="6" s="1"/>
  <c r="O5148" i="6"/>
  <c r="N5148" i="6"/>
  <c r="M5148" i="6"/>
  <c r="K5148" i="6"/>
  <c r="J5148" i="6"/>
  <c r="I5148" i="6"/>
  <c r="H5148" i="6"/>
  <c r="X5147" i="6"/>
  <c r="V5147" i="6"/>
  <c r="U5147" i="6"/>
  <c r="R5147" i="6"/>
  <c r="Q5147" i="6"/>
  <c r="P5147" i="6"/>
  <c r="O5147" i="6"/>
  <c r="N5147" i="6"/>
  <c r="M5147" i="6"/>
  <c r="K5147" i="6"/>
  <c r="J5147" i="6"/>
  <c r="I5147" i="6"/>
  <c r="H5147" i="6"/>
  <c r="X5146" i="6"/>
  <c r="V5146" i="6"/>
  <c r="U5146" i="6"/>
  <c r="R5146" i="6"/>
  <c r="Q5146" i="6"/>
  <c r="P5146" i="6"/>
  <c r="O5146" i="6"/>
  <c r="N5146" i="6"/>
  <c r="M5146" i="6"/>
  <c r="K5146" i="6"/>
  <c r="J5146" i="6"/>
  <c r="I5146" i="6"/>
  <c r="H5146" i="6"/>
  <c r="X5145" i="6"/>
  <c r="V5145" i="6"/>
  <c r="U5145" i="6"/>
  <c r="R5145" i="6"/>
  <c r="Q5145" i="6"/>
  <c r="P5145" i="6"/>
  <c r="O5145" i="6"/>
  <c r="S5145" i="6" s="1"/>
  <c r="N5145" i="6"/>
  <c r="M5145" i="6"/>
  <c r="K5145" i="6"/>
  <c r="J5145" i="6"/>
  <c r="I5145" i="6"/>
  <c r="H5145" i="6"/>
  <c r="X5144" i="6"/>
  <c r="V5144" i="6"/>
  <c r="U5144" i="6"/>
  <c r="R5144" i="6"/>
  <c r="Q5144" i="6"/>
  <c r="P5144" i="6"/>
  <c r="T5144" i="6" s="1"/>
  <c r="O5144" i="6"/>
  <c r="N5144" i="6"/>
  <c r="M5144" i="6"/>
  <c r="K5144" i="6"/>
  <c r="J5144" i="6"/>
  <c r="I5144" i="6"/>
  <c r="H5144" i="6"/>
  <c r="X5143" i="6"/>
  <c r="V5143" i="6"/>
  <c r="U5143" i="6"/>
  <c r="R5143" i="6"/>
  <c r="Q5143" i="6"/>
  <c r="P5143" i="6"/>
  <c r="O5143" i="6"/>
  <c r="N5143" i="6"/>
  <c r="M5143" i="6"/>
  <c r="K5143" i="6"/>
  <c r="J5143" i="6"/>
  <c r="I5143" i="6"/>
  <c r="H5143" i="6"/>
  <c r="X5142" i="6"/>
  <c r="V5142" i="6"/>
  <c r="U5142" i="6"/>
  <c r="R5142" i="6"/>
  <c r="Q5142" i="6"/>
  <c r="P5142" i="6"/>
  <c r="O5142" i="6"/>
  <c r="N5142" i="6"/>
  <c r="M5142" i="6"/>
  <c r="K5142" i="6"/>
  <c r="J5142" i="6"/>
  <c r="I5142" i="6"/>
  <c r="H5142" i="6"/>
  <c r="X5141" i="6"/>
  <c r="V5141" i="6"/>
  <c r="U5141" i="6"/>
  <c r="R5141" i="6"/>
  <c r="Q5141" i="6"/>
  <c r="P5141" i="6"/>
  <c r="O5141" i="6"/>
  <c r="S5141" i="6" s="1"/>
  <c r="N5141" i="6"/>
  <c r="M5141" i="6"/>
  <c r="K5141" i="6"/>
  <c r="J5141" i="6"/>
  <c r="I5141" i="6"/>
  <c r="H5141" i="6"/>
  <c r="X5140" i="6"/>
  <c r="V5140" i="6"/>
  <c r="U5140" i="6"/>
  <c r="R5140" i="6"/>
  <c r="Q5140" i="6"/>
  <c r="P5140" i="6"/>
  <c r="T5140" i="6" s="1"/>
  <c r="O5140" i="6"/>
  <c r="N5140" i="6"/>
  <c r="M5140" i="6"/>
  <c r="K5140" i="6"/>
  <c r="J5140" i="6"/>
  <c r="I5140" i="6"/>
  <c r="H5140" i="6"/>
  <c r="X5139" i="6"/>
  <c r="V5139" i="6"/>
  <c r="U5139" i="6"/>
  <c r="R5139" i="6"/>
  <c r="Q5139" i="6"/>
  <c r="P5139" i="6"/>
  <c r="O5139" i="6"/>
  <c r="N5139" i="6"/>
  <c r="M5139" i="6"/>
  <c r="K5139" i="6"/>
  <c r="J5139" i="6"/>
  <c r="I5139" i="6"/>
  <c r="H5139" i="6"/>
  <c r="X5138" i="6"/>
  <c r="V5138" i="6"/>
  <c r="U5138" i="6"/>
  <c r="R5138" i="6"/>
  <c r="Q5138" i="6"/>
  <c r="P5138" i="6"/>
  <c r="O5138" i="6"/>
  <c r="N5138" i="6"/>
  <c r="M5138" i="6"/>
  <c r="K5138" i="6"/>
  <c r="J5138" i="6"/>
  <c r="I5138" i="6"/>
  <c r="H5138" i="6"/>
  <c r="X5137" i="6"/>
  <c r="V5137" i="6"/>
  <c r="U5137" i="6"/>
  <c r="R5137" i="6"/>
  <c r="Q5137" i="6"/>
  <c r="P5137" i="6"/>
  <c r="O5137" i="6"/>
  <c r="S5137" i="6" s="1"/>
  <c r="N5137" i="6"/>
  <c r="M5137" i="6"/>
  <c r="K5137" i="6"/>
  <c r="J5137" i="6"/>
  <c r="I5137" i="6"/>
  <c r="H5137" i="6"/>
  <c r="X5136" i="6"/>
  <c r="V5136" i="6"/>
  <c r="U5136" i="6"/>
  <c r="R5136" i="6"/>
  <c r="Q5136" i="6"/>
  <c r="P5136" i="6"/>
  <c r="T5136" i="6" s="1"/>
  <c r="O5136" i="6"/>
  <c r="N5136" i="6"/>
  <c r="M5136" i="6"/>
  <c r="K5136" i="6"/>
  <c r="J5136" i="6"/>
  <c r="I5136" i="6"/>
  <c r="H5136" i="6"/>
  <c r="X5135" i="6"/>
  <c r="V5135" i="6"/>
  <c r="U5135" i="6"/>
  <c r="R5135" i="6"/>
  <c r="Q5135" i="6"/>
  <c r="P5135" i="6"/>
  <c r="O5135" i="6"/>
  <c r="N5135" i="6"/>
  <c r="M5135" i="6"/>
  <c r="K5135" i="6"/>
  <c r="J5135" i="6"/>
  <c r="I5135" i="6"/>
  <c r="H5135" i="6"/>
  <c r="X5134" i="6"/>
  <c r="V5134" i="6"/>
  <c r="U5134" i="6"/>
  <c r="R5134" i="6"/>
  <c r="Q5134" i="6"/>
  <c r="P5134" i="6"/>
  <c r="O5134" i="6"/>
  <c r="N5134" i="6"/>
  <c r="M5134" i="6"/>
  <c r="K5134" i="6"/>
  <c r="J5134" i="6"/>
  <c r="I5134" i="6"/>
  <c r="H5134" i="6"/>
  <c r="X5133" i="6"/>
  <c r="V5133" i="6"/>
  <c r="U5133" i="6"/>
  <c r="R5133" i="6"/>
  <c r="Q5133" i="6"/>
  <c r="P5133" i="6"/>
  <c r="O5133" i="6"/>
  <c r="S5133" i="6" s="1"/>
  <c r="N5133" i="6"/>
  <c r="M5133" i="6"/>
  <c r="K5133" i="6"/>
  <c r="J5133" i="6"/>
  <c r="I5133" i="6"/>
  <c r="H5133" i="6"/>
  <c r="X5132" i="6"/>
  <c r="V5132" i="6"/>
  <c r="U5132" i="6"/>
  <c r="R5132" i="6"/>
  <c r="Q5132" i="6"/>
  <c r="P5132" i="6"/>
  <c r="T5132" i="6" s="1"/>
  <c r="O5132" i="6"/>
  <c r="N5132" i="6"/>
  <c r="M5132" i="6"/>
  <c r="K5132" i="6"/>
  <c r="J5132" i="6"/>
  <c r="I5132" i="6"/>
  <c r="H5132" i="6"/>
  <c r="X5131" i="6"/>
  <c r="V5131" i="6"/>
  <c r="U5131" i="6"/>
  <c r="R5131" i="6"/>
  <c r="Q5131" i="6"/>
  <c r="P5131" i="6"/>
  <c r="O5131" i="6"/>
  <c r="N5131" i="6"/>
  <c r="M5131" i="6"/>
  <c r="K5131" i="6"/>
  <c r="J5131" i="6"/>
  <c r="I5131" i="6"/>
  <c r="H5131" i="6"/>
  <c r="X5130" i="6"/>
  <c r="V5130" i="6"/>
  <c r="U5130" i="6"/>
  <c r="R5130" i="6"/>
  <c r="Q5130" i="6"/>
  <c r="P5130" i="6"/>
  <c r="O5130" i="6"/>
  <c r="N5130" i="6"/>
  <c r="M5130" i="6"/>
  <c r="K5130" i="6"/>
  <c r="J5130" i="6"/>
  <c r="I5130" i="6"/>
  <c r="H5130" i="6"/>
  <c r="X5129" i="6"/>
  <c r="V5129" i="6"/>
  <c r="U5129" i="6"/>
  <c r="R5129" i="6"/>
  <c r="Q5129" i="6"/>
  <c r="P5129" i="6"/>
  <c r="O5129" i="6"/>
  <c r="S5129" i="6" s="1"/>
  <c r="N5129" i="6"/>
  <c r="M5129" i="6"/>
  <c r="K5129" i="6"/>
  <c r="J5129" i="6"/>
  <c r="I5129" i="6"/>
  <c r="H5129" i="6"/>
  <c r="X5128" i="6"/>
  <c r="V5128" i="6"/>
  <c r="U5128" i="6"/>
  <c r="R5128" i="6"/>
  <c r="Q5128" i="6"/>
  <c r="P5128" i="6"/>
  <c r="T5128" i="6" s="1"/>
  <c r="O5128" i="6"/>
  <c r="N5128" i="6"/>
  <c r="M5128" i="6"/>
  <c r="K5128" i="6"/>
  <c r="J5128" i="6"/>
  <c r="I5128" i="6"/>
  <c r="H5128" i="6"/>
  <c r="X5127" i="6"/>
  <c r="V5127" i="6"/>
  <c r="U5127" i="6"/>
  <c r="R5127" i="6"/>
  <c r="Q5127" i="6"/>
  <c r="P5127" i="6"/>
  <c r="O5127" i="6"/>
  <c r="N5127" i="6"/>
  <c r="M5127" i="6"/>
  <c r="K5127" i="6"/>
  <c r="J5127" i="6"/>
  <c r="I5127" i="6"/>
  <c r="H5127" i="6"/>
  <c r="X5126" i="6"/>
  <c r="V5126" i="6"/>
  <c r="U5126" i="6"/>
  <c r="R5126" i="6"/>
  <c r="Q5126" i="6"/>
  <c r="P5126" i="6"/>
  <c r="O5126" i="6"/>
  <c r="N5126" i="6"/>
  <c r="M5126" i="6"/>
  <c r="K5126" i="6"/>
  <c r="J5126" i="6"/>
  <c r="I5126" i="6"/>
  <c r="H5126" i="6"/>
  <c r="X5125" i="6"/>
  <c r="V5125" i="6"/>
  <c r="U5125" i="6"/>
  <c r="R5125" i="6"/>
  <c r="Q5125" i="6"/>
  <c r="P5125" i="6"/>
  <c r="O5125" i="6"/>
  <c r="S5125" i="6" s="1"/>
  <c r="N5125" i="6"/>
  <c r="M5125" i="6"/>
  <c r="K5125" i="6"/>
  <c r="J5125" i="6"/>
  <c r="I5125" i="6"/>
  <c r="H5125" i="6"/>
  <c r="X5124" i="6"/>
  <c r="V5124" i="6"/>
  <c r="U5124" i="6"/>
  <c r="R5124" i="6"/>
  <c r="Q5124" i="6"/>
  <c r="P5124" i="6"/>
  <c r="T5124" i="6" s="1"/>
  <c r="O5124" i="6"/>
  <c r="N5124" i="6"/>
  <c r="M5124" i="6"/>
  <c r="K5124" i="6"/>
  <c r="J5124" i="6"/>
  <c r="I5124" i="6"/>
  <c r="H5124" i="6"/>
  <c r="X5123" i="6"/>
  <c r="V5123" i="6"/>
  <c r="U5123" i="6"/>
  <c r="R5123" i="6"/>
  <c r="Q5123" i="6"/>
  <c r="P5123" i="6"/>
  <c r="O5123" i="6"/>
  <c r="N5123" i="6"/>
  <c r="M5123" i="6"/>
  <c r="K5123" i="6"/>
  <c r="J5123" i="6"/>
  <c r="I5123" i="6"/>
  <c r="H5123" i="6"/>
  <c r="X5122" i="6"/>
  <c r="V5122" i="6"/>
  <c r="U5122" i="6"/>
  <c r="R5122" i="6"/>
  <c r="Q5122" i="6"/>
  <c r="P5122" i="6"/>
  <c r="O5122" i="6"/>
  <c r="N5122" i="6"/>
  <c r="M5122" i="6"/>
  <c r="K5122" i="6"/>
  <c r="J5122" i="6"/>
  <c r="I5122" i="6"/>
  <c r="H5122" i="6"/>
  <c r="X5121" i="6"/>
  <c r="V5121" i="6"/>
  <c r="U5121" i="6"/>
  <c r="R5121" i="6"/>
  <c r="Q5121" i="6"/>
  <c r="P5121" i="6"/>
  <c r="O5121" i="6"/>
  <c r="S5121" i="6" s="1"/>
  <c r="N5121" i="6"/>
  <c r="M5121" i="6"/>
  <c r="K5121" i="6"/>
  <c r="J5121" i="6"/>
  <c r="I5121" i="6"/>
  <c r="H5121" i="6"/>
  <c r="X5120" i="6"/>
  <c r="V5120" i="6"/>
  <c r="U5120" i="6"/>
  <c r="R5120" i="6"/>
  <c r="Q5120" i="6"/>
  <c r="P5120" i="6"/>
  <c r="T5120" i="6" s="1"/>
  <c r="O5120" i="6"/>
  <c r="N5120" i="6"/>
  <c r="M5120" i="6"/>
  <c r="K5120" i="6"/>
  <c r="J5120" i="6"/>
  <c r="I5120" i="6"/>
  <c r="H5120" i="6"/>
  <c r="X5119" i="6"/>
  <c r="V5119" i="6"/>
  <c r="U5119" i="6"/>
  <c r="R5119" i="6"/>
  <c r="Q5119" i="6"/>
  <c r="P5119" i="6"/>
  <c r="O5119" i="6"/>
  <c r="N5119" i="6"/>
  <c r="M5119" i="6"/>
  <c r="K5119" i="6"/>
  <c r="J5119" i="6"/>
  <c r="I5119" i="6"/>
  <c r="H5119" i="6"/>
  <c r="X5118" i="6"/>
  <c r="V5118" i="6"/>
  <c r="U5118" i="6"/>
  <c r="R5118" i="6"/>
  <c r="Q5118" i="6"/>
  <c r="P5118" i="6"/>
  <c r="O5118" i="6"/>
  <c r="N5118" i="6"/>
  <c r="M5118" i="6"/>
  <c r="K5118" i="6"/>
  <c r="J5118" i="6"/>
  <c r="I5118" i="6"/>
  <c r="H5118" i="6"/>
  <c r="X5117" i="6"/>
  <c r="V5117" i="6"/>
  <c r="U5117" i="6"/>
  <c r="R5117" i="6"/>
  <c r="Q5117" i="6"/>
  <c r="P5117" i="6"/>
  <c r="O5117" i="6"/>
  <c r="S5117" i="6" s="1"/>
  <c r="N5117" i="6"/>
  <c r="M5117" i="6"/>
  <c r="K5117" i="6"/>
  <c r="J5117" i="6"/>
  <c r="I5117" i="6"/>
  <c r="H5117" i="6"/>
  <c r="X5116" i="6"/>
  <c r="V5116" i="6"/>
  <c r="U5116" i="6"/>
  <c r="R5116" i="6"/>
  <c r="Q5116" i="6"/>
  <c r="P5116" i="6"/>
  <c r="T5116" i="6" s="1"/>
  <c r="O5116" i="6"/>
  <c r="N5116" i="6"/>
  <c r="M5116" i="6"/>
  <c r="K5116" i="6"/>
  <c r="J5116" i="6"/>
  <c r="I5116" i="6"/>
  <c r="H5116" i="6"/>
  <c r="X5115" i="6"/>
  <c r="V5115" i="6"/>
  <c r="U5115" i="6"/>
  <c r="R5115" i="6"/>
  <c r="Q5115" i="6"/>
  <c r="P5115" i="6"/>
  <c r="O5115" i="6"/>
  <c r="N5115" i="6"/>
  <c r="M5115" i="6"/>
  <c r="K5115" i="6"/>
  <c r="J5115" i="6"/>
  <c r="I5115" i="6"/>
  <c r="H5115" i="6"/>
  <c r="X5114" i="6"/>
  <c r="V5114" i="6"/>
  <c r="U5114" i="6"/>
  <c r="R5114" i="6"/>
  <c r="Q5114" i="6"/>
  <c r="P5114" i="6"/>
  <c r="O5114" i="6"/>
  <c r="N5114" i="6"/>
  <c r="M5114" i="6"/>
  <c r="K5114" i="6"/>
  <c r="J5114" i="6"/>
  <c r="I5114" i="6"/>
  <c r="H5114" i="6"/>
  <c r="X5113" i="6"/>
  <c r="V5113" i="6"/>
  <c r="U5113" i="6"/>
  <c r="R5113" i="6"/>
  <c r="Q5113" i="6"/>
  <c r="P5113" i="6"/>
  <c r="O5113" i="6"/>
  <c r="S5113" i="6" s="1"/>
  <c r="N5113" i="6"/>
  <c r="M5113" i="6"/>
  <c r="K5113" i="6"/>
  <c r="J5113" i="6"/>
  <c r="I5113" i="6"/>
  <c r="H5113" i="6"/>
  <c r="X5112" i="6"/>
  <c r="V5112" i="6"/>
  <c r="U5112" i="6"/>
  <c r="R5112" i="6"/>
  <c r="Q5112" i="6"/>
  <c r="P5112" i="6"/>
  <c r="T5112" i="6" s="1"/>
  <c r="O5112" i="6"/>
  <c r="N5112" i="6"/>
  <c r="M5112" i="6"/>
  <c r="K5112" i="6"/>
  <c r="J5112" i="6"/>
  <c r="I5112" i="6"/>
  <c r="H5112" i="6"/>
  <c r="X5111" i="6"/>
  <c r="V5111" i="6"/>
  <c r="U5111" i="6"/>
  <c r="R5111" i="6"/>
  <c r="Q5111" i="6"/>
  <c r="P5111" i="6"/>
  <c r="O5111" i="6"/>
  <c r="N5111" i="6"/>
  <c r="M5111" i="6"/>
  <c r="K5111" i="6"/>
  <c r="J5111" i="6"/>
  <c r="I5111" i="6"/>
  <c r="H5111" i="6"/>
  <c r="X5110" i="6"/>
  <c r="V5110" i="6"/>
  <c r="U5110" i="6"/>
  <c r="R5110" i="6"/>
  <c r="Q5110" i="6"/>
  <c r="P5110" i="6"/>
  <c r="O5110" i="6"/>
  <c r="N5110" i="6"/>
  <c r="M5110" i="6"/>
  <c r="K5110" i="6"/>
  <c r="J5110" i="6"/>
  <c r="I5110" i="6"/>
  <c r="H5110" i="6"/>
  <c r="X5109" i="6"/>
  <c r="V5109" i="6"/>
  <c r="U5109" i="6"/>
  <c r="R5109" i="6"/>
  <c r="Q5109" i="6"/>
  <c r="P5109" i="6"/>
  <c r="O5109" i="6"/>
  <c r="S5109" i="6" s="1"/>
  <c r="N5109" i="6"/>
  <c r="M5109" i="6"/>
  <c r="K5109" i="6"/>
  <c r="J5109" i="6"/>
  <c r="I5109" i="6"/>
  <c r="H5109" i="6"/>
  <c r="X5108" i="6"/>
  <c r="V5108" i="6"/>
  <c r="U5108" i="6"/>
  <c r="R5108" i="6"/>
  <c r="Q5108" i="6"/>
  <c r="P5108" i="6"/>
  <c r="T5108" i="6" s="1"/>
  <c r="O5108" i="6"/>
  <c r="N5108" i="6"/>
  <c r="M5108" i="6"/>
  <c r="K5108" i="6"/>
  <c r="J5108" i="6"/>
  <c r="I5108" i="6"/>
  <c r="H5108" i="6"/>
  <c r="X5107" i="6"/>
  <c r="V5107" i="6"/>
  <c r="U5107" i="6"/>
  <c r="R5107" i="6"/>
  <c r="Q5107" i="6"/>
  <c r="P5107" i="6"/>
  <c r="O5107" i="6"/>
  <c r="N5107" i="6"/>
  <c r="M5107" i="6"/>
  <c r="K5107" i="6"/>
  <c r="J5107" i="6"/>
  <c r="I5107" i="6"/>
  <c r="H5107" i="6"/>
  <c r="X5106" i="6"/>
  <c r="V5106" i="6"/>
  <c r="U5106" i="6"/>
  <c r="R5106" i="6"/>
  <c r="Q5106" i="6"/>
  <c r="P5106" i="6"/>
  <c r="O5106" i="6"/>
  <c r="N5106" i="6"/>
  <c r="M5106" i="6"/>
  <c r="K5106" i="6"/>
  <c r="J5106" i="6"/>
  <c r="I5106" i="6"/>
  <c r="H5106" i="6"/>
  <c r="X5105" i="6"/>
  <c r="V5105" i="6"/>
  <c r="U5105" i="6"/>
  <c r="R5105" i="6"/>
  <c r="Q5105" i="6"/>
  <c r="P5105" i="6"/>
  <c r="O5105" i="6"/>
  <c r="S5105" i="6" s="1"/>
  <c r="N5105" i="6"/>
  <c r="M5105" i="6"/>
  <c r="K5105" i="6"/>
  <c r="J5105" i="6"/>
  <c r="I5105" i="6"/>
  <c r="H5105" i="6"/>
  <c r="X5104" i="6"/>
  <c r="V5104" i="6"/>
  <c r="U5104" i="6"/>
  <c r="R5104" i="6"/>
  <c r="Q5104" i="6"/>
  <c r="P5104" i="6"/>
  <c r="T5104" i="6" s="1"/>
  <c r="O5104" i="6"/>
  <c r="N5104" i="6"/>
  <c r="M5104" i="6"/>
  <c r="K5104" i="6"/>
  <c r="J5104" i="6"/>
  <c r="I5104" i="6"/>
  <c r="H5104" i="6"/>
  <c r="X5103" i="6"/>
  <c r="V5103" i="6"/>
  <c r="U5103" i="6"/>
  <c r="R5103" i="6"/>
  <c r="Q5103" i="6"/>
  <c r="P5103" i="6"/>
  <c r="O5103" i="6"/>
  <c r="N5103" i="6"/>
  <c r="M5103" i="6"/>
  <c r="K5103" i="6"/>
  <c r="J5103" i="6"/>
  <c r="I5103" i="6"/>
  <c r="H5103" i="6"/>
  <c r="X5102" i="6"/>
  <c r="V5102" i="6"/>
  <c r="U5102" i="6"/>
  <c r="R5102" i="6"/>
  <c r="Q5102" i="6"/>
  <c r="P5102" i="6"/>
  <c r="O5102" i="6"/>
  <c r="N5102" i="6"/>
  <c r="M5102" i="6"/>
  <c r="K5102" i="6"/>
  <c r="J5102" i="6"/>
  <c r="I5102" i="6"/>
  <c r="H5102" i="6"/>
  <c r="X5101" i="6"/>
  <c r="V5101" i="6"/>
  <c r="U5101" i="6"/>
  <c r="R5101" i="6"/>
  <c r="Q5101" i="6"/>
  <c r="P5101" i="6"/>
  <c r="O5101" i="6"/>
  <c r="S5101" i="6" s="1"/>
  <c r="N5101" i="6"/>
  <c r="M5101" i="6"/>
  <c r="K5101" i="6"/>
  <c r="J5101" i="6"/>
  <c r="I5101" i="6"/>
  <c r="H5101" i="6"/>
  <c r="X5100" i="6"/>
  <c r="V5100" i="6"/>
  <c r="U5100" i="6"/>
  <c r="R5100" i="6"/>
  <c r="Q5100" i="6"/>
  <c r="P5100" i="6"/>
  <c r="T5100" i="6" s="1"/>
  <c r="O5100" i="6"/>
  <c r="N5100" i="6"/>
  <c r="M5100" i="6"/>
  <c r="K5100" i="6"/>
  <c r="J5100" i="6"/>
  <c r="I5100" i="6"/>
  <c r="H5100" i="6"/>
  <c r="X5099" i="6"/>
  <c r="V5099" i="6"/>
  <c r="U5099" i="6"/>
  <c r="R5099" i="6"/>
  <c r="Q5099" i="6"/>
  <c r="P5099" i="6"/>
  <c r="O5099" i="6"/>
  <c r="N5099" i="6"/>
  <c r="M5099" i="6"/>
  <c r="K5099" i="6"/>
  <c r="J5099" i="6"/>
  <c r="I5099" i="6"/>
  <c r="H5099" i="6"/>
  <c r="X5098" i="6"/>
  <c r="V5098" i="6"/>
  <c r="U5098" i="6"/>
  <c r="R5098" i="6"/>
  <c r="Q5098" i="6"/>
  <c r="P5098" i="6"/>
  <c r="O5098" i="6"/>
  <c r="N5098" i="6"/>
  <c r="M5098" i="6"/>
  <c r="K5098" i="6"/>
  <c r="J5098" i="6"/>
  <c r="I5098" i="6"/>
  <c r="H5098" i="6"/>
  <c r="X5097" i="6"/>
  <c r="V5097" i="6"/>
  <c r="U5097" i="6"/>
  <c r="R5097" i="6"/>
  <c r="Q5097" i="6"/>
  <c r="P5097" i="6"/>
  <c r="O5097" i="6"/>
  <c r="S5097" i="6" s="1"/>
  <c r="N5097" i="6"/>
  <c r="M5097" i="6"/>
  <c r="K5097" i="6"/>
  <c r="J5097" i="6"/>
  <c r="I5097" i="6"/>
  <c r="H5097" i="6"/>
  <c r="X5096" i="6"/>
  <c r="V5096" i="6"/>
  <c r="U5096" i="6"/>
  <c r="R5096" i="6"/>
  <c r="Q5096" i="6"/>
  <c r="P5096" i="6"/>
  <c r="T5096" i="6" s="1"/>
  <c r="O5096" i="6"/>
  <c r="N5096" i="6"/>
  <c r="M5096" i="6"/>
  <c r="K5096" i="6"/>
  <c r="J5096" i="6"/>
  <c r="I5096" i="6"/>
  <c r="H5096" i="6"/>
  <c r="X5095" i="6"/>
  <c r="V5095" i="6"/>
  <c r="U5095" i="6"/>
  <c r="R5095" i="6"/>
  <c r="Q5095" i="6"/>
  <c r="P5095" i="6"/>
  <c r="O5095" i="6"/>
  <c r="N5095" i="6"/>
  <c r="M5095" i="6"/>
  <c r="K5095" i="6"/>
  <c r="J5095" i="6"/>
  <c r="I5095" i="6"/>
  <c r="H5095" i="6"/>
  <c r="X5094" i="6"/>
  <c r="V5094" i="6"/>
  <c r="U5094" i="6"/>
  <c r="R5094" i="6"/>
  <c r="Q5094" i="6"/>
  <c r="P5094" i="6"/>
  <c r="O5094" i="6"/>
  <c r="N5094" i="6"/>
  <c r="M5094" i="6"/>
  <c r="K5094" i="6"/>
  <c r="J5094" i="6"/>
  <c r="I5094" i="6"/>
  <c r="H5094" i="6"/>
  <c r="X5093" i="6"/>
  <c r="V5093" i="6"/>
  <c r="U5093" i="6"/>
  <c r="R5093" i="6"/>
  <c r="Q5093" i="6"/>
  <c r="P5093" i="6"/>
  <c r="O5093" i="6"/>
  <c r="S5093" i="6" s="1"/>
  <c r="N5093" i="6"/>
  <c r="M5093" i="6"/>
  <c r="K5093" i="6"/>
  <c r="J5093" i="6"/>
  <c r="I5093" i="6"/>
  <c r="H5093" i="6"/>
  <c r="X5092" i="6"/>
  <c r="V5092" i="6"/>
  <c r="U5092" i="6"/>
  <c r="R5092" i="6"/>
  <c r="Q5092" i="6"/>
  <c r="P5092" i="6"/>
  <c r="T5092" i="6" s="1"/>
  <c r="O5092" i="6"/>
  <c r="N5092" i="6"/>
  <c r="M5092" i="6"/>
  <c r="K5092" i="6"/>
  <c r="J5092" i="6"/>
  <c r="I5092" i="6"/>
  <c r="H5092" i="6"/>
  <c r="X5091" i="6"/>
  <c r="V5091" i="6"/>
  <c r="U5091" i="6"/>
  <c r="R5091" i="6"/>
  <c r="Q5091" i="6"/>
  <c r="P5091" i="6"/>
  <c r="O5091" i="6"/>
  <c r="N5091" i="6"/>
  <c r="M5091" i="6"/>
  <c r="K5091" i="6"/>
  <c r="J5091" i="6"/>
  <c r="I5091" i="6"/>
  <c r="H5091" i="6"/>
  <c r="X5090" i="6"/>
  <c r="V5090" i="6"/>
  <c r="U5090" i="6"/>
  <c r="R5090" i="6"/>
  <c r="Q5090" i="6"/>
  <c r="P5090" i="6"/>
  <c r="O5090" i="6"/>
  <c r="N5090" i="6"/>
  <c r="M5090" i="6"/>
  <c r="K5090" i="6"/>
  <c r="J5090" i="6"/>
  <c r="I5090" i="6"/>
  <c r="H5090" i="6"/>
  <c r="X5089" i="6"/>
  <c r="V5089" i="6"/>
  <c r="U5089" i="6"/>
  <c r="R5089" i="6"/>
  <c r="Q5089" i="6"/>
  <c r="P5089" i="6"/>
  <c r="O5089" i="6"/>
  <c r="S5089" i="6" s="1"/>
  <c r="N5089" i="6"/>
  <c r="M5089" i="6"/>
  <c r="K5089" i="6"/>
  <c r="J5089" i="6"/>
  <c r="I5089" i="6"/>
  <c r="H5089" i="6"/>
  <c r="X5088" i="6"/>
  <c r="V5088" i="6"/>
  <c r="U5088" i="6"/>
  <c r="R5088" i="6"/>
  <c r="Q5088" i="6"/>
  <c r="P5088" i="6"/>
  <c r="T5088" i="6" s="1"/>
  <c r="O5088" i="6"/>
  <c r="N5088" i="6"/>
  <c r="M5088" i="6"/>
  <c r="K5088" i="6"/>
  <c r="J5088" i="6"/>
  <c r="I5088" i="6"/>
  <c r="H5088" i="6"/>
  <c r="X5087" i="6"/>
  <c r="V5087" i="6"/>
  <c r="U5087" i="6"/>
  <c r="R5087" i="6"/>
  <c r="Q5087" i="6"/>
  <c r="P5087" i="6"/>
  <c r="O5087" i="6"/>
  <c r="N5087" i="6"/>
  <c r="M5087" i="6"/>
  <c r="K5087" i="6"/>
  <c r="J5087" i="6"/>
  <c r="I5087" i="6"/>
  <c r="H5087" i="6"/>
  <c r="X5086" i="6"/>
  <c r="V5086" i="6"/>
  <c r="U5086" i="6"/>
  <c r="R5086" i="6"/>
  <c r="Q5086" i="6"/>
  <c r="P5086" i="6"/>
  <c r="O5086" i="6"/>
  <c r="N5086" i="6"/>
  <c r="M5086" i="6"/>
  <c r="K5086" i="6"/>
  <c r="J5086" i="6"/>
  <c r="I5086" i="6"/>
  <c r="H5086" i="6"/>
  <c r="X5085" i="6"/>
  <c r="V5085" i="6"/>
  <c r="U5085" i="6"/>
  <c r="R5085" i="6"/>
  <c r="Q5085" i="6"/>
  <c r="P5085" i="6"/>
  <c r="O5085" i="6"/>
  <c r="S5085" i="6" s="1"/>
  <c r="N5085" i="6"/>
  <c r="M5085" i="6"/>
  <c r="K5085" i="6"/>
  <c r="J5085" i="6"/>
  <c r="I5085" i="6"/>
  <c r="H5085" i="6"/>
  <c r="X5084" i="6"/>
  <c r="V5084" i="6"/>
  <c r="U5084" i="6"/>
  <c r="R5084" i="6"/>
  <c r="Q5084" i="6"/>
  <c r="P5084" i="6"/>
  <c r="T5084" i="6" s="1"/>
  <c r="O5084" i="6"/>
  <c r="N5084" i="6"/>
  <c r="M5084" i="6"/>
  <c r="K5084" i="6"/>
  <c r="J5084" i="6"/>
  <c r="I5084" i="6"/>
  <c r="H5084" i="6"/>
  <c r="X5083" i="6"/>
  <c r="V5083" i="6"/>
  <c r="U5083" i="6"/>
  <c r="R5083" i="6"/>
  <c r="Q5083" i="6"/>
  <c r="P5083" i="6"/>
  <c r="O5083" i="6"/>
  <c r="N5083" i="6"/>
  <c r="M5083" i="6"/>
  <c r="K5083" i="6"/>
  <c r="J5083" i="6"/>
  <c r="I5083" i="6"/>
  <c r="H5083" i="6"/>
  <c r="X5082" i="6"/>
  <c r="V5082" i="6"/>
  <c r="U5082" i="6"/>
  <c r="R5082" i="6"/>
  <c r="Q5082" i="6"/>
  <c r="P5082" i="6"/>
  <c r="O5082" i="6"/>
  <c r="N5082" i="6"/>
  <c r="M5082" i="6"/>
  <c r="K5082" i="6"/>
  <c r="J5082" i="6"/>
  <c r="I5082" i="6"/>
  <c r="H5082" i="6"/>
  <c r="X5081" i="6"/>
  <c r="V5081" i="6"/>
  <c r="U5081" i="6"/>
  <c r="R5081" i="6"/>
  <c r="Q5081" i="6"/>
  <c r="P5081" i="6"/>
  <c r="O5081" i="6"/>
  <c r="S5081" i="6" s="1"/>
  <c r="N5081" i="6"/>
  <c r="M5081" i="6"/>
  <c r="K5081" i="6"/>
  <c r="J5081" i="6"/>
  <c r="I5081" i="6"/>
  <c r="H5081" i="6"/>
  <c r="X5080" i="6"/>
  <c r="V5080" i="6"/>
  <c r="U5080" i="6"/>
  <c r="R5080" i="6"/>
  <c r="Q5080" i="6"/>
  <c r="P5080" i="6"/>
  <c r="T5080" i="6" s="1"/>
  <c r="O5080" i="6"/>
  <c r="N5080" i="6"/>
  <c r="M5080" i="6"/>
  <c r="K5080" i="6"/>
  <c r="J5080" i="6"/>
  <c r="I5080" i="6"/>
  <c r="H5080" i="6"/>
  <c r="X5079" i="6"/>
  <c r="V5079" i="6"/>
  <c r="U5079" i="6"/>
  <c r="R5079" i="6"/>
  <c r="Q5079" i="6"/>
  <c r="P5079" i="6"/>
  <c r="O5079" i="6"/>
  <c r="N5079" i="6"/>
  <c r="M5079" i="6"/>
  <c r="K5079" i="6"/>
  <c r="J5079" i="6"/>
  <c r="I5079" i="6"/>
  <c r="H5079" i="6"/>
  <c r="X5078" i="6"/>
  <c r="V5078" i="6"/>
  <c r="U5078" i="6"/>
  <c r="R5078" i="6"/>
  <c r="Q5078" i="6"/>
  <c r="P5078" i="6"/>
  <c r="O5078" i="6"/>
  <c r="N5078" i="6"/>
  <c r="M5078" i="6"/>
  <c r="K5078" i="6"/>
  <c r="J5078" i="6"/>
  <c r="I5078" i="6"/>
  <c r="H5078" i="6"/>
  <c r="X5077" i="6"/>
  <c r="V5077" i="6"/>
  <c r="U5077" i="6"/>
  <c r="R5077" i="6"/>
  <c r="Q5077" i="6"/>
  <c r="P5077" i="6"/>
  <c r="O5077" i="6"/>
  <c r="S5077" i="6" s="1"/>
  <c r="N5077" i="6"/>
  <c r="M5077" i="6"/>
  <c r="K5077" i="6"/>
  <c r="J5077" i="6"/>
  <c r="I5077" i="6"/>
  <c r="H5077" i="6"/>
  <c r="X5076" i="6"/>
  <c r="V5076" i="6"/>
  <c r="U5076" i="6"/>
  <c r="R5076" i="6"/>
  <c r="Q5076" i="6"/>
  <c r="P5076" i="6"/>
  <c r="T5076" i="6" s="1"/>
  <c r="O5076" i="6"/>
  <c r="N5076" i="6"/>
  <c r="M5076" i="6"/>
  <c r="K5076" i="6"/>
  <c r="J5076" i="6"/>
  <c r="I5076" i="6"/>
  <c r="H5076" i="6"/>
  <c r="X5075" i="6"/>
  <c r="V5075" i="6"/>
  <c r="U5075" i="6"/>
  <c r="R5075" i="6"/>
  <c r="Q5075" i="6"/>
  <c r="P5075" i="6"/>
  <c r="O5075" i="6"/>
  <c r="N5075" i="6"/>
  <c r="M5075" i="6"/>
  <c r="K5075" i="6"/>
  <c r="J5075" i="6"/>
  <c r="I5075" i="6"/>
  <c r="H5075" i="6"/>
  <c r="X5074" i="6"/>
  <c r="V5074" i="6"/>
  <c r="U5074" i="6"/>
  <c r="R5074" i="6"/>
  <c r="Q5074" i="6"/>
  <c r="P5074" i="6"/>
  <c r="O5074" i="6"/>
  <c r="N5074" i="6"/>
  <c r="M5074" i="6"/>
  <c r="K5074" i="6"/>
  <c r="J5074" i="6"/>
  <c r="I5074" i="6"/>
  <c r="H5074" i="6"/>
  <c r="X5073" i="6"/>
  <c r="V5073" i="6"/>
  <c r="U5073" i="6"/>
  <c r="R5073" i="6"/>
  <c r="Q5073" i="6"/>
  <c r="P5073" i="6"/>
  <c r="O5073" i="6"/>
  <c r="S5073" i="6" s="1"/>
  <c r="N5073" i="6"/>
  <c r="M5073" i="6"/>
  <c r="K5073" i="6"/>
  <c r="J5073" i="6"/>
  <c r="I5073" i="6"/>
  <c r="H5073" i="6"/>
  <c r="X5072" i="6"/>
  <c r="V5072" i="6"/>
  <c r="U5072" i="6"/>
  <c r="R5072" i="6"/>
  <c r="Q5072" i="6"/>
  <c r="P5072" i="6"/>
  <c r="T5072" i="6" s="1"/>
  <c r="O5072" i="6"/>
  <c r="N5072" i="6"/>
  <c r="M5072" i="6"/>
  <c r="K5072" i="6"/>
  <c r="J5072" i="6"/>
  <c r="I5072" i="6"/>
  <c r="H5072" i="6"/>
  <c r="X5071" i="6"/>
  <c r="V5071" i="6"/>
  <c r="U5071" i="6"/>
  <c r="R5071" i="6"/>
  <c r="Q5071" i="6"/>
  <c r="P5071" i="6"/>
  <c r="O5071" i="6"/>
  <c r="N5071" i="6"/>
  <c r="M5071" i="6"/>
  <c r="K5071" i="6"/>
  <c r="J5071" i="6"/>
  <c r="I5071" i="6"/>
  <c r="H5071" i="6"/>
  <c r="X5070" i="6"/>
  <c r="V5070" i="6"/>
  <c r="U5070" i="6"/>
  <c r="R5070" i="6"/>
  <c r="Q5070" i="6"/>
  <c r="P5070" i="6"/>
  <c r="O5070" i="6"/>
  <c r="N5070" i="6"/>
  <c r="M5070" i="6"/>
  <c r="K5070" i="6"/>
  <c r="J5070" i="6"/>
  <c r="I5070" i="6"/>
  <c r="H5070" i="6"/>
  <c r="X5069" i="6"/>
  <c r="V5069" i="6"/>
  <c r="U5069" i="6"/>
  <c r="R5069" i="6"/>
  <c r="Q5069" i="6"/>
  <c r="P5069" i="6"/>
  <c r="O5069" i="6"/>
  <c r="S5069" i="6" s="1"/>
  <c r="N5069" i="6"/>
  <c r="M5069" i="6"/>
  <c r="K5069" i="6"/>
  <c r="J5069" i="6"/>
  <c r="I5069" i="6"/>
  <c r="H5069" i="6"/>
  <c r="X5068" i="6"/>
  <c r="V5068" i="6"/>
  <c r="U5068" i="6"/>
  <c r="R5068" i="6"/>
  <c r="Q5068" i="6"/>
  <c r="P5068" i="6"/>
  <c r="T5068" i="6" s="1"/>
  <c r="O5068" i="6"/>
  <c r="N5068" i="6"/>
  <c r="M5068" i="6"/>
  <c r="K5068" i="6"/>
  <c r="J5068" i="6"/>
  <c r="I5068" i="6"/>
  <c r="H5068" i="6"/>
  <c r="X5067" i="6"/>
  <c r="V5067" i="6"/>
  <c r="U5067" i="6"/>
  <c r="R5067" i="6"/>
  <c r="Q5067" i="6"/>
  <c r="P5067" i="6"/>
  <c r="O5067" i="6"/>
  <c r="N5067" i="6"/>
  <c r="M5067" i="6"/>
  <c r="K5067" i="6"/>
  <c r="J5067" i="6"/>
  <c r="I5067" i="6"/>
  <c r="H5067" i="6"/>
  <c r="X5066" i="6"/>
  <c r="V5066" i="6"/>
  <c r="U5066" i="6"/>
  <c r="R5066" i="6"/>
  <c r="Q5066" i="6"/>
  <c r="P5066" i="6"/>
  <c r="O5066" i="6"/>
  <c r="N5066" i="6"/>
  <c r="M5066" i="6"/>
  <c r="K5066" i="6"/>
  <c r="J5066" i="6"/>
  <c r="I5066" i="6"/>
  <c r="H5066" i="6"/>
  <c r="X5065" i="6"/>
  <c r="V5065" i="6"/>
  <c r="U5065" i="6"/>
  <c r="R5065" i="6"/>
  <c r="Q5065" i="6"/>
  <c r="P5065" i="6"/>
  <c r="O5065" i="6"/>
  <c r="S5065" i="6" s="1"/>
  <c r="N5065" i="6"/>
  <c r="M5065" i="6"/>
  <c r="K5065" i="6"/>
  <c r="J5065" i="6"/>
  <c r="I5065" i="6"/>
  <c r="H5065" i="6"/>
  <c r="X5064" i="6"/>
  <c r="V5064" i="6"/>
  <c r="U5064" i="6"/>
  <c r="R5064" i="6"/>
  <c r="Q5064" i="6"/>
  <c r="P5064" i="6"/>
  <c r="T5064" i="6" s="1"/>
  <c r="O5064" i="6"/>
  <c r="N5064" i="6"/>
  <c r="M5064" i="6"/>
  <c r="K5064" i="6"/>
  <c r="J5064" i="6"/>
  <c r="I5064" i="6"/>
  <c r="H5064" i="6"/>
  <c r="X5063" i="6"/>
  <c r="V5063" i="6"/>
  <c r="U5063" i="6"/>
  <c r="R5063" i="6"/>
  <c r="Q5063" i="6"/>
  <c r="P5063" i="6"/>
  <c r="O5063" i="6"/>
  <c r="N5063" i="6"/>
  <c r="M5063" i="6"/>
  <c r="K5063" i="6"/>
  <c r="J5063" i="6"/>
  <c r="I5063" i="6"/>
  <c r="H5063" i="6"/>
  <c r="X5062" i="6"/>
  <c r="V5062" i="6"/>
  <c r="U5062" i="6"/>
  <c r="R5062" i="6"/>
  <c r="Q5062" i="6"/>
  <c r="P5062" i="6"/>
  <c r="O5062" i="6"/>
  <c r="N5062" i="6"/>
  <c r="M5062" i="6"/>
  <c r="K5062" i="6"/>
  <c r="J5062" i="6"/>
  <c r="I5062" i="6"/>
  <c r="H5062" i="6"/>
  <c r="X5061" i="6"/>
  <c r="V5061" i="6"/>
  <c r="U5061" i="6"/>
  <c r="R5061" i="6"/>
  <c r="Q5061" i="6"/>
  <c r="P5061" i="6"/>
  <c r="O5061" i="6"/>
  <c r="S5061" i="6" s="1"/>
  <c r="N5061" i="6"/>
  <c r="M5061" i="6"/>
  <c r="K5061" i="6"/>
  <c r="J5061" i="6"/>
  <c r="I5061" i="6"/>
  <c r="H5061" i="6"/>
  <c r="X5060" i="6"/>
  <c r="V5060" i="6"/>
  <c r="U5060" i="6"/>
  <c r="R5060" i="6"/>
  <c r="Q5060" i="6"/>
  <c r="P5060" i="6"/>
  <c r="T5060" i="6" s="1"/>
  <c r="O5060" i="6"/>
  <c r="N5060" i="6"/>
  <c r="M5060" i="6"/>
  <c r="K5060" i="6"/>
  <c r="J5060" i="6"/>
  <c r="I5060" i="6"/>
  <c r="H5060" i="6"/>
  <c r="X5059" i="6"/>
  <c r="V5059" i="6"/>
  <c r="U5059" i="6"/>
  <c r="R5059" i="6"/>
  <c r="Q5059" i="6"/>
  <c r="P5059" i="6"/>
  <c r="O5059" i="6"/>
  <c r="N5059" i="6"/>
  <c r="M5059" i="6"/>
  <c r="K5059" i="6"/>
  <c r="J5059" i="6"/>
  <c r="I5059" i="6"/>
  <c r="H5059" i="6"/>
  <c r="X5058" i="6"/>
  <c r="V5058" i="6"/>
  <c r="U5058" i="6"/>
  <c r="R5058" i="6"/>
  <c r="Q5058" i="6"/>
  <c r="P5058" i="6"/>
  <c r="O5058" i="6"/>
  <c r="N5058" i="6"/>
  <c r="M5058" i="6"/>
  <c r="K5058" i="6"/>
  <c r="J5058" i="6"/>
  <c r="I5058" i="6"/>
  <c r="H5058" i="6"/>
  <c r="X5057" i="6"/>
  <c r="V5057" i="6"/>
  <c r="U5057" i="6"/>
  <c r="R5057" i="6"/>
  <c r="Q5057" i="6"/>
  <c r="P5057" i="6"/>
  <c r="O5057" i="6"/>
  <c r="S5057" i="6" s="1"/>
  <c r="N5057" i="6"/>
  <c r="M5057" i="6"/>
  <c r="K5057" i="6"/>
  <c r="J5057" i="6"/>
  <c r="I5057" i="6"/>
  <c r="H5057" i="6"/>
  <c r="X5056" i="6"/>
  <c r="V5056" i="6"/>
  <c r="U5056" i="6"/>
  <c r="R5056" i="6"/>
  <c r="Q5056" i="6"/>
  <c r="P5056" i="6"/>
  <c r="T5056" i="6" s="1"/>
  <c r="O5056" i="6"/>
  <c r="N5056" i="6"/>
  <c r="M5056" i="6"/>
  <c r="K5056" i="6"/>
  <c r="J5056" i="6"/>
  <c r="I5056" i="6"/>
  <c r="H5056" i="6"/>
  <c r="X5055" i="6"/>
  <c r="V5055" i="6"/>
  <c r="U5055" i="6"/>
  <c r="R5055" i="6"/>
  <c r="Q5055" i="6"/>
  <c r="P5055" i="6"/>
  <c r="O5055" i="6"/>
  <c r="N5055" i="6"/>
  <c r="M5055" i="6"/>
  <c r="K5055" i="6"/>
  <c r="J5055" i="6"/>
  <c r="I5055" i="6"/>
  <c r="H5055" i="6"/>
  <c r="X5054" i="6"/>
  <c r="V5054" i="6"/>
  <c r="U5054" i="6"/>
  <c r="R5054" i="6"/>
  <c r="Q5054" i="6"/>
  <c r="P5054" i="6"/>
  <c r="O5054" i="6"/>
  <c r="N5054" i="6"/>
  <c r="M5054" i="6"/>
  <c r="K5054" i="6"/>
  <c r="J5054" i="6"/>
  <c r="I5054" i="6"/>
  <c r="H5054" i="6"/>
  <c r="X5053" i="6"/>
  <c r="V5053" i="6"/>
  <c r="U5053" i="6"/>
  <c r="R5053" i="6"/>
  <c r="Q5053" i="6"/>
  <c r="P5053" i="6"/>
  <c r="O5053" i="6"/>
  <c r="S5053" i="6" s="1"/>
  <c r="N5053" i="6"/>
  <c r="M5053" i="6"/>
  <c r="K5053" i="6"/>
  <c r="J5053" i="6"/>
  <c r="I5053" i="6"/>
  <c r="H5053" i="6"/>
  <c r="X5052" i="6"/>
  <c r="V5052" i="6"/>
  <c r="U5052" i="6"/>
  <c r="R5052" i="6"/>
  <c r="Q5052" i="6"/>
  <c r="P5052" i="6"/>
  <c r="T5052" i="6" s="1"/>
  <c r="O5052" i="6"/>
  <c r="N5052" i="6"/>
  <c r="M5052" i="6"/>
  <c r="K5052" i="6"/>
  <c r="J5052" i="6"/>
  <c r="I5052" i="6"/>
  <c r="H5052" i="6"/>
  <c r="X5051" i="6"/>
  <c r="V5051" i="6"/>
  <c r="U5051" i="6"/>
  <c r="R5051" i="6"/>
  <c r="Q5051" i="6"/>
  <c r="P5051" i="6"/>
  <c r="O5051" i="6"/>
  <c r="N5051" i="6"/>
  <c r="M5051" i="6"/>
  <c r="K5051" i="6"/>
  <c r="J5051" i="6"/>
  <c r="I5051" i="6"/>
  <c r="H5051" i="6"/>
  <c r="X5050" i="6"/>
  <c r="V5050" i="6"/>
  <c r="U5050" i="6"/>
  <c r="R5050" i="6"/>
  <c r="Q5050" i="6"/>
  <c r="P5050" i="6"/>
  <c r="O5050" i="6"/>
  <c r="N5050" i="6"/>
  <c r="M5050" i="6"/>
  <c r="K5050" i="6"/>
  <c r="J5050" i="6"/>
  <c r="I5050" i="6"/>
  <c r="H5050" i="6"/>
  <c r="X5049" i="6"/>
  <c r="V5049" i="6"/>
  <c r="U5049" i="6"/>
  <c r="R5049" i="6"/>
  <c r="Q5049" i="6"/>
  <c r="P5049" i="6"/>
  <c r="O5049" i="6"/>
  <c r="S5049" i="6" s="1"/>
  <c r="N5049" i="6"/>
  <c r="M5049" i="6"/>
  <c r="K5049" i="6"/>
  <c r="J5049" i="6"/>
  <c r="I5049" i="6"/>
  <c r="H5049" i="6"/>
  <c r="X5048" i="6"/>
  <c r="V5048" i="6"/>
  <c r="U5048" i="6"/>
  <c r="R5048" i="6"/>
  <c r="Q5048" i="6"/>
  <c r="P5048" i="6"/>
  <c r="T5048" i="6" s="1"/>
  <c r="O5048" i="6"/>
  <c r="N5048" i="6"/>
  <c r="M5048" i="6"/>
  <c r="K5048" i="6"/>
  <c r="J5048" i="6"/>
  <c r="I5048" i="6"/>
  <c r="H5048" i="6"/>
  <c r="X5047" i="6"/>
  <c r="V5047" i="6"/>
  <c r="U5047" i="6"/>
  <c r="R5047" i="6"/>
  <c r="Q5047" i="6"/>
  <c r="P5047" i="6"/>
  <c r="O5047" i="6"/>
  <c r="N5047" i="6"/>
  <c r="M5047" i="6"/>
  <c r="K5047" i="6"/>
  <c r="J5047" i="6"/>
  <c r="I5047" i="6"/>
  <c r="H5047" i="6"/>
  <c r="X5046" i="6"/>
  <c r="V5046" i="6"/>
  <c r="U5046" i="6"/>
  <c r="R5046" i="6"/>
  <c r="Q5046" i="6"/>
  <c r="P5046" i="6"/>
  <c r="O5046" i="6"/>
  <c r="N5046" i="6"/>
  <c r="M5046" i="6"/>
  <c r="K5046" i="6"/>
  <c r="J5046" i="6"/>
  <c r="I5046" i="6"/>
  <c r="H5046" i="6"/>
  <c r="X5045" i="6"/>
  <c r="V5045" i="6"/>
  <c r="U5045" i="6"/>
  <c r="R5045" i="6"/>
  <c r="Q5045" i="6"/>
  <c r="P5045" i="6"/>
  <c r="O5045" i="6"/>
  <c r="S5045" i="6" s="1"/>
  <c r="N5045" i="6"/>
  <c r="M5045" i="6"/>
  <c r="K5045" i="6"/>
  <c r="J5045" i="6"/>
  <c r="I5045" i="6"/>
  <c r="H5045" i="6"/>
  <c r="X5044" i="6"/>
  <c r="V5044" i="6"/>
  <c r="U5044" i="6"/>
  <c r="R5044" i="6"/>
  <c r="Q5044" i="6"/>
  <c r="P5044" i="6"/>
  <c r="T5044" i="6" s="1"/>
  <c r="O5044" i="6"/>
  <c r="N5044" i="6"/>
  <c r="M5044" i="6"/>
  <c r="K5044" i="6"/>
  <c r="J5044" i="6"/>
  <c r="I5044" i="6"/>
  <c r="H5044" i="6"/>
  <c r="X5043" i="6"/>
  <c r="V5043" i="6"/>
  <c r="U5043" i="6"/>
  <c r="R5043" i="6"/>
  <c r="Q5043" i="6"/>
  <c r="P5043" i="6"/>
  <c r="O5043" i="6"/>
  <c r="N5043" i="6"/>
  <c r="M5043" i="6"/>
  <c r="K5043" i="6"/>
  <c r="J5043" i="6"/>
  <c r="I5043" i="6"/>
  <c r="H5043" i="6"/>
  <c r="X5042" i="6"/>
  <c r="V5042" i="6"/>
  <c r="U5042" i="6"/>
  <c r="R5042" i="6"/>
  <c r="Q5042" i="6"/>
  <c r="P5042" i="6"/>
  <c r="O5042" i="6"/>
  <c r="N5042" i="6"/>
  <c r="M5042" i="6"/>
  <c r="K5042" i="6"/>
  <c r="J5042" i="6"/>
  <c r="I5042" i="6"/>
  <c r="H5042" i="6"/>
  <c r="X5041" i="6"/>
  <c r="V5041" i="6"/>
  <c r="U5041" i="6"/>
  <c r="R5041" i="6"/>
  <c r="Q5041" i="6"/>
  <c r="P5041" i="6"/>
  <c r="O5041" i="6"/>
  <c r="S5041" i="6" s="1"/>
  <c r="N5041" i="6"/>
  <c r="M5041" i="6"/>
  <c r="K5041" i="6"/>
  <c r="J5041" i="6"/>
  <c r="I5041" i="6"/>
  <c r="H5041" i="6"/>
  <c r="X5040" i="6"/>
  <c r="V5040" i="6"/>
  <c r="U5040" i="6"/>
  <c r="R5040" i="6"/>
  <c r="Q5040" i="6"/>
  <c r="P5040" i="6"/>
  <c r="T5040" i="6" s="1"/>
  <c r="O5040" i="6"/>
  <c r="N5040" i="6"/>
  <c r="M5040" i="6"/>
  <c r="K5040" i="6"/>
  <c r="J5040" i="6"/>
  <c r="I5040" i="6"/>
  <c r="H5040" i="6"/>
  <c r="X5039" i="6"/>
  <c r="V5039" i="6"/>
  <c r="U5039" i="6"/>
  <c r="R5039" i="6"/>
  <c r="Q5039" i="6"/>
  <c r="P5039" i="6"/>
  <c r="O5039" i="6"/>
  <c r="N5039" i="6"/>
  <c r="M5039" i="6"/>
  <c r="K5039" i="6"/>
  <c r="J5039" i="6"/>
  <c r="I5039" i="6"/>
  <c r="H5039" i="6"/>
  <c r="X5038" i="6"/>
  <c r="V5038" i="6"/>
  <c r="U5038" i="6"/>
  <c r="R5038" i="6"/>
  <c r="Q5038" i="6"/>
  <c r="P5038" i="6"/>
  <c r="O5038" i="6"/>
  <c r="N5038" i="6"/>
  <c r="M5038" i="6"/>
  <c r="K5038" i="6"/>
  <c r="J5038" i="6"/>
  <c r="I5038" i="6"/>
  <c r="H5038" i="6"/>
  <c r="X5037" i="6"/>
  <c r="V5037" i="6"/>
  <c r="U5037" i="6"/>
  <c r="R5037" i="6"/>
  <c r="Q5037" i="6"/>
  <c r="P5037" i="6"/>
  <c r="O5037" i="6"/>
  <c r="S5037" i="6" s="1"/>
  <c r="N5037" i="6"/>
  <c r="M5037" i="6"/>
  <c r="K5037" i="6"/>
  <c r="J5037" i="6"/>
  <c r="I5037" i="6"/>
  <c r="H5037" i="6"/>
  <c r="X5036" i="6"/>
  <c r="V5036" i="6"/>
  <c r="U5036" i="6"/>
  <c r="R5036" i="6"/>
  <c r="Q5036" i="6"/>
  <c r="P5036" i="6"/>
  <c r="T5036" i="6" s="1"/>
  <c r="O5036" i="6"/>
  <c r="N5036" i="6"/>
  <c r="M5036" i="6"/>
  <c r="K5036" i="6"/>
  <c r="J5036" i="6"/>
  <c r="I5036" i="6"/>
  <c r="H5036" i="6"/>
  <c r="X5035" i="6"/>
  <c r="V5035" i="6"/>
  <c r="U5035" i="6"/>
  <c r="R5035" i="6"/>
  <c r="Q5035" i="6"/>
  <c r="P5035" i="6"/>
  <c r="O5035" i="6"/>
  <c r="N5035" i="6"/>
  <c r="M5035" i="6"/>
  <c r="K5035" i="6"/>
  <c r="J5035" i="6"/>
  <c r="I5035" i="6"/>
  <c r="H5035" i="6"/>
  <c r="X5034" i="6"/>
  <c r="V5034" i="6"/>
  <c r="U5034" i="6"/>
  <c r="R5034" i="6"/>
  <c r="Q5034" i="6"/>
  <c r="P5034" i="6"/>
  <c r="O5034" i="6"/>
  <c r="N5034" i="6"/>
  <c r="M5034" i="6"/>
  <c r="K5034" i="6"/>
  <c r="J5034" i="6"/>
  <c r="I5034" i="6"/>
  <c r="H5034" i="6"/>
  <c r="X5033" i="6"/>
  <c r="V5033" i="6"/>
  <c r="U5033" i="6"/>
  <c r="R5033" i="6"/>
  <c r="Q5033" i="6"/>
  <c r="P5033" i="6"/>
  <c r="O5033" i="6"/>
  <c r="S5033" i="6" s="1"/>
  <c r="N5033" i="6"/>
  <c r="M5033" i="6"/>
  <c r="K5033" i="6"/>
  <c r="J5033" i="6"/>
  <c r="I5033" i="6"/>
  <c r="H5033" i="6"/>
  <c r="X5032" i="6"/>
  <c r="V5032" i="6"/>
  <c r="U5032" i="6"/>
  <c r="R5032" i="6"/>
  <c r="Q5032" i="6"/>
  <c r="P5032" i="6"/>
  <c r="T5032" i="6" s="1"/>
  <c r="O5032" i="6"/>
  <c r="N5032" i="6"/>
  <c r="M5032" i="6"/>
  <c r="K5032" i="6"/>
  <c r="J5032" i="6"/>
  <c r="I5032" i="6"/>
  <c r="H5032" i="6"/>
  <c r="X5031" i="6"/>
  <c r="V5031" i="6"/>
  <c r="U5031" i="6"/>
  <c r="R5031" i="6"/>
  <c r="Q5031" i="6"/>
  <c r="P5031" i="6"/>
  <c r="O5031" i="6"/>
  <c r="N5031" i="6"/>
  <c r="M5031" i="6"/>
  <c r="K5031" i="6"/>
  <c r="J5031" i="6"/>
  <c r="I5031" i="6"/>
  <c r="H5031" i="6"/>
  <c r="X5030" i="6"/>
  <c r="V5030" i="6"/>
  <c r="U5030" i="6"/>
  <c r="R5030" i="6"/>
  <c r="Q5030" i="6"/>
  <c r="P5030" i="6"/>
  <c r="O5030" i="6"/>
  <c r="N5030" i="6"/>
  <c r="M5030" i="6"/>
  <c r="K5030" i="6"/>
  <c r="J5030" i="6"/>
  <c r="I5030" i="6"/>
  <c r="H5030" i="6"/>
  <c r="X5029" i="6"/>
  <c r="V5029" i="6"/>
  <c r="U5029" i="6"/>
  <c r="R5029" i="6"/>
  <c r="Q5029" i="6"/>
  <c r="P5029" i="6"/>
  <c r="O5029" i="6"/>
  <c r="S5029" i="6" s="1"/>
  <c r="N5029" i="6"/>
  <c r="M5029" i="6"/>
  <c r="K5029" i="6"/>
  <c r="J5029" i="6"/>
  <c r="I5029" i="6"/>
  <c r="H5029" i="6"/>
  <c r="X5028" i="6"/>
  <c r="V5028" i="6"/>
  <c r="U5028" i="6"/>
  <c r="R5028" i="6"/>
  <c r="Q5028" i="6"/>
  <c r="P5028" i="6"/>
  <c r="T5028" i="6" s="1"/>
  <c r="O5028" i="6"/>
  <c r="N5028" i="6"/>
  <c r="M5028" i="6"/>
  <c r="K5028" i="6"/>
  <c r="J5028" i="6"/>
  <c r="I5028" i="6"/>
  <c r="H5028" i="6"/>
  <c r="X5027" i="6"/>
  <c r="V5027" i="6"/>
  <c r="U5027" i="6"/>
  <c r="R5027" i="6"/>
  <c r="Q5027" i="6"/>
  <c r="P5027" i="6"/>
  <c r="O5027" i="6"/>
  <c r="N5027" i="6"/>
  <c r="M5027" i="6"/>
  <c r="K5027" i="6"/>
  <c r="J5027" i="6"/>
  <c r="I5027" i="6"/>
  <c r="H5027" i="6"/>
  <c r="X5026" i="6"/>
  <c r="V5026" i="6"/>
  <c r="U5026" i="6"/>
  <c r="R5026" i="6"/>
  <c r="Q5026" i="6"/>
  <c r="P5026" i="6"/>
  <c r="O5026" i="6"/>
  <c r="N5026" i="6"/>
  <c r="M5026" i="6"/>
  <c r="K5026" i="6"/>
  <c r="J5026" i="6"/>
  <c r="I5026" i="6"/>
  <c r="H5026" i="6"/>
  <c r="X5025" i="6"/>
  <c r="V5025" i="6"/>
  <c r="U5025" i="6"/>
  <c r="R5025" i="6"/>
  <c r="Q5025" i="6"/>
  <c r="P5025" i="6"/>
  <c r="O5025" i="6"/>
  <c r="S5025" i="6" s="1"/>
  <c r="N5025" i="6"/>
  <c r="M5025" i="6"/>
  <c r="K5025" i="6"/>
  <c r="J5025" i="6"/>
  <c r="I5025" i="6"/>
  <c r="H5025" i="6"/>
  <c r="X5024" i="6"/>
  <c r="V5024" i="6"/>
  <c r="U5024" i="6"/>
  <c r="R5024" i="6"/>
  <c r="Q5024" i="6"/>
  <c r="P5024" i="6"/>
  <c r="T5024" i="6" s="1"/>
  <c r="O5024" i="6"/>
  <c r="N5024" i="6"/>
  <c r="M5024" i="6"/>
  <c r="K5024" i="6"/>
  <c r="J5024" i="6"/>
  <c r="I5024" i="6"/>
  <c r="H5024" i="6"/>
  <c r="X5023" i="6"/>
  <c r="V5023" i="6"/>
  <c r="U5023" i="6"/>
  <c r="R5023" i="6"/>
  <c r="Q5023" i="6"/>
  <c r="P5023" i="6"/>
  <c r="O5023" i="6"/>
  <c r="N5023" i="6"/>
  <c r="M5023" i="6"/>
  <c r="K5023" i="6"/>
  <c r="J5023" i="6"/>
  <c r="I5023" i="6"/>
  <c r="H5023" i="6"/>
  <c r="X5022" i="6"/>
  <c r="V5022" i="6"/>
  <c r="U5022" i="6"/>
  <c r="R5022" i="6"/>
  <c r="Q5022" i="6"/>
  <c r="P5022" i="6"/>
  <c r="O5022" i="6"/>
  <c r="N5022" i="6"/>
  <c r="M5022" i="6"/>
  <c r="K5022" i="6"/>
  <c r="J5022" i="6"/>
  <c r="I5022" i="6"/>
  <c r="H5022" i="6"/>
  <c r="X5021" i="6"/>
  <c r="V5021" i="6"/>
  <c r="U5021" i="6"/>
  <c r="R5021" i="6"/>
  <c r="Q5021" i="6"/>
  <c r="P5021" i="6"/>
  <c r="O5021" i="6"/>
  <c r="S5021" i="6" s="1"/>
  <c r="N5021" i="6"/>
  <c r="M5021" i="6"/>
  <c r="K5021" i="6"/>
  <c r="J5021" i="6"/>
  <c r="I5021" i="6"/>
  <c r="H5021" i="6"/>
  <c r="X5020" i="6"/>
  <c r="V5020" i="6"/>
  <c r="U5020" i="6"/>
  <c r="R5020" i="6"/>
  <c r="Q5020" i="6"/>
  <c r="P5020" i="6"/>
  <c r="T5020" i="6" s="1"/>
  <c r="O5020" i="6"/>
  <c r="N5020" i="6"/>
  <c r="M5020" i="6"/>
  <c r="K5020" i="6"/>
  <c r="J5020" i="6"/>
  <c r="I5020" i="6"/>
  <c r="H5020" i="6"/>
  <c r="X5019" i="6"/>
  <c r="V5019" i="6"/>
  <c r="U5019" i="6"/>
  <c r="R5019" i="6"/>
  <c r="Q5019" i="6"/>
  <c r="P5019" i="6"/>
  <c r="O5019" i="6"/>
  <c r="N5019" i="6"/>
  <c r="M5019" i="6"/>
  <c r="K5019" i="6"/>
  <c r="J5019" i="6"/>
  <c r="I5019" i="6"/>
  <c r="H5019" i="6"/>
  <c r="X5018" i="6"/>
  <c r="V5018" i="6"/>
  <c r="U5018" i="6"/>
  <c r="R5018" i="6"/>
  <c r="Q5018" i="6"/>
  <c r="P5018" i="6"/>
  <c r="O5018" i="6"/>
  <c r="N5018" i="6"/>
  <c r="M5018" i="6"/>
  <c r="K5018" i="6"/>
  <c r="J5018" i="6"/>
  <c r="I5018" i="6"/>
  <c r="H5018" i="6"/>
  <c r="X5017" i="6"/>
  <c r="V5017" i="6"/>
  <c r="U5017" i="6"/>
  <c r="R5017" i="6"/>
  <c r="Q5017" i="6"/>
  <c r="P5017" i="6"/>
  <c r="O5017" i="6"/>
  <c r="S5017" i="6" s="1"/>
  <c r="N5017" i="6"/>
  <c r="M5017" i="6"/>
  <c r="K5017" i="6"/>
  <c r="J5017" i="6"/>
  <c r="I5017" i="6"/>
  <c r="H5017" i="6"/>
  <c r="X5016" i="6"/>
  <c r="V5016" i="6"/>
  <c r="U5016" i="6"/>
  <c r="R5016" i="6"/>
  <c r="Q5016" i="6"/>
  <c r="P5016" i="6"/>
  <c r="T5016" i="6" s="1"/>
  <c r="O5016" i="6"/>
  <c r="N5016" i="6"/>
  <c r="M5016" i="6"/>
  <c r="K5016" i="6"/>
  <c r="J5016" i="6"/>
  <c r="I5016" i="6"/>
  <c r="H5016" i="6"/>
  <c r="X5015" i="6"/>
  <c r="V5015" i="6"/>
  <c r="U5015" i="6"/>
  <c r="R5015" i="6"/>
  <c r="Q5015" i="6"/>
  <c r="P5015" i="6"/>
  <c r="O5015" i="6"/>
  <c r="N5015" i="6"/>
  <c r="M5015" i="6"/>
  <c r="K5015" i="6"/>
  <c r="J5015" i="6"/>
  <c r="I5015" i="6"/>
  <c r="H5015" i="6"/>
  <c r="X5014" i="6"/>
  <c r="V5014" i="6"/>
  <c r="U5014" i="6"/>
  <c r="R5014" i="6"/>
  <c r="Q5014" i="6"/>
  <c r="P5014" i="6"/>
  <c r="O5014" i="6"/>
  <c r="N5014" i="6"/>
  <c r="M5014" i="6"/>
  <c r="K5014" i="6"/>
  <c r="J5014" i="6"/>
  <c r="I5014" i="6"/>
  <c r="H5014" i="6"/>
  <c r="X5013" i="6"/>
  <c r="V5013" i="6"/>
  <c r="U5013" i="6"/>
  <c r="R5013" i="6"/>
  <c r="Q5013" i="6"/>
  <c r="P5013" i="6"/>
  <c r="O5013" i="6"/>
  <c r="S5013" i="6" s="1"/>
  <c r="N5013" i="6"/>
  <c r="M5013" i="6"/>
  <c r="K5013" i="6"/>
  <c r="J5013" i="6"/>
  <c r="I5013" i="6"/>
  <c r="H5013" i="6"/>
  <c r="X5012" i="6"/>
  <c r="V5012" i="6"/>
  <c r="U5012" i="6"/>
  <c r="R5012" i="6"/>
  <c r="Q5012" i="6"/>
  <c r="P5012" i="6"/>
  <c r="T5012" i="6" s="1"/>
  <c r="O5012" i="6"/>
  <c r="N5012" i="6"/>
  <c r="M5012" i="6"/>
  <c r="K5012" i="6"/>
  <c r="J5012" i="6"/>
  <c r="I5012" i="6"/>
  <c r="H5012" i="6"/>
  <c r="X5011" i="6"/>
  <c r="V5011" i="6"/>
  <c r="U5011" i="6"/>
  <c r="R5011" i="6"/>
  <c r="Q5011" i="6"/>
  <c r="P5011" i="6"/>
  <c r="O5011" i="6"/>
  <c r="N5011" i="6"/>
  <c r="M5011" i="6"/>
  <c r="K5011" i="6"/>
  <c r="J5011" i="6"/>
  <c r="I5011" i="6"/>
  <c r="H5011" i="6"/>
  <c r="X5010" i="6"/>
  <c r="V5010" i="6"/>
  <c r="U5010" i="6"/>
  <c r="R5010" i="6"/>
  <c r="Q5010" i="6"/>
  <c r="P5010" i="6"/>
  <c r="O5010" i="6"/>
  <c r="N5010" i="6"/>
  <c r="M5010" i="6"/>
  <c r="K5010" i="6"/>
  <c r="J5010" i="6"/>
  <c r="I5010" i="6"/>
  <c r="H5010" i="6"/>
  <c r="X5009" i="6"/>
  <c r="V5009" i="6"/>
  <c r="U5009" i="6"/>
  <c r="R5009" i="6"/>
  <c r="Q5009" i="6"/>
  <c r="P5009" i="6"/>
  <c r="O5009" i="6"/>
  <c r="S5009" i="6" s="1"/>
  <c r="N5009" i="6"/>
  <c r="M5009" i="6"/>
  <c r="K5009" i="6"/>
  <c r="J5009" i="6"/>
  <c r="I5009" i="6"/>
  <c r="H5009" i="6"/>
  <c r="X5008" i="6"/>
  <c r="V5008" i="6"/>
  <c r="U5008" i="6"/>
  <c r="R5008" i="6"/>
  <c r="Q5008" i="6"/>
  <c r="P5008" i="6"/>
  <c r="T5008" i="6" s="1"/>
  <c r="O5008" i="6"/>
  <c r="N5008" i="6"/>
  <c r="M5008" i="6"/>
  <c r="K5008" i="6"/>
  <c r="J5008" i="6"/>
  <c r="I5008" i="6"/>
  <c r="H5008" i="6"/>
  <c r="X5007" i="6"/>
  <c r="V5007" i="6"/>
  <c r="U5007" i="6"/>
  <c r="R5007" i="6"/>
  <c r="Q5007" i="6"/>
  <c r="P5007" i="6"/>
  <c r="O5007" i="6"/>
  <c r="N5007" i="6"/>
  <c r="M5007" i="6"/>
  <c r="K5007" i="6"/>
  <c r="J5007" i="6"/>
  <c r="I5007" i="6"/>
  <c r="H5007" i="6"/>
  <c r="X5006" i="6"/>
  <c r="V5006" i="6"/>
  <c r="U5006" i="6"/>
  <c r="R5006" i="6"/>
  <c r="Q5006" i="6"/>
  <c r="P5006" i="6"/>
  <c r="O5006" i="6"/>
  <c r="N5006" i="6"/>
  <c r="M5006" i="6"/>
  <c r="K5006" i="6"/>
  <c r="J5006" i="6"/>
  <c r="I5006" i="6"/>
  <c r="H5006" i="6"/>
  <c r="X5005" i="6"/>
  <c r="V5005" i="6"/>
  <c r="U5005" i="6"/>
  <c r="R5005" i="6"/>
  <c r="Q5005" i="6"/>
  <c r="P5005" i="6"/>
  <c r="O5005" i="6"/>
  <c r="S5005" i="6" s="1"/>
  <c r="N5005" i="6"/>
  <c r="M5005" i="6"/>
  <c r="K5005" i="6"/>
  <c r="J5005" i="6"/>
  <c r="I5005" i="6"/>
  <c r="H5005" i="6"/>
  <c r="X5004" i="6"/>
  <c r="V5004" i="6"/>
  <c r="U5004" i="6"/>
  <c r="R5004" i="6"/>
  <c r="Q5004" i="6"/>
  <c r="P5004" i="6"/>
  <c r="T5004" i="6" s="1"/>
  <c r="O5004" i="6"/>
  <c r="N5004" i="6"/>
  <c r="M5004" i="6"/>
  <c r="K5004" i="6"/>
  <c r="J5004" i="6"/>
  <c r="I5004" i="6"/>
  <c r="H5004" i="6"/>
  <c r="X5003" i="6"/>
  <c r="V5003" i="6"/>
  <c r="U5003" i="6"/>
  <c r="R5003" i="6"/>
  <c r="Q5003" i="6"/>
  <c r="P5003" i="6"/>
  <c r="O5003" i="6"/>
  <c r="N5003" i="6"/>
  <c r="M5003" i="6"/>
  <c r="K5003" i="6"/>
  <c r="J5003" i="6"/>
  <c r="I5003" i="6"/>
  <c r="H5003" i="6"/>
  <c r="X5002" i="6"/>
  <c r="V5002" i="6"/>
  <c r="U5002" i="6"/>
  <c r="R5002" i="6"/>
  <c r="Q5002" i="6"/>
  <c r="P5002" i="6"/>
  <c r="O5002" i="6"/>
  <c r="N5002" i="6"/>
  <c r="M5002" i="6"/>
  <c r="K5002" i="6"/>
  <c r="J5002" i="6"/>
  <c r="I5002" i="6"/>
  <c r="H5002" i="6"/>
  <c r="X5001" i="6"/>
  <c r="V5001" i="6"/>
  <c r="U5001" i="6"/>
  <c r="R5001" i="6"/>
  <c r="Q5001" i="6"/>
  <c r="P5001" i="6"/>
  <c r="O5001" i="6"/>
  <c r="S5001" i="6" s="1"/>
  <c r="N5001" i="6"/>
  <c r="M5001" i="6"/>
  <c r="K5001" i="6"/>
  <c r="J5001" i="6"/>
  <c r="I5001" i="6"/>
  <c r="H5001" i="6"/>
  <c r="X5000" i="6"/>
  <c r="V5000" i="6"/>
  <c r="U5000" i="6"/>
  <c r="R5000" i="6"/>
  <c r="Q5000" i="6"/>
  <c r="P5000" i="6"/>
  <c r="T5000" i="6" s="1"/>
  <c r="O5000" i="6"/>
  <c r="N5000" i="6"/>
  <c r="M5000" i="6"/>
  <c r="K5000" i="6"/>
  <c r="J5000" i="6"/>
  <c r="I5000" i="6"/>
  <c r="H5000" i="6"/>
  <c r="X4999" i="6"/>
  <c r="V4999" i="6"/>
  <c r="U4999" i="6"/>
  <c r="R4999" i="6"/>
  <c r="Q4999" i="6"/>
  <c r="P4999" i="6"/>
  <c r="O4999" i="6"/>
  <c r="N4999" i="6"/>
  <c r="M4999" i="6"/>
  <c r="K4999" i="6"/>
  <c r="J4999" i="6"/>
  <c r="I4999" i="6"/>
  <c r="H4999" i="6"/>
  <c r="X4998" i="6"/>
  <c r="V4998" i="6"/>
  <c r="U4998" i="6"/>
  <c r="R4998" i="6"/>
  <c r="Q4998" i="6"/>
  <c r="P4998" i="6"/>
  <c r="O4998" i="6"/>
  <c r="N4998" i="6"/>
  <c r="M4998" i="6"/>
  <c r="K4998" i="6"/>
  <c r="J4998" i="6"/>
  <c r="I4998" i="6"/>
  <c r="H4998" i="6"/>
  <c r="X4997" i="6"/>
  <c r="V4997" i="6"/>
  <c r="U4997" i="6"/>
  <c r="R4997" i="6"/>
  <c r="Q4997" i="6"/>
  <c r="P4997" i="6"/>
  <c r="O4997" i="6"/>
  <c r="S4997" i="6" s="1"/>
  <c r="N4997" i="6"/>
  <c r="M4997" i="6"/>
  <c r="K4997" i="6"/>
  <c r="J4997" i="6"/>
  <c r="I4997" i="6"/>
  <c r="H4997" i="6"/>
  <c r="X4996" i="6"/>
  <c r="V4996" i="6"/>
  <c r="U4996" i="6"/>
  <c r="R4996" i="6"/>
  <c r="Q4996" i="6"/>
  <c r="P4996" i="6"/>
  <c r="T4996" i="6" s="1"/>
  <c r="O4996" i="6"/>
  <c r="N4996" i="6"/>
  <c r="M4996" i="6"/>
  <c r="K4996" i="6"/>
  <c r="J4996" i="6"/>
  <c r="I4996" i="6"/>
  <c r="H4996" i="6"/>
  <c r="X4995" i="6"/>
  <c r="V4995" i="6"/>
  <c r="U4995" i="6"/>
  <c r="R4995" i="6"/>
  <c r="Q4995" i="6"/>
  <c r="P4995" i="6"/>
  <c r="O4995" i="6"/>
  <c r="N4995" i="6"/>
  <c r="M4995" i="6"/>
  <c r="K4995" i="6"/>
  <c r="J4995" i="6"/>
  <c r="I4995" i="6"/>
  <c r="H4995" i="6"/>
  <c r="X4994" i="6"/>
  <c r="V4994" i="6"/>
  <c r="U4994" i="6"/>
  <c r="R4994" i="6"/>
  <c r="Q4994" i="6"/>
  <c r="P4994" i="6"/>
  <c r="O4994" i="6"/>
  <c r="N4994" i="6"/>
  <c r="M4994" i="6"/>
  <c r="K4994" i="6"/>
  <c r="J4994" i="6"/>
  <c r="I4994" i="6"/>
  <c r="H4994" i="6"/>
  <c r="X4993" i="6"/>
  <c r="V4993" i="6"/>
  <c r="U4993" i="6"/>
  <c r="R4993" i="6"/>
  <c r="Q4993" i="6"/>
  <c r="P4993" i="6"/>
  <c r="O4993" i="6"/>
  <c r="S4993" i="6" s="1"/>
  <c r="N4993" i="6"/>
  <c r="M4993" i="6"/>
  <c r="K4993" i="6"/>
  <c r="J4993" i="6"/>
  <c r="I4993" i="6"/>
  <c r="H4993" i="6"/>
  <c r="X4992" i="6"/>
  <c r="V4992" i="6"/>
  <c r="U4992" i="6"/>
  <c r="R4992" i="6"/>
  <c r="Q4992" i="6"/>
  <c r="P4992" i="6"/>
  <c r="T4992" i="6" s="1"/>
  <c r="O4992" i="6"/>
  <c r="N4992" i="6"/>
  <c r="M4992" i="6"/>
  <c r="K4992" i="6"/>
  <c r="J4992" i="6"/>
  <c r="I4992" i="6"/>
  <c r="H4992" i="6"/>
  <c r="X4991" i="6"/>
  <c r="V4991" i="6"/>
  <c r="U4991" i="6"/>
  <c r="R4991" i="6"/>
  <c r="Q4991" i="6"/>
  <c r="P4991" i="6"/>
  <c r="O4991" i="6"/>
  <c r="N4991" i="6"/>
  <c r="M4991" i="6"/>
  <c r="K4991" i="6"/>
  <c r="J4991" i="6"/>
  <c r="I4991" i="6"/>
  <c r="H4991" i="6"/>
  <c r="X4990" i="6"/>
  <c r="V4990" i="6"/>
  <c r="U4990" i="6"/>
  <c r="R4990" i="6"/>
  <c r="Q4990" i="6"/>
  <c r="P4990" i="6"/>
  <c r="O4990" i="6"/>
  <c r="N4990" i="6"/>
  <c r="M4990" i="6"/>
  <c r="K4990" i="6"/>
  <c r="J4990" i="6"/>
  <c r="I4990" i="6"/>
  <c r="H4990" i="6"/>
  <c r="X4989" i="6"/>
  <c r="V4989" i="6"/>
  <c r="U4989" i="6"/>
  <c r="R4989" i="6"/>
  <c r="Q4989" i="6"/>
  <c r="P4989" i="6"/>
  <c r="O4989" i="6"/>
  <c r="S4989" i="6" s="1"/>
  <c r="N4989" i="6"/>
  <c r="M4989" i="6"/>
  <c r="K4989" i="6"/>
  <c r="J4989" i="6"/>
  <c r="I4989" i="6"/>
  <c r="H4989" i="6"/>
  <c r="X4988" i="6"/>
  <c r="V4988" i="6"/>
  <c r="U4988" i="6"/>
  <c r="R4988" i="6"/>
  <c r="Q4988" i="6"/>
  <c r="P4988" i="6"/>
  <c r="T4988" i="6" s="1"/>
  <c r="O4988" i="6"/>
  <c r="N4988" i="6"/>
  <c r="M4988" i="6"/>
  <c r="K4988" i="6"/>
  <c r="J4988" i="6"/>
  <c r="I4988" i="6"/>
  <c r="H4988" i="6"/>
  <c r="X4987" i="6"/>
  <c r="V4987" i="6"/>
  <c r="U4987" i="6"/>
  <c r="R4987" i="6"/>
  <c r="Q4987" i="6"/>
  <c r="P4987" i="6"/>
  <c r="O4987" i="6"/>
  <c r="N4987" i="6"/>
  <c r="M4987" i="6"/>
  <c r="K4987" i="6"/>
  <c r="J4987" i="6"/>
  <c r="I4987" i="6"/>
  <c r="H4987" i="6"/>
  <c r="X4986" i="6"/>
  <c r="V4986" i="6"/>
  <c r="U4986" i="6"/>
  <c r="R4986" i="6"/>
  <c r="Q4986" i="6"/>
  <c r="P4986" i="6"/>
  <c r="O4986" i="6"/>
  <c r="N4986" i="6"/>
  <c r="M4986" i="6"/>
  <c r="K4986" i="6"/>
  <c r="J4986" i="6"/>
  <c r="I4986" i="6"/>
  <c r="H4986" i="6"/>
  <c r="X4985" i="6"/>
  <c r="V4985" i="6"/>
  <c r="U4985" i="6"/>
  <c r="R4985" i="6"/>
  <c r="Q4985" i="6"/>
  <c r="P4985" i="6"/>
  <c r="O4985" i="6"/>
  <c r="S4985" i="6" s="1"/>
  <c r="N4985" i="6"/>
  <c r="M4985" i="6"/>
  <c r="K4985" i="6"/>
  <c r="J4985" i="6"/>
  <c r="I4985" i="6"/>
  <c r="H4985" i="6"/>
  <c r="X4984" i="6"/>
  <c r="V4984" i="6"/>
  <c r="U4984" i="6"/>
  <c r="R4984" i="6"/>
  <c r="Q4984" i="6"/>
  <c r="P4984" i="6"/>
  <c r="T4984" i="6" s="1"/>
  <c r="O4984" i="6"/>
  <c r="N4984" i="6"/>
  <c r="M4984" i="6"/>
  <c r="K4984" i="6"/>
  <c r="J4984" i="6"/>
  <c r="I4984" i="6"/>
  <c r="H4984" i="6"/>
  <c r="X4983" i="6"/>
  <c r="V4983" i="6"/>
  <c r="U4983" i="6"/>
  <c r="R4983" i="6"/>
  <c r="Q4983" i="6"/>
  <c r="P4983" i="6"/>
  <c r="O4983" i="6"/>
  <c r="N4983" i="6"/>
  <c r="M4983" i="6"/>
  <c r="K4983" i="6"/>
  <c r="J4983" i="6"/>
  <c r="I4983" i="6"/>
  <c r="H4983" i="6"/>
  <c r="X4982" i="6"/>
  <c r="V4982" i="6"/>
  <c r="U4982" i="6"/>
  <c r="R4982" i="6"/>
  <c r="Q4982" i="6"/>
  <c r="P4982" i="6"/>
  <c r="O4982" i="6"/>
  <c r="N4982" i="6"/>
  <c r="M4982" i="6"/>
  <c r="K4982" i="6"/>
  <c r="J4982" i="6"/>
  <c r="I4982" i="6"/>
  <c r="H4982" i="6"/>
  <c r="X4981" i="6"/>
  <c r="V4981" i="6"/>
  <c r="U4981" i="6"/>
  <c r="R4981" i="6"/>
  <c r="Q4981" i="6"/>
  <c r="P4981" i="6"/>
  <c r="O4981" i="6"/>
  <c r="S4981" i="6" s="1"/>
  <c r="N4981" i="6"/>
  <c r="M4981" i="6"/>
  <c r="K4981" i="6"/>
  <c r="J4981" i="6"/>
  <c r="I4981" i="6"/>
  <c r="H4981" i="6"/>
  <c r="X4980" i="6"/>
  <c r="V4980" i="6"/>
  <c r="U4980" i="6"/>
  <c r="R4980" i="6"/>
  <c r="Q4980" i="6"/>
  <c r="P4980" i="6"/>
  <c r="T4980" i="6" s="1"/>
  <c r="O4980" i="6"/>
  <c r="N4980" i="6"/>
  <c r="M4980" i="6"/>
  <c r="K4980" i="6"/>
  <c r="J4980" i="6"/>
  <c r="I4980" i="6"/>
  <c r="H4980" i="6"/>
  <c r="X4979" i="6"/>
  <c r="V4979" i="6"/>
  <c r="U4979" i="6"/>
  <c r="R4979" i="6"/>
  <c r="Q4979" i="6"/>
  <c r="P4979" i="6"/>
  <c r="O4979" i="6"/>
  <c r="N4979" i="6"/>
  <c r="M4979" i="6"/>
  <c r="K4979" i="6"/>
  <c r="J4979" i="6"/>
  <c r="I4979" i="6"/>
  <c r="H4979" i="6"/>
  <c r="X4978" i="6"/>
  <c r="V4978" i="6"/>
  <c r="U4978" i="6"/>
  <c r="R4978" i="6"/>
  <c r="Q4978" i="6"/>
  <c r="P4978" i="6"/>
  <c r="O4978" i="6"/>
  <c r="N4978" i="6"/>
  <c r="M4978" i="6"/>
  <c r="K4978" i="6"/>
  <c r="J4978" i="6"/>
  <c r="I4978" i="6"/>
  <c r="H4978" i="6"/>
  <c r="X4977" i="6"/>
  <c r="V4977" i="6"/>
  <c r="U4977" i="6"/>
  <c r="R4977" i="6"/>
  <c r="Q4977" i="6"/>
  <c r="P4977" i="6"/>
  <c r="O4977" i="6"/>
  <c r="S4977" i="6" s="1"/>
  <c r="N4977" i="6"/>
  <c r="M4977" i="6"/>
  <c r="K4977" i="6"/>
  <c r="J4977" i="6"/>
  <c r="I4977" i="6"/>
  <c r="H4977" i="6"/>
  <c r="X4976" i="6"/>
  <c r="V4976" i="6"/>
  <c r="U4976" i="6"/>
  <c r="R4976" i="6"/>
  <c r="Q4976" i="6"/>
  <c r="P4976" i="6"/>
  <c r="T4976" i="6" s="1"/>
  <c r="O4976" i="6"/>
  <c r="N4976" i="6"/>
  <c r="M4976" i="6"/>
  <c r="K4976" i="6"/>
  <c r="J4976" i="6"/>
  <c r="I4976" i="6"/>
  <c r="H4976" i="6"/>
  <c r="X4975" i="6"/>
  <c r="V4975" i="6"/>
  <c r="U4975" i="6"/>
  <c r="R4975" i="6"/>
  <c r="T4975" i="6" s="1"/>
  <c r="Q4975" i="6"/>
  <c r="P4975" i="6"/>
  <c r="O4975" i="6"/>
  <c r="N4975" i="6"/>
  <c r="M4975" i="6"/>
  <c r="K4975" i="6"/>
  <c r="J4975" i="6"/>
  <c r="I4975" i="6"/>
  <c r="H4975" i="6"/>
  <c r="X4974" i="6"/>
  <c r="V4974" i="6"/>
  <c r="U4974" i="6"/>
  <c r="R4974" i="6"/>
  <c r="Q4974" i="6"/>
  <c r="P4974" i="6"/>
  <c r="O4974" i="6"/>
  <c r="N4974" i="6"/>
  <c r="M4974" i="6"/>
  <c r="K4974" i="6"/>
  <c r="J4974" i="6"/>
  <c r="I4974" i="6"/>
  <c r="H4974" i="6"/>
  <c r="X4973" i="6"/>
  <c r="V4973" i="6"/>
  <c r="U4973" i="6"/>
  <c r="R4973" i="6"/>
  <c r="Q4973" i="6"/>
  <c r="P4973" i="6"/>
  <c r="O4973" i="6"/>
  <c r="N4973" i="6"/>
  <c r="M4973" i="6"/>
  <c r="K4973" i="6"/>
  <c r="J4973" i="6"/>
  <c r="I4973" i="6"/>
  <c r="H4973" i="6"/>
  <c r="X4972" i="6"/>
  <c r="V4972" i="6"/>
  <c r="U4972" i="6"/>
  <c r="R4972" i="6"/>
  <c r="Q4972" i="6"/>
  <c r="P4972" i="6"/>
  <c r="O4972" i="6"/>
  <c r="N4972" i="6"/>
  <c r="M4972" i="6"/>
  <c r="K4972" i="6"/>
  <c r="J4972" i="6"/>
  <c r="I4972" i="6"/>
  <c r="H4972" i="6"/>
  <c r="X4971" i="6"/>
  <c r="V4971" i="6"/>
  <c r="U4971" i="6"/>
  <c r="R4971" i="6"/>
  <c r="Q4971" i="6"/>
  <c r="P4971" i="6"/>
  <c r="O4971" i="6"/>
  <c r="N4971" i="6"/>
  <c r="M4971" i="6"/>
  <c r="K4971" i="6"/>
  <c r="J4971" i="6"/>
  <c r="I4971" i="6"/>
  <c r="H4971" i="6"/>
  <c r="X4970" i="6"/>
  <c r="V4970" i="6"/>
  <c r="U4970" i="6"/>
  <c r="R4970" i="6"/>
  <c r="Q4970" i="6"/>
  <c r="P4970" i="6"/>
  <c r="O4970" i="6"/>
  <c r="N4970" i="6"/>
  <c r="M4970" i="6"/>
  <c r="K4970" i="6"/>
  <c r="J4970" i="6"/>
  <c r="I4970" i="6"/>
  <c r="H4970" i="6"/>
  <c r="X4969" i="6"/>
  <c r="V4969" i="6"/>
  <c r="U4969" i="6"/>
  <c r="R4969" i="6"/>
  <c r="Q4969" i="6"/>
  <c r="P4969" i="6"/>
  <c r="T4969" i="6" s="1"/>
  <c r="O4969" i="6"/>
  <c r="N4969" i="6"/>
  <c r="M4969" i="6"/>
  <c r="K4969" i="6"/>
  <c r="J4969" i="6"/>
  <c r="I4969" i="6"/>
  <c r="H4969" i="6"/>
  <c r="X4968" i="6"/>
  <c r="V4968" i="6"/>
  <c r="U4968" i="6"/>
  <c r="R4968" i="6"/>
  <c r="Q4968" i="6"/>
  <c r="P4968" i="6"/>
  <c r="O4968" i="6"/>
  <c r="N4968" i="6"/>
  <c r="M4968" i="6"/>
  <c r="K4968" i="6"/>
  <c r="J4968" i="6"/>
  <c r="I4968" i="6"/>
  <c r="H4968" i="6"/>
  <c r="X4967" i="6"/>
  <c r="V4967" i="6"/>
  <c r="U4967" i="6"/>
  <c r="R4967" i="6"/>
  <c r="Q4967" i="6"/>
  <c r="P4967" i="6"/>
  <c r="O4967" i="6"/>
  <c r="N4967" i="6"/>
  <c r="M4967" i="6"/>
  <c r="K4967" i="6"/>
  <c r="J4967" i="6"/>
  <c r="I4967" i="6"/>
  <c r="H4967" i="6"/>
  <c r="X4966" i="6"/>
  <c r="V4966" i="6"/>
  <c r="U4966" i="6"/>
  <c r="R4966" i="6"/>
  <c r="Q4966" i="6"/>
  <c r="P4966" i="6"/>
  <c r="O4966" i="6"/>
  <c r="S4966" i="6" s="1"/>
  <c r="N4966" i="6"/>
  <c r="M4966" i="6"/>
  <c r="K4966" i="6"/>
  <c r="J4966" i="6"/>
  <c r="I4966" i="6"/>
  <c r="H4966" i="6"/>
  <c r="X4965" i="6"/>
  <c r="V4965" i="6"/>
  <c r="U4965" i="6"/>
  <c r="R4965" i="6"/>
  <c r="Q4965" i="6"/>
  <c r="P4965" i="6"/>
  <c r="O4965" i="6"/>
  <c r="N4965" i="6"/>
  <c r="M4965" i="6"/>
  <c r="K4965" i="6"/>
  <c r="J4965" i="6"/>
  <c r="I4965" i="6"/>
  <c r="H4965" i="6"/>
  <c r="X4964" i="6"/>
  <c r="V4964" i="6"/>
  <c r="U4964" i="6"/>
  <c r="R4964" i="6"/>
  <c r="Q4964" i="6"/>
  <c r="P4964" i="6"/>
  <c r="O4964" i="6"/>
  <c r="N4964" i="6"/>
  <c r="M4964" i="6"/>
  <c r="K4964" i="6"/>
  <c r="J4964" i="6"/>
  <c r="I4964" i="6"/>
  <c r="H4964" i="6"/>
  <c r="X4963" i="6"/>
  <c r="V4963" i="6"/>
  <c r="U4963" i="6"/>
  <c r="R4963" i="6"/>
  <c r="Q4963" i="6"/>
  <c r="P4963" i="6"/>
  <c r="O4963" i="6"/>
  <c r="N4963" i="6"/>
  <c r="M4963" i="6"/>
  <c r="K4963" i="6"/>
  <c r="J4963" i="6"/>
  <c r="I4963" i="6"/>
  <c r="H4963" i="6"/>
  <c r="X4962" i="6"/>
  <c r="V4962" i="6"/>
  <c r="U4962" i="6"/>
  <c r="R4962" i="6"/>
  <c r="Q4962" i="6"/>
  <c r="P4962" i="6"/>
  <c r="O4962" i="6"/>
  <c r="N4962" i="6"/>
  <c r="M4962" i="6"/>
  <c r="K4962" i="6"/>
  <c r="J4962" i="6"/>
  <c r="I4962" i="6"/>
  <c r="H4962" i="6"/>
  <c r="X4961" i="6"/>
  <c r="V4961" i="6"/>
  <c r="U4961" i="6"/>
  <c r="R4961" i="6"/>
  <c r="Q4961" i="6"/>
  <c r="P4961" i="6"/>
  <c r="T4961" i="6" s="1"/>
  <c r="O4961" i="6"/>
  <c r="N4961" i="6"/>
  <c r="M4961" i="6"/>
  <c r="K4961" i="6"/>
  <c r="J4961" i="6"/>
  <c r="I4961" i="6"/>
  <c r="H4961" i="6"/>
  <c r="X4960" i="6"/>
  <c r="V4960" i="6"/>
  <c r="U4960" i="6"/>
  <c r="R4960" i="6"/>
  <c r="Q4960" i="6"/>
  <c r="P4960" i="6"/>
  <c r="O4960" i="6"/>
  <c r="N4960" i="6"/>
  <c r="M4960" i="6"/>
  <c r="K4960" i="6"/>
  <c r="J4960" i="6"/>
  <c r="I4960" i="6"/>
  <c r="H4960" i="6"/>
  <c r="X4959" i="6"/>
  <c r="V4959" i="6"/>
  <c r="U4959" i="6"/>
  <c r="R4959" i="6"/>
  <c r="Q4959" i="6"/>
  <c r="P4959" i="6"/>
  <c r="O4959" i="6"/>
  <c r="N4959" i="6"/>
  <c r="M4959" i="6"/>
  <c r="K4959" i="6"/>
  <c r="J4959" i="6"/>
  <c r="I4959" i="6"/>
  <c r="H4959" i="6"/>
  <c r="X4958" i="6"/>
  <c r="V4958" i="6"/>
  <c r="U4958" i="6"/>
  <c r="R4958" i="6"/>
  <c r="Q4958" i="6"/>
  <c r="P4958" i="6"/>
  <c r="O4958" i="6"/>
  <c r="S4958" i="6" s="1"/>
  <c r="N4958" i="6"/>
  <c r="M4958" i="6"/>
  <c r="K4958" i="6"/>
  <c r="J4958" i="6"/>
  <c r="I4958" i="6"/>
  <c r="H4958" i="6"/>
  <c r="X4957" i="6"/>
  <c r="V4957" i="6"/>
  <c r="U4957" i="6"/>
  <c r="R4957" i="6"/>
  <c r="Q4957" i="6"/>
  <c r="P4957" i="6"/>
  <c r="O4957" i="6"/>
  <c r="N4957" i="6"/>
  <c r="M4957" i="6"/>
  <c r="K4957" i="6"/>
  <c r="J4957" i="6"/>
  <c r="I4957" i="6"/>
  <c r="H4957" i="6"/>
  <c r="X4956" i="6"/>
  <c r="V4956" i="6"/>
  <c r="U4956" i="6"/>
  <c r="R4956" i="6"/>
  <c r="T4956" i="6" s="1"/>
  <c r="Q4956" i="6"/>
  <c r="P4956" i="6"/>
  <c r="O4956" i="6"/>
  <c r="N4956" i="6"/>
  <c r="M4956" i="6"/>
  <c r="K4956" i="6"/>
  <c r="J4956" i="6"/>
  <c r="I4956" i="6"/>
  <c r="H4956" i="6"/>
  <c r="X4955" i="6"/>
  <c r="V4955" i="6"/>
  <c r="U4955" i="6"/>
  <c r="R4955" i="6"/>
  <c r="Q4955" i="6"/>
  <c r="P4955" i="6"/>
  <c r="O4955" i="6"/>
  <c r="N4955" i="6"/>
  <c r="M4955" i="6"/>
  <c r="K4955" i="6"/>
  <c r="J4955" i="6"/>
  <c r="I4955" i="6"/>
  <c r="H4955" i="6"/>
  <c r="X4954" i="6"/>
  <c r="V4954" i="6"/>
  <c r="U4954" i="6"/>
  <c r="R4954" i="6"/>
  <c r="Q4954" i="6"/>
  <c r="P4954" i="6"/>
  <c r="O4954" i="6"/>
  <c r="N4954" i="6"/>
  <c r="M4954" i="6"/>
  <c r="K4954" i="6"/>
  <c r="J4954" i="6"/>
  <c r="I4954" i="6"/>
  <c r="H4954" i="6"/>
  <c r="X4953" i="6"/>
  <c r="V4953" i="6"/>
  <c r="U4953" i="6"/>
  <c r="R4953" i="6"/>
  <c r="Q4953" i="6"/>
  <c r="P4953" i="6"/>
  <c r="O4953" i="6"/>
  <c r="N4953" i="6"/>
  <c r="M4953" i="6"/>
  <c r="K4953" i="6"/>
  <c r="J4953" i="6"/>
  <c r="I4953" i="6"/>
  <c r="H4953" i="6"/>
  <c r="X4952" i="6"/>
  <c r="V4952" i="6"/>
  <c r="U4952" i="6"/>
  <c r="R4952" i="6"/>
  <c r="Q4952" i="6"/>
  <c r="P4952" i="6"/>
  <c r="O4952" i="6"/>
  <c r="N4952" i="6"/>
  <c r="M4952" i="6"/>
  <c r="K4952" i="6"/>
  <c r="J4952" i="6"/>
  <c r="I4952" i="6"/>
  <c r="H4952" i="6"/>
  <c r="X4951" i="6"/>
  <c r="V4951" i="6"/>
  <c r="U4951" i="6"/>
  <c r="R4951" i="6"/>
  <c r="Q4951" i="6"/>
  <c r="P4951" i="6"/>
  <c r="O4951" i="6"/>
  <c r="N4951" i="6"/>
  <c r="M4951" i="6"/>
  <c r="K4951" i="6"/>
  <c r="J4951" i="6"/>
  <c r="I4951" i="6"/>
  <c r="H4951" i="6"/>
  <c r="X4950" i="6"/>
  <c r="V4950" i="6"/>
  <c r="U4950" i="6"/>
  <c r="R4950" i="6"/>
  <c r="Q4950" i="6"/>
  <c r="P4950" i="6"/>
  <c r="O4950" i="6"/>
  <c r="N4950" i="6"/>
  <c r="M4950" i="6"/>
  <c r="K4950" i="6"/>
  <c r="J4950" i="6"/>
  <c r="I4950" i="6"/>
  <c r="H4950" i="6"/>
  <c r="X4949" i="6"/>
  <c r="V4949" i="6"/>
  <c r="U4949" i="6"/>
  <c r="R4949" i="6"/>
  <c r="Q4949" i="6"/>
  <c r="P4949" i="6"/>
  <c r="O4949" i="6"/>
  <c r="N4949" i="6"/>
  <c r="M4949" i="6"/>
  <c r="K4949" i="6"/>
  <c r="J4949" i="6"/>
  <c r="I4949" i="6"/>
  <c r="H4949" i="6"/>
  <c r="X4948" i="6"/>
  <c r="V4948" i="6"/>
  <c r="U4948" i="6"/>
  <c r="R4948" i="6"/>
  <c r="Q4948" i="6"/>
  <c r="P4948" i="6"/>
  <c r="O4948" i="6"/>
  <c r="N4948" i="6"/>
  <c r="M4948" i="6"/>
  <c r="K4948" i="6"/>
  <c r="J4948" i="6"/>
  <c r="I4948" i="6"/>
  <c r="H4948" i="6"/>
  <c r="X4947" i="6"/>
  <c r="V4947" i="6"/>
  <c r="U4947" i="6"/>
  <c r="R4947" i="6"/>
  <c r="Q4947" i="6"/>
  <c r="P4947" i="6"/>
  <c r="O4947" i="6"/>
  <c r="N4947" i="6"/>
  <c r="M4947" i="6"/>
  <c r="K4947" i="6"/>
  <c r="J4947" i="6"/>
  <c r="I4947" i="6"/>
  <c r="H4947" i="6"/>
  <c r="X4946" i="6"/>
  <c r="V4946" i="6"/>
  <c r="U4946" i="6"/>
  <c r="R4946" i="6"/>
  <c r="Q4946" i="6"/>
  <c r="P4946" i="6"/>
  <c r="O4946" i="6"/>
  <c r="N4946" i="6"/>
  <c r="M4946" i="6"/>
  <c r="K4946" i="6"/>
  <c r="J4946" i="6"/>
  <c r="I4946" i="6"/>
  <c r="H4946" i="6"/>
  <c r="X4945" i="6"/>
  <c r="V4945" i="6"/>
  <c r="U4945" i="6"/>
  <c r="R4945" i="6"/>
  <c r="Q4945" i="6"/>
  <c r="P4945" i="6"/>
  <c r="O4945" i="6"/>
  <c r="N4945" i="6"/>
  <c r="M4945" i="6"/>
  <c r="K4945" i="6"/>
  <c r="J4945" i="6"/>
  <c r="I4945" i="6"/>
  <c r="H4945" i="6"/>
  <c r="X4944" i="6"/>
  <c r="V4944" i="6"/>
  <c r="U4944" i="6"/>
  <c r="R4944" i="6"/>
  <c r="Q4944" i="6"/>
  <c r="P4944" i="6"/>
  <c r="O4944" i="6"/>
  <c r="N4944" i="6"/>
  <c r="M4944" i="6"/>
  <c r="K4944" i="6"/>
  <c r="J4944" i="6"/>
  <c r="I4944" i="6"/>
  <c r="H4944" i="6"/>
  <c r="X4943" i="6"/>
  <c r="V4943" i="6"/>
  <c r="U4943" i="6"/>
  <c r="R4943" i="6"/>
  <c r="Q4943" i="6"/>
  <c r="P4943" i="6"/>
  <c r="O4943" i="6"/>
  <c r="N4943" i="6"/>
  <c r="M4943" i="6"/>
  <c r="K4943" i="6"/>
  <c r="J4943" i="6"/>
  <c r="I4943" i="6"/>
  <c r="H4943" i="6"/>
  <c r="X4942" i="6"/>
  <c r="V4942" i="6"/>
  <c r="U4942" i="6"/>
  <c r="R4942" i="6"/>
  <c r="Q4942" i="6"/>
  <c r="P4942" i="6"/>
  <c r="O4942" i="6"/>
  <c r="N4942" i="6"/>
  <c r="M4942" i="6"/>
  <c r="K4942" i="6"/>
  <c r="J4942" i="6"/>
  <c r="I4942" i="6"/>
  <c r="H4942" i="6"/>
  <c r="X4941" i="6"/>
  <c r="V4941" i="6"/>
  <c r="U4941" i="6"/>
  <c r="R4941" i="6"/>
  <c r="Q4941" i="6"/>
  <c r="P4941" i="6"/>
  <c r="O4941" i="6"/>
  <c r="N4941" i="6"/>
  <c r="M4941" i="6"/>
  <c r="K4941" i="6"/>
  <c r="J4941" i="6"/>
  <c r="I4941" i="6"/>
  <c r="H4941" i="6"/>
  <c r="X4940" i="6"/>
  <c r="V4940" i="6"/>
  <c r="U4940" i="6"/>
  <c r="R4940" i="6"/>
  <c r="Q4940" i="6"/>
  <c r="P4940" i="6"/>
  <c r="O4940" i="6"/>
  <c r="N4940" i="6"/>
  <c r="M4940" i="6"/>
  <c r="K4940" i="6"/>
  <c r="J4940" i="6"/>
  <c r="I4940" i="6"/>
  <c r="H4940" i="6"/>
  <c r="X4939" i="6"/>
  <c r="V4939" i="6"/>
  <c r="U4939" i="6"/>
  <c r="R4939" i="6"/>
  <c r="Q4939" i="6"/>
  <c r="P4939" i="6"/>
  <c r="O4939" i="6"/>
  <c r="N4939" i="6"/>
  <c r="M4939" i="6"/>
  <c r="K4939" i="6"/>
  <c r="J4939" i="6"/>
  <c r="I4939" i="6"/>
  <c r="H4939" i="6"/>
  <c r="X4938" i="6"/>
  <c r="V4938" i="6"/>
  <c r="U4938" i="6"/>
  <c r="R4938" i="6"/>
  <c r="Q4938" i="6"/>
  <c r="P4938" i="6"/>
  <c r="O4938" i="6"/>
  <c r="N4938" i="6"/>
  <c r="M4938" i="6"/>
  <c r="K4938" i="6"/>
  <c r="J4938" i="6"/>
  <c r="I4938" i="6"/>
  <c r="H4938" i="6"/>
  <c r="X4937" i="6"/>
  <c r="V4937" i="6"/>
  <c r="U4937" i="6"/>
  <c r="R4937" i="6"/>
  <c r="Q4937" i="6"/>
  <c r="P4937" i="6"/>
  <c r="O4937" i="6"/>
  <c r="N4937" i="6"/>
  <c r="M4937" i="6"/>
  <c r="K4937" i="6"/>
  <c r="J4937" i="6"/>
  <c r="I4937" i="6"/>
  <c r="H4937" i="6"/>
  <c r="X4936" i="6"/>
  <c r="V4936" i="6"/>
  <c r="U4936" i="6"/>
  <c r="R4936" i="6"/>
  <c r="Q4936" i="6"/>
  <c r="P4936" i="6"/>
  <c r="O4936" i="6"/>
  <c r="N4936" i="6"/>
  <c r="M4936" i="6"/>
  <c r="K4936" i="6"/>
  <c r="J4936" i="6"/>
  <c r="I4936" i="6"/>
  <c r="H4936" i="6"/>
  <c r="X4935" i="6"/>
  <c r="V4935" i="6"/>
  <c r="U4935" i="6"/>
  <c r="R4935" i="6"/>
  <c r="Q4935" i="6"/>
  <c r="P4935" i="6"/>
  <c r="O4935" i="6"/>
  <c r="N4935" i="6"/>
  <c r="M4935" i="6"/>
  <c r="K4935" i="6"/>
  <c r="J4935" i="6"/>
  <c r="I4935" i="6"/>
  <c r="H4935" i="6"/>
  <c r="X4934" i="6"/>
  <c r="V4934" i="6"/>
  <c r="U4934" i="6"/>
  <c r="R4934" i="6"/>
  <c r="Q4934" i="6"/>
  <c r="P4934" i="6"/>
  <c r="O4934" i="6"/>
  <c r="N4934" i="6"/>
  <c r="M4934" i="6"/>
  <c r="K4934" i="6"/>
  <c r="J4934" i="6"/>
  <c r="I4934" i="6"/>
  <c r="H4934" i="6"/>
  <c r="X4933" i="6"/>
  <c r="V4933" i="6"/>
  <c r="U4933" i="6"/>
  <c r="R4933" i="6"/>
  <c r="Q4933" i="6"/>
  <c r="P4933" i="6"/>
  <c r="O4933" i="6"/>
  <c r="N4933" i="6"/>
  <c r="M4933" i="6"/>
  <c r="K4933" i="6"/>
  <c r="J4933" i="6"/>
  <c r="I4933" i="6"/>
  <c r="H4933" i="6"/>
  <c r="X4932" i="6"/>
  <c r="V4932" i="6"/>
  <c r="U4932" i="6"/>
  <c r="R4932" i="6"/>
  <c r="Q4932" i="6"/>
  <c r="P4932" i="6"/>
  <c r="O4932" i="6"/>
  <c r="N4932" i="6"/>
  <c r="M4932" i="6"/>
  <c r="K4932" i="6"/>
  <c r="J4932" i="6"/>
  <c r="I4932" i="6"/>
  <c r="H4932" i="6"/>
  <c r="X4931" i="6"/>
  <c r="V4931" i="6"/>
  <c r="U4931" i="6"/>
  <c r="R4931" i="6"/>
  <c r="Q4931" i="6"/>
  <c r="P4931" i="6"/>
  <c r="O4931" i="6"/>
  <c r="N4931" i="6"/>
  <c r="M4931" i="6"/>
  <c r="K4931" i="6"/>
  <c r="J4931" i="6"/>
  <c r="I4931" i="6"/>
  <c r="H4931" i="6"/>
  <c r="X4930" i="6"/>
  <c r="V4930" i="6"/>
  <c r="U4930" i="6"/>
  <c r="R4930" i="6"/>
  <c r="Q4930" i="6"/>
  <c r="P4930" i="6"/>
  <c r="O4930" i="6"/>
  <c r="N4930" i="6"/>
  <c r="M4930" i="6"/>
  <c r="K4930" i="6"/>
  <c r="J4930" i="6"/>
  <c r="I4930" i="6"/>
  <c r="H4930" i="6"/>
  <c r="X4929" i="6"/>
  <c r="V4929" i="6"/>
  <c r="U4929" i="6"/>
  <c r="R4929" i="6"/>
  <c r="Q4929" i="6"/>
  <c r="P4929" i="6"/>
  <c r="O4929" i="6"/>
  <c r="N4929" i="6"/>
  <c r="M4929" i="6"/>
  <c r="K4929" i="6"/>
  <c r="J4929" i="6"/>
  <c r="I4929" i="6"/>
  <c r="H4929" i="6"/>
  <c r="X4928" i="6"/>
  <c r="V4928" i="6"/>
  <c r="U4928" i="6"/>
  <c r="R4928" i="6"/>
  <c r="Q4928" i="6"/>
  <c r="P4928" i="6"/>
  <c r="O4928" i="6"/>
  <c r="N4928" i="6"/>
  <c r="M4928" i="6"/>
  <c r="K4928" i="6"/>
  <c r="J4928" i="6"/>
  <c r="I4928" i="6"/>
  <c r="H4928" i="6"/>
  <c r="X4927" i="6"/>
  <c r="V4927" i="6"/>
  <c r="U4927" i="6"/>
  <c r="R4927" i="6"/>
  <c r="Q4927" i="6"/>
  <c r="P4927" i="6"/>
  <c r="O4927" i="6"/>
  <c r="N4927" i="6"/>
  <c r="M4927" i="6"/>
  <c r="K4927" i="6"/>
  <c r="J4927" i="6"/>
  <c r="I4927" i="6"/>
  <c r="H4927" i="6"/>
  <c r="X4926" i="6"/>
  <c r="V4926" i="6"/>
  <c r="U4926" i="6"/>
  <c r="R4926" i="6"/>
  <c r="Q4926" i="6"/>
  <c r="P4926" i="6"/>
  <c r="O4926" i="6"/>
  <c r="N4926" i="6"/>
  <c r="M4926" i="6"/>
  <c r="K4926" i="6"/>
  <c r="J4926" i="6"/>
  <c r="I4926" i="6"/>
  <c r="H4926" i="6"/>
  <c r="X4925" i="6"/>
  <c r="V4925" i="6"/>
  <c r="U4925" i="6"/>
  <c r="R4925" i="6"/>
  <c r="Q4925" i="6"/>
  <c r="P4925" i="6"/>
  <c r="O4925" i="6"/>
  <c r="N4925" i="6"/>
  <c r="M4925" i="6"/>
  <c r="K4925" i="6"/>
  <c r="J4925" i="6"/>
  <c r="I4925" i="6"/>
  <c r="H4925" i="6"/>
  <c r="X4924" i="6"/>
  <c r="V4924" i="6"/>
  <c r="U4924" i="6"/>
  <c r="R4924" i="6"/>
  <c r="Q4924" i="6"/>
  <c r="P4924" i="6"/>
  <c r="O4924" i="6"/>
  <c r="N4924" i="6"/>
  <c r="M4924" i="6"/>
  <c r="K4924" i="6"/>
  <c r="J4924" i="6"/>
  <c r="I4924" i="6"/>
  <c r="H4924" i="6"/>
  <c r="X4923" i="6"/>
  <c r="V4923" i="6"/>
  <c r="U4923" i="6"/>
  <c r="R4923" i="6"/>
  <c r="Q4923" i="6"/>
  <c r="P4923" i="6"/>
  <c r="O4923" i="6"/>
  <c r="N4923" i="6"/>
  <c r="M4923" i="6"/>
  <c r="K4923" i="6"/>
  <c r="J4923" i="6"/>
  <c r="I4923" i="6"/>
  <c r="H4923" i="6"/>
  <c r="X4922" i="6"/>
  <c r="V4922" i="6"/>
  <c r="U4922" i="6"/>
  <c r="R4922" i="6"/>
  <c r="Q4922" i="6"/>
  <c r="P4922" i="6"/>
  <c r="O4922" i="6"/>
  <c r="N4922" i="6"/>
  <c r="M4922" i="6"/>
  <c r="K4922" i="6"/>
  <c r="J4922" i="6"/>
  <c r="I4922" i="6"/>
  <c r="H4922" i="6"/>
  <c r="X4921" i="6"/>
  <c r="V4921" i="6"/>
  <c r="U4921" i="6"/>
  <c r="R4921" i="6"/>
  <c r="Q4921" i="6"/>
  <c r="P4921" i="6"/>
  <c r="O4921" i="6"/>
  <c r="N4921" i="6"/>
  <c r="M4921" i="6"/>
  <c r="K4921" i="6"/>
  <c r="J4921" i="6"/>
  <c r="I4921" i="6"/>
  <c r="H4921" i="6"/>
  <c r="X4920" i="6"/>
  <c r="V4920" i="6"/>
  <c r="U4920" i="6"/>
  <c r="R4920" i="6"/>
  <c r="Q4920" i="6"/>
  <c r="P4920" i="6"/>
  <c r="O4920" i="6"/>
  <c r="N4920" i="6"/>
  <c r="M4920" i="6"/>
  <c r="K4920" i="6"/>
  <c r="J4920" i="6"/>
  <c r="I4920" i="6"/>
  <c r="H4920" i="6"/>
  <c r="X4919" i="6"/>
  <c r="V4919" i="6"/>
  <c r="U4919" i="6"/>
  <c r="R4919" i="6"/>
  <c r="Q4919" i="6"/>
  <c r="P4919" i="6"/>
  <c r="O4919" i="6"/>
  <c r="N4919" i="6"/>
  <c r="M4919" i="6"/>
  <c r="K4919" i="6"/>
  <c r="J4919" i="6"/>
  <c r="I4919" i="6"/>
  <c r="H4919" i="6"/>
  <c r="X4918" i="6"/>
  <c r="V4918" i="6"/>
  <c r="U4918" i="6"/>
  <c r="R4918" i="6"/>
  <c r="Q4918" i="6"/>
  <c r="P4918" i="6"/>
  <c r="O4918" i="6"/>
  <c r="N4918" i="6"/>
  <c r="M4918" i="6"/>
  <c r="K4918" i="6"/>
  <c r="J4918" i="6"/>
  <c r="I4918" i="6"/>
  <c r="H4918" i="6"/>
  <c r="X4917" i="6"/>
  <c r="V4917" i="6"/>
  <c r="U4917" i="6"/>
  <c r="R4917" i="6"/>
  <c r="Q4917" i="6"/>
  <c r="P4917" i="6"/>
  <c r="O4917" i="6"/>
  <c r="N4917" i="6"/>
  <c r="M4917" i="6"/>
  <c r="K4917" i="6"/>
  <c r="J4917" i="6"/>
  <c r="I4917" i="6"/>
  <c r="H4917" i="6"/>
  <c r="X4916" i="6"/>
  <c r="V4916" i="6"/>
  <c r="U4916" i="6"/>
  <c r="R4916" i="6"/>
  <c r="Q4916" i="6"/>
  <c r="P4916" i="6"/>
  <c r="O4916" i="6"/>
  <c r="N4916" i="6"/>
  <c r="M4916" i="6"/>
  <c r="K4916" i="6"/>
  <c r="J4916" i="6"/>
  <c r="I4916" i="6"/>
  <c r="H4916" i="6"/>
  <c r="X4915" i="6"/>
  <c r="V4915" i="6"/>
  <c r="U4915" i="6"/>
  <c r="R4915" i="6"/>
  <c r="Q4915" i="6"/>
  <c r="P4915" i="6"/>
  <c r="O4915" i="6"/>
  <c r="N4915" i="6"/>
  <c r="M4915" i="6"/>
  <c r="K4915" i="6"/>
  <c r="J4915" i="6"/>
  <c r="I4915" i="6"/>
  <c r="H4915" i="6"/>
  <c r="X4914" i="6"/>
  <c r="V4914" i="6"/>
  <c r="U4914" i="6"/>
  <c r="R4914" i="6"/>
  <c r="Q4914" i="6"/>
  <c r="P4914" i="6"/>
  <c r="O4914" i="6"/>
  <c r="N4914" i="6"/>
  <c r="M4914" i="6"/>
  <c r="K4914" i="6"/>
  <c r="J4914" i="6"/>
  <c r="I4914" i="6"/>
  <c r="H4914" i="6"/>
  <c r="X4913" i="6"/>
  <c r="V4913" i="6"/>
  <c r="U4913" i="6"/>
  <c r="R4913" i="6"/>
  <c r="Q4913" i="6"/>
  <c r="P4913" i="6"/>
  <c r="O4913" i="6"/>
  <c r="N4913" i="6"/>
  <c r="M4913" i="6"/>
  <c r="K4913" i="6"/>
  <c r="J4913" i="6"/>
  <c r="I4913" i="6"/>
  <c r="H4913" i="6"/>
  <c r="X4912" i="6"/>
  <c r="V4912" i="6"/>
  <c r="U4912" i="6"/>
  <c r="R4912" i="6"/>
  <c r="Q4912" i="6"/>
  <c r="P4912" i="6"/>
  <c r="O4912" i="6"/>
  <c r="N4912" i="6"/>
  <c r="M4912" i="6"/>
  <c r="K4912" i="6"/>
  <c r="J4912" i="6"/>
  <c r="I4912" i="6"/>
  <c r="H4912" i="6"/>
  <c r="X4911" i="6"/>
  <c r="V4911" i="6"/>
  <c r="U4911" i="6"/>
  <c r="R4911" i="6"/>
  <c r="Q4911" i="6"/>
  <c r="P4911" i="6"/>
  <c r="O4911" i="6"/>
  <c r="N4911" i="6"/>
  <c r="M4911" i="6"/>
  <c r="K4911" i="6"/>
  <c r="J4911" i="6"/>
  <c r="I4911" i="6"/>
  <c r="H4911" i="6"/>
  <c r="X4910" i="6"/>
  <c r="V4910" i="6"/>
  <c r="U4910" i="6"/>
  <c r="R4910" i="6"/>
  <c r="Q4910" i="6"/>
  <c r="P4910" i="6"/>
  <c r="O4910" i="6"/>
  <c r="N4910" i="6"/>
  <c r="M4910" i="6"/>
  <c r="K4910" i="6"/>
  <c r="J4910" i="6"/>
  <c r="I4910" i="6"/>
  <c r="H4910" i="6"/>
  <c r="X4909" i="6"/>
  <c r="V4909" i="6"/>
  <c r="U4909" i="6"/>
  <c r="R4909" i="6"/>
  <c r="Q4909" i="6"/>
  <c r="P4909" i="6"/>
  <c r="O4909" i="6"/>
  <c r="N4909" i="6"/>
  <c r="M4909" i="6"/>
  <c r="K4909" i="6"/>
  <c r="J4909" i="6"/>
  <c r="I4909" i="6"/>
  <c r="H4909" i="6"/>
  <c r="X4908" i="6"/>
  <c r="V4908" i="6"/>
  <c r="U4908" i="6"/>
  <c r="R4908" i="6"/>
  <c r="Q4908" i="6"/>
  <c r="P4908" i="6"/>
  <c r="O4908" i="6"/>
  <c r="N4908" i="6"/>
  <c r="M4908" i="6"/>
  <c r="K4908" i="6"/>
  <c r="J4908" i="6"/>
  <c r="I4908" i="6"/>
  <c r="H4908" i="6"/>
  <c r="X4907" i="6"/>
  <c r="V4907" i="6"/>
  <c r="U4907" i="6"/>
  <c r="R4907" i="6"/>
  <c r="Q4907" i="6"/>
  <c r="P4907" i="6"/>
  <c r="O4907" i="6"/>
  <c r="N4907" i="6"/>
  <c r="M4907" i="6"/>
  <c r="K4907" i="6"/>
  <c r="J4907" i="6"/>
  <c r="I4907" i="6"/>
  <c r="H4907" i="6"/>
  <c r="X4906" i="6"/>
  <c r="V4906" i="6"/>
  <c r="U4906" i="6"/>
  <c r="R4906" i="6"/>
  <c r="Q4906" i="6"/>
  <c r="P4906" i="6"/>
  <c r="O4906" i="6"/>
  <c r="N4906" i="6"/>
  <c r="M4906" i="6"/>
  <c r="K4906" i="6"/>
  <c r="J4906" i="6"/>
  <c r="I4906" i="6"/>
  <c r="H4906" i="6"/>
  <c r="X4905" i="6"/>
  <c r="V4905" i="6"/>
  <c r="U4905" i="6"/>
  <c r="R4905" i="6"/>
  <c r="Q4905" i="6"/>
  <c r="P4905" i="6"/>
  <c r="O4905" i="6"/>
  <c r="N4905" i="6"/>
  <c r="M4905" i="6"/>
  <c r="K4905" i="6"/>
  <c r="J4905" i="6"/>
  <c r="I4905" i="6"/>
  <c r="H4905" i="6"/>
  <c r="X4904" i="6"/>
  <c r="V4904" i="6"/>
  <c r="U4904" i="6"/>
  <c r="R4904" i="6"/>
  <c r="Q4904" i="6"/>
  <c r="P4904" i="6"/>
  <c r="O4904" i="6"/>
  <c r="N4904" i="6"/>
  <c r="M4904" i="6"/>
  <c r="K4904" i="6"/>
  <c r="J4904" i="6"/>
  <c r="I4904" i="6"/>
  <c r="H4904" i="6"/>
  <c r="X4903" i="6"/>
  <c r="V4903" i="6"/>
  <c r="U4903" i="6"/>
  <c r="R4903" i="6"/>
  <c r="Q4903" i="6"/>
  <c r="P4903" i="6"/>
  <c r="O4903" i="6"/>
  <c r="N4903" i="6"/>
  <c r="M4903" i="6"/>
  <c r="K4903" i="6"/>
  <c r="J4903" i="6"/>
  <c r="I4903" i="6"/>
  <c r="H4903" i="6"/>
  <c r="X4902" i="6"/>
  <c r="V4902" i="6"/>
  <c r="U4902" i="6"/>
  <c r="R4902" i="6"/>
  <c r="Q4902" i="6"/>
  <c r="P4902" i="6"/>
  <c r="O4902" i="6"/>
  <c r="N4902" i="6"/>
  <c r="M4902" i="6"/>
  <c r="K4902" i="6"/>
  <c r="J4902" i="6"/>
  <c r="I4902" i="6"/>
  <c r="H4902" i="6"/>
  <c r="X4901" i="6"/>
  <c r="V4901" i="6"/>
  <c r="U4901" i="6"/>
  <c r="R4901" i="6"/>
  <c r="Q4901" i="6"/>
  <c r="P4901" i="6"/>
  <c r="O4901" i="6"/>
  <c r="N4901" i="6"/>
  <c r="M4901" i="6"/>
  <c r="K4901" i="6"/>
  <c r="J4901" i="6"/>
  <c r="I4901" i="6"/>
  <c r="H4901" i="6"/>
  <c r="X4900" i="6"/>
  <c r="V4900" i="6"/>
  <c r="U4900" i="6"/>
  <c r="R4900" i="6"/>
  <c r="Q4900" i="6"/>
  <c r="P4900" i="6"/>
  <c r="O4900" i="6"/>
  <c r="N4900" i="6"/>
  <c r="M4900" i="6"/>
  <c r="K4900" i="6"/>
  <c r="J4900" i="6"/>
  <c r="I4900" i="6"/>
  <c r="H4900" i="6"/>
  <c r="X4899" i="6"/>
  <c r="V4899" i="6"/>
  <c r="U4899" i="6"/>
  <c r="R4899" i="6"/>
  <c r="Q4899" i="6"/>
  <c r="P4899" i="6"/>
  <c r="O4899" i="6"/>
  <c r="N4899" i="6"/>
  <c r="M4899" i="6"/>
  <c r="K4899" i="6"/>
  <c r="J4899" i="6"/>
  <c r="I4899" i="6"/>
  <c r="H4899" i="6"/>
  <c r="X4898" i="6"/>
  <c r="V4898" i="6"/>
  <c r="U4898" i="6"/>
  <c r="R4898" i="6"/>
  <c r="Q4898" i="6"/>
  <c r="P4898" i="6"/>
  <c r="O4898" i="6"/>
  <c r="N4898" i="6"/>
  <c r="M4898" i="6"/>
  <c r="K4898" i="6"/>
  <c r="J4898" i="6"/>
  <c r="I4898" i="6"/>
  <c r="H4898" i="6"/>
  <c r="X4897" i="6"/>
  <c r="V4897" i="6"/>
  <c r="U4897" i="6"/>
  <c r="R4897" i="6"/>
  <c r="Q4897" i="6"/>
  <c r="P4897" i="6"/>
  <c r="O4897" i="6"/>
  <c r="N4897" i="6"/>
  <c r="M4897" i="6"/>
  <c r="K4897" i="6"/>
  <c r="J4897" i="6"/>
  <c r="I4897" i="6"/>
  <c r="H4897" i="6"/>
  <c r="X4896" i="6"/>
  <c r="V4896" i="6"/>
  <c r="U4896" i="6"/>
  <c r="R4896" i="6"/>
  <c r="Q4896" i="6"/>
  <c r="P4896" i="6"/>
  <c r="O4896" i="6"/>
  <c r="N4896" i="6"/>
  <c r="M4896" i="6"/>
  <c r="K4896" i="6"/>
  <c r="J4896" i="6"/>
  <c r="I4896" i="6"/>
  <c r="H4896" i="6"/>
  <c r="X4895" i="6"/>
  <c r="V4895" i="6"/>
  <c r="U4895" i="6"/>
  <c r="R4895" i="6"/>
  <c r="Q4895" i="6"/>
  <c r="P4895" i="6"/>
  <c r="O4895" i="6"/>
  <c r="N4895" i="6"/>
  <c r="M4895" i="6"/>
  <c r="K4895" i="6"/>
  <c r="J4895" i="6"/>
  <c r="I4895" i="6"/>
  <c r="H4895" i="6"/>
  <c r="X4894" i="6"/>
  <c r="V4894" i="6"/>
  <c r="U4894" i="6"/>
  <c r="R4894" i="6"/>
  <c r="Q4894" i="6"/>
  <c r="P4894" i="6"/>
  <c r="O4894" i="6"/>
  <c r="N4894" i="6"/>
  <c r="M4894" i="6"/>
  <c r="K4894" i="6"/>
  <c r="J4894" i="6"/>
  <c r="I4894" i="6"/>
  <c r="H4894" i="6"/>
  <c r="X4893" i="6"/>
  <c r="V4893" i="6"/>
  <c r="U4893" i="6"/>
  <c r="R4893" i="6"/>
  <c r="Q4893" i="6"/>
  <c r="P4893" i="6"/>
  <c r="O4893" i="6"/>
  <c r="N4893" i="6"/>
  <c r="M4893" i="6"/>
  <c r="K4893" i="6"/>
  <c r="J4893" i="6"/>
  <c r="I4893" i="6"/>
  <c r="H4893" i="6"/>
  <c r="X4892" i="6"/>
  <c r="V4892" i="6"/>
  <c r="U4892" i="6"/>
  <c r="R4892" i="6"/>
  <c r="Q4892" i="6"/>
  <c r="P4892" i="6"/>
  <c r="O4892" i="6"/>
  <c r="N4892" i="6"/>
  <c r="M4892" i="6"/>
  <c r="K4892" i="6"/>
  <c r="J4892" i="6"/>
  <c r="I4892" i="6"/>
  <c r="H4892" i="6"/>
  <c r="X4891" i="6"/>
  <c r="V4891" i="6"/>
  <c r="U4891" i="6"/>
  <c r="R4891" i="6"/>
  <c r="Q4891" i="6"/>
  <c r="P4891" i="6"/>
  <c r="O4891" i="6"/>
  <c r="N4891" i="6"/>
  <c r="M4891" i="6"/>
  <c r="K4891" i="6"/>
  <c r="J4891" i="6"/>
  <c r="I4891" i="6"/>
  <c r="H4891" i="6"/>
  <c r="X4890" i="6"/>
  <c r="V4890" i="6"/>
  <c r="U4890" i="6"/>
  <c r="R4890" i="6"/>
  <c r="Q4890" i="6"/>
  <c r="P4890" i="6"/>
  <c r="O4890" i="6"/>
  <c r="N4890" i="6"/>
  <c r="M4890" i="6"/>
  <c r="K4890" i="6"/>
  <c r="J4890" i="6"/>
  <c r="I4890" i="6"/>
  <c r="H4890" i="6"/>
  <c r="X4889" i="6"/>
  <c r="V4889" i="6"/>
  <c r="U4889" i="6"/>
  <c r="R4889" i="6"/>
  <c r="Q4889" i="6"/>
  <c r="P4889" i="6"/>
  <c r="O4889" i="6"/>
  <c r="N4889" i="6"/>
  <c r="M4889" i="6"/>
  <c r="K4889" i="6"/>
  <c r="J4889" i="6"/>
  <c r="I4889" i="6"/>
  <c r="H4889" i="6"/>
  <c r="X4888" i="6"/>
  <c r="V4888" i="6"/>
  <c r="U4888" i="6"/>
  <c r="R4888" i="6"/>
  <c r="Q4888" i="6"/>
  <c r="P4888" i="6"/>
  <c r="O4888" i="6"/>
  <c r="N4888" i="6"/>
  <c r="M4888" i="6"/>
  <c r="K4888" i="6"/>
  <c r="J4888" i="6"/>
  <c r="I4888" i="6"/>
  <c r="H4888" i="6"/>
  <c r="X4887" i="6"/>
  <c r="V4887" i="6"/>
  <c r="U4887" i="6"/>
  <c r="R4887" i="6"/>
  <c r="Q4887" i="6"/>
  <c r="P4887" i="6"/>
  <c r="O4887" i="6"/>
  <c r="N4887" i="6"/>
  <c r="M4887" i="6"/>
  <c r="K4887" i="6"/>
  <c r="J4887" i="6"/>
  <c r="I4887" i="6"/>
  <c r="H4887" i="6"/>
  <c r="X4886" i="6"/>
  <c r="V4886" i="6"/>
  <c r="U4886" i="6"/>
  <c r="R4886" i="6"/>
  <c r="Q4886" i="6"/>
  <c r="P4886" i="6"/>
  <c r="O4886" i="6"/>
  <c r="N4886" i="6"/>
  <c r="M4886" i="6"/>
  <c r="K4886" i="6"/>
  <c r="J4886" i="6"/>
  <c r="I4886" i="6"/>
  <c r="H4886" i="6"/>
  <c r="X4885" i="6"/>
  <c r="V4885" i="6"/>
  <c r="U4885" i="6"/>
  <c r="R4885" i="6"/>
  <c r="Q4885" i="6"/>
  <c r="P4885" i="6"/>
  <c r="O4885" i="6"/>
  <c r="N4885" i="6"/>
  <c r="M4885" i="6"/>
  <c r="K4885" i="6"/>
  <c r="J4885" i="6"/>
  <c r="I4885" i="6"/>
  <c r="H4885" i="6"/>
  <c r="X4884" i="6"/>
  <c r="V4884" i="6"/>
  <c r="U4884" i="6"/>
  <c r="R4884" i="6"/>
  <c r="Q4884" i="6"/>
  <c r="P4884" i="6"/>
  <c r="O4884" i="6"/>
  <c r="N4884" i="6"/>
  <c r="M4884" i="6"/>
  <c r="K4884" i="6"/>
  <c r="J4884" i="6"/>
  <c r="I4884" i="6"/>
  <c r="H4884" i="6"/>
  <c r="X4883" i="6"/>
  <c r="V4883" i="6"/>
  <c r="U4883" i="6"/>
  <c r="R4883" i="6"/>
  <c r="Q4883" i="6"/>
  <c r="P4883" i="6"/>
  <c r="O4883" i="6"/>
  <c r="N4883" i="6"/>
  <c r="M4883" i="6"/>
  <c r="K4883" i="6"/>
  <c r="J4883" i="6"/>
  <c r="I4883" i="6"/>
  <c r="H4883" i="6"/>
  <c r="X4882" i="6"/>
  <c r="V4882" i="6"/>
  <c r="U4882" i="6"/>
  <c r="R4882" i="6"/>
  <c r="Q4882" i="6"/>
  <c r="P4882" i="6"/>
  <c r="O4882" i="6"/>
  <c r="N4882" i="6"/>
  <c r="M4882" i="6"/>
  <c r="K4882" i="6"/>
  <c r="J4882" i="6"/>
  <c r="I4882" i="6"/>
  <c r="H4882" i="6"/>
  <c r="X4881" i="6"/>
  <c r="V4881" i="6"/>
  <c r="U4881" i="6"/>
  <c r="R4881" i="6"/>
  <c r="Q4881" i="6"/>
  <c r="P4881" i="6"/>
  <c r="O4881" i="6"/>
  <c r="N4881" i="6"/>
  <c r="M4881" i="6"/>
  <c r="K4881" i="6"/>
  <c r="J4881" i="6"/>
  <c r="I4881" i="6"/>
  <c r="H4881" i="6"/>
  <c r="X4880" i="6"/>
  <c r="V4880" i="6"/>
  <c r="U4880" i="6"/>
  <c r="R4880" i="6"/>
  <c r="Q4880" i="6"/>
  <c r="P4880" i="6"/>
  <c r="O4880" i="6"/>
  <c r="N4880" i="6"/>
  <c r="M4880" i="6"/>
  <c r="K4880" i="6"/>
  <c r="J4880" i="6"/>
  <c r="I4880" i="6"/>
  <c r="H4880" i="6"/>
  <c r="X4879" i="6"/>
  <c r="V4879" i="6"/>
  <c r="U4879" i="6"/>
  <c r="R4879" i="6"/>
  <c r="Q4879" i="6"/>
  <c r="P4879" i="6"/>
  <c r="O4879" i="6"/>
  <c r="N4879" i="6"/>
  <c r="M4879" i="6"/>
  <c r="K4879" i="6"/>
  <c r="J4879" i="6"/>
  <c r="I4879" i="6"/>
  <c r="H4879" i="6"/>
  <c r="X4878" i="6"/>
  <c r="V4878" i="6"/>
  <c r="U4878" i="6"/>
  <c r="R4878" i="6"/>
  <c r="Q4878" i="6"/>
  <c r="P4878" i="6"/>
  <c r="O4878" i="6"/>
  <c r="N4878" i="6"/>
  <c r="M4878" i="6"/>
  <c r="K4878" i="6"/>
  <c r="J4878" i="6"/>
  <c r="I4878" i="6"/>
  <c r="H4878" i="6"/>
  <c r="X4877" i="6"/>
  <c r="V4877" i="6"/>
  <c r="U4877" i="6"/>
  <c r="R4877" i="6"/>
  <c r="Q4877" i="6"/>
  <c r="P4877" i="6"/>
  <c r="O4877" i="6"/>
  <c r="N4877" i="6"/>
  <c r="M4877" i="6"/>
  <c r="K4877" i="6"/>
  <c r="J4877" i="6"/>
  <c r="I4877" i="6"/>
  <c r="H4877" i="6"/>
  <c r="X4876" i="6"/>
  <c r="V4876" i="6"/>
  <c r="U4876" i="6"/>
  <c r="R4876" i="6"/>
  <c r="Q4876" i="6"/>
  <c r="P4876" i="6"/>
  <c r="O4876" i="6"/>
  <c r="N4876" i="6"/>
  <c r="M4876" i="6"/>
  <c r="K4876" i="6"/>
  <c r="J4876" i="6"/>
  <c r="I4876" i="6"/>
  <c r="H4876" i="6"/>
  <c r="X4875" i="6"/>
  <c r="V4875" i="6"/>
  <c r="U4875" i="6"/>
  <c r="R4875" i="6"/>
  <c r="Q4875" i="6"/>
  <c r="P4875" i="6"/>
  <c r="O4875" i="6"/>
  <c r="N4875" i="6"/>
  <c r="M4875" i="6"/>
  <c r="K4875" i="6"/>
  <c r="J4875" i="6"/>
  <c r="I4875" i="6"/>
  <c r="H4875" i="6"/>
  <c r="X4874" i="6"/>
  <c r="V4874" i="6"/>
  <c r="U4874" i="6"/>
  <c r="R4874" i="6"/>
  <c r="Q4874" i="6"/>
  <c r="P4874" i="6"/>
  <c r="O4874" i="6"/>
  <c r="N4874" i="6"/>
  <c r="M4874" i="6"/>
  <c r="K4874" i="6"/>
  <c r="J4874" i="6"/>
  <c r="I4874" i="6"/>
  <c r="H4874" i="6"/>
  <c r="X4873" i="6"/>
  <c r="V4873" i="6"/>
  <c r="U4873" i="6"/>
  <c r="R4873" i="6"/>
  <c r="Q4873" i="6"/>
  <c r="P4873" i="6"/>
  <c r="O4873" i="6"/>
  <c r="N4873" i="6"/>
  <c r="M4873" i="6"/>
  <c r="K4873" i="6"/>
  <c r="J4873" i="6"/>
  <c r="I4873" i="6"/>
  <c r="H4873" i="6"/>
  <c r="X4872" i="6"/>
  <c r="V4872" i="6"/>
  <c r="U4872" i="6"/>
  <c r="R4872" i="6"/>
  <c r="Q4872" i="6"/>
  <c r="P4872" i="6"/>
  <c r="O4872" i="6"/>
  <c r="N4872" i="6"/>
  <c r="M4872" i="6"/>
  <c r="K4872" i="6"/>
  <c r="J4872" i="6"/>
  <c r="I4872" i="6"/>
  <c r="H4872" i="6"/>
  <c r="X4871" i="6"/>
  <c r="V4871" i="6"/>
  <c r="U4871" i="6"/>
  <c r="R4871" i="6"/>
  <c r="Q4871" i="6"/>
  <c r="P4871" i="6"/>
  <c r="O4871" i="6"/>
  <c r="N4871" i="6"/>
  <c r="M4871" i="6"/>
  <c r="K4871" i="6"/>
  <c r="J4871" i="6"/>
  <c r="I4871" i="6"/>
  <c r="H4871" i="6"/>
  <c r="X4870" i="6"/>
  <c r="V4870" i="6"/>
  <c r="U4870" i="6"/>
  <c r="R4870" i="6"/>
  <c r="Q4870" i="6"/>
  <c r="P4870" i="6"/>
  <c r="O4870" i="6"/>
  <c r="N4870" i="6"/>
  <c r="M4870" i="6"/>
  <c r="K4870" i="6"/>
  <c r="J4870" i="6"/>
  <c r="I4870" i="6"/>
  <c r="H4870" i="6"/>
  <c r="X4869" i="6"/>
  <c r="V4869" i="6"/>
  <c r="U4869" i="6"/>
  <c r="R4869" i="6"/>
  <c r="Q4869" i="6"/>
  <c r="P4869" i="6"/>
  <c r="O4869" i="6"/>
  <c r="N4869" i="6"/>
  <c r="M4869" i="6"/>
  <c r="K4869" i="6"/>
  <c r="J4869" i="6"/>
  <c r="I4869" i="6"/>
  <c r="H4869" i="6"/>
  <c r="X4868" i="6"/>
  <c r="V4868" i="6"/>
  <c r="U4868" i="6"/>
  <c r="R4868" i="6"/>
  <c r="Q4868" i="6"/>
  <c r="P4868" i="6"/>
  <c r="O4868" i="6"/>
  <c r="N4868" i="6"/>
  <c r="M4868" i="6"/>
  <c r="K4868" i="6"/>
  <c r="J4868" i="6"/>
  <c r="I4868" i="6"/>
  <c r="H4868" i="6"/>
  <c r="X4867" i="6"/>
  <c r="V4867" i="6"/>
  <c r="U4867" i="6"/>
  <c r="R4867" i="6"/>
  <c r="Q4867" i="6"/>
  <c r="P4867" i="6"/>
  <c r="O4867" i="6"/>
  <c r="N4867" i="6"/>
  <c r="M4867" i="6"/>
  <c r="K4867" i="6"/>
  <c r="J4867" i="6"/>
  <c r="I4867" i="6"/>
  <c r="H4867" i="6"/>
  <c r="X4866" i="6"/>
  <c r="V4866" i="6"/>
  <c r="U4866" i="6"/>
  <c r="R4866" i="6"/>
  <c r="Q4866" i="6"/>
  <c r="P4866" i="6"/>
  <c r="O4866" i="6"/>
  <c r="N4866" i="6"/>
  <c r="M4866" i="6"/>
  <c r="K4866" i="6"/>
  <c r="J4866" i="6"/>
  <c r="I4866" i="6"/>
  <c r="H4866" i="6"/>
  <c r="X4865" i="6"/>
  <c r="V4865" i="6"/>
  <c r="U4865" i="6"/>
  <c r="R4865" i="6"/>
  <c r="Q4865" i="6"/>
  <c r="P4865" i="6"/>
  <c r="O4865" i="6"/>
  <c r="N4865" i="6"/>
  <c r="M4865" i="6"/>
  <c r="K4865" i="6"/>
  <c r="J4865" i="6"/>
  <c r="I4865" i="6"/>
  <c r="H4865" i="6"/>
  <c r="X4864" i="6"/>
  <c r="V4864" i="6"/>
  <c r="U4864" i="6"/>
  <c r="R4864" i="6"/>
  <c r="Q4864" i="6"/>
  <c r="P4864" i="6"/>
  <c r="O4864" i="6"/>
  <c r="N4864" i="6"/>
  <c r="M4864" i="6"/>
  <c r="K4864" i="6"/>
  <c r="J4864" i="6"/>
  <c r="I4864" i="6"/>
  <c r="H4864" i="6"/>
  <c r="X4863" i="6"/>
  <c r="V4863" i="6"/>
  <c r="U4863" i="6"/>
  <c r="R4863" i="6"/>
  <c r="Q4863" i="6"/>
  <c r="P4863" i="6"/>
  <c r="O4863" i="6"/>
  <c r="N4863" i="6"/>
  <c r="M4863" i="6"/>
  <c r="K4863" i="6"/>
  <c r="J4863" i="6"/>
  <c r="I4863" i="6"/>
  <c r="H4863" i="6"/>
  <c r="X4862" i="6"/>
  <c r="V4862" i="6"/>
  <c r="U4862" i="6"/>
  <c r="R4862" i="6"/>
  <c r="Q4862" i="6"/>
  <c r="P4862" i="6"/>
  <c r="O4862" i="6"/>
  <c r="N4862" i="6"/>
  <c r="M4862" i="6"/>
  <c r="K4862" i="6"/>
  <c r="J4862" i="6"/>
  <c r="I4862" i="6"/>
  <c r="H4862" i="6"/>
  <c r="X4861" i="6"/>
  <c r="V4861" i="6"/>
  <c r="U4861" i="6"/>
  <c r="R4861" i="6"/>
  <c r="Q4861" i="6"/>
  <c r="P4861" i="6"/>
  <c r="O4861" i="6"/>
  <c r="N4861" i="6"/>
  <c r="M4861" i="6"/>
  <c r="K4861" i="6"/>
  <c r="J4861" i="6"/>
  <c r="I4861" i="6"/>
  <c r="H4861" i="6"/>
  <c r="X4860" i="6"/>
  <c r="V4860" i="6"/>
  <c r="U4860" i="6"/>
  <c r="R4860" i="6"/>
  <c r="Q4860" i="6"/>
  <c r="P4860" i="6"/>
  <c r="O4860" i="6"/>
  <c r="N4860" i="6"/>
  <c r="M4860" i="6"/>
  <c r="K4860" i="6"/>
  <c r="J4860" i="6"/>
  <c r="I4860" i="6"/>
  <c r="H4860" i="6"/>
  <c r="X4859" i="6"/>
  <c r="V4859" i="6"/>
  <c r="U4859" i="6"/>
  <c r="R4859" i="6"/>
  <c r="Q4859" i="6"/>
  <c r="P4859" i="6"/>
  <c r="O4859" i="6"/>
  <c r="N4859" i="6"/>
  <c r="M4859" i="6"/>
  <c r="K4859" i="6"/>
  <c r="J4859" i="6"/>
  <c r="I4859" i="6"/>
  <c r="H4859" i="6"/>
  <c r="X4858" i="6"/>
  <c r="V4858" i="6"/>
  <c r="U4858" i="6"/>
  <c r="R4858" i="6"/>
  <c r="Q4858" i="6"/>
  <c r="P4858" i="6"/>
  <c r="O4858" i="6"/>
  <c r="N4858" i="6"/>
  <c r="M4858" i="6"/>
  <c r="K4858" i="6"/>
  <c r="J4858" i="6"/>
  <c r="I4858" i="6"/>
  <c r="H4858" i="6"/>
  <c r="X4857" i="6"/>
  <c r="V4857" i="6"/>
  <c r="U4857" i="6"/>
  <c r="R4857" i="6"/>
  <c r="Q4857" i="6"/>
  <c r="P4857" i="6"/>
  <c r="O4857" i="6"/>
  <c r="N4857" i="6"/>
  <c r="M4857" i="6"/>
  <c r="K4857" i="6"/>
  <c r="J4857" i="6"/>
  <c r="I4857" i="6"/>
  <c r="H4857" i="6"/>
  <c r="X4856" i="6"/>
  <c r="V4856" i="6"/>
  <c r="U4856" i="6"/>
  <c r="R4856" i="6"/>
  <c r="Q4856" i="6"/>
  <c r="P4856" i="6"/>
  <c r="O4856" i="6"/>
  <c r="N4856" i="6"/>
  <c r="M4856" i="6"/>
  <c r="K4856" i="6"/>
  <c r="J4856" i="6"/>
  <c r="I4856" i="6"/>
  <c r="H4856" i="6"/>
  <c r="X4855" i="6"/>
  <c r="V4855" i="6"/>
  <c r="U4855" i="6"/>
  <c r="R4855" i="6"/>
  <c r="Q4855" i="6"/>
  <c r="P4855" i="6"/>
  <c r="O4855" i="6"/>
  <c r="N4855" i="6"/>
  <c r="M4855" i="6"/>
  <c r="K4855" i="6"/>
  <c r="J4855" i="6"/>
  <c r="I4855" i="6"/>
  <c r="H4855" i="6"/>
  <c r="X4854" i="6"/>
  <c r="V4854" i="6"/>
  <c r="U4854" i="6"/>
  <c r="R4854" i="6"/>
  <c r="Q4854" i="6"/>
  <c r="P4854" i="6"/>
  <c r="O4854" i="6"/>
  <c r="N4854" i="6"/>
  <c r="M4854" i="6"/>
  <c r="K4854" i="6"/>
  <c r="J4854" i="6"/>
  <c r="I4854" i="6"/>
  <c r="H4854" i="6"/>
  <c r="X4853" i="6"/>
  <c r="V4853" i="6"/>
  <c r="U4853" i="6"/>
  <c r="R4853" i="6"/>
  <c r="Q4853" i="6"/>
  <c r="P4853" i="6"/>
  <c r="O4853" i="6"/>
  <c r="N4853" i="6"/>
  <c r="M4853" i="6"/>
  <c r="K4853" i="6"/>
  <c r="J4853" i="6"/>
  <c r="I4853" i="6"/>
  <c r="H4853" i="6"/>
  <c r="X4852" i="6"/>
  <c r="V4852" i="6"/>
  <c r="U4852" i="6"/>
  <c r="R4852" i="6"/>
  <c r="Q4852" i="6"/>
  <c r="P4852" i="6"/>
  <c r="O4852" i="6"/>
  <c r="N4852" i="6"/>
  <c r="M4852" i="6"/>
  <c r="K4852" i="6"/>
  <c r="J4852" i="6"/>
  <c r="I4852" i="6"/>
  <c r="H4852" i="6"/>
  <c r="X4851" i="6"/>
  <c r="V4851" i="6"/>
  <c r="U4851" i="6"/>
  <c r="R4851" i="6"/>
  <c r="Q4851" i="6"/>
  <c r="P4851" i="6"/>
  <c r="O4851" i="6"/>
  <c r="N4851" i="6"/>
  <c r="M4851" i="6"/>
  <c r="K4851" i="6"/>
  <c r="J4851" i="6"/>
  <c r="I4851" i="6"/>
  <c r="H4851" i="6"/>
  <c r="X4850" i="6"/>
  <c r="V4850" i="6"/>
  <c r="U4850" i="6"/>
  <c r="R4850" i="6"/>
  <c r="Q4850" i="6"/>
  <c r="P4850" i="6"/>
  <c r="O4850" i="6"/>
  <c r="N4850" i="6"/>
  <c r="M4850" i="6"/>
  <c r="K4850" i="6"/>
  <c r="J4850" i="6"/>
  <c r="I4850" i="6"/>
  <c r="H4850" i="6"/>
  <c r="X4849" i="6"/>
  <c r="V4849" i="6"/>
  <c r="U4849" i="6"/>
  <c r="R4849" i="6"/>
  <c r="Q4849" i="6"/>
  <c r="P4849" i="6"/>
  <c r="O4849" i="6"/>
  <c r="N4849" i="6"/>
  <c r="M4849" i="6"/>
  <c r="K4849" i="6"/>
  <c r="J4849" i="6"/>
  <c r="I4849" i="6"/>
  <c r="H4849" i="6"/>
  <c r="X4848" i="6"/>
  <c r="V4848" i="6"/>
  <c r="U4848" i="6"/>
  <c r="R4848" i="6"/>
  <c r="Q4848" i="6"/>
  <c r="P4848" i="6"/>
  <c r="O4848" i="6"/>
  <c r="N4848" i="6"/>
  <c r="M4848" i="6"/>
  <c r="K4848" i="6"/>
  <c r="J4848" i="6"/>
  <c r="I4848" i="6"/>
  <c r="H4848" i="6"/>
  <c r="X4847" i="6"/>
  <c r="V4847" i="6"/>
  <c r="U4847" i="6"/>
  <c r="R4847" i="6"/>
  <c r="Q4847" i="6"/>
  <c r="P4847" i="6"/>
  <c r="O4847" i="6"/>
  <c r="N4847" i="6"/>
  <c r="M4847" i="6"/>
  <c r="K4847" i="6"/>
  <c r="J4847" i="6"/>
  <c r="I4847" i="6"/>
  <c r="H4847" i="6"/>
  <c r="X4846" i="6"/>
  <c r="V4846" i="6"/>
  <c r="U4846" i="6"/>
  <c r="R4846" i="6"/>
  <c r="Q4846" i="6"/>
  <c r="P4846" i="6"/>
  <c r="O4846" i="6"/>
  <c r="N4846" i="6"/>
  <c r="M4846" i="6"/>
  <c r="K4846" i="6"/>
  <c r="J4846" i="6"/>
  <c r="I4846" i="6"/>
  <c r="H4846" i="6"/>
  <c r="X4845" i="6"/>
  <c r="V4845" i="6"/>
  <c r="U4845" i="6"/>
  <c r="R4845" i="6"/>
  <c r="Q4845" i="6"/>
  <c r="P4845" i="6"/>
  <c r="O4845" i="6"/>
  <c r="N4845" i="6"/>
  <c r="M4845" i="6"/>
  <c r="K4845" i="6"/>
  <c r="J4845" i="6"/>
  <c r="I4845" i="6"/>
  <c r="H4845" i="6"/>
  <c r="X4844" i="6"/>
  <c r="V4844" i="6"/>
  <c r="U4844" i="6"/>
  <c r="R4844" i="6"/>
  <c r="Q4844" i="6"/>
  <c r="P4844" i="6"/>
  <c r="O4844" i="6"/>
  <c r="N4844" i="6"/>
  <c r="M4844" i="6"/>
  <c r="K4844" i="6"/>
  <c r="J4844" i="6"/>
  <c r="I4844" i="6"/>
  <c r="H4844" i="6"/>
  <c r="X4843" i="6"/>
  <c r="V4843" i="6"/>
  <c r="U4843" i="6"/>
  <c r="R4843" i="6"/>
  <c r="Q4843" i="6"/>
  <c r="P4843" i="6"/>
  <c r="O4843" i="6"/>
  <c r="N4843" i="6"/>
  <c r="M4843" i="6"/>
  <c r="K4843" i="6"/>
  <c r="J4843" i="6"/>
  <c r="I4843" i="6"/>
  <c r="H4843" i="6"/>
  <c r="X4842" i="6"/>
  <c r="V4842" i="6"/>
  <c r="U4842" i="6"/>
  <c r="R4842" i="6"/>
  <c r="Q4842" i="6"/>
  <c r="P4842" i="6"/>
  <c r="O4842" i="6"/>
  <c r="N4842" i="6"/>
  <c r="M4842" i="6"/>
  <c r="K4842" i="6"/>
  <c r="J4842" i="6"/>
  <c r="I4842" i="6"/>
  <c r="H4842" i="6"/>
  <c r="X4841" i="6"/>
  <c r="V4841" i="6"/>
  <c r="U4841" i="6"/>
  <c r="R4841" i="6"/>
  <c r="Q4841" i="6"/>
  <c r="P4841" i="6"/>
  <c r="O4841" i="6"/>
  <c r="N4841" i="6"/>
  <c r="M4841" i="6"/>
  <c r="K4841" i="6"/>
  <c r="J4841" i="6"/>
  <c r="I4841" i="6"/>
  <c r="H4841" i="6"/>
  <c r="X4840" i="6"/>
  <c r="V4840" i="6"/>
  <c r="U4840" i="6"/>
  <c r="R4840" i="6"/>
  <c r="Q4840" i="6"/>
  <c r="P4840" i="6"/>
  <c r="O4840" i="6"/>
  <c r="N4840" i="6"/>
  <c r="M4840" i="6"/>
  <c r="K4840" i="6"/>
  <c r="J4840" i="6"/>
  <c r="I4840" i="6"/>
  <c r="H4840" i="6"/>
  <c r="X4839" i="6"/>
  <c r="V4839" i="6"/>
  <c r="U4839" i="6"/>
  <c r="R4839" i="6"/>
  <c r="Q4839" i="6"/>
  <c r="P4839" i="6"/>
  <c r="O4839" i="6"/>
  <c r="N4839" i="6"/>
  <c r="M4839" i="6"/>
  <c r="K4839" i="6"/>
  <c r="J4839" i="6"/>
  <c r="I4839" i="6"/>
  <c r="H4839" i="6"/>
  <c r="X4838" i="6"/>
  <c r="V4838" i="6"/>
  <c r="U4838" i="6"/>
  <c r="R4838" i="6"/>
  <c r="Q4838" i="6"/>
  <c r="P4838" i="6"/>
  <c r="O4838" i="6"/>
  <c r="N4838" i="6"/>
  <c r="M4838" i="6"/>
  <c r="K4838" i="6"/>
  <c r="J4838" i="6"/>
  <c r="I4838" i="6"/>
  <c r="H4838" i="6"/>
  <c r="X4837" i="6"/>
  <c r="V4837" i="6"/>
  <c r="U4837" i="6"/>
  <c r="R4837" i="6"/>
  <c r="Q4837" i="6"/>
  <c r="P4837" i="6"/>
  <c r="O4837" i="6"/>
  <c r="N4837" i="6"/>
  <c r="M4837" i="6"/>
  <c r="K4837" i="6"/>
  <c r="J4837" i="6"/>
  <c r="I4837" i="6"/>
  <c r="H4837" i="6"/>
  <c r="X4836" i="6"/>
  <c r="V4836" i="6"/>
  <c r="U4836" i="6"/>
  <c r="R4836" i="6"/>
  <c r="Q4836" i="6"/>
  <c r="P4836" i="6"/>
  <c r="O4836" i="6"/>
  <c r="N4836" i="6"/>
  <c r="M4836" i="6"/>
  <c r="K4836" i="6"/>
  <c r="J4836" i="6"/>
  <c r="I4836" i="6"/>
  <c r="H4836" i="6"/>
  <c r="X4835" i="6"/>
  <c r="V4835" i="6"/>
  <c r="U4835" i="6"/>
  <c r="R4835" i="6"/>
  <c r="Q4835" i="6"/>
  <c r="P4835" i="6"/>
  <c r="O4835" i="6"/>
  <c r="N4835" i="6"/>
  <c r="M4835" i="6"/>
  <c r="K4835" i="6"/>
  <c r="J4835" i="6"/>
  <c r="I4835" i="6"/>
  <c r="H4835" i="6"/>
  <c r="X4834" i="6"/>
  <c r="V4834" i="6"/>
  <c r="U4834" i="6"/>
  <c r="R4834" i="6"/>
  <c r="Q4834" i="6"/>
  <c r="P4834" i="6"/>
  <c r="O4834" i="6"/>
  <c r="N4834" i="6"/>
  <c r="M4834" i="6"/>
  <c r="K4834" i="6"/>
  <c r="J4834" i="6"/>
  <c r="I4834" i="6"/>
  <c r="H4834" i="6"/>
  <c r="X4833" i="6"/>
  <c r="V4833" i="6"/>
  <c r="U4833" i="6"/>
  <c r="R4833" i="6"/>
  <c r="Q4833" i="6"/>
  <c r="P4833" i="6"/>
  <c r="O4833" i="6"/>
  <c r="N4833" i="6"/>
  <c r="M4833" i="6"/>
  <c r="K4833" i="6"/>
  <c r="J4833" i="6"/>
  <c r="I4833" i="6"/>
  <c r="H4833" i="6"/>
  <c r="X4832" i="6"/>
  <c r="V4832" i="6"/>
  <c r="U4832" i="6"/>
  <c r="R4832" i="6"/>
  <c r="Q4832" i="6"/>
  <c r="P4832" i="6"/>
  <c r="O4832" i="6"/>
  <c r="N4832" i="6"/>
  <c r="M4832" i="6"/>
  <c r="K4832" i="6"/>
  <c r="J4832" i="6"/>
  <c r="I4832" i="6"/>
  <c r="H4832" i="6"/>
  <c r="X4831" i="6"/>
  <c r="V4831" i="6"/>
  <c r="U4831" i="6"/>
  <c r="R4831" i="6"/>
  <c r="Q4831" i="6"/>
  <c r="P4831" i="6"/>
  <c r="O4831" i="6"/>
  <c r="N4831" i="6"/>
  <c r="M4831" i="6"/>
  <c r="K4831" i="6"/>
  <c r="J4831" i="6"/>
  <c r="I4831" i="6"/>
  <c r="H4831" i="6"/>
  <c r="X4830" i="6"/>
  <c r="V4830" i="6"/>
  <c r="U4830" i="6"/>
  <c r="R4830" i="6"/>
  <c r="Q4830" i="6"/>
  <c r="P4830" i="6"/>
  <c r="O4830" i="6"/>
  <c r="N4830" i="6"/>
  <c r="M4830" i="6"/>
  <c r="K4830" i="6"/>
  <c r="J4830" i="6"/>
  <c r="I4830" i="6"/>
  <c r="H4830" i="6"/>
  <c r="X4829" i="6"/>
  <c r="V4829" i="6"/>
  <c r="U4829" i="6"/>
  <c r="R4829" i="6"/>
  <c r="Q4829" i="6"/>
  <c r="P4829" i="6"/>
  <c r="O4829" i="6"/>
  <c r="N4829" i="6"/>
  <c r="M4829" i="6"/>
  <c r="K4829" i="6"/>
  <c r="J4829" i="6"/>
  <c r="I4829" i="6"/>
  <c r="H4829" i="6"/>
  <c r="X4828" i="6"/>
  <c r="V4828" i="6"/>
  <c r="U4828" i="6"/>
  <c r="R4828" i="6"/>
  <c r="Q4828" i="6"/>
  <c r="P4828" i="6"/>
  <c r="O4828" i="6"/>
  <c r="N4828" i="6"/>
  <c r="M4828" i="6"/>
  <c r="K4828" i="6"/>
  <c r="J4828" i="6"/>
  <c r="I4828" i="6"/>
  <c r="H4828" i="6"/>
  <c r="X4827" i="6"/>
  <c r="V4827" i="6"/>
  <c r="U4827" i="6"/>
  <c r="R4827" i="6"/>
  <c r="Q4827" i="6"/>
  <c r="P4827" i="6"/>
  <c r="O4827" i="6"/>
  <c r="N4827" i="6"/>
  <c r="M4827" i="6"/>
  <c r="K4827" i="6"/>
  <c r="J4827" i="6"/>
  <c r="I4827" i="6"/>
  <c r="H4827" i="6"/>
  <c r="X4826" i="6"/>
  <c r="V4826" i="6"/>
  <c r="U4826" i="6"/>
  <c r="R4826" i="6"/>
  <c r="Q4826" i="6"/>
  <c r="P4826" i="6"/>
  <c r="O4826" i="6"/>
  <c r="N4826" i="6"/>
  <c r="M4826" i="6"/>
  <c r="K4826" i="6"/>
  <c r="J4826" i="6"/>
  <c r="I4826" i="6"/>
  <c r="H4826" i="6"/>
  <c r="X4825" i="6"/>
  <c r="V4825" i="6"/>
  <c r="U4825" i="6"/>
  <c r="R4825" i="6"/>
  <c r="Q4825" i="6"/>
  <c r="P4825" i="6"/>
  <c r="O4825" i="6"/>
  <c r="N4825" i="6"/>
  <c r="M4825" i="6"/>
  <c r="K4825" i="6"/>
  <c r="J4825" i="6"/>
  <c r="I4825" i="6"/>
  <c r="H4825" i="6"/>
  <c r="X4824" i="6"/>
  <c r="V4824" i="6"/>
  <c r="U4824" i="6"/>
  <c r="R4824" i="6"/>
  <c r="Q4824" i="6"/>
  <c r="P4824" i="6"/>
  <c r="O4824" i="6"/>
  <c r="N4824" i="6"/>
  <c r="M4824" i="6"/>
  <c r="K4824" i="6"/>
  <c r="J4824" i="6"/>
  <c r="I4824" i="6"/>
  <c r="H4824" i="6"/>
  <c r="X4823" i="6"/>
  <c r="V4823" i="6"/>
  <c r="U4823" i="6"/>
  <c r="R4823" i="6"/>
  <c r="Q4823" i="6"/>
  <c r="P4823" i="6"/>
  <c r="O4823" i="6"/>
  <c r="N4823" i="6"/>
  <c r="M4823" i="6"/>
  <c r="K4823" i="6"/>
  <c r="J4823" i="6"/>
  <c r="I4823" i="6"/>
  <c r="H4823" i="6"/>
  <c r="X4822" i="6"/>
  <c r="V4822" i="6"/>
  <c r="U4822" i="6"/>
  <c r="R4822" i="6"/>
  <c r="Q4822" i="6"/>
  <c r="P4822" i="6"/>
  <c r="O4822" i="6"/>
  <c r="N4822" i="6"/>
  <c r="M4822" i="6"/>
  <c r="K4822" i="6"/>
  <c r="J4822" i="6"/>
  <c r="I4822" i="6"/>
  <c r="H4822" i="6"/>
  <c r="X4821" i="6"/>
  <c r="V4821" i="6"/>
  <c r="U4821" i="6"/>
  <c r="R4821" i="6"/>
  <c r="Q4821" i="6"/>
  <c r="P4821" i="6"/>
  <c r="O4821" i="6"/>
  <c r="N4821" i="6"/>
  <c r="M4821" i="6"/>
  <c r="K4821" i="6"/>
  <c r="J4821" i="6"/>
  <c r="I4821" i="6"/>
  <c r="H4821" i="6"/>
  <c r="X4820" i="6"/>
  <c r="V4820" i="6"/>
  <c r="U4820" i="6"/>
  <c r="R4820" i="6"/>
  <c r="Q4820" i="6"/>
  <c r="P4820" i="6"/>
  <c r="O4820" i="6"/>
  <c r="N4820" i="6"/>
  <c r="M4820" i="6"/>
  <c r="K4820" i="6"/>
  <c r="J4820" i="6"/>
  <c r="I4820" i="6"/>
  <c r="H4820" i="6"/>
  <c r="X4819" i="6"/>
  <c r="V4819" i="6"/>
  <c r="U4819" i="6"/>
  <c r="R4819" i="6"/>
  <c r="Q4819" i="6"/>
  <c r="P4819" i="6"/>
  <c r="O4819" i="6"/>
  <c r="N4819" i="6"/>
  <c r="M4819" i="6"/>
  <c r="K4819" i="6"/>
  <c r="J4819" i="6"/>
  <c r="I4819" i="6"/>
  <c r="H4819" i="6"/>
  <c r="X4818" i="6"/>
  <c r="V4818" i="6"/>
  <c r="U4818" i="6"/>
  <c r="R4818" i="6"/>
  <c r="Q4818" i="6"/>
  <c r="P4818" i="6"/>
  <c r="O4818" i="6"/>
  <c r="N4818" i="6"/>
  <c r="M4818" i="6"/>
  <c r="K4818" i="6"/>
  <c r="J4818" i="6"/>
  <c r="I4818" i="6"/>
  <c r="H4818" i="6"/>
  <c r="X4817" i="6"/>
  <c r="V4817" i="6"/>
  <c r="U4817" i="6"/>
  <c r="R4817" i="6"/>
  <c r="Q4817" i="6"/>
  <c r="P4817" i="6"/>
  <c r="O4817" i="6"/>
  <c r="N4817" i="6"/>
  <c r="M4817" i="6"/>
  <c r="K4817" i="6"/>
  <c r="J4817" i="6"/>
  <c r="I4817" i="6"/>
  <c r="H4817" i="6"/>
  <c r="X4816" i="6"/>
  <c r="V4816" i="6"/>
  <c r="U4816" i="6"/>
  <c r="R4816" i="6"/>
  <c r="Q4816" i="6"/>
  <c r="P4816" i="6"/>
  <c r="O4816" i="6"/>
  <c r="N4816" i="6"/>
  <c r="M4816" i="6"/>
  <c r="K4816" i="6"/>
  <c r="J4816" i="6"/>
  <c r="I4816" i="6"/>
  <c r="H4816" i="6"/>
  <c r="X4815" i="6"/>
  <c r="V4815" i="6"/>
  <c r="U4815" i="6"/>
  <c r="R4815" i="6"/>
  <c r="Q4815" i="6"/>
  <c r="P4815" i="6"/>
  <c r="O4815" i="6"/>
  <c r="N4815" i="6"/>
  <c r="M4815" i="6"/>
  <c r="K4815" i="6"/>
  <c r="J4815" i="6"/>
  <c r="I4815" i="6"/>
  <c r="H4815" i="6"/>
  <c r="X4814" i="6"/>
  <c r="V4814" i="6"/>
  <c r="U4814" i="6"/>
  <c r="R4814" i="6"/>
  <c r="Q4814" i="6"/>
  <c r="P4814" i="6"/>
  <c r="O4814" i="6"/>
  <c r="N4814" i="6"/>
  <c r="M4814" i="6"/>
  <c r="K4814" i="6"/>
  <c r="J4814" i="6"/>
  <c r="I4814" i="6"/>
  <c r="H4814" i="6"/>
  <c r="X4813" i="6"/>
  <c r="V4813" i="6"/>
  <c r="U4813" i="6"/>
  <c r="R4813" i="6"/>
  <c r="Q4813" i="6"/>
  <c r="P4813" i="6"/>
  <c r="O4813" i="6"/>
  <c r="N4813" i="6"/>
  <c r="M4813" i="6"/>
  <c r="K4813" i="6"/>
  <c r="J4813" i="6"/>
  <c r="I4813" i="6"/>
  <c r="H4813" i="6"/>
  <c r="X4812" i="6"/>
  <c r="V4812" i="6"/>
  <c r="U4812" i="6"/>
  <c r="R4812" i="6"/>
  <c r="Q4812" i="6"/>
  <c r="P4812" i="6"/>
  <c r="O4812" i="6"/>
  <c r="N4812" i="6"/>
  <c r="M4812" i="6"/>
  <c r="K4812" i="6"/>
  <c r="J4812" i="6"/>
  <c r="I4812" i="6"/>
  <c r="H4812" i="6"/>
  <c r="X4811" i="6"/>
  <c r="V4811" i="6"/>
  <c r="U4811" i="6"/>
  <c r="R4811" i="6"/>
  <c r="Q4811" i="6"/>
  <c r="P4811" i="6"/>
  <c r="O4811" i="6"/>
  <c r="N4811" i="6"/>
  <c r="M4811" i="6"/>
  <c r="K4811" i="6"/>
  <c r="J4811" i="6"/>
  <c r="I4811" i="6"/>
  <c r="H4811" i="6"/>
  <c r="X4810" i="6"/>
  <c r="V4810" i="6"/>
  <c r="U4810" i="6"/>
  <c r="R4810" i="6"/>
  <c r="Q4810" i="6"/>
  <c r="P4810" i="6"/>
  <c r="O4810" i="6"/>
  <c r="N4810" i="6"/>
  <c r="M4810" i="6"/>
  <c r="K4810" i="6"/>
  <c r="J4810" i="6"/>
  <c r="I4810" i="6"/>
  <c r="H4810" i="6"/>
  <c r="X4809" i="6"/>
  <c r="V4809" i="6"/>
  <c r="U4809" i="6"/>
  <c r="R4809" i="6"/>
  <c r="Q4809" i="6"/>
  <c r="P4809" i="6"/>
  <c r="O4809" i="6"/>
  <c r="N4809" i="6"/>
  <c r="M4809" i="6"/>
  <c r="K4809" i="6"/>
  <c r="J4809" i="6"/>
  <c r="I4809" i="6"/>
  <c r="H4809" i="6"/>
  <c r="X4808" i="6"/>
  <c r="V4808" i="6"/>
  <c r="U4808" i="6"/>
  <c r="R4808" i="6"/>
  <c r="Q4808" i="6"/>
  <c r="P4808" i="6"/>
  <c r="O4808" i="6"/>
  <c r="N4808" i="6"/>
  <c r="M4808" i="6"/>
  <c r="K4808" i="6"/>
  <c r="J4808" i="6"/>
  <c r="I4808" i="6"/>
  <c r="H4808" i="6"/>
  <c r="X4807" i="6"/>
  <c r="V4807" i="6"/>
  <c r="U4807" i="6"/>
  <c r="R4807" i="6"/>
  <c r="Q4807" i="6"/>
  <c r="P4807" i="6"/>
  <c r="O4807" i="6"/>
  <c r="N4807" i="6"/>
  <c r="M4807" i="6"/>
  <c r="K4807" i="6"/>
  <c r="J4807" i="6"/>
  <c r="I4807" i="6"/>
  <c r="H4807" i="6"/>
  <c r="X4806" i="6"/>
  <c r="V4806" i="6"/>
  <c r="U4806" i="6"/>
  <c r="R4806" i="6"/>
  <c r="Q4806" i="6"/>
  <c r="P4806" i="6"/>
  <c r="O4806" i="6"/>
  <c r="N4806" i="6"/>
  <c r="M4806" i="6"/>
  <c r="K4806" i="6"/>
  <c r="J4806" i="6"/>
  <c r="I4806" i="6"/>
  <c r="H4806" i="6"/>
  <c r="X4805" i="6"/>
  <c r="V4805" i="6"/>
  <c r="U4805" i="6"/>
  <c r="R4805" i="6"/>
  <c r="Q4805" i="6"/>
  <c r="P4805" i="6"/>
  <c r="O4805" i="6"/>
  <c r="N4805" i="6"/>
  <c r="M4805" i="6"/>
  <c r="K4805" i="6"/>
  <c r="J4805" i="6"/>
  <c r="I4805" i="6"/>
  <c r="H4805" i="6"/>
  <c r="X4804" i="6"/>
  <c r="V4804" i="6"/>
  <c r="U4804" i="6"/>
  <c r="R4804" i="6"/>
  <c r="Q4804" i="6"/>
  <c r="P4804" i="6"/>
  <c r="O4804" i="6"/>
  <c r="N4804" i="6"/>
  <c r="M4804" i="6"/>
  <c r="K4804" i="6"/>
  <c r="J4804" i="6"/>
  <c r="I4804" i="6"/>
  <c r="H4804" i="6"/>
  <c r="X4803" i="6"/>
  <c r="V4803" i="6"/>
  <c r="U4803" i="6"/>
  <c r="R4803" i="6"/>
  <c r="Q4803" i="6"/>
  <c r="P4803" i="6"/>
  <c r="O4803" i="6"/>
  <c r="N4803" i="6"/>
  <c r="M4803" i="6"/>
  <c r="K4803" i="6"/>
  <c r="J4803" i="6"/>
  <c r="I4803" i="6"/>
  <c r="H4803" i="6"/>
  <c r="X4802" i="6"/>
  <c r="V4802" i="6"/>
  <c r="U4802" i="6"/>
  <c r="R4802" i="6"/>
  <c r="Q4802" i="6"/>
  <c r="P4802" i="6"/>
  <c r="O4802" i="6"/>
  <c r="N4802" i="6"/>
  <c r="M4802" i="6"/>
  <c r="K4802" i="6"/>
  <c r="J4802" i="6"/>
  <c r="I4802" i="6"/>
  <c r="H4802" i="6"/>
  <c r="X4801" i="6"/>
  <c r="V4801" i="6"/>
  <c r="U4801" i="6"/>
  <c r="R4801" i="6"/>
  <c r="Q4801" i="6"/>
  <c r="P4801" i="6"/>
  <c r="O4801" i="6"/>
  <c r="N4801" i="6"/>
  <c r="M4801" i="6"/>
  <c r="K4801" i="6"/>
  <c r="J4801" i="6"/>
  <c r="I4801" i="6"/>
  <c r="H4801" i="6"/>
  <c r="X4800" i="6"/>
  <c r="V4800" i="6"/>
  <c r="U4800" i="6"/>
  <c r="R4800" i="6"/>
  <c r="Q4800" i="6"/>
  <c r="P4800" i="6"/>
  <c r="O4800" i="6"/>
  <c r="N4800" i="6"/>
  <c r="M4800" i="6"/>
  <c r="K4800" i="6"/>
  <c r="J4800" i="6"/>
  <c r="I4800" i="6"/>
  <c r="H4800" i="6"/>
  <c r="X4799" i="6"/>
  <c r="V4799" i="6"/>
  <c r="U4799" i="6"/>
  <c r="R4799" i="6"/>
  <c r="Q4799" i="6"/>
  <c r="P4799" i="6"/>
  <c r="O4799" i="6"/>
  <c r="N4799" i="6"/>
  <c r="M4799" i="6"/>
  <c r="K4799" i="6"/>
  <c r="J4799" i="6"/>
  <c r="I4799" i="6"/>
  <c r="H4799" i="6"/>
  <c r="X4798" i="6"/>
  <c r="V4798" i="6"/>
  <c r="U4798" i="6"/>
  <c r="R4798" i="6"/>
  <c r="Q4798" i="6"/>
  <c r="P4798" i="6"/>
  <c r="O4798" i="6"/>
  <c r="N4798" i="6"/>
  <c r="M4798" i="6"/>
  <c r="K4798" i="6"/>
  <c r="J4798" i="6"/>
  <c r="I4798" i="6"/>
  <c r="H4798" i="6"/>
  <c r="X4797" i="6"/>
  <c r="V4797" i="6"/>
  <c r="U4797" i="6"/>
  <c r="R4797" i="6"/>
  <c r="Q4797" i="6"/>
  <c r="P4797" i="6"/>
  <c r="O4797" i="6"/>
  <c r="N4797" i="6"/>
  <c r="M4797" i="6"/>
  <c r="K4797" i="6"/>
  <c r="J4797" i="6"/>
  <c r="I4797" i="6"/>
  <c r="H4797" i="6"/>
  <c r="X4796" i="6"/>
  <c r="V4796" i="6"/>
  <c r="U4796" i="6"/>
  <c r="R4796" i="6"/>
  <c r="Q4796" i="6"/>
  <c r="P4796" i="6"/>
  <c r="O4796" i="6"/>
  <c r="N4796" i="6"/>
  <c r="M4796" i="6"/>
  <c r="K4796" i="6"/>
  <c r="J4796" i="6"/>
  <c r="I4796" i="6"/>
  <c r="H4796" i="6"/>
  <c r="X4795" i="6"/>
  <c r="V4795" i="6"/>
  <c r="U4795" i="6"/>
  <c r="R4795" i="6"/>
  <c r="Q4795" i="6"/>
  <c r="P4795" i="6"/>
  <c r="O4795" i="6"/>
  <c r="N4795" i="6"/>
  <c r="M4795" i="6"/>
  <c r="K4795" i="6"/>
  <c r="J4795" i="6"/>
  <c r="I4795" i="6"/>
  <c r="H4795" i="6"/>
  <c r="X4794" i="6"/>
  <c r="V4794" i="6"/>
  <c r="U4794" i="6"/>
  <c r="R4794" i="6"/>
  <c r="Q4794" i="6"/>
  <c r="P4794" i="6"/>
  <c r="O4794" i="6"/>
  <c r="N4794" i="6"/>
  <c r="M4794" i="6"/>
  <c r="K4794" i="6"/>
  <c r="J4794" i="6"/>
  <c r="I4794" i="6"/>
  <c r="H4794" i="6"/>
  <c r="X4793" i="6"/>
  <c r="V4793" i="6"/>
  <c r="U4793" i="6"/>
  <c r="R4793" i="6"/>
  <c r="Q4793" i="6"/>
  <c r="P4793" i="6"/>
  <c r="O4793" i="6"/>
  <c r="N4793" i="6"/>
  <c r="M4793" i="6"/>
  <c r="K4793" i="6"/>
  <c r="J4793" i="6"/>
  <c r="I4793" i="6"/>
  <c r="H4793" i="6"/>
  <c r="X4792" i="6"/>
  <c r="V4792" i="6"/>
  <c r="U4792" i="6"/>
  <c r="R4792" i="6"/>
  <c r="Q4792" i="6"/>
  <c r="P4792" i="6"/>
  <c r="O4792" i="6"/>
  <c r="N4792" i="6"/>
  <c r="M4792" i="6"/>
  <c r="K4792" i="6"/>
  <c r="J4792" i="6"/>
  <c r="I4792" i="6"/>
  <c r="H4792" i="6"/>
  <c r="X4791" i="6"/>
  <c r="V4791" i="6"/>
  <c r="U4791" i="6"/>
  <c r="R4791" i="6"/>
  <c r="Q4791" i="6"/>
  <c r="P4791" i="6"/>
  <c r="O4791" i="6"/>
  <c r="N4791" i="6"/>
  <c r="M4791" i="6"/>
  <c r="K4791" i="6"/>
  <c r="J4791" i="6"/>
  <c r="I4791" i="6"/>
  <c r="H4791" i="6"/>
  <c r="X4790" i="6"/>
  <c r="V4790" i="6"/>
  <c r="U4790" i="6"/>
  <c r="R4790" i="6"/>
  <c r="Q4790" i="6"/>
  <c r="P4790" i="6"/>
  <c r="O4790" i="6"/>
  <c r="N4790" i="6"/>
  <c r="M4790" i="6"/>
  <c r="K4790" i="6"/>
  <c r="J4790" i="6"/>
  <c r="I4790" i="6"/>
  <c r="H4790" i="6"/>
  <c r="X4789" i="6"/>
  <c r="V4789" i="6"/>
  <c r="U4789" i="6"/>
  <c r="R4789" i="6"/>
  <c r="Q4789" i="6"/>
  <c r="P4789" i="6"/>
  <c r="O4789" i="6"/>
  <c r="N4789" i="6"/>
  <c r="M4789" i="6"/>
  <c r="K4789" i="6"/>
  <c r="J4789" i="6"/>
  <c r="I4789" i="6"/>
  <c r="H4789" i="6"/>
  <c r="X4788" i="6"/>
  <c r="V4788" i="6"/>
  <c r="U4788" i="6"/>
  <c r="R4788" i="6"/>
  <c r="Q4788" i="6"/>
  <c r="P4788" i="6"/>
  <c r="O4788" i="6"/>
  <c r="N4788" i="6"/>
  <c r="M4788" i="6"/>
  <c r="K4788" i="6"/>
  <c r="J4788" i="6"/>
  <c r="I4788" i="6"/>
  <c r="H4788" i="6"/>
  <c r="X4787" i="6"/>
  <c r="V4787" i="6"/>
  <c r="U4787" i="6"/>
  <c r="R4787" i="6"/>
  <c r="Q4787" i="6"/>
  <c r="P4787" i="6"/>
  <c r="O4787" i="6"/>
  <c r="N4787" i="6"/>
  <c r="M4787" i="6"/>
  <c r="K4787" i="6"/>
  <c r="J4787" i="6"/>
  <c r="I4787" i="6"/>
  <c r="H4787" i="6"/>
  <c r="X4786" i="6"/>
  <c r="V4786" i="6"/>
  <c r="U4786" i="6"/>
  <c r="R4786" i="6"/>
  <c r="T4786" i="6" s="1"/>
  <c r="Q4786" i="6"/>
  <c r="P4786" i="6"/>
  <c r="O4786" i="6"/>
  <c r="N4786" i="6"/>
  <c r="M4786" i="6"/>
  <c r="K4786" i="6"/>
  <c r="J4786" i="6"/>
  <c r="I4786" i="6"/>
  <c r="H4786" i="6"/>
  <c r="X4785" i="6"/>
  <c r="V4785" i="6"/>
  <c r="U4785" i="6"/>
  <c r="R4785" i="6"/>
  <c r="Q4785" i="6"/>
  <c r="P4785" i="6"/>
  <c r="O4785" i="6"/>
  <c r="N4785" i="6"/>
  <c r="M4785" i="6"/>
  <c r="K4785" i="6"/>
  <c r="J4785" i="6"/>
  <c r="I4785" i="6"/>
  <c r="H4785" i="6"/>
  <c r="X4784" i="6"/>
  <c r="V4784" i="6"/>
  <c r="U4784" i="6"/>
  <c r="R4784" i="6"/>
  <c r="Q4784" i="6"/>
  <c r="P4784" i="6"/>
  <c r="O4784" i="6"/>
  <c r="N4784" i="6"/>
  <c r="M4784" i="6"/>
  <c r="K4784" i="6"/>
  <c r="J4784" i="6"/>
  <c r="I4784" i="6"/>
  <c r="H4784" i="6"/>
  <c r="X4783" i="6"/>
  <c r="V4783" i="6"/>
  <c r="U4783" i="6"/>
  <c r="R4783" i="6"/>
  <c r="Q4783" i="6"/>
  <c r="P4783" i="6"/>
  <c r="O4783" i="6"/>
  <c r="N4783" i="6"/>
  <c r="M4783" i="6"/>
  <c r="K4783" i="6"/>
  <c r="J4783" i="6"/>
  <c r="I4783" i="6"/>
  <c r="H4783" i="6"/>
  <c r="X4782" i="6"/>
  <c r="V4782" i="6"/>
  <c r="U4782" i="6"/>
  <c r="R4782" i="6"/>
  <c r="Q4782" i="6"/>
  <c r="P4782" i="6"/>
  <c r="O4782" i="6"/>
  <c r="N4782" i="6"/>
  <c r="M4782" i="6"/>
  <c r="K4782" i="6"/>
  <c r="J4782" i="6"/>
  <c r="I4782" i="6"/>
  <c r="H4782" i="6"/>
  <c r="X4781" i="6"/>
  <c r="V4781" i="6"/>
  <c r="U4781" i="6"/>
  <c r="R4781" i="6"/>
  <c r="Q4781" i="6"/>
  <c r="P4781" i="6"/>
  <c r="O4781" i="6"/>
  <c r="N4781" i="6"/>
  <c r="M4781" i="6"/>
  <c r="K4781" i="6"/>
  <c r="J4781" i="6"/>
  <c r="I4781" i="6"/>
  <c r="H4781" i="6"/>
  <c r="X4780" i="6"/>
  <c r="V4780" i="6"/>
  <c r="U4780" i="6"/>
  <c r="R4780" i="6"/>
  <c r="Q4780" i="6"/>
  <c r="P4780" i="6"/>
  <c r="O4780" i="6"/>
  <c r="N4780" i="6"/>
  <c r="M4780" i="6"/>
  <c r="K4780" i="6"/>
  <c r="J4780" i="6"/>
  <c r="I4780" i="6"/>
  <c r="H4780" i="6"/>
  <c r="X4779" i="6"/>
  <c r="V4779" i="6"/>
  <c r="U4779" i="6"/>
  <c r="R4779" i="6"/>
  <c r="Q4779" i="6"/>
  <c r="P4779" i="6"/>
  <c r="O4779" i="6"/>
  <c r="N4779" i="6"/>
  <c r="M4779" i="6"/>
  <c r="K4779" i="6"/>
  <c r="J4779" i="6"/>
  <c r="I4779" i="6"/>
  <c r="H4779" i="6"/>
  <c r="X4778" i="6"/>
  <c r="V4778" i="6"/>
  <c r="U4778" i="6"/>
  <c r="R4778" i="6"/>
  <c r="Q4778" i="6"/>
  <c r="P4778" i="6"/>
  <c r="O4778" i="6"/>
  <c r="N4778" i="6"/>
  <c r="M4778" i="6"/>
  <c r="K4778" i="6"/>
  <c r="J4778" i="6"/>
  <c r="I4778" i="6"/>
  <c r="H4778" i="6"/>
  <c r="X4777" i="6"/>
  <c r="V4777" i="6"/>
  <c r="U4777" i="6"/>
  <c r="R4777" i="6"/>
  <c r="Q4777" i="6"/>
  <c r="P4777" i="6"/>
  <c r="O4777" i="6"/>
  <c r="N4777" i="6"/>
  <c r="M4777" i="6"/>
  <c r="K4777" i="6"/>
  <c r="J4777" i="6"/>
  <c r="I4777" i="6"/>
  <c r="H4777" i="6"/>
  <c r="X4776" i="6"/>
  <c r="V4776" i="6"/>
  <c r="U4776" i="6"/>
  <c r="R4776" i="6"/>
  <c r="Q4776" i="6"/>
  <c r="P4776" i="6"/>
  <c r="O4776" i="6"/>
  <c r="N4776" i="6"/>
  <c r="M4776" i="6"/>
  <c r="K4776" i="6"/>
  <c r="J4776" i="6"/>
  <c r="I4776" i="6"/>
  <c r="H4776" i="6"/>
  <c r="X4775" i="6"/>
  <c r="V4775" i="6"/>
  <c r="U4775" i="6"/>
  <c r="R4775" i="6"/>
  <c r="Q4775" i="6"/>
  <c r="P4775" i="6"/>
  <c r="O4775" i="6"/>
  <c r="N4775" i="6"/>
  <c r="M4775" i="6"/>
  <c r="K4775" i="6"/>
  <c r="J4775" i="6"/>
  <c r="I4775" i="6"/>
  <c r="H4775" i="6"/>
  <c r="X4774" i="6"/>
  <c r="V4774" i="6"/>
  <c r="U4774" i="6"/>
  <c r="R4774" i="6"/>
  <c r="Q4774" i="6"/>
  <c r="P4774" i="6"/>
  <c r="O4774" i="6"/>
  <c r="N4774" i="6"/>
  <c r="M4774" i="6"/>
  <c r="K4774" i="6"/>
  <c r="J4774" i="6"/>
  <c r="I4774" i="6"/>
  <c r="H4774" i="6"/>
  <c r="X4773" i="6"/>
  <c r="V4773" i="6"/>
  <c r="U4773" i="6"/>
  <c r="R4773" i="6"/>
  <c r="Q4773" i="6"/>
  <c r="P4773" i="6"/>
  <c r="O4773" i="6"/>
  <c r="N4773" i="6"/>
  <c r="M4773" i="6"/>
  <c r="K4773" i="6"/>
  <c r="J4773" i="6"/>
  <c r="I4773" i="6"/>
  <c r="H4773" i="6"/>
  <c r="X4772" i="6"/>
  <c r="V4772" i="6"/>
  <c r="U4772" i="6"/>
  <c r="R4772" i="6"/>
  <c r="Q4772" i="6"/>
  <c r="S4772" i="6" s="1"/>
  <c r="P4772" i="6"/>
  <c r="O4772" i="6"/>
  <c r="N4772" i="6"/>
  <c r="M4772" i="6"/>
  <c r="K4772" i="6"/>
  <c r="J4772" i="6"/>
  <c r="I4772" i="6"/>
  <c r="H4772" i="6"/>
  <c r="X4771" i="6"/>
  <c r="V4771" i="6"/>
  <c r="U4771" i="6"/>
  <c r="R4771" i="6"/>
  <c r="Q4771" i="6"/>
  <c r="P4771" i="6"/>
  <c r="O4771" i="6"/>
  <c r="N4771" i="6"/>
  <c r="M4771" i="6"/>
  <c r="K4771" i="6"/>
  <c r="J4771" i="6"/>
  <c r="I4771" i="6"/>
  <c r="H4771" i="6"/>
  <c r="X4770" i="6"/>
  <c r="V4770" i="6"/>
  <c r="U4770" i="6"/>
  <c r="R4770" i="6"/>
  <c r="Q4770" i="6"/>
  <c r="P4770" i="6"/>
  <c r="O4770" i="6"/>
  <c r="N4770" i="6"/>
  <c r="M4770" i="6"/>
  <c r="K4770" i="6"/>
  <c r="J4770" i="6"/>
  <c r="I4770" i="6"/>
  <c r="H4770" i="6"/>
  <c r="X4769" i="6"/>
  <c r="V4769" i="6"/>
  <c r="U4769" i="6"/>
  <c r="R4769" i="6"/>
  <c r="Q4769" i="6"/>
  <c r="P4769" i="6"/>
  <c r="O4769" i="6"/>
  <c r="N4769" i="6"/>
  <c r="M4769" i="6"/>
  <c r="K4769" i="6"/>
  <c r="J4769" i="6"/>
  <c r="I4769" i="6"/>
  <c r="H4769" i="6"/>
  <c r="X4768" i="6"/>
  <c r="V4768" i="6"/>
  <c r="U4768" i="6"/>
  <c r="R4768" i="6"/>
  <c r="Q4768" i="6"/>
  <c r="P4768" i="6"/>
  <c r="O4768" i="6"/>
  <c r="N4768" i="6"/>
  <c r="M4768" i="6"/>
  <c r="K4768" i="6"/>
  <c r="J4768" i="6"/>
  <c r="I4768" i="6"/>
  <c r="H4768" i="6"/>
  <c r="X4767" i="6"/>
  <c r="V4767" i="6"/>
  <c r="U4767" i="6"/>
  <c r="R4767" i="6"/>
  <c r="Q4767" i="6"/>
  <c r="P4767" i="6"/>
  <c r="O4767" i="6"/>
  <c r="N4767" i="6"/>
  <c r="M4767" i="6"/>
  <c r="K4767" i="6"/>
  <c r="J4767" i="6"/>
  <c r="I4767" i="6"/>
  <c r="H4767" i="6"/>
  <c r="X4766" i="6"/>
  <c r="V4766" i="6"/>
  <c r="U4766" i="6"/>
  <c r="R4766" i="6"/>
  <c r="Q4766" i="6"/>
  <c r="P4766" i="6"/>
  <c r="O4766" i="6"/>
  <c r="N4766" i="6"/>
  <c r="M4766" i="6"/>
  <c r="K4766" i="6"/>
  <c r="J4766" i="6"/>
  <c r="I4766" i="6"/>
  <c r="H4766" i="6"/>
  <c r="X4765" i="6"/>
  <c r="V4765" i="6"/>
  <c r="U4765" i="6"/>
  <c r="R4765" i="6"/>
  <c r="Q4765" i="6"/>
  <c r="P4765" i="6"/>
  <c r="O4765" i="6"/>
  <c r="N4765" i="6"/>
  <c r="M4765" i="6"/>
  <c r="K4765" i="6"/>
  <c r="J4765" i="6"/>
  <c r="I4765" i="6"/>
  <c r="H4765" i="6"/>
  <c r="X4764" i="6"/>
  <c r="V4764" i="6"/>
  <c r="U4764" i="6"/>
  <c r="R4764" i="6"/>
  <c r="Q4764" i="6"/>
  <c r="P4764" i="6"/>
  <c r="O4764" i="6"/>
  <c r="N4764" i="6"/>
  <c r="M4764" i="6"/>
  <c r="K4764" i="6"/>
  <c r="J4764" i="6"/>
  <c r="I4764" i="6"/>
  <c r="H4764" i="6"/>
  <c r="X4763" i="6"/>
  <c r="V4763" i="6"/>
  <c r="U4763" i="6"/>
  <c r="R4763" i="6"/>
  <c r="Q4763" i="6"/>
  <c r="P4763" i="6"/>
  <c r="O4763" i="6"/>
  <c r="N4763" i="6"/>
  <c r="M4763" i="6"/>
  <c r="K4763" i="6"/>
  <c r="J4763" i="6"/>
  <c r="I4763" i="6"/>
  <c r="H4763" i="6"/>
  <c r="X4762" i="6"/>
  <c r="V4762" i="6"/>
  <c r="U4762" i="6"/>
  <c r="R4762" i="6"/>
  <c r="Q4762" i="6"/>
  <c r="P4762" i="6"/>
  <c r="O4762" i="6"/>
  <c r="N4762" i="6"/>
  <c r="M4762" i="6"/>
  <c r="K4762" i="6"/>
  <c r="J4762" i="6"/>
  <c r="I4762" i="6"/>
  <c r="H4762" i="6"/>
  <c r="X4761" i="6"/>
  <c r="V4761" i="6"/>
  <c r="U4761" i="6"/>
  <c r="R4761" i="6"/>
  <c r="Q4761" i="6"/>
  <c r="P4761" i="6"/>
  <c r="O4761" i="6"/>
  <c r="N4761" i="6"/>
  <c r="M4761" i="6"/>
  <c r="K4761" i="6"/>
  <c r="J4761" i="6"/>
  <c r="I4761" i="6"/>
  <c r="H4761" i="6"/>
  <c r="X4760" i="6"/>
  <c r="V4760" i="6"/>
  <c r="U4760" i="6"/>
  <c r="R4760" i="6"/>
  <c r="Q4760" i="6"/>
  <c r="P4760" i="6"/>
  <c r="O4760" i="6"/>
  <c r="N4760" i="6"/>
  <c r="M4760" i="6"/>
  <c r="K4760" i="6"/>
  <c r="J4760" i="6"/>
  <c r="I4760" i="6"/>
  <c r="H4760" i="6"/>
  <c r="X4759" i="6"/>
  <c r="V4759" i="6"/>
  <c r="U4759" i="6"/>
  <c r="R4759" i="6"/>
  <c r="Q4759" i="6"/>
  <c r="P4759" i="6"/>
  <c r="O4759" i="6"/>
  <c r="N4759" i="6"/>
  <c r="M4759" i="6"/>
  <c r="K4759" i="6"/>
  <c r="J4759" i="6"/>
  <c r="I4759" i="6"/>
  <c r="H4759" i="6"/>
  <c r="X4758" i="6"/>
  <c r="V4758" i="6"/>
  <c r="U4758" i="6"/>
  <c r="R4758" i="6"/>
  <c r="Q4758" i="6"/>
  <c r="P4758" i="6"/>
  <c r="O4758" i="6"/>
  <c r="N4758" i="6"/>
  <c r="M4758" i="6"/>
  <c r="K4758" i="6"/>
  <c r="J4758" i="6"/>
  <c r="I4758" i="6"/>
  <c r="H4758" i="6"/>
  <c r="X4757" i="6"/>
  <c r="V4757" i="6"/>
  <c r="U4757" i="6"/>
  <c r="R4757" i="6"/>
  <c r="Q4757" i="6"/>
  <c r="P4757" i="6"/>
  <c r="O4757" i="6"/>
  <c r="N4757" i="6"/>
  <c r="M4757" i="6"/>
  <c r="K4757" i="6"/>
  <c r="J4757" i="6"/>
  <c r="I4757" i="6"/>
  <c r="H4757" i="6"/>
  <c r="X4756" i="6"/>
  <c r="V4756" i="6"/>
  <c r="U4756" i="6"/>
  <c r="R4756" i="6"/>
  <c r="Q4756" i="6"/>
  <c r="P4756" i="6"/>
  <c r="O4756" i="6"/>
  <c r="N4756" i="6"/>
  <c r="M4756" i="6"/>
  <c r="K4756" i="6"/>
  <c r="J4756" i="6"/>
  <c r="I4756" i="6"/>
  <c r="H4756" i="6"/>
  <c r="X4755" i="6"/>
  <c r="V4755" i="6"/>
  <c r="U4755" i="6"/>
  <c r="R4755" i="6"/>
  <c r="Q4755" i="6"/>
  <c r="P4755" i="6"/>
  <c r="O4755" i="6"/>
  <c r="N4755" i="6"/>
  <c r="M4755" i="6"/>
  <c r="K4755" i="6"/>
  <c r="J4755" i="6"/>
  <c r="I4755" i="6"/>
  <c r="H4755" i="6"/>
  <c r="X4754" i="6"/>
  <c r="V4754" i="6"/>
  <c r="U4754" i="6"/>
  <c r="R4754" i="6"/>
  <c r="Q4754" i="6"/>
  <c r="P4754" i="6"/>
  <c r="O4754" i="6"/>
  <c r="N4754" i="6"/>
  <c r="M4754" i="6"/>
  <c r="K4754" i="6"/>
  <c r="J4754" i="6"/>
  <c r="I4754" i="6"/>
  <c r="H4754" i="6"/>
  <c r="X4753" i="6"/>
  <c r="V4753" i="6"/>
  <c r="U4753" i="6"/>
  <c r="R4753" i="6"/>
  <c r="Q4753" i="6"/>
  <c r="P4753" i="6"/>
  <c r="O4753" i="6"/>
  <c r="N4753" i="6"/>
  <c r="M4753" i="6"/>
  <c r="K4753" i="6"/>
  <c r="J4753" i="6"/>
  <c r="I4753" i="6"/>
  <c r="H4753" i="6"/>
  <c r="X4752" i="6"/>
  <c r="V4752" i="6"/>
  <c r="U4752" i="6"/>
  <c r="R4752" i="6"/>
  <c r="Q4752" i="6"/>
  <c r="P4752" i="6"/>
  <c r="O4752" i="6"/>
  <c r="N4752" i="6"/>
  <c r="M4752" i="6"/>
  <c r="K4752" i="6"/>
  <c r="J4752" i="6"/>
  <c r="I4752" i="6"/>
  <c r="H4752" i="6"/>
  <c r="X4751" i="6"/>
  <c r="V4751" i="6"/>
  <c r="U4751" i="6"/>
  <c r="R4751" i="6"/>
  <c r="Q4751" i="6"/>
  <c r="P4751" i="6"/>
  <c r="O4751" i="6"/>
  <c r="N4751" i="6"/>
  <c r="M4751" i="6"/>
  <c r="K4751" i="6"/>
  <c r="J4751" i="6"/>
  <c r="I4751" i="6"/>
  <c r="H4751" i="6"/>
  <c r="X4750" i="6"/>
  <c r="V4750" i="6"/>
  <c r="U4750" i="6"/>
  <c r="R4750" i="6"/>
  <c r="Q4750" i="6"/>
  <c r="P4750" i="6"/>
  <c r="O4750" i="6"/>
  <c r="N4750" i="6"/>
  <c r="M4750" i="6"/>
  <c r="K4750" i="6"/>
  <c r="J4750" i="6"/>
  <c r="I4750" i="6"/>
  <c r="H4750" i="6"/>
  <c r="X4749" i="6"/>
  <c r="V4749" i="6"/>
  <c r="U4749" i="6"/>
  <c r="R4749" i="6"/>
  <c r="Q4749" i="6"/>
  <c r="P4749" i="6"/>
  <c r="O4749" i="6"/>
  <c r="N4749" i="6"/>
  <c r="M4749" i="6"/>
  <c r="K4749" i="6"/>
  <c r="J4749" i="6"/>
  <c r="I4749" i="6"/>
  <c r="H4749" i="6"/>
  <c r="X4748" i="6"/>
  <c r="V4748" i="6"/>
  <c r="U4748" i="6"/>
  <c r="R4748" i="6"/>
  <c r="Q4748" i="6"/>
  <c r="P4748" i="6"/>
  <c r="O4748" i="6"/>
  <c r="N4748" i="6"/>
  <c r="M4748" i="6"/>
  <c r="K4748" i="6"/>
  <c r="J4748" i="6"/>
  <c r="I4748" i="6"/>
  <c r="H4748" i="6"/>
  <c r="X4747" i="6"/>
  <c r="V4747" i="6"/>
  <c r="U4747" i="6"/>
  <c r="R4747" i="6"/>
  <c r="Q4747" i="6"/>
  <c r="P4747" i="6"/>
  <c r="O4747" i="6"/>
  <c r="N4747" i="6"/>
  <c r="M4747" i="6"/>
  <c r="K4747" i="6"/>
  <c r="J4747" i="6"/>
  <c r="I4747" i="6"/>
  <c r="H4747" i="6"/>
  <c r="X4746" i="6"/>
  <c r="V4746" i="6"/>
  <c r="U4746" i="6"/>
  <c r="R4746" i="6"/>
  <c r="Q4746" i="6"/>
  <c r="P4746" i="6"/>
  <c r="O4746" i="6"/>
  <c r="N4746" i="6"/>
  <c r="M4746" i="6"/>
  <c r="K4746" i="6"/>
  <c r="J4746" i="6"/>
  <c r="I4746" i="6"/>
  <c r="H4746" i="6"/>
  <c r="X4745" i="6"/>
  <c r="V4745" i="6"/>
  <c r="U4745" i="6"/>
  <c r="R4745" i="6"/>
  <c r="Q4745" i="6"/>
  <c r="P4745" i="6"/>
  <c r="O4745" i="6"/>
  <c r="N4745" i="6"/>
  <c r="M4745" i="6"/>
  <c r="K4745" i="6"/>
  <c r="J4745" i="6"/>
  <c r="I4745" i="6"/>
  <c r="H4745" i="6"/>
  <c r="X4744" i="6"/>
  <c r="V4744" i="6"/>
  <c r="U4744" i="6"/>
  <c r="R4744" i="6"/>
  <c r="Q4744" i="6"/>
  <c r="P4744" i="6"/>
  <c r="O4744" i="6"/>
  <c r="N4744" i="6"/>
  <c r="M4744" i="6"/>
  <c r="K4744" i="6"/>
  <c r="J4744" i="6"/>
  <c r="I4744" i="6"/>
  <c r="H4744" i="6"/>
  <c r="X4743" i="6"/>
  <c r="V4743" i="6"/>
  <c r="U4743" i="6"/>
  <c r="R4743" i="6"/>
  <c r="Q4743" i="6"/>
  <c r="P4743" i="6"/>
  <c r="O4743" i="6"/>
  <c r="N4743" i="6"/>
  <c r="M4743" i="6"/>
  <c r="K4743" i="6"/>
  <c r="J4743" i="6"/>
  <c r="I4743" i="6"/>
  <c r="H4743" i="6"/>
  <c r="X4742" i="6"/>
  <c r="V4742" i="6"/>
  <c r="U4742" i="6"/>
  <c r="R4742" i="6"/>
  <c r="Q4742" i="6"/>
  <c r="P4742" i="6"/>
  <c r="O4742" i="6"/>
  <c r="N4742" i="6"/>
  <c r="M4742" i="6"/>
  <c r="K4742" i="6"/>
  <c r="J4742" i="6"/>
  <c r="I4742" i="6"/>
  <c r="H4742" i="6"/>
  <c r="X4741" i="6"/>
  <c r="V4741" i="6"/>
  <c r="U4741" i="6"/>
  <c r="R4741" i="6"/>
  <c r="Q4741" i="6"/>
  <c r="P4741" i="6"/>
  <c r="O4741" i="6"/>
  <c r="N4741" i="6"/>
  <c r="M4741" i="6"/>
  <c r="K4741" i="6"/>
  <c r="J4741" i="6"/>
  <c r="I4741" i="6"/>
  <c r="H4741" i="6"/>
  <c r="X4740" i="6"/>
  <c r="V4740" i="6"/>
  <c r="U4740" i="6"/>
  <c r="R4740" i="6"/>
  <c r="Q4740" i="6"/>
  <c r="P4740" i="6"/>
  <c r="O4740" i="6"/>
  <c r="N4740" i="6"/>
  <c r="M4740" i="6"/>
  <c r="K4740" i="6"/>
  <c r="J4740" i="6"/>
  <c r="I4740" i="6"/>
  <c r="H4740" i="6"/>
  <c r="X4739" i="6"/>
  <c r="V4739" i="6"/>
  <c r="U4739" i="6"/>
  <c r="R4739" i="6"/>
  <c r="Q4739" i="6"/>
  <c r="P4739" i="6"/>
  <c r="O4739" i="6"/>
  <c r="N4739" i="6"/>
  <c r="M4739" i="6"/>
  <c r="K4739" i="6"/>
  <c r="J4739" i="6"/>
  <c r="I4739" i="6"/>
  <c r="H4739" i="6"/>
  <c r="X4738" i="6"/>
  <c r="V4738" i="6"/>
  <c r="U4738" i="6"/>
  <c r="R4738" i="6"/>
  <c r="Q4738" i="6"/>
  <c r="P4738" i="6"/>
  <c r="O4738" i="6"/>
  <c r="N4738" i="6"/>
  <c r="M4738" i="6"/>
  <c r="K4738" i="6"/>
  <c r="J4738" i="6"/>
  <c r="I4738" i="6"/>
  <c r="H4738" i="6"/>
  <c r="X4737" i="6"/>
  <c r="V4737" i="6"/>
  <c r="U4737" i="6"/>
  <c r="R4737" i="6"/>
  <c r="Q4737" i="6"/>
  <c r="P4737" i="6"/>
  <c r="O4737" i="6"/>
  <c r="N4737" i="6"/>
  <c r="M4737" i="6"/>
  <c r="K4737" i="6"/>
  <c r="J4737" i="6"/>
  <c r="I4737" i="6"/>
  <c r="H4737" i="6"/>
  <c r="X4736" i="6"/>
  <c r="V4736" i="6"/>
  <c r="U4736" i="6"/>
  <c r="R4736" i="6"/>
  <c r="Q4736" i="6"/>
  <c r="P4736" i="6"/>
  <c r="O4736" i="6"/>
  <c r="N4736" i="6"/>
  <c r="M4736" i="6"/>
  <c r="K4736" i="6"/>
  <c r="J4736" i="6"/>
  <c r="I4736" i="6"/>
  <c r="H4736" i="6"/>
  <c r="X4735" i="6"/>
  <c r="V4735" i="6"/>
  <c r="U4735" i="6"/>
  <c r="R4735" i="6"/>
  <c r="Q4735" i="6"/>
  <c r="P4735" i="6"/>
  <c r="O4735" i="6"/>
  <c r="N4735" i="6"/>
  <c r="M4735" i="6"/>
  <c r="K4735" i="6"/>
  <c r="J4735" i="6"/>
  <c r="I4735" i="6"/>
  <c r="H4735" i="6"/>
  <c r="X4734" i="6"/>
  <c r="V4734" i="6"/>
  <c r="U4734" i="6"/>
  <c r="R4734" i="6"/>
  <c r="Q4734" i="6"/>
  <c r="P4734" i="6"/>
  <c r="O4734" i="6"/>
  <c r="N4734" i="6"/>
  <c r="M4734" i="6"/>
  <c r="K4734" i="6"/>
  <c r="J4734" i="6"/>
  <c r="I4734" i="6"/>
  <c r="H4734" i="6"/>
  <c r="X4733" i="6"/>
  <c r="V4733" i="6"/>
  <c r="U4733" i="6"/>
  <c r="R4733" i="6"/>
  <c r="Q4733" i="6"/>
  <c r="P4733" i="6"/>
  <c r="O4733" i="6"/>
  <c r="N4733" i="6"/>
  <c r="M4733" i="6"/>
  <c r="K4733" i="6"/>
  <c r="J4733" i="6"/>
  <c r="I4733" i="6"/>
  <c r="H4733" i="6"/>
  <c r="X4732" i="6"/>
  <c r="V4732" i="6"/>
  <c r="U4732" i="6"/>
  <c r="R4732" i="6"/>
  <c r="Q4732" i="6"/>
  <c r="P4732" i="6"/>
  <c r="O4732" i="6"/>
  <c r="N4732" i="6"/>
  <c r="M4732" i="6"/>
  <c r="K4732" i="6"/>
  <c r="J4732" i="6"/>
  <c r="I4732" i="6"/>
  <c r="H4732" i="6"/>
  <c r="X4731" i="6"/>
  <c r="V4731" i="6"/>
  <c r="U4731" i="6"/>
  <c r="R4731" i="6"/>
  <c r="Q4731" i="6"/>
  <c r="P4731" i="6"/>
  <c r="O4731" i="6"/>
  <c r="N4731" i="6"/>
  <c r="M4731" i="6"/>
  <c r="K4731" i="6"/>
  <c r="J4731" i="6"/>
  <c r="I4731" i="6"/>
  <c r="H4731" i="6"/>
  <c r="X4730" i="6"/>
  <c r="V4730" i="6"/>
  <c r="U4730" i="6"/>
  <c r="R4730" i="6"/>
  <c r="Q4730" i="6"/>
  <c r="P4730" i="6"/>
  <c r="O4730" i="6"/>
  <c r="N4730" i="6"/>
  <c r="M4730" i="6"/>
  <c r="K4730" i="6"/>
  <c r="J4730" i="6"/>
  <c r="I4730" i="6"/>
  <c r="H4730" i="6"/>
  <c r="X4729" i="6"/>
  <c r="V4729" i="6"/>
  <c r="U4729" i="6"/>
  <c r="R4729" i="6"/>
  <c r="Q4729" i="6"/>
  <c r="P4729" i="6"/>
  <c r="O4729" i="6"/>
  <c r="N4729" i="6"/>
  <c r="M4729" i="6"/>
  <c r="K4729" i="6"/>
  <c r="J4729" i="6"/>
  <c r="I4729" i="6"/>
  <c r="H4729" i="6"/>
  <c r="X4728" i="6"/>
  <c r="V4728" i="6"/>
  <c r="U4728" i="6"/>
  <c r="R4728" i="6"/>
  <c r="Q4728" i="6"/>
  <c r="P4728" i="6"/>
  <c r="O4728" i="6"/>
  <c r="N4728" i="6"/>
  <c r="M4728" i="6"/>
  <c r="K4728" i="6"/>
  <c r="J4728" i="6"/>
  <c r="I4728" i="6"/>
  <c r="H4728" i="6"/>
  <c r="X4727" i="6"/>
  <c r="V4727" i="6"/>
  <c r="U4727" i="6"/>
  <c r="R4727" i="6"/>
  <c r="Q4727" i="6"/>
  <c r="P4727" i="6"/>
  <c r="O4727" i="6"/>
  <c r="N4727" i="6"/>
  <c r="M4727" i="6"/>
  <c r="K4727" i="6"/>
  <c r="J4727" i="6"/>
  <c r="I4727" i="6"/>
  <c r="H4727" i="6"/>
  <c r="X4726" i="6"/>
  <c r="V4726" i="6"/>
  <c r="U4726" i="6"/>
  <c r="R4726" i="6"/>
  <c r="Q4726" i="6"/>
  <c r="P4726" i="6"/>
  <c r="O4726" i="6"/>
  <c r="N4726" i="6"/>
  <c r="M4726" i="6"/>
  <c r="K4726" i="6"/>
  <c r="J4726" i="6"/>
  <c r="I4726" i="6"/>
  <c r="H4726" i="6"/>
  <c r="X4725" i="6"/>
  <c r="V4725" i="6"/>
  <c r="U4725" i="6"/>
  <c r="R4725" i="6"/>
  <c r="Q4725" i="6"/>
  <c r="P4725" i="6"/>
  <c r="O4725" i="6"/>
  <c r="N4725" i="6"/>
  <c r="M4725" i="6"/>
  <c r="K4725" i="6"/>
  <c r="J4725" i="6"/>
  <c r="I4725" i="6"/>
  <c r="H4725" i="6"/>
  <c r="X4724" i="6"/>
  <c r="V4724" i="6"/>
  <c r="U4724" i="6"/>
  <c r="R4724" i="6"/>
  <c r="Q4724" i="6"/>
  <c r="P4724" i="6"/>
  <c r="O4724" i="6"/>
  <c r="N4724" i="6"/>
  <c r="M4724" i="6"/>
  <c r="K4724" i="6"/>
  <c r="J4724" i="6"/>
  <c r="I4724" i="6"/>
  <c r="H4724" i="6"/>
  <c r="X4723" i="6"/>
  <c r="V4723" i="6"/>
  <c r="U4723" i="6"/>
  <c r="R4723" i="6"/>
  <c r="Q4723" i="6"/>
  <c r="P4723" i="6"/>
  <c r="O4723" i="6"/>
  <c r="N4723" i="6"/>
  <c r="M4723" i="6"/>
  <c r="K4723" i="6"/>
  <c r="J4723" i="6"/>
  <c r="I4723" i="6"/>
  <c r="H4723" i="6"/>
  <c r="X4722" i="6"/>
  <c r="V4722" i="6"/>
  <c r="U4722" i="6"/>
  <c r="R4722" i="6"/>
  <c r="Q4722" i="6"/>
  <c r="P4722" i="6"/>
  <c r="O4722" i="6"/>
  <c r="N4722" i="6"/>
  <c r="M4722" i="6"/>
  <c r="K4722" i="6"/>
  <c r="J4722" i="6"/>
  <c r="I4722" i="6"/>
  <c r="H4722" i="6"/>
  <c r="X4721" i="6"/>
  <c r="V4721" i="6"/>
  <c r="U4721" i="6"/>
  <c r="R4721" i="6"/>
  <c r="Q4721" i="6"/>
  <c r="P4721" i="6"/>
  <c r="O4721" i="6"/>
  <c r="N4721" i="6"/>
  <c r="M4721" i="6"/>
  <c r="K4721" i="6"/>
  <c r="J4721" i="6"/>
  <c r="I4721" i="6"/>
  <c r="H4721" i="6"/>
  <c r="X4720" i="6"/>
  <c r="V4720" i="6"/>
  <c r="U4720" i="6"/>
  <c r="R4720" i="6"/>
  <c r="Q4720" i="6"/>
  <c r="P4720" i="6"/>
  <c r="O4720" i="6"/>
  <c r="N4720" i="6"/>
  <c r="M4720" i="6"/>
  <c r="K4720" i="6"/>
  <c r="J4720" i="6"/>
  <c r="I4720" i="6"/>
  <c r="H4720" i="6"/>
  <c r="X4719" i="6"/>
  <c r="V4719" i="6"/>
  <c r="U4719" i="6"/>
  <c r="R4719" i="6"/>
  <c r="Q4719" i="6"/>
  <c r="P4719" i="6"/>
  <c r="O4719" i="6"/>
  <c r="N4719" i="6"/>
  <c r="M4719" i="6"/>
  <c r="K4719" i="6"/>
  <c r="J4719" i="6"/>
  <c r="I4719" i="6"/>
  <c r="H4719" i="6"/>
  <c r="X4718" i="6"/>
  <c r="V4718" i="6"/>
  <c r="U4718" i="6"/>
  <c r="R4718" i="6"/>
  <c r="Q4718" i="6"/>
  <c r="P4718" i="6"/>
  <c r="O4718" i="6"/>
  <c r="N4718" i="6"/>
  <c r="M4718" i="6"/>
  <c r="K4718" i="6"/>
  <c r="J4718" i="6"/>
  <c r="I4718" i="6"/>
  <c r="H4718" i="6"/>
  <c r="X4717" i="6"/>
  <c r="V4717" i="6"/>
  <c r="U4717" i="6"/>
  <c r="R4717" i="6"/>
  <c r="Q4717" i="6"/>
  <c r="P4717" i="6"/>
  <c r="O4717" i="6"/>
  <c r="N4717" i="6"/>
  <c r="M4717" i="6"/>
  <c r="K4717" i="6"/>
  <c r="J4717" i="6"/>
  <c r="I4717" i="6"/>
  <c r="H4717" i="6"/>
  <c r="X4716" i="6"/>
  <c r="V4716" i="6"/>
  <c r="U4716" i="6"/>
  <c r="R4716" i="6"/>
  <c r="Q4716" i="6"/>
  <c r="P4716" i="6"/>
  <c r="O4716" i="6"/>
  <c r="N4716" i="6"/>
  <c r="M4716" i="6"/>
  <c r="K4716" i="6"/>
  <c r="J4716" i="6"/>
  <c r="I4716" i="6"/>
  <c r="H4716" i="6"/>
  <c r="X4715" i="6"/>
  <c r="V4715" i="6"/>
  <c r="U4715" i="6"/>
  <c r="R4715" i="6"/>
  <c r="Q4715" i="6"/>
  <c r="P4715" i="6"/>
  <c r="O4715" i="6"/>
  <c r="N4715" i="6"/>
  <c r="M4715" i="6"/>
  <c r="K4715" i="6"/>
  <c r="J4715" i="6"/>
  <c r="I4715" i="6"/>
  <c r="H4715" i="6"/>
  <c r="X4714" i="6"/>
  <c r="V4714" i="6"/>
  <c r="U4714" i="6"/>
  <c r="R4714" i="6"/>
  <c r="Q4714" i="6"/>
  <c r="P4714" i="6"/>
  <c r="O4714" i="6"/>
  <c r="N4714" i="6"/>
  <c r="M4714" i="6"/>
  <c r="K4714" i="6"/>
  <c r="J4714" i="6"/>
  <c r="I4714" i="6"/>
  <c r="H4714" i="6"/>
  <c r="X4713" i="6"/>
  <c r="V4713" i="6"/>
  <c r="U4713" i="6"/>
  <c r="R4713" i="6"/>
  <c r="Q4713" i="6"/>
  <c r="P4713" i="6"/>
  <c r="O4713" i="6"/>
  <c r="N4713" i="6"/>
  <c r="M4713" i="6"/>
  <c r="K4713" i="6"/>
  <c r="J4713" i="6"/>
  <c r="I4713" i="6"/>
  <c r="H4713" i="6"/>
  <c r="X4712" i="6"/>
  <c r="V4712" i="6"/>
  <c r="U4712" i="6"/>
  <c r="R4712" i="6"/>
  <c r="Q4712" i="6"/>
  <c r="P4712" i="6"/>
  <c r="O4712" i="6"/>
  <c r="N4712" i="6"/>
  <c r="M4712" i="6"/>
  <c r="K4712" i="6"/>
  <c r="J4712" i="6"/>
  <c r="I4712" i="6"/>
  <c r="H4712" i="6"/>
  <c r="X4711" i="6"/>
  <c r="V4711" i="6"/>
  <c r="U4711" i="6"/>
  <c r="R4711" i="6"/>
  <c r="Q4711" i="6"/>
  <c r="P4711" i="6"/>
  <c r="O4711" i="6"/>
  <c r="N4711" i="6"/>
  <c r="M4711" i="6"/>
  <c r="K4711" i="6"/>
  <c r="J4711" i="6"/>
  <c r="I4711" i="6"/>
  <c r="H4711" i="6"/>
  <c r="X4710" i="6"/>
  <c r="V4710" i="6"/>
  <c r="U4710" i="6"/>
  <c r="R4710" i="6"/>
  <c r="Q4710" i="6"/>
  <c r="P4710" i="6"/>
  <c r="O4710" i="6"/>
  <c r="N4710" i="6"/>
  <c r="M4710" i="6"/>
  <c r="K4710" i="6"/>
  <c r="J4710" i="6"/>
  <c r="I4710" i="6"/>
  <c r="H4710" i="6"/>
  <c r="X4709" i="6"/>
  <c r="V4709" i="6"/>
  <c r="U4709" i="6"/>
  <c r="R4709" i="6"/>
  <c r="Q4709" i="6"/>
  <c r="P4709" i="6"/>
  <c r="O4709" i="6"/>
  <c r="N4709" i="6"/>
  <c r="M4709" i="6"/>
  <c r="K4709" i="6"/>
  <c r="J4709" i="6"/>
  <c r="I4709" i="6"/>
  <c r="H4709" i="6"/>
  <c r="X4708" i="6"/>
  <c r="V4708" i="6"/>
  <c r="U4708" i="6"/>
  <c r="R4708" i="6"/>
  <c r="Q4708" i="6"/>
  <c r="P4708" i="6"/>
  <c r="O4708" i="6"/>
  <c r="N4708" i="6"/>
  <c r="M4708" i="6"/>
  <c r="K4708" i="6"/>
  <c r="J4708" i="6"/>
  <c r="I4708" i="6"/>
  <c r="H4708" i="6"/>
  <c r="X4707" i="6"/>
  <c r="V4707" i="6"/>
  <c r="U4707" i="6"/>
  <c r="R4707" i="6"/>
  <c r="Q4707" i="6"/>
  <c r="P4707" i="6"/>
  <c r="O4707" i="6"/>
  <c r="N4707" i="6"/>
  <c r="M4707" i="6"/>
  <c r="K4707" i="6"/>
  <c r="J4707" i="6"/>
  <c r="I4707" i="6"/>
  <c r="H4707" i="6"/>
  <c r="X4706" i="6"/>
  <c r="V4706" i="6"/>
  <c r="U4706" i="6"/>
  <c r="R4706" i="6"/>
  <c r="Q4706" i="6"/>
  <c r="P4706" i="6"/>
  <c r="O4706" i="6"/>
  <c r="N4706" i="6"/>
  <c r="M4706" i="6"/>
  <c r="K4706" i="6"/>
  <c r="J4706" i="6"/>
  <c r="I4706" i="6"/>
  <c r="H4706" i="6"/>
  <c r="X4705" i="6"/>
  <c r="V4705" i="6"/>
  <c r="U4705" i="6"/>
  <c r="R4705" i="6"/>
  <c r="Q4705" i="6"/>
  <c r="P4705" i="6"/>
  <c r="O4705" i="6"/>
  <c r="N4705" i="6"/>
  <c r="M4705" i="6"/>
  <c r="K4705" i="6"/>
  <c r="J4705" i="6"/>
  <c r="I4705" i="6"/>
  <c r="H4705" i="6"/>
  <c r="X4704" i="6"/>
  <c r="V4704" i="6"/>
  <c r="U4704" i="6"/>
  <c r="R4704" i="6"/>
  <c r="T4704" i="6" s="1"/>
  <c r="Q4704" i="6"/>
  <c r="P4704" i="6"/>
  <c r="O4704" i="6"/>
  <c r="N4704" i="6"/>
  <c r="M4704" i="6"/>
  <c r="K4704" i="6"/>
  <c r="J4704" i="6"/>
  <c r="I4704" i="6"/>
  <c r="H4704" i="6"/>
  <c r="X4703" i="6"/>
  <c r="V4703" i="6"/>
  <c r="U4703" i="6"/>
  <c r="R4703" i="6"/>
  <c r="Q4703" i="6"/>
  <c r="P4703" i="6"/>
  <c r="O4703" i="6"/>
  <c r="N4703" i="6"/>
  <c r="M4703" i="6"/>
  <c r="K4703" i="6"/>
  <c r="J4703" i="6"/>
  <c r="I4703" i="6"/>
  <c r="H4703" i="6"/>
  <c r="X4702" i="6"/>
  <c r="V4702" i="6"/>
  <c r="U4702" i="6"/>
  <c r="R4702" i="6"/>
  <c r="Q4702" i="6"/>
  <c r="P4702" i="6"/>
  <c r="O4702" i="6"/>
  <c r="N4702" i="6"/>
  <c r="M4702" i="6"/>
  <c r="K4702" i="6"/>
  <c r="J4702" i="6"/>
  <c r="I4702" i="6"/>
  <c r="H4702" i="6"/>
  <c r="X4701" i="6"/>
  <c r="V4701" i="6"/>
  <c r="U4701" i="6"/>
  <c r="R4701" i="6"/>
  <c r="Q4701" i="6"/>
  <c r="P4701" i="6"/>
  <c r="O4701" i="6"/>
  <c r="N4701" i="6"/>
  <c r="M4701" i="6"/>
  <c r="K4701" i="6"/>
  <c r="J4701" i="6"/>
  <c r="I4701" i="6"/>
  <c r="H4701" i="6"/>
  <c r="X4700" i="6"/>
  <c r="V4700" i="6"/>
  <c r="U4700" i="6"/>
  <c r="R4700" i="6"/>
  <c r="Q4700" i="6"/>
  <c r="P4700" i="6"/>
  <c r="O4700" i="6"/>
  <c r="N4700" i="6"/>
  <c r="M4700" i="6"/>
  <c r="K4700" i="6"/>
  <c r="J4700" i="6"/>
  <c r="I4700" i="6"/>
  <c r="H4700" i="6"/>
  <c r="X4699" i="6"/>
  <c r="V4699" i="6"/>
  <c r="U4699" i="6"/>
  <c r="R4699" i="6"/>
  <c r="Q4699" i="6"/>
  <c r="P4699" i="6"/>
  <c r="O4699" i="6"/>
  <c r="N4699" i="6"/>
  <c r="M4699" i="6"/>
  <c r="K4699" i="6"/>
  <c r="J4699" i="6"/>
  <c r="I4699" i="6"/>
  <c r="H4699" i="6"/>
  <c r="X4698" i="6"/>
  <c r="V4698" i="6"/>
  <c r="U4698" i="6"/>
  <c r="R4698" i="6"/>
  <c r="Q4698" i="6"/>
  <c r="P4698" i="6"/>
  <c r="O4698" i="6"/>
  <c r="N4698" i="6"/>
  <c r="M4698" i="6"/>
  <c r="K4698" i="6"/>
  <c r="J4698" i="6"/>
  <c r="I4698" i="6"/>
  <c r="H4698" i="6"/>
  <c r="X4697" i="6"/>
  <c r="V4697" i="6"/>
  <c r="U4697" i="6"/>
  <c r="R4697" i="6"/>
  <c r="Q4697" i="6"/>
  <c r="P4697" i="6"/>
  <c r="O4697" i="6"/>
  <c r="N4697" i="6"/>
  <c r="M4697" i="6"/>
  <c r="K4697" i="6"/>
  <c r="J4697" i="6"/>
  <c r="I4697" i="6"/>
  <c r="H4697" i="6"/>
  <c r="X4696" i="6"/>
  <c r="V4696" i="6"/>
  <c r="U4696" i="6"/>
  <c r="R4696" i="6"/>
  <c r="Q4696" i="6"/>
  <c r="P4696" i="6"/>
  <c r="O4696" i="6"/>
  <c r="N4696" i="6"/>
  <c r="M4696" i="6"/>
  <c r="K4696" i="6"/>
  <c r="J4696" i="6"/>
  <c r="I4696" i="6"/>
  <c r="H4696" i="6"/>
  <c r="X4695" i="6"/>
  <c r="V4695" i="6"/>
  <c r="U4695" i="6"/>
  <c r="R4695" i="6"/>
  <c r="Q4695" i="6"/>
  <c r="P4695" i="6"/>
  <c r="O4695" i="6"/>
  <c r="N4695" i="6"/>
  <c r="M4695" i="6"/>
  <c r="K4695" i="6"/>
  <c r="J4695" i="6"/>
  <c r="I4695" i="6"/>
  <c r="H4695" i="6"/>
  <c r="X4694" i="6"/>
  <c r="V4694" i="6"/>
  <c r="U4694" i="6"/>
  <c r="R4694" i="6"/>
  <c r="Q4694" i="6"/>
  <c r="P4694" i="6"/>
  <c r="O4694" i="6"/>
  <c r="N4694" i="6"/>
  <c r="M4694" i="6"/>
  <c r="K4694" i="6"/>
  <c r="J4694" i="6"/>
  <c r="I4694" i="6"/>
  <c r="H4694" i="6"/>
  <c r="X4693" i="6"/>
  <c r="V4693" i="6"/>
  <c r="U4693" i="6"/>
  <c r="R4693" i="6"/>
  <c r="Q4693" i="6"/>
  <c r="P4693" i="6"/>
  <c r="O4693" i="6"/>
  <c r="N4693" i="6"/>
  <c r="M4693" i="6"/>
  <c r="K4693" i="6"/>
  <c r="J4693" i="6"/>
  <c r="I4693" i="6"/>
  <c r="H4693" i="6"/>
  <c r="X4692" i="6"/>
  <c r="V4692" i="6"/>
  <c r="U4692" i="6"/>
  <c r="R4692" i="6"/>
  <c r="Q4692" i="6"/>
  <c r="P4692" i="6"/>
  <c r="O4692" i="6"/>
  <c r="N4692" i="6"/>
  <c r="M4692" i="6"/>
  <c r="K4692" i="6"/>
  <c r="J4692" i="6"/>
  <c r="I4692" i="6"/>
  <c r="H4692" i="6"/>
  <c r="X4691" i="6"/>
  <c r="V4691" i="6"/>
  <c r="U4691" i="6"/>
  <c r="R4691" i="6"/>
  <c r="Q4691" i="6"/>
  <c r="P4691" i="6"/>
  <c r="O4691" i="6"/>
  <c r="N4691" i="6"/>
  <c r="M4691" i="6"/>
  <c r="K4691" i="6"/>
  <c r="J4691" i="6"/>
  <c r="I4691" i="6"/>
  <c r="H4691" i="6"/>
  <c r="X4690" i="6"/>
  <c r="V4690" i="6"/>
  <c r="U4690" i="6"/>
  <c r="R4690" i="6"/>
  <c r="Q4690" i="6"/>
  <c r="P4690" i="6"/>
  <c r="O4690" i="6"/>
  <c r="N4690" i="6"/>
  <c r="M4690" i="6"/>
  <c r="K4690" i="6"/>
  <c r="J4690" i="6"/>
  <c r="I4690" i="6"/>
  <c r="H4690" i="6"/>
  <c r="X4689" i="6"/>
  <c r="V4689" i="6"/>
  <c r="U4689" i="6"/>
  <c r="R4689" i="6"/>
  <c r="Q4689" i="6"/>
  <c r="P4689" i="6"/>
  <c r="O4689" i="6"/>
  <c r="N4689" i="6"/>
  <c r="M4689" i="6"/>
  <c r="K4689" i="6"/>
  <c r="J4689" i="6"/>
  <c r="I4689" i="6"/>
  <c r="H4689" i="6"/>
  <c r="X4688" i="6"/>
  <c r="V4688" i="6"/>
  <c r="U4688" i="6"/>
  <c r="R4688" i="6"/>
  <c r="Q4688" i="6"/>
  <c r="P4688" i="6"/>
  <c r="O4688" i="6"/>
  <c r="N4688" i="6"/>
  <c r="M4688" i="6"/>
  <c r="K4688" i="6"/>
  <c r="J4688" i="6"/>
  <c r="I4688" i="6"/>
  <c r="H4688" i="6"/>
  <c r="X4687" i="6"/>
  <c r="V4687" i="6"/>
  <c r="U4687" i="6"/>
  <c r="R4687" i="6"/>
  <c r="Q4687" i="6"/>
  <c r="P4687" i="6"/>
  <c r="O4687" i="6"/>
  <c r="N4687" i="6"/>
  <c r="M4687" i="6"/>
  <c r="K4687" i="6"/>
  <c r="J4687" i="6"/>
  <c r="I4687" i="6"/>
  <c r="H4687" i="6"/>
  <c r="X4686" i="6"/>
  <c r="V4686" i="6"/>
  <c r="U4686" i="6"/>
  <c r="R4686" i="6"/>
  <c r="Q4686" i="6"/>
  <c r="P4686" i="6"/>
  <c r="O4686" i="6"/>
  <c r="N4686" i="6"/>
  <c r="M4686" i="6"/>
  <c r="K4686" i="6"/>
  <c r="J4686" i="6"/>
  <c r="I4686" i="6"/>
  <c r="H4686" i="6"/>
  <c r="X4685" i="6"/>
  <c r="V4685" i="6"/>
  <c r="U4685" i="6"/>
  <c r="R4685" i="6"/>
  <c r="Q4685" i="6"/>
  <c r="P4685" i="6"/>
  <c r="O4685" i="6"/>
  <c r="N4685" i="6"/>
  <c r="M4685" i="6"/>
  <c r="K4685" i="6"/>
  <c r="J4685" i="6"/>
  <c r="I4685" i="6"/>
  <c r="H4685" i="6"/>
  <c r="X4684" i="6"/>
  <c r="V4684" i="6"/>
  <c r="U4684" i="6"/>
  <c r="R4684" i="6"/>
  <c r="Q4684" i="6"/>
  <c r="P4684" i="6"/>
  <c r="O4684" i="6"/>
  <c r="N4684" i="6"/>
  <c r="M4684" i="6"/>
  <c r="K4684" i="6"/>
  <c r="J4684" i="6"/>
  <c r="I4684" i="6"/>
  <c r="H4684" i="6"/>
  <c r="X4683" i="6"/>
  <c r="V4683" i="6"/>
  <c r="U4683" i="6"/>
  <c r="R4683" i="6"/>
  <c r="Q4683" i="6"/>
  <c r="P4683" i="6"/>
  <c r="O4683" i="6"/>
  <c r="N4683" i="6"/>
  <c r="M4683" i="6"/>
  <c r="K4683" i="6"/>
  <c r="J4683" i="6"/>
  <c r="I4683" i="6"/>
  <c r="H4683" i="6"/>
  <c r="X4682" i="6"/>
  <c r="V4682" i="6"/>
  <c r="U4682" i="6"/>
  <c r="R4682" i="6"/>
  <c r="Q4682" i="6"/>
  <c r="P4682" i="6"/>
  <c r="O4682" i="6"/>
  <c r="N4682" i="6"/>
  <c r="M4682" i="6"/>
  <c r="K4682" i="6"/>
  <c r="J4682" i="6"/>
  <c r="I4682" i="6"/>
  <c r="H4682" i="6"/>
  <c r="X4681" i="6"/>
  <c r="V4681" i="6"/>
  <c r="U4681" i="6"/>
  <c r="R4681" i="6"/>
  <c r="Q4681" i="6"/>
  <c r="P4681" i="6"/>
  <c r="O4681" i="6"/>
  <c r="N4681" i="6"/>
  <c r="M4681" i="6"/>
  <c r="K4681" i="6"/>
  <c r="J4681" i="6"/>
  <c r="I4681" i="6"/>
  <c r="H4681" i="6"/>
  <c r="X4680" i="6"/>
  <c r="V4680" i="6"/>
  <c r="U4680" i="6"/>
  <c r="R4680" i="6"/>
  <c r="Q4680" i="6"/>
  <c r="P4680" i="6"/>
  <c r="O4680" i="6"/>
  <c r="N4680" i="6"/>
  <c r="M4680" i="6"/>
  <c r="K4680" i="6"/>
  <c r="J4680" i="6"/>
  <c r="I4680" i="6"/>
  <c r="H4680" i="6"/>
  <c r="X4679" i="6"/>
  <c r="V4679" i="6"/>
  <c r="U4679" i="6"/>
  <c r="R4679" i="6"/>
  <c r="Q4679" i="6"/>
  <c r="P4679" i="6"/>
  <c r="O4679" i="6"/>
  <c r="N4679" i="6"/>
  <c r="M4679" i="6"/>
  <c r="K4679" i="6"/>
  <c r="J4679" i="6"/>
  <c r="I4679" i="6"/>
  <c r="H4679" i="6"/>
  <c r="X4678" i="6"/>
  <c r="V4678" i="6"/>
  <c r="U4678" i="6"/>
  <c r="R4678" i="6"/>
  <c r="Q4678" i="6"/>
  <c r="P4678" i="6"/>
  <c r="O4678" i="6"/>
  <c r="N4678" i="6"/>
  <c r="M4678" i="6"/>
  <c r="K4678" i="6"/>
  <c r="J4678" i="6"/>
  <c r="I4678" i="6"/>
  <c r="H4678" i="6"/>
  <c r="X4677" i="6"/>
  <c r="V4677" i="6"/>
  <c r="U4677" i="6"/>
  <c r="R4677" i="6"/>
  <c r="Q4677" i="6"/>
  <c r="P4677" i="6"/>
  <c r="O4677" i="6"/>
  <c r="N4677" i="6"/>
  <c r="M4677" i="6"/>
  <c r="K4677" i="6"/>
  <c r="J4677" i="6"/>
  <c r="I4677" i="6"/>
  <c r="H4677" i="6"/>
  <c r="X4676" i="6"/>
  <c r="V4676" i="6"/>
  <c r="U4676" i="6"/>
  <c r="R4676" i="6"/>
  <c r="Q4676" i="6"/>
  <c r="P4676" i="6"/>
  <c r="O4676" i="6"/>
  <c r="N4676" i="6"/>
  <c r="M4676" i="6"/>
  <c r="K4676" i="6"/>
  <c r="J4676" i="6"/>
  <c r="I4676" i="6"/>
  <c r="H4676" i="6"/>
  <c r="X4675" i="6"/>
  <c r="V4675" i="6"/>
  <c r="U4675" i="6"/>
  <c r="R4675" i="6"/>
  <c r="Q4675" i="6"/>
  <c r="P4675" i="6"/>
  <c r="O4675" i="6"/>
  <c r="N4675" i="6"/>
  <c r="M4675" i="6"/>
  <c r="K4675" i="6"/>
  <c r="J4675" i="6"/>
  <c r="I4675" i="6"/>
  <c r="H4675" i="6"/>
  <c r="X4674" i="6"/>
  <c r="V4674" i="6"/>
  <c r="U4674" i="6"/>
  <c r="R4674" i="6"/>
  <c r="Q4674" i="6"/>
  <c r="P4674" i="6"/>
  <c r="O4674" i="6"/>
  <c r="N4674" i="6"/>
  <c r="M4674" i="6"/>
  <c r="K4674" i="6"/>
  <c r="J4674" i="6"/>
  <c r="I4674" i="6"/>
  <c r="H4674" i="6"/>
  <c r="X4673" i="6"/>
  <c r="V4673" i="6"/>
  <c r="U4673" i="6"/>
  <c r="R4673" i="6"/>
  <c r="Q4673" i="6"/>
  <c r="P4673" i="6"/>
  <c r="O4673" i="6"/>
  <c r="N4673" i="6"/>
  <c r="M4673" i="6"/>
  <c r="K4673" i="6"/>
  <c r="J4673" i="6"/>
  <c r="I4673" i="6"/>
  <c r="H4673" i="6"/>
  <c r="X4672" i="6"/>
  <c r="V4672" i="6"/>
  <c r="U4672" i="6"/>
  <c r="R4672" i="6"/>
  <c r="Q4672" i="6"/>
  <c r="P4672" i="6"/>
  <c r="O4672" i="6"/>
  <c r="N4672" i="6"/>
  <c r="M4672" i="6"/>
  <c r="K4672" i="6"/>
  <c r="J4672" i="6"/>
  <c r="I4672" i="6"/>
  <c r="H4672" i="6"/>
  <c r="X4671" i="6"/>
  <c r="V4671" i="6"/>
  <c r="U4671" i="6"/>
  <c r="R4671" i="6"/>
  <c r="Q4671" i="6"/>
  <c r="P4671" i="6"/>
  <c r="O4671" i="6"/>
  <c r="N4671" i="6"/>
  <c r="M4671" i="6"/>
  <c r="K4671" i="6"/>
  <c r="J4671" i="6"/>
  <c r="I4671" i="6"/>
  <c r="H4671" i="6"/>
  <c r="X4670" i="6"/>
  <c r="V4670" i="6"/>
  <c r="U4670" i="6"/>
  <c r="R4670" i="6"/>
  <c r="Q4670" i="6"/>
  <c r="P4670" i="6"/>
  <c r="O4670" i="6"/>
  <c r="N4670" i="6"/>
  <c r="M4670" i="6"/>
  <c r="K4670" i="6"/>
  <c r="J4670" i="6"/>
  <c r="I4670" i="6"/>
  <c r="H4670" i="6"/>
  <c r="X4669" i="6"/>
  <c r="V4669" i="6"/>
  <c r="U4669" i="6"/>
  <c r="R4669" i="6"/>
  <c r="Q4669" i="6"/>
  <c r="P4669" i="6"/>
  <c r="O4669" i="6"/>
  <c r="N4669" i="6"/>
  <c r="M4669" i="6"/>
  <c r="K4669" i="6"/>
  <c r="J4669" i="6"/>
  <c r="I4669" i="6"/>
  <c r="H4669" i="6"/>
  <c r="X4668" i="6"/>
  <c r="V4668" i="6"/>
  <c r="U4668" i="6"/>
  <c r="R4668" i="6"/>
  <c r="Q4668" i="6"/>
  <c r="P4668" i="6"/>
  <c r="O4668" i="6"/>
  <c r="N4668" i="6"/>
  <c r="M4668" i="6"/>
  <c r="K4668" i="6"/>
  <c r="J4668" i="6"/>
  <c r="I4668" i="6"/>
  <c r="H4668" i="6"/>
  <c r="X4667" i="6"/>
  <c r="V4667" i="6"/>
  <c r="U4667" i="6"/>
  <c r="R4667" i="6"/>
  <c r="Q4667" i="6"/>
  <c r="P4667" i="6"/>
  <c r="O4667" i="6"/>
  <c r="N4667" i="6"/>
  <c r="M4667" i="6"/>
  <c r="K4667" i="6"/>
  <c r="J4667" i="6"/>
  <c r="I4667" i="6"/>
  <c r="H4667" i="6"/>
  <c r="X4666" i="6"/>
  <c r="V4666" i="6"/>
  <c r="U4666" i="6"/>
  <c r="R4666" i="6"/>
  <c r="Q4666" i="6"/>
  <c r="P4666" i="6"/>
  <c r="O4666" i="6"/>
  <c r="N4666" i="6"/>
  <c r="M4666" i="6"/>
  <c r="K4666" i="6"/>
  <c r="J4666" i="6"/>
  <c r="I4666" i="6"/>
  <c r="H4666" i="6"/>
  <c r="X4665" i="6"/>
  <c r="V4665" i="6"/>
  <c r="U4665" i="6"/>
  <c r="R4665" i="6"/>
  <c r="Q4665" i="6"/>
  <c r="P4665" i="6"/>
  <c r="O4665" i="6"/>
  <c r="N4665" i="6"/>
  <c r="M4665" i="6"/>
  <c r="K4665" i="6"/>
  <c r="J4665" i="6"/>
  <c r="I4665" i="6"/>
  <c r="H4665" i="6"/>
  <c r="X4664" i="6"/>
  <c r="V4664" i="6"/>
  <c r="U4664" i="6"/>
  <c r="R4664" i="6"/>
  <c r="Q4664" i="6"/>
  <c r="P4664" i="6"/>
  <c r="O4664" i="6"/>
  <c r="N4664" i="6"/>
  <c r="M4664" i="6"/>
  <c r="K4664" i="6"/>
  <c r="J4664" i="6"/>
  <c r="I4664" i="6"/>
  <c r="H4664" i="6"/>
  <c r="X4663" i="6"/>
  <c r="V4663" i="6"/>
  <c r="U4663" i="6"/>
  <c r="R4663" i="6"/>
  <c r="Q4663" i="6"/>
  <c r="P4663" i="6"/>
  <c r="O4663" i="6"/>
  <c r="N4663" i="6"/>
  <c r="M4663" i="6"/>
  <c r="K4663" i="6"/>
  <c r="J4663" i="6"/>
  <c r="I4663" i="6"/>
  <c r="H4663" i="6"/>
  <c r="X4662" i="6"/>
  <c r="V4662" i="6"/>
  <c r="U4662" i="6"/>
  <c r="R4662" i="6"/>
  <c r="Q4662" i="6"/>
  <c r="P4662" i="6"/>
  <c r="O4662" i="6"/>
  <c r="N4662" i="6"/>
  <c r="M4662" i="6"/>
  <c r="K4662" i="6"/>
  <c r="J4662" i="6"/>
  <c r="I4662" i="6"/>
  <c r="H4662" i="6"/>
  <c r="X4661" i="6"/>
  <c r="V4661" i="6"/>
  <c r="U4661" i="6"/>
  <c r="R4661" i="6"/>
  <c r="Q4661" i="6"/>
  <c r="P4661" i="6"/>
  <c r="O4661" i="6"/>
  <c r="N4661" i="6"/>
  <c r="M4661" i="6"/>
  <c r="K4661" i="6"/>
  <c r="J4661" i="6"/>
  <c r="I4661" i="6"/>
  <c r="H4661" i="6"/>
  <c r="X4660" i="6"/>
  <c r="V4660" i="6"/>
  <c r="U4660" i="6"/>
  <c r="R4660" i="6"/>
  <c r="Q4660" i="6"/>
  <c r="P4660" i="6"/>
  <c r="O4660" i="6"/>
  <c r="N4660" i="6"/>
  <c r="M4660" i="6"/>
  <c r="K4660" i="6"/>
  <c r="J4660" i="6"/>
  <c r="I4660" i="6"/>
  <c r="H4660" i="6"/>
  <c r="X4659" i="6"/>
  <c r="V4659" i="6"/>
  <c r="U4659" i="6"/>
  <c r="R4659" i="6"/>
  <c r="Q4659" i="6"/>
  <c r="P4659" i="6"/>
  <c r="O4659" i="6"/>
  <c r="N4659" i="6"/>
  <c r="M4659" i="6"/>
  <c r="K4659" i="6"/>
  <c r="J4659" i="6"/>
  <c r="I4659" i="6"/>
  <c r="H4659" i="6"/>
  <c r="X4658" i="6"/>
  <c r="V4658" i="6"/>
  <c r="U4658" i="6"/>
  <c r="R4658" i="6"/>
  <c r="Q4658" i="6"/>
  <c r="P4658" i="6"/>
  <c r="O4658" i="6"/>
  <c r="N4658" i="6"/>
  <c r="M4658" i="6"/>
  <c r="K4658" i="6"/>
  <c r="J4658" i="6"/>
  <c r="I4658" i="6"/>
  <c r="H4658" i="6"/>
  <c r="X4657" i="6"/>
  <c r="V4657" i="6"/>
  <c r="U4657" i="6"/>
  <c r="R4657" i="6"/>
  <c r="Q4657" i="6"/>
  <c r="P4657" i="6"/>
  <c r="O4657" i="6"/>
  <c r="N4657" i="6"/>
  <c r="M4657" i="6"/>
  <c r="K4657" i="6"/>
  <c r="J4657" i="6"/>
  <c r="I4657" i="6"/>
  <c r="H4657" i="6"/>
  <c r="X4656" i="6"/>
  <c r="V4656" i="6"/>
  <c r="U4656" i="6"/>
  <c r="R4656" i="6"/>
  <c r="Q4656" i="6"/>
  <c r="P4656" i="6"/>
  <c r="O4656" i="6"/>
  <c r="N4656" i="6"/>
  <c r="M4656" i="6"/>
  <c r="K4656" i="6"/>
  <c r="J4656" i="6"/>
  <c r="I4656" i="6"/>
  <c r="H4656" i="6"/>
  <c r="X4655" i="6"/>
  <c r="V4655" i="6"/>
  <c r="U4655" i="6"/>
  <c r="R4655" i="6"/>
  <c r="Q4655" i="6"/>
  <c r="P4655" i="6"/>
  <c r="O4655" i="6"/>
  <c r="N4655" i="6"/>
  <c r="M4655" i="6"/>
  <c r="K4655" i="6"/>
  <c r="J4655" i="6"/>
  <c r="I4655" i="6"/>
  <c r="H4655" i="6"/>
  <c r="X4654" i="6"/>
  <c r="V4654" i="6"/>
  <c r="U4654" i="6"/>
  <c r="R4654" i="6"/>
  <c r="Q4654" i="6"/>
  <c r="P4654" i="6"/>
  <c r="O4654" i="6"/>
  <c r="N4654" i="6"/>
  <c r="M4654" i="6"/>
  <c r="K4654" i="6"/>
  <c r="J4654" i="6"/>
  <c r="I4654" i="6"/>
  <c r="H4654" i="6"/>
  <c r="X4653" i="6"/>
  <c r="V4653" i="6"/>
  <c r="U4653" i="6"/>
  <c r="R4653" i="6"/>
  <c r="Q4653" i="6"/>
  <c r="P4653" i="6"/>
  <c r="O4653" i="6"/>
  <c r="N4653" i="6"/>
  <c r="M4653" i="6"/>
  <c r="K4653" i="6"/>
  <c r="J4653" i="6"/>
  <c r="I4653" i="6"/>
  <c r="H4653" i="6"/>
  <c r="X4652" i="6"/>
  <c r="V4652" i="6"/>
  <c r="U4652" i="6"/>
  <c r="R4652" i="6"/>
  <c r="Q4652" i="6"/>
  <c r="P4652" i="6"/>
  <c r="O4652" i="6"/>
  <c r="N4652" i="6"/>
  <c r="M4652" i="6"/>
  <c r="K4652" i="6"/>
  <c r="J4652" i="6"/>
  <c r="I4652" i="6"/>
  <c r="H4652" i="6"/>
  <c r="X4651" i="6"/>
  <c r="V4651" i="6"/>
  <c r="U4651" i="6"/>
  <c r="R4651" i="6"/>
  <c r="Q4651" i="6"/>
  <c r="P4651" i="6"/>
  <c r="O4651" i="6"/>
  <c r="N4651" i="6"/>
  <c r="M4651" i="6"/>
  <c r="K4651" i="6"/>
  <c r="J4651" i="6"/>
  <c r="I4651" i="6"/>
  <c r="H4651" i="6"/>
  <c r="X4650" i="6"/>
  <c r="V4650" i="6"/>
  <c r="U4650" i="6"/>
  <c r="R4650" i="6"/>
  <c r="Q4650" i="6"/>
  <c r="P4650" i="6"/>
  <c r="O4650" i="6"/>
  <c r="N4650" i="6"/>
  <c r="M4650" i="6"/>
  <c r="K4650" i="6"/>
  <c r="J4650" i="6"/>
  <c r="I4650" i="6"/>
  <c r="H4650" i="6"/>
  <c r="X4649" i="6"/>
  <c r="V4649" i="6"/>
  <c r="U4649" i="6"/>
  <c r="R4649" i="6"/>
  <c r="Q4649" i="6"/>
  <c r="P4649" i="6"/>
  <c r="O4649" i="6"/>
  <c r="N4649" i="6"/>
  <c r="M4649" i="6"/>
  <c r="K4649" i="6"/>
  <c r="J4649" i="6"/>
  <c r="I4649" i="6"/>
  <c r="H4649" i="6"/>
  <c r="X4648" i="6"/>
  <c r="V4648" i="6"/>
  <c r="U4648" i="6"/>
  <c r="R4648" i="6"/>
  <c r="Q4648" i="6"/>
  <c r="P4648" i="6"/>
  <c r="O4648" i="6"/>
  <c r="N4648" i="6"/>
  <c r="M4648" i="6"/>
  <c r="K4648" i="6"/>
  <c r="J4648" i="6"/>
  <c r="I4648" i="6"/>
  <c r="H4648" i="6"/>
  <c r="X4647" i="6"/>
  <c r="V4647" i="6"/>
  <c r="U4647" i="6"/>
  <c r="R4647" i="6"/>
  <c r="Q4647" i="6"/>
  <c r="P4647" i="6"/>
  <c r="O4647" i="6"/>
  <c r="N4647" i="6"/>
  <c r="M4647" i="6"/>
  <c r="K4647" i="6"/>
  <c r="J4647" i="6"/>
  <c r="I4647" i="6"/>
  <c r="H4647" i="6"/>
  <c r="X4646" i="6"/>
  <c r="V4646" i="6"/>
  <c r="U4646" i="6"/>
  <c r="R4646" i="6"/>
  <c r="Q4646" i="6"/>
  <c r="P4646" i="6"/>
  <c r="O4646" i="6"/>
  <c r="N4646" i="6"/>
  <c r="M4646" i="6"/>
  <c r="K4646" i="6"/>
  <c r="J4646" i="6"/>
  <c r="I4646" i="6"/>
  <c r="H4646" i="6"/>
  <c r="X4645" i="6"/>
  <c r="V4645" i="6"/>
  <c r="U4645" i="6"/>
  <c r="R4645" i="6"/>
  <c r="Q4645" i="6"/>
  <c r="P4645" i="6"/>
  <c r="O4645" i="6"/>
  <c r="N4645" i="6"/>
  <c r="M4645" i="6"/>
  <c r="K4645" i="6"/>
  <c r="J4645" i="6"/>
  <c r="I4645" i="6"/>
  <c r="H4645" i="6"/>
  <c r="X4644" i="6"/>
  <c r="V4644" i="6"/>
  <c r="U4644" i="6"/>
  <c r="R4644" i="6"/>
  <c r="Q4644" i="6"/>
  <c r="P4644" i="6"/>
  <c r="O4644" i="6"/>
  <c r="N4644" i="6"/>
  <c r="M4644" i="6"/>
  <c r="K4644" i="6"/>
  <c r="J4644" i="6"/>
  <c r="I4644" i="6"/>
  <c r="H4644" i="6"/>
  <c r="X4643" i="6"/>
  <c r="V4643" i="6"/>
  <c r="U4643" i="6"/>
  <c r="R4643" i="6"/>
  <c r="Q4643" i="6"/>
  <c r="P4643" i="6"/>
  <c r="O4643" i="6"/>
  <c r="N4643" i="6"/>
  <c r="M4643" i="6"/>
  <c r="K4643" i="6"/>
  <c r="J4643" i="6"/>
  <c r="I4643" i="6"/>
  <c r="H4643" i="6"/>
  <c r="X4642" i="6"/>
  <c r="V4642" i="6"/>
  <c r="U4642" i="6"/>
  <c r="R4642" i="6"/>
  <c r="Q4642" i="6"/>
  <c r="P4642" i="6"/>
  <c r="O4642" i="6"/>
  <c r="N4642" i="6"/>
  <c r="M4642" i="6"/>
  <c r="K4642" i="6"/>
  <c r="J4642" i="6"/>
  <c r="I4642" i="6"/>
  <c r="H4642" i="6"/>
  <c r="X4641" i="6"/>
  <c r="V4641" i="6"/>
  <c r="U4641" i="6"/>
  <c r="R4641" i="6"/>
  <c r="Q4641" i="6"/>
  <c r="P4641" i="6"/>
  <c r="O4641" i="6"/>
  <c r="N4641" i="6"/>
  <c r="M4641" i="6"/>
  <c r="K4641" i="6"/>
  <c r="J4641" i="6"/>
  <c r="I4641" i="6"/>
  <c r="H4641" i="6"/>
  <c r="X4640" i="6"/>
  <c r="V4640" i="6"/>
  <c r="U4640" i="6"/>
  <c r="R4640" i="6"/>
  <c r="Q4640" i="6"/>
  <c r="P4640" i="6"/>
  <c r="O4640" i="6"/>
  <c r="N4640" i="6"/>
  <c r="M4640" i="6"/>
  <c r="K4640" i="6"/>
  <c r="J4640" i="6"/>
  <c r="I4640" i="6"/>
  <c r="H4640" i="6"/>
  <c r="X4639" i="6"/>
  <c r="V4639" i="6"/>
  <c r="U4639" i="6"/>
  <c r="R4639" i="6"/>
  <c r="Q4639" i="6"/>
  <c r="P4639" i="6"/>
  <c r="O4639" i="6"/>
  <c r="N4639" i="6"/>
  <c r="M4639" i="6"/>
  <c r="K4639" i="6"/>
  <c r="J4639" i="6"/>
  <c r="I4639" i="6"/>
  <c r="H4639" i="6"/>
  <c r="X4638" i="6"/>
  <c r="V4638" i="6"/>
  <c r="U4638" i="6"/>
  <c r="R4638" i="6"/>
  <c r="Q4638" i="6"/>
  <c r="P4638" i="6"/>
  <c r="O4638" i="6"/>
  <c r="N4638" i="6"/>
  <c r="M4638" i="6"/>
  <c r="K4638" i="6"/>
  <c r="J4638" i="6"/>
  <c r="I4638" i="6"/>
  <c r="H4638" i="6"/>
  <c r="X4637" i="6"/>
  <c r="V4637" i="6"/>
  <c r="U4637" i="6"/>
  <c r="R4637" i="6"/>
  <c r="Q4637" i="6"/>
  <c r="P4637" i="6"/>
  <c r="O4637" i="6"/>
  <c r="N4637" i="6"/>
  <c r="M4637" i="6"/>
  <c r="K4637" i="6"/>
  <c r="J4637" i="6"/>
  <c r="I4637" i="6"/>
  <c r="H4637" i="6"/>
  <c r="X4636" i="6"/>
  <c r="V4636" i="6"/>
  <c r="U4636" i="6"/>
  <c r="R4636" i="6"/>
  <c r="Q4636" i="6"/>
  <c r="P4636" i="6"/>
  <c r="O4636" i="6"/>
  <c r="N4636" i="6"/>
  <c r="M4636" i="6"/>
  <c r="K4636" i="6"/>
  <c r="J4636" i="6"/>
  <c r="I4636" i="6"/>
  <c r="H4636" i="6"/>
  <c r="X4635" i="6"/>
  <c r="V4635" i="6"/>
  <c r="U4635" i="6"/>
  <c r="R4635" i="6"/>
  <c r="Q4635" i="6"/>
  <c r="P4635" i="6"/>
  <c r="O4635" i="6"/>
  <c r="N4635" i="6"/>
  <c r="M4635" i="6"/>
  <c r="K4635" i="6"/>
  <c r="J4635" i="6"/>
  <c r="I4635" i="6"/>
  <c r="H4635" i="6"/>
  <c r="X4634" i="6"/>
  <c r="V4634" i="6"/>
  <c r="U4634" i="6"/>
  <c r="R4634" i="6"/>
  <c r="Q4634" i="6"/>
  <c r="P4634" i="6"/>
  <c r="O4634" i="6"/>
  <c r="N4634" i="6"/>
  <c r="M4634" i="6"/>
  <c r="K4634" i="6"/>
  <c r="J4634" i="6"/>
  <c r="I4634" i="6"/>
  <c r="H4634" i="6"/>
  <c r="X4633" i="6"/>
  <c r="V4633" i="6"/>
  <c r="U4633" i="6"/>
  <c r="R4633" i="6"/>
  <c r="Q4633" i="6"/>
  <c r="P4633" i="6"/>
  <c r="O4633" i="6"/>
  <c r="N4633" i="6"/>
  <c r="M4633" i="6"/>
  <c r="K4633" i="6"/>
  <c r="J4633" i="6"/>
  <c r="I4633" i="6"/>
  <c r="H4633" i="6"/>
  <c r="X4632" i="6"/>
  <c r="V4632" i="6"/>
  <c r="U4632" i="6"/>
  <c r="R4632" i="6"/>
  <c r="Q4632" i="6"/>
  <c r="P4632" i="6"/>
  <c r="O4632" i="6"/>
  <c r="N4632" i="6"/>
  <c r="M4632" i="6"/>
  <c r="K4632" i="6"/>
  <c r="J4632" i="6"/>
  <c r="I4632" i="6"/>
  <c r="H4632" i="6"/>
  <c r="X4631" i="6"/>
  <c r="V4631" i="6"/>
  <c r="U4631" i="6"/>
  <c r="R4631" i="6"/>
  <c r="Q4631" i="6"/>
  <c r="P4631" i="6"/>
  <c r="O4631" i="6"/>
  <c r="N4631" i="6"/>
  <c r="M4631" i="6"/>
  <c r="K4631" i="6"/>
  <c r="J4631" i="6"/>
  <c r="I4631" i="6"/>
  <c r="H4631" i="6"/>
  <c r="X4630" i="6"/>
  <c r="V4630" i="6"/>
  <c r="U4630" i="6"/>
  <c r="R4630" i="6"/>
  <c r="Q4630" i="6"/>
  <c r="P4630" i="6"/>
  <c r="O4630" i="6"/>
  <c r="N4630" i="6"/>
  <c r="M4630" i="6"/>
  <c r="K4630" i="6"/>
  <c r="J4630" i="6"/>
  <c r="I4630" i="6"/>
  <c r="H4630" i="6"/>
  <c r="X4629" i="6"/>
  <c r="V4629" i="6"/>
  <c r="U4629" i="6"/>
  <c r="R4629" i="6"/>
  <c r="Q4629" i="6"/>
  <c r="P4629" i="6"/>
  <c r="O4629" i="6"/>
  <c r="N4629" i="6"/>
  <c r="M4629" i="6"/>
  <c r="K4629" i="6"/>
  <c r="J4629" i="6"/>
  <c r="I4629" i="6"/>
  <c r="H4629" i="6"/>
  <c r="X4628" i="6"/>
  <c r="V4628" i="6"/>
  <c r="U4628" i="6"/>
  <c r="R4628" i="6"/>
  <c r="Q4628" i="6"/>
  <c r="P4628" i="6"/>
  <c r="O4628" i="6"/>
  <c r="N4628" i="6"/>
  <c r="M4628" i="6"/>
  <c r="K4628" i="6"/>
  <c r="J4628" i="6"/>
  <c r="I4628" i="6"/>
  <c r="H4628" i="6"/>
  <c r="X4627" i="6"/>
  <c r="V4627" i="6"/>
  <c r="U4627" i="6"/>
  <c r="R4627" i="6"/>
  <c r="Q4627" i="6"/>
  <c r="P4627" i="6"/>
  <c r="O4627" i="6"/>
  <c r="N4627" i="6"/>
  <c r="M4627" i="6"/>
  <c r="K4627" i="6"/>
  <c r="J4627" i="6"/>
  <c r="I4627" i="6"/>
  <c r="H4627" i="6"/>
  <c r="X4626" i="6"/>
  <c r="V4626" i="6"/>
  <c r="U4626" i="6"/>
  <c r="R4626" i="6"/>
  <c r="Q4626" i="6"/>
  <c r="P4626" i="6"/>
  <c r="O4626" i="6"/>
  <c r="N4626" i="6"/>
  <c r="M4626" i="6"/>
  <c r="K4626" i="6"/>
  <c r="J4626" i="6"/>
  <c r="I4626" i="6"/>
  <c r="H4626" i="6"/>
  <c r="X4625" i="6"/>
  <c r="V4625" i="6"/>
  <c r="U4625" i="6"/>
  <c r="R4625" i="6"/>
  <c r="Q4625" i="6"/>
  <c r="P4625" i="6"/>
  <c r="O4625" i="6"/>
  <c r="N4625" i="6"/>
  <c r="M4625" i="6"/>
  <c r="K4625" i="6"/>
  <c r="J4625" i="6"/>
  <c r="I4625" i="6"/>
  <c r="H4625" i="6"/>
  <c r="X4624" i="6"/>
  <c r="V4624" i="6"/>
  <c r="U4624" i="6"/>
  <c r="R4624" i="6"/>
  <c r="Q4624" i="6"/>
  <c r="P4624" i="6"/>
  <c r="O4624" i="6"/>
  <c r="N4624" i="6"/>
  <c r="M4624" i="6"/>
  <c r="K4624" i="6"/>
  <c r="J4624" i="6"/>
  <c r="I4624" i="6"/>
  <c r="H4624" i="6"/>
  <c r="X4623" i="6"/>
  <c r="V4623" i="6"/>
  <c r="U4623" i="6"/>
  <c r="R4623" i="6"/>
  <c r="Q4623" i="6"/>
  <c r="P4623" i="6"/>
  <c r="O4623" i="6"/>
  <c r="N4623" i="6"/>
  <c r="M4623" i="6"/>
  <c r="K4623" i="6"/>
  <c r="J4623" i="6"/>
  <c r="I4623" i="6"/>
  <c r="H4623" i="6"/>
  <c r="X4622" i="6"/>
  <c r="V4622" i="6"/>
  <c r="U4622" i="6"/>
  <c r="R4622" i="6"/>
  <c r="Q4622" i="6"/>
  <c r="P4622" i="6"/>
  <c r="O4622" i="6"/>
  <c r="N4622" i="6"/>
  <c r="M4622" i="6"/>
  <c r="K4622" i="6"/>
  <c r="J4622" i="6"/>
  <c r="I4622" i="6"/>
  <c r="H4622" i="6"/>
  <c r="X4621" i="6"/>
  <c r="V4621" i="6"/>
  <c r="U4621" i="6"/>
  <c r="R4621" i="6"/>
  <c r="Q4621" i="6"/>
  <c r="P4621" i="6"/>
  <c r="O4621" i="6"/>
  <c r="N4621" i="6"/>
  <c r="M4621" i="6"/>
  <c r="K4621" i="6"/>
  <c r="J4621" i="6"/>
  <c r="I4621" i="6"/>
  <c r="H4621" i="6"/>
  <c r="X4620" i="6"/>
  <c r="V4620" i="6"/>
  <c r="U4620" i="6"/>
  <c r="R4620" i="6"/>
  <c r="Q4620" i="6"/>
  <c r="P4620" i="6"/>
  <c r="O4620" i="6"/>
  <c r="N4620" i="6"/>
  <c r="M4620" i="6"/>
  <c r="K4620" i="6"/>
  <c r="J4620" i="6"/>
  <c r="I4620" i="6"/>
  <c r="H4620" i="6"/>
  <c r="X4619" i="6"/>
  <c r="V4619" i="6"/>
  <c r="U4619" i="6"/>
  <c r="R4619" i="6"/>
  <c r="Q4619" i="6"/>
  <c r="P4619" i="6"/>
  <c r="O4619" i="6"/>
  <c r="N4619" i="6"/>
  <c r="M4619" i="6"/>
  <c r="K4619" i="6"/>
  <c r="J4619" i="6"/>
  <c r="I4619" i="6"/>
  <c r="H4619" i="6"/>
  <c r="X4618" i="6"/>
  <c r="V4618" i="6"/>
  <c r="U4618" i="6"/>
  <c r="R4618" i="6"/>
  <c r="Q4618" i="6"/>
  <c r="P4618" i="6"/>
  <c r="O4618" i="6"/>
  <c r="N4618" i="6"/>
  <c r="M4618" i="6"/>
  <c r="K4618" i="6"/>
  <c r="J4618" i="6"/>
  <c r="I4618" i="6"/>
  <c r="H4618" i="6"/>
  <c r="X4617" i="6"/>
  <c r="V4617" i="6"/>
  <c r="U4617" i="6"/>
  <c r="R4617" i="6"/>
  <c r="Q4617" i="6"/>
  <c r="P4617" i="6"/>
  <c r="O4617" i="6"/>
  <c r="N4617" i="6"/>
  <c r="M4617" i="6"/>
  <c r="K4617" i="6"/>
  <c r="J4617" i="6"/>
  <c r="I4617" i="6"/>
  <c r="H4617" i="6"/>
  <c r="X4616" i="6"/>
  <c r="V4616" i="6"/>
  <c r="U4616" i="6"/>
  <c r="R4616" i="6"/>
  <c r="Q4616" i="6"/>
  <c r="P4616" i="6"/>
  <c r="O4616" i="6"/>
  <c r="N4616" i="6"/>
  <c r="M4616" i="6"/>
  <c r="K4616" i="6"/>
  <c r="J4616" i="6"/>
  <c r="I4616" i="6"/>
  <c r="H4616" i="6"/>
  <c r="X4615" i="6"/>
  <c r="V4615" i="6"/>
  <c r="U4615" i="6"/>
  <c r="R4615" i="6"/>
  <c r="Q4615" i="6"/>
  <c r="P4615" i="6"/>
  <c r="O4615" i="6"/>
  <c r="N4615" i="6"/>
  <c r="M4615" i="6"/>
  <c r="K4615" i="6"/>
  <c r="J4615" i="6"/>
  <c r="I4615" i="6"/>
  <c r="H4615" i="6"/>
  <c r="X4614" i="6"/>
  <c r="V4614" i="6"/>
  <c r="U4614" i="6"/>
  <c r="R4614" i="6"/>
  <c r="Q4614" i="6"/>
  <c r="P4614" i="6"/>
  <c r="O4614" i="6"/>
  <c r="N4614" i="6"/>
  <c r="M4614" i="6"/>
  <c r="K4614" i="6"/>
  <c r="J4614" i="6"/>
  <c r="I4614" i="6"/>
  <c r="H4614" i="6"/>
  <c r="X4613" i="6"/>
  <c r="V4613" i="6"/>
  <c r="U4613" i="6"/>
  <c r="R4613" i="6"/>
  <c r="Q4613" i="6"/>
  <c r="P4613" i="6"/>
  <c r="O4613" i="6"/>
  <c r="N4613" i="6"/>
  <c r="M4613" i="6"/>
  <c r="K4613" i="6"/>
  <c r="J4613" i="6"/>
  <c r="I4613" i="6"/>
  <c r="H4613" i="6"/>
  <c r="X4612" i="6"/>
  <c r="V4612" i="6"/>
  <c r="U4612" i="6"/>
  <c r="R4612" i="6"/>
  <c r="Q4612" i="6"/>
  <c r="P4612" i="6"/>
  <c r="O4612" i="6"/>
  <c r="N4612" i="6"/>
  <c r="M4612" i="6"/>
  <c r="K4612" i="6"/>
  <c r="J4612" i="6"/>
  <c r="I4612" i="6"/>
  <c r="H4612" i="6"/>
  <c r="X4611" i="6"/>
  <c r="V4611" i="6"/>
  <c r="U4611" i="6"/>
  <c r="R4611" i="6"/>
  <c r="Q4611" i="6"/>
  <c r="P4611" i="6"/>
  <c r="O4611" i="6"/>
  <c r="N4611" i="6"/>
  <c r="M4611" i="6"/>
  <c r="K4611" i="6"/>
  <c r="J4611" i="6"/>
  <c r="I4611" i="6"/>
  <c r="H4611" i="6"/>
  <c r="X4610" i="6"/>
  <c r="V4610" i="6"/>
  <c r="U4610" i="6"/>
  <c r="R4610" i="6"/>
  <c r="Q4610" i="6"/>
  <c r="P4610" i="6"/>
  <c r="O4610" i="6"/>
  <c r="N4610" i="6"/>
  <c r="M4610" i="6"/>
  <c r="K4610" i="6"/>
  <c r="J4610" i="6"/>
  <c r="I4610" i="6"/>
  <c r="H4610" i="6"/>
  <c r="X4609" i="6"/>
  <c r="V4609" i="6"/>
  <c r="U4609" i="6"/>
  <c r="R4609" i="6"/>
  <c r="Q4609" i="6"/>
  <c r="P4609" i="6"/>
  <c r="O4609" i="6"/>
  <c r="N4609" i="6"/>
  <c r="M4609" i="6"/>
  <c r="K4609" i="6"/>
  <c r="J4609" i="6"/>
  <c r="I4609" i="6"/>
  <c r="H4609" i="6"/>
  <c r="X4608" i="6"/>
  <c r="V4608" i="6"/>
  <c r="U4608" i="6"/>
  <c r="R4608" i="6"/>
  <c r="Q4608" i="6"/>
  <c r="P4608" i="6"/>
  <c r="O4608" i="6"/>
  <c r="N4608" i="6"/>
  <c r="M4608" i="6"/>
  <c r="K4608" i="6"/>
  <c r="J4608" i="6"/>
  <c r="I4608" i="6"/>
  <c r="H4608" i="6"/>
  <c r="X4607" i="6"/>
  <c r="V4607" i="6"/>
  <c r="U4607" i="6"/>
  <c r="R4607" i="6"/>
  <c r="Q4607" i="6"/>
  <c r="P4607" i="6"/>
  <c r="O4607" i="6"/>
  <c r="N4607" i="6"/>
  <c r="M4607" i="6"/>
  <c r="K4607" i="6"/>
  <c r="J4607" i="6"/>
  <c r="I4607" i="6"/>
  <c r="H4607" i="6"/>
  <c r="X4606" i="6"/>
  <c r="V4606" i="6"/>
  <c r="U4606" i="6"/>
  <c r="R4606" i="6"/>
  <c r="Q4606" i="6"/>
  <c r="P4606" i="6"/>
  <c r="O4606" i="6"/>
  <c r="N4606" i="6"/>
  <c r="M4606" i="6"/>
  <c r="K4606" i="6"/>
  <c r="J4606" i="6"/>
  <c r="I4606" i="6"/>
  <c r="H4606" i="6"/>
  <c r="X4605" i="6"/>
  <c r="V4605" i="6"/>
  <c r="U4605" i="6"/>
  <c r="R4605" i="6"/>
  <c r="Q4605" i="6"/>
  <c r="P4605" i="6"/>
  <c r="O4605" i="6"/>
  <c r="N4605" i="6"/>
  <c r="M4605" i="6"/>
  <c r="K4605" i="6"/>
  <c r="J4605" i="6"/>
  <c r="I4605" i="6"/>
  <c r="H4605" i="6"/>
  <c r="X4604" i="6"/>
  <c r="V4604" i="6"/>
  <c r="U4604" i="6"/>
  <c r="R4604" i="6"/>
  <c r="Q4604" i="6"/>
  <c r="P4604" i="6"/>
  <c r="O4604" i="6"/>
  <c r="N4604" i="6"/>
  <c r="M4604" i="6"/>
  <c r="K4604" i="6"/>
  <c r="J4604" i="6"/>
  <c r="I4604" i="6"/>
  <c r="H4604" i="6"/>
  <c r="X4603" i="6"/>
  <c r="V4603" i="6"/>
  <c r="U4603" i="6"/>
  <c r="R4603" i="6"/>
  <c r="Q4603" i="6"/>
  <c r="P4603" i="6"/>
  <c r="O4603" i="6"/>
  <c r="N4603" i="6"/>
  <c r="M4603" i="6"/>
  <c r="K4603" i="6"/>
  <c r="J4603" i="6"/>
  <c r="I4603" i="6"/>
  <c r="H4603" i="6"/>
  <c r="X4602" i="6"/>
  <c r="V4602" i="6"/>
  <c r="U4602" i="6"/>
  <c r="R4602" i="6"/>
  <c r="Q4602" i="6"/>
  <c r="P4602" i="6"/>
  <c r="O4602" i="6"/>
  <c r="N4602" i="6"/>
  <c r="M4602" i="6"/>
  <c r="K4602" i="6"/>
  <c r="J4602" i="6"/>
  <c r="I4602" i="6"/>
  <c r="H4602" i="6"/>
  <c r="X4601" i="6"/>
  <c r="V4601" i="6"/>
  <c r="U4601" i="6"/>
  <c r="R4601" i="6"/>
  <c r="Q4601" i="6"/>
  <c r="P4601" i="6"/>
  <c r="O4601" i="6"/>
  <c r="N4601" i="6"/>
  <c r="M4601" i="6"/>
  <c r="K4601" i="6"/>
  <c r="J4601" i="6"/>
  <c r="I4601" i="6"/>
  <c r="H4601" i="6"/>
  <c r="X4600" i="6"/>
  <c r="V4600" i="6"/>
  <c r="U4600" i="6"/>
  <c r="R4600" i="6"/>
  <c r="Q4600" i="6"/>
  <c r="P4600" i="6"/>
  <c r="O4600" i="6"/>
  <c r="N4600" i="6"/>
  <c r="M4600" i="6"/>
  <c r="K4600" i="6"/>
  <c r="J4600" i="6"/>
  <c r="I4600" i="6"/>
  <c r="H4600" i="6"/>
  <c r="X4599" i="6"/>
  <c r="V4599" i="6"/>
  <c r="U4599" i="6"/>
  <c r="R4599" i="6"/>
  <c r="Q4599" i="6"/>
  <c r="P4599" i="6"/>
  <c r="O4599" i="6"/>
  <c r="N4599" i="6"/>
  <c r="M4599" i="6"/>
  <c r="K4599" i="6"/>
  <c r="J4599" i="6"/>
  <c r="I4599" i="6"/>
  <c r="H4599" i="6"/>
  <c r="X4598" i="6"/>
  <c r="V4598" i="6"/>
  <c r="U4598" i="6"/>
  <c r="R4598" i="6"/>
  <c r="Q4598" i="6"/>
  <c r="P4598" i="6"/>
  <c r="O4598" i="6"/>
  <c r="N4598" i="6"/>
  <c r="M4598" i="6"/>
  <c r="K4598" i="6"/>
  <c r="J4598" i="6"/>
  <c r="I4598" i="6"/>
  <c r="H4598" i="6"/>
  <c r="X4597" i="6"/>
  <c r="V4597" i="6"/>
  <c r="U4597" i="6"/>
  <c r="R4597" i="6"/>
  <c r="Q4597" i="6"/>
  <c r="P4597" i="6"/>
  <c r="O4597" i="6"/>
  <c r="N4597" i="6"/>
  <c r="M4597" i="6"/>
  <c r="K4597" i="6"/>
  <c r="J4597" i="6"/>
  <c r="I4597" i="6"/>
  <c r="H4597" i="6"/>
  <c r="X4596" i="6"/>
  <c r="V4596" i="6"/>
  <c r="U4596" i="6"/>
  <c r="R4596" i="6"/>
  <c r="Q4596" i="6"/>
  <c r="P4596" i="6"/>
  <c r="O4596" i="6"/>
  <c r="N4596" i="6"/>
  <c r="M4596" i="6"/>
  <c r="K4596" i="6"/>
  <c r="J4596" i="6"/>
  <c r="I4596" i="6"/>
  <c r="H4596" i="6"/>
  <c r="X4595" i="6"/>
  <c r="V4595" i="6"/>
  <c r="U4595" i="6"/>
  <c r="R4595" i="6"/>
  <c r="Q4595" i="6"/>
  <c r="P4595" i="6"/>
  <c r="O4595" i="6"/>
  <c r="N4595" i="6"/>
  <c r="M4595" i="6"/>
  <c r="K4595" i="6"/>
  <c r="J4595" i="6"/>
  <c r="I4595" i="6"/>
  <c r="H4595" i="6"/>
  <c r="X4594" i="6"/>
  <c r="V4594" i="6"/>
  <c r="U4594" i="6"/>
  <c r="R4594" i="6"/>
  <c r="Q4594" i="6"/>
  <c r="P4594" i="6"/>
  <c r="O4594" i="6"/>
  <c r="N4594" i="6"/>
  <c r="M4594" i="6"/>
  <c r="K4594" i="6"/>
  <c r="J4594" i="6"/>
  <c r="I4594" i="6"/>
  <c r="H4594" i="6"/>
  <c r="X4593" i="6"/>
  <c r="V4593" i="6"/>
  <c r="U4593" i="6"/>
  <c r="R4593" i="6"/>
  <c r="Q4593" i="6"/>
  <c r="P4593" i="6"/>
  <c r="O4593" i="6"/>
  <c r="N4593" i="6"/>
  <c r="M4593" i="6"/>
  <c r="K4593" i="6"/>
  <c r="J4593" i="6"/>
  <c r="I4593" i="6"/>
  <c r="H4593" i="6"/>
  <c r="X4592" i="6"/>
  <c r="V4592" i="6"/>
  <c r="U4592" i="6"/>
  <c r="R4592" i="6"/>
  <c r="Q4592" i="6"/>
  <c r="P4592" i="6"/>
  <c r="O4592" i="6"/>
  <c r="N4592" i="6"/>
  <c r="M4592" i="6"/>
  <c r="K4592" i="6"/>
  <c r="J4592" i="6"/>
  <c r="I4592" i="6"/>
  <c r="H4592" i="6"/>
  <c r="X4591" i="6"/>
  <c r="V4591" i="6"/>
  <c r="U4591" i="6"/>
  <c r="R4591" i="6"/>
  <c r="Q4591" i="6"/>
  <c r="P4591" i="6"/>
  <c r="O4591" i="6"/>
  <c r="N4591" i="6"/>
  <c r="M4591" i="6"/>
  <c r="K4591" i="6"/>
  <c r="J4591" i="6"/>
  <c r="I4591" i="6"/>
  <c r="H4591" i="6"/>
  <c r="X4590" i="6"/>
  <c r="V4590" i="6"/>
  <c r="U4590" i="6"/>
  <c r="R4590" i="6"/>
  <c r="Q4590" i="6"/>
  <c r="P4590" i="6"/>
  <c r="O4590" i="6"/>
  <c r="N4590" i="6"/>
  <c r="M4590" i="6"/>
  <c r="K4590" i="6"/>
  <c r="J4590" i="6"/>
  <c r="I4590" i="6"/>
  <c r="H4590" i="6"/>
  <c r="X4589" i="6"/>
  <c r="V4589" i="6"/>
  <c r="U4589" i="6"/>
  <c r="R4589" i="6"/>
  <c r="Q4589" i="6"/>
  <c r="P4589" i="6"/>
  <c r="O4589" i="6"/>
  <c r="N4589" i="6"/>
  <c r="M4589" i="6"/>
  <c r="K4589" i="6"/>
  <c r="J4589" i="6"/>
  <c r="I4589" i="6"/>
  <c r="H4589" i="6"/>
  <c r="X4588" i="6"/>
  <c r="V4588" i="6"/>
  <c r="U4588" i="6"/>
  <c r="R4588" i="6"/>
  <c r="Q4588" i="6"/>
  <c r="P4588" i="6"/>
  <c r="O4588" i="6"/>
  <c r="N4588" i="6"/>
  <c r="M4588" i="6"/>
  <c r="K4588" i="6"/>
  <c r="J4588" i="6"/>
  <c r="I4588" i="6"/>
  <c r="H4588" i="6"/>
  <c r="X4587" i="6"/>
  <c r="V4587" i="6"/>
  <c r="U4587" i="6"/>
  <c r="R4587" i="6"/>
  <c r="Q4587" i="6"/>
  <c r="P4587" i="6"/>
  <c r="O4587" i="6"/>
  <c r="N4587" i="6"/>
  <c r="M4587" i="6"/>
  <c r="K4587" i="6"/>
  <c r="J4587" i="6"/>
  <c r="I4587" i="6"/>
  <c r="H4587" i="6"/>
  <c r="X4586" i="6"/>
  <c r="V4586" i="6"/>
  <c r="U4586" i="6"/>
  <c r="R4586" i="6"/>
  <c r="Q4586" i="6"/>
  <c r="P4586" i="6"/>
  <c r="O4586" i="6"/>
  <c r="N4586" i="6"/>
  <c r="M4586" i="6"/>
  <c r="K4586" i="6"/>
  <c r="J4586" i="6"/>
  <c r="I4586" i="6"/>
  <c r="H4586" i="6"/>
  <c r="X4585" i="6"/>
  <c r="V4585" i="6"/>
  <c r="U4585" i="6"/>
  <c r="R4585" i="6"/>
  <c r="Q4585" i="6"/>
  <c r="P4585" i="6"/>
  <c r="O4585" i="6"/>
  <c r="N4585" i="6"/>
  <c r="M4585" i="6"/>
  <c r="K4585" i="6"/>
  <c r="J4585" i="6"/>
  <c r="I4585" i="6"/>
  <c r="H4585" i="6"/>
  <c r="X4584" i="6"/>
  <c r="V4584" i="6"/>
  <c r="U4584" i="6"/>
  <c r="R4584" i="6"/>
  <c r="Q4584" i="6"/>
  <c r="P4584" i="6"/>
  <c r="O4584" i="6"/>
  <c r="N4584" i="6"/>
  <c r="M4584" i="6"/>
  <c r="K4584" i="6"/>
  <c r="J4584" i="6"/>
  <c r="I4584" i="6"/>
  <c r="H4584" i="6"/>
  <c r="X4583" i="6"/>
  <c r="V4583" i="6"/>
  <c r="U4583" i="6"/>
  <c r="R4583" i="6"/>
  <c r="Q4583" i="6"/>
  <c r="P4583" i="6"/>
  <c r="O4583" i="6"/>
  <c r="N4583" i="6"/>
  <c r="M4583" i="6"/>
  <c r="K4583" i="6"/>
  <c r="J4583" i="6"/>
  <c r="I4583" i="6"/>
  <c r="H4583" i="6"/>
  <c r="X4582" i="6"/>
  <c r="V4582" i="6"/>
  <c r="U4582" i="6"/>
  <c r="R4582" i="6"/>
  <c r="Q4582" i="6"/>
  <c r="P4582" i="6"/>
  <c r="O4582" i="6"/>
  <c r="N4582" i="6"/>
  <c r="M4582" i="6"/>
  <c r="K4582" i="6"/>
  <c r="J4582" i="6"/>
  <c r="I4582" i="6"/>
  <c r="H4582" i="6"/>
  <c r="X4581" i="6"/>
  <c r="V4581" i="6"/>
  <c r="U4581" i="6"/>
  <c r="R4581" i="6"/>
  <c r="Q4581" i="6"/>
  <c r="P4581" i="6"/>
  <c r="O4581" i="6"/>
  <c r="N4581" i="6"/>
  <c r="M4581" i="6"/>
  <c r="K4581" i="6"/>
  <c r="J4581" i="6"/>
  <c r="I4581" i="6"/>
  <c r="H4581" i="6"/>
  <c r="X4580" i="6"/>
  <c r="V4580" i="6"/>
  <c r="U4580" i="6"/>
  <c r="R4580" i="6"/>
  <c r="Q4580" i="6"/>
  <c r="P4580" i="6"/>
  <c r="O4580" i="6"/>
  <c r="N4580" i="6"/>
  <c r="M4580" i="6"/>
  <c r="K4580" i="6"/>
  <c r="J4580" i="6"/>
  <c r="I4580" i="6"/>
  <c r="H4580" i="6"/>
  <c r="X4579" i="6"/>
  <c r="V4579" i="6"/>
  <c r="U4579" i="6"/>
  <c r="R4579" i="6"/>
  <c r="Q4579" i="6"/>
  <c r="P4579" i="6"/>
  <c r="O4579" i="6"/>
  <c r="N4579" i="6"/>
  <c r="M4579" i="6"/>
  <c r="K4579" i="6"/>
  <c r="J4579" i="6"/>
  <c r="I4579" i="6"/>
  <c r="H4579" i="6"/>
  <c r="X4578" i="6"/>
  <c r="V4578" i="6"/>
  <c r="U4578" i="6"/>
  <c r="R4578" i="6"/>
  <c r="Q4578" i="6"/>
  <c r="P4578" i="6"/>
  <c r="O4578" i="6"/>
  <c r="N4578" i="6"/>
  <c r="M4578" i="6"/>
  <c r="K4578" i="6"/>
  <c r="J4578" i="6"/>
  <c r="I4578" i="6"/>
  <c r="H4578" i="6"/>
  <c r="X4577" i="6"/>
  <c r="V4577" i="6"/>
  <c r="U4577" i="6"/>
  <c r="R4577" i="6"/>
  <c r="Q4577" i="6"/>
  <c r="P4577" i="6"/>
  <c r="O4577" i="6"/>
  <c r="N4577" i="6"/>
  <c r="M4577" i="6"/>
  <c r="K4577" i="6"/>
  <c r="J4577" i="6"/>
  <c r="I4577" i="6"/>
  <c r="H4577" i="6"/>
  <c r="X4576" i="6"/>
  <c r="V4576" i="6"/>
  <c r="U4576" i="6"/>
  <c r="R4576" i="6"/>
  <c r="Q4576" i="6"/>
  <c r="P4576" i="6"/>
  <c r="O4576" i="6"/>
  <c r="N4576" i="6"/>
  <c r="M4576" i="6"/>
  <c r="K4576" i="6"/>
  <c r="J4576" i="6"/>
  <c r="I4576" i="6"/>
  <c r="H4576" i="6"/>
  <c r="X4575" i="6"/>
  <c r="V4575" i="6"/>
  <c r="U4575" i="6"/>
  <c r="R4575" i="6"/>
  <c r="Q4575" i="6"/>
  <c r="P4575" i="6"/>
  <c r="O4575" i="6"/>
  <c r="N4575" i="6"/>
  <c r="M4575" i="6"/>
  <c r="K4575" i="6"/>
  <c r="J4575" i="6"/>
  <c r="I4575" i="6"/>
  <c r="H4575" i="6"/>
  <c r="X4574" i="6"/>
  <c r="V4574" i="6"/>
  <c r="U4574" i="6"/>
  <c r="R4574" i="6"/>
  <c r="Q4574" i="6"/>
  <c r="P4574" i="6"/>
  <c r="O4574" i="6"/>
  <c r="N4574" i="6"/>
  <c r="M4574" i="6"/>
  <c r="K4574" i="6"/>
  <c r="J4574" i="6"/>
  <c r="I4574" i="6"/>
  <c r="H4574" i="6"/>
  <c r="X4573" i="6"/>
  <c r="V4573" i="6"/>
  <c r="U4573" i="6"/>
  <c r="R4573" i="6"/>
  <c r="Q4573" i="6"/>
  <c r="P4573" i="6"/>
  <c r="O4573" i="6"/>
  <c r="N4573" i="6"/>
  <c r="M4573" i="6"/>
  <c r="K4573" i="6"/>
  <c r="J4573" i="6"/>
  <c r="I4573" i="6"/>
  <c r="H4573" i="6"/>
  <c r="X4572" i="6"/>
  <c r="V4572" i="6"/>
  <c r="U4572" i="6"/>
  <c r="R4572" i="6"/>
  <c r="Q4572" i="6"/>
  <c r="P4572" i="6"/>
  <c r="O4572" i="6"/>
  <c r="N4572" i="6"/>
  <c r="M4572" i="6"/>
  <c r="K4572" i="6"/>
  <c r="J4572" i="6"/>
  <c r="I4572" i="6"/>
  <c r="H4572" i="6"/>
  <c r="X4571" i="6"/>
  <c r="V4571" i="6"/>
  <c r="U4571" i="6"/>
  <c r="R4571" i="6"/>
  <c r="Q4571" i="6"/>
  <c r="P4571" i="6"/>
  <c r="O4571" i="6"/>
  <c r="N4571" i="6"/>
  <c r="M4571" i="6"/>
  <c r="K4571" i="6"/>
  <c r="J4571" i="6"/>
  <c r="I4571" i="6"/>
  <c r="H4571" i="6"/>
  <c r="X4570" i="6"/>
  <c r="V4570" i="6"/>
  <c r="U4570" i="6"/>
  <c r="R4570" i="6"/>
  <c r="Q4570" i="6"/>
  <c r="P4570" i="6"/>
  <c r="O4570" i="6"/>
  <c r="N4570" i="6"/>
  <c r="M4570" i="6"/>
  <c r="K4570" i="6"/>
  <c r="J4570" i="6"/>
  <c r="I4570" i="6"/>
  <c r="H4570" i="6"/>
  <c r="X4569" i="6"/>
  <c r="V4569" i="6"/>
  <c r="U4569" i="6"/>
  <c r="R4569" i="6"/>
  <c r="Q4569" i="6"/>
  <c r="P4569" i="6"/>
  <c r="O4569" i="6"/>
  <c r="N4569" i="6"/>
  <c r="M4569" i="6"/>
  <c r="K4569" i="6"/>
  <c r="J4569" i="6"/>
  <c r="I4569" i="6"/>
  <c r="H4569" i="6"/>
  <c r="X4568" i="6"/>
  <c r="V4568" i="6"/>
  <c r="U4568" i="6"/>
  <c r="R4568" i="6"/>
  <c r="Q4568" i="6"/>
  <c r="P4568" i="6"/>
  <c r="O4568" i="6"/>
  <c r="N4568" i="6"/>
  <c r="M4568" i="6"/>
  <c r="K4568" i="6"/>
  <c r="J4568" i="6"/>
  <c r="I4568" i="6"/>
  <c r="H4568" i="6"/>
  <c r="X4567" i="6"/>
  <c r="V4567" i="6"/>
  <c r="U4567" i="6"/>
  <c r="R4567" i="6"/>
  <c r="Q4567" i="6"/>
  <c r="P4567" i="6"/>
  <c r="O4567" i="6"/>
  <c r="N4567" i="6"/>
  <c r="M4567" i="6"/>
  <c r="K4567" i="6"/>
  <c r="J4567" i="6"/>
  <c r="I4567" i="6"/>
  <c r="H4567" i="6"/>
  <c r="X4566" i="6"/>
  <c r="V4566" i="6"/>
  <c r="U4566" i="6"/>
  <c r="R4566" i="6"/>
  <c r="Q4566" i="6"/>
  <c r="P4566" i="6"/>
  <c r="O4566" i="6"/>
  <c r="N4566" i="6"/>
  <c r="M4566" i="6"/>
  <c r="K4566" i="6"/>
  <c r="J4566" i="6"/>
  <c r="I4566" i="6"/>
  <c r="H4566" i="6"/>
  <c r="X4565" i="6"/>
  <c r="V4565" i="6"/>
  <c r="U4565" i="6"/>
  <c r="R4565" i="6"/>
  <c r="Q4565" i="6"/>
  <c r="P4565" i="6"/>
  <c r="O4565" i="6"/>
  <c r="N4565" i="6"/>
  <c r="M4565" i="6"/>
  <c r="K4565" i="6"/>
  <c r="J4565" i="6"/>
  <c r="I4565" i="6"/>
  <c r="H4565" i="6"/>
  <c r="X4564" i="6"/>
  <c r="V4564" i="6"/>
  <c r="U4564" i="6"/>
  <c r="R4564" i="6"/>
  <c r="Q4564" i="6"/>
  <c r="P4564" i="6"/>
  <c r="O4564" i="6"/>
  <c r="N4564" i="6"/>
  <c r="M4564" i="6"/>
  <c r="K4564" i="6"/>
  <c r="J4564" i="6"/>
  <c r="I4564" i="6"/>
  <c r="H4564" i="6"/>
  <c r="X4563" i="6"/>
  <c r="V4563" i="6"/>
  <c r="U4563" i="6"/>
  <c r="R4563" i="6"/>
  <c r="Q4563" i="6"/>
  <c r="P4563" i="6"/>
  <c r="O4563" i="6"/>
  <c r="N4563" i="6"/>
  <c r="M4563" i="6"/>
  <c r="K4563" i="6"/>
  <c r="J4563" i="6"/>
  <c r="I4563" i="6"/>
  <c r="H4563" i="6"/>
  <c r="X4562" i="6"/>
  <c r="V4562" i="6"/>
  <c r="U4562" i="6"/>
  <c r="R4562" i="6"/>
  <c r="Q4562" i="6"/>
  <c r="P4562" i="6"/>
  <c r="O4562" i="6"/>
  <c r="N4562" i="6"/>
  <c r="M4562" i="6"/>
  <c r="K4562" i="6"/>
  <c r="J4562" i="6"/>
  <c r="I4562" i="6"/>
  <c r="H4562" i="6"/>
  <c r="X4561" i="6"/>
  <c r="V4561" i="6"/>
  <c r="U4561" i="6"/>
  <c r="R4561" i="6"/>
  <c r="Q4561" i="6"/>
  <c r="P4561" i="6"/>
  <c r="O4561" i="6"/>
  <c r="N4561" i="6"/>
  <c r="M4561" i="6"/>
  <c r="K4561" i="6"/>
  <c r="J4561" i="6"/>
  <c r="I4561" i="6"/>
  <c r="H4561" i="6"/>
  <c r="X4560" i="6"/>
  <c r="V4560" i="6"/>
  <c r="U4560" i="6"/>
  <c r="R4560" i="6"/>
  <c r="Q4560" i="6"/>
  <c r="P4560" i="6"/>
  <c r="O4560" i="6"/>
  <c r="N4560" i="6"/>
  <c r="M4560" i="6"/>
  <c r="K4560" i="6"/>
  <c r="J4560" i="6"/>
  <c r="I4560" i="6"/>
  <c r="H4560" i="6"/>
  <c r="X4559" i="6"/>
  <c r="V4559" i="6"/>
  <c r="U4559" i="6"/>
  <c r="R4559" i="6"/>
  <c r="Q4559" i="6"/>
  <c r="P4559" i="6"/>
  <c r="O4559" i="6"/>
  <c r="N4559" i="6"/>
  <c r="M4559" i="6"/>
  <c r="K4559" i="6"/>
  <c r="J4559" i="6"/>
  <c r="I4559" i="6"/>
  <c r="H4559" i="6"/>
  <c r="X4558" i="6"/>
  <c r="V4558" i="6"/>
  <c r="U4558" i="6"/>
  <c r="R4558" i="6"/>
  <c r="Q4558" i="6"/>
  <c r="P4558" i="6"/>
  <c r="O4558" i="6"/>
  <c r="N4558" i="6"/>
  <c r="M4558" i="6"/>
  <c r="K4558" i="6"/>
  <c r="J4558" i="6"/>
  <c r="I4558" i="6"/>
  <c r="H4558" i="6"/>
  <c r="X4557" i="6"/>
  <c r="V4557" i="6"/>
  <c r="U4557" i="6"/>
  <c r="R4557" i="6"/>
  <c r="Q4557" i="6"/>
  <c r="P4557" i="6"/>
  <c r="O4557" i="6"/>
  <c r="N4557" i="6"/>
  <c r="M4557" i="6"/>
  <c r="K4557" i="6"/>
  <c r="J4557" i="6"/>
  <c r="I4557" i="6"/>
  <c r="H4557" i="6"/>
  <c r="X4556" i="6"/>
  <c r="V4556" i="6"/>
  <c r="U4556" i="6"/>
  <c r="R4556" i="6"/>
  <c r="Q4556" i="6"/>
  <c r="P4556" i="6"/>
  <c r="O4556" i="6"/>
  <c r="N4556" i="6"/>
  <c r="M4556" i="6"/>
  <c r="K4556" i="6"/>
  <c r="J4556" i="6"/>
  <c r="I4556" i="6"/>
  <c r="H4556" i="6"/>
  <c r="X4555" i="6"/>
  <c r="V4555" i="6"/>
  <c r="U4555" i="6"/>
  <c r="R4555" i="6"/>
  <c r="Q4555" i="6"/>
  <c r="P4555" i="6"/>
  <c r="O4555" i="6"/>
  <c r="N4555" i="6"/>
  <c r="M4555" i="6"/>
  <c r="K4555" i="6"/>
  <c r="J4555" i="6"/>
  <c r="I4555" i="6"/>
  <c r="H4555" i="6"/>
  <c r="X4554" i="6"/>
  <c r="V4554" i="6"/>
  <c r="U4554" i="6"/>
  <c r="R4554" i="6"/>
  <c r="Q4554" i="6"/>
  <c r="P4554" i="6"/>
  <c r="O4554" i="6"/>
  <c r="N4554" i="6"/>
  <c r="M4554" i="6"/>
  <c r="K4554" i="6"/>
  <c r="J4554" i="6"/>
  <c r="I4554" i="6"/>
  <c r="H4554" i="6"/>
  <c r="X4553" i="6"/>
  <c r="V4553" i="6"/>
  <c r="U4553" i="6"/>
  <c r="R4553" i="6"/>
  <c r="Q4553" i="6"/>
  <c r="P4553" i="6"/>
  <c r="O4553" i="6"/>
  <c r="N4553" i="6"/>
  <c r="M4553" i="6"/>
  <c r="K4553" i="6"/>
  <c r="J4553" i="6"/>
  <c r="I4553" i="6"/>
  <c r="H4553" i="6"/>
  <c r="X4552" i="6"/>
  <c r="V4552" i="6"/>
  <c r="U4552" i="6"/>
  <c r="R4552" i="6"/>
  <c r="Q4552" i="6"/>
  <c r="P4552" i="6"/>
  <c r="O4552" i="6"/>
  <c r="N4552" i="6"/>
  <c r="M4552" i="6"/>
  <c r="K4552" i="6"/>
  <c r="J4552" i="6"/>
  <c r="I4552" i="6"/>
  <c r="H4552" i="6"/>
  <c r="X4551" i="6"/>
  <c r="V4551" i="6"/>
  <c r="U4551" i="6"/>
  <c r="R4551" i="6"/>
  <c r="Q4551" i="6"/>
  <c r="P4551" i="6"/>
  <c r="O4551" i="6"/>
  <c r="N4551" i="6"/>
  <c r="M4551" i="6"/>
  <c r="K4551" i="6"/>
  <c r="J4551" i="6"/>
  <c r="I4551" i="6"/>
  <c r="H4551" i="6"/>
  <c r="X4550" i="6"/>
  <c r="V4550" i="6"/>
  <c r="U4550" i="6"/>
  <c r="R4550" i="6"/>
  <c r="Q4550" i="6"/>
  <c r="P4550" i="6"/>
  <c r="O4550" i="6"/>
  <c r="N4550" i="6"/>
  <c r="M4550" i="6"/>
  <c r="K4550" i="6"/>
  <c r="J4550" i="6"/>
  <c r="I4550" i="6"/>
  <c r="H4550" i="6"/>
  <c r="X4549" i="6"/>
  <c r="V4549" i="6"/>
  <c r="U4549" i="6"/>
  <c r="R4549" i="6"/>
  <c r="Q4549" i="6"/>
  <c r="P4549" i="6"/>
  <c r="O4549" i="6"/>
  <c r="N4549" i="6"/>
  <c r="M4549" i="6"/>
  <c r="K4549" i="6"/>
  <c r="J4549" i="6"/>
  <c r="I4549" i="6"/>
  <c r="H4549" i="6"/>
  <c r="X4548" i="6"/>
  <c r="V4548" i="6"/>
  <c r="U4548" i="6"/>
  <c r="R4548" i="6"/>
  <c r="Q4548" i="6"/>
  <c r="P4548" i="6"/>
  <c r="O4548" i="6"/>
  <c r="N4548" i="6"/>
  <c r="M4548" i="6"/>
  <c r="K4548" i="6"/>
  <c r="J4548" i="6"/>
  <c r="I4548" i="6"/>
  <c r="H4548" i="6"/>
  <c r="X4547" i="6"/>
  <c r="V4547" i="6"/>
  <c r="U4547" i="6"/>
  <c r="R4547" i="6"/>
  <c r="Q4547" i="6"/>
  <c r="P4547" i="6"/>
  <c r="O4547" i="6"/>
  <c r="N4547" i="6"/>
  <c r="M4547" i="6"/>
  <c r="K4547" i="6"/>
  <c r="J4547" i="6"/>
  <c r="I4547" i="6"/>
  <c r="H4547" i="6"/>
  <c r="X4546" i="6"/>
  <c r="V4546" i="6"/>
  <c r="U4546" i="6"/>
  <c r="R4546" i="6"/>
  <c r="Q4546" i="6"/>
  <c r="P4546" i="6"/>
  <c r="O4546" i="6"/>
  <c r="N4546" i="6"/>
  <c r="M4546" i="6"/>
  <c r="K4546" i="6"/>
  <c r="J4546" i="6"/>
  <c r="I4546" i="6"/>
  <c r="H4546" i="6"/>
  <c r="X4545" i="6"/>
  <c r="V4545" i="6"/>
  <c r="U4545" i="6"/>
  <c r="R4545" i="6"/>
  <c r="Q4545" i="6"/>
  <c r="P4545" i="6"/>
  <c r="O4545" i="6"/>
  <c r="N4545" i="6"/>
  <c r="M4545" i="6"/>
  <c r="K4545" i="6"/>
  <c r="J4545" i="6"/>
  <c r="I4545" i="6"/>
  <c r="H4545" i="6"/>
  <c r="X4544" i="6"/>
  <c r="V4544" i="6"/>
  <c r="U4544" i="6"/>
  <c r="R4544" i="6"/>
  <c r="Q4544" i="6"/>
  <c r="P4544" i="6"/>
  <c r="O4544" i="6"/>
  <c r="N4544" i="6"/>
  <c r="M4544" i="6"/>
  <c r="K4544" i="6"/>
  <c r="J4544" i="6"/>
  <c r="I4544" i="6"/>
  <c r="H4544" i="6"/>
  <c r="X4543" i="6"/>
  <c r="V4543" i="6"/>
  <c r="U4543" i="6"/>
  <c r="R4543" i="6"/>
  <c r="Q4543" i="6"/>
  <c r="P4543" i="6"/>
  <c r="O4543" i="6"/>
  <c r="N4543" i="6"/>
  <c r="M4543" i="6"/>
  <c r="K4543" i="6"/>
  <c r="J4543" i="6"/>
  <c r="I4543" i="6"/>
  <c r="H4543" i="6"/>
  <c r="X4542" i="6"/>
  <c r="V4542" i="6"/>
  <c r="U4542" i="6"/>
  <c r="R4542" i="6"/>
  <c r="Q4542" i="6"/>
  <c r="P4542" i="6"/>
  <c r="O4542" i="6"/>
  <c r="N4542" i="6"/>
  <c r="M4542" i="6"/>
  <c r="K4542" i="6"/>
  <c r="J4542" i="6"/>
  <c r="I4542" i="6"/>
  <c r="H4542" i="6"/>
  <c r="X4541" i="6"/>
  <c r="V4541" i="6"/>
  <c r="U4541" i="6"/>
  <c r="R4541" i="6"/>
  <c r="Q4541" i="6"/>
  <c r="P4541" i="6"/>
  <c r="O4541" i="6"/>
  <c r="N4541" i="6"/>
  <c r="M4541" i="6"/>
  <c r="K4541" i="6"/>
  <c r="J4541" i="6"/>
  <c r="I4541" i="6"/>
  <c r="H4541" i="6"/>
  <c r="X4540" i="6"/>
  <c r="V4540" i="6"/>
  <c r="U4540" i="6"/>
  <c r="R4540" i="6"/>
  <c r="Q4540" i="6"/>
  <c r="P4540" i="6"/>
  <c r="O4540" i="6"/>
  <c r="N4540" i="6"/>
  <c r="M4540" i="6"/>
  <c r="K4540" i="6"/>
  <c r="J4540" i="6"/>
  <c r="I4540" i="6"/>
  <c r="H4540" i="6"/>
  <c r="X4539" i="6"/>
  <c r="V4539" i="6"/>
  <c r="U4539" i="6"/>
  <c r="R4539" i="6"/>
  <c r="Q4539" i="6"/>
  <c r="P4539" i="6"/>
  <c r="O4539" i="6"/>
  <c r="N4539" i="6"/>
  <c r="M4539" i="6"/>
  <c r="K4539" i="6"/>
  <c r="J4539" i="6"/>
  <c r="I4539" i="6"/>
  <c r="H4539" i="6"/>
  <c r="X4538" i="6"/>
  <c r="V4538" i="6"/>
  <c r="U4538" i="6"/>
  <c r="R4538" i="6"/>
  <c r="Q4538" i="6"/>
  <c r="P4538" i="6"/>
  <c r="O4538" i="6"/>
  <c r="N4538" i="6"/>
  <c r="M4538" i="6"/>
  <c r="K4538" i="6"/>
  <c r="J4538" i="6"/>
  <c r="I4538" i="6"/>
  <c r="H4538" i="6"/>
  <c r="X4537" i="6"/>
  <c r="V4537" i="6"/>
  <c r="U4537" i="6"/>
  <c r="R4537" i="6"/>
  <c r="Q4537" i="6"/>
  <c r="P4537" i="6"/>
  <c r="O4537" i="6"/>
  <c r="N4537" i="6"/>
  <c r="M4537" i="6"/>
  <c r="K4537" i="6"/>
  <c r="J4537" i="6"/>
  <c r="I4537" i="6"/>
  <c r="H4537" i="6"/>
  <c r="X4536" i="6"/>
  <c r="V4536" i="6"/>
  <c r="U4536" i="6"/>
  <c r="R4536" i="6"/>
  <c r="Q4536" i="6"/>
  <c r="P4536" i="6"/>
  <c r="O4536" i="6"/>
  <c r="N4536" i="6"/>
  <c r="M4536" i="6"/>
  <c r="K4536" i="6"/>
  <c r="J4536" i="6"/>
  <c r="I4536" i="6"/>
  <c r="H4536" i="6"/>
  <c r="X4535" i="6"/>
  <c r="V4535" i="6"/>
  <c r="U4535" i="6"/>
  <c r="R4535" i="6"/>
  <c r="Q4535" i="6"/>
  <c r="P4535" i="6"/>
  <c r="O4535" i="6"/>
  <c r="N4535" i="6"/>
  <c r="M4535" i="6"/>
  <c r="K4535" i="6"/>
  <c r="J4535" i="6"/>
  <c r="I4535" i="6"/>
  <c r="H4535" i="6"/>
  <c r="X4534" i="6"/>
  <c r="V4534" i="6"/>
  <c r="U4534" i="6"/>
  <c r="R4534" i="6"/>
  <c r="Q4534" i="6"/>
  <c r="P4534" i="6"/>
  <c r="O4534" i="6"/>
  <c r="N4534" i="6"/>
  <c r="M4534" i="6"/>
  <c r="K4534" i="6"/>
  <c r="J4534" i="6"/>
  <c r="I4534" i="6"/>
  <c r="H4534" i="6"/>
  <c r="X4533" i="6"/>
  <c r="V4533" i="6"/>
  <c r="U4533" i="6"/>
  <c r="R4533" i="6"/>
  <c r="Q4533" i="6"/>
  <c r="P4533" i="6"/>
  <c r="O4533" i="6"/>
  <c r="N4533" i="6"/>
  <c r="M4533" i="6"/>
  <c r="K4533" i="6"/>
  <c r="J4533" i="6"/>
  <c r="I4533" i="6"/>
  <c r="H4533" i="6"/>
  <c r="X4532" i="6"/>
  <c r="V4532" i="6"/>
  <c r="U4532" i="6"/>
  <c r="R4532" i="6"/>
  <c r="Q4532" i="6"/>
  <c r="P4532" i="6"/>
  <c r="O4532" i="6"/>
  <c r="N4532" i="6"/>
  <c r="M4532" i="6"/>
  <c r="K4532" i="6"/>
  <c r="J4532" i="6"/>
  <c r="I4532" i="6"/>
  <c r="H4532" i="6"/>
  <c r="X4531" i="6"/>
  <c r="V4531" i="6"/>
  <c r="U4531" i="6"/>
  <c r="R4531" i="6"/>
  <c r="Q4531" i="6"/>
  <c r="P4531" i="6"/>
  <c r="O4531" i="6"/>
  <c r="N4531" i="6"/>
  <c r="M4531" i="6"/>
  <c r="K4531" i="6"/>
  <c r="J4531" i="6"/>
  <c r="I4531" i="6"/>
  <c r="H4531" i="6"/>
  <c r="X4530" i="6"/>
  <c r="V4530" i="6"/>
  <c r="U4530" i="6"/>
  <c r="R4530" i="6"/>
  <c r="Q4530" i="6"/>
  <c r="P4530" i="6"/>
  <c r="O4530" i="6"/>
  <c r="N4530" i="6"/>
  <c r="M4530" i="6"/>
  <c r="K4530" i="6"/>
  <c r="J4530" i="6"/>
  <c r="I4530" i="6"/>
  <c r="H4530" i="6"/>
  <c r="X4529" i="6"/>
  <c r="V4529" i="6"/>
  <c r="U4529" i="6"/>
  <c r="R4529" i="6"/>
  <c r="Q4529" i="6"/>
  <c r="P4529" i="6"/>
  <c r="O4529" i="6"/>
  <c r="N4529" i="6"/>
  <c r="M4529" i="6"/>
  <c r="K4529" i="6"/>
  <c r="J4529" i="6"/>
  <c r="I4529" i="6"/>
  <c r="H4529" i="6"/>
  <c r="X4528" i="6"/>
  <c r="V4528" i="6"/>
  <c r="U4528" i="6"/>
  <c r="R4528" i="6"/>
  <c r="Q4528" i="6"/>
  <c r="P4528" i="6"/>
  <c r="O4528" i="6"/>
  <c r="N4528" i="6"/>
  <c r="M4528" i="6"/>
  <c r="K4528" i="6"/>
  <c r="J4528" i="6"/>
  <c r="I4528" i="6"/>
  <c r="H4528" i="6"/>
  <c r="X4527" i="6"/>
  <c r="V4527" i="6"/>
  <c r="U4527" i="6"/>
  <c r="R4527" i="6"/>
  <c r="Q4527" i="6"/>
  <c r="P4527" i="6"/>
  <c r="O4527" i="6"/>
  <c r="N4527" i="6"/>
  <c r="M4527" i="6"/>
  <c r="K4527" i="6"/>
  <c r="J4527" i="6"/>
  <c r="I4527" i="6"/>
  <c r="H4527" i="6"/>
  <c r="X4526" i="6"/>
  <c r="V4526" i="6"/>
  <c r="U4526" i="6"/>
  <c r="R4526" i="6"/>
  <c r="Q4526" i="6"/>
  <c r="P4526" i="6"/>
  <c r="O4526" i="6"/>
  <c r="N4526" i="6"/>
  <c r="M4526" i="6"/>
  <c r="K4526" i="6"/>
  <c r="J4526" i="6"/>
  <c r="I4526" i="6"/>
  <c r="H4526" i="6"/>
  <c r="X4525" i="6"/>
  <c r="V4525" i="6"/>
  <c r="U4525" i="6"/>
  <c r="R4525" i="6"/>
  <c r="Q4525" i="6"/>
  <c r="P4525" i="6"/>
  <c r="O4525" i="6"/>
  <c r="N4525" i="6"/>
  <c r="M4525" i="6"/>
  <c r="K4525" i="6"/>
  <c r="J4525" i="6"/>
  <c r="I4525" i="6"/>
  <c r="H4525" i="6"/>
  <c r="X4524" i="6"/>
  <c r="V4524" i="6"/>
  <c r="U4524" i="6"/>
  <c r="R4524" i="6"/>
  <c r="Q4524" i="6"/>
  <c r="P4524" i="6"/>
  <c r="O4524" i="6"/>
  <c r="N4524" i="6"/>
  <c r="M4524" i="6"/>
  <c r="K4524" i="6"/>
  <c r="J4524" i="6"/>
  <c r="I4524" i="6"/>
  <c r="H4524" i="6"/>
  <c r="X4523" i="6"/>
  <c r="V4523" i="6"/>
  <c r="U4523" i="6"/>
  <c r="R4523" i="6"/>
  <c r="Q4523" i="6"/>
  <c r="P4523" i="6"/>
  <c r="O4523" i="6"/>
  <c r="N4523" i="6"/>
  <c r="M4523" i="6"/>
  <c r="K4523" i="6"/>
  <c r="J4523" i="6"/>
  <c r="I4523" i="6"/>
  <c r="H4523" i="6"/>
  <c r="X4522" i="6"/>
  <c r="V4522" i="6"/>
  <c r="U4522" i="6"/>
  <c r="R4522" i="6"/>
  <c r="Q4522" i="6"/>
  <c r="P4522" i="6"/>
  <c r="O4522" i="6"/>
  <c r="N4522" i="6"/>
  <c r="M4522" i="6"/>
  <c r="K4522" i="6"/>
  <c r="J4522" i="6"/>
  <c r="I4522" i="6"/>
  <c r="H4522" i="6"/>
  <c r="X4521" i="6"/>
  <c r="V4521" i="6"/>
  <c r="U4521" i="6"/>
  <c r="R4521" i="6"/>
  <c r="Q4521" i="6"/>
  <c r="P4521" i="6"/>
  <c r="O4521" i="6"/>
  <c r="N4521" i="6"/>
  <c r="M4521" i="6"/>
  <c r="K4521" i="6"/>
  <c r="J4521" i="6"/>
  <c r="I4521" i="6"/>
  <c r="H4521" i="6"/>
  <c r="X4520" i="6"/>
  <c r="V4520" i="6"/>
  <c r="U4520" i="6"/>
  <c r="R4520" i="6"/>
  <c r="Q4520" i="6"/>
  <c r="P4520" i="6"/>
  <c r="O4520" i="6"/>
  <c r="N4520" i="6"/>
  <c r="M4520" i="6"/>
  <c r="K4520" i="6"/>
  <c r="J4520" i="6"/>
  <c r="I4520" i="6"/>
  <c r="H4520" i="6"/>
  <c r="X4519" i="6"/>
  <c r="V4519" i="6"/>
  <c r="U4519" i="6"/>
  <c r="R4519" i="6"/>
  <c r="Q4519" i="6"/>
  <c r="P4519" i="6"/>
  <c r="O4519" i="6"/>
  <c r="N4519" i="6"/>
  <c r="M4519" i="6"/>
  <c r="K4519" i="6"/>
  <c r="J4519" i="6"/>
  <c r="I4519" i="6"/>
  <c r="H4519" i="6"/>
  <c r="X4518" i="6"/>
  <c r="V4518" i="6"/>
  <c r="U4518" i="6"/>
  <c r="R4518" i="6"/>
  <c r="Q4518" i="6"/>
  <c r="P4518" i="6"/>
  <c r="O4518" i="6"/>
  <c r="N4518" i="6"/>
  <c r="M4518" i="6"/>
  <c r="K4518" i="6"/>
  <c r="J4518" i="6"/>
  <c r="I4518" i="6"/>
  <c r="H4518" i="6"/>
  <c r="X4517" i="6"/>
  <c r="V4517" i="6"/>
  <c r="U4517" i="6"/>
  <c r="R4517" i="6"/>
  <c r="Q4517" i="6"/>
  <c r="P4517" i="6"/>
  <c r="O4517" i="6"/>
  <c r="N4517" i="6"/>
  <c r="M4517" i="6"/>
  <c r="K4517" i="6"/>
  <c r="J4517" i="6"/>
  <c r="I4517" i="6"/>
  <c r="H4517" i="6"/>
  <c r="X4516" i="6"/>
  <c r="V4516" i="6"/>
  <c r="U4516" i="6"/>
  <c r="R4516" i="6"/>
  <c r="Q4516" i="6"/>
  <c r="P4516" i="6"/>
  <c r="O4516" i="6"/>
  <c r="N4516" i="6"/>
  <c r="M4516" i="6"/>
  <c r="K4516" i="6"/>
  <c r="J4516" i="6"/>
  <c r="I4516" i="6"/>
  <c r="H4516" i="6"/>
  <c r="X4515" i="6"/>
  <c r="V4515" i="6"/>
  <c r="U4515" i="6"/>
  <c r="R4515" i="6"/>
  <c r="Q4515" i="6"/>
  <c r="P4515" i="6"/>
  <c r="O4515" i="6"/>
  <c r="N4515" i="6"/>
  <c r="M4515" i="6"/>
  <c r="K4515" i="6"/>
  <c r="J4515" i="6"/>
  <c r="I4515" i="6"/>
  <c r="H4515" i="6"/>
  <c r="X4514" i="6"/>
  <c r="V4514" i="6"/>
  <c r="U4514" i="6"/>
  <c r="R4514" i="6"/>
  <c r="Q4514" i="6"/>
  <c r="P4514" i="6"/>
  <c r="O4514" i="6"/>
  <c r="N4514" i="6"/>
  <c r="M4514" i="6"/>
  <c r="K4514" i="6"/>
  <c r="J4514" i="6"/>
  <c r="I4514" i="6"/>
  <c r="H4514" i="6"/>
  <c r="X4513" i="6"/>
  <c r="V4513" i="6"/>
  <c r="U4513" i="6"/>
  <c r="R4513" i="6"/>
  <c r="Q4513" i="6"/>
  <c r="P4513" i="6"/>
  <c r="O4513" i="6"/>
  <c r="N4513" i="6"/>
  <c r="M4513" i="6"/>
  <c r="K4513" i="6"/>
  <c r="J4513" i="6"/>
  <c r="I4513" i="6"/>
  <c r="H4513" i="6"/>
  <c r="X4512" i="6"/>
  <c r="V4512" i="6"/>
  <c r="U4512" i="6"/>
  <c r="R4512" i="6"/>
  <c r="Q4512" i="6"/>
  <c r="P4512" i="6"/>
  <c r="O4512" i="6"/>
  <c r="N4512" i="6"/>
  <c r="M4512" i="6"/>
  <c r="K4512" i="6"/>
  <c r="J4512" i="6"/>
  <c r="I4512" i="6"/>
  <c r="H4512" i="6"/>
  <c r="X4511" i="6"/>
  <c r="V4511" i="6"/>
  <c r="U4511" i="6"/>
  <c r="R4511" i="6"/>
  <c r="Q4511" i="6"/>
  <c r="P4511" i="6"/>
  <c r="O4511" i="6"/>
  <c r="N4511" i="6"/>
  <c r="M4511" i="6"/>
  <c r="K4511" i="6"/>
  <c r="J4511" i="6"/>
  <c r="I4511" i="6"/>
  <c r="H4511" i="6"/>
  <c r="X4510" i="6"/>
  <c r="V4510" i="6"/>
  <c r="U4510" i="6"/>
  <c r="R4510" i="6"/>
  <c r="Q4510" i="6"/>
  <c r="P4510" i="6"/>
  <c r="O4510" i="6"/>
  <c r="N4510" i="6"/>
  <c r="M4510" i="6"/>
  <c r="K4510" i="6"/>
  <c r="J4510" i="6"/>
  <c r="I4510" i="6"/>
  <c r="H4510" i="6"/>
  <c r="X4509" i="6"/>
  <c r="V4509" i="6"/>
  <c r="U4509" i="6"/>
  <c r="R4509" i="6"/>
  <c r="Q4509" i="6"/>
  <c r="P4509" i="6"/>
  <c r="O4509" i="6"/>
  <c r="N4509" i="6"/>
  <c r="M4509" i="6"/>
  <c r="K4509" i="6"/>
  <c r="J4509" i="6"/>
  <c r="I4509" i="6"/>
  <c r="H4509" i="6"/>
  <c r="X4508" i="6"/>
  <c r="V4508" i="6"/>
  <c r="U4508" i="6"/>
  <c r="R4508" i="6"/>
  <c r="Q4508" i="6"/>
  <c r="P4508" i="6"/>
  <c r="O4508" i="6"/>
  <c r="N4508" i="6"/>
  <c r="M4508" i="6"/>
  <c r="K4508" i="6"/>
  <c r="J4508" i="6"/>
  <c r="I4508" i="6"/>
  <c r="H4508" i="6"/>
  <c r="X4507" i="6"/>
  <c r="V4507" i="6"/>
  <c r="U4507" i="6"/>
  <c r="R4507" i="6"/>
  <c r="Q4507" i="6"/>
  <c r="P4507" i="6"/>
  <c r="O4507" i="6"/>
  <c r="N4507" i="6"/>
  <c r="M4507" i="6"/>
  <c r="K4507" i="6"/>
  <c r="J4507" i="6"/>
  <c r="I4507" i="6"/>
  <c r="H4507" i="6"/>
  <c r="X4506" i="6"/>
  <c r="V4506" i="6"/>
  <c r="U4506" i="6"/>
  <c r="R4506" i="6"/>
  <c r="Q4506" i="6"/>
  <c r="P4506" i="6"/>
  <c r="O4506" i="6"/>
  <c r="N4506" i="6"/>
  <c r="M4506" i="6"/>
  <c r="K4506" i="6"/>
  <c r="J4506" i="6"/>
  <c r="I4506" i="6"/>
  <c r="H4506" i="6"/>
  <c r="X4505" i="6"/>
  <c r="V4505" i="6"/>
  <c r="U4505" i="6"/>
  <c r="R4505" i="6"/>
  <c r="Q4505" i="6"/>
  <c r="P4505" i="6"/>
  <c r="O4505" i="6"/>
  <c r="N4505" i="6"/>
  <c r="M4505" i="6"/>
  <c r="K4505" i="6"/>
  <c r="J4505" i="6"/>
  <c r="I4505" i="6"/>
  <c r="H4505" i="6"/>
  <c r="X4504" i="6"/>
  <c r="V4504" i="6"/>
  <c r="U4504" i="6"/>
  <c r="R4504" i="6"/>
  <c r="Q4504" i="6"/>
  <c r="P4504" i="6"/>
  <c r="O4504" i="6"/>
  <c r="N4504" i="6"/>
  <c r="M4504" i="6"/>
  <c r="K4504" i="6"/>
  <c r="J4504" i="6"/>
  <c r="I4504" i="6"/>
  <c r="H4504" i="6"/>
  <c r="X4503" i="6"/>
  <c r="V4503" i="6"/>
  <c r="U4503" i="6"/>
  <c r="R4503" i="6"/>
  <c r="Q4503" i="6"/>
  <c r="P4503" i="6"/>
  <c r="O4503" i="6"/>
  <c r="N4503" i="6"/>
  <c r="M4503" i="6"/>
  <c r="K4503" i="6"/>
  <c r="J4503" i="6"/>
  <c r="I4503" i="6"/>
  <c r="H4503" i="6"/>
  <c r="X4502" i="6"/>
  <c r="V4502" i="6"/>
  <c r="U4502" i="6"/>
  <c r="R4502" i="6"/>
  <c r="Q4502" i="6"/>
  <c r="P4502" i="6"/>
  <c r="O4502" i="6"/>
  <c r="N4502" i="6"/>
  <c r="M4502" i="6"/>
  <c r="K4502" i="6"/>
  <c r="J4502" i="6"/>
  <c r="I4502" i="6"/>
  <c r="H4502" i="6"/>
  <c r="X4501" i="6"/>
  <c r="V4501" i="6"/>
  <c r="U4501" i="6"/>
  <c r="R4501" i="6"/>
  <c r="Q4501" i="6"/>
  <c r="P4501" i="6"/>
  <c r="O4501" i="6"/>
  <c r="N4501" i="6"/>
  <c r="M4501" i="6"/>
  <c r="K4501" i="6"/>
  <c r="J4501" i="6"/>
  <c r="I4501" i="6"/>
  <c r="H4501" i="6"/>
  <c r="X4500" i="6"/>
  <c r="V4500" i="6"/>
  <c r="U4500" i="6"/>
  <c r="R4500" i="6"/>
  <c r="Q4500" i="6"/>
  <c r="P4500" i="6"/>
  <c r="O4500" i="6"/>
  <c r="N4500" i="6"/>
  <c r="M4500" i="6"/>
  <c r="K4500" i="6"/>
  <c r="J4500" i="6"/>
  <c r="I4500" i="6"/>
  <c r="H4500" i="6"/>
  <c r="X4499" i="6"/>
  <c r="V4499" i="6"/>
  <c r="U4499" i="6"/>
  <c r="R4499" i="6"/>
  <c r="Q4499" i="6"/>
  <c r="P4499" i="6"/>
  <c r="O4499" i="6"/>
  <c r="N4499" i="6"/>
  <c r="M4499" i="6"/>
  <c r="K4499" i="6"/>
  <c r="J4499" i="6"/>
  <c r="I4499" i="6"/>
  <c r="H4499" i="6"/>
  <c r="X4498" i="6"/>
  <c r="V4498" i="6"/>
  <c r="U4498" i="6"/>
  <c r="R4498" i="6"/>
  <c r="Q4498" i="6"/>
  <c r="P4498" i="6"/>
  <c r="O4498" i="6"/>
  <c r="N4498" i="6"/>
  <c r="M4498" i="6"/>
  <c r="K4498" i="6"/>
  <c r="J4498" i="6"/>
  <c r="I4498" i="6"/>
  <c r="H4498" i="6"/>
  <c r="X4497" i="6"/>
  <c r="V4497" i="6"/>
  <c r="U4497" i="6"/>
  <c r="R4497" i="6"/>
  <c r="Q4497" i="6"/>
  <c r="P4497" i="6"/>
  <c r="O4497" i="6"/>
  <c r="N4497" i="6"/>
  <c r="M4497" i="6"/>
  <c r="K4497" i="6"/>
  <c r="J4497" i="6"/>
  <c r="I4497" i="6"/>
  <c r="H4497" i="6"/>
  <c r="X4496" i="6"/>
  <c r="V4496" i="6"/>
  <c r="U4496" i="6"/>
  <c r="R4496" i="6"/>
  <c r="Q4496" i="6"/>
  <c r="P4496" i="6"/>
  <c r="O4496" i="6"/>
  <c r="N4496" i="6"/>
  <c r="M4496" i="6"/>
  <c r="K4496" i="6"/>
  <c r="J4496" i="6"/>
  <c r="I4496" i="6"/>
  <c r="H4496" i="6"/>
  <c r="X4495" i="6"/>
  <c r="V4495" i="6"/>
  <c r="U4495" i="6"/>
  <c r="R4495" i="6"/>
  <c r="Q4495" i="6"/>
  <c r="P4495" i="6"/>
  <c r="O4495" i="6"/>
  <c r="N4495" i="6"/>
  <c r="M4495" i="6"/>
  <c r="K4495" i="6"/>
  <c r="J4495" i="6"/>
  <c r="I4495" i="6"/>
  <c r="H4495" i="6"/>
  <c r="X4494" i="6"/>
  <c r="V4494" i="6"/>
  <c r="U4494" i="6"/>
  <c r="R4494" i="6"/>
  <c r="Q4494" i="6"/>
  <c r="P4494" i="6"/>
  <c r="O4494" i="6"/>
  <c r="N4494" i="6"/>
  <c r="M4494" i="6"/>
  <c r="K4494" i="6"/>
  <c r="J4494" i="6"/>
  <c r="I4494" i="6"/>
  <c r="H4494" i="6"/>
  <c r="X4493" i="6"/>
  <c r="V4493" i="6"/>
  <c r="U4493" i="6"/>
  <c r="R4493" i="6"/>
  <c r="Q4493" i="6"/>
  <c r="P4493" i="6"/>
  <c r="O4493" i="6"/>
  <c r="N4493" i="6"/>
  <c r="M4493" i="6"/>
  <c r="K4493" i="6"/>
  <c r="J4493" i="6"/>
  <c r="I4493" i="6"/>
  <c r="H4493" i="6"/>
  <c r="X4492" i="6"/>
  <c r="V4492" i="6"/>
  <c r="U4492" i="6"/>
  <c r="R4492" i="6"/>
  <c r="Q4492" i="6"/>
  <c r="P4492" i="6"/>
  <c r="O4492" i="6"/>
  <c r="N4492" i="6"/>
  <c r="M4492" i="6"/>
  <c r="K4492" i="6"/>
  <c r="J4492" i="6"/>
  <c r="I4492" i="6"/>
  <c r="H4492" i="6"/>
  <c r="X4491" i="6"/>
  <c r="V4491" i="6"/>
  <c r="U4491" i="6"/>
  <c r="R4491" i="6"/>
  <c r="Q4491" i="6"/>
  <c r="P4491" i="6"/>
  <c r="O4491" i="6"/>
  <c r="N4491" i="6"/>
  <c r="M4491" i="6"/>
  <c r="K4491" i="6"/>
  <c r="J4491" i="6"/>
  <c r="I4491" i="6"/>
  <c r="H4491" i="6"/>
  <c r="X4490" i="6"/>
  <c r="V4490" i="6"/>
  <c r="U4490" i="6"/>
  <c r="R4490" i="6"/>
  <c r="Q4490" i="6"/>
  <c r="P4490" i="6"/>
  <c r="O4490" i="6"/>
  <c r="N4490" i="6"/>
  <c r="M4490" i="6"/>
  <c r="K4490" i="6"/>
  <c r="J4490" i="6"/>
  <c r="I4490" i="6"/>
  <c r="H4490" i="6"/>
  <c r="X4489" i="6"/>
  <c r="V4489" i="6"/>
  <c r="U4489" i="6"/>
  <c r="R4489" i="6"/>
  <c r="Q4489" i="6"/>
  <c r="P4489" i="6"/>
  <c r="O4489" i="6"/>
  <c r="N4489" i="6"/>
  <c r="M4489" i="6"/>
  <c r="K4489" i="6"/>
  <c r="J4489" i="6"/>
  <c r="I4489" i="6"/>
  <c r="H4489" i="6"/>
  <c r="X4488" i="6"/>
  <c r="V4488" i="6"/>
  <c r="U4488" i="6"/>
  <c r="R4488" i="6"/>
  <c r="Q4488" i="6"/>
  <c r="P4488" i="6"/>
  <c r="O4488" i="6"/>
  <c r="N4488" i="6"/>
  <c r="M4488" i="6"/>
  <c r="K4488" i="6"/>
  <c r="J4488" i="6"/>
  <c r="I4488" i="6"/>
  <c r="H4488" i="6"/>
  <c r="X4487" i="6"/>
  <c r="V4487" i="6"/>
  <c r="U4487" i="6"/>
  <c r="R4487" i="6"/>
  <c r="Q4487" i="6"/>
  <c r="P4487" i="6"/>
  <c r="O4487" i="6"/>
  <c r="N4487" i="6"/>
  <c r="M4487" i="6"/>
  <c r="K4487" i="6"/>
  <c r="J4487" i="6"/>
  <c r="I4487" i="6"/>
  <c r="H4487" i="6"/>
  <c r="X4486" i="6"/>
  <c r="V4486" i="6"/>
  <c r="U4486" i="6"/>
  <c r="R4486" i="6"/>
  <c r="Q4486" i="6"/>
  <c r="P4486" i="6"/>
  <c r="O4486" i="6"/>
  <c r="N4486" i="6"/>
  <c r="M4486" i="6"/>
  <c r="K4486" i="6"/>
  <c r="J4486" i="6"/>
  <c r="I4486" i="6"/>
  <c r="H4486" i="6"/>
  <c r="X4485" i="6"/>
  <c r="V4485" i="6"/>
  <c r="U4485" i="6"/>
  <c r="R4485" i="6"/>
  <c r="Q4485" i="6"/>
  <c r="P4485" i="6"/>
  <c r="O4485" i="6"/>
  <c r="N4485" i="6"/>
  <c r="M4485" i="6"/>
  <c r="K4485" i="6"/>
  <c r="J4485" i="6"/>
  <c r="I4485" i="6"/>
  <c r="H4485" i="6"/>
  <c r="X4484" i="6"/>
  <c r="V4484" i="6"/>
  <c r="U4484" i="6"/>
  <c r="R4484" i="6"/>
  <c r="Q4484" i="6"/>
  <c r="P4484" i="6"/>
  <c r="O4484" i="6"/>
  <c r="N4484" i="6"/>
  <c r="M4484" i="6"/>
  <c r="K4484" i="6"/>
  <c r="J4484" i="6"/>
  <c r="I4484" i="6"/>
  <c r="H4484" i="6"/>
  <c r="X4483" i="6"/>
  <c r="V4483" i="6"/>
  <c r="U4483" i="6"/>
  <c r="R4483" i="6"/>
  <c r="Q4483" i="6"/>
  <c r="P4483" i="6"/>
  <c r="O4483" i="6"/>
  <c r="N4483" i="6"/>
  <c r="M4483" i="6"/>
  <c r="K4483" i="6"/>
  <c r="J4483" i="6"/>
  <c r="I4483" i="6"/>
  <c r="H4483" i="6"/>
  <c r="X4482" i="6"/>
  <c r="V4482" i="6"/>
  <c r="U4482" i="6"/>
  <c r="R4482" i="6"/>
  <c r="Q4482" i="6"/>
  <c r="P4482" i="6"/>
  <c r="O4482" i="6"/>
  <c r="N4482" i="6"/>
  <c r="M4482" i="6"/>
  <c r="K4482" i="6"/>
  <c r="J4482" i="6"/>
  <c r="I4482" i="6"/>
  <c r="H4482" i="6"/>
  <c r="X4481" i="6"/>
  <c r="V4481" i="6"/>
  <c r="U4481" i="6"/>
  <c r="R4481" i="6"/>
  <c r="Q4481" i="6"/>
  <c r="P4481" i="6"/>
  <c r="O4481" i="6"/>
  <c r="N4481" i="6"/>
  <c r="M4481" i="6"/>
  <c r="K4481" i="6"/>
  <c r="J4481" i="6"/>
  <c r="I4481" i="6"/>
  <c r="H4481" i="6"/>
  <c r="X4480" i="6"/>
  <c r="V4480" i="6"/>
  <c r="U4480" i="6"/>
  <c r="R4480" i="6"/>
  <c r="Q4480" i="6"/>
  <c r="P4480" i="6"/>
  <c r="O4480" i="6"/>
  <c r="N4480" i="6"/>
  <c r="M4480" i="6"/>
  <c r="K4480" i="6"/>
  <c r="J4480" i="6"/>
  <c r="I4480" i="6"/>
  <c r="H4480" i="6"/>
  <c r="X4479" i="6"/>
  <c r="V4479" i="6"/>
  <c r="U4479" i="6"/>
  <c r="R4479" i="6"/>
  <c r="Q4479" i="6"/>
  <c r="P4479" i="6"/>
  <c r="O4479" i="6"/>
  <c r="N4479" i="6"/>
  <c r="M4479" i="6"/>
  <c r="K4479" i="6"/>
  <c r="J4479" i="6"/>
  <c r="I4479" i="6"/>
  <c r="H4479" i="6"/>
  <c r="X4478" i="6"/>
  <c r="V4478" i="6"/>
  <c r="U4478" i="6"/>
  <c r="R4478" i="6"/>
  <c r="Q4478" i="6"/>
  <c r="P4478" i="6"/>
  <c r="O4478" i="6"/>
  <c r="N4478" i="6"/>
  <c r="M4478" i="6"/>
  <c r="K4478" i="6"/>
  <c r="J4478" i="6"/>
  <c r="I4478" i="6"/>
  <c r="H4478" i="6"/>
  <c r="X4477" i="6"/>
  <c r="V4477" i="6"/>
  <c r="U4477" i="6"/>
  <c r="R4477" i="6"/>
  <c r="Q4477" i="6"/>
  <c r="P4477" i="6"/>
  <c r="O4477" i="6"/>
  <c r="N4477" i="6"/>
  <c r="M4477" i="6"/>
  <c r="K4477" i="6"/>
  <c r="J4477" i="6"/>
  <c r="I4477" i="6"/>
  <c r="H4477" i="6"/>
  <c r="X4476" i="6"/>
  <c r="V4476" i="6"/>
  <c r="U4476" i="6"/>
  <c r="R4476" i="6"/>
  <c r="Q4476" i="6"/>
  <c r="P4476" i="6"/>
  <c r="O4476" i="6"/>
  <c r="N4476" i="6"/>
  <c r="M4476" i="6"/>
  <c r="K4476" i="6"/>
  <c r="J4476" i="6"/>
  <c r="I4476" i="6"/>
  <c r="H4476" i="6"/>
  <c r="X4475" i="6"/>
  <c r="V4475" i="6"/>
  <c r="U4475" i="6"/>
  <c r="R4475" i="6"/>
  <c r="Q4475" i="6"/>
  <c r="P4475" i="6"/>
  <c r="O4475" i="6"/>
  <c r="N4475" i="6"/>
  <c r="M4475" i="6"/>
  <c r="K4475" i="6"/>
  <c r="J4475" i="6"/>
  <c r="I4475" i="6"/>
  <c r="H4475" i="6"/>
  <c r="X4474" i="6"/>
  <c r="V4474" i="6"/>
  <c r="U4474" i="6"/>
  <c r="R4474" i="6"/>
  <c r="Q4474" i="6"/>
  <c r="P4474" i="6"/>
  <c r="O4474" i="6"/>
  <c r="N4474" i="6"/>
  <c r="M4474" i="6"/>
  <c r="K4474" i="6"/>
  <c r="J4474" i="6"/>
  <c r="I4474" i="6"/>
  <c r="H4474" i="6"/>
  <c r="X4473" i="6"/>
  <c r="V4473" i="6"/>
  <c r="U4473" i="6"/>
  <c r="R4473" i="6"/>
  <c r="Q4473" i="6"/>
  <c r="P4473" i="6"/>
  <c r="O4473" i="6"/>
  <c r="N4473" i="6"/>
  <c r="M4473" i="6"/>
  <c r="K4473" i="6"/>
  <c r="J4473" i="6"/>
  <c r="I4473" i="6"/>
  <c r="H4473" i="6"/>
  <c r="X4472" i="6"/>
  <c r="V4472" i="6"/>
  <c r="U4472" i="6"/>
  <c r="R4472" i="6"/>
  <c r="Q4472" i="6"/>
  <c r="P4472" i="6"/>
  <c r="O4472" i="6"/>
  <c r="N4472" i="6"/>
  <c r="M4472" i="6"/>
  <c r="K4472" i="6"/>
  <c r="J4472" i="6"/>
  <c r="I4472" i="6"/>
  <c r="H4472" i="6"/>
  <c r="X4471" i="6"/>
  <c r="V4471" i="6"/>
  <c r="U4471" i="6"/>
  <c r="R4471" i="6"/>
  <c r="Q4471" i="6"/>
  <c r="P4471" i="6"/>
  <c r="O4471" i="6"/>
  <c r="N4471" i="6"/>
  <c r="M4471" i="6"/>
  <c r="K4471" i="6"/>
  <c r="J4471" i="6"/>
  <c r="I4471" i="6"/>
  <c r="H4471" i="6"/>
  <c r="X4470" i="6"/>
  <c r="V4470" i="6"/>
  <c r="U4470" i="6"/>
  <c r="R4470" i="6"/>
  <c r="Q4470" i="6"/>
  <c r="P4470" i="6"/>
  <c r="O4470" i="6"/>
  <c r="N4470" i="6"/>
  <c r="M4470" i="6"/>
  <c r="K4470" i="6"/>
  <c r="J4470" i="6"/>
  <c r="I4470" i="6"/>
  <c r="H4470" i="6"/>
  <c r="X4469" i="6"/>
  <c r="V4469" i="6"/>
  <c r="U4469" i="6"/>
  <c r="R4469" i="6"/>
  <c r="Q4469" i="6"/>
  <c r="P4469" i="6"/>
  <c r="O4469" i="6"/>
  <c r="N4469" i="6"/>
  <c r="M4469" i="6"/>
  <c r="K4469" i="6"/>
  <c r="J4469" i="6"/>
  <c r="I4469" i="6"/>
  <c r="H4469" i="6"/>
  <c r="X4468" i="6"/>
  <c r="V4468" i="6"/>
  <c r="U4468" i="6"/>
  <c r="R4468" i="6"/>
  <c r="Q4468" i="6"/>
  <c r="P4468" i="6"/>
  <c r="O4468" i="6"/>
  <c r="N4468" i="6"/>
  <c r="M4468" i="6"/>
  <c r="K4468" i="6"/>
  <c r="J4468" i="6"/>
  <c r="I4468" i="6"/>
  <c r="H4468" i="6"/>
  <c r="X4467" i="6"/>
  <c r="V4467" i="6"/>
  <c r="U4467" i="6"/>
  <c r="R4467" i="6"/>
  <c r="Q4467" i="6"/>
  <c r="P4467" i="6"/>
  <c r="O4467" i="6"/>
  <c r="N4467" i="6"/>
  <c r="M4467" i="6"/>
  <c r="K4467" i="6"/>
  <c r="J4467" i="6"/>
  <c r="I4467" i="6"/>
  <c r="H4467" i="6"/>
  <c r="X4466" i="6"/>
  <c r="V4466" i="6"/>
  <c r="U4466" i="6"/>
  <c r="R4466" i="6"/>
  <c r="Q4466" i="6"/>
  <c r="P4466" i="6"/>
  <c r="O4466" i="6"/>
  <c r="N4466" i="6"/>
  <c r="M4466" i="6"/>
  <c r="K4466" i="6"/>
  <c r="J4466" i="6"/>
  <c r="I4466" i="6"/>
  <c r="H4466" i="6"/>
  <c r="X4465" i="6"/>
  <c r="V4465" i="6"/>
  <c r="U4465" i="6"/>
  <c r="R4465" i="6"/>
  <c r="Q4465" i="6"/>
  <c r="P4465" i="6"/>
  <c r="O4465" i="6"/>
  <c r="N4465" i="6"/>
  <c r="M4465" i="6"/>
  <c r="K4465" i="6"/>
  <c r="J4465" i="6"/>
  <c r="I4465" i="6"/>
  <c r="H4465" i="6"/>
  <c r="X4464" i="6"/>
  <c r="V4464" i="6"/>
  <c r="U4464" i="6"/>
  <c r="R4464" i="6"/>
  <c r="Q4464" i="6"/>
  <c r="P4464" i="6"/>
  <c r="O4464" i="6"/>
  <c r="N4464" i="6"/>
  <c r="M4464" i="6"/>
  <c r="K4464" i="6"/>
  <c r="J4464" i="6"/>
  <c r="I4464" i="6"/>
  <c r="H4464" i="6"/>
  <c r="X4463" i="6"/>
  <c r="V4463" i="6"/>
  <c r="U4463" i="6"/>
  <c r="R4463" i="6"/>
  <c r="Q4463" i="6"/>
  <c r="P4463" i="6"/>
  <c r="O4463" i="6"/>
  <c r="N4463" i="6"/>
  <c r="M4463" i="6"/>
  <c r="K4463" i="6"/>
  <c r="J4463" i="6"/>
  <c r="I4463" i="6"/>
  <c r="H4463" i="6"/>
  <c r="X4462" i="6"/>
  <c r="V4462" i="6"/>
  <c r="U4462" i="6"/>
  <c r="R4462" i="6"/>
  <c r="Q4462" i="6"/>
  <c r="P4462" i="6"/>
  <c r="O4462" i="6"/>
  <c r="N4462" i="6"/>
  <c r="M4462" i="6"/>
  <c r="K4462" i="6"/>
  <c r="J4462" i="6"/>
  <c r="I4462" i="6"/>
  <c r="H4462" i="6"/>
  <c r="X4461" i="6"/>
  <c r="V4461" i="6"/>
  <c r="U4461" i="6"/>
  <c r="R4461" i="6"/>
  <c r="Q4461" i="6"/>
  <c r="P4461" i="6"/>
  <c r="O4461" i="6"/>
  <c r="N4461" i="6"/>
  <c r="M4461" i="6"/>
  <c r="K4461" i="6"/>
  <c r="J4461" i="6"/>
  <c r="I4461" i="6"/>
  <c r="H4461" i="6"/>
  <c r="X4460" i="6"/>
  <c r="V4460" i="6"/>
  <c r="U4460" i="6"/>
  <c r="R4460" i="6"/>
  <c r="Q4460" i="6"/>
  <c r="P4460" i="6"/>
  <c r="O4460" i="6"/>
  <c r="N4460" i="6"/>
  <c r="M4460" i="6"/>
  <c r="K4460" i="6"/>
  <c r="J4460" i="6"/>
  <c r="I4460" i="6"/>
  <c r="H4460" i="6"/>
  <c r="X4459" i="6"/>
  <c r="V4459" i="6"/>
  <c r="U4459" i="6"/>
  <c r="R4459" i="6"/>
  <c r="Q4459" i="6"/>
  <c r="P4459" i="6"/>
  <c r="O4459" i="6"/>
  <c r="N4459" i="6"/>
  <c r="M4459" i="6"/>
  <c r="K4459" i="6"/>
  <c r="J4459" i="6"/>
  <c r="I4459" i="6"/>
  <c r="H4459" i="6"/>
  <c r="X4458" i="6"/>
  <c r="V4458" i="6"/>
  <c r="U4458" i="6"/>
  <c r="R4458" i="6"/>
  <c r="Q4458" i="6"/>
  <c r="P4458" i="6"/>
  <c r="O4458" i="6"/>
  <c r="N4458" i="6"/>
  <c r="M4458" i="6"/>
  <c r="K4458" i="6"/>
  <c r="J4458" i="6"/>
  <c r="I4458" i="6"/>
  <c r="H4458" i="6"/>
  <c r="X4457" i="6"/>
  <c r="V4457" i="6"/>
  <c r="U4457" i="6"/>
  <c r="R4457" i="6"/>
  <c r="Q4457" i="6"/>
  <c r="P4457" i="6"/>
  <c r="O4457" i="6"/>
  <c r="N4457" i="6"/>
  <c r="M4457" i="6"/>
  <c r="K4457" i="6"/>
  <c r="J4457" i="6"/>
  <c r="I4457" i="6"/>
  <c r="H4457" i="6"/>
  <c r="X4456" i="6"/>
  <c r="V4456" i="6"/>
  <c r="U4456" i="6"/>
  <c r="R4456" i="6"/>
  <c r="Q4456" i="6"/>
  <c r="P4456" i="6"/>
  <c r="O4456" i="6"/>
  <c r="N4456" i="6"/>
  <c r="M4456" i="6"/>
  <c r="K4456" i="6"/>
  <c r="J4456" i="6"/>
  <c r="I4456" i="6"/>
  <c r="H4456" i="6"/>
  <c r="X4455" i="6"/>
  <c r="V4455" i="6"/>
  <c r="U4455" i="6"/>
  <c r="R4455" i="6"/>
  <c r="Q4455" i="6"/>
  <c r="P4455" i="6"/>
  <c r="O4455" i="6"/>
  <c r="N4455" i="6"/>
  <c r="M4455" i="6"/>
  <c r="K4455" i="6"/>
  <c r="J4455" i="6"/>
  <c r="I4455" i="6"/>
  <c r="H4455" i="6"/>
  <c r="X4454" i="6"/>
  <c r="V4454" i="6"/>
  <c r="U4454" i="6"/>
  <c r="R4454" i="6"/>
  <c r="Q4454" i="6"/>
  <c r="P4454" i="6"/>
  <c r="O4454" i="6"/>
  <c r="N4454" i="6"/>
  <c r="M4454" i="6"/>
  <c r="K4454" i="6"/>
  <c r="J4454" i="6"/>
  <c r="I4454" i="6"/>
  <c r="H4454" i="6"/>
  <c r="X4453" i="6"/>
  <c r="V4453" i="6"/>
  <c r="U4453" i="6"/>
  <c r="R4453" i="6"/>
  <c r="Q4453" i="6"/>
  <c r="P4453" i="6"/>
  <c r="O4453" i="6"/>
  <c r="N4453" i="6"/>
  <c r="M4453" i="6"/>
  <c r="K4453" i="6"/>
  <c r="J4453" i="6"/>
  <c r="I4453" i="6"/>
  <c r="H4453" i="6"/>
  <c r="X4452" i="6"/>
  <c r="V4452" i="6"/>
  <c r="U4452" i="6"/>
  <c r="R4452" i="6"/>
  <c r="Q4452" i="6"/>
  <c r="P4452" i="6"/>
  <c r="O4452" i="6"/>
  <c r="N4452" i="6"/>
  <c r="M4452" i="6"/>
  <c r="K4452" i="6"/>
  <c r="J4452" i="6"/>
  <c r="I4452" i="6"/>
  <c r="H4452" i="6"/>
  <c r="X4451" i="6"/>
  <c r="V4451" i="6"/>
  <c r="U4451" i="6"/>
  <c r="R4451" i="6"/>
  <c r="Q4451" i="6"/>
  <c r="P4451" i="6"/>
  <c r="O4451" i="6"/>
  <c r="N4451" i="6"/>
  <c r="M4451" i="6"/>
  <c r="K4451" i="6"/>
  <c r="J4451" i="6"/>
  <c r="I4451" i="6"/>
  <c r="H4451" i="6"/>
  <c r="X4450" i="6"/>
  <c r="V4450" i="6"/>
  <c r="U4450" i="6"/>
  <c r="R4450" i="6"/>
  <c r="Q4450" i="6"/>
  <c r="P4450" i="6"/>
  <c r="O4450" i="6"/>
  <c r="N4450" i="6"/>
  <c r="M4450" i="6"/>
  <c r="K4450" i="6"/>
  <c r="J4450" i="6"/>
  <c r="I4450" i="6"/>
  <c r="H4450" i="6"/>
  <c r="X4449" i="6"/>
  <c r="V4449" i="6"/>
  <c r="U4449" i="6"/>
  <c r="R4449" i="6"/>
  <c r="Q4449" i="6"/>
  <c r="P4449" i="6"/>
  <c r="O4449" i="6"/>
  <c r="N4449" i="6"/>
  <c r="M4449" i="6"/>
  <c r="K4449" i="6"/>
  <c r="J4449" i="6"/>
  <c r="I4449" i="6"/>
  <c r="H4449" i="6"/>
  <c r="X4448" i="6"/>
  <c r="V4448" i="6"/>
  <c r="U4448" i="6"/>
  <c r="R4448" i="6"/>
  <c r="Q4448" i="6"/>
  <c r="P4448" i="6"/>
  <c r="O4448" i="6"/>
  <c r="N4448" i="6"/>
  <c r="M4448" i="6"/>
  <c r="K4448" i="6"/>
  <c r="J4448" i="6"/>
  <c r="I4448" i="6"/>
  <c r="H4448" i="6"/>
  <c r="X4447" i="6"/>
  <c r="V4447" i="6"/>
  <c r="U4447" i="6"/>
  <c r="R4447" i="6"/>
  <c r="Q4447" i="6"/>
  <c r="P4447" i="6"/>
  <c r="O4447" i="6"/>
  <c r="N4447" i="6"/>
  <c r="M4447" i="6"/>
  <c r="K4447" i="6"/>
  <c r="J4447" i="6"/>
  <c r="I4447" i="6"/>
  <c r="H4447" i="6"/>
  <c r="X4446" i="6"/>
  <c r="V4446" i="6"/>
  <c r="U4446" i="6"/>
  <c r="R4446" i="6"/>
  <c r="Q4446" i="6"/>
  <c r="P4446" i="6"/>
  <c r="O4446" i="6"/>
  <c r="N4446" i="6"/>
  <c r="M4446" i="6"/>
  <c r="K4446" i="6"/>
  <c r="J4446" i="6"/>
  <c r="I4446" i="6"/>
  <c r="H4446" i="6"/>
  <c r="X4445" i="6"/>
  <c r="V4445" i="6"/>
  <c r="U4445" i="6"/>
  <c r="R4445" i="6"/>
  <c r="Q4445" i="6"/>
  <c r="P4445" i="6"/>
  <c r="O4445" i="6"/>
  <c r="N4445" i="6"/>
  <c r="M4445" i="6"/>
  <c r="K4445" i="6"/>
  <c r="J4445" i="6"/>
  <c r="I4445" i="6"/>
  <c r="H4445" i="6"/>
  <c r="X4444" i="6"/>
  <c r="V4444" i="6"/>
  <c r="U4444" i="6"/>
  <c r="R4444" i="6"/>
  <c r="Q4444" i="6"/>
  <c r="P4444" i="6"/>
  <c r="O4444" i="6"/>
  <c r="N4444" i="6"/>
  <c r="M4444" i="6"/>
  <c r="K4444" i="6"/>
  <c r="J4444" i="6"/>
  <c r="I4444" i="6"/>
  <c r="H4444" i="6"/>
  <c r="X4443" i="6"/>
  <c r="V4443" i="6"/>
  <c r="U4443" i="6"/>
  <c r="R4443" i="6"/>
  <c r="Q4443" i="6"/>
  <c r="P4443" i="6"/>
  <c r="O4443" i="6"/>
  <c r="N4443" i="6"/>
  <c r="M4443" i="6"/>
  <c r="K4443" i="6"/>
  <c r="J4443" i="6"/>
  <c r="I4443" i="6"/>
  <c r="H4443" i="6"/>
  <c r="X4442" i="6"/>
  <c r="V4442" i="6"/>
  <c r="U4442" i="6"/>
  <c r="R4442" i="6"/>
  <c r="Q4442" i="6"/>
  <c r="P4442" i="6"/>
  <c r="O4442" i="6"/>
  <c r="N4442" i="6"/>
  <c r="M4442" i="6"/>
  <c r="K4442" i="6"/>
  <c r="J4442" i="6"/>
  <c r="I4442" i="6"/>
  <c r="H4442" i="6"/>
  <c r="X4441" i="6"/>
  <c r="V4441" i="6"/>
  <c r="U4441" i="6"/>
  <c r="R4441" i="6"/>
  <c r="Q4441" i="6"/>
  <c r="P4441" i="6"/>
  <c r="O4441" i="6"/>
  <c r="N4441" i="6"/>
  <c r="M4441" i="6"/>
  <c r="K4441" i="6"/>
  <c r="J4441" i="6"/>
  <c r="I4441" i="6"/>
  <c r="H4441" i="6"/>
  <c r="X4440" i="6"/>
  <c r="V4440" i="6"/>
  <c r="U4440" i="6"/>
  <c r="R4440" i="6"/>
  <c r="Q4440" i="6"/>
  <c r="P4440" i="6"/>
  <c r="O4440" i="6"/>
  <c r="N4440" i="6"/>
  <c r="M4440" i="6"/>
  <c r="K4440" i="6"/>
  <c r="J4440" i="6"/>
  <c r="I4440" i="6"/>
  <c r="H4440" i="6"/>
  <c r="X4439" i="6"/>
  <c r="V4439" i="6"/>
  <c r="U4439" i="6"/>
  <c r="R4439" i="6"/>
  <c r="Q4439" i="6"/>
  <c r="P4439" i="6"/>
  <c r="O4439" i="6"/>
  <c r="N4439" i="6"/>
  <c r="M4439" i="6"/>
  <c r="K4439" i="6"/>
  <c r="J4439" i="6"/>
  <c r="I4439" i="6"/>
  <c r="H4439" i="6"/>
  <c r="X4438" i="6"/>
  <c r="V4438" i="6"/>
  <c r="U4438" i="6"/>
  <c r="R4438" i="6"/>
  <c r="Q4438" i="6"/>
  <c r="P4438" i="6"/>
  <c r="O4438" i="6"/>
  <c r="N4438" i="6"/>
  <c r="M4438" i="6"/>
  <c r="K4438" i="6"/>
  <c r="J4438" i="6"/>
  <c r="I4438" i="6"/>
  <c r="H4438" i="6"/>
  <c r="X4437" i="6"/>
  <c r="V4437" i="6"/>
  <c r="U4437" i="6"/>
  <c r="R4437" i="6"/>
  <c r="Q4437" i="6"/>
  <c r="P4437" i="6"/>
  <c r="O4437" i="6"/>
  <c r="N4437" i="6"/>
  <c r="M4437" i="6"/>
  <c r="K4437" i="6"/>
  <c r="J4437" i="6"/>
  <c r="I4437" i="6"/>
  <c r="H4437" i="6"/>
  <c r="X4436" i="6"/>
  <c r="V4436" i="6"/>
  <c r="U4436" i="6"/>
  <c r="R4436" i="6"/>
  <c r="T4436" i="6" s="1"/>
  <c r="Q4436" i="6"/>
  <c r="P4436" i="6"/>
  <c r="O4436" i="6"/>
  <c r="N4436" i="6"/>
  <c r="M4436" i="6"/>
  <c r="K4436" i="6"/>
  <c r="J4436" i="6"/>
  <c r="I4436" i="6"/>
  <c r="H4436" i="6"/>
  <c r="X4435" i="6"/>
  <c r="V4435" i="6"/>
  <c r="U4435" i="6"/>
  <c r="R4435" i="6"/>
  <c r="Q4435" i="6"/>
  <c r="P4435" i="6"/>
  <c r="O4435" i="6"/>
  <c r="N4435" i="6"/>
  <c r="M4435" i="6"/>
  <c r="K4435" i="6"/>
  <c r="J4435" i="6"/>
  <c r="I4435" i="6"/>
  <c r="H4435" i="6"/>
  <c r="X4434" i="6"/>
  <c r="V4434" i="6"/>
  <c r="U4434" i="6"/>
  <c r="R4434" i="6"/>
  <c r="Q4434" i="6"/>
  <c r="P4434" i="6"/>
  <c r="O4434" i="6"/>
  <c r="N4434" i="6"/>
  <c r="M4434" i="6"/>
  <c r="K4434" i="6"/>
  <c r="J4434" i="6"/>
  <c r="I4434" i="6"/>
  <c r="H4434" i="6"/>
  <c r="X4433" i="6"/>
  <c r="V4433" i="6"/>
  <c r="U4433" i="6"/>
  <c r="R4433" i="6"/>
  <c r="Q4433" i="6"/>
  <c r="P4433" i="6"/>
  <c r="T4433" i="6" s="1"/>
  <c r="O4433" i="6"/>
  <c r="N4433" i="6"/>
  <c r="M4433" i="6"/>
  <c r="K4433" i="6"/>
  <c r="J4433" i="6"/>
  <c r="I4433" i="6"/>
  <c r="H4433" i="6"/>
  <c r="X4432" i="6"/>
  <c r="V4432" i="6"/>
  <c r="U4432" i="6"/>
  <c r="R4432" i="6"/>
  <c r="Q4432" i="6"/>
  <c r="P4432" i="6"/>
  <c r="O4432" i="6"/>
  <c r="N4432" i="6"/>
  <c r="M4432" i="6"/>
  <c r="K4432" i="6"/>
  <c r="J4432" i="6"/>
  <c r="I4432" i="6"/>
  <c r="H4432" i="6"/>
  <c r="X4431" i="6"/>
  <c r="V4431" i="6"/>
  <c r="U4431" i="6"/>
  <c r="R4431" i="6"/>
  <c r="Q4431" i="6"/>
  <c r="P4431" i="6"/>
  <c r="O4431" i="6"/>
  <c r="N4431" i="6"/>
  <c r="M4431" i="6"/>
  <c r="K4431" i="6"/>
  <c r="J4431" i="6"/>
  <c r="I4431" i="6"/>
  <c r="H4431" i="6"/>
  <c r="X4430" i="6"/>
  <c r="V4430" i="6"/>
  <c r="U4430" i="6"/>
  <c r="R4430" i="6"/>
  <c r="Q4430" i="6"/>
  <c r="P4430" i="6"/>
  <c r="O4430" i="6"/>
  <c r="S4430" i="6" s="1"/>
  <c r="N4430" i="6"/>
  <c r="M4430" i="6"/>
  <c r="K4430" i="6"/>
  <c r="J4430" i="6"/>
  <c r="I4430" i="6"/>
  <c r="H4430" i="6"/>
  <c r="X4429" i="6"/>
  <c r="V4429" i="6"/>
  <c r="U4429" i="6"/>
  <c r="R4429" i="6"/>
  <c r="Q4429" i="6"/>
  <c r="P4429" i="6"/>
  <c r="O4429" i="6"/>
  <c r="N4429" i="6"/>
  <c r="M4429" i="6"/>
  <c r="K4429" i="6"/>
  <c r="J4429" i="6"/>
  <c r="I4429" i="6"/>
  <c r="H4429" i="6"/>
  <c r="X4428" i="6"/>
  <c r="V4428" i="6"/>
  <c r="U4428" i="6"/>
  <c r="R4428" i="6"/>
  <c r="Q4428" i="6"/>
  <c r="P4428" i="6"/>
  <c r="O4428" i="6"/>
  <c r="N4428" i="6"/>
  <c r="M4428" i="6"/>
  <c r="K4428" i="6"/>
  <c r="J4428" i="6"/>
  <c r="I4428" i="6"/>
  <c r="H4428" i="6"/>
  <c r="X4427" i="6"/>
  <c r="V4427" i="6"/>
  <c r="U4427" i="6"/>
  <c r="R4427" i="6"/>
  <c r="Q4427" i="6"/>
  <c r="P4427" i="6"/>
  <c r="O4427" i="6"/>
  <c r="N4427" i="6"/>
  <c r="M4427" i="6"/>
  <c r="K4427" i="6"/>
  <c r="J4427" i="6"/>
  <c r="I4427" i="6"/>
  <c r="H4427" i="6"/>
  <c r="X4426" i="6"/>
  <c r="V4426" i="6"/>
  <c r="U4426" i="6"/>
  <c r="R4426" i="6"/>
  <c r="Q4426" i="6"/>
  <c r="P4426" i="6"/>
  <c r="O4426" i="6"/>
  <c r="N4426" i="6"/>
  <c r="M4426" i="6"/>
  <c r="K4426" i="6"/>
  <c r="J4426" i="6"/>
  <c r="I4426" i="6"/>
  <c r="H4426" i="6"/>
  <c r="X4425" i="6"/>
  <c r="V4425" i="6"/>
  <c r="U4425" i="6"/>
  <c r="R4425" i="6"/>
  <c r="Q4425" i="6"/>
  <c r="P4425" i="6"/>
  <c r="T4425" i="6" s="1"/>
  <c r="O4425" i="6"/>
  <c r="N4425" i="6"/>
  <c r="M4425" i="6"/>
  <c r="K4425" i="6"/>
  <c r="J4425" i="6"/>
  <c r="I4425" i="6"/>
  <c r="H4425" i="6"/>
  <c r="X4424" i="6"/>
  <c r="V4424" i="6"/>
  <c r="U4424" i="6"/>
  <c r="R4424" i="6"/>
  <c r="Q4424" i="6"/>
  <c r="P4424" i="6"/>
  <c r="O4424" i="6"/>
  <c r="N4424" i="6"/>
  <c r="M4424" i="6"/>
  <c r="K4424" i="6"/>
  <c r="J4424" i="6"/>
  <c r="I4424" i="6"/>
  <c r="H4424" i="6"/>
  <c r="X4423" i="6"/>
  <c r="V4423" i="6"/>
  <c r="U4423" i="6"/>
  <c r="R4423" i="6"/>
  <c r="Q4423" i="6"/>
  <c r="P4423" i="6"/>
  <c r="O4423" i="6"/>
  <c r="N4423" i="6"/>
  <c r="M4423" i="6"/>
  <c r="K4423" i="6"/>
  <c r="J4423" i="6"/>
  <c r="I4423" i="6"/>
  <c r="H4423" i="6"/>
  <c r="X4422" i="6"/>
  <c r="V4422" i="6"/>
  <c r="U4422" i="6"/>
  <c r="R4422" i="6"/>
  <c r="Q4422" i="6"/>
  <c r="P4422" i="6"/>
  <c r="O4422" i="6"/>
  <c r="S4422" i="6" s="1"/>
  <c r="N4422" i="6"/>
  <c r="M4422" i="6"/>
  <c r="K4422" i="6"/>
  <c r="J4422" i="6"/>
  <c r="I4422" i="6"/>
  <c r="H4422" i="6"/>
  <c r="X4421" i="6"/>
  <c r="V4421" i="6"/>
  <c r="U4421" i="6"/>
  <c r="R4421" i="6"/>
  <c r="Q4421" i="6"/>
  <c r="P4421" i="6"/>
  <c r="O4421" i="6"/>
  <c r="N4421" i="6"/>
  <c r="M4421" i="6"/>
  <c r="K4421" i="6"/>
  <c r="J4421" i="6"/>
  <c r="I4421" i="6"/>
  <c r="H4421" i="6"/>
  <c r="X4420" i="6"/>
  <c r="V4420" i="6"/>
  <c r="U4420" i="6"/>
  <c r="R4420" i="6"/>
  <c r="Q4420" i="6"/>
  <c r="P4420" i="6"/>
  <c r="O4420" i="6"/>
  <c r="N4420" i="6"/>
  <c r="M4420" i="6"/>
  <c r="K4420" i="6"/>
  <c r="J4420" i="6"/>
  <c r="I4420" i="6"/>
  <c r="H4420" i="6"/>
  <c r="X4419" i="6"/>
  <c r="V4419" i="6"/>
  <c r="U4419" i="6"/>
  <c r="R4419" i="6"/>
  <c r="Q4419" i="6"/>
  <c r="P4419" i="6"/>
  <c r="O4419" i="6"/>
  <c r="N4419" i="6"/>
  <c r="M4419" i="6"/>
  <c r="K4419" i="6"/>
  <c r="J4419" i="6"/>
  <c r="I4419" i="6"/>
  <c r="H4419" i="6"/>
  <c r="X4418" i="6"/>
  <c r="V4418" i="6"/>
  <c r="U4418" i="6"/>
  <c r="R4418" i="6"/>
  <c r="Q4418" i="6"/>
  <c r="P4418" i="6"/>
  <c r="O4418" i="6"/>
  <c r="N4418" i="6"/>
  <c r="M4418" i="6"/>
  <c r="K4418" i="6"/>
  <c r="J4418" i="6"/>
  <c r="I4418" i="6"/>
  <c r="H4418" i="6"/>
  <c r="X4417" i="6"/>
  <c r="V4417" i="6"/>
  <c r="U4417" i="6"/>
  <c r="R4417" i="6"/>
  <c r="Q4417" i="6"/>
  <c r="P4417" i="6"/>
  <c r="T4417" i="6" s="1"/>
  <c r="O4417" i="6"/>
  <c r="N4417" i="6"/>
  <c r="M4417" i="6"/>
  <c r="K4417" i="6"/>
  <c r="J4417" i="6"/>
  <c r="I4417" i="6"/>
  <c r="H4417" i="6"/>
  <c r="X4416" i="6"/>
  <c r="V4416" i="6"/>
  <c r="U4416" i="6"/>
  <c r="R4416" i="6"/>
  <c r="Q4416" i="6"/>
  <c r="P4416" i="6"/>
  <c r="O4416" i="6"/>
  <c r="N4416" i="6"/>
  <c r="M4416" i="6"/>
  <c r="K4416" i="6"/>
  <c r="J4416" i="6"/>
  <c r="I4416" i="6"/>
  <c r="H4416" i="6"/>
  <c r="X4415" i="6"/>
  <c r="V4415" i="6"/>
  <c r="U4415" i="6"/>
  <c r="R4415" i="6"/>
  <c r="Q4415" i="6"/>
  <c r="P4415" i="6"/>
  <c r="O4415" i="6"/>
  <c r="N4415" i="6"/>
  <c r="M4415" i="6"/>
  <c r="K4415" i="6"/>
  <c r="J4415" i="6"/>
  <c r="I4415" i="6"/>
  <c r="H4415" i="6"/>
  <c r="X4414" i="6"/>
  <c r="V4414" i="6"/>
  <c r="U4414" i="6"/>
  <c r="R4414" i="6"/>
  <c r="Q4414" i="6"/>
  <c r="P4414" i="6"/>
  <c r="O4414" i="6"/>
  <c r="N4414" i="6"/>
  <c r="M4414" i="6"/>
  <c r="K4414" i="6"/>
  <c r="J4414" i="6"/>
  <c r="I4414" i="6"/>
  <c r="H4414" i="6"/>
  <c r="X4413" i="6"/>
  <c r="V4413" i="6"/>
  <c r="U4413" i="6"/>
  <c r="R4413" i="6"/>
  <c r="Q4413" i="6"/>
  <c r="P4413" i="6"/>
  <c r="O4413" i="6"/>
  <c r="N4413" i="6"/>
  <c r="M4413" i="6"/>
  <c r="K4413" i="6"/>
  <c r="J4413" i="6"/>
  <c r="I4413" i="6"/>
  <c r="H4413" i="6"/>
  <c r="X4412" i="6"/>
  <c r="V4412" i="6"/>
  <c r="U4412" i="6"/>
  <c r="R4412" i="6"/>
  <c r="Q4412" i="6"/>
  <c r="P4412" i="6"/>
  <c r="O4412" i="6"/>
  <c r="N4412" i="6"/>
  <c r="M4412" i="6"/>
  <c r="K4412" i="6"/>
  <c r="J4412" i="6"/>
  <c r="I4412" i="6"/>
  <c r="H4412" i="6"/>
  <c r="X4411" i="6"/>
  <c r="V4411" i="6"/>
  <c r="U4411" i="6"/>
  <c r="R4411" i="6"/>
  <c r="Q4411" i="6"/>
  <c r="P4411" i="6"/>
  <c r="O4411" i="6"/>
  <c r="N4411" i="6"/>
  <c r="M4411" i="6"/>
  <c r="K4411" i="6"/>
  <c r="J4411" i="6"/>
  <c r="I4411" i="6"/>
  <c r="H4411" i="6"/>
  <c r="X4410" i="6"/>
  <c r="V4410" i="6"/>
  <c r="U4410" i="6"/>
  <c r="R4410" i="6"/>
  <c r="Q4410" i="6"/>
  <c r="P4410" i="6"/>
  <c r="O4410" i="6"/>
  <c r="N4410" i="6"/>
  <c r="M4410" i="6"/>
  <c r="K4410" i="6"/>
  <c r="J4410" i="6"/>
  <c r="I4410" i="6"/>
  <c r="H4410" i="6"/>
  <c r="X4409" i="6"/>
  <c r="V4409" i="6"/>
  <c r="U4409" i="6"/>
  <c r="R4409" i="6"/>
  <c r="Q4409" i="6"/>
  <c r="P4409" i="6"/>
  <c r="O4409" i="6"/>
  <c r="N4409" i="6"/>
  <c r="M4409" i="6"/>
  <c r="K4409" i="6"/>
  <c r="J4409" i="6"/>
  <c r="I4409" i="6"/>
  <c r="H4409" i="6"/>
  <c r="X4408" i="6"/>
  <c r="V4408" i="6"/>
  <c r="U4408" i="6"/>
  <c r="R4408" i="6"/>
  <c r="Q4408" i="6"/>
  <c r="P4408" i="6"/>
  <c r="O4408" i="6"/>
  <c r="N4408" i="6"/>
  <c r="M4408" i="6"/>
  <c r="K4408" i="6"/>
  <c r="J4408" i="6"/>
  <c r="I4408" i="6"/>
  <c r="H4408" i="6"/>
  <c r="X4407" i="6"/>
  <c r="V4407" i="6"/>
  <c r="U4407" i="6"/>
  <c r="R4407" i="6"/>
  <c r="Q4407" i="6"/>
  <c r="P4407" i="6"/>
  <c r="O4407" i="6"/>
  <c r="N4407" i="6"/>
  <c r="M4407" i="6"/>
  <c r="K4407" i="6"/>
  <c r="J4407" i="6"/>
  <c r="I4407" i="6"/>
  <c r="H4407" i="6"/>
  <c r="X4406" i="6"/>
  <c r="V4406" i="6"/>
  <c r="U4406" i="6"/>
  <c r="R4406" i="6"/>
  <c r="Q4406" i="6"/>
  <c r="P4406" i="6"/>
  <c r="O4406" i="6"/>
  <c r="N4406" i="6"/>
  <c r="M4406" i="6"/>
  <c r="K4406" i="6"/>
  <c r="J4406" i="6"/>
  <c r="I4406" i="6"/>
  <c r="H4406" i="6"/>
  <c r="X4405" i="6"/>
  <c r="V4405" i="6"/>
  <c r="U4405" i="6"/>
  <c r="R4405" i="6"/>
  <c r="Q4405" i="6"/>
  <c r="P4405" i="6"/>
  <c r="O4405" i="6"/>
  <c r="N4405" i="6"/>
  <c r="M4405" i="6"/>
  <c r="K4405" i="6"/>
  <c r="J4405" i="6"/>
  <c r="I4405" i="6"/>
  <c r="H4405" i="6"/>
  <c r="X4404" i="6"/>
  <c r="V4404" i="6"/>
  <c r="U4404" i="6"/>
  <c r="R4404" i="6"/>
  <c r="Q4404" i="6"/>
  <c r="P4404" i="6"/>
  <c r="O4404" i="6"/>
  <c r="N4404" i="6"/>
  <c r="M4404" i="6"/>
  <c r="K4404" i="6"/>
  <c r="J4404" i="6"/>
  <c r="I4404" i="6"/>
  <c r="H4404" i="6"/>
  <c r="X4403" i="6"/>
  <c r="V4403" i="6"/>
  <c r="U4403" i="6"/>
  <c r="R4403" i="6"/>
  <c r="Q4403" i="6"/>
  <c r="P4403" i="6"/>
  <c r="O4403" i="6"/>
  <c r="N4403" i="6"/>
  <c r="M4403" i="6"/>
  <c r="K4403" i="6"/>
  <c r="J4403" i="6"/>
  <c r="I4403" i="6"/>
  <c r="H4403" i="6"/>
  <c r="X4402" i="6"/>
  <c r="V4402" i="6"/>
  <c r="U4402" i="6"/>
  <c r="R4402" i="6"/>
  <c r="Q4402" i="6"/>
  <c r="P4402" i="6"/>
  <c r="O4402" i="6"/>
  <c r="N4402" i="6"/>
  <c r="M4402" i="6"/>
  <c r="K4402" i="6"/>
  <c r="J4402" i="6"/>
  <c r="I4402" i="6"/>
  <c r="H4402" i="6"/>
  <c r="X4401" i="6"/>
  <c r="V4401" i="6"/>
  <c r="U4401" i="6"/>
  <c r="R4401" i="6"/>
  <c r="Q4401" i="6"/>
  <c r="P4401" i="6"/>
  <c r="O4401" i="6"/>
  <c r="N4401" i="6"/>
  <c r="M4401" i="6"/>
  <c r="K4401" i="6"/>
  <c r="J4401" i="6"/>
  <c r="I4401" i="6"/>
  <c r="H4401" i="6"/>
  <c r="X4400" i="6"/>
  <c r="V4400" i="6"/>
  <c r="U4400" i="6"/>
  <c r="R4400" i="6"/>
  <c r="Q4400" i="6"/>
  <c r="P4400" i="6"/>
  <c r="O4400" i="6"/>
  <c r="N4400" i="6"/>
  <c r="M4400" i="6"/>
  <c r="K4400" i="6"/>
  <c r="J4400" i="6"/>
  <c r="I4400" i="6"/>
  <c r="H4400" i="6"/>
  <c r="X4399" i="6"/>
  <c r="V4399" i="6"/>
  <c r="U4399" i="6"/>
  <c r="R4399" i="6"/>
  <c r="Q4399" i="6"/>
  <c r="P4399" i="6"/>
  <c r="O4399" i="6"/>
  <c r="N4399" i="6"/>
  <c r="M4399" i="6"/>
  <c r="K4399" i="6"/>
  <c r="J4399" i="6"/>
  <c r="I4399" i="6"/>
  <c r="H4399" i="6"/>
  <c r="X4398" i="6"/>
  <c r="V4398" i="6"/>
  <c r="U4398" i="6"/>
  <c r="R4398" i="6"/>
  <c r="Q4398" i="6"/>
  <c r="P4398" i="6"/>
  <c r="O4398" i="6"/>
  <c r="N4398" i="6"/>
  <c r="M4398" i="6"/>
  <c r="K4398" i="6"/>
  <c r="J4398" i="6"/>
  <c r="I4398" i="6"/>
  <c r="H4398" i="6"/>
  <c r="X4397" i="6"/>
  <c r="V4397" i="6"/>
  <c r="U4397" i="6"/>
  <c r="R4397" i="6"/>
  <c r="Q4397" i="6"/>
  <c r="P4397" i="6"/>
  <c r="O4397" i="6"/>
  <c r="N4397" i="6"/>
  <c r="M4397" i="6"/>
  <c r="K4397" i="6"/>
  <c r="J4397" i="6"/>
  <c r="I4397" i="6"/>
  <c r="H4397" i="6"/>
  <c r="X4396" i="6"/>
  <c r="V4396" i="6"/>
  <c r="U4396" i="6"/>
  <c r="R4396" i="6"/>
  <c r="Q4396" i="6"/>
  <c r="P4396" i="6"/>
  <c r="O4396" i="6"/>
  <c r="N4396" i="6"/>
  <c r="M4396" i="6"/>
  <c r="K4396" i="6"/>
  <c r="J4396" i="6"/>
  <c r="I4396" i="6"/>
  <c r="H4396" i="6"/>
  <c r="X4395" i="6"/>
  <c r="V4395" i="6"/>
  <c r="U4395" i="6"/>
  <c r="R4395" i="6"/>
  <c r="Q4395" i="6"/>
  <c r="P4395" i="6"/>
  <c r="O4395" i="6"/>
  <c r="N4395" i="6"/>
  <c r="M4395" i="6"/>
  <c r="K4395" i="6"/>
  <c r="J4395" i="6"/>
  <c r="I4395" i="6"/>
  <c r="H4395" i="6"/>
  <c r="X4394" i="6"/>
  <c r="V4394" i="6"/>
  <c r="U4394" i="6"/>
  <c r="R4394" i="6"/>
  <c r="Q4394" i="6"/>
  <c r="P4394" i="6"/>
  <c r="O4394" i="6"/>
  <c r="N4394" i="6"/>
  <c r="M4394" i="6"/>
  <c r="K4394" i="6"/>
  <c r="J4394" i="6"/>
  <c r="I4394" i="6"/>
  <c r="H4394" i="6"/>
  <c r="X4393" i="6"/>
  <c r="V4393" i="6"/>
  <c r="U4393" i="6"/>
  <c r="R4393" i="6"/>
  <c r="Q4393" i="6"/>
  <c r="P4393" i="6"/>
  <c r="O4393" i="6"/>
  <c r="N4393" i="6"/>
  <c r="M4393" i="6"/>
  <c r="K4393" i="6"/>
  <c r="J4393" i="6"/>
  <c r="I4393" i="6"/>
  <c r="H4393" i="6"/>
  <c r="X4392" i="6"/>
  <c r="V4392" i="6"/>
  <c r="U4392" i="6"/>
  <c r="R4392" i="6"/>
  <c r="Q4392" i="6"/>
  <c r="P4392" i="6"/>
  <c r="O4392" i="6"/>
  <c r="N4392" i="6"/>
  <c r="M4392" i="6"/>
  <c r="K4392" i="6"/>
  <c r="J4392" i="6"/>
  <c r="I4392" i="6"/>
  <c r="H4392" i="6"/>
  <c r="X4391" i="6"/>
  <c r="V4391" i="6"/>
  <c r="U4391" i="6"/>
  <c r="R4391" i="6"/>
  <c r="Q4391" i="6"/>
  <c r="P4391" i="6"/>
  <c r="O4391" i="6"/>
  <c r="N4391" i="6"/>
  <c r="M4391" i="6"/>
  <c r="K4391" i="6"/>
  <c r="J4391" i="6"/>
  <c r="I4391" i="6"/>
  <c r="H4391" i="6"/>
  <c r="X4390" i="6"/>
  <c r="V4390" i="6"/>
  <c r="U4390" i="6"/>
  <c r="R4390" i="6"/>
  <c r="Q4390" i="6"/>
  <c r="P4390" i="6"/>
  <c r="O4390" i="6"/>
  <c r="N4390" i="6"/>
  <c r="M4390" i="6"/>
  <c r="K4390" i="6"/>
  <c r="J4390" i="6"/>
  <c r="I4390" i="6"/>
  <c r="H4390" i="6"/>
  <c r="X4389" i="6"/>
  <c r="V4389" i="6"/>
  <c r="U4389" i="6"/>
  <c r="R4389" i="6"/>
  <c r="Q4389" i="6"/>
  <c r="P4389" i="6"/>
  <c r="O4389" i="6"/>
  <c r="N4389" i="6"/>
  <c r="M4389" i="6"/>
  <c r="K4389" i="6"/>
  <c r="J4389" i="6"/>
  <c r="I4389" i="6"/>
  <c r="H4389" i="6"/>
  <c r="X4388" i="6"/>
  <c r="V4388" i="6"/>
  <c r="U4388" i="6"/>
  <c r="R4388" i="6"/>
  <c r="Q4388" i="6"/>
  <c r="P4388" i="6"/>
  <c r="O4388" i="6"/>
  <c r="N4388" i="6"/>
  <c r="M4388" i="6"/>
  <c r="K4388" i="6"/>
  <c r="J4388" i="6"/>
  <c r="I4388" i="6"/>
  <c r="H4388" i="6"/>
  <c r="X4387" i="6"/>
  <c r="V4387" i="6"/>
  <c r="U4387" i="6"/>
  <c r="R4387" i="6"/>
  <c r="Q4387" i="6"/>
  <c r="P4387" i="6"/>
  <c r="O4387" i="6"/>
  <c r="N4387" i="6"/>
  <c r="M4387" i="6"/>
  <c r="K4387" i="6"/>
  <c r="J4387" i="6"/>
  <c r="I4387" i="6"/>
  <c r="H4387" i="6"/>
  <c r="X4386" i="6"/>
  <c r="V4386" i="6"/>
  <c r="U4386" i="6"/>
  <c r="R4386" i="6"/>
  <c r="Q4386" i="6"/>
  <c r="P4386" i="6"/>
  <c r="O4386" i="6"/>
  <c r="N4386" i="6"/>
  <c r="M4386" i="6"/>
  <c r="K4386" i="6"/>
  <c r="J4386" i="6"/>
  <c r="I4386" i="6"/>
  <c r="H4386" i="6"/>
  <c r="X4385" i="6"/>
  <c r="V4385" i="6"/>
  <c r="U4385" i="6"/>
  <c r="R4385" i="6"/>
  <c r="Q4385" i="6"/>
  <c r="P4385" i="6"/>
  <c r="O4385" i="6"/>
  <c r="N4385" i="6"/>
  <c r="M4385" i="6"/>
  <c r="K4385" i="6"/>
  <c r="J4385" i="6"/>
  <c r="I4385" i="6"/>
  <c r="H4385" i="6"/>
  <c r="X4384" i="6"/>
  <c r="V4384" i="6"/>
  <c r="U4384" i="6"/>
  <c r="R4384" i="6"/>
  <c r="Q4384" i="6"/>
  <c r="P4384" i="6"/>
  <c r="O4384" i="6"/>
  <c r="N4384" i="6"/>
  <c r="M4384" i="6"/>
  <c r="K4384" i="6"/>
  <c r="J4384" i="6"/>
  <c r="I4384" i="6"/>
  <c r="H4384" i="6"/>
  <c r="X4383" i="6"/>
  <c r="V4383" i="6"/>
  <c r="U4383" i="6"/>
  <c r="R4383" i="6"/>
  <c r="Q4383" i="6"/>
  <c r="P4383" i="6"/>
  <c r="O4383" i="6"/>
  <c r="N4383" i="6"/>
  <c r="M4383" i="6"/>
  <c r="K4383" i="6"/>
  <c r="J4383" i="6"/>
  <c r="I4383" i="6"/>
  <c r="H4383" i="6"/>
  <c r="X4382" i="6"/>
  <c r="V4382" i="6"/>
  <c r="U4382" i="6"/>
  <c r="R4382" i="6"/>
  <c r="Q4382" i="6"/>
  <c r="P4382" i="6"/>
  <c r="O4382" i="6"/>
  <c r="N4382" i="6"/>
  <c r="M4382" i="6"/>
  <c r="K4382" i="6"/>
  <c r="J4382" i="6"/>
  <c r="I4382" i="6"/>
  <c r="H4382" i="6"/>
  <c r="X4381" i="6"/>
  <c r="V4381" i="6"/>
  <c r="U4381" i="6"/>
  <c r="R4381" i="6"/>
  <c r="Q4381" i="6"/>
  <c r="P4381" i="6"/>
  <c r="O4381" i="6"/>
  <c r="N4381" i="6"/>
  <c r="M4381" i="6"/>
  <c r="K4381" i="6"/>
  <c r="J4381" i="6"/>
  <c r="I4381" i="6"/>
  <c r="H4381" i="6"/>
  <c r="X4380" i="6"/>
  <c r="V4380" i="6"/>
  <c r="U4380" i="6"/>
  <c r="R4380" i="6"/>
  <c r="Q4380" i="6"/>
  <c r="P4380" i="6"/>
  <c r="O4380" i="6"/>
  <c r="N4380" i="6"/>
  <c r="M4380" i="6"/>
  <c r="K4380" i="6"/>
  <c r="J4380" i="6"/>
  <c r="I4380" i="6"/>
  <c r="H4380" i="6"/>
  <c r="X4379" i="6"/>
  <c r="V4379" i="6"/>
  <c r="U4379" i="6"/>
  <c r="R4379" i="6"/>
  <c r="Q4379" i="6"/>
  <c r="P4379" i="6"/>
  <c r="O4379" i="6"/>
  <c r="N4379" i="6"/>
  <c r="M4379" i="6"/>
  <c r="K4379" i="6"/>
  <c r="J4379" i="6"/>
  <c r="I4379" i="6"/>
  <c r="H4379" i="6"/>
  <c r="X4378" i="6"/>
  <c r="V4378" i="6"/>
  <c r="U4378" i="6"/>
  <c r="R4378" i="6"/>
  <c r="Q4378" i="6"/>
  <c r="P4378" i="6"/>
  <c r="O4378" i="6"/>
  <c r="N4378" i="6"/>
  <c r="M4378" i="6"/>
  <c r="K4378" i="6"/>
  <c r="J4378" i="6"/>
  <c r="I4378" i="6"/>
  <c r="H4378" i="6"/>
  <c r="X4377" i="6"/>
  <c r="V4377" i="6"/>
  <c r="U4377" i="6"/>
  <c r="R4377" i="6"/>
  <c r="Q4377" i="6"/>
  <c r="P4377" i="6"/>
  <c r="O4377" i="6"/>
  <c r="N4377" i="6"/>
  <c r="M4377" i="6"/>
  <c r="K4377" i="6"/>
  <c r="J4377" i="6"/>
  <c r="I4377" i="6"/>
  <c r="H4377" i="6"/>
  <c r="X4376" i="6"/>
  <c r="V4376" i="6"/>
  <c r="U4376" i="6"/>
  <c r="R4376" i="6"/>
  <c r="Q4376" i="6"/>
  <c r="P4376" i="6"/>
  <c r="O4376" i="6"/>
  <c r="N4376" i="6"/>
  <c r="M4376" i="6"/>
  <c r="K4376" i="6"/>
  <c r="J4376" i="6"/>
  <c r="I4376" i="6"/>
  <c r="H4376" i="6"/>
  <c r="X4375" i="6"/>
  <c r="V4375" i="6"/>
  <c r="U4375" i="6"/>
  <c r="R4375" i="6"/>
  <c r="Q4375" i="6"/>
  <c r="P4375" i="6"/>
  <c r="O4375" i="6"/>
  <c r="N4375" i="6"/>
  <c r="M4375" i="6"/>
  <c r="K4375" i="6"/>
  <c r="J4375" i="6"/>
  <c r="I4375" i="6"/>
  <c r="H4375" i="6"/>
  <c r="X4374" i="6"/>
  <c r="V4374" i="6"/>
  <c r="U4374" i="6"/>
  <c r="R4374" i="6"/>
  <c r="Q4374" i="6"/>
  <c r="P4374" i="6"/>
  <c r="O4374" i="6"/>
  <c r="N4374" i="6"/>
  <c r="M4374" i="6"/>
  <c r="K4374" i="6"/>
  <c r="J4374" i="6"/>
  <c r="I4374" i="6"/>
  <c r="H4374" i="6"/>
  <c r="X4373" i="6"/>
  <c r="V4373" i="6"/>
  <c r="U4373" i="6"/>
  <c r="R4373" i="6"/>
  <c r="Q4373" i="6"/>
  <c r="P4373" i="6"/>
  <c r="O4373" i="6"/>
  <c r="N4373" i="6"/>
  <c r="M4373" i="6"/>
  <c r="K4373" i="6"/>
  <c r="J4373" i="6"/>
  <c r="I4373" i="6"/>
  <c r="H4373" i="6"/>
  <c r="X4372" i="6"/>
  <c r="V4372" i="6"/>
  <c r="U4372" i="6"/>
  <c r="R4372" i="6"/>
  <c r="Q4372" i="6"/>
  <c r="P4372" i="6"/>
  <c r="O4372" i="6"/>
  <c r="N4372" i="6"/>
  <c r="M4372" i="6"/>
  <c r="K4372" i="6"/>
  <c r="J4372" i="6"/>
  <c r="I4372" i="6"/>
  <c r="H4372" i="6"/>
  <c r="X4371" i="6"/>
  <c r="V4371" i="6"/>
  <c r="U4371" i="6"/>
  <c r="R4371" i="6"/>
  <c r="Q4371" i="6"/>
  <c r="P4371" i="6"/>
  <c r="O4371" i="6"/>
  <c r="N4371" i="6"/>
  <c r="M4371" i="6"/>
  <c r="K4371" i="6"/>
  <c r="J4371" i="6"/>
  <c r="I4371" i="6"/>
  <c r="H4371" i="6"/>
  <c r="X4370" i="6"/>
  <c r="V4370" i="6"/>
  <c r="U4370" i="6"/>
  <c r="R4370" i="6"/>
  <c r="Q4370" i="6"/>
  <c r="P4370" i="6"/>
  <c r="O4370" i="6"/>
  <c r="N4370" i="6"/>
  <c r="M4370" i="6"/>
  <c r="K4370" i="6"/>
  <c r="J4370" i="6"/>
  <c r="I4370" i="6"/>
  <c r="H4370" i="6"/>
  <c r="X4369" i="6"/>
  <c r="V4369" i="6"/>
  <c r="U4369" i="6"/>
  <c r="R4369" i="6"/>
  <c r="Q4369" i="6"/>
  <c r="P4369" i="6"/>
  <c r="O4369" i="6"/>
  <c r="N4369" i="6"/>
  <c r="M4369" i="6"/>
  <c r="K4369" i="6"/>
  <c r="J4369" i="6"/>
  <c r="I4369" i="6"/>
  <c r="H4369" i="6"/>
  <c r="X4368" i="6"/>
  <c r="V4368" i="6"/>
  <c r="U4368" i="6"/>
  <c r="R4368" i="6"/>
  <c r="Q4368" i="6"/>
  <c r="P4368" i="6"/>
  <c r="O4368" i="6"/>
  <c r="N4368" i="6"/>
  <c r="M4368" i="6"/>
  <c r="K4368" i="6"/>
  <c r="J4368" i="6"/>
  <c r="I4368" i="6"/>
  <c r="H4368" i="6"/>
  <c r="X4367" i="6"/>
  <c r="V4367" i="6"/>
  <c r="U4367" i="6"/>
  <c r="R4367" i="6"/>
  <c r="Q4367" i="6"/>
  <c r="P4367" i="6"/>
  <c r="O4367" i="6"/>
  <c r="N4367" i="6"/>
  <c r="M4367" i="6"/>
  <c r="K4367" i="6"/>
  <c r="J4367" i="6"/>
  <c r="I4367" i="6"/>
  <c r="H4367" i="6"/>
  <c r="X4366" i="6"/>
  <c r="V4366" i="6"/>
  <c r="U4366" i="6"/>
  <c r="R4366" i="6"/>
  <c r="Q4366" i="6"/>
  <c r="P4366" i="6"/>
  <c r="O4366" i="6"/>
  <c r="N4366" i="6"/>
  <c r="M4366" i="6"/>
  <c r="K4366" i="6"/>
  <c r="J4366" i="6"/>
  <c r="I4366" i="6"/>
  <c r="H4366" i="6"/>
  <c r="X4365" i="6"/>
  <c r="V4365" i="6"/>
  <c r="U4365" i="6"/>
  <c r="R4365" i="6"/>
  <c r="Q4365" i="6"/>
  <c r="P4365" i="6"/>
  <c r="O4365" i="6"/>
  <c r="N4365" i="6"/>
  <c r="M4365" i="6"/>
  <c r="K4365" i="6"/>
  <c r="J4365" i="6"/>
  <c r="I4365" i="6"/>
  <c r="H4365" i="6"/>
  <c r="X4364" i="6"/>
  <c r="V4364" i="6"/>
  <c r="U4364" i="6"/>
  <c r="R4364" i="6"/>
  <c r="Q4364" i="6"/>
  <c r="P4364" i="6"/>
  <c r="O4364" i="6"/>
  <c r="N4364" i="6"/>
  <c r="M4364" i="6"/>
  <c r="K4364" i="6"/>
  <c r="J4364" i="6"/>
  <c r="I4364" i="6"/>
  <c r="H4364" i="6"/>
  <c r="X4363" i="6"/>
  <c r="V4363" i="6"/>
  <c r="U4363" i="6"/>
  <c r="R4363" i="6"/>
  <c r="Q4363" i="6"/>
  <c r="P4363" i="6"/>
  <c r="O4363" i="6"/>
  <c r="N4363" i="6"/>
  <c r="M4363" i="6"/>
  <c r="K4363" i="6"/>
  <c r="J4363" i="6"/>
  <c r="I4363" i="6"/>
  <c r="H4363" i="6"/>
  <c r="X4362" i="6"/>
  <c r="V4362" i="6"/>
  <c r="U4362" i="6"/>
  <c r="R4362" i="6"/>
  <c r="Q4362" i="6"/>
  <c r="P4362" i="6"/>
  <c r="O4362" i="6"/>
  <c r="N4362" i="6"/>
  <c r="M4362" i="6"/>
  <c r="K4362" i="6"/>
  <c r="J4362" i="6"/>
  <c r="I4362" i="6"/>
  <c r="H4362" i="6"/>
  <c r="X4361" i="6"/>
  <c r="V4361" i="6"/>
  <c r="U4361" i="6"/>
  <c r="R4361" i="6"/>
  <c r="Q4361" i="6"/>
  <c r="P4361" i="6"/>
  <c r="O4361" i="6"/>
  <c r="N4361" i="6"/>
  <c r="M4361" i="6"/>
  <c r="K4361" i="6"/>
  <c r="J4361" i="6"/>
  <c r="I4361" i="6"/>
  <c r="H4361" i="6"/>
  <c r="X4360" i="6"/>
  <c r="V4360" i="6"/>
  <c r="U4360" i="6"/>
  <c r="R4360" i="6"/>
  <c r="Q4360" i="6"/>
  <c r="P4360" i="6"/>
  <c r="O4360" i="6"/>
  <c r="N4360" i="6"/>
  <c r="M4360" i="6"/>
  <c r="K4360" i="6"/>
  <c r="J4360" i="6"/>
  <c r="I4360" i="6"/>
  <c r="H4360" i="6"/>
  <c r="X4359" i="6"/>
  <c r="V4359" i="6"/>
  <c r="U4359" i="6"/>
  <c r="R4359" i="6"/>
  <c r="Q4359" i="6"/>
  <c r="P4359" i="6"/>
  <c r="O4359" i="6"/>
  <c r="N4359" i="6"/>
  <c r="M4359" i="6"/>
  <c r="K4359" i="6"/>
  <c r="J4359" i="6"/>
  <c r="I4359" i="6"/>
  <c r="H4359" i="6"/>
  <c r="X4358" i="6"/>
  <c r="V4358" i="6"/>
  <c r="U4358" i="6"/>
  <c r="R4358" i="6"/>
  <c r="Q4358" i="6"/>
  <c r="P4358" i="6"/>
  <c r="O4358" i="6"/>
  <c r="N4358" i="6"/>
  <c r="M4358" i="6"/>
  <c r="K4358" i="6"/>
  <c r="J4358" i="6"/>
  <c r="I4358" i="6"/>
  <c r="H4358" i="6"/>
  <c r="X4357" i="6"/>
  <c r="V4357" i="6"/>
  <c r="U4357" i="6"/>
  <c r="R4357" i="6"/>
  <c r="Q4357" i="6"/>
  <c r="P4357" i="6"/>
  <c r="O4357" i="6"/>
  <c r="N4357" i="6"/>
  <c r="M4357" i="6"/>
  <c r="K4357" i="6"/>
  <c r="J4357" i="6"/>
  <c r="I4357" i="6"/>
  <c r="H4357" i="6"/>
  <c r="X4356" i="6"/>
  <c r="V4356" i="6"/>
  <c r="U4356" i="6"/>
  <c r="R4356" i="6"/>
  <c r="Q4356" i="6"/>
  <c r="P4356" i="6"/>
  <c r="O4356" i="6"/>
  <c r="N4356" i="6"/>
  <c r="M4356" i="6"/>
  <c r="K4356" i="6"/>
  <c r="J4356" i="6"/>
  <c r="I4356" i="6"/>
  <c r="H4356" i="6"/>
  <c r="X4355" i="6"/>
  <c r="V4355" i="6"/>
  <c r="U4355" i="6"/>
  <c r="R4355" i="6"/>
  <c r="Q4355" i="6"/>
  <c r="P4355" i="6"/>
  <c r="O4355" i="6"/>
  <c r="N4355" i="6"/>
  <c r="M4355" i="6"/>
  <c r="K4355" i="6"/>
  <c r="J4355" i="6"/>
  <c r="I4355" i="6"/>
  <c r="H4355" i="6"/>
  <c r="X4354" i="6"/>
  <c r="V4354" i="6"/>
  <c r="U4354" i="6"/>
  <c r="R4354" i="6"/>
  <c r="Q4354" i="6"/>
  <c r="P4354" i="6"/>
  <c r="O4354" i="6"/>
  <c r="N4354" i="6"/>
  <c r="M4354" i="6"/>
  <c r="K4354" i="6"/>
  <c r="J4354" i="6"/>
  <c r="I4354" i="6"/>
  <c r="H4354" i="6"/>
  <c r="X4353" i="6"/>
  <c r="V4353" i="6"/>
  <c r="U4353" i="6"/>
  <c r="R4353" i="6"/>
  <c r="Q4353" i="6"/>
  <c r="P4353" i="6"/>
  <c r="O4353" i="6"/>
  <c r="N4353" i="6"/>
  <c r="M4353" i="6"/>
  <c r="K4353" i="6"/>
  <c r="J4353" i="6"/>
  <c r="I4353" i="6"/>
  <c r="H4353" i="6"/>
  <c r="X4352" i="6"/>
  <c r="V4352" i="6"/>
  <c r="U4352" i="6"/>
  <c r="R4352" i="6"/>
  <c r="Q4352" i="6"/>
  <c r="P4352" i="6"/>
  <c r="O4352" i="6"/>
  <c r="N4352" i="6"/>
  <c r="M4352" i="6"/>
  <c r="K4352" i="6"/>
  <c r="J4352" i="6"/>
  <c r="I4352" i="6"/>
  <c r="H4352" i="6"/>
  <c r="X4351" i="6"/>
  <c r="V4351" i="6"/>
  <c r="U4351" i="6"/>
  <c r="R4351" i="6"/>
  <c r="Q4351" i="6"/>
  <c r="P4351" i="6"/>
  <c r="O4351" i="6"/>
  <c r="N4351" i="6"/>
  <c r="M4351" i="6"/>
  <c r="K4351" i="6"/>
  <c r="J4351" i="6"/>
  <c r="I4351" i="6"/>
  <c r="H4351" i="6"/>
  <c r="X4350" i="6"/>
  <c r="V4350" i="6"/>
  <c r="U4350" i="6"/>
  <c r="R4350" i="6"/>
  <c r="Q4350" i="6"/>
  <c r="P4350" i="6"/>
  <c r="O4350" i="6"/>
  <c r="N4350" i="6"/>
  <c r="M4350" i="6"/>
  <c r="K4350" i="6"/>
  <c r="J4350" i="6"/>
  <c r="I4350" i="6"/>
  <c r="H4350" i="6"/>
  <c r="X4349" i="6"/>
  <c r="V4349" i="6"/>
  <c r="U4349" i="6"/>
  <c r="R4349" i="6"/>
  <c r="Q4349" i="6"/>
  <c r="P4349" i="6"/>
  <c r="O4349" i="6"/>
  <c r="N4349" i="6"/>
  <c r="M4349" i="6"/>
  <c r="K4349" i="6"/>
  <c r="J4349" i="6"/>
  <c r="I4349" i="6"/>
  <c r="H4349" i="6"/>
  <c r="X4348" i="6"/>
  <c r="V4348" i="6"/>
  <c r="U4348" i="6"/>
  <c r="R4348" i="6"/>
  <c r="Q4348" i="6"/>
  <c r="P4348" i="6"/>
  <c r="O4348" i="6"/>
  <c r="N4348" i="6"/>
  <c r="M4348" i="6"/>
  <c r="K4348" i="6"/>
  <c r="J4348" i="6"/>
  <c r="I4348" i="6"/>
  <c r="H4348" i="6"/>
  <c r="X4347" i="6"/>
  <c r="V4347" i="6"/>
  <c r="U4347" i="6"/>
  <c r="R4347" i="6"/>
  <c r="Q4347" i="6"/>
  <c r="P4347" i="6"/>
  <c r="O4347" i="6"/>
  <c r="N4347" i="6"/>
  <c r="M4347" i="6"/>
  <c r="K4347" i="6"/>
  <c r="J4347" i="6"/>
  <c r="I4347" i="6"/>
  <c r="H4347" i="6"/>
  <c r="X4346" i="6"/>
  <c r="V4346" i="6"/>
  <c r="U4346" i="6"/>
  <c r="R4346" i="6"/>
  <c r="Q4346" i="6"/>
  <c r="P4346" i="6"/>
  <c r="O4346" i="6"/>
  <c r="N4346" i="6"/>
  <c r="M4346" i="6"/>
  <c r="K4346" i="6"/>
  <c r="J4346" i="6"/>
  <c r="I4346" i="6"/>
  <c r="H4346" i="6"/>
  <c r="X4345" i="6"/>
  <c r="V4345" i="6"/>
  <c r="U4345" i="6"/>
  <c r="R4345" i="6"/>
  <c r="Q4345" i="6"/>
  <c r="P4345" i="6"/>
  <c r="O4345" i="6"/>
  <c r="N4345" i="6"/>
  <c r="M4345" i="6"/>
  <c r="K4345" i="6"/>
  <c r="J4345" i="6"/>
  <c r="I4345" i="6"/>
  <c r="H4345" i="6"/>
  <c r="X4344" i="6"/>
  <c r="V4344" i="6"/>
  <c r="U4344" i="6"/>
  <c r="R4344" i="6"/>
  <c r="Q4344" i="6"/>
  <c r="P4344" i="6"/>
  <c r="O4344" i="6"/>
  <c r="N4344" i="6"/>
  <c r="M4344" i="6"/>
  <c r="K4344" i="6"/>
  <c r="J4344" i="6"/>
  <c r="I4344" i="6"/>
  <c r="H4344" i="6"/>
  <c r="X4343" i="6"/>
  <c r="V4343" i="6"/>
  <c r="U4343" i="6"/>
  <c r="R4343" i="6"/>
  <c r="Q4343" i="6"/>
  <c r="P4343" i="6"/>
  <c r="O4343" i="6"/>
  <c r="N4343" i="6"/>
  <c r="M4343" i="6"/>
  <c r="K4343" i="6"/>
  <c r="J4343" i="6"/>
  <c r="I4343" i="6"/>
  <c r="H4343" i="6"/>
  <c r="X4342" i="6"/>
  <c r="V4342" i="6"/>
  <c r="U4342" i="6"/>
  <c r="R4342" i="6"/>
  <c r="Q4342" i="6"/>
  <c r="P4342" i="6"/>
  <c r="O4342" i="6"/>
  <c r="N4342" i="6"/>
  <c r="M4342" i="6"/>
  <c r="K4342" i="6"/>
  <c r="J4342" i="6"/>
  <c r="I4342" i="6"/>
  <c r="H4342" i="6"/>
  <c r="X4341" i="6"/>
  <c r="V4341" i="6"/>
  <c r="U4341" i="6"/>
  <c r="R4341" i="6"/>
  <c r="Q4341" i="6"/>
  <c r="P4341" i="6"/>
  <c r="O4341" i="6"/>
  <c r="N4341" i="6"/>
  <c r="M4341" i="6"/>
  <c r="K4341" i="6"/>
  <c r="J4341" i="6"/>
  <c r="I4341" i="6"/>
  <c r="H4341" i="6"/>
  <c r="X4340" i="6"/>
  <c r="V4340" i="6"/>
  <c r="U4340" i="6"/>
  <c r="R4340" i="6"/>
  <c r="Q4340" i="6"/>
  <c r="P4340" i="6"/>
  <c r="O4340" i="6"/>
  <c r="N4340" i="6"/>
  <c r="M4340" i="6"/>
  <c r="K4340" i="6"/>
  <c r="J4340" i="6"/>
  <c r="I4340" i="6"/>
  <c r="H4340" i="6"/>
  <c r="X4339" i="6"/>
  <c r="V4339" i="6"/>
  <c r="U4339" i="6"/>
  <c r="R4339" i="6"/>
  <c r="Q4339" i="6"/>
  <c r="P4339" i="6"/>
  <c r="O4339" i="6"/>
  <c r="N4339" i="6"/>
  <c r="M4339" i="6"/>
  <c r="K4339" i="6"/>
  <c r="J4339" i="6"/>
  <c r="I4339" i="6"/>
  <c r="H4339" i="6"/>
  <c r="X4338" i="6"/>
  <c r="V4338" i="6"/>
  <c r="U4338" i="6"/>
  <c r="R4338" i="6"/>
  <c r="Q4338" i="6"/>
  <c r="P4338" i="6"/>
  <c r="O4338" i="6"/>
  <c r="N4338" i="6"/>
  <c r="M4338" i="6"/>
  <c r="K4338" i="6"/>
  <c r="J4338" i="6"/>
  <c r="I4338" i="6"/>
  <c r="H4338" i="6"/>
  <c r="X4337" i="6"/>
  <c r="V4337" i="6"/>
  <c r="U4337" i="6"/>
  <c r="R4337" i="6"/>
  <c r="Q4337" i="6"/>
  <c r="P4337" i="6"/>
  <c r="O4337" i="6"/>
  <c r="N4337" i="6"/>
  <c r="M4337" i="6"/>
  <c r="K4337" i="6"/>
  <c r="J4337" i="6"/>
  <c r="I4337" i="6"/>
  <c r="H4337" i="6"/>
  <c r="X4336" i="6"/>
  <c r="V4336" i="6"/>
  <c r="U4336" i="6"/>
  <c r="R4336" i="6"/>
  <c r="Q4336" i="6"/>
  <c r="P4336" i="6"/>
  <c r="O4336" i="6"/>
  <c r="N4336" i="6"/>
  <c r="M4336" i="6"/>
  <c r="K4336" i="6"/>
  <c r="J4336" i="6"/>
  <c r="I4336" i="6"/>
  <c r="H4336" i="6"/>
  <c r="X4335" i="6"/>
  <c r="V4335" i="6"/>
  <c r="U4335" i="6"/>
  <c r="R4335" i="6"/>
  <c r="Q4335" i="6"/>
  <c r="P4335" i="6"/>
  <c r="O4335" i="6"/>
  <c r="N4335" i="6"/>
  <c r="M4335" i="6"/>
  <c r="K4335" i="6"/>
  <c r="J4335" i="6"/>
  <c r="I4335" i="6"/>
  <c r="H4335" i="6"/>
  <c r="X4334" i="6"/>
  <c r="V4334" i="6"/>
  <c r="U4334" i="6"/>
  <c r="R4334" i="6"/>
  <c r="Q4334" i="6"/>
  <c r="P4334" i="6"/>
  <c r="O4334" i="6"/>
  <c r="N4334" i="6"/>
  <c r="M4334" i="6"/>
  <c r="K4334" i="6"/>
  <c r="J4334" i="6"/>
  <c r="I4334" i="6"/>
  <c r="H4334" i="6"/>
  <c r="X4333" i="6"/>
  <c r="V4333" i="6"/>
  <c r="U4333" i="6"/>
  <c r="R4333" i="6"/>
  <c r="Q4333" i="6"/>
  <c r="P4333" i="6"/>
  <c r="O4333" i="6"/>
  <c r="N4333" i="6"/>
  <c r="M4333" i="6"/>
  <c r="K4333" i="6"/>
  <c r="J4333" i="6"/>
  <c r="I4333" i="6"/>
  <c r="H4333" i="6"/>
  <c r="X4332" i="6"/>
  <c r="V4332" i="6"/>
  <c r="U4332" i="6"/>
  <c r="R4332" i="6"/>
  <c r="Q4332" i="6"/>
  <c r="P4332" i="6"/>
  <c r="O4332" i="6"/>
  <c r="N4332" i="6"/>
  <c r="M4332" i="6"/>
  <c r="K4332" i="6"/>
  <c r="J4332" i="6"/>
  <c r="I4332" i="6"/>
  <c r="H4332" i="6"/>
  <c r="X4331" i="6"/>
  <c r="V4331" i="6"/>
  <c r="U4331" i="6"/>
  <c r="R4331" i="6"/>
  <c r="Q4331" i="6"/>
  <c r="P4331" i="6"/>
  <c r="O4331" i="6"/>
  <c r="N4331" i="6"/>
  <c r="M4331" i="6"/>
  <c r="K4331" i="6"/>
  <c r="J4331" i="6"/>
  <c r="I4331" i="6"/>
  <c r="H4331" i="6"/>
  <c r="X4330" i="6"/>
  <c r="V4330" i="6"/>
  <c r="U4330" i="6"/>
  <c r="R4330" i="6"/>
  <c r="T4330" i="6" s="1"/>
  <c r="Q4330" i="6"/>
  <c r="P4330" i="6"/>
  <c r="O4330" i="6"/>
  <c r="N4330" i="6"/>
  <c r="M4330" i="6"/>
  <c r="K4330" i="6"/>
  <c r="J4330" i="6"/>
  <c r="I4330" i="6"/>
  <c r="H4330" i="6"/>
  <c r="X4329" i="6"/>
  <c r="V4329" i="6"/>
  <c r="U4329" i="6"/>
  <c r="R4329" i="6"/>
  <c r="Q4329" i="6"/>
  <c r="P4329" i="6"/>
  <c r="O4329" i="6"/>
  <c r="N4329" i="6"/>
  <c r="M4329" i="6"/>
  <c r="K4329" i="6"/>
  <c r="J4329" i="6"/>
  <c r="I4329" i="6"/>
  <c r="H4329" i="6"/>
  <c r="X4328" i="6"/>
  <c r="V4328" i="6"/>
  <c r="U4328" i="6"/>
  <c r="R4328" i="6"/>
  <c r="Q4328" i="6"/>
  <c r="P4328" i="6"/>
  <c r="O4328" i="6"/>
  <c r="N4328" i="6"/>
  <c r="M4328" i="6"/>
  <c r="K4328" i="6"/>
  <c r="J4328" i="6"/>
  <c r="I4328" i="6"/>
  <c r="H4328" i="6"/>
  <c r="X4327" i="6"/>
  <c r="V4327" i="6"/>
  <c r="U4327" i="6"/>
  <c r="R4327" i="6"/>
  <c r="Q4327" i="6"/>
  <c r="P4327" i="6"/>
  <c r="O4327" i="6"/>
  <c r="N4327" i="6"/>
  <c r="M4327" i="6"/>
  <c r="K4327" i="6"/>
  <c r="J4327" i="6"/>
  <c r="I4327" i="6"/>
  <c r="H4327" i="6"/>
  <c r="X4326" i="6"/>
  <c r="V4326" i="6"/>
  <c r="U4326" i="6"/>
  <c r="R4326" i="6"/>
  <c r="Q4326" i="6"/>
  <c r="P4326" i="6"/>
  <c r="O4326" i="6"/>
  <c r="N4326" i="6"/>
  <c r="M4326" i="6"/>
  <c r="K4326" i="6"/>
  <c r="J4326" i="6"/>
  <c r="I4326" i="6"/>
  <c r="H4326" i="6"/>
  <c r="X4325" i="6"/>
  <c r="V4325" i="6"/>
  <c r="U4325" i="6"/>
  <c r="R4325" i="6"/>
  <c r="Q4325" i="6"/>
  <c r="P4325" i="6"/>
  <c r="O4325" i="6"/>
  <c r="N4325" i="6"/>
  <c r="M4325" i="6"/>
  <c r="K4325" i="6"/>
  <c r="J4325" i="6"/>
  <c r="I4325" i="6"/>
  <c r="H4325" i="6"/>
  <c r="X4324" i="6"/>
  <c r="V4324" i="6"/>
  <c r="U4324" i="6"/>
  <c r="R4324" i="6"/>
  <c r="Q4324" i="6"/>
  <c r="P4324" i="6"/>
  <c r="O4324" i="6"/>
  <c r="N4324" i="6"/>
  <c r="M4324" i="6"/>
  <c r="K4324" i="6"/>
  <c r="J4324" i="6"/>
  <c r="I4324" i="6"/>
  <c r="H4324" i="6"/>
  <c r="X4323" i="6"/>
  <c r="V4323" i="6"/>
  <c r="U4323" i="6"/>
  <c r="R4323" i="6"/>
  <c r="Q4323" i="6"/>
  <c r="P4323" i="6"/>
  <c r="O4323" i="6"/>
  <c r="N4323" i="6"/>
  <c r="M4323" i="6"/>
  <c r="K4323" i="6"/>
  <c r="J4323" i="6"/>
  <c r="I4323" i="6"/>
  <c r="H4323" i="6"/>
  <c r="X4322" i="6"/>
  <c r="V4322" i="6"/>
  <c r="U4322" i="6"/>
  <c r="R4322" i="6"/>
  <c r="Q4322" i="6"/>
  <c r="P4322" i="6"/>
  <c r="O4322" i="6"/>
  <c r="N4322" i="6"/>
  <c r="M4322" i="6"/>
  <c r="K4322" i="6"/>
  <c r="J4322" i="6"/>
  <c r="I4322" i="6"/>
  <c r="H4322" i="6"/>
  <c r="X4321" i="6"/>
  <c r="V4321" i="6"/>
  <c r="U4321" i="6"/>
  <c r="R4321" i="6"/>
  <c r="Q4321" i="6"/>
  <c r="P4321" i="6"/>
  <c r="O4321" i="6"/>
  <c r="N4321" i="6"/>
  <c r="M4321" i="6"/>
  <c r="K4321" i="6"/>
  <c r="J4321" i="6"/>
  <c r="I4321" i="6"/>
  <c r="H4321" i="6"/>
  <c r="X4320" i="6"/>
  <c r="V4320" i="6"/>
  <c r="U4320" i="6"/>
  <c r="R4320" i="6"/>
  <c r="Q4320" i="6"/>
  <c r="P4320" i="6"/>
  <c r="O4320" i="6"/>
  <c r="N4320" i="6"/>
  <c r="M4320" i="6"/>
  <c r="K4320" i="6"/>
  <c r="J4320" i="6"/>
  <c r="I4320" i="6"/>
  <c r="H4320" i="6"/>
  <c r="X4319" i="6"/>
  <c r="V4319" i="6"/>
  <c r="U4319" i="6"/>
  <c r="R4319" i="6"/>
  <c r="Q4319" i="6"/>
  <c r="P4319" i="6"/>
  <c r="O4319" i="6"/>
  <c r="N4319" i="6"/>
  <c r="M4319" i="6"/>
  <c r="K4319" i="6"/>
  <c r="J4319" i="6"/>
  <c r="I4319" i="6"/>
  <c r="H4319" i="6"/>
  <c r="X4318" i="6"/>
  <c r="V4318" i="6"/>
  <c r="U4318" i="6"/>
  <c r="R4318" i="6"/>
  <c r="Q4318" i="6"/>
  <c r="P4318" i="6"/>
  <c r="O4318" i="6"/>
  <c r="N4318" i="6"/>
  <c r="M4318" i="6"/>
  <c r="K4318" i="6"/>
  <c r="J4318" i="6"/>
  <c r="I4318" i="6"/>
  <c r="H4318" i="6"/>
  <c r="X4317" i="6"/>
  <c r="V4317" i="6"/>
  <c r="U4317" i="6"/>
  <c r="R4317" i="6"/>
  <c r="Q4317" i="6"/>
  <c r="P4317" i="6"/>
  <c r="O4317" i="6"/>
  <c r="N4317" i="6"/>
  <c r="M4317" i="6"/>
  <c r="K4317" i="6"/>
  <c r="J4317" i="6"/>
  <c r="I4317" i="6"/>
  <c r="H4317" i="6"/>
  <c r="X4316" i="6"/>
  <c r="V4316" i="6"/>
  <c r="U4316" i="6"/>
  <c r="R4316" i="6"/>
  <c r="Q4316" i="6"/>
  <c r="P4316" i="6"/>
  <c r="O4316" i="6"/>
  <c r="N4316" i="6"/>
  <c r="M4316" i="6"/>
  <c r="K4316" i="6"/>
  <c r="J4316" i="6"/>
  <c r="I4316" i="6"/>
  <c r="H4316" i="6"/>
  <c r="X4315" i="6"/>
  <c r="V4315" i="6"/>
  <c r="U4315" i="6"/>
  <c r="R4315" i="6"/>
  <c r="Q4315" i="6"/>
  <c r="P4315" i="6"/>
  <c r="O4315" i="6"/>
  <c r="N4315" i="6"/>
  <c r="M4315" i="6"/>
  <c r="K4315" i="6"/>
  <c r="J4315" i="6"/>
  <c r="I4315" i="6"/>
  <c r="H4315" i="6"/>
  <c r="X4314" i="6"/>
  <c r="V4314" i="6"/>
  <c r="U4314" i="6"/>
  <c r="R4314" i="6"/>
  <c r="Q4314" i="6"/>
  <c r="P4314" i="6"/>
  <c r="O4314" i="6"/>
  <c r="N4314" i="6"/>
  <c r="M4314" i="6"/>
  <c r="K4314" i="6"/>
  <c r="J4314" i="6"/>
  <c r="I4314" i="6"/>
  <c r="H4314" i="6"/>
  <c r="X4313" i="6"/>
  <c r="V4313" i="6"/>
  <c r="U4313" i="6"/>
  <c r="R4313" i="6"/>
  <c r="Q4313" i="6"/>
  <c r="P4313" i="6"/>
  <c r="O4313" i="6"/>
  <c r="N4313" i="6"/>
  <c r="M4313" i="6"/>
  <c r="K4313" i="6"/>
  <c r="J4313" i="6"/>
  <c r="I4313" i="6"/>
  <c r="H4313" i="6"/>
  <c r="X4312" i="6"/>
  <c r="V4312" i="6"/>
  <c r="U4312" i="6"/>
  <c r="R4312" i="6"/>
  <c r="Q4312" i="6"/>
  <c r="P4312" i="6"/>
  <c r="O4312" i="6"/>
  <c r="N4312" i="6"/>
  <c r="M4312" i="6"/>
  <c r="K4312" i="6"/>
  <c r="J4312" i="6"/>
  <c r="I4312" i="6"/>
  <c r="H4312" i="6"/>
  <c r="X4311" i="6"/>
  <c r="V4311" i="6"/>
  <c r="U4311" i="6"/>
  <c r="R4311" i="6"/>
  <c r="Q4311" i="6"/>
  <c r="P4311" i="6"/>
  <c r="O4311" i="6"/>
  <c r="N4311" i="6"/>
  <c r="M4311" i="6"/>
  <c r="K4311" i="6"/>
  <c r="J4311" i="6"/>
  <c r="I4311" i="6"/>
  <c r="H4311" i="6"/>
  <c r="X4310" i="6"/>
  <c r="V4310" i="6"/>
  <c r="U4310" i="6"/>
  <c r="R4310" i="6"/>
  <c r="T4310" i="6" s="1"/>
  <c r="Q4310" i="6"/>
  <c r="P4310" i="6"/>
  <c r="O4310" i="6"/>
  <c r="N4310" i="6"/>
  <c r="M4310" i="6"/>
  <c r="K4310" i="6"/>
  <c r="J4310" i="6"/>
  <c r="I4310" i="6"/>
  <c r="H4310" i="6"/>
  <c r="X4309" i="6"/>
  <c r="V4309" i="6"/>
  <c r="U4309" i="6"/>
  <c r="R4309" i="6"/>
  <c r="Q4309" i="6"/>
  <c r="P4309" i="6"/>
  <c r="O4309" i="6"/>
  <c r="N4309" i="6"/>
  <c r="M4309" i="6"/>
  <c r="K4309" i="6"/>
  <c r="J4309" i="6"/>
  <c r="I4309" i="6"/>
  <c r="H4309" i="6"/>
  <c r="X4308" i="6"/>
  <c r="V4308" i="6"/>
  <c r="U4308" i="6"/>
  <c r="R4308" i="6"/>
  <c r="Q4308" i="6"/>
  <c r="P4308" i="6"/>
  <c r="O4308" i="6"/>
  <c r="N4308" i="6"/>
  <c r="M4308" i="6"/>
  <c r="K4308" i="6"/>
  <c r="J4308" i="6"/>
  <c r="I4308" i="6"/>
  <c r="H4308" i="6"/>
  <c r="X4307" i="6"/>
  <c r="V4307" i="6"/>
  <c r="U4307" i="6"/>
  <c r="R4307" i="6"/>
  <c r="Q4307" i="6"/>
  <c r="P4307" i="6"/>
  <c r="O4307" i="6"/>
  <c r="N4307" i="6"/>
  <c r="M4307" i="6"/>
  <c r="K4307" i="6"/>
  <c r="J4307" i="6"/>
  <c r="I4307" i="6"/>
  <c r="H4307" i="6"/>
  <c r="X4306" i="6"/>
  <c r="V4306" i="6"/>
  <c r="U4306" i="6"/>
  <c r="R4306" i="6"/>
  <c r="T4306" i="6" s="1"/>
  <c r="Q4306" i="6"/>
  <c r="P4306" i="6"/>
  <c r="O4306" i="6"/>
  <c r="N4306" i="6"/>
  <c r="M4306" i="6"/>
  <c r="K4306" i="6"/>
  <c r="J4306" i="6"/>
  <c r="I4306" i="6"/>
  <c r="H4306" i="6"/>
  <c r="X4305" i="6"/>
  <c r="V4305" i="6"/>
  <c r="U4305" i="6"/>
  <c r="R4305" i="6"/>
  <c r="Q4305" i="6"/>
  <c r="P4305" i="6"/>
  <c r="O4305" i="6"/>
  <c r="N4305" i="6"/>
  <c r="M4305" i="6"/>
  <c r="K4305" i="6"/>
  <c r="J4305" i="6"/>
  <c r="I4305" i="6"/>
  <c r="H4305" i="6"/>
  <c r="X4304" i="6"/>
  <c r="V4304" i="6"/>
  <c r="U4304" i="6"/>
  <c r="R4304" i="6"/>
  <c r="Q4304" i="6"/>
  <c r="P4304" i="6"/>
  <c r="O4304" i="6"/>
  <c r="N4304" i="6"/>
  <c r="M4304" i="6"/>
  <c r="K4304" i="6"/>
  <c r="J4304" i="6"/>
  <c r="I4304" i="6"/>
  <c r="H4304" i="6"/>
  <c r="X4303" i="6"/>
  <c r="V4303" i="6"/>
  <c r="U4303" i="6"/>
  <c r="R4303" i="6"/>
  <c r="Q4303" i="6"/>
  <c r="P4303" i="6"/>
  <c r="O4303" i="6"/>
  <c r="N4303" i="6"/>
  <c r="M4303" i="6"/>
  <c r="K4303" i="6"/>
  <c r="J4303" i="6"/>
  <c r="I4303" i="6"/>
  <c r="H4303" i="6"/>
  <c r="X4302" i="6"/>
  <c r="V4302" i="6"/>
  <c r="U4302" i="6"/>
  <c r="R4302" i="6"/>
  <c r="Q4302" i="6"/>
  <c r="P4302" i="6"/>
  <c r="O4302" i="6"/>
  <c r="N4302" i="6"/>
  <c r="M4302" i="6"/>
  <c r="K4302" i="6"/>
  <c r="J4302" i="6"/>
  <c r="I4302" i="6"/>
  <c r="H4302" i="6"/>
  <c r="X4301" i="6"/>
  <c r="V4301" i="6"/>
  <c r="U4301" i="6"/>
  <c r="R4301" i="6"/>
  <c r="Q4301" i="6"/>
  <c r="P4301" i="6"/>
  <c r="O4301" i="6"/>
  <c r="N4301" i="6"/>
  <c r="M4301" i="6"/>
  <c r="K4301" i="6"/>
  <c r="J4301" i="6"/>
  <c r="I4301" i="6"/>
  <c r="H4301" i="6"/>
  <c r="X4300" i="6"/>
  <c r="V4300" i="6"/>
  <c r="U4300" i="6"/>
  <c r="R4300" i="6"/>
  <c r="Q4300" i="6"/>
  <c r="P4300" i="6"/>
  <c r="O4300" i="6"/>
  <c r="N4300" i="6"/>
  <c r="M4300" i="6"/>
  <c r="K4300" i="6"/>
  <c r="J4300" i="6"/>
  <c r="I4300" i="6"/>
  <c r="H4300" i="6"/>
  <c r="X4299" i="6"/>
  <c r="V4299" i="6"/>
  <c r="U4299" i="6"/>
  <c r="R4299" i="6"/>
  <c r="Q4299" i="6"/>
  <c r="P4299" i="6"/>
  <c r="O4299" i="6"/>
  <c r="N4299" i="6"/>
  <c r="M4299" i="6"/>
  <c r="K4299" i="6"/>
  <c r="J4299" i="6"/>
  <c r="I4299" i="6"/>
  <c r="H4299" i="6"/>
  <c r="X4298" i="6"/>
  <c r="V4298" i="6"/>
  <c r="U4298" i="6"/>
  <c r="R4298" i="6"/>
  <c r="Q4298" i="6"/>
  <c r="P4298" i="6"/>
  <c r="O4298" i="6"/>
  <c r="N4298" i="6"/>
  <c r="M4298" i="6"/>
  <c r="K4298" i="6"/>
  <c r="J4298" i="6"/>
  <c r="I4298" i="6"/>
  <c r="H4298" i="6"/>
  <c r="X4297" i="6"/>
  <c r="V4297" i="6"/>
  <c r="U4297" i="6"/>
  <c r="R4297" i="6"/>
  <c r="Q4297" i="6"/>
  <c r="P4297" i="6"/>
  <c r="O4297" i="6"/>
  <c r="N4297" i="6"/>
  <c r="M4297" i="6"/>
  <c r="K4297" i="6"/>
  <c r="J4297" i="6"/>
  <c r="I4297" i="6"/>
  <c r="H4297" i="6"/>
  <c r="X4296" i="6"/>
  <c r="V4296" i="6"/>
  <c r="U4296" i="6"/>
  <c r="R4296" i="6"/>
  <c r="Q4296" i="6"/>
  <c r="P4296" i="6"/>
  <c r="O4296" i="6"/>
  <c r="N4296" i="6"/>
  <c r="M4296" i="6"/>
  <c r="K4296" i="6"/>
  <c r="J4296" i="6"/>
  <c r="I4296" i="6"/>
  <c r="H4296" i="6"/>
  <c r="X4295" i="6"/>
  <c r="V4295" i="6"/>
  <c r="U4295" i="6"/>
  <c r="R4295" i="6"/>
  <c r="Q4295" i="6"/>
  <c r="P4295" i="6"/>
  <c r="O4295" i="6"/>
  <c r="N4295" i="6"/>
  <c r="M4295" i="6"/>
  <c r="K4295" i="6"/>
  <c r="J4295" i="6"/>
  <c r="I4295" i="6"/>
  <c r="H4295" i="6"/>
  <c r="X4294" i="6"/>
  <c r="V4294" i="6"/>
  <c r="U4294" i="6"/>
  <c r="R4294" i="6"/>
  <c r="Q4294" i="6"/>
  <c r="P4294" i="6"/>
  <c r="O4294" i="6"/>
  <c r="N4294" i="6"/>
  <c r="M4294" i="6"/>
  <c r="K4294" i="6"/>
  <c r="J4294" i="6"/>
  <c r="I4294" i="6"/>
  <c r="H4294" i="6"/>
  <c r="X4293" i="6"/>
  <c r="V4293" i="6"/>
  <c r="U4293" i="6"/>
  <c r="R4293" i="6"/>
  <c r="Q4293" i="6"/>
  <c r="P4293" i="6"/>
  <c r="O4293" i="6"/>
  <c r="N4293" i="6"/>
  <c r="M4293" i="6"/>
  <c r="K4293" i="6"/>
  <c r="J4293" i="6"/>
  <c r="I4293" i="6"/>
  <c r="H4293" i="6"/>
  <c r="X4292" i="6"/>
  <c r="V4292" i="6"/>
  <c r="U4292" i="6"/>
  <c r="R4292" i="6"/>
  <c r="Q4292" i="6"/>
  <c r="P4292" i="6"/>
  <c r="O4292" i="6"/>
  <c r="N4292" i="6"/>
  <c r="M4292" i="6"/>
  <c r="K4292" i="6"/>
  <c r="J4292" i="6"/>
  <c r="I4292" i="6"/>
  <c r="H4292" i="6"/>
  <c r="X4291" i="6"/>
  <c r="V4291" i="6"/>
  <c r="U4291" i="6"/>
  <c r="R4291" i="6"/>
  <c r="Q4291" i="6"/>
  <c r="P4291" i="6"/>
  <c r="O4291" i="6"/>
  <c r="N4291" i="6"/>
  <c r="M4291" i="6"/>
  <c r="K4291" i="6"/>
  <c r="J4291" i="6"/>
  <c r="I4291" i="6"/>
  <c r="H4291" i="6"/>
  <c r="X4290" i="6"/>
  <c r="V4290" i="6"/>
  <c r="U4290" i="6"/>
  <c r="R4290" i="6"/>
  <c r="Q4290" i="6"/>
  <c r="P4290" i="6"/>
  <c r="O4290" i="6"/>
  <c r="N4290" i="6"/>
  <c r="M4290" i="6"/>
  <c r="K4290" i="6"/>
  <c r="J4290" i="6"/>
  <c r="I4290" i="6"/>
  <c r="H4290" i="6"/>
  <c r="X4289" i="6"/>
  <c r="V4289" i="6"/>
  <c r="U4289" i="6"/>
  <c r="R4289" i="6"/>
  <c r="Q4289" i="6"/>
  <c r="P4289" i="6"/>
  <c r="O4289" i="6"/>
  <c r="N4289" i="6"/>
  <c r="M4289" i="6"/>
  <c r="K4289" i="6"/>
  <c r="J4289" i="6"/>
  <c r="I4289" i="6"/>
  <c r="H4289" i="6"/>
  <c r="X4288" i="6"/>
  <c r="V4288" i="6"/>
  <c r="U4288" i="6"/>
  <c r="R4288" i="6"/>
  <c r="Q4288" i="6"/>
  <c r="P4288" i="6"/>
  <c r="O4288" i="6"/>
  <c r="N4288" i="6"/>
  <c r="M4288" i="6"/>
  <c r="K4288" i="6"/>
  <c r="J4288" i="6"/>
  <c r="I4288" i="6"/>
  <c r="H4288" i="6"/>
  <c r="X4287" i="6"/>
  <c r="V4287" i="6"/>
  <c r="U4287" i="6"/>
  <c r="R4287" i="6"/>
  <c r="Q4287" i="6"/>
  <c r="P4287" i="6"/>
  <c r="O4287" i="6"/>
  <c r="N4287" i="6"/>
  <c r="M4287" i="6"/>
  <c r="K4287" i="6"/>
  <c r="J4287" i="6"/>
  <c r="I4287" i="6"/>
  <c r="H4287" i="6"/>
  <c r="X4286" i="6"/>
  <c r="V4286" i="6"/>
  <c r="U4286" i="6"/>
  <c r="R4286" i="6"/>
  <c r="Q4286" i="6"/>
  <c r="P4286" i="6"/>
  <c r="O4286" i="6"/>
  <c r="N4286" i="6"/>
  <c r="M4286" i="6"/>
  <c r="K4286" i="6"/>
  <c r="J4286" i="6"/>
  <c r="I4286" i="6"/>
  <c r="H4286" i="6"/>
  <c r="X4285" i="6"/>
  <c r="V4285" i="6"/>
  <c r="U4285" i="6"/>
  <c r="R4285" i="6"/>
  <c r="Q4285" i="6"/>
  <c r="P4285" i="6"/>
  <c r="O4285" i="6"/>
  <c r="N4285" i="6"/>
  <c r="M4285" i="6"/>
  <c r="K4285" i="6"/>
  <c r="J4285" i="6"/>
  <c r="I4285" i="6"/>
  <c r="H4285" i="6"/>
  <c r="X4284" i="6"/>
  <c r="V4284" i="6"/>
  <c r="U4284" i="6"/>
  <c r="R4284" i="6"/>
  <c r="Q4284" i="6"/>
  <c r="P4284" i="6"/>
  <c r="O4284" i="6"/>
  <c r="N4284" i="6"/>
  <c r="M4284" i="6"/>
  <c r="K4284" i="6"/>
  <c r="J4284" i="6"/>
  <c r="I4284" i="6"/>
  <c r="H4284" i="6"/>
  <c r="X4283" i="6"/>
  <c r="V4283" i="6"/>
  <c r="U4283" i="6"/>
  <c r="R4283" i="6"/>
  <c r="Q4283" i="6"/>
  <c r="P4283" i="6"/>
  <c r="O4283" i="6"/>
  <c r="N4283" i="6"/>
  <c r="M4283" i="6"/>
  <c r="K4283" i="6"/>
  <c r="J4283" i="6"/>
  <c r="I4283" i="6"/>
  <c r="H4283" i="6"/>
  <c r="X4282" i="6"/>
  <c r="V4282" i="6"/>
  <c r="U4282" i="6"/>
  <c r="R4282" i="6"/>
  <c r="Q4282" i="6"/>
  <c r="P4282" i="6"/>
  <c r="O4282" i="6"/>
  <c r="N4282" i="6"/>
  <c r="M4282" i="6"/>
  <c r="K4282" i="6"/>
  <c r="J4282" i="6"/>
  <c r="I4282" i="6"/>
  <c r="H4282" i="6"/>
  <c r="X4281" i="6"/>
  <c r="V4281" i="6"/>
  <c r="U4281" i="6"/>
  <c r="R4281" i="6"/>
  <c r="Q4281" i="6"/>
  <c r="P4281" i="6"/>
  <c r="O4281" i="6"/>
  <c r="N4281" i="6"/>
  <c r="M4281" i="6"/>
  <c r="K4281" i="6"/>
  <c r="J4281" i="6"/>
  <c r="I4281" i="6"/>
  <c r="H4281" i="6"/>
  <c r="X4280" i="6"/>
  <c r="V4280" i="6"/>
  <c r="U4280" i="6"/>
  <c r="R4280" i="6"/>
  <c r="Q4280" i="6"/>
  <c r="P4280" i="6"/>
  <c r="O4280" i="6"/>
  <c r="N4280" i="6"/>
  <c r="M4280" i="6"/>
  <c r="K4280" i="6"/>
  <c r="J4280" i="6"/>
  <c r="I4280" i="6"/>
  <c r="H4280" i="6"/>
  <c r="X4279" i="6"/>
  <c r="V4279" i="6"/>
  <c r="U4279" i="6"/>
  <c r="R4279" i="6"/>
  <c r="Q4279" i="6"/>
  <c r="P4279" i="6"/>
  <c r="O4279" i="6"/>
  <c r="N4279" i="6"/>
  <c r="M4279" i="6"/>
  <c r="K4279" i="6"/>
  <c r="J4279" i="6"/>
  <c r="I4279" i="6"/>
  <c r="H4279" i="6"/>
  <c r="X4278" i="6"/>
  <c r="V4278" i="6"/>
  <c r="U4278" i="6"/>
  <c r="R4278" i="6"/>
  <c r="Q4278" i="6"/>
  <c r="P4278" i="6"/>
  <c r="O4278" i="6"/>
  <c r="N4278" i="6"/>
  <c r="M4278" i="6"/>
  <c r="K4278" i="6"/>
  <c r="J4278" i="6"/>
  <c r="I4278" i="6"/>
  <c r="H4278" i="6"/>
  <c r="X4277" i="6"/>
  <c r="V4277" i="6"/>
  <c r="U4277" i="6"/>
  <c r="R4277" i="6"/>
  <c r="Q4277" i="6"/>
  <c r="P4277" i="6"/>
  <c r="O4277" i="6"/>
  <c r="N4277" i="6"/>
  <c r="M4277" i="6"/>
  <c r="K4277" i="6"/>
  <c r="J4277" i="6"/>
  <c r="I4277" i="6"/>
  <c r="H4277" i="6"/>
  <c r="X4276" i="6"/>
  <c r="V4276" i="6"/>
  <c r="U4276" i="6"/>
  <c r="R4276" i="6"/>
  <c r="Q4276" i="6"/>
  <c r="P4276" i="6"/>
  <c r="O4276" i="6"/>
  <c r="N4276" i="6"/>
  <c r="M4276" i="6"/>
  <c r="K4276" i="6"/>
  <c r="J4276" i="6"/>
  <c r="I4276" i="6"/>
  <c r="H4276" i="6"/>
  <c r="X4275" i="6"/>
  <c r="V4275" i="6"/>
  <c r="U4275" i="6"/>
  <c r="R4275" i="6"/>
  <c r="Q4275" i="6"/>
  <c r="P4275" i="6"/>
  <c r="O4275" i="6"/>
  <c r="N4275" i="6"/>
  <c r="M4275" i="6"/>
  <c r="K4275" i="6"/>
  <c r="J4275" i="6"/>
  <c r="I4275" i="6"/>
  <c r="H4275" i="6"/>
  <c r="X4274" i="6"/>
  <c r="V4274" i="6"/>
  <c r="U4274" i="6"/>
  <c r="R4274" i="6"/>
  <c r="Q4274" i="6"/>
  <c r="P4274" i="6"/>
  <c r="O4274" i="6"/>
  <c r="N4274" i="6"/>
  <c r="M4274" i="6"/>
  <c r="K4274" i="6"/>
  <c r="J4274" i="6"/>
  <c r="I4274" i="6"/>
  <c r="H4274" i="6"/>
  <c r="X4273" i="6"/>
  <c r="V4273" i="6"/>
  <c r="U4273" i="6"/>
  <c r="R4273" i="6"/>
  <c r="Q4273" i="6"/>
  <c r="P4273" i="6"/>
  <c r="O4273" i="6"/>
  <c r="N4273" i="6"/>
  <c r="M4273" i="6"/>
  <c r="K4273" i="6"/>
  <c r="J4273" i="6"/>
  <c r="I4273" i="6"/>
  <c r="H4273" i="6"/>
  <c r="X4272" i="6"/>
  <c r="V4272" i="6"/>
  <c r="U4272" i="6"/>
  <c r="R4272" i="6"/>
  <c r="Q4272" i="6"/>
  <c r="P4272" i="6"/>
  <c r="O4272" i="6"/>
  <c r="N4272" i="6"/>
  <c r="M4272" i="6"/>
  <c r="K4272" i="6"/>
  <c r="J4272" i="6"/>
  <c r="I4272" i="6"/>
  <c r="H4272" i="6"/>
  <c r="X4271" i="6"/>
  <c r="V4271" i="6"/>
  <c r="U4271" i="6"/>
  <c r="R4271" i="6"/>
  <c r="Q4271" i="6"/>
  <c r="P4271" i="6"/>
  <c r="O4271" i="6"/>
  <c r="N4271" i="6"/>
  <c r="M4271" i="6"/>
  <c r="K4271" i="6"/>
  <c r="J4271" i="6"/>
  <c r="I4271" i="6"/>
  <c r="H4271" i="6"/>
  <c r="X4270" i="6"/>
  <c r="V4270" i="6"/>
  <c r="U4270" i="6"/>
  <c r="R4270" i="6"/>
  <c r="Q4270" i="6"/>
  <c r="P4270" i="6"/>
  <c r="O4270" i="6"/>
  <c r="N4270" i="6"/>
  <c r="M4270" i="6"/>
  <c r="K4270" i="6"/>
  <c r="J4270" i="6"/>
  <c r="I4270" i="6"/>
  <c r="H4270" i="6"/>
  <c r="X4269" i="6"/>
  <c r="V4269" i="6"/>
  <c r="U4269" i="6"/>
  <c r="R4269" i="6"/>
  <c r="Q4269" i="6"/>
  <c r="P4269" i="6"/>
  <c r="O4269" i="6"/>
  <c r="N4269" i="6"/>
  <c r="M4269" i="6"/>
  <c r="K4269" i="6"/>
  <c r="J4269" i="6"/>
  <c r="I4269" i="6"/>
  <c r="H4269" i="6"/>
  <c r="X4268" i="6"/>
  <c r="V4268" i="6"/>
  <c r="U4268" i="6"/>
  <c r="R4268" i="6"/>
  <c r="Q4268" i="6"/>
  <c r="P4268" i="6"/>
  <c r="O4268" i="6"/>
  <c r="N4268" i="6"/>
  <c r="M4268" i="6"/>
  <c r="K4268" i="6"/>
  <c r="J4268" i="6"/>
  <c r="I4268" i="6"/>
  <c r="H4268" i="6"/>
  <c r="X4267" i="6"/>
  <c r="V4267" i="6"/>
  <c r="U4267" i="6"/>
  <c r="R4267" i="6"/>
  <c r="Q4267" i="6"/>
  <c r="P4267" i="6"/>
  <c r="O4267" i="6"/>
  <c r="N4267" i="6"/>
  <c r="M4267" i="6"/>
  <c r="K4267" i="6"/>
  <c r="J4267" i="6"/>
  <c r="I4267" i="6"/>
  <c r="H4267" i="6"/>
  <c r="X4266" i="6"/>
  <c r="V4266" i="6"/>
  <c r="U4266" i="6"/>
  <c r="R4266" i="6"/>
  <c r="Q4266" i="6"/>
  <c r="P4266" i="6"/>
  <c r="O4266" i="6"/>
  <c r="N4266" i="6"/>
  <c r="M4266" i="6"/>
  <c r="K4266" i="6"/>
  <c r="J4266" i="6"/>
  <c r="I4266" i="6"/>
  <c r="H4266" i="6"/>
  <c r="X4265" i="6"/>
  <c r="V4265" i="6"/>
  <c r="U4265" i="6"/>
  <c r="R4265" i="6"/>
  <c r="Q4265" i="6"/>
  <c r="P4265" i="6"/>
  <c r="O4265" i="6"/>
  <c r="N4265" i="6"/>
  <c r="M4265" i="6"/>
  <c r="K4265" i="6"/>
  <c r="J4265" i="6"/>
  <c r="I4265" i="6"/>
  <c r="H4265" i="6"/>
  <c r="X4264" i="6"/>
  <c r="V4264" i="6"/>
  <c r="U4264" i="6"/>
  <c r="R4264" i="6"/>
  <c r="Q4264" i="6"/>
  <c r="P4264" i="6"/>
  <c r="O4264" i="6"/>
  <c r="N4264" i="6"/>
  <c r="M4264" i="6"/>
  <c r="K4264" i="6"/>
  <c r="J4264" i="6"/>
  <c r="I4264" i="6"/>
  <c r="H4264" i="6"/>
  <c r="X4263" i="6"/>
  <c r="V4263" i="6"/>
  <c r="U4263" i="6"/>
  <c r="R4263" i="6"/>
  <c r="Q4263" i="6"/>
  <c r="P4263" i="6"/>
  <c r="O4263" i="6"/>
  <c r="N4263" i="6"/>
  <c r="M4263" i="6"/>
  <c r="K4263" i="6"/>
  <c r="J4263" i="6"/>
  <c r="I4263" i="6"/>
  <c r="H4263" i="6"/>
  <c r="X4262" i="6"/>
  <c r="V4262" i="6"/>
  <c r="U4262" i="6"/>
  <c r="R4262" i="6"/>
  <c r="Q4262" i="6"/>
  <c r="P4262" i="6"/>
  <c r="O4262" i="6"/>
  <c r="N4262" i="6"/>
  <c r="M4262" i="6"/>
  <c r="K4262" i="6"/>
  <c r="J4262" i="6"/>
  <c r="I4262" i="6"/>
  <c r="H4262" i="6"/>
  <c r="X4261" i="6"/>
  <c r="V4261" i="6"/>
  <c r="U4261" i="6"/>
  <c r="R4261" i="6"/>
  <c r="Q4261" i="6"/>
  <c r="P4261" i="6"/>
  <c r="O4261" i="6"/>
  <c r="N4261" i="6"/>
  <c r="M4261" i="6"/>
  <c r="K4261" i="6"/>
  <c r="J4261" i="6"/>
  <c r="I4261" i="6"/>
  <c r="H4261" i="6"/>
  <c r="X4260" i="6"/>
  <c r="V4260" i="6"/>
  <c r="U4260" i="6"/>
  <c r="R4260" i="6"/>
  <c r="Q4260" i="6"/>
  <c r="P4260" i="6"/>
  <c r="O4260" i="6"/>
  <c r="N4260" i="6"/>
  <c r="M4260" i="6"/>
  <c r="K4260" i="6"/>
  <c r="J4260" i="6"/>
  <c r="I4260" i="6"/>
  <c r="H4260" i="6"/>
  <c r="X4259" i="6"/>
  <c r="V4259" i="6"/>
  <c r="U4259" i="6"/>
  <c r="R4259" i="6"/>
  <c r="Q4259" i="6"/>
  <c r="P4259" i="6"/>
  <c r="O4259" i="6"/>
  <c r="N4259" i="6"/>
  <c r="M4259" i="6"/>
  <c r="K4259" i="6"/>
  <c r="J4259" i="6"/>
  <c r="I4259" i="6"/>
  <c r="H4259" i="6"/>
  <c r="X4258" i="6"/>
  <c r="V4258" i="6"/>
  <c r="U4258" i="6"/>
  <c r="R4258" i="6"/>
  <c r="Q4258" i="6"/>
  <c r="P4258" i="6"/>
  <c r="O4258" i="6"/>
  <c r="N4258" i="6"/>
  <c r="M4258" i="6"/>
  <c r="K4258" i="6"/>
  <c r="J4258" i="6"/>
  <c r="I4258" i="6"/>
  <c r="H4258" i="6"/>
  <c r="X4257" i="6"/>
  <c r="V4257" i="6"/>
  <c r="U4257" i="6"/>
  <c r="R4257" i="6"/>
  <c r="Q4257" i="6"/>
  <c r="P4257" i="6"/>
  <c r="O4257" i="6"/>
  <c r="N4257" i="6"/>
  <c r="M4257" i="6"/>
  <c r="K4257" i="6"/>
  <c r="J4257" i="6"/>
  <c r="I4257" i="6"/>
  <c r="H4257" i="6"/>
  <c r="X4256" i="6"/>
  <c r="V4256" i="6"/>
  <c r="U4256" i="6"/>
  <c r="R4256" i="6"/>
  <c r="Q4256" i="6"/>
  <c r="P4256" i="6"/>
  <c r="O4256" i="6"/>
  <c r="N4256" i="6"/>
  <c r="M4256" i="6"/>
  <c r="K4256" i="6"/>
  <c r="J4256" i="6"/>
  <c r="I4256" i="6"/>
  <c r="H4256" i="6"/>
  <c r="X4255" i="6"/>
  <c r="V4255" i="6"/>
  <c r="U4255" i="6"/>
  <c r="R4255" i="6"/>
  <c r="Q4255" i="6"/>
  <c r="P4255" i="6"/>
  <c r="O4255" i="6"/>
  <c r="N4255" i="6"/>
  <c r="M4255" i="6"/>
  <c r="K4255" i="6"/>
  <c r="J4255" i="6"/>
  <c r="I4255" i="6"/>
  <c r="H4255" i="6"/>
  <c r="X4254" i="6"/>
  <c r="V4254" i="6"/>
  <c r="U4254" i="6"/>
  <c r="R4254" i="6"/>
  <c r="Q4254" i="6"/>
  <c r="P4254" i="6"/>
  <c r="O4254" i="6"/>
  <c r="N4254" i="6"/>
  <c r="M4254" i="6"/>
  <c r="K4254" i="6"/>
  <c r="J4254" i="6"/>
  <c r="I4254" i="6"/>
  <c r="H4254" i="6"/>
  <c r="X4253" i="6"/>
  <c r="V4253" i="6"/>
  <c r="U4253" i="6"/>
  <c r="R4253" i="6"/>
  <c r="Q4253" i="6"/>
  <c r="P4253" i="6"/>
  <c r="O4253" i="6"/>
  <c r="N4253" i="6"/>
  <c r="M4253" i="6"/>
  <c r="K4253" i="6"/>
  <c r="J4253" i="6"/>
  <c r="I4253" i="6"/>
  <c r="H4253" i="6"/>
  <c r="X4252" i="6"/>
  <c r="V4252" i="6"/>
  <c r="U4252" i="6"/>
  <c r="R4252" i="6"/>
  <c r="Q4252" i="6"/>
  <c r="P4252" i="6"/>
  <c r="O4252" i="6"/>
  <c r="N4252" i="6"/>
  <c r="M4252" i="6"/>
  <c r="K4252" i="6"/>
  <c r="J4252" i="6"/>
  <c r="I4252" i="6"/>
  <c r="H4252" i="6"/>
  <c r="X4251" i="6"/>
  <c r="V4251" i="6"/>
  <c r="U4251" i="6"/>
  <c r="R4251" i="6"/>
  <c r="Q4251" i="6"/>
  <c r="P4251" i="6"/>
  <c r="O4251" i="6"/>
  <c r="N4251" i="6"/>
  <c r="M4251" i="6"/>
  <c r="K4251" i="6"/>
  <c r="J4251" i="6"/>
  <c r="I4251" i="6"/>
  <c r="H4251" i="6"/>
  <c r="X4250" i="6"/>
  <c r="V4250" i="6"/>
  <c r="U4250" i="6"/>
  <c r="R4250" i="6"/>
  <c r="Q4250" i="6"/>
  <c r="P4250" i="6"/>
  <c r="O4250" i="6"/>
  <c r="N4250" i="6"/>
  <c r="M4250" i="6"/>
  <c r="K4250" i="6"/>
  <c r="J4250" i="6"/>
  <c r="I4250" i="6"/>
  <c r="H4250" i="6"/>
  <c r="X4249" i="6"/>
  <c r="V4249" i="6"/>
  <c r="U4249" i="6"/>
  <c r="R4249" i="6"/>
  <c r="Q4249" i="6"/>
  <c r="P4249" i="6"/>
  <c r="O4249" i="6"/>
  <c r="N4249" i="6"/>
  <c r="M4249" i="6"/>
  <c r="K4249" i="6"/>
  <c r="J4249" i="6"/>
  <c r="I4249" i="6"/>
  <c r="H4249" i="6"/>
  <c r="X4248" i="6"/>
  <c r="V4248" i="6"/>
  <c r="U4248" i="6"/>
  <c r="R4248" i="6"/>
  <c r="Q4248" i="6"/>
  <c r="P4248" i="6"/>
  <c r="O4248" i="6"/>
  <c r="N4248" i="6"/>
  <c r="M4248" i="6"/>
  <c r="K4248" i="6"/>
  <c r="J4248" i="6"/>
  <c r="I4248" i="6"/>
  <c r="H4248" i="6"/>
  <c r="X4247" i="6"/>
  <c r="V4247" i="6"/>
  <c r="U4247" i="6"/>
  <c r="R4247" i="6"/>
  <c r="Q4247" i="6"/>
  <c r="P4247" i="6"/>
  <c r="O4247" i="6"/>
  <c r="N4247" i="6"/>
  <c r="M4247" i="6"/>
  <c r="K4247" i="6"/>
  <c r="J4247" i="6"/>
  <c r="I4247" i="6"/>
  <c r="H4247" i="6"/>
  <c r="X4246" i="6"/>
  <c r="V4246" i="6"/>
  <c r="U4246" i="6"/>
  <c r="R4246" i="6"/>
  <c r="Q4246" i="6"/>
  <c r="P4246" i="6"/>
  <c r="O4246" i="6"/>
  <c r="N4246" i="6"/>
  <c r="M4246" i="6"/>
  <c r="K4246" i="6"/>
  <c r="J4246" i="6"/>
  <c r="I4246" i="6"/>
  <c r="H4246" i="6"/>
  <c r="X4245" i="6"/>
  <c r="V4245" i="6"/>
  <c r="U4245" i="6"/>
  <c r="R4245" i="6"/>
  <c r="Q4245" i="6"/>
  <c r="P4245" i="6"/>
  <c r="O4245" i="6"/>
  <c r="N4245" i="6"/>
  <c r="M4245" i="6"/>
  <c r="K4245" i="6"/>
  <c r="J4245" i="6"/>
  <c r="I4245" i="6"/>
  <c r="H4245" i="6"/>
  <c r="X4244" i="6"/>
  <c r="V4244" i="6"/>
  <c r="U4244" i="6"/>
  <c r="R4244" i="6"/>
  <c r="Q4244" i="6"/>
  <c r="P4244" i="6"/>
  <c r="O4244" i="6"/>
  <c r="N4244" i="6"/>
  <c r="M4244" i="6"/>
  <c r="K4244" i="6"/>
  <c r="J4244" i="6"/>
  <c r="I4244" i="6"/>
  <c r="H4244" i="6"/>
  <c r="X4243" i="6"/>
  <c r="V4243" i="6"/>
  <c r="U4243" i="6"/>
  <c r="R4243" i="6"/>
  <c r="Q4243" i="6"/>
  <c r="P4243" i="6"/>
  <c r="O4243" i="6"/>
  <c r="N4243" i="6"/>
  <c r="M4243" i="6"/>
  <c r="K4243" i="6"/>
  <c r="J4243" i="6"/>
  <c r="I4243" i="6"/>
  <c r="H4243" i="6"/>
  <c r="X4242" i="6"/>
  <c r="V4242" i="6"/>
  <c r="U4242" i="6"/>
  <c r="R4242" i="6"/>
  <c r="Q4242" i="6"/>
  <c r="P4242" i="6"/>
  <c r="O4242" i="6"/>
  <c r="N4242" i="6"/>
  <c r="M4242" i="6"/>
  <c r="K4242" i="6"/>
  <c r="J4242" i="6"/>
  <c r="I4242" i="6"/>
  <c r="H4242" i="6"/>
  <c r="X4241" i="6"/>
  <c r="V4241" i="6"/>
  <c r="U4241" i="6"/>
  <c r="R4241" i="6"/>
  <c r="Q4241" i="6"/>
  <c r="P4241" i="6"/>
  <c r="O4241" i="6"/>
  <c r="N4241" i="6"/>
  <c r="M4241" i="6"/>
  <c r="K4241" i="6"/>
  <c r="J4241" i="6"/>
  <c r="I4241" i="6"/>
  <c r="H4241" i="6"/>
  <c r="X4240" i="6"/>
  <c r="V4240" i="6"/>
  <c r="U4240" i="6"/>
  <c r="R4240" i="6"/>
  <c r="Q4240" i="6"/>
  <c r="P4240" i="6"/>
  <c r="O4240" i="6"/>
  <c r="N4240" i="6"/>
  <c r="M4240" i="6"/>
  <c r="K4240" i="6"/>
  <c r="J4240" i="6"/>
  <c r="I4240" i="6"/>
  <c r="H4240" i="6"/>
  <c r="X4239" i="6"/>
  <c r="V4239" i="6"/>
  <c r="U4239" i="6"/>
  <c r="R4239" i="6"/>
  <c r="Q4239" i="6"/>
  <c r="P4239" i="6"/>
  <c r="O4239" i="6"/>
  <c r="N4239" i="6"/>
  <c r="M4239" i="6"/>
  <c r="K4239" i="6"/>
  <c r="J4239" i="6"/>
  <c r="I4239" i="6"/>
  <c r="H4239" i="6"/>
  <c r="X4238" i="6"/>
  <c r="V4238" i="6"/>
  <c r="U4238" i="6"/>
  <c r="R4238" i="6"/>
  <c r="Q4238" i="6"/>
  <c r="P4238" i="6"/>
  <c r="O4238" i="6"/>
  <c r="N4238" i="6"/>
  <c r="M4238" i="6"/>
  <c r="K4238" i="6"/>
  <c r="J4238" i="6"/>
  <c r="I4238" i="6"/>
  <c r="H4238" i="6"/>
  <c r="X4237" i="6"/>
  <c r="V4237" i="6"/>
  <c r="U4237" i="6"/>
  <c r="R4237" i="6"/>
  <c r="Q4237" i="6"/>
  <c r="P4237" i="6"/>
  <c r="O4237" i="6"/>
  <c r="N4237" i="6"/>
  <c r="M4237" i="6"/>
  <c r="K4237" i="6"/>
  <c r="J4237" i="6"/>
  <c r="I4237" i="6"/>
  <c r="H4237" i="6"/>
  <c r="X4236" i="6"/>
  <c r="V4236" i="6"/>
  <c r="U4236" i="6"/>
  <c r="R4236" i="6"/>
  <c r="Q4236" i="6"/>
  <c r="P4236" i="6"/>
  <c r="O4236" i="6"/>
  <c r="N4236" i="6"/>
  <c r="M4236" i="6"/>
  <c r="K4236" i="6"/>
  <c r="J4236" i="6"/>
  <c r="I4236" i="6"/>
  <c r="H4236" i="6"/>
  <c r="X4235" i="6"/>
  <c r="V4235" i="6"/>
  <c r="U4235" i="6"/>
  <c r="R4235" i="6"/>
  <c r="Q4235" i="6"/>
  <c r="P4235" i="6"/>
  <c r="O4235" i="6"/>
  <c r="N4235" i="6"/>
  <c r="M4235" i="6"/>
  <c r="K4235" i="6"/>
  <c r="J4235" i="6"/>
  <c r="I4235" i="6"/>
  <c r="H4235" i="6"/>
  <c r="X4234" i="6"/>
  <c r="V4234" i="6"/>
  <c r="U4234" i="6"/>
  <c r="R4234" i="6"/>
  <c r="Q4234" i="6"/>
  <c r="P4234" i="6"/>
  <c r="O4234" i="6"/>
  <c r="N4234" i="6"/>
  <c r="M4234" i="6"/>
  <c r="K4234" i="6"/>
  <c r="J4234" i="6"/>
  <c r="I4234" i="6"/>
  <c r="H4234" i="6"/>
  <c r="X4233" i="6"/>
  <c r="V4233" i="6"/>
  <c r="U4233" i="6"/>
  <c r="R4233" i="6"/>
  <c r="Q4233" i="6"/>
  <c r="P4233" i="6"/>
  <c r="O4233" i="6"/>
  <c r="N4233" i="6"/>
  <c r="M4233" i="6"/>
  <c r="K4233" i="6"/>
  <c r="J4233" i="6"/>
  <c r="I4233" i="6"/>
  <c r="H4233" i="6"/>
  <c r="X4232" i="6"/>
  <c r="V4232" i="6"/>
  <c r="U4232" i="6"/>
  <c r="R4232" i="6"/>
  <c r="Q4232" i="6"/>
  <c r="P4232" i="6"/>
  <c r="O4232" i="6"/>
  <c r="N4232" i="6"/>
  <c r="M4232" i="6"/>
  <c r="K4232" i="6"/>
  <c r="J4232" i="6"/>
  <c r="I4232" i="6"/>
  <c r="H4232" i="6"/>
  <c r="X4231" i="6"/>
  <c r="V4231" i="6"/>
  <c r="U4231" i="6"/>
  <c r="R4231" i="6"/>
  <c r="Q4231" i="6"/>
  <c r="P4231" i="6"/>
  <c r="O4231" i="6"/>
  <c r="N4231" i="6"/>
  <c r="M4231" i="6"/>
  <c r="K4231" i="6"/>
  <c r="J4231" i="6"/>
  <c r="I4231" i="6"/>
  <c r="H4231" i="6"/>
  <c r="X4230" i="6"/>
  <c r="V4230" i="6"/>
  <c r="U4230" i="6"/>
  <c r="R4230" i="6"/>
  <c r="Q4230" i="6"/>
  <c r="P4230" i="6"/>
  <c r="O4230" i="6"/>
  <c r="N4230" i="6"/>
  <c r="M4230" i="6"/>
  <c r="K4230" i="6"/>
  <c r="J4230" i="6"/>
  <c r="I4230" i="6"/>
  <c r="H4230" i="6"/>
  <c r="X4229" i="6"/>
  <c r="V4229" i="6"/>
  <c r="U4229" i="6"/>
  <c r="R4229" i="6"/>
  <c r="Q4229" i="6"/>
  <c r="P4229" i="6"/>
  <c r="O4229" i="6"/>
  <c r="N4229" i="6"/>
  <c r="M4229" i="6"/>
  <c r="K4229" i="6"/>
  <c r="J4229" i="6"/>
  <c r="I4229" i="6"/>
  <c r="H4229" i="6"/>
  <c r="X4228" i="6"/>
  <c r="V4228" i="6"/>
  <c r="U4228" i="6"/>
  <c r="R4228" i="6"/>
  <c r="Q4228" i="6"/>
  <c r="P4228" i="6"/>
  <c r="O4228" i="6"/>
  <c r="N4228" i="6"/>
  <c r="M4228" i="6"/>
  <c r="K4228" i="6"/>
  <c r="J4228" i="6"/>
  <c r="I4228" i="6"/>
  <c r="H4228" i="6"/>
  <c r="X4227" i="6"/>
  <c r="V4227" i="6"/>
  <c r="U4227" i="6"/>
  <c r="R4227" i="6"/>
  <c r="Q4227" i="6"/>
  <c r="P4227" i="6"/>
  <c r="O4227" i="6"/>
  <c r="N4227" i="6"/>
  <c r="M4227" i="6"/>
  <c r="K4227" i="6"/>
  <c r="J4227" i="6"/>
  <c r="I4227" i="6"/>
  <c r="H4227" i="6"/>
  <c r="X4226" i="6"/>
  <c r="V4226" i="6"/>
  <c r="U4226" i="6"/>
  <c r="R4226" i="6"/>
  <c r="Q4226" i="6"/>
  <c r="P4226" i="6"/>
  <c r="O4226" i="6"/>
  <c r="N4226" i="6"/>
  <c r="M4226" i="6"/>
  <c r="K4226" i="6"/>
  <c r="J4226" i="6"/>
  <c r="I4226" i="6"/>
  <c r="H4226" i="6"/>
  <c r="X4225" i="6"/>
  <c r="V4225" i="6"/>
  <c r="U4225" i="6"/>
  <c r="R4225" i="6"/>
  <c r="Q4225" i="6"/>
  <c r="P4225" i="6"/>
  <c r="O4225" i="6"/>
  <c r="N4225" i="6"/>
  <c r="M4225" i="6"/>
  <c r="K4225" i="6"/>
  <c r="J4225" i="6"/>
  <c r="I4225" i="6"/>
  <c r="H4225" i="6"/>
  <c r="X4224" i="6"/>
  <c r="V4224" i="6"/>
  <c r="U4224" i="6"/>
  <c r="R4224" i="6"/>
  <c r="Q4224" i="6"/>
  <c r="P4224" i="6"/>
  <c r="O4224" i="6"/>
  <c r="N4224" i="6"/>
  <c r="M4224" i="6"/>
  <c r="K4224" i="6"/>
  <c r="J4224" i="6"/>
  <c r="I4224" i="6"/>
  <c r="H4224" i="6"/>
  <c r="X4223" i="6"/>
  <c r="V4223" i="6"/>
  <c r="U4223" i="6"/>
  <c r="R4223" i="6"/>
  <c r="Q4223" i="6"/>
  <c r="P4223" i="6"/>
  <c r="O4223" i="6"/>
  <c r="N4223" i="6"/>
  <c r="M4223" i="6"/>
  <c r="K4223" i="6"/>
  <c r="J4223" i="6"/>
  <c r="I4223" i="6"/>
  <c r="H4223" i="6"/>
  <c r="X4222" i="6"/>
  <c r="V4222" i="6"/>
  <c r="U4222" i="6"/>
  <c r="R4222" i="6"/>
  <c r="Q4222" i="6"/>
  <c r="P4222" i="6"/>
  <c r="O4222" i="6"/>
  <c r="N4222" i="6"/>
  <c r="M4222" i="6"/>
  <c r="K4222" i="6"/>
  <c r="J4222" i="6"/>
  <c r="I4222" i="6"/>
  <c r="H4222" i="6"/>
  <c r="X4221" i="6"/>
  <c r="V4221" i="6"/>
  <c r="U4221" i="6"/>
  <c r="R4221" i="6"/>
  <c r="Q4221" i="6"/>
  <c r="P4221" i="6"/>
  <c r="O4221" i="6"/>
  <c r="N4221" i="6"/>
  <c r="M4221" i="6"/>
  <c r="K4221" i="6"/>
  <c r="J4221" i="6"/>
  <c r="I4221" i="6"/>
  <c r="H4221" i="6"/>
  <c r="X4220" i="6"/>
  <c r="V4220" i="6"/>
  <c r="U4220" i="6"/>
  <c r="R4220" i="6"/>
  <c r="Q4220" i="6"/>
  <c r="P4220" i="6"/>
  <c r="O4220" i="6"/>
  <c r="N4220" i="6"/>
  <c r="M4220" i="6"/>
  <c r="K4220" i="6"/>
  <c r="J4220" i="6"/>
  <c r="I4220" i="6"/>
  <c r="H4220" i="6"/>
  <c r="X4219" i="6"/>
  <c r="V4219" i="6"/>
  <c r="U4219" i="6"/>
  <c r="R4219" i="6"/>
  <c r="Q4219" i="6"/>
  <c r="P4219" i="6"/>
  <c r="O4219" i="6"/>
  <c r="N4219" i="6"/>
  <c r="M4219" i="6"/>
  <c r="K4219" i="6"/>
  <c r="J4219" i="6"/>
  <c r="I4219" i="6"/>
  <c r="H4219" i="6"/>
  <c r="X4218" i="6"/>
  <c r="V4218" i="6"/>
  <c r="U4218" i="6"/>
  <c r="R4218" i="6"/>
  <c r="Q4218" i="6"/>
  <c r="P4218" i="6"/>
  <c r="O4218" i="6"/>
  <c r="N4218" i="6"/>
  <c r="M4218" i="6"/>
  <c r="K4218" i="6"/>
  <c r="J4218" i="6"/>
  <c r="I4218" i="6"/>
  <c r="H4218" i="6"/>
  <c r="X4217" i="6"/>
  <c r="V4217" i="6"/>
  <c r="U4217" i="6"/>
  <c r="R4217" i="6"/>
  <c r="Q4217" i="6"/>
  <c r="P4217" i="6"/>
  <c r="O4217" i="6"/>
  <c r="N4217" i="6"/>
  <c r="M4217" i="6"/>
  <c r="K4217" i="6"/>
  <c r="J4217" i="6"/>
  <c r="I4217" i="6"/>
  <c r="H4217" i="6"/>
  <c r="X4216" i="6"/>
  <c r="V4216" i="6"/>
  <c r="U4216" i="6"/>
  <c r="R4216" i="6"/>
  <c r="Q4216" i="6"/>
  <c r="P4216" i="6"/>
  <c r="O4216" i="6"/>
  <c r="N4216" i="6"/>
  <c r="M4216" i="6"/>
  <c r="K4216" i="6"/>
  <c r="J4216" i="6"/>
  <c r="I4216" i="6"/>
  <c r="H4216" i="6"/>
  <c r="X4215" i="6"/>
  <c r="V4215" i="6"/>
  <c r="U4215" i="6"/>
  <c r="R4215" i="6"/>
  <c r="Q4215" i="6"/>
  <c r="P4215" i="6"/>
  <c r="O4215" i="6"/>
  <c r="N4215" i="6"/>
  <c r="M4215" i="6"/>
  <c r="K4215" i="6"/>
  <c r="J4215" i="6"/>
  <c r="I4215" i="6"/>
  <c r="H4215" i="6"/>
  <c r="X4214" i="6"/>
  <c r="V4214" i="6"/>
  <c r="U4214" i="6"/>
  <c r="R4214" i="6"/>
  <c r="Q4214" i="6"/>
  <c r="P4214" i="6"/>
  <c r="O4214" i="6"/>
  <c r="N4214" i="6"/>
  <c r="M4214" i="6"/>
  <c r="K4214" i="6"/>
  <c r="J4214" i="6"/>
  <c r="I4214" i="6"/>
  <c r="H4214" i="6"/>
  <c r="X4213" i="6"/>
  <c r="V4213" i="6"/>
  <c r="U4213" i="6"/>
  <c r="R4213" i="6"/>
  <c r="Q4213" i="6"/>
  <c r="P4213" i="6"/>
  <c r="O4213" i="6"/>
  <c r="N4213" i="6"/>
  <c r="M4213" i="6"/>
  <c r="K4213" i="6"/>
  <c r="J4213" i="6"/>
  <c r="I4213" i="6"/>
  <c r="H4213" i="6"/>
  <c r="X4212" i="6"/>
  <c r="V4212" i="6"/>
  <c r="U4212" i="6"/>
  <c r="R4212" i="6"/>
  <c r="Q4212" i="6"/>
  <c r="P4212" i="6"/>
  <c r="O4212" i="6"/>
  <c r="N4212" i="6"/>
  <c r="M4212" i="6"/>
  <c r="K4212" i="6"/>
  <c r="J4212" i="6"/>
  <c r="I4212" i="6"/>
  <c r="H4212" i="6"/>
  <c r="X4211" i="6"/>
  <c r="V4211" i="6"/>
  <c r="U4211" i="6"/>
  <c r="R4211" i="6"/>
  <c r="Q4211" i="6"/>
  <c r="P4211" i="6"/>
  <c r="O4211" i="6"/>
  <c r="N4211" i="6"/>
  <c r="M4211" i="6"/>
  <c r="K4211" i="6"/>
  <c r="J4211" i="6"/>
  <c r="I4211" i="6"/>
  <c r="H4211" i="6"/>
  <c r="X4210" i="6"/>
  <c r="V4210" i="6"/>
  <c r="U4210" i="6"/>
  <c r="R4210" i="6"/>
  <c r="Q4210" i="6"/>
  <c r="P4210" i="6"/>
  <c r="O4210" i="6"/>
  <c r="N4210" i="6"/>
  <c r="M4210" i="6"/>
  <c r="K4210" i="6"/>
  <c r="J4210" i="6"/>
  <c r="I4210" i="6"/>
  <c r="H4210" i="6"/>
  <c r="X4209" i="6"/>
  <c r="V4209" i="6"/>
  <c r="U4209" i="6"/>
  <c r="R4209" i="6"/>
  <c r="Q4209" i="6"/>
  <c r="P4209" i="6"/>
  <c r="O4209" i="6"/>
  <c r="N4209" i="6"/>
  <c r="M4209" i="6"/>
  <c r="K4209" i="6"/>
  <c r="J4209" i="6"/>
  <c r="I4209" i="6"/>
  <c r="H4209" i="6"/>
  <c r="X4208" i="6"/>
  <c r="V4208" i="6"/>
  <c r="U4208" i="6"/>
  <c r="R4208" i="6"/>
  <c r="Q4208" i="6"/>
  <c r="P4208" i="6"/>
  <c r="O4208" i="6"/>
  <c r="N4208" i="6"/>
  <c r="M4208" i="6"/>
  <c r="K4208" i="6"/>
  <c r="J4208" i="6"/>
  <c r="I4208" i="6"/>
  <c r="H4208" i="6"/>
  <c r="X4207" i="6"/>
  <c r="V4207" i="6"/>
  <c r="U4207" i="6"/>
  <c r="R4207" i="6"/>
  <c r="Q4207" i="6"/>
  <c r="P4207" i="6"/>
  <c r="O4207" i="6"/>
  <c r="N4207" i="6"/>
  <c r="M4207" i="6"/>
  <c r="K4207" i="6"/>
  <c r="J4207" i="6"/>
  <c r="I4207" i="6"/>
  <c r="H4207" i="6"/>
  <c r="X4206" i="6"/>
  <c r="V4206" i="6"/>
  <c r="U4206" i="6"/>
  <c r="R4206" i="6"/>
  <c r="Q4206" i="6"/>
  <c r="P4206" i="6"/>
  <c r="O4206" i="6"/>
  <c r="N4206" i="6"/>
  <c r="M4206" i="6"/>
  <c r="K4206" i="6"/>
  <c r="J4206" i="6"/>
  <c r="I4206" i="6"/>
  <c r="H4206" i="6"/>
  <c r="X4205" i="6"/>
  <c r="V4205" i="6"/>
  <c r="U4205" i="6"/>
  <c r="R4205" i="6"/>
  <c r="Q4205" i="6"/>
  <c r="P4205" i="6"/>
  <c r="O4205" i="6"/>
  <c r="N4205" i="6"/>
  <c r="M4205" i="6"/>
  <c r="K4205" i="6"/>
  <c r="J4205" i="6"/>
  <c r="I4205" i="6"/>
  <c r="H4205" i="6"/>
  <c r="X4204" i="6"/>
  <c r="V4204" i="6"/>
  <c r="U4204" i="6"/>
  <c r="R4204" i="6"/>
  <c r="Q4204" i="6"/>
  <c r="P4204" i="6"/>
  <c r="O4204" i="6"/>
  <c r="N4204" i="6"/>
  <c r="M4204" i="6"/>
  <c r="K4204" i="6"/>
  <c r="J4204" i="6"/>
  <c r="I4204" i="6"/>
  <c r="H4204" i="6"/>
  <c r="X4203" i="6"/>
  <c r="V4203" i="6"/>
  <c r="U4203" i="6"/>
  <c r="R4203" i="6"/>
  <c r="Q4203" i="6"/>
  <c r="P4203" i="6"/>
  <c r="O4203" i="6"/>
  <c r="N4203" i="6"/>
  <c r="M4203" i="6"/>
  <c r="K4203" i="6"/>
  <c r="J4203" i="6"/>
  <c r="I4203" i="6"/>
  <c r="H4203" i="6"/>
  <c r="X4202" i="6"/>
  <c r="V4202" i="6"/>
  <c r="U4202" i="6"/>
  <c r="R4202" i="6"/>
  <c r="Q4202" i="6"/>
  <c r="P4202" i="6"/>
  <c r="O4202" i="6"/>
  <c r="N4202" i="6"/>
  <c r="M4202" i="6"/>
  <c r="K4202" i="6"/>
  <c r="J4202" i="6"/>
  <c r="I4202" i="6"/>
  <c r="H4202" i="6"/>
  <c r="X4201" i="6"/>
  <c r="V4201" i="6"/>
  <c r="U4201" i="6"/>
  <c r="R4201" i="6"/>
  <c r="Q4201" i="6"/>
  <c r="P4201" i="6"/>
  <c r="O4201" i="6"/>
  <c r="N4201" i="6"/>
  <c r="M4201" i="6"/>
  <c r="K4201" i="6"/>
  <c r="J4201" i="6"/>
  <c r="I4201" i="6"/>
  <c r="H4201" i="6"/>
  <c r="X4200" i="6"/>
  <c r="V4200" i="6"/>
  <c r="U4200" i="6"/>
  <c r="R4200" i="6"/>
  <c r="Q4200" i="6"/>
  <c r="P4200" i="6"/>
  <c r="O4200" i="6"/>
  <c r="N4200" i="6"/>
  <c r="M4200" i="6"/>
  <c r="K4200" i="6"/>
  <c r="J4200" i="6"/>
  <c r="I4200" i="6"/>
  <c r="H4200" i="6"/>
  <c r="X4199" i="6"/>
  <c r="V4199" i="6"/>
  <c r="U4199" i="6"/>
  <c r="R4199" i="6"/>
  <c r="Q4199" i="6"/>
  <c r="P4199" i="6"/>
  <c r="O4199" i="6"/>
  <c r="N4199" i="6"/>
  <c r="M4199" i="6"/>
  <c r="K4199" i="6"/>
  <c r="J4199" i="6"/>
  <c r="I4199" i="6"/>
  <c r="H4199" i="6"/>
  <c r="X4198" i="6"/>
  <c r="V4198" i="6"/>
  <c r="U4198" i="6"/>
  <c r="R4198" i="6"/>
  <c r="Q4198" i="6"/>
  <c r="P4198" i="6"/>
  <c r="O4198" i="6"/>
  <c r="N4198" i="6"/>
  <c r="M4198" i="6"/>
  <c r="K4198" i="6"/>
  <c r="J4198" i="6"/>
  <c r="I4198" i="6"/>
  <c r="H4198" i="6"/>
  <c r="X4197" i="6"/>
  <c r="V4197" i="6"/>
  <c r="U4197" i="6"/>
  <c r="R4197" i="6"/>
  <c r="Q4197" i="6"/>
  <c r="P4197" i="6"/>
  <c r="O4197" i="6"/>
  <c r="N4197" i="6"/>
  <c r="M4197" i="6"/>
  <c r="K4197" i="6"/>
  <c r="J4197" i="6"/>
  <c r="I4197" i="6"/>
  <c r="H4197" i="6"/>
  <c r="X4196" i="6"/>
  <c r="V4196" i="6"/>
  <c r="U4196" i="6"/>
  <c r="R4196" i="6"/>
  <c r="Q4196" i="6"/>
  <c r="P4196" i="6"/>
  <c r="O4196" i="6"/>
  <c r="N4196" i="6"/>
  <c r="M4196" i="6"/>
  <c r="K4196" i="6"/>
  <c r="J4196" i="6"/>
  <c r="I4196" i="6"/>
  <c r="H4196" i="6"/>
  <c r="X4195" i="6"/>
  <c r="V4195" i="6"/>
  <c r="U4195" i="6"/>
  <c r="R4195" i="6"/>
  <c r="Q4195" i="6"/>
  <c r="P4195" i="6"/>
  <c r="O4195" i="6"/>
  <c r="N4195" i="6"/>
  <c r="M4195" i="6"/>
  <c r="K4195" i="6"/>
  <c r="J4195" i="6"/>
  <c r="I4195" i="6"/>
  <c r="H4195" i="6"/>
  <c r="X4194" i="6"/>
  <c r="V4194" i="6"/>
  <c r="U4194" i="6"/>
  <c r="R4194" i="6"/>
  <c r="Q4194" i="6"/>
  <c r="P4194" i="6"/>
  <c r="O4194" i="6"/>
  <c r="N4194" i="6"/>
  <c r="M4194" i="6"/>
  <c r="K4194" i="6"/>
  <c r="J4194" i="6"/>
  <c r="I4194" i="6"/>
  <c r="H4194" i="6"/>
  <c r="X4193" i="6"/>
  <c r="V4193" i="6"/>
  <c r="U4193" i="6"/>
  <c r="R4193" i="6"/>
  <c r="Q4193" i="6"/>
  <c r="P4193" i="6"/>
  <c r="O4193" i="6"/>
  <c r="N4193" i="6"/>
  <c r="M4193" i="6"/>
  <c r="K4193" i="6"/>
  <c r="J4193" i="6"/>
  <c r="I4193" i="6"/>
  <c r="H4193" i="6"/>
  <c r="X4192" i="6"/>
  <c r="V4192" i="6"/>
  <c r="U4192" i="6"/>
  <c r="R4192" i="6"/>
  <c r="Q4192" i="6"/>
  <c r="P4192" i="6"/>
  <c r="O4192" i="6"/>
  <c r="N4192" i="6"/>
  <c r="M4192" i="6"/>
  <c r="K4192" i="6"/>
  <c r="J4192" i="6"/>
  <c r="I4192" i="6"/>
  <c r="H4192" i="6"/>
  <c r="X4191" i="6"/>
  <c r="V4191" i="6"/>
  <c r="U4191" i="6"/>
  <c r="R4191" i="6"/>
  <c r="Q4191" i="6"/>
  <c r="P4191" i="6"/>
  <c r="O4191" i="6"/>
  <c r="N4191" i="6"/>
  <c r="M4191" i="6"/>
  <c r="K4191" i="6"/>
  <c r="J4191" i="6"/>
  <c r="I4191" i="6"/>
  <c r="H4191" i="6"/>
  <c r="X4190" i="6"/>
  <c r="V4190" i="6"/>
  <c r="U4190" i="6"/>
  <c r="R4190" i="6"/>
  <c r="Q4190" i="6"/>
  <c r="P4190" i="6"/>
  <c r="O4190" i="6"/>
  <c r="N4190" i="6"/>
  <c r="M4190" i="6"/>
  <c r="K4190" i="6"/>
  <c r="J4190" i="6"/>
  <c r="I4190" i="6"/>
  <c r="H4190" i="6"/>
  <c r="X4189" i="6"/>
  <c r="V4189" i="6"/>
  <c r="U4189" i="6"/>
  <c r="R4189" i="6"/>
  <c r="Q4189" i="6"/>
  <c r="P4189" i="6"/>
  <c r="O4189" i="6"/>
  <c r="N4189" i="6"/>
  <c r="M4189" i="6"/>
  <c r="K4189" i="6"/>
  <c r="J4189" i="6"/>
  <c r="I4189" i="6"/>
  <c r="H4189" i="6"/>
  <c r="X4188" i="6"/>
  <c r="V4188" i="6"/>
  <c r="U4188" i="6"/>
  <c r="R4188" i="6"/>
  <c r="Q4188" i="6"/>
  <c r="P4188" i="6"/>
  <c r="O4188" i="6"/>
  <c r="N4188" i="6"/>
  <c r="M4188" i="6"/>
  <c r="K4188" i="6"/>
  <c r="J4188" i="6"/>
  <c r="I4188" i="6"/>
  <c r="H4188" i="6"/>
  <c r="X4187" i="6"/>
  <c r="V4187" i="6"/>
  <c r="U4187" i="6"/>
  <c r="R4187" i="6"/>
  <c r="Q4187" i="6"/>
  <c r="P4187" i="6"/>
  <c r="O4187" i="6"/>
  <c r="N4187" i="6"/>
  <c r="M4187" i="6"/>
  <c r="K4187" i="6"/>
  <c r="J4187" i="6"/>
  <c r="I4187" i="6"/>
  <c r="H4187" i="6"/>
  <c r="X4186" i="6"/>
  <c r="V4186" i="6"/>
  <c r="U4186" i="6"/>
  <c r="R4186" i="6"/>
  <c r="Q4186" i="6"/>
  <c r="P4186" i="6"/>
  <c r="O4186" i="6"/>
  <c r="N4186" i="6"/>
  <c r="M4186" i="6"/>
  <c r="K4186" i="6"/>
  <c r="J4186" i="6"/>
  <c r="I4186" i="6"/>
  <c r="H4186" i="6"/>
  <c r="X4185" i="6"/>
  <c r="V4185" i="6"/>
  <c r="U4185" i="6"/>
  <c r="R4185" i="6"/>
  <c r="Q4185" i="6"/>
  <c r="P4185" i="6"/>
  <c r="O4185" i="6"/>
  <c r="N4185" i="6"/>
  <c r="M4185" i="6"/>
  <c r="K4185" i="6"/>
  <c r="J4185" i="6"/>
  <c r="I4185" i="6"/>
  <c r="H4185" i="6"/>
  <c r="X4184" i="6"/>
  <c r="V4184" i="6"/>
  <c r="U4184" i="6"/>
  <c r="R4184" i="6"/>
  <c r="Q4184" i="6"/>
  <c r="P4184" i="6"/>
  <c r="O4184" i="6"/>
  <c r="N4184" i="6"/>
  <c r="M4184" i="6"/>
  <c r="K4184" i="6"/>
  <c r="J4184" i="6"/>
  <c r="I4184" i="6"/>
  <c r="H4184" i="6"/>
  <c r="X4183" i="6"/>
  <c r="V4183" i="6"/>
  <c r="U4183" i="6"/>
  <c r="R4183" i="6"/>
  <c r="Q4183" i="6"/>
  <c r="P4183" i="6"/>
  <c r="O4183" i="6"/>
  <c r="N4183" i="6"/>
  <c r="M4183" i="6"/>
  <c r="K4183" i="6"/>
  <c r="J4183" i="6"/>
  <c r="I4183" i="6"/>
  <c r="H4183" i="6"/>
  <c r="X4182" i="6"/>
  <c r="V4182" i="6"/>
  <c r="U4182" i="6"/>
  <c r="R4182" i="6"/>
  <c r="Q4182" i="6"/>
  <c r="P4182" i="6"/>
  <c r="O4182" i="6"/>
  <c r="N4182" i="6"/>
  <c r="M4182" i="6"/>
  <c r="K4182" i="6"/>
  <c r="J4182" i="6"/>
  <c r="I4182" i="6"/>
  <c r="H4182" i="6"/>
  <c r="X4181" i="6"/>
  <c r="V4181" i="6"/>
  <c r="U4181" i="6"/>
  <c r="R4181" i="6"/>
  <c r="Q4181" i="6"/>
  <c r="P4181" i="6"/>
  <c r="O4181" i="6"/>
  <c r="N4181" i="6"/>
  <c r="M4181" i="6"/>
  <c r="K4181" i="6"/>
  <c r="J4181" i="6"/>
  <c r="I4181" i="6"/>
  <c r="H4181" i="6"/>
  <c r="X4180" i="6"/>
  <c r="V4180" i="6"/>
  <c r="U4180" i="6"/>
  <c r="R4180" i="6"/>
  <c r="Q4180" i="6"/>
  <c r="P4180" i="6"/>
  <c r="O4180" i="6"/>
  <c r="N4180" i="6"/>
  <c r="M4180" i="6"/>
  <c r="K4180" i="6"/>
  <c r="J4180" i="6"/>
  <c r="I4180" i="6"/>
  <c r="H4180" i="6"/>
  <c r="X4179" i="6"/>
  <c r="V4179" i="6"/>
  <c r="U4179" i="6"/>
  <c r="R4179" i="6"/>
  <c r="Q4179" i="6"/>
  <c r="P4179" i="6"/>
  <c r="O4179" i="6"/>
  <c r="N4179" i="6"/>
  <c r="M4179" i="6"/>
  <c r="K4179" i="6"/>
  <c r="J4179" i="6"/>
  <c r="I4179" i="6"/>
  <c r="H4179" i="6"/>
  <c r="X4178" i="6"/>
  <c r="V4178" i="6"/>
  <c r="U4178" i="6"/>
  <c r="R4178" i="6"/>
  <c r="Q4178" i="6"/>
  <c r="P4178" i="6"/>
  <c r="O4178" i="6"/>
  <c r="N4178" i="6"/>
  <c r="M4178" i="6"/>
  <c r="K4178" i="6"/>
  <c r="J4178" i="6"/>
  <c r="I4178" i="6"/>
  <c r="H4178" i="6"/>
  <c r="X4177" i="6"/>
  <c r="V4177" i="6"/>
  <c r="U4177" i="6"/>
  <c r="R4177" i="6"/>
  <c r="Q4177" i="6"/>
  <c r="P4177" i="6"/>
  <c r="O4177" i="6"/>
  <c r="N4177" i="6"/>
  <c r="M4177" i="6"/>
  <c r="K4177" i="6"/>
  <c r="J4177" i="6"/>
  <c r="I4177" i="6"/>
  <c r="H4177" i="6"/>
  <c r="X4176" i="6"/>
  <c r="V4176" i="6"/>
  <c r="U4176" i="6"/>
  <c r="R4176" i="6"/>
  <c r="Q4176" i="6"/>
  <c r="P4176" i="6"/>
  <c r="O4176" i="6"/>
  <c r="N4176" i="6"/>
  <c r="M4176" i="6"/>
  <c r="K4176" i="6"/>
  <c r="J4176" i="6"/>
  <c r="I4176" i="6"/>
  <c r="H4176" i="6"/>
  <c r="X4175" i="6"/>
  <c r="V4175" i="6"/>
  <c r="U4175" i="6"/>
  <c r="R4175" i="6"/>
  <c r="Q4175" i="6"/>
  <c r="P4175" i="6"/>
  <c r="O4175" i="6"/>
  <c r="N4175" i="6"/>
  <c r="M4175" i="6"/>
  <c r="K4175" i="6"/>
  <c r="J4175" i="6"/>
  <c r="I4175" i="6"/>
  <c r="H4175" i="6"/>
  <c r="X4174" i="6"/>
  <c r="V4174" i="6"/>
  <c r="U4174" i="6"/>
  <c r="R4174" i="6"/>
  <c r="Q4174" i="6"/>
  <c r="P4174" i="6"/>
  <c r="O4174" i="6"/>
  <c r="N4174" i="6"/>
  <c r="M4174" i="6"/>
  <c r="K4174" i="6"/>
  <c r="J4174" i="6"/>
  <c r="I4174" i="6"/>
  <c r="H4174" i="6"/>
  <c r="X4173" i="6"/>
  <c r="V4173" i="6"/>
  <c r="U4173" i="6"/>
  <c r="R4173" i="6"/>
  <c r="Q4173" i="6"/>
  <c r="P4173" i="6"/>
  <c r="O4173" i="6"/>
  <c r="N4173" i="6"/>
  <c r="M4173" i="6"/>
  <c r="K4173" i="6"/>
  <c r="J4173" i="6"/>
  <c r="I4173" i="6"/>
  <c r="H4173" i="6"/>
  <c r="X4172" i="6"/>
  <c r="V4172" i="6"/>
  <c r="U4172" i="6"/>
  <c r="R4172" i="6"/>
  <c r="Q4172" i="6"/>
  <c r="P4172" i="6"/>
  <c r="O4172" i="6"/>
  <c r="N4172" i="6"/>
  <c r="M4172" i="6"/>
  <c r="K4172" i="6"/>
  <c r="J4172" i="6"/>
  <c r="I4172" i="6"/>
  <c r="H4172" i="6"/>
  <c r="X4171" i="6"/>
  <c r="V4171" i="6"/>
  <c r="U4171" i="6"/>
  <c r="R4171" i="6"/>
  <c r="Q4171" i="6"/>
  <c r="P4171" i="6"/>
  <c r="O4171" i="6"/>
  <c r="N4171" i="6"/>
  <c r="M4171" i="6"/>
  <c r="K4171" i="6"/>
  <c r="J4171" i="6"/>
  <c r="I4171" i="6"/>
  <c r="H4171" i="6"/>
  <c r="X4170" i="6"/>
  <c r="V4170" i="6"/>
  <c r="U4170" i="6"/>
  <c r="R4170" i="6"/>
  <c r="Q4170" i="6"/>
  <c r="P4170" i="6"/>
  <c r="O4170" i="6"/>
  <c r="N4170" i="6"/>
  <c r="M4170" i="6"/>
  <c r="K4170" i="6"/>
  <c r="J4170" i="6"/>
  <c r="I4170" i="6"/>
  <c r="H4170" i="6"/>
  <c r="X4169" i="6"/>
  <c r="V4169" i="6"/>
  <c r="U4169" i="6"/>
  <c r="R4169" i="6"/>
  <c r="Q4169" i="6"/>
  <c r="P4169" i="6"/>
  <c r="O4169" i="6"/>
  <c r="N4169" i="6"/>
  <c r="M4169" i="6"/>
  <c r="K4169" i="6"/>
  <c r="J4169" i="6"/>
  <c r="I4169" i="6"/>
  <c r="H4169" i="6"/>
  <c r="X4168" i="6"/>
  <c r="V4168" i="6"/>
  <c r="U4168" i="6"/>
  <c r="R4168" i="6"/>
  <c r="Q4168" i="6"/>
  <c r="P4168" i="6"/>
  <c r="O4168" i="6"/>
  <c r="N4168" i="6"/>
  <c r="M4168" i="6"/>
  <c r="K4168" i="6"/>
  <c r="J4168" i="6"/>
  <c r="I4168" i="6"/>
  <c r="H4168" i="6"/>
  <c r="X4167" i="6"/>
  <c r="V4167" i="6"/>
  <c r="U4167" i="6"/>
  <c r="R4167" i="6"/>
  <c r="Q4167" i="6"/>
  <c r="P4167" i="6"/>
  <c r="O4167" i="6"/>
  <c r="N4167" i="6"/>
  <c r="M4167" i="6"/>
  <c r="K4167" i="6"/>
  <c r="J4167" i="6"/>
  <c r="I4167" i="6"/>
  <c r="H4167" i="6"/>
  <c r="X4166" i="6"/>
  <c r="V4166" i="6"/>
  <c r="U4166" i="6"/>
  <c r="R4166" i="6"/>
  <c r="Q4166" i="6"/>
  <c r="P4166" i="6"/>
  <c r="O4166" i="6"/>
  <c r="N4166" i="6"/>
  <c r="M4166" i="6"/>
  <c r="K4166" i="6"/>
  <c r="J4166" i="6"/>
  <c r="I4166" i="6"/>
  <c r="H4166" i="6"/>
  <c r="X4165" i="6"/>
  <c r="V4165" i="6"/>
  <c r="U4165" i="6"/>
  <c r="R4165" i="6"/>
  <c r="Q4165" i="6"/>
  <c r="P4165" i="6"/>
  <c r="O4165" i="6"/>
  <c r="N4165" i="6"/>
  <c r="M4165" i="6"/>
  <c r="K4165" i="6"/>
  <c r="J4165" i="6"/>
  <c r="I4165" i="6"/>
  <c r="H4165" i="6"/>
  <c r="X4164" i="6"/>
  <c r="V4164" i="6"/>
  <c r="U4164" i="6"/>
  <c r="R4164" i="6"/>
  <c r="Q4164" i="6"/>
  <c r="P4164" i="6"/>
  <c r="O4164" i="6"/>
  <c r="N4164" i="6"/>
  <c r="M4164" i="6"/>
  <c r="K4164" i="6"/>
  <c r="J4164" i="6"/>
  <c r="I4164" i="6"/>
  <c r="H4164" i="6"/>
  <c r="X4163" i="6"/>
  <c r="V4163" i="6"/>
  <c r="U4163" i="6"/>
  <c r="R4163" i="6"/>
  <c r="Q4163" i="6"/>
  <c r="P4163" i="6"/>
  <c r="O4163" i="6"/>
  <c r="N4163" i="6"/>
  <c r="M4163" i="6"/>
  <c r="K4163" i="6"/>
  <c r="J4163" i="6"/>
  <c r="I4163" i="6"/>
  <c r="H4163" i="6"/>
  <c r="X4162" i="6"/>
  <c r="V4162" i="6"/>
  <c r="U4162" i="6"/>
  <c r="R4162" i="6"/>
  <c r="Q4162" i="6"/>
  <c r="P4162" i="6"/>
  <c r="O4162" i="6"/>
  <c r="N4162" i="6"/>
  <c r="M4162" i="6"/>
  <c r="K4162" i="6"/>
  <c r="J4162" i="6"/>
  <c r="I4162" i="6"/>
  <c r="H4162" i="6"/>
  <c r="X4161" i="6"/>
  <c r="V4161" i="6"/>
  <c r="U4161" i="6"/>
  <c r="R4161" i="6"/>
  <c r="Q4161" i="6"/>
  <c r="P4161" i="6"/>
  <c r="O4161" i="6"/>
  <c r="N4161" i="6"/>
  <c r="M4161" i="6"/>
  <c r="K4161" i="6"/>
  <c r="J4161" i="6"/>
  <c r="I4161" i="6"/>
  <c r="H4161" i="6"/>
  <c r="X4160" i="6"/>
  <c r="V4160" i="6"/>
  <c r="U4160" i="6"/>
  <c r="R4160" i="6"/>
  <c r="Q4160" i="6"/>
  <c r="P4160" i="6"/>
  <c r="O4160" i="6"/>
  <c r="N4160" i="6"/>
  <c r="M4160" i="6"/>
  <c r="K4160" i="6"/>
  <c r="J4160" i="6"/>
  <c r="I4160" i="6"/>
  <c r="H4160" i="6"/>
  <c r="X4159" i="6"/>
  <c r="V4159" i="6"/>
  <c r="U4159" i="6"/>
  <c r="R4159" i="6"/>
  <c r="Q4159" i="6"/>
  <c r="P4159" i="6"/>
  <c r="O4159" i="6"/>
  <c r="N4159" i="6"/>
  <c r="M4159" i="6"/>
  <c r="K4159" i="6"/>
  <c r="J4159" i="6"/>
  <c r="I4159" i="6"/>
  <c r="H4159" i="6"/>
  <c r="X4158" i="6"/>
  <c r="V4158" i="6"/>
  <c r="U4158" i="6"/>
  <c r="R4158" i="6"/>
  <c r="Q4158" i="6"/>
  <c r="P4158" i="6"/>
  <c r="O4158" i="6"/>
  <c r="N4158" i="6"/>
  <c r="M4158" i="6"/>
  <c r="K4158" i="6"/>
  <c r="J4158" i="6"/>
  <c r="I4158" i="6"/>
  <c r="H4158" i="6"/>
  <c r="X4157" i="6"/>
  <c r="V4157" i="6"/>
  <c r="U4157" i="6"/>
  <c r="R4157" i="6"/>
  <c r="Q4157" i="6"/>
  <c r="P4157" i="6"/>
  <c r="O4157" i="6"/>
  <c r="N4157" i="6"/>
  <c r="M4157" i="6"/>
  <c r="K4157" i="6"/>
  <c r="J4157" i="6"/>
  <c r="I4157" i="6"/>
  <c r="H4157" i="6"/>
  <c r="X4156" i="6"/>
  <c r="V4156" i="6"/>
  <c r="U4156" i="6"/>
  <c r="R4156" i="6"/>
  <c r="Q4156" i="6"/>
  <c r="P4156" i="6"/>
  <c r="O4156" i="6"/>
  <c r="N4156" i="6"/>
  <c r="M4156" i="6"/>
  <c r="K4156" i="6"/>
  <c r="J4156" i="6"/>
  <c r="I4156" i="6"/>
  <c r="H4156" i="6"/>
  <c r="X4155" i="6"/>
  <c r="V4155" i="6"/>
  <c r="U4155" i="6"/>
  <c r="R4155" i="6"/>
  <c r="Q4155" i="6"/>
  <c r="P4155" i="6"/>
  <c r="O4155" i="6"/>
  <c r="N4155" i="6"/>
  <c r="M4155" i="6"/>
  <c r="K4155" i="6"/>
  <c r="J4155" i="6"/>
  <c r="I4155" i="6"/>
  <c r="H4155" i="6"/>
  <c r="X4154" i="6"/>
  <c r="V4154" i="6"/>
  <c r="U4154" i="6"/>
  <c r="R4154" i="6"/>
  <c r="Q4154" i="6"/>
  <c r="P4154" i="6"/>
  <c r="O4154" i="6"/>
  <c r="N4154" i="6"/>
  <c r="M4154" i="6"/>
  <c r="K4154" i="6"/>
  <c r="J4154" i="6"/>
  <c r="I4154" i="6"/>
  <c r="H4154" i="6"/>
  <c r="X4153" i="6"/>
  <c r="V4153" i="6"/>
  <c r="U4153" i="6"/>
  <c r="R4153" i="6"/>
  <c r="Q4153" i="6"/>
  <c r="P4153" i="6"/>
  <c r="O4153" i="6"/>
  <c r="N4153" i="6"/>
  <c r="M4153" i="6"/>
  <c r="K4153" i="6"/>
  <c r="J4153" i="6"/>
  <c r="I4153" i="6"/>
  <c r="H4153" i="6"/>
  <c r="X4152" i="6"/>
  <c r="V4152" i="6"/>
  <c r="U4152" i="6"/>
  <c r="R4152" i="6"/>
  <c r="Q4152" i="6"/>
  <c r="P4152" i="6"/>
  <c r="O4152" i="6"/>
  <c r="N4152" i="6"/>
  <c r="M4152" i="6"/>
  <c r="K4152" i="6"/>
  <c r="J4152" i="6"/>
  <c r="I4152" i="6"/>
  <c r="H4152" i="6"/>
  <c r="X4151" i="6"/>
  <c r="V4151" i="6"/>
  <c r="U4151" i="6"/>
  <c r="R4151" i="6"/>
  <c r="Q4151" i="6"/>
  <c r="P4151" i="6"/>
  <c r="O4151" i="6"/>
  <c r="N4151" i="6"/>
  <c r="M4151" i="6"/>
  <c r="K4151" i="6"/>
  <c r="J4151" i="6"/>
  <c r="I4151" i="6"/>
  <c r="H4151" i="6"/>
  <c r="X4150" i="6"/>
  <c r="V4150" i="6"/>
  <c r="U4150" i="6"/>
  <c r="R4150" i="6"/>
  <c r="Q4150" i="6"/>
  <c r="P4150" i="6"/>
  <c r="O4150" i="6"/>
  <c r="N4150" i="6"/>
  <c r="M4150" i="6"/>
  <c r="K4150" i="6"/>
  <c r="J4150" i="6"/>
  <c r="I4150" i="6"/>
  <c r="H4150" i="6"/>
  <c r="X4149" i="6"/>
  <c r="V4149" i="6"/>
  <c r="U4149" i="6"/>
  <c r="R4149" i="6"/>
  <c r="Q4149" i="6"/>
  <c r="P4149" i="6"/>
  <c r="O4149" i="6"/>
  <c r="N4149" i="6"/>
  <c r="M4149" i="6"/>
  <c r="K4149" i="6"/>
  <c r="J4149" i="6"/>
  <c r="I4149" i="6"/>
  <c r="H4149" i="6"/>
  <c r="X4148" i="6"/>
  <c r="V4148" i="6"/>
  <c r="U4148" i="6"/>
  <c r="R4148" i="6"/>
  <c r="Q4148" i="6"/>
  <c r="P4148" i="6"/>
  <c r="O4148" i="6"/>
  <c r="N4148" i="6"/>
  <c r="M4148" i="6"/>
  <c r="K4148" i="6"/>
  <c r="J4148" i="6"/>
  <c r="I4148" i="6"/>
  <c r="H4148" i="6"/>
  <c r="X4147" i="6"/>
  <c r="V4147" i="6"/>
  <c r="U4147" i="6"/>
  <c r="R4147" i="6"/>
  <c r="Q4147" i="6"/>
  <c r="P4147" i="6"/>
  <c r="O4147" i="6"/>
  <c r="N4147" i="6"/>
  <c r="M4147" i="6"/>
  <c r="K4147" i="6"/>
  <c r="J4147" i="6"/>
  <c r="I4147" i="6"/>
  <c r="H4147" i="6"/>
  <c r="X4146" i="6"/>
  <c r="V4146" i="6"/>
  <c r="U4146" i="6"/>
  <c r="R4146" i="6"/>
  <c r="Q4146" i="6"/>
  <c r="P4146" i="6"/>
  <c r="O4146" i="6"/>
  <c r="N4146" i="6"/>
  <c r="M4146" i="6"/>
  <c r="K4146" i="6"/>
  <c r="J4146" i="6"/>
  <c r="I4146" i="6"/>
  <c r="H4146" i="6"/>
  <c r="X4145" i="6"/>
  <c r="V4145" i="6"/>
  <c r="U4145" i="6"/>
  <c r="R4145" i="6"/>
  <c r="Q4145" i="6"/>
  <c r="P4145" i="6"/>
  <c r="O4145" i="6"/>
  <c r="N4145" i="6"/>
  <c r="M4145" i="6"/>
  <c r="K4145" i="6"/>
  <c r="J4145" i="6"/>
  <c r="I4145" i="6"/>
  <c r="H4145" i="6"/>
  <c r="X4144" i="6"/>
  <c r="V4144" i="6"/>
  <c r="U4144" i="6"/>
  <c r="R4144" i="6"/>
  <c r="Q4144" i="6"/>
  <c r="P4144" i="6"/>
  <c r="O4144" i="6"/>
  <c r="N4144" i="6"/>
  <c r="M4144" i="6"/>
  <c r="K4144" i="6"/>
  <c r="J4144" i="6"/>
  <c r="I4144" i="6"/>
  <c r="H4144" i="6"/>
  <c r="X4143" i="6"/>
  <c r="V4143" i="6"/>
  <c r="U4143" i="6"/>
  <c r="R4143" i="6"/>
  <c r="Q4143" i="6"/>
  <c r="P4143" i="6"/>
  <c r="O4143" i="6"/>
  <c r="N4143" i="6"/>
  <c r="M4143" i="6"/>
  <c r="K4143" i="6"/>
  <c r="J4143" i="6"/>
  <c r="I4143" i="6"/>
  <c r="H4143" i="6"/>
  <c r="X4142" i="6"/>
  <c r="V4142" i="6"/>
  <c r="U4142" i="6"/>
  <c r="R4142" i="6"/>
  <c r="Q4142" i="6"/>
  <c r="P4142" i="6"/>
  <c r="O4142" i="6"/>
  <c r="N4142" i="6"/>
  <c r="M4142" i="6"/>
  <c r="K4142" i="6"/>
  <c r="J4142" i="6"/>
  <c r="I4142" i="6"/>
  <c r="H4142" i="6"/>
  <c r="X4141" i="6"/>
  <c r="V4141" i="6"/>
  <c r="U4141" i="6"/>
  <c r="R4141" i="6"/>
  <c r="Q4141" i="6"/>
  <c r="P4141" i="6"/>
  <c r="O4141" i="6"/>
  <c r="N4141" i="6"/>
  <c r="M4141" i="6"/>
  <c r="K4141" i="6"/>
  <c r="J4141" i="6"/>
  <c r="I4141" i="6"/>
  <c r="H4141" i="6"/>
  <c r="X4140" i="6"/>
  <c r="V4140" i="6"/>
  <c r="U4140" i="6"/>
  <c r="R4140" i="6"/>
  <c r="Q4140" i="6"/>
  <c r="P4140" i="6"/>
  <c r="O4140" i="6"/>
  <c r="N4140" i="6"/>
  <c r="M4140" i="6"/>
  <c r="K4140" i="6"/>
  <c r="J4140" i="6"/>
  <c r="I4140" i="6"/>
  <c r="H4140" i="6"/>
  <c r="X4139" i="6"/>
  <c r="V4139" i="6"/>
  <c r="U4139" i="6"/>
  <c r="R4139" i="6"/>
  <c r="Q4139" i="6"/>
  <c r="P4139" i="6"/>
  <c r="O4139" i="6"/>
  <c r="N4139" i="6"/>
  <c r="M4139" i="6"/>
  <c r="K4139" i="6"/>
  <c r="J4139" i="6"/>
  <c r="I4139" i="6"/>
  <c r="H4139" i="6"/>
  <c r="X4138" i="6"/>
  <c r="V4138" i="6"/>
  <c r="U4138" i="6"/>
  <c r="R4138" i="6"/>
  <c r="Q4138" i="6"/>
  <c r="P4138" i="6"/>
  <c r="O4138" i="6"/>
  <c r="N4138" i="6"/>
  <c r="M4138" i="6"/>
  <c r="K4138" i="6"/>
  <c r="J4138" i="6"/>
  <c r="I4138" i="6"/>
  <c r="H4138" i="6"/>
  <c r="X4137" i="6"/>
  <c r="V4137" i="6"/>
  <c r="U4137" i="6"/>
  <c r="R4137" i="6"/>
  <c r="Q4137" i="6"/>
  <c r="P4137" i="6"/>
  <c r="O4137" i="6"/>
  <c r="N4137" i="6"/>
  <c r="M4137" i="6"/>
  <c r="K4137" i="6"/>
  <c r="J4137" i="6"/>
  <c r="I4137" i="6"/>
  <c r="H4137" i="6"/>
  <c r="X4136" i="6"/>
  <c r="V4136" i="6"/>
  <c r="U4136" i="6"/>
  <c r="R4136" i="6"/>
  <c r="Q4136" i="6"/>
  <c r="P4136" i="6"/>
  <c r="O4136" i="6"/>
  <c r="N4136" i="6"/>
  <c r="M4136" i="6"/>
  <c r="K4136" i="6"/>
  <c r="J4136" i="6"/>
  <c r="I4136" i="6"/>
  <c r="H4136" i="6"/>
  <c r="X4135" i="6"/>
  <c r="V4135" i="6"/>
  <c r="U4135" i="6"/>
  <c r="R4135" i="6"/>
  <c r="Q4135" i="6"/>
  <c r="P4135" i="6"/>
  <c r="O4135" i="6"/>
  <c r="N4135" i="6"/>
  <c r="M4135" i="6"/>
  <c r="K4135" i="6"/>
  <c r="J4135" i="6"/>
  <c r="I4135" i="6"/>
  <c r="H4135" i="6"/>
  <c r="X4134" i="6"/>
  <c r="V4134" i="6"/>
  <c r="U4134" i="6"/>
  <c r="R4134" i="6"/>
  <c r="Q4134" i="6"/>
  <c r="P4134" i="6"/>
  <c r="O4134" i="6"/>
  <c r="N4134" i="6"/>
  <c r="M4134" i="6"/>
  <c r="K4134" i="6"/>
  <c r="J4134" i="6"/>
  <c r="I4134" i="6"/>
  <c r="H4134" i="6"/>
  <c r="X4133" i="6"/>
  <c r="V4133" i="6"/>
  <c r="U4133" i="6"/>
  <c r="R4133" i="6"/>
  <c r="Q4133" i="6"/>
  <c r="P4133" i="6"/>
  <c r="O4133" i="6"/>
  <c r="N4133" i="6"/>
  <c r="M4133" i="6"/>
  <c r="K4133" i="6"/>
  <c r="J4133" i="6"/>
  <c r="I4133" i="6"/>
  <c r="H4133" i="6"/>
  <c r="X4132" i="6"/>
  <c r="V4132" i="6"/>
  <c r="U4132" i="6"/>
  <c r="R4132" i="6"/>
  <c r="Q4132" i="6"/>
  <c r="P4132" i="6"/>
  <c r="O4132" i="6"/>
  <c r="N4132" i="6"/>
  <c r="M4132" i="6"/>
  <c r="K4132" i="6"/>
  <c r="J4132" i="6"/>
  <c r="I4132" i="6"/>
  <c r="H4132" i="6"/>
  <c r="X4131" i="6"/>
  <c r="V4131" i="6"/>
  <c r="U4131" i="6"/>
  <c r="R4131" i="6"/>
  <c r="Q4131" i="6"/>
  <c r="P4131" i="6"/>
  <c r="O4131" i="6"/>
  <c r="N4131" i="6"/>
  <c r="M4131" i="6"/>
  <c r="K4131" i="6"/>
  <c r="J4131" i="6"/>
  <c r="I4131" i="6"/>
  <c r="H4131" i="6"/>
  <c r="X4130" i="6"/>
  <c r="V4130" i="6"/>
  <c r="U4130" i="6"/>
  <c r="R4130" i="6"/>
  <c r="Q4130" i="6"/>
  <c r="P4130" i="6"/>
  <c r="O4130" i="6"/>
  <c r="N4130" i="6"/>
  <c r="M4130" i="6"/>
  <c r="K4130" i="6"/>
  <c r="J4130" i="6"/>
  <c r="I4130" i="6"/>
  <c r="H4130" i="6"/>
  <c r="X4129" i="6"/>
  <c r="V4129" i="6"/>
  <c r="U4129" i="6"/>
  <c r="R4129" i="6"/>
  <c r="Q4129" i="6"/>
  <c r="P4129" i="6"/>
  <c r="O4129" i="6"/>
  <c r="N4129" i="6"/>
  <c r="M4129" i="6"/>
  <c r="K4129" i="6"/>
  <c r="J4129" i="6"/>
  <c r="I4129" i="6"/>
  <c r="H4129" i="6"/>
  <c r="X4128" i="6"/>
  <c r="V4128" i="6"/>
  <c r="U4128" i="6"/>
  <c r="R4128" i="6"/>
  <c r="T4128" i="6" s="1"/>
  <c r="Q4128" i="6"/>
  <c r="P4128" i="6"/>
  <c r="O4128" i="6"/>
  <c r="N4128" i="6"/>
  <c r="M4128" i="6"/>
  <c r="K4128" i="6"/>
  <c r="J4128" i="6"/>
  <c r="I4128" i="6"/>
  <c r="H4128" i="6"/>
  <c r="X4127" i="6"/>
  <c r="V4127" i="6"/>
  <c r="U4127" i="6"/>
  <c r="R4127" i="6"/>
  <c r="Q4127" i="6"/>
  <c r="P4127" i="6"/>
  <c r="O4127" i="6"/>
  <c r="N4127" i="6"/>
  <c r="M4127" i="6"/>
  <c r="K4127" i="6"/>
  <c r="J4127" i="6"/>
  <c r="I4127" i="6"/>
  <c r="H4127" i="6"/>
  <c r="X4126" i="6"/>
  <c r="V4126" i="6"/>
  <c r="U4126" i="6"/>
  <c r="R4126" i="6"/>
  <c r="Q4126" i="6"/>
  <c r="P4126" i="6"/>
  <c r="O4126" i="6"/>
  <c r="N4126" i="6"/>
  <c r="M4126" i="6"/>
  <c r="K4126" i="6"/>
  <c r="J4126" i="6"/>
  <c r="I4126" i="6"/>
  <c r="H4126" i="6"/>
  <c r="X4125" i="6"/>
  <c r="V4125" i="6"/>
  <c r="U4125" i="6"/>
  <c r="R4125" i="6"/>
  <c r="Q4125" i="6"/>
  <c r="S4125" i="6" s="1"/>
  <c r="P4125" i="6"/>
  <c r="O4125" i="6"/>
  <c r="N4125" i="6"/>
  <c r="M4125" i="6"/>
  <c r="K4125" i="6"/>
  <c r="J4125" i="6"/>
  <c r="I4125" i="6"/>
  <c r="H4125" i="6"/>
  <c r="X4124" i="6"/>
  <c r="V4124" i="6"/>
  <c r="U4124" i="6"/>
  <c r="R4124" i="6"/>
  <c r="T4124" i="6" s="1"/>
  <c r="Q4124" i="6"/>
  <c r="P4124" i="6"/>
  <c r="O4124" i="6"/>
  <c r="N4124" i="6"/>
  <c r="M4124" i="6"/>
  <c r="K4124" i="6"/>
  <c r="J4124" i="6"/>
  <c r="I4124" i="6"/>
  <c r="H4124" i="6"/>
  <c r="X4123" i="6"/>
  <c r="V4123" i="6"/>
  <c r="U4123" i="6"/>
  <c r="R4123" i="6"/>
  <c r="Q4123" i="6"/>
  <c r="P4123" i="6"/>
  <c r="O4123" i="6"/>
  <c r="N4123" i="6"/>
  <c r="M4123" i="6"/>
  <c r="K4123" i="6"/>
  <c r="J4123" i="6"/>
  <c r="I4123" i="6"/>
  <c r="H4123" i="6"/>
  <c r="X4122" i="6"/>
  <c r="V4122" i="6"/>
  <c r="U4122" i="6"/>
  <c r="R4122" i="6"/>
  <c r="Q4122" i="6"/>
  <c r="P4122" i="6"/>
  <c r="O4122" i="6"/>
  <c r="N4122" i="6"/>
  <c r="M4122" i="6"/>
  <c r="K4122" i="6"/>
  <c r="J4122" i="6"/>
  <c r="I4122" i="6"/>
  <c r="H4122" i="6"/>
  <c r="X4121" i="6"/>
  <c r="V4121" i="6"/>
  <c r="U4121" i="6"/>
  <c r="R4121" i="6"/>
  <c r="Q4121" i="6"/>
  <c r="P4121" i="6"/>
  <c r="O4121" i="6"/>
  <c r="N4121" i="6"/>
  <c r="M4121" i="6"/>
  <c r="K4121" i="6"/>
  <c r="J4121" i="6"/>
  <c r="I4121" i="6"/>
  <c r="H4121" i="6"/>
  <c r="X4120" i="6"/>
  <c r="V4120" i="6"/>
  <c r="U4120" i="6"/>
  <c r="R4120" i="6"/>
  <c r="Q4120" i="6"/>
  <c r="P4120" i="6"/>
  <c r="O4120" i="6"/>
  <c r="N4120" i="6"/>
  <c r="M4120" i="6"/>
  <c r="K4120" i="6"/>
  <c r="J4120" i="6"/>
  <c r="I4120" i="6"/>
  <c r="H4120" i="6"/>
  <c r="X4119" i="6"/>
  <c r="V4119" i="6"/>
  <c r="U4119" i="6"/>
  <c r="R4119" i="6"/>
  <c r="Q4119" i="6"/>
  <c r="P4119" i="6"/>
  <c r="O4119" i="6"/>
  <c r="N4119" i="6"/>
  <c r="M4119" i="6"/>
  <c r="K4119" i="6"/>
  <c r="J4119" i="6"/>
  <c r="I4119" i="6"/>
  <c r="H4119" i="6"/>
  <c r="X4118" i="6"/>
  <c r="V4118" i="6"/>
  <c r="U4118" i="6"/>
  <c r="R4118" i="6"/>
  <c r="Q4118" i="6"/>
  <c r="P4118" i="6"/>
  <c r="O4118" i="6"/>
  <c r="N4118" i="6"/>
  <c r="M4118" i="6"/>
  <c r="K4118" i="6"/>
  <c r="J4118" i="6"/>
  <c r="I4118" i="6"/>
  <c r="H4118" i="6"/>
  <c r="X4117" i="6"/>
  <c r="V4117" i="6"/>
  <c r="U4117" i="6"/>
  <c r="R4117" i="6"/>
  <c r="Q4117" i="6"/>
  <c r="P4117" i="6"/>
  <c r="O4117" i="6"/>
  <c r="N4117" i="6"/>
  <c r="M4117" i="6"/>
  <c r="K4117" i="6"/>
  <c r="J4117" i="6"/>
  <c r="I4117" i="6"/>
  <c r="H4117" i="6"/>
  <c r="X4116" i="6"/>
  <c r="V4116" i="6"/>
  <c r="U4116" i="6"/>
  <c r="R4116" i="6"/>
  <c r="Q4116" i="6"/>
  <c r="P4116" i="6"/>
  <c r="O4116" i="6"/>
  <c r="N4116" i="6"/>
  <c r="M4116" i="6"/>
  <c r="K4116" i="6"/>
  <c r="J4116" i="6"/>
  <c r="I4116" i="6"/>
  <c r="H4116" i="6"/>
  <c r="X4115" i="6"/>
  <c r="V4115" i="6"/>
  <c r="U4115" i="6"/>
  <c r="R4115" i="6"/>
  <c r="Q4115" i="6"/>
  <c r="P4115" i="6"/>
  <c r="O4115" i="6"/>
  <c r="N4115" i="6"/>
  <c r="M4115" i="6"/>
  <c r="K4115" i="6"/>
  <c r="J4115" i="6"/>
  <c r="I4115" i="6"/>
  <c r="H4115" i="6"/>
  <c r="X4114" i="6"/>
  <c r="V4114" i="6"/>
  <c r="U4114" i="6"/>
  <c r="R4114" i="6"/>
  <c r="Q4114" i="6"/>
  <c r="P4114" i="6"/>
  <c r="O4114" i="6"/>
  <c r="N4114" i="6"/>
  <c r="M4114" i="6"/>
  <c r="K4114" i="6"/>
  <c r="J4114" i="6"/>
  <c r="I4114" i="6"/>
  <c r="H4114" i="6"/>
  <c r="X4113" i="6"/>
  <c r="V4113" i="6"/>
  <c r="U4113" i="6"/>
  <c r="R4113" i="6"/>
  <c r="Q4113" i="6"/>
  <c r="P4113" i="6"/>
  <c r="O4113" i="6"/>
  <c r="N4113" i="6"/>
  <c r="M4113" i="6"/>
  <c r="K4113" i="6"/>
  <c r="J4113" i="6"/>
  <c r="I4113" i="6"/>
  <c r="H4113" i="6"/>
  <c r="X4112" i="6"/>
  <c r="V4112" i="6"/>
  <c r="U4112" i="6"/>
  <c r="R4112" i="6"/>
  <c r="Q4112" i="6"/>
  <c r="P4112" i="6"/>
  <c r="O4112" i="6"/>
  <c r="N4112" i="6"/>
  <c r="M4112" i="6"/>
  <c r="K4112" i="6"/>
  <c r="J4112" i="6"/>
  <c r="I4112" i="6"/>
  <c r="H4112" i="6"/>
  <c r="X4111" i="6"/>
  <c r="V4111" i="6"/>
  <c r="U4111" i="6"/>
  <c r="R4111" i="6"/>
  <c r="Q4111" i="6"/>
  <c r="P4111" i="6"/>
  <c r="O4111" i="6"/>
  <c r="N4111" i="6"/>
  <c r="M4111" i="6"/>
  <c r="K4111" i="6"/>
  <c r="J4111" i="6"/>
  <c r="I4111" i="6"/>
  <c r="H4111" i="6"/>
  <c r="X4110" i="6"/>
  <c r="V4110" i="6"/>
  <c r="U4110" i="6"/>
  <c r="R4110" i="6"/>
  <c r="Q4110" i="6"/>
  <c r="P4110" i="6"/>
  <c r="O4110" i="6"/>
  <c r="N4110" i="6"/>
  <c r="M4110" i="6"/>
  <c r="K4110" i="6"/>
  <c r="J4110" i="6"/>
  <c r="I4110" i="6"/>
  <c r="H4110" i="6"/>
  <c r="X4109" i="6"/>
  <c r="V4109" i="6"/>
  <c r="U4109" i="6"/>
  <c r="R4109" i="6"/>
  <c r="Q4109" i="6"/>
  <c r="P4109" i="6"/>
  <c r="O4109" i="6"/>
  <c r="N4109" i="6"/>
  <c r="M4109" i="6"/>
  <c r="K4109" i="6"/>
  <c r="J4109" i="6"/>
  <c r="I4109" i="6"/>
  <c r="H4109" i="6"/>
  <c r="X4108" i="6"/>
  <c r="V4108" i="6"/>
  <c r="U4108" i="6"/>
  <c r="R4108" i="6"/>
  <c r="Q4108" i="6"/>
  <c r="P4108" i="6"/>
  <c r="O4108" i="6"/>
  <c r="N4108" i="6"/>
  <c r="M4108" i="6"/>
  <c r="K4108" i="6"/>
  <c r="J4108" i="6"/>
  <c r="I4108" i="6"/>
  <c r="H4108" i="6"/>
  <c r="X4107" i="6"/>
  <c r="V4107" i="6"/>
  <c r="U4107" i="6"/>
  <c r="R4107" i="6"/>
  <c r="Q4107" i="6"/>
  <c r="P4107" i="6"/>
  <c r="O4107" i="6"/>
  <c r="N4107" i="6"/>
  <c r="M4107" i="6"/>
  <c r="K4107" i="6"/>
  <c r="J4107" i="6"/>
  <c r="I4107" i="6"/>
  <c r="H4107" i="6"/>
  <c r="X4106" i="6"/>
  <c r="V4106" i="6"/>
  <c r="U4106" i="6"/>
  <c r="R4106" i="6"/>
  <c r="Q4106" i="6"/>
  <c r="P4106" i="6"/>
  <c r="O4106" i="6"/>
  <c r="N4106" i="6"/>
  <c r="M4106" i="6"/>
  <c r="K4106" i="6"/>
  <c r="J4106" i="6"/>
  <c r="I4106" i="6"/>
  <c r="H4106" i="6"/>
  <c r="X4105" i="6"/>
  <c r="V4105" i="6"/>
  <c r="U4105" i="6"/>
  <c r="R4105" i="6"/>
  <c r="Q4105" i="6"/>
  <c r="P4105" i="6"/>
  <c r="O4105" i="6"/>
  <c r="N4105" i="6"/>
  <c r="M4105" i="6"/>
  <c r="K4105" i="6"/>
  <c r="J4105" i="6"/>
  <c r="I4105" i="6"/>
  <c r="H4105" i="6"/>
  <c r="X4104" i="6"/>
  <c r="V4104" i="6"/>
  <c r="U4104" i="6"/>
  <c r="R4104" i="6"/>
  <c r="Q4104" i="6"/>
  <c r="P4104" i="6"/>
  <c r="O4104" i="6"/>
  <c r="N4104" i="6"/>
  <c r="M4104" i="6"/>
  <c r="K4104" i="6"/>
  <c r="J4104" i="6"/>
  <c r="I4104" i="6"/>
  <c r="H4104" i="6"/>
  <c r="X4103" i="6"/>
  <c r="V4103" i="6"/>
  <c r="U4103" i="6"/>
  <c r="R4103" i="6"/>
  <c r="Q4103" i="6"/>
  <c r="P4103" i="6"/>
  <c r="O4103" i="6"/>
  <c r="N4103" i="6"/>
  <c r="M4103" i="6"/>
  <c r="K4103" i="6"/>
  <c r="J4103" i="6"/>
  <c r="I4103" i="6"/>
  <c r="H4103" i="6"/>
  <c r="X4102" i="6"/>
  <c r="V4102" i="6"/>
  <c r="U4102" i="6"/>
  <c r="R4102" i="6"/>
  <c r="Q4102" i="6"/>
  <c r="P4102" i="6"/>
  <c r="O4102" i="6"/>
  <c r="N4102" i="6"/>
  <c r="M4102" i="6"/>
  <c r="K4102" i="6"/>
  <c r="J4102" i="6"/>
  <c r="I4102" i="6"/>
  <c r="H4102" i="6"/>
  <c r="X4101" i="6"/>
  <c r="V4101" i="6"/>
  <c r="U4101" i="6"/>
  <c r="R4101" i="6"/>
  <c r="Q4101" i="6"/>
  <c r="P4101" i="6"/>
  <c r="O4101" i="6"/>
  <c r="N4101" i="6"/>
  <c r="M4101" i="6"/>
  <c r="K4101" i="6"/>
  <c r="J4101" i="6"/>
  <c r="I4101" i="6"/>
  <c r="H4101" i="6"/>
  <c r="X4100" i="6"/>
  <c r="V4100" i="6"/>
  <c r="U4100" i="6"/>
  <c r="R4100" i="6"/>
  <c r="Q4100" i="6"/>
  <c r="P4100" i="6"/>
  <c r="O4100" i="6"/>
  <c r="N4100" i="6"/>
  <c r="M4100" i="6"/>
  <c r="K4100" i="6"/>
  <c r="J4100" i="6"/>
  <c r="I4100" i="6"/>
  <c r="H4100" i="6"/>
  <c r="X4099" i="6"/>
  <c r="V4099" i="6"/>
  <c r="U4099" i="6"/>
  <c r="R4099" i="6"/>
  <c r="Q4099" i="6"/>
  <c r="P4099" i="6"/>
  <c r="O4099" i="6"/>
  <c r="N4099" i="6"/>
  <c r="M4099" i="6"/>
  <c r="K4099" i="6"/>
  <c r="J4099" i="6"/>
  <c r="I4099" i="6"/>
  <c r="H4099" i="6"/>
  <c r="X4098" i="6"/>
  <c r="V4098" i="6"/>
  <c r="U4098" i="6"/>
  <c r="R4098" i="6"/>
  <c r="Q4098" i="6"/>
  <c r="P4098" i="6"/>
  <c r="O4098" i="6"/>
  <c r="N4098" i="6"/>
  <c r="M4098" i="6"/>
  <c r="K4098" i="6"/>
  <c r="J4098" i="6"/>
  <c r="I4098" i="6"/>
  <c r="H4098" i="6"/>
  <c r="X4097" i="6"/>
  <c r="V4097" i="6"/>
  <c r="U4097" i="6"/>
  <c r="R4097" i="6"/>
  <c r="Q4097" i="6"/>
  <c r="P4097" i="6"/>
  <c r="O4097" i="6"/>
  <c r="N4097" i="6"/>
  <c r="M4097" i="6"/>
  <c r="K4097" i="6"/>
  <c r="J4097" i="6"/>
  <c r="I4097" i="6"/>
  <c r="H4097" i="6"/>
  <c r="X4096" i="6"/>
  <c r="V4096" i="6"/>
  <c r="U4096" i="6"/>
  <c r="R4096" i="6"/>
  <c r="Q4096" i="6"/>
  <c r="P4096" i="6"/>
  <c r="O4096" i="6"/>
  <c r="N4096" i="6"/>
  <c r="M4096" i="6"/>
  <c r="K4096" i="6"/>
  <c r="J4096" i="6"/>
  <c r="I4096" i="6"/>
  <c r="H4096" i="6"/>
  <c r="X4095" i="6"/>
  <c r="V4095" i="6"/>
  <c r="U4095" i="6"/>
  <c r="R4095" i="6"/>
  <c r="Q4095" i="6"/>
  <c r="P4095" i="6"/>
  <c r="O4095" i="6"/>
  <c r="N4095" i="6"/>
  <c r="M4095" i="6"/>
  <c r="K4095" i="6"/>
  <c r="J4095" i="6"/>
  <c r="I4095" i="6"/>
  <c r="H4095" i="6"/>
  <c r="X4094" i="6"/>
  <c r="V4094" i="6"/>
  <c r="U4094" i="6"/>
  <c r="R4094" i="6"/>
  <c r="Q4094" i="6"/>
  <c r="P4094" i="6"/>
  <c r="O4094" i="6"/>
  <c r="N4094" i="6"/>
  <c r="M4094" i="6"/>
  <c r="K4094" i="6"/>
  <c r="J4094" i="6"/>
  <c r="I4094" i="6"/>
  <c r="H4094" i="6"/>
  <c r="X4093" i="6"/>
  <c r="V4093" i="6"/>
  <c r="U4093" i="6"/>
  <c r="R4093" i="6"/>
  <c r="Q4093" i="6"/>
  <c r="P4093" i="6"/>
  <c r="O4093" i="6"/>
  <c r="N4093" i="6"/>
  <c r="M4093" i="6"/>
  <c r="K4093" i="6"/>
  <c r="J4093" i="6"/>
  <c r="I4093" i="6"/>
  <c r="H4093" i="6"/>
  <c r="X4092" i="6"/>
  <c r="V4092" i="6"/>
  <c r="U4092" i="6"/>
  <c r="R4092" i="6"/>
  <c r="T4092" i="6" s="1"/>
  <c r="Q4092" i="6"/>
  <c r="P4092" i="6"/>
  <c r="O4092" i="6"/>
  <c r="N4092" i="6"/>
  <c r="M4092" i="6"/>
  <c r="K4092" i="6"/>
  <c r="J4092" i="6"/>
  <c r="I4092" i="6"/>
  <c r="H4092" i="6"/>
  <c r="X4091" i="6"/>
  <c r="V4091" i="6"/>
  <c r="U4091" i="6"/>
  <c r="R4091" i="6"/>
  <c r="Q4091" i="6"/>
  <c r="P4091" i="6"/>
  <c r="O4091" i="6"/>
  <c r="N4091" i="6"/>
  <c r="M4091" i="6"/>
  <c r="K4091" i="6"/>
  <c r="J4091" i="6"/>
  <c r="I4091" i="6"/>
  <c r="H4091" i="6"/>
  <c r="X4090" i="6"/>
  <c r="V4090" i="6"/>
  <c r="U4090" i="6"/>
  <c r="R4090" i="6"/>
  <c r="Q4090" i="6"/>
  <c r="P4090" i="6"/>
  <c r="O4090" i="6"/>
  <c r="N4090" i="6"/>
  <c r="M4090" i="6"/>
  <c r="K4090" i="6"/>
  <c r="J4090" i="6"/>
  <c r="I4090" i="6"/>
  <c r="H4090" i="6"/>
  <c r="X4089" i="6"/>
  <c r="V4089" i="6"/>
  <c r="U4089" i="6"/>
  <c r="R4089" i="6"/>
  <c r="Q4089" i="6"/>
  <c r="P4089" i="6"/>
  <c r="O4089" i="6"/>
  <c r="N4089" i="6"/>
  <c r="M4089" i="6"/>
  <c r="K4089" i="6"/>
  <c r="J4089" i="6"/>
  <c r="I4089" i="6"/>
  <c r="H4089" i="6"/>
  <c r="X4088" i="6"/>
  <c r="V4088" i="6"/>
  <c r="U4088" i="6"/>
  <c r="R4088" i="6"/>
  <c r="Q4088" i="6"/>
  <c r="P4088" i="6"/>
  <c r="O4088" i="6"/>
  <c r="N4088" i="6"/>
  <c r="M4088" i="6"/>
  <c r="K4088" i="6"/>
  <c r="J4088" i="6"/>
  <c r="I4088" i="6"/>
  <c r="H4088" i="6"/>
  <c r="X4087" i="6"/>
  <c r="V4087" i="6"/>
  <c r="U4087" i="6"/>
  <c r="R4087" i="6"/>
  <c r="Q4087" i="6"/>
  <c r="P4087" i="6"/>
  <c r="O4087" i="6"/>
  <c r="N4087" i="6"/>
  <c r="M4087" i="6"/>
  <c r="K4087" i="6"/>
  <c r="J4087" i="6"/>
  <c r="I4087" i="6"/>
  <c r="H4087" i="6"/>
  <c r="X4086" i="6"/>
  <c r="V4086" i="6"/>
  <c r="U4086" i="6"/>
  <c r="R4086" i="6"/>
  <c r="Q4086" i="6"/>
  <c r="P4086" i="6"/>
  <c r="O4086" i="6"/>
  <c r="N4086" i="6"/>
  <c r="M4086" i="6"/>
  <c r="K4086" i="6"/>
  <c r="J4086" i="6"/>
  <c r="I4086" i="6"/>
  <c r="H4086" i="6"/>
  <c r="X4085" i="6"/>
  <c r="V4085" i="6"/>
  <c r="U4085" i="6"/>
  <c r="R4085" i="6"/>
  <c r="Q4085" i="6"/>
  <c r="P4085" i="6"/>
  <c r="O4085" i="6"/>
  <c r="N4085" i="6"/>
  <c r="M4085" i="6"/>
  <c r="K4085" i="6"/>
  <c r="J4085" i="6"/>
  <c r="I4085" i="6"/>
  <c r="H4085" i="6"/>
  <c r="X4084" i="6"/>
  <c r="V4084" i="6"/>
  <c r="U4084" i="6"/>
  <c r="R4084" i="6"/>
  <c r="Q4084" i="6"/>
  <c r="P4084" i="6"/>
  <c r="O4084" i="6"/>
  <c r="N4084" i="6"/>
  <c r="M4084" i="6"/>
  <c r="K4084" i="6"/>
  <c r="J4084" i="6"/>
  <c r="I4084" i="6"/>
  <c r="H4084" i="6"/>
  <c r="X4083" i="6"/>
  <c r="V4083" i="6"/>
  <c r="U4083" i="6"/>
  <c r="R4083" i="6"/>
  <c r="Q4083" i="6"/>
  <c r="P4083" i="6"/>
  <c r="O4083" i="6"/>
  <c r="N4083" i="6"/>
  <c r="M4083" i="6"/>
  <c r="K4083" i="6"/>
  <c r="J4083" i="6"/>
  <c r="I4083" i="6"/>
  <c r="H4083" i="6"/>
  <c r="X4082" i="6"/>
  <c r="V4082" i="6"/>
  <c r="U4082" i="6"/>
  <c r="R4082" i="6"/>
  <c r="Q4082" i="6"/>
  <c r="P4082" i="6"/>
  <c r="O4082" i="6"/>
  <c r="N4082" i="6"/>
  <c r="M4082" i="6"/>
  <c r="K4082" i="6"/>
  <c r="J4082" i="6"/>
  <c r="I4082" i="6"/>
  <c r="H4082" i="6"/>
  <c r="X4081" i="6"/>
  <c r="V4081" i="6"/>
  <c r="U4081" i="6"/>
  <c r="R4081" i="6"/>
  <c r="Q4081" i="6"/>
  <c r="P4081" i="6"/>
  <c r="O4081" i="6"/>
  <c r="N4081" i="6"/>
  <c r="M4081" i="6"/>
  <c r="K4081" i="6"/>
  <c r="J4081" i="6"/>
  <c r="I4081" i="6"/>
  <c r="H4081" i="6"/>
  <c r="X4080" i="6"/>
  <c r="V4080" i="6"/>
  <c r="U4080" i="6"/>
  <c r="R4080" i="6"/>
  <c r="Q4080" i="6"/>
  <c r="P4080" i="6"/>
  <c r="O4080" i="6"/>
  <c r="N4080" i="6"/>
  <c r="M4080" i="6"/>
  <c r="K4080" i="6"/>
  <c r="J4080" i="6"/>
  <c r="I4080" i="6"/>
  <c r="H4080" i="6"/>
  <c r="X4079" i="6"/>
  <c r="V4079" i="6"/>
  <c r="U4079" i="6"/>
  <c r="R4079" i="6"/>
  <c r="Q4079" i="6"/>
  <c r="P4079" i="6"/>
  <c r="O4079" i="6"/>
  <c r="N4079" i="6"/>
  <c r="M4079" i="6"/>
  <c r="K4079" i="6"/>
  <c r="J4079" i="6"/>
  <c r="I4079" i="6"/>
  <c r="H4079" i="6"/>
  <c r="X4078" i="6"/>
  <c r="V4078" i="6"/>
  <c r="U4078" i="6"/>
  <c r="R4078" i="6"/>
  <c r="Q4078" i="6"/>
  <c r="P4078" i="6"/>
  <c r="O4078" i="6"/>
  <c r="N4078" i="6"/>
  <c r="M4078" i="6"/>
  <c r="K4078" i="6"/>
  <c r="J4078" i="6"/>
  <c r="I4078" i="6"/>
  <c r="H4078" i="6"/>
  <c r="X4077" i="6"/>
  <c r="V4077" i="6"/>
  <c r="U4077" i="6"/>
  <c r="R4077" i="6"/>
  <c r="Q4077" i="6"/>
  <c r="P4077" i="6"/>
  <c r="O4077" i="6"/>
  <c r="N4077" i="6"/>
  <c r="M4077" i="6"/>
  <c r="K4077" i="6"/>
  <c r="J4077" i="6"/>
  <c r="I4077" i="6"/>
  <c r="H4077" i="6"/>
  <c r="X4076" i="6"/>
  <c r="V4076" i="6"/>
  <c r="U4076" i="6"/>
  <c r="R4076" i="6"/>
  <c r="Q4076" i="6"/>
  <c r="P4076" i="6"/>
  <c r="O4076" i="6"/>
  <c r="N4076" i="6"/>
  <c r="M4076" i="6"/>
  <c r="K4076" i="6"/>
  <c r="J4076" i="6"/>
  <c r="I4076" i="6"/>
  <c r="H4076" i="6"/>
  <c r="X4075" i="6"/>
  <c r="V4075" i="6"/>
  <c r="U4075" i="6"/>
  <c r="R4075" i="6"/>
  <c r="Q4075" i="6"/>
  <c r="P4075" i="6"/>
  <c r="O4075" i="6"/>
  <c r="N4075" i="6"/>
  <c r="M4075" i="6"/>
  <c r="K4075" i="6"/>
  <c r="J4075" i="6"/>
  <c r="I4075" i="6"/>
  <c r="H4075" i="6"/>
  <c r="X4074" i="6"/>
  <c r="V4074" i="6"/>
  <c r="U4074" i="6"/>
  <c r="R4074" i="6"/>
  <c r="Q4074" i="6"/>
  <c r="P4074" i="6"/>
  <c r="O4074" i="6"/>
  <c r="N4074" i="6"/>
  <c r="M4074" i="6"/>
  <c r="K4074" i="6"/>
  <c r="J4074" i="6"/>
  <c r="I4074" i="6"/>
  <c r="H4074" i="6"/>
  <c r="X4073" i="6"/>
  <c r="V4073" i="6"/>
  <c r="U4073" i="6"/>
  <c r="R4073" i="6"/>
  <c r="Q4073" i="6"/>
  <c r="P4073" i="6"/>
  <c r="O4073" i="6"/>
  <c r="N4073" i="6"/>
  <c r="M4073" i="6"/>
  <c r="K4073" i="6"/>
  <c r="J4073" i="6"/>
  <c r="I4073" i="6"/>
  <c r="H4073" i="6"/>
  <c r="X4072" i="6"/>
  <c r="V4072" i="6"/>
  <c r="U4072" i="6"/>
  <c r="R4072" i="6"/>
  <c r="Q4072" i="6"/>
  <c r="P4072" i="6"/>
  <c r="O4072" i="6"/>
  <c r="N4072" i="6"/>
  <c r="M4072" i="6"/>
  <c r="K4072" i="6"/>
  <c r="J4072" i="6"/>
  <c r="I4072" i="6"/>
  <c r="H4072" i="6"/>
  <c r="X4071" i="6"/>
  <c r="V4071" i="6"/>
  <c r="U4071" i="6"/>
  <c r="R4071" i="6"/>
  <c r="Q4071" i="6"/>
  <c r="P4071" i="6"/>
  <c r="O4071" i="6"/>
  <c r="N4071" i="6"/>
  <c r="M4071" i="6"/>
  <c r="K4071" i="6"/>
  <c r="J4071" i="6"/>
  <c r="I4071" i="6"/>
  <c r="H4071" i="6"/>
  <c r="X4070" i="6"/>
  <c r="V4070" i="6"/>
  <c r="U4070" i="6"/>
  <c r="R4070" i="6"/>
  <c r="Q4070" i="6"/>
  <c r="P4070" i="6"/>
  <c r="O4070" i="6"/>
  <c r="N4070" i="6"/>
  <c r="M4070" i="6"/>
  <c r="K4070" i="6"/>
  <c r="J4070" i="6"/>
  <c r="I4070" i="6"/>
  <c r="H4070" i="6"/>
  <c r="X4069" i="6"/>
  <c r="V4069" i="6"/>
  <c r="U4069" i="6"/>
  <c r="R4069" i="6"/>
  <c r="Q4069" i="6"/>
  <c r="P4069" i="6"/>
  <c r="O4069" i="6"/>
  <c r="N4069" i="6"/>
  <c r="M4069" i="6"/>
  <c r="K4069" i="6"/>
  <c r="J4069" i="6"/>
  <c r="I4069" i="6"/>
  <c r="H4069" i="6"/>
  <c r="X4068" i="6"/>
  <c r="V4068" i="6"/>
  <c r="U4068" i="6"/>
  <c r="R4068" i="6"/>
  <c r="Q4068" i="6"/>
  <c r="P4068" i="6"/>
  <c r="O4068" i="6"/>
  <c r="N4068" i="6"/>
  <c r="M4068" i="6"/>
  <c r="K4068" i="6"/>
  <c r="J4068" i="6"/>
  <c r="I4068" i="6"/>
  <c r="H4068" i="6"/>
  <c r="X4067" i="6"/>
  <c r="V4067" i="6"/>
  <c r="U4067" i="6"/>
  <c r="R4067" i="6"/>
  <c r="Q4067" i="6"/>
  <c r="P4067" i="6"/>
  <c r="O4067" i="6"/>
  <c r="N4067" i="6"/>
  <c r="M4067" i="6"/>
  <c r="K4067" i="6"/>
  <c r="J4067" i="6"/>
  <c r="I4067" i="6"/>
  <c r="H4067" i="6"/>
  <c r="X4066" i="6"/>
  <c r="V4066" i="6"/>
  <c r="U4066" i="6"/>
  <c r="R4066" i="6"/>
  <c r="Q4066" i="6"/>
  <c r="P4066" i="6"/>
  <c r="O4066" i="6"/>
  <c r="N4066" i="6"/>
  <c r="M4066" i="6"/>
  <c r="K4066" i="6"/>
  <c r="J4066" i="6"/>
  <c r="I4066" i="6"/>
  <c r="H4066" i="6"/>
  <c r="X4065" i="6"/>
  <c r="V4065" i="6"/>
  <c r="U4065" i="6"/>
  <c r="R4065" i="6"/>
  <c r="Q4065" i="6"/>
  <c r="P4065" i="6"/>
  <c r="O4065" i="6"/>
  <c r="N4065" i="6"/>
  <c r="M4065" i="6"/>
  <c r="K4065" i="6"/>
  <c r="J4065" i="6"/>
  <c r="I4065" i="6"/>
  <c r="H4065" i="6"/>
  <c r="X4064" i="6"/>
  <c r="V4064" i="6"/>
  <c r="U4064" i="6"/>
  <c r="R4064" i="6"/>
  <c r="Q4064" i="6"/>
  <c r="P4064" i="6"/>
  <c r="O4064" i="6"/>
  <c r="N4064" i="6"/>
  <c r="M4064" i="6"/>
  <c r="K4064" i="6"/>
  <c r="J4064" i="6"/>
  <c r="I4064" i="6"/>
  <c r="H4064" i="6"/>
  <c r="X4063" i="6"/>
  <c r="V4063" i="6"/>
  <c r="U4063" i="6"/>
  <c r="R4063" i="6"/>
  <c r="Q4063" i="6"/>
  <c r="P4063" i="6"/>
  <c r="O4063" i="6"/>
  <c r="N4063" i="6"/>
  <c r="M4063" i="6"/>
  <c r="K4063" i="6"/>
  <c r="J4063" i="6"/>
  <c r="I4063" i="6"/>
  <c r="H4063" i="6"/>
  <c r="X4062" i="6"/>
  <c r="V4062" i="6"/>
  <c r="U4062" i="6"/>
  <c r="R4062" i="6"/>
  <c r="Q4062" i="6"/>
  <c r="P4062" i="6"/>
  <c r="O4062" i="6"/>
  <c r="N4062" i="6"/>
  <c r="M4062" i="6"/>
  <c r="K4062" i="6"/>
  <c r="J4062" i="6"/>
  <c r="I4062" i="6"/>
  <c r="H4062" i="6"/>
  <c r="X4061" i="6"/>
  <c r="V4061" i="6"/>
  <c r="U4061" i="6"/>
  <c r="R4061" i="6"/>
  <c r="Q4061" i="6"/>
  <c r="P4061" i="6"/>
  <c r="O4061" i="6"/>
  <c r="N4061" i="6"/>
  <c r="M4061" i="6"/>
  <c r="K4061" i="6"/>
  <c r="J4061" i="6"/>
  <c r="I4061" i="6"/>
  <c r="H4061" i="6"/>
  <c r="X4060" i="6"/>
  <c r="V4060" i="6"/>
  <c r="U4060" i="6"/>
  <c r="R4060" i="6"/>
  <c r="Q4060" i="6"/>
  <c r="P4060" i="6"/>
  <c r="O4060" i="6"/>
  <c r="N4060" i="6"/>
  <c r="M4060" i="6"/>
  <c r="K4060" i="6"/>
  <c r="J4060" i="6"/>
  <c r="I4060" i="6"/>
  <c r="H4060" i="6"/>
  <c r="X4059" i="6"/>
  <c r="V4059" i="6"/>
  <c r="U4059" i="6"/>
  <c r="R4059" i="6"/>
  <c r="Q4059" i="6"/>
  <c r="P4059" i="6"/>
  <c r="O4059" i="6"/>
  <c r="N4059" i="6"/>
  <c r="M4059" i="6"/>
  <c r="K4059" i="6"/>
  <c r="J4059" i="6"/>
  <c r="I4059" i="6"/>
  <c r="H4059" i="6"/>
  <c r="X4058" i="6"/>
  <c r="V4058" i="6"/>
  <c r="U4058" i="6"/>
  <c r="R4058" i="6"/>
  <c r="Q4058" i="6"/>
  <c r="P4058" i="6"/>
  <c r="O4058" i="6"/>
  <c r="N4058" i="6"/>
  <c r="M4058" i="6"/>
  <c r="K4058" i="6"/>
  <c r="J4058" i="6"/>
  <c r="I4058" i="6"/>
  <c r="H4058" i="6"/>
  <c r="X4057" i="6"/>
  <c r="V4057" i="6"/>
  <c r="U4057" i="6"/>
  <c r="R4057" i="6"/>
  <c r="Q4057" i="6"/>
  <c r="P4057" i="6"/>
  <c r="O4057" i="6"/>
  <c r="N4057" i="6"/>
  <c r="M4057" i="6"/>
  <c r="K4057" i="6"/>
  <c r="J4057" i="6"/>
  <c r="I4057" i="6"/>
  <c r="H4057" i="6"/>
  <c r="X4056" i="6"/>
  <c r="V4056" i="6"/>
  <c r="U4056" i="6"/>
  <c r="R4056" i="6"/>
  <c r="Q4056" i="6"/>
  <c r="P4056" i="6"/>
  <c r="O4056" i="6"/>
  <c r="N4056" i="6"/>
  <c r="M4056" i="6"/>
  <c r="K4056" i="6"/>
  <c r="J4056" i="6"/>
  <c r="I4056" i="6"/>
  <c r="H4056" i="6"/>
  <c r="X4055" i="6"/>
  <c r="V4055" i="6"/>
  <c r="U4055" i="6"/>
  <c r="R4055" i="6"/>
  <c r="Q4055" i="6"/>
  <c r="P4055" i="6"/>
  <c r="O4055" i="6"/>
  <c r="N4055" i="6"/>
  <c r="M4055" i="6"/>
  <c r="K4055" i="6"/>
  <c r="J4055" i="6"/>
  <c r="I4055" i="6"/>
  <c r="H4055" i="6"/>
  <c r="X4054" i="6"/>
  <c r="V4054" i="6"/>
  <c r="U4054" i="6"/>
  <c r="R4054" i="6"/>
  <c r="Q4054" i="6"/>
  <c r="P4054" i="6"/>
  <c r="O4054" i="6"/>
  <c r="N4054" i="6"/>
  <c r="M4054" i="6"/>
  <c r="K4054" i="6"/>
  <c r="J4054" i="6"/>
  <c r="I4054" i="6"/>
  <c r="H4054" i="6"/>
  <c r="X4053" i="6"/>
  <c r="V4053" i="6"/>
  <c r="U4053" i="6"/>
  <c r="R4053" i="6"/>
  <c r="Q4053" i="6"/>
  <c r="P4053" i="6"/>
  <c r="O4053" i="6"/>
  <c r="N4053" i="6"/>
  <c r="M4053" i="6"/>
  <c r="K4053" i="6"/>
  <c r="J4053" i="6"/>
  <c r="I4053" i="6"/>
  <c r="H4053" i="6"/>
  <c r="X4052" i="6"/>
  <c r="V4052" i="6"/>
  <c r="U4052" i="6"/>
  <c r="R4052" i="6"/>
  <c r="Q4052" i="6"/>
  <c r="P4052" i="6"/>
  <c r="O4052" i="6"/>
  <c r="N4052" i="6"/>
  <c r="M4052" i="6"/>
  <c r="K4052" i="6"/>
  <c r="J4052" i="6"/>
  <c r="I4052" i="6"/>
  <c r="H4052" i="6"/>
  <c r="X4051" i="6"/>
  <c r="V4051" i="6"/>
  <c r="U4051" i="6"/>
  <c r="R4051" i="6"/>
  <c r="Q4051" i="6"/>
  <c r="P4051" i="6"/>
  <c r="O4051" i="6"/>
  <c r="N4051" i="6"/>
  <c r="M4051" i="6"/>
  <c r="K4051" i="6"/>
  <c r="J4051" i="6"/>
  <c r="I4051" i="6"/>
  <c r="H4051" i="6"/>
  <c r="X4050" i="6"/>
  <c r="V4050" i="6"/>
  <c r="U4050" i="6"/>
  <c r="R4050" i="6"/>
  <c r="Q4050" i="6"/>
  <c r="P4050" i="6"/>
  <c r="O4050" i="6"/>
  <c r="N4050" i="6"/>
  <c r="M4050" i="6"/>
  <c r="K4050" i="6"/>
  <c r="J4050" i="6"/>
  <c r="I4050" i="6"/>
  <c r="H4050" i="6"/>
  <c r="X4049" i="6"/>
  <c r="V4049" i="6"/>
  <c r="U4049" i="6"/>
  <c r="R4049" i="6"/>
  <c r="Q4049" i="6"/>
  <c r="P4049" i="6"/>
  <c r="O4049" i="6"/>
  <c r="N4049" i="6"/>
  <c r="M4049" i="6"/>
  <c r="K4049" i="6"/>
  <c r="J4049" i="6"/>
  <c r="I4049" i="6"/>
  <c r="H4049" i="6"/>
  <c r="X4048" i="6"/>
  <c r="V4048" i="6"/>
  <c r="U4048" i="6"/>
  <c r="R4048" i="6"/>
  <c r="Q4048" i="6"/>
  <c r="P4048" i="6"/>
  <c r="O4048" i="6"/>
  <c r="N4048" i="6"/>
  <c r="M4048" i="6"/>
  <c r="K4048" i="6"/>
  <c r="J4048" i="6"/>
  <c r="I4048" i="6"/>
  <c r="H4048" i="6"/>
  <c r="X4047" i="6"/>
  <c r="V4047" i="6"/>
  <c r="U4047" i="6"/>
  <c r="R4047" i="6"/>
  <c r="Q4047" i="6"/>
  <c r="P4047" i="6"/>
  <c r="O4047" i="6"/>
  <c r="N4047" i="6"/>
  <c r="M4047" i="6"/>
  <c r="K4047" i="6"/>
  <c r="J4047" i="6"/>
  <c r="I4047" i="6"/>
  <c r="H4047" i="6"/>
  <c r="X4046" i="6"/>
  <c r="V4046" i="6"/>
  <c r="U4046" i="6"/>
  <c r="R4046" i="6"/>
  <c r="Q4046" i="6"/>
  <c r="P4046" i="6"/>
  <c r="O4046" i="6"/>
  <c r="N4046" i="6"/>
  <c r="M4046" i="6"/>
  <c r="K4046" i="6"/>
  <c r="J4046" i="6"/>
  <c r="I4046" i="6"/>
  <c r="H4046" i="6"/>
  <c r="X4045" i="6"/>
  <c r="V4045" i="6"/>
  <c r="U4045" i="6"/>
  <c r="R4045" i="6"/>
  <c r="Q4045" i="6"/>
  <c r="P4045" i="6"/>
  <c r="O4045" i="6"/>
  <c r="N4045" i="6"/>
  <c r="M4045" i="6"/>
  <c r="K4045" i="6"/>
  <c r="J4045" i="6"/>
  <c r="I4045" i="6"/>
  <c r="H4045" i="6"/>
  <c r="X4044" i="6"/>
  <c r="V4044" i="6"/>
  <c r="U4044" i="6"/>
  <c r="R4044" i="6"/>
  <c r="Q4044" i="6"/>
  <c r="P4044" i="6"/>
  <c r="O4044" i="6"/>
  <c r="N4044" i="6"/>
  <c r="M4044" i="6"/>
  <c r="K4044" i="6"/>
  <c r="J4044" i="6"/>
  <c r="I4044" i="6"/>
  <c r="H4044" i="6"/>
  <c r="X4043" i="6"/>
  <c r="V4043" i="6"/>
  <c r="U4043" i="6"/>
  <c r="R4043" i="6"/>
  <c r="Q4043" i="6"/>
  <c r="P4043" i="6"/>
  <c r="O4043" i="6"/>
  <c r="N4043" i="6"/>
  <c r="M4043" i="6"/>
  <c r="K4043" i="6"/>
  <c r="J4043" i="6"/>
  <c r="I4043" i="6"/>
  <c r="H4043" i="6"/>
  <c r="X4042" i="6"/>
  <c r="V4042" i="6"/>
  <c r="U4042" i="6"/>
  <c r="R4042" i="6"/>
  <c r="Q4042" i="6"/>
  <c r="P4042" i="6"/>
  <c r="O4042" i="6"/>
  <c r="N4042" i="6"/>
  <c r="M4042" i="6"/>
  <c r="K4042" i="6"/>
  <c r="J4042" i="6"/>
  <c r="I4042" i="6"/>
  <c r="H4042" i="6"/>
  <c r="X4041" i="6"/>
  <c r="V4041" i="6"/>
  <c r="U4041" i="6"/>
  <c r="R4041" i="6"/>
  <c r="Q4041" i="6"/>
  <c r="P4041" i="6"/>
  <c r="O4041" i="6"/>
  <c r="N4041" i="6"/>
  <c r="M4041" i="6"/>
  <c r="K4041" i="6"/>
  <c r="J4041" i="6"/>
  <c r="I4041" i="6"/>
  <c r="H4041" i="6"/>
  <c r="X4040" i="6"/>
  <c r="V4040" i="6"/>
  <c r="U4040" i="6"/>
  <c r="R4040" i="6"/>
  <c r="Q4040" i="6"/>
  <c r="P4040" i="6"/>
  <c r="O4040" i="6"/>
  <c r="N4040" i="6"/>
  <c r="M4040" i="6"/>
  <c r="K4040" i="6"/>
  <c r="J4040" i="6"/>
  <c r="I4040" i="6"/>
  <c r="H4040" i="6"/>
  <c r="X4039" i="6"/>
  <c r="V4039" i="6"/>
  <c r="U4039" i="6"/>
  <c r="R4039" i="6"/>
  <c r="Q4039" i="6"/>
  <c r="P4039" i="6"/>
  <c r="O4039" i="6"/>
  <c r="N4039" i="6"/>
  <c r="M4039" i="6"/>
  <c r="K4039" i="6"/>
  <c r="J4039" i="6"/>
  <c r="I4039" i="6"/>
  <c r="H4039" i="6"/>
  <c r="X4038" i="6"/>
  <c r="V4038" i="6"/>
  <c r="U4038" i="6"/>
  <c r="R4038" i="6"/>
  <c r="Q4038" i="6"/>
  <c r="P4038" i="6"/>
  <c r="O4038" i="6"/>
  <c r="N4038" i="6"/>
  <c r="M4038" i="6"/>
  <c r="K4038" i="6"/>
  <c r="J4038" i="6"/>
  <c r="I4038" i="6"/>
  <c r="H4038" i="6"/>
  <c r="X4037" i="6"/>
  <c r="V4037" i="6"/>
  <c r="U4037" i="6"/>
  <c r="R4037" i="6"/>
  <c r="Q4037" i="6"/>
  <c r="P4037" i="6"/>
  <c r="O4037" i="6"/>
  <c r="N4037" i="6"/>
  <c r="M4037" i="6"/>
  <c r="K4037" i="6"/>
  <c r="J4037" i="6"/>
  <c r="I4037" i="6"/>
  <c r="H4037" i="6"/>
  <c r="X4036" i="6"/>
  <c r="V4036" i="6"/>
  <c r="U4036" i="6"/>
  <c r="R4036" i="6"/>
  <c r="Q4036" i="6"/>
  <c r="P4036" i="6"/>
  <c r="O4036" i="6"/>
  <c r="N4036" i="6"/>
  <c r="M4036" i="6"/>
  <c r="K4036" i="6"/>
  <c r="J4036" i="6"/>
  <c r="I4036" i="6"/>
  <c r="H4036" i="6"/>
  <c r="X4035" i="6"/>
  <c r="V4035" i="6"/>
  <c r="U4035" i="6"/>
  <c r="R4035" i="6"/>
  <c r="Q4035" i="6"/>
  <c r="P4035" i="6"/>
  <c r="O4035" i="6"/>
  <c r="N4035" i="6"/>
  <c r="M4035" i="6"/>
  <c r="K4035" i="6"/>
  <c r="J4035" i="6"/>
  <c r="I4035" i="6"/>
  <c r="H4035" i="6"/>
  <c r="X4034" i="6"/>
  <c r="V4034" i="6"/>
  <c r="U4034" i="6"/>
  <c r="R4034" i="6"/>
  <c r="Q4034" i="6"/>
  <c r="P4034" i="6"/>
  <c r="O4034" i="6"/>
  <c r="N4034" i="6"/>
  <c r="M4034" i="6"/>
  <c r="K4034" i="6"/>
  <c r="J4034" i="6"/>
  <c r="I4034" i="6"/>
  <c r="H4034" i="6"/>
  <c r="X4033" i="6"/>
  <c r="V4033" i="6"/>
  <c r="U4033" i="6"/>
  <c r="R4033" i="6"/>
  <c r="Q4033" i="6"/>
  <c r="P4033" i="6"/>
  <c r="O4033" i="6"/>
  <c r="N4033" i="6"/>
  <c r="M4033" i="6"/>
  <c r="K4033" i="6"/>
  <c r="J4033" i="6"/>
  <c r="I4033" i="6"/>
  <c r="H4033" i="6"/>
  <c r="X4032" i="6"/>
  <c r="V4032" i="6"/>
  <c r="U4032" i="6"/>
  <c r="R4032" i="6"/>
  <c r="Q4032" i="6"/>
  <c r="P4032" i="6"/>
  <c r="O4032" i="6"/>
  <c r="N4032" i="6"/>
  <c r="M4032" i="6"/>
  <c r="K4032" i="6"/>
  <c r="J4032" i="6"/>
  <c r="I4032" i="6"/>
  <c r="H4032" i="6"/>
  <c r="X4031" i="6"/>
  <c r="V4031" i="6"/>
  <c r="U4031" i="6"/>
  <c r="R4031" i="6"/>
  <c r="Q4031" i="6"/>
  <c r="P4031" i="6"/>
  <c r="O4031" i="6"/>
  <c r="N4031" i="6"/>
  <c r="M4031" i="6"/>
  <c r="K4031" i="6"/>
  <c r="J4031" i="6"/>
  <c r="I4031" i="6"/>
  <c r="H4031" i="6"/>
  <c r="X4030" i="6"/>
  <c r="V4030" i="6"/>
  <c r="U4030" i="6"/>
  <c r="R4030" i="6"/>
  <c r="Q4030" i="6"/>
  <c r="P4030" i="6"/>
  <c r="O4030" i="6"/>
  <c r="N4030" i="6"/>
  <c r="M4030" i="6"/>
  <c r="K4030" i="6"/>
  <c r="J4030" i="6"/>
  <c r="I4030" i="6"/>
  <c r="H4030" i="6"/>
  <c r="X4029" i="6"/>
  <c r="V4029" i="6"/>
  <c r="U4029" i="6"/>
  <c r="R4029" i="6"/>
  <c r="Q4029" i="6"/>
  <c r="P4029" i="6"/>
  <c r="O4029" i="6"/>
  <c r="N4029" i="6"/>
  <c r="M4029" i="6"/>
  <c r="K4029" i="6"/>
  <c r="J4029" i="6"/>
  <c r="I4029" i="6"/>
  <c r="H4029" i="6"/>
  <c r="X4028" i="6"/>
  <c r="V4028" i="6"/>
  <c r="U4028" i="6"/>
  <c r="R4028" i="6"/>
  <c r="Q4028" i="6"/>
  <c r="P4028" i="6"/>
  <c r="O4028" i="6"/>
  <c r="N4028" i="6"/>
  <c r="M4028" i="6"/>
  <c r="K4028" i="6"/>
  <c r="J4028" i="6"/>
  <c r="I4028" i="6"/>
  <c r="H4028" i="6"/>
  <c r="X4027" i="6"/>
  <c r="V4027" i="6"/>
  <c r="U4027" i="6"/>
  <c r="R4027" i="6"/>
  <c r="Q4027" i="6"/>
  <c r="P4027" i="6"/>
  <c r="O4027" i="6"/>
  <c r="N4027" i="6"/>
  <c r="M4027" i="6"/>
  <c r="K4027" i="6"/>
  <c r="J4027" i="6"/>
  <c r="I4027" i="6"/>
  <c r="H4027" i="6"/>
  <c r="X4026" i="6"/>
  <c r="V4026" i="6"/>
  <c r="U4026" i="6"/>
  <c r="R4026" i="6"/>
  <c r="Q4026" i="6"/>
  <c r="P4026" i="6"/>
  <c r="O4026" i="6"/>
  <c r="N4026" i="6"/>
  <c r="M4026" i="6"/>
  <c r="K4026" i="6"/>
  <c r="J4026" i="6"/>
  <c r="I4026" i="6"/>
  <c r="H4026" i="6"/>
  <c r="X4025" i="6"/>
  <c r="V4025" i="6"/>
  <c r="U4025" i="6"/>
  <c r="R4025" i="6"/>
  <c r="Q4025" i="6"/>
  <c r="P4025" i="6"/>
  <c r="O4025" i="6"/>
  <c r="N4025" i="6"/>
  <c r="M4025" i="6"/>
  <c r="K4025" i="6"/>
  <c r="J4025" i="6"/>
  <c r="I4025" i="6"/>
  <c r="H4025" i="6"/>
  <c r="X4024" i="6"/>
  <c r="V4024" i="6"/>
  <c r="U4024" i="6"/>
  <c r="R4024" i="6"/>
  <c r="Q4024" i="6"/>
  <c r="P4024" i="6"/>
  <c r="O4024" i="6"/>
  <c r="N4024" i="6"/>
  <c r="M4024" i="6"/>
  <c r="K4024" i="6"/>
  <c r="J4024" i="6"/>
  <c r="I4024" i="6"/>
  <c r="H4024" i="6"/>
  <c r="X4023" i="6"/>
  <c r="V4023" i="6"/>
  <c r="U4023" i="6"/>
  <c r="R4023" i="6"/>
  <c r="Q4023" i="6"/>
  <c r="P4023" i="6"/>
  <c r="O4023" i="6"/>
  <c r="N4023" i="6"/>
  <c r="M4023" i="6"/>
  <c r="K4023" i="6"/>
  <c r="J4023" i="6"/>
  <c r="I4023" i="6"/>
  <c r="H4023" i="6"/>
  <c r="X4022" i="6"/>
  <c r="V4022" i="6"/>
  <c r="U4022" i="6"/>
  <c r="R4022" i="6"/>
  <c r="Q4022" i="6"/>
  <c r="P4022" i="6"/>
  <c r="O4022" i="6"/>
  <c r="N4022" i="6"/>
  <c r="M4022" i="6"/>
  <c r="K4022" i="6"/>
  <c r="J4022" i="6"/>
  <c r="I4022" i="6"/>
  <c r="H4022" i="6"/>
  <c r="X4021" i="6"/>
  <c r="V4021" i="6"/>
  <c r="U4021" i="6"/>
  <c r="R4021" i="6"/>
  <c r="Q4021" i="6"/>
  <c r="P4021" i="6"/>
  <c r="O4021" i="6"/>
  <c r="N4021" i="6"/>
  <c r="M4021" i="6"/>
  <c r="K4021" i="6"/>
  <c r="J4021" i="6"/>
  <c r="I4021" i="6"/>
  <c r="H4021" i="6"/>
  <c r="X4020" i="6"/>
  <c r="V4020" i="6"/>
  <c r="U4020" i="6"/>
  <c r="R4020" i="6"/>
  <c r="Q4020" i="6"/>
  <c r="P4020" i="6"/>
  <c r="O4020" i="6"/>
  <c r="N4020" i="6"/>
  <c r="M4020" i="6"/>
  <c r="K4020" i="6"/>
  <c r="J4020" i="6"/>
  <c r="I4020" i="6"/>
  <c r="H4020" i="6"/>
  <c r="X4019" i="6"/>
  <c r="V4019" i="6"/>
  <c r="U4019" i="6"/>
  <c r="R4019" i="6"/>
  <c r="Q4019" i="6"/>
  <c r="P4019" i="6"/>
  <c r="O4019" i="6"/>
  <c r="N4019" i="6"/>
  <c r="M4019" i="6"/>
  <c r="K4019" i="6"/>
  <c r="J4019" i="6"/>
  <c r="I4019" i="6"/>
  <c r="H4019" i="6"/>
  <c r="X4018" i="6"/>
  <c r="V4018" i="6"/>
  <c r="U4018" i="6"/>
  <c r="R4018" i="6"/>
  <c r="Q4018" i="6"/>
  <c r="P4018" i="6"/>
  <c r="O4018" i="6"/>
  <c r="N4018" i="6"/>
  <c r="M4018" i="6"/>
  <c r="K4018" i="6"/>
  <c r="J4018" i="6"/>
  <c r="I4018" i="6"/>
  <c r="H4018" i="6"/>
  <c r="X4017" i="6"/>
  <c r="V4017" i="6"/>
  <c r="U4017" i="6"/>
  <c r="R4017" i="6"/>
  <c r="Q4017" i="6"/>
  <c r="P4017" i="6"/>
  <c r="O4017" i="6"/>
  <c r="N4017" i="6"/>
  <c r="M4017" i="6"/>
  <c r="K4017" i="6"/>
  <c r="J4017" i="6"/>
  <c r="I4017" i="6"/>
  <c r="H4017" i="6"/>
  <c r="X4016" i="6"/>
  <c r="V4016" i="6"/>
  <c r="U4016" i="6"/>
  <c r="R4016" i="6"/>
  <c r="Q4016" i="6"/>
  <c r="P4016" i="6"/>
  <c r="O4016" i="6"/>
  <c r="N4016" i="6"/>
  <c r="M4016" i="6"/>
  <c r="K4016" i="6"/>
  <c r="J4016" i="6"/>
  <c r="I4016" i="6"/>
  <c r="H4016" i="6"/>
  <c r="X4015" i="6"/>
  <c r="V4015" i="6"/>
  <c r="U4015" i="6"/>
  <c r="R4015" i="6"/>
  <c r="Q4015" i="6"/>
  <c r="P4015" i="6"/>
  <c r="O4015" i="6"/>
  <c r="N4015" i="6"/>
  <c r="M4015" i="6"/>
  <c r="K4015" i="6"/>
  <c r="J4015" i="6"/>
  <c r="I4015" i="6"/>
  <c r="H4015" i="6"/>
  <c r="X4014" i="6"/>
  <c r="V4014" i="6"/>
  <c r="U4014" i="6"/>
  <c r="R4014" i="6"/>
  <c r="Q4014" i="6"/>
  <c r="P4014" i="6"/>
  <c r="O4014" i="6"/>
  <c r="N4014" i="6"/>
  <c r="M4014" i="6"/>
  <c r="K4014" i="6"/>
  <c r="J4014" i="6"/>
  <c r="I4014" i="6"/>
  <c r="H4014" i="6"/>
  <c r="X4013" i="6"/>
  <c r="V4013" i="6"/>
  <c r="U4013" i="6"/>
  <c r="R4013" i="6"/>
  <c r="Q4013" i="6"/>
  <c r="P4013" i="6"/>
  <c r="O4013" i="6"/>
  <c r="N4013" i="6"/>
  <c r="M4013" i="6"/>
  <c r="K4013" i="6"/>
  <c r="J4013" i="6"/>
  <c r="I4013" i="6"/>
  <c r="H4013" i="6"/>
  <c r="X4012" i="6"/>
  <c r="V4012" i="6"/>
  <c r="U4012" i="6"/>
  <c r="R4012" i="6"/>
  <c r="Q4012" i="6"/>
  <c r="P4012" i="6"/>
  <c r="O4012" i="6"/>
  <c r="N4012" i="6"/>
  <c r="M4012" i="6"/>
  <c r="K4012" i="6"/>
  <c r="J4012" i="6"/>
  <c r="I4012" i="6"/>
  <c r="H4012" i="6"/>
  <c r="X4011" i="6"/>
  <c r="V4011" i="6"/>
  <c r="U4011" i="6"/>
  <c r="R4011" i="6"/>
  <c r="Q4011" i="6"/>
  <c r="P4011" i="6"/>
  <c r="O4011" i="6"/>
  <c r="N4011" i="6"/>
  <c r="M4011" i="6"/>
  <c r="K4011" i="6"/>
  <c r="J4011" i="6"/>
  <c r="I4011" i="6"/>
  <c r="H4011" i="6"/>
  <c r="X4010" i="6"/>
  <c r="V4010" i="6"/>
  <c r="U4010" i="6"/>
  <c r="R4010" i="6"/>
  <c r="Q4010" i="6"/>
  <c r="P4010" i="6"/>
  <c r="O4010" i="6"/>
  <c r="N4010" i="6"/>
  <c r="M4010" i="6"/>
  <c r="K4010" i="6"/>
  <c r="J4010" i="6"/>
  <c r="I4010" i="6"/>
  <c r="H4010" i="6"/>
  <c r="X4009" i="6"/>
  <c r="V4009" i="6"/>
  <c r="U4009" i="6"/>
  <c r="R4009" i="6"/>
  <c r="Q4009" i="6"/>
  <c r="P4009" i="6"/>
  <c r="O4009" i="6"/>
  <c r="N4009" i="6"/>
  <c r="M4009" i="6"/>
  <c r="K4009" i="6"/>
  <c r="J4009" i="6"/>
  <c r="I4009" i="6"/>
  <c r="H4009" i="6"/>
  <c r="X4008" i="6"/>
  <c r="V4008" i="6"/>
  <c r="U4008" i="6"/>
  <c r="R4008" i="6"/>
  <c r="Q4008" i="6"/>
  <c r="P4008" i="6"/>
  <c r="O4008" i="6"/>
  <c r="N4008" i="6"/>
  <c r="M4008" i="6"/>
  <c r="K4008" i="6"/>
  <c r="J4008" i="6"/>
  <c r="I4008" i="6"/>
  <c r="H4008" i="6"/>
  <c r="X4007" i="6"/>
  <c r="V4007" i="6"/>
  <c r="U4007" i="6"/>
  <c r="R4007" i="6"/>
  <c r="Q4007" i="6"/>
  <c r="P4007" i="6"/>
  <c r="O4007" i="6"/>
  <c r="N4007" i="6"/>
  <c r="M4007" i="6"/>
  <c r="K4007" i="6"/>
  <c r="J4007" i="6"/>
  <c r="I4007" i="6"/>
  <c r="H4007" i="6"/>
  <c r="X4006" i="6"/>
  <c r="V4006" i="6"/>
  <c r="U4006" i="6"/>
  <c r="R4006" i="6"/>
  <c r="Q4006" i="6"/>
  <c r="P4006" i="6"/>
  <c r="O4006" i="6"/>
  <c r="N4006" i="6"/>
  <c r="M4006" i="6"/>
  <c r="K4006" i="6"/>
  <c r="J4006" i="6"/>
  <c r="I4006" i="6"/>
  <c r="H4006" i="6"/>
  <c r="X4005" i="6"/>
  <c r="V4005" i="6"/>
  <c r="U4005" i="6"/>
  <c r="R4005" i="6"/>
  <c r="Q4005" i="6"/>
  <c r="P4005" i="6"/>
  <c r="O4005" i="6"/>
  <c r="N4005" i="6"/>
  <c r="M4005" i="6"/>
  <c r="K4005" i="6"/>
  <c r="J4005" i="6"/>
  <c r="I4005" i="6"/>
  <c r="H4005" i="6"/>
  <c r="X4004" i="6"/>
  <c r="V4004" i="6"/>
  <c r="U4004" i="6"/>
  <c r="R4004" i="6"/>
  <c r="Q4004" i="6"/>
  <c r="P4004" i="6"/>
  <c r="O4004" i="6"/>
  <c r="N4004" i="6"/>
  <c r="M4004" i="6"/>
  <c r="K4004" i="6"/>
  <c r="J4004" i="6"/>
  <c r="I4004" i="6"/>
  <c r="H4004" i="6"/>
  <c r="X4003" i="6"/>
  <c r="V4003" i="6"/>
  <c r="U4003" i="6"/>
  <c r="R4003" i="6"/>
  <c r="Q4003" i="6"/>
  <c r="P4003" i="6"/>
  <c r="O4003" i="6"/>
  <c r="N4003" i="6"/>
  <c r="M4003" i="6"/>
  <c r="K4003" i="6"/>
  <c r="J4003" i="6"/>
  <c r="I4003" i="6"/>
  <c r="H4003" i="6"/>
  <c r="X4002" i="6"/>
  <c r="V4002" i="6"/>
  <c r="U4002" i="6"/>
  <c r="R4002" i="6"/>
  <c r="Q4002" i="6"/>
  <c r="P4002" i="6"/>
  <c r="O4002" i="6"/>
  <c r="N4002" i="6"/>
  <c r="M4002" i="6"/>
  <c r="K4002" i="6"/>
  <c r="J4002" i="6"/>
  <c r="I4002" i="6"/>
  <c r="H4002" i="6"/>
  <c r="X4001" i="6"/>
  <c r="V4001" i="6"/>
  <c r="U4001" i="6"/>
  <c r="R4001" i="6"/>
  <c r="Q4001" i="6"/>
  <c r="P4001" i="6"/>
  <c r="O4001" i="6"/>
  <c r="N4001" i="6"/>
  <c r="M4001" i="6"/>
  <c r="K4001" i="6"/>
  <c r="J4001" i="6"/>
  <c r="I4001" i="6"/>
  <c r="H4001" i="6"/>
  <c r="X4000" i="6"/>
  <c r="V4000" i="6"/>
  <c r="U4000" i="6"/>
  <c r="R4000" i="6"/>
  <c r="Q4000" i="6"/>
  <c r="P4000" i="6"/>
  <c r="O4000" i="6"/>
  <c r="N4000" i="6"/>
  <c r="M4000" i="6"/>
  <c r="K4000" i="6"/>
  <c r="J4000" i="6"/>
  <c r="I4000" i="6"/>
  <c r="H4000" i="6"/>
  <c r="X3999" i="6"/>
  <c r="V3999" i="6"/>
  <c r="U3999" i="6"/>
  <c r="R3999" i="6"/>
  <c r="Q3999" i="6"/>
  <c r="P3999" i="6"/>
  <c r="O3999" i="6"/>
  <c r="N3999" i="6"/>
  <c r="M3999" i="6"/>
  <c r="K3999" i="6"/>
  <c r="J3999" i="6"/>
  <c r="I3999" i="6"/>
  <c r="H3999" i="6"/>
  <c r="X3998" i="6"/>
  <c r="V3998" i="6"/>
  <c r="U3998" i="6"/>
  <c r="R3998" i="6"/>
  <c r="Q3998" i="6"/>
  <c r="P3998" i="6"/>
  <c r="O3998" i="6"/>
  <c r="N3998" i="6"/>
  <c r="M3998" i="6"/>
  <c r="K3998" i="6"/>
  <c r="J3998" i="6"/>
  <c r="I3998" i="6"/>
  <c r="H3998" i="6"/>
  <c r="X3997" i="6"/>
  <c r="V3997" i="6"/>
  <c r="U3997" i="6"/>
  <c r="R3997" i="6"/>
  <c r="Q3997" i="6"/>
  <c r="P3997" i="6"/>
  <c r="O3997" i="6"/>
  <c r="N3997" i="6"/>
  <c r="M3997" i="6"/>
  <c r="K3997" i="6"/>
  <c r="J3997" i="6"/>
  <c r="I3997" i="6"/>
  <c r="H3997" i="6"/>
  <c r="X3996" i="6"/>
  <c r="V3996" i="6"/>
  <c r="U3996" i="6"/>
  <c r="R3996" i="6"/>
  <c r="Q3996" i="6"/>
  <c r="P3996" i="6"/>
  <c r="O3996" i="6"/>
  <c r="N3996" i="6"/>
  <c r="M3996" i="6"/>
  <c r="K3996" i="6"/>
  <c r="J3996" i="6"/>
  <c r="I3996" i="6"/>
  <c r="H3996" i="6"/>
  <c r="X3995" i="6"/>
  <c r="V3995" i="6"/>
  <c r="U3995" i="6"/>
  <c r="R3995" i="6"/>
  <c r="Q3995" i="6"/>
  <c r="P3995" i="6"/>
  <c r="O3995" i="6"/>
  <c r="N3995" i="6"/>
  <c r="M3995" i="6"/>
  <c r="K3995" i="6"/>
  <c r="J3995" i="6"/>
  <c r="I3995" i="6"/>
  <c r="H3995" i="6"/>
  <c r="X3994" i="6"/>
  <c r="V3994" i="6"/>
  <c r="U3994" i="6"/>
  <c r="R3994" i="6"/>
  <c r="Q3994" i="6"/>
  <c r="P3994" i="6"/>
  <c r="O3994" i="6"/>
  <c r="N3994" i="6"/>
  <c r="M3994" i="6"/>
  <c r="K3994" i="6"/>
  <c r="J3994" i="6"/>
  <c r="I3994" i="6"/>
  <c r="H3994" i="6"/>
  <c r="X3993" i="6"/>
  <c r="V3993" i="6"/>
  <c r="U3993" i="6"/>
  <c r="R3993" i="6"/>
  <c r="Q3993" i="6"/>
  <c r="P3993" i="6"/>
  <c r="O3993" i="6"/>
  <c r="N3993" i="6"/>
  <c r="M3993" i="6"/>
  <c r="K3993" i="6"/>
  <c r="J3993" i="6"/>
  <c r="I3993" i="6"/>
  <c r="H3993" i="6"/>
  <c r="X3992" i="6"/>
  <c r="V3992" i="6"/>
  <c r="U3992" i="6"/>
  <c r="R3992" i="6"/>
  <c r="Q3992" i="6"/>
  <c r="P3992" i="6"/>
  <c r="O3992" i="6"/>
  <c r="N3992" i="6"/>
  <c r="M3992" i="6"/>
  <c r="K3992" i="6"/>
  <c r="J3992" i="6"/>
  <c r="I3992" i="6"/>
  <c r="H3992" i="6"/>
  <c r="X3991" i="6"/>
  <c r="V3991" i="6"/>
  <c r="U3991" i="6"/>
  <c r="R3991" i="6"/>
  <c r="Q3991" i="6"/>
  <c r="P3991" i="6"/>
  <c r="O3991" i="6"/>
  <c r="N3991" i="6"/>
  <c r="M3991" i="6"/>
  <c r="K3991" i="6"/>
  <c r="J3991" i="6"/>
  <c r="I3991" i="6"/>
  <c r="H3991" i="6"/>
  <c r="X3990" i="6"/>
  <c r="V3990" i="6"/>
  <c r="U3990" i="6"/>
  <c r="R3990" i="6"/>
  <c r="Q3990" i="6"/>
  <c r="P3990" i="6"/>
  <c r="O3990" i="6"/>
  <c r="N3990" i="6"/>
  <c r="M3990" i="6"/>
  <c r="K3990" i="6"/>
  <c r="J3990" i="6"/>
  <c r="I3990" i="6"/>
  <c r="H3990" i="6"/>
  <c r="X3989" i="6"/>
  <c r="V3989" i="6"/>
  <c r="U3989" i="6"/>
  <c r="R3989" i="6"/>
  <c r="Q3989" i="6"/>
  <c r="P3989" i="6"/>
  <c r="O3989" i="6"/>
  <c r="N3989" i="6"/>
  <c r="M3989" i="6"/>
  <c r="K3989" i="6"/>
  <c r="J3989" i="6"/>
  <c r="I3989" i="6"/>
  <c r="H3989" i="6"/>
  <c r="X3988" i="6"/>
  <c r="V3988" i="6"/>
  <c r="U3988" i="6"/>
  <c r="R3988" i="6"/>
  <c r="Q3988" i="6"/>
  <c r="P3988" i="6"/>
  <c r="O3988" i="6"/>
  <c r="N3988" i="6"/>
  <c r="M3988" i="6"/>
  <c r="K3988" i="6"/>
  <c r="J3988" i="6"/>
  <c r="I3988" i="6"/>
  <c r="H3988" i="6"/>
  <c r="X3987" i="6"/>
  <c r="V3987" i="6"/>
  <c r="U3987" i="6"/>
  <c r="R3987" i="6"/>
  <c r="Q3987" i="6"/>
  <c r="P3987" i="6"/>
  <c r="O3987" i="6"/>
  <c r="N3987" i="6"/>
  <c r="M3987" i="6"/>
  <c r="K3987" i="6"/>
  <c r="J3987" i="6"/>
  <c r="I3987" i="6"/>
  <c r="H3987" i="6"/>
  <c r="X3986" i="6"/>
  <c r="V3986" i="6"/>
  <c r="U3986" i="6"/>
  <c r="R3986" i="6"/>
  <c r="Q3986" i="6"/>
  <c r="P3986" i="6"/>
  <c r="O3986" i="6"/>
  <c r="N3986" i="6"/>
  <c r="M3986" i="6"/>
  <c r="K3986" i="6"/>
  <c r="J3986" i="6"/>
  <c r="I3986" i="6"/>
  <c r="H3986" i="6"/>
  <c r="X3985" i="6"/>
  <c r="V3985" i="6"/>
  <c r="U3985" i="6"/>
  <c r="R3985" i="6"/>
  <c r="Q3985" i="6"/>
  <c r="P3985" i="6"/>
  <c r="O3985" i="6"/>
  <c r="N3985" i="6"/>
  <c r="M3985" i="6"/>
  <c r="K3985" i="6"/>
  <c r="J3985" i="6"/>
  <c r="I3985" i="6"/>
  <c r="H3985" i="6"/>
  <c r="X3984" i="6"/>
  <c r="V3984" i="6"/>
  <c r="U3984" i="6"/>
  <c r="R3984" i="6"/>
  <c r="Q3984" i="6"/>
  <c r="P3984" i="6"/>
  <c r="O3984" i="6"/>
  <c r="N3984" i="6"/>
  <c r="M3984" i="6"/>
  <c r="K3984" i="6"/>
  <c r="J3984" i="6"/>
  <c r="I3984" i="6"/>
  <c r="H3984" i="6"/>
  <c r="X3983" i="6"/>
  <c r="V3983" i="6"/>
  <c r="U3983" i="6"/>
  <c r="R3983" i="6"/>
  <c r="Q3983" i="6"/>
  <c r="P3983" i="6"/>
  <c r="O3983" i="6"/>
  <c r="N3983" i="6"/>
  <c r="M3983" i="6"/>
  <c r="K3983" i="6"/>
  <c r="J3983" i="6"/>
  <c r="I3983" i="6"/>
  <c r="H3983" i="6"/>
  <c r="X3982" i="6"/>
  <c r="V3982" i="6"/>
  <c r="U3982" i="6"/>
  <c r="R3982" i="6"/>
  <c r="Q3982" i="6"/>
  <c r="P3982" i="6"/>
  <c r="O3982" i="6"/>
  <c r="N3982" i="6"/>
  <c r="M3982" i="6"/>
  <c r="K3982" i="6"/>
  <c r="J3982" i="6"/>
  <c r="I3982" i="6"/>
  <c r="H3982" i="6"/>
  <c r="X3981" i="6"/>
  <c r="V3981" i="6"/>
  <c r="U3981" i="6"/>
  <c r="R3981" i="6"/>
  <c r="Q3981" i="6"/>
  <c r="P3981" i="6"/>
  <c r="O3981" i="6"/>
  <c r="N3981" i="6"/>
  <c r="M3981" i="6"/>
  <c r="K3981" i="6"/>
  <c r="J3981" i="6"/>
  <c r="I3981" i="6"/>
  <c r="H3981" i="6"/>
  <c r="X3980" i="6"/>
  <c r="V3980" i="6"/>
  <c r="U3980" i="6"/>
  <c r="R3980" i="6"/>
  <c r="Q3980" i="6"/>
  <c r="P3980" i="6"/>
  <c r="O3980" i="6"/>
  <c r="N3980" i="6"/>
  <c r="M3980" i="6"/>
  <c r="K3980" i="6"/>
  <c r="J3980" i="6"/>
  <c r="I3980" i="6"/>
  <c r="H3980" i="6"/>
  <c r="X3979" i="6"/>
  <c r="V3979" i="6"/>
  <c r="U3979" i="6"/>
  <c r="R3979" i="6"/>
  <c r="Q3979" i="6"/>
  <c r="P3979" i="6"/>
  <c r="O3979" i="6"/>
  <c r="N3979" i="6"/>
  <c r="M3979" i="6"/>
  <c r="K3979" i="6"/>
  <c r="J3979" i="6"/>
  <c r="I3979" i="6"/>
  <c r="H3979" i="6"/>
  <c r="X3978" i="6"/>
  <c r="V3978" i="6"/>
  <c r="U3978" i="6"/>
  <c r="R3978" i="6"/>
  <c r="Q3978" i="6"/>
  <c r="P3978" i="6"/>
  <c r="O3978" i="6"/>
  <c r="N3978" i="6"/>
  <c r="M3978" i="6"/>
  <c r="K3978" i="6"/>
  <c r="J3978" i="6"/>
  <c r="I3978" i="6"/>
  <c r="H3978" i="6"/>
  <c r="X3977" i="6"/>
  <c r="V3977" i="6"/>
  <c r="U3977" i="6"/>
  <c r="R3977" i="6"/>
  <c r="Q3977" i="6"/>
  <c r="P3977" i="6"/>
  <c r="O3977" i="6"/>
  <c r="N3977" i="6"/>
  <c r="M3977" i="6"/>
  <c r="K3977" i="6"/>
  <c r="J3977" i="6"/>
  <c r="I3977" i="6"/>
  <c r="H3977" i="6"/>
  <c r="X3976" i="6"/>
  <c r="V3976" i="6"/>
  <c r="U3976" i="6"/>
  <c r="R3976" i="6"/>
  <c r="Q3976" i="6"/>
  <c r="P3976" i="6"/>
  <c r="O3976" i="6"/>
  <c r="N3976" i="6"/>
  <c r="M3976" i="6"/>
  <c r="K3976" i="6"/>
  <c r="J3976" i="6"/>
  <c r="I3976" i="6"/>
  <c r="H3976" i="6"/>
  <c r="X3975" i="6"/>
  <c r="V3975" i="6"/>
  <c r="U3975" i="6"/>
  <c r="R3975" i="6"/>
  <c r="Q3975" i="6"/>
  <c r="P3975" i="6"/>
  <c r="O3975" i="6"/>
  <c r="N3975" i="6"/>
  <c r="M3975" i="6"/>
  <c r="K3975" i="6"/>
  <c r="J3975" i="6"/>
  <c r="I3975" i="6"/>
  <c r="H3975" i="6"/>
  <c r="X3974" i="6"/>
  <c r="V3974" i="6"/>
  <c r="U3974" i="6"/>
  <c r="R3974" i="6"/>
  <c r="Q3974" i="6"/>
  <c r="P3974" i="6"/>
  <c r="O3974" i="6"/>
  <c r="N3974" i="6"/>
  <c r="M3974" i="6"/>
  <c r="K3974" i="6"/>
  <c r="J3974" i="6"/>
  <c r="I3974" i="6"/>
  <c r="H3974" i="6"/>
  <c r="X3973" i="6"/>
  <c r="V3973" i="6"/>
  <c r="U3973" i="6"/>
  <c r="R3973" i="6"/>
  <c r="Q3973" i="6"/>
  <c r="P3973" i="6"/>
  <c r="O3973" i="6"/>
  <c r="N3973" i="6"/>
  <c r="M3973" i="6"/>
  <c r="K3973" i="6"/>
  <c r="J3973" i="6"/>
  <c r="I3973" i="6"/>
  <c r="H3973" i="6"/>
  <c r="X3972" i="6"/>
  <c r="V3972" i="6"/>
  <c r="U3972" i="6"/>
  <c r="R3972" i="6"/>
  <c r="Q3972" i="6"/>
  <c r="P3972" i="6"/>
  <c r="O3972" i="6"/>
  <c r="N3972" i="6"/>
  <c r="M3972" i="6"/>
  <c r="K3972" i="6"/>
  <c r="J3972" i="6"/>
  <c r="I3972" i="6"/>
  <c r="H3972" i="6"/>
  <c r="X3971" i="6"/>
  <c r="V3971" i="6"/>
  <c r="U3971" i="6"/>
  <c r="R3971" i="6"/>
  <c r="Q3971" i="6"/>
  <c r="P3971" i="6"/>
  <c r="O3971" i="6"/>
  <c r="N3971" i="6"/>
  <c r="M3971" i="6"/>
  <c r="K3971" i="6"/>
  <c r="J3971" i="6"/>
  <c r="I3971" i="6"/>
  <c r="H3971" i="6"/>
  <c r="X3970" i="6"/>
  <c r="V3970" i="6"/>
  <c r="U3970" i="6"/>
  <c r="R3970" i="6"/>
  <c r="Q3970" i="6"/>
  <c r="P3970" i="6"/>
  <c r="O3970" i="6"/>
  <c r="N3970" i="6"/>
  <c r="M3970" i="6"/>
  <c r="K3970" i="6"/>
  <c r="J3970" i="6"/>
  <c r="I3970" i="6"/>
  <c r="H3970" i="6"/>
  <c r="X3969" i="6"/>
  <c r="V3969" i="6"/>
  <c r="U3969" i="6"/>
  <c r="R3969" i="6"/>
  <c r="Q3969" i="6"/>
  <c r="P3969" i="6"/>
  <c r="O3969" i="6"/>
  <c r="N3969" i="6"/>
  <c r="M3969" i="6"/>
  <c r="K3969" i="6"/>
  <c r="J3969" i="6"/>
  <c r="I3969" i="6"/>
  <c r="H3969" i="6"/>
  <c r="X3968" i="6"/>
  <c r="V3968" i="6"/>
  <c r="U3968" i="6"/>
  <c r="R3968" i="6"/>
  <c r="Q3968" i="6"/>
  <c r="P3968" i="6"/>
  <c r="O3968" i="6"/>
  <c r="S3968" i="6" s="1"/>
  <c r="N3968" i="6"/>
  <c r="M3968" i="6"/>
  <c r="K3968" i="6"/>
  <c r="J3968" i="6"/>
  <c r="I3968" i="6"/>
  <c r="H3968" i="6"/>
  <c r="X3967" i="6"/>
  <c r="V3967" i="6"/>
  <c r="U3967" i="6"/>
  <c r="R3967" i="6"/>
  <c r="Q3967" i="6"/>
  <c r="P3967" i="6"/>
  <c r="O3967" i="6"/>
  <c r="N3967" i="6"/>
  <c r="M3967" i="6"/>
  <c r="K3967" i="6"/>
  <c r="J3967" i="6"/>
  <c r="I3967" i="6"/>
  <c r="H3967" i="6"/>
  <c r="X3966" i="6"/>
  <c r="V3966" i="6"/>
  <c r="U3966" i="6"/>
  <c r="R3966" i="6"/>
  <c r="Q3966" i="6"/>
  <c r="P3966" i="6"/>
  <c r="O3966" i="6"/>
  <c r="N3966" i="6"/>
  <c r="M3966" i="6"/>
  <c r="K3966" i="6"/>
  <c r="J3966" i="6"/>
  <c r="I3966" i="6"/>
  <c r="H3966" i="6"/>
  <c r="X3965" i="6"/>
  <c r="V3965" i="6"/>
  <c r="U3965" i="6"/>
  <c r="R3965" i="6"/>
  <c r="Q3965" i="6"/>
  <c r="P3965" i="6"/>
  <c r="O3965" i="6"/>
  <c r="N3965" i="6"/>
  <c r="M3965" i="6"/>
  <c r="K3965" i="6"/>
  <c r="J3965" i="6"/>
  <c r="I3965" i="6"/>
  <c r="H3965" i="6"/>
  <c r="X3964" i="6"/>
  <c r="V3964" i="6"/>
  <c r="U3964" i="6"/>
  <c r="R3964" i="6"/>
  <c r="Q3964" i="6"/>
  <c r="P3964" i="6"/>
  <c r="O3964" i="6"/>
  <c r="N3964" i="6"/>
  <c r="M3964" i="6"/>
  <c r="K3964" i="6"/>
  <c r="J3964" i="6"/>
  <c r="I3964" i="6"/>
  <c r="H3964" i="6"/>
  <c r="X3963" i="6"/>
  <c r="V3963" i="6"/>
  <c r="U3963" i="6"/>
  <c r="R3963" i="6"/>
  <c r="Q3963" i="6"/>
  <c r="P3963" i="6"/>
  <c r="T3963" i="6" s="1"/>
  <c r="O3963" i="6"/>
  <c r="N3963" i="6"/>
  <c r="M3963" i="6"/>
  <c r="K3963" i="6"/>
  <c r="J3963" i="6"/>
  <c r="I3963" i="6"/>
  <c r="H3963" i="6"/>
  <c r="X3962" i="6"/>
  <c r="V3962" i="6"/>
  <c r="U3962" i="6"/>
  <c r="R3962" i="6"/>
  <c r="Q3962" i="6"/>
  <c r="P3962" i="6"/>
  <c r="O3962" i="6"/>
  <c r="N3962" i="6"/>
  <c r="M3962" i="6"/>
  <c r="K3962" i="6"/>
  <c r="J3962" i="6"/>
  <c r="I3962" i="6"/>
  <c r="H3962" i="6"/>
  <c r="X3961" i="6"/>
  <c r="V3961" i="6"/>
  <c r="U3961" i="6"/>
  <c r="R3961" i="6"/>
  <c r="Q3961" i="6"/>
  <c r="P3961" i="6"/>
  <c r="O3961" i="6"/>
  <c r="N3961" i="6"/>
  <c r="M3961" i="6"/>
  <c r="K3961" i="6"/>
  <c r="J3961" i="6"/>
  <c r="I3961" i="6"/>
  <c r="H3961" i="6"/>
  <c r="X3960" i="6"/>
  <c r="V3960" i="6"/>
  <c r="U3960" i="6"/>
  <c r="R3960" i="6"/>
  <c r="Q3960" i="6"/>
  <c r="P3960" i="6"/>
  <c r="O3960" i="6"/>
  <c r="S3960" i="6" s="1"/>
  <c r="N3960" i="6"/>
  <c r="M3960" i="6"/>
  <c r="K3960" i="6"/>
  <c r="J3960" i="6"/>
  <c r="I3960" i="6"/>
  <c r="H3960" i="6"/>
  <c r="X3959" i="6"/>
  <c r="V3959" i="6"/>
  <c r="U3959" i="6"/>
  <c r="R3959" i="6"/>
  <c r="Q3959" i="6"/>
  <c r="P3959" i="6"/>
  <c r="O3959" i="6"/>
  <c r="N3959" i="6"/>
  <c r="M3959" i="6"/>
  <c r="K3959" i="6"/>
  <c r="J3959" i="6"/>
  <c r="I3959" i="6"/>
  <c r="H3959" i="6"/>
  <c r="X3958" i="6"/>
  <c r="V3958" i="6"/>
  <c r="U3958" i="6"/>
  <c r="R3958" i="6"/>
  <c r="Q3958" i="6"/>
  <c r="P3958" i="6"/>
  <c r="O3958" i="6"/>
  <c r="N3958" i="6"/>
  <c r="M3958" i="6"/>
  <c r="K3958" i="6"/>
  <c r="J3958" i="6"/>
  <c r="I3958" i="6"/>
  <c r="H3958" i="6"/>
  <c r="X3957" i="6"/>
  <c r="V3957" i="6"/>
  <c r="U3957" i="6"/>
  <c r="R3957" i="6"/>
  <c r="Q3957" i="6"/>
  <c r="P3957" i="6"/>
  <c r="O3957" i="6"/>
  <c r="N3957" i="6"/>
  <c r="M3957" i="6"/>
  <c r="K3957" i="6"/>
  <c r="J3957" i="6"/>
  <c r="I3957" i="6"/>
  <c r="H3957" i="6"/>
  <c r="X3956" i="6"/>
  <c r="V3956" i="6"/>
  <c r="U3956" i="6"/>
  <c r="R3956" i="6"/>
  <c r="Q3956" i="6"/>
  <c r="P3956" i="6"/>
  <c r="O3956" i="6"/>
  <c r="N3956" i="6"/>
  <c r="M3956" i="6"/>
  <c r="K3956" i="6"/>
  <c r="J3956" i="6"/>
  <c r="I3956" i="6"/>
  <c r="H3956" i="6"/>
  <c r="X3955" i="6"/>
  <c r="V3955" i="6"/>
  <c r="U3955" i="6"/>
  <c r="R3955" i="6"/>
  <c r="Q3955" i="6"/>
  <c r="P3955" i="6"/>
  <c r="T3955" i="6" s="1"/>
  <c r="O3955" i="6"/>
  <c r="N3955" i="6"/>
  <c r="M3955" i="6"/>
  <c r="K3955" i="6"/>
  <c r="J3955" i="6"/>
  <c r="I3955" i="6"/>
  <c r="H3955" i="6"/>
  <c r="X3954" i="6"/>
  <c r="V3954" i="6"/>
  <c r="U3954" i="6"/>
  <c r="R3954" i="6"/>
  <c r="Q3954" i="6"/>
  <c r="P3954" i="6"/>
  <c r="O3954" i="6"/>
  <c r="N3954" i="6"/>
  <c r="M3954" i="6"/>
  <c r="K3954" i="6"/>
  <c r="J3954" i="6"/>
  <c r="I3954" i="6"/>
  <c r="H3954" i="6"/>
  <c r="X3953" i="6"/>
  <c r="V3953" i="6"/>
  <c r="U3953" i="6"/>
  <c r="R3953" i="6"/>
  <c r="Q3953" i="6"/>
  <c r="P3953" i="6"/>
  <c r="O3953" i="6"/>
  <c r="N3953" i="6"/>
  <c r="M3953" i="6"/>
  <c r="K3953" i="6"/>
  <c r="J3953" i="6"/>
  <c r="I3953" i="6"/>
  <c r="H3953" i="6"/>
  <c r="X3952" i="6"/>
  <c r="V3952" i="6"/>
  <c r="U3952" i="6"/>
  <c r="R3952" i="6"/>
  <c r="Q3952" i="6"/>
  <c r="P3952" i="6"/>
  <c r="O3952" i="6"/>
  <c r="S3952" i="6" s="1"/>
  <c r="N3952" i="6"/>
  <c r="M3952" i="6"/>
  <c r="K3952" i="6"/>
  <c r="J3952" i="6"/>
  <c r="I3952" i="6"/>
  <c r="H3952" i="6"/>
  <c r="X3951" i="6"/>
  <c r="V3951" i="6"/>
  <c r="U3951" i="6"/>
  <c r="R3951" i="6"/>
  <c r="Q3951" i="6"/>
  <c r="P3951" i="6"/>
  <c r="O3951" i="6"/>
  <c r="N3951" i="6"/>
  <c r="M3951" i="6"/>
  <c r="K3951" i="6"/>
  <c r="J3951" i="6"/>
  <c r="I3951" i="6"/>
  <c r="H3951" i="6"/>
  <c r="X3950" i="6"/>
  <c r="V3950" i="6"/>
  <c r="U3950" i="6"/>
  <c r="R3950" i="6"/>
  <c r="Q3950" i="6"/>
  <c r="P3950" i="6"/>
  <c r="O3950" i="6"/>
  <c r="N3950" i="6"/>
  <c r="M3950" i="6"/>
  <c r="K3950" i="6"/>
  <c r="J3950" i="6"/>
  <c r="I3950" i="6"/>
  <c r="H3950" i="6"/>
  <c r="X3949" i="6"/>
  <c r="V3949" i="6"/>
  <c r="U3949" i="6"/>
  <c r="R3949" i="6"/>
  <c r="Q3949" i="6"/>
  <c r="P3949" i="6"/>
  <c r="O3949" i="6"/>
  <c r="N3949" i="6"/>
  <c r="M3949" i="6"/>
  <c r="K3949" i="6"/>
  <c r="J3949" i="6"/>
  <c r="I3949" i="6"/>
  <c r="H3949" i="6"/>
  <c r="X3948" i="6"/>
  <c r="V3948" i="6"/>
  <c r="U3948" i="6"/>
  <c r="R3948" i="6"/>
  <c r="Q3948" i="6"/>
  <c r="P3948" i="6"/>
  <c r="O3948" i="6"/>
  <c r="N3948" i="6"/>
  <c r="M3948" i="6"/>
  <c r="K3948" i="6"/>
  <c r="J3948" i="6"/>
  <c r="I3948" i="6"/>
  <c r="H3948" i="6"/>
  <c r="X3947" i="6"/>
  <c r="V3947" i="6"/>
  <c r="U3947" i="6"/>
  <c r="R3947" i="6"/>
  <c r="Q3947" i="6"/>
  <c r="P3947" i="6"/>
  <c r="T3947" i="6" s="1"/>
  <c r="O3947" i="6"/>
  <c r="N3947" i="6"/>
  <c r="M3947" i="6"/>
  <c r="K3947" i="6"/>
  <c r="J3947" i="6"/>
  <c r="I3947" i="6"/>
  <c r="H3947" i="6"/>
  <c r="X3946" i="6"/>
  <c r="V3946" i="6"/>
  <c r="U3946" i="6"/>
  <c r="R3946" i="6"/>
  <c r="Q3946" i="6"/>
  <c r="P3946" i="6"/>
  <c r="O3946" i="6"/>
  <c r="N3946" i="6"/>
  <c r="M3946" i="6"/>
  <c r="K3946" i="6"/>
  <c r="J3946" i="6"/>
  <c r="I3946" i="6"/>
  <c r="H3946" i="6"/>
  <c r="X3945" i="6"/>
  <c r="V3945" i="6"/>
  <c r="U3945" i="6"/>
  <c r="R3945" i="6"/>
  <c r="Q3945" i="6"/>
  <c r="P3945" i="6"/>
  <c r="O3945" i="6"/>
  <c r="N3945" i="6"/>
  <c r="M3945" i="6"/>
  <c r="K3945" i="6"/>
  <c r="J3945" i="6"/>
  <c r="I3945" i="6"/>
  <c r="H3945" i="6"/>
  <c r="X3944" i="6"/>
  <c r="V3944" i="6"/>
  <c r="U3944" i="6"/>
  <c r="R3944" i="6"/>
  <c r="Q3944" i="6"/>
  <c r="P3944" i="6"/>
  <c r="O3944" i="6"/>
  <c r="S3944" i="6" s="1"/>
  <c r="N3944" i="6"/>
  <c r="M3944" i="6"/>
  <c r="K3944" i="6"/>
  <c r="J3944" i="6"/>
  <c r="I3944" i="6"/>
  <c r="H3944" i="6"/>
  <c r="X3943" i="6"/>
  <c r="V3943" i="6"/>
  <c r="U3943" i="6"/>
  <c r="R3943" i="6"/>
  <c r="Q3943" i="6"/>
  <c r="P3943" i="6"/>
  <c r="O3943" i="6"/>
  <c r="N3943" i="6"/>
  <c r="M3943" i="6"/>
  <c r="K3943" i="6"/>
  <c r="J3943" i="6"/>
  <c r="I3943" i="6"/>
  <c r="H3943" i="6"/>
  <c r="X3942" i="6"/>
  <c r="V3942" i="6"/>
  <c r="U3942" i="6"/>
  <c r="R3942" i="6"/>
  <c r="Q3942" i="6"/>
  <c r="P3942" i="6"/>
  <c r="O3942" i="6"/>
  <c r="N3942" i="6"/>
  <c r="M3942" i="6"/>
  <c r="K3942" i="6"/>
  <c r="J3942" i="6"/>
  <c r="I3942" i="6"/>
  <c r="H3942" i="6"/>
  <c r="X3941" i="6"/>
  <c r="V3941" i="6"/>
  <c r="U3941" i="6"/>
  <c r="R3941" i="6"/>
  <c r="Q3941" i="6"/>
  <c r="P3941" i="6"/>
  <c r="O3941" i="6"/>
  <c r="N3941" i="6"/>
  <c r="M3941" i="6"/>
  <c r="K3941" i="6"/>
  <c r="J3941" i="6"/>
  <c r="I3941" i="6"/>
  <c r="H3941" i="6"/>
  <c r="X3940" i="6"/>
  <c r="V3940" i="6"/>
  <c r="U3940" i="6"/>
  <c r="R3940" i="6"/>
  <c r="Q3940" i="6"/>
  <c r="P3940" i="6"/>
  <c r="O3940" i="6"/>
  <c r="N3940" i="6"/>
  <c r="M3940" i="6"/>
  <c r="K3940" i="6"/>
  <c r="J3940" i="6"/>
  <c r="I3940" i="6"/>
  <c r="H3940" i="6"/>
  <c r="X3939" i="6"/>
  <c r="V3939" i="6"/>
  <c r="U3939" i="6"/>
  <c r="R3939" i="6"/>
  <c r="Q3939" i="6"/>
  <c r="P3939" i="6"/>
  <c r="T3939" i="6" s="1"/>
  <c r="O3939" i="6"/>
  <c r="N3939" i="6"/>
  <c r="M3939" i="6"/>
  <c r="K3939" i="6"/>
  <c r="J3939" i="6"/>
  <c r="I3939" i="6"/>
  <c r="H3939" i="6"/>
  <c r="X3938" i="6"/>
  <c r="V3938" i="6"/>
  <c r="U3938" i="6"/>
  <c r="R3938" i="6"/>
  <c r="Q3938" i="6"/>
  <c r="P3938" i="6"/>
  <c r="O3938" i="6"/>
  <c r="N3938" i="6"/>
  <c r="M3938" i="6"/>
  <c r="K3938" i="6"/>
  <c r="J3938" i="6"/>
  <c r="I3938" i="6"/>
  <c r="H3938" i="6"/>
  <c r="X3937" i="6"/>
  <c r="V3937" i="6"/>
  <c r="U3937" i="6"/>
  <c r="R3937" i="6"/>
  <c r="Q3937" i="6"/>
  <c r="P3937" i="6"/>
  <c r="O3937" i="6"/>
  <c r="N3937" i="6"/>
  <c r="M3937" i="6"/>
  <c r="K3937" i="6"/>
  <c r="J3937" i="6"/>
  <c r="I3937" i="6"/>
  <c r="H3937" i="6"/>
  <c r="X3936" i="6"/>
  <c r="V3936" i="6"/>
  <c r="U3936" i="6"/>
  <c r="R3936" i="6"/>
  <c r="Q3936" i="6"/>
  <c r="P3936" i="6"/>
  <c r="O3936" i="6"/>
  <c r="S3936" i="6" s="1"/>
  <c r="N3936" i="6"/>
  <c r="M3936" i="6"/>
  <c r="K3936" i="6"/>
  <c r="J3936" i="6"/>
  <c r="I3936" i="6"/>
  <c r="H3936" i="6"/>
  <c r="X3935" i="6"/>
  <c r="V3935" i="6"/>
  <c r="U3935" i="6"/>
  <c r="R3935" i="6"/>
  <c r="Q3935" i="6"/>
  <c r="P3935" i="6"/>
  <c r="O3935" i="6"/>
  <c r="N3935" i="6"/>
  <c r="M3935" i="6"/>
  <c r="K3935" i="6"/>
  <c r="J3935" i="6"/>
  <c r="I3935" i="6"/>
  <c r="H3935" i="6"/>
  <c r="X3934" i="6"/>
  <c r="V3934" i="6"/>
  <c r="U3934" i="6"/>
  <c r="R3934" i="6"/>
  <c r="Q3934" i="6"/>
  <c r="P3934" i="6"/>
  <c r="O3934" i="6"/>
  <c r="N3934" i="6"/>
  <c r="M3934" i="6"/>
  <c r="K3934" i="6"/>
  <c r="J3934" i="6"/>
  <c r="I3934" i="6"/>
  <c r="H3934" i="6"/>
  <c r="X3933" i="6"/>
  <c r="V3933" i="6"/>
  <c r="U3933" i="6"/>
  <c r="R3933" i="6"/>
  <c r="Q3933" i="6"/>
  <c r="P3933" i="6"/>
  <c r="O3933" i="6"/>
  <c r="N3933" i="6"/>
  <c r="M3933" i="6"/>
  <c r="K3933" i="6"/>
  <c r="J3933" i="6"/>
  <c r="I3933" i="6"/>
  <c r="H3933" i="6"/>
  <c r="X3932" i="6"/>
  <c r="V3932" i="6"/>
  <c r="U3932" i="6"/>
  <c r="R3932" i="6"/>
  <c r="Q3932" i="6"/>
  <c r="P3932" i="6"/>
  <c r="O3932" i="6"/>
  <c r="N3932" i="6"/>
  <c r="M3932" i="6"/>
  <c r="K3932" i="6"/>
  <c r="J3932" i="6"/>
  <c r="I3932" i="6"/>
  <c r="H3932" i="6"/>
  <c r="X3931" i="6"/>
  <c r="V3931" i="6"/>
  <c r="U3931" i="6"/>
  <c r="R3931" i="6"/>
  <c r="Q3931" i="6"/>
  <c r="P3931" i="6"/>
  <c r="T3931" i="6" s="1"/>
  <c r="O3931" i="6"/>
  <c r="N3931" i="6"/>
  <c r="M3931" i="6"/>
  <c r="K3931" i="6"/>
  <c r="J3931" i="6"/>
  <c r="I3931" i="6"/>
  <c r="H3931" i="6"/>
  <c r="X3930" i="6"/>
  <c r="V3930" i="6"/>
  <c r="U3930" i="6"/>
  <c r="R3930" i="6"/>
  <c r="Q3930" i="6"/>
  <c r="P3930" i="6"/>
  <c r="O3930" i="6"/>
  <c r="N3930" i="6"/>
  <c r="M3930" i="6"/>
  <c r="K3930" i="6"/>
  <c r="J3930" i="6"/>
  <c r="I3930" i="6"/>
  <c r="H3930" i="6"/>
  <c r="X3929" i="6"/>
  <c r="V3929" i="6"/>
  <c r="U3929" i="6"/>
  <c r="R3929" i="6"/>
  <c r="Q3929" i="6"/>
  <c r="P3929" i="6"/>
  <c r="O3929" i="6"/>
  <c r="N3929" i="6"/>
  <c r="M3929" i="6"/>
  <c r="K3929" i="6"/>
  <c r="J3929" i="6"/>
  <c r="I3929" i="6"/>
  <c r="H3929" i="6"/>
  <c r="X3928" i="6"/>
  <c r="V3928" i="6"/>
  <c r="U3928" i="6"/>
  <c r="R3928" i="6"/>
  <c r="Q3928" i="6"/>
  <c r="P3928" i="6"/>
  <c r="O3928" i="6"/>
  <c r="S3928" i="6" s="1"/>
  <c r="N3928" i="6"/>
  <c r="M3928" i="6"/>
  <c r="K3928" i="6"/>
  <c r="J3928" i="6"/>
  <c r="I3928" i="6"/>
  <c r="H3928" i="6"/>
  <c r="X3927" i="6"/>
  <c r="V3927" i="6"/>
  <c r="U3927" i="6"/>
  <c r="R3927" i="6"/>
  <c r="Q3927" i="6"/>
  <c r="P3927" i="6"/>
  <c r="O3927" i="6"/>
  <c r="N3927" i="6"/>
  <c r="M3927" i="6"/>
  <c r="K3927" i="6"/>
  <c r="J3927" i="6"/>
  <c r="I3927" i="6"/>
  <c r="H3927" i="6"/>
  <c r="X3926" i="6"/>
  <c r="V3926" i="6"/>
  <c r="U3926" i="6"/>
  <c r="R3926" i="6"/>
  <c r="Q3926" i="6"/>
  <c r="P3926" i="6"/>
  <c r="O3926" i="6"/>
  <c r="N3926" i="6"/>
  <c r="M3926" i="6"/>
  <c r="K3926" i="6"/>
  <c r="J3926" i="6"/>
  <c r="I3926" i="6"/>
  <c r="H3926" i="6"/>
  <c r="X3925" i="6"/>
  <c r="V3925" i="6"/>
  <c r="U3925" i="6"/>
  <c r="R3925" i="6"/>
  <c r="Q3925" i="6"/>
  <c r="P3925" i="6"/>
  <c r="O3925" i="6"/>
  <c r="N3925" i="6"/>
  <c r="M3925" i="6"/>
  <c r="K3925" i="6"/>
  <c r="J3925" i="6"/>
  <c r="I3925" i="6"/>
  <c r="H3925" i="6"/>
  <c r="X3924" i="6"/>
  <c r="V3924" i="6"/>
  <c r="U3924" i="6"/>
  <c r="R3924" i="6"/>
  <c r="Q3924" i="6"/>
  <c r="P3924" i="6"/>
  <c r="O3924" i="6"/>
  <c r="N3924" i="6"/>
  <c r="M3924" i="6"/>
  <c r="K3924" i="6"/>
  <c r="J3924" i="6"/>
  <c r="I3924" i="6"/>
  <c r="H3924" i="6"/>
  <c r="X3923" i="6"/>
  <c r="V3923" i="6"/>
  <c r="U3923" i="6"/>
  <c r="R3923" i="6"/>
  <c r="Q3923" i="6"/>
  <c r="P3923" i="6"/>
  <c r="T3923" i="6" s="1"/>
  <c r="O3923" i="6"/>
  <c r="N3923" i="6"/>
  <c r="M3923" i="6"/>
  <c r="K3923" i="6"/>
  <c r="J3923" i="6"/>
  <c r="I3923" i="6"/>
  <c r="H3923" i="6"/>
  <c r="X3922" i="6"/>
  <c r="V3922" i="6"/>
  <c r="U3922" i="6"/>
  <c r="R3922" i="6"/>
  <c r="Q3922" i="6"/>
  <c r="P3922" i="6"/>
  <c r="O3922" i="6"/>
  <c r="N3922" i="6"/>
  <c r="M3922" i="6"/>
  <c r="K3922" i="6"/>
  <c r="J3922" i="6"/>
  <c r="I3922" i="6"/>
  <c r="H3922" i="6"/>
  <c r="X3921" i="6"/>
  <c r="V3921" i="6"/>
  <c r="U3921" i="6"/>
  <c r="R3921" i="6"/>
  <c r="Q3921" i="6"/>
  <c r="P3921" i="6"/>
  <c r="O3921" i="6"/>
  <c r="N3921" i="6"/>
  <c r="M3921" i="6"/>
  <c r="K3921" i="6"/>
  <c r="J3921" i="6"/>
  <c r="I3921" i="6"/>
  <c r="H3921" i="6"/>
  <c r="X3920" i="6"/>
  <c r="V3920" i="6"/>
  <c r="U3920" i="6"/>
  <c r="R3920" i="6"/>
  <c r="Q3920" i="6"/>
  <c r="P3920" i="6"/>
  <c r="O3920" i="6"/>
  <c r="S3920" i="6" s="1"/>
  <c r="N3920" i="6"/>
  <c r="M3920" i="6"/>
  <c r="K3920" i="6"/>
  <c r="J3920" i="6"/>
  <c r="I3920" i="6"/>
  <c r="H3920" i="6"/>
  <c r="X3919" i="6"/>
  <c r="V3919" i="6"/>
  <c r="U3919" i="6"/>
  <c r="R3919" i="6"/>
  <c r="Q3919" i="6"/>
  <c r="P3919" i="6"/>
  <c r="O3919" i="6"/>
  <c r="N3919" i="6"/>
  <c r="M3919" i="6"/>
  <c r="K3919" i="6"/>
  <c r="J3919" i="6"/>
  <c r="I3919" i="6"/>
  <c r="H3919" i="6"/>
  <c r="X3918" i="6"/>
  <c r="V3918" i="6"/>
  <c r="U3918" i="6"/>
  <c r="R3918" i="6"/>
  <c r="Q3918" i="6"/>
  <c r="P3918" i="6"/>
  <c r="O3918" i="6"/>
  <c r="N3918" i="6"/>
  <c r="M3918" i="6"/>
  <c r="K3918" i="6"/>
  <c r="J3918" i="6"/>
  <c r="I3918" i="6"/>
  <c r="H3918" i="6"/>
  <c r="X3917" i="6"/>
  <c r="V3917" i="6"/>
  <c r="U3917" i="6"/>
  <c r="R3917" i="6"/>
  <c r="Q3917" i="6"/>
  <c r="P3917" i="6"/>
  <c r="O3917" i="6"/>
  <c r="N3917" i="6"/>
  <c r="M3917" i="6"/>
  <c r="K3917" i="6"/>
  <c r="J3917" i="6"/>
  <c r="I3917" i="6"/>
  <c r="H3917" i="6"/>
  <c r="X3916" i="6"/>
  <c r="V3916" i="6"/>
  <c r="U3916" i="6"/>
  <c r="R3916" i="6"/>
  <c r="Q3916" i="6"/>
  <c r="P3916" i="6"/>
  <c r="O3916" i="6"/>
  <c r="N3916" i="6"/>
  <c r="M3916" i="6"/>
  <c r="K3916" i="6"/>
  <c r="J3916" i="6"/>
  <c r="I3916" i="6"/>
  <c r="H3916" i="6"/>
  <c r="X3915" i="6"/>
  <c r="V3915" i="6"/>
  <c r="U3915" i="6"/>
  <c r="R3915" i="6"/>
  <c r="Q3915" i="6"/>
  <c r="P3915" i="6"/>
  <c r="T3915" i="6" s="1"/>
  <c r="O3915" i="6"/>
  <c r="N3915" i="6"/>
  <c r="M3915" i="6"/>
  <c r="K3915" i="6"/>
  <c r="J3915" i="6"/>
  <c r="I3915" i="6"/>
  <c r="H3915" i="6"/>
  <c r="X3914" i="6"/>
  <c r="V3914" i="6"/>
  <c r="U3914" i="6"/>
  <c r="R3914" i="6"/>
  <c r="Q3914" i="6"/>
  <c r="P3914" i="6"/>
  <c r="O3914" i="6"/>
  <c r="N3914" i="6"/>
  <c r="M3914" i="6"/>
  <c r="K3914" i="6"/>
  <c r="J3914" i="6"/>
  <c r="I3914" i="6"/>
  <c r="H3914" i="6"/>
  <c r="X3913" i="6"/>
  <c r="V3913" i="6"/>
  <c r="U3913" i="6"/>
  <c r="R3913" i="6"/>
  <c r="Q3913" i="6"/>
  <c r="P3913" i="6"/>
  <c r="O3913" i="6"/>
  <c r="N3913" i="6"/>
  <c r="M3913" i="6"/>
  <c r="K3913" i="6"/>
  <c r="J3913" i="6"/>
  <c r="I3913" i="6"/>
  <c r="H3913" i="6"/>
  <c r="X3912" i="6"/>
  <c r="V3912" i="6"/>
  <c r="U3912" i="6"/>
  <c r="R3912" i="6"/>
  <c r="Q3912" i="6"/>
  <c r="P3912" i="6"/>
  <c r="O3912" i="6"/>
  <c r="S3912" i="6" s="1"/>
  <c r="N3912" i="6"/>
  <c r="M3912" i="6"/>
  <c r="K3912" i="6"/>
  <c r="J3912" i="6"/>
  <c r="I3912" i="6"/>
  <c r="H3912" i="6"/>
  <c r="X3911" i="6"/>
  <c r="V3911" i="6"/>
  <c r="U3911" i="6"/>
  <c r="R3911" i="6"/>
  <c r="Q3911" i="6"/>
  <c r="P3911" i="6"/>
  <c r="O3911" i="6"/>
  <c r="N3911" i="6"/>
  <c r="M3911" i="6"/>
  <c r="K3911" i="6"/>
  <c r="J3911" i="6"/>
  <c r="I3911" i="6"/>
  <c r="H3911" i="6"/>
  <c r="X3910" i="6"/>
  <c r="V3910" i="6"/>
  <c r="U3910" i="6"/>
  <c r="R3910" i="6"/>
  <c r="Q3910" i="6"/>
  <c r="P3910" i="6"/>
  <c r="O3910" i="6"/>
  <c r="N3910" i="6"/>
  <c r="M3910" i="6"/>
  <c r="K3910" i="6"/>
  <c r="J3910" i="6"/>
  <c r="I3910" i="6"/>
  <c r="H3910" i="6"/>
  <c r="X3909" i="6"/>
  <c r="V3909" i="6"/>
  <c r="U3909" i="6"/>
  <c r="R3909" i="6"/>
  <c r="Q3909" i="6"/>
  <c r="P3909" i="6"/>
  <c r="O3909" i="6"/>
  <c r="N3909" i="6"/>
  <c r="M3909" i="6"/>
  <c r="K3909" i="6"/>
  <c r="J3909" i="6"/>
  <c r="I3909" i="6"/>
  <c r="H3909" i="6"/>
  <c r="X3908" i="6"/>
  <c r="V3908" i="6"/>
  <c r="U3908" i="6"/>
  <c r="R3908" i="6"/>
  <c r="Q3908" i="6"/>
  <c r="P3908" i="6"/>
  <c r="O3908" i="6"/>
  <c r="N3908" i="6"/>
  <c r="M3908" i="6"/>
  <c r="K3908" i="6"/>
  <c r="J3908" i="6"/>
  <c r="I3908" i="6"/>
  <c r="H3908" i="6"/>
  <c r="X3907" i="6"/>
  <c r="V3907" i="6"/>
  <c r="U3907" i="6"/>
  <c r="R3907" i="6"/>
  <c r="Q3907" i="6"/>
  <c r="P3907" i="6"/>
  <c r="T3907" i="6" s="1"/>
  <c r="O3907" i="6"/>
  <c r="N3907" i="6"/>
  <c r="M3907" i="6"/>
  <c r="K3907" i="6"/>
  <c r="J3907" i="6"/>
  <c r="I3907" i="6"/>
  <c r="H3907" i="6"/>
  <c r="X3906" i="6"/>
  <c r="V3906" i="6"/>
  <c r="U3906" i="6"/>
  <c r="R3906" i="6"/>
  <c r="Q3906" i="6"/>
  <c r="P3906" i="6"/>
  <c r="O3906" i="6"/>
  <c r="N3906" i="6"/>
  <c r="M3906" i="6"/>
  <c r="K3906" i="6"/>
  <c r="J3906" i="6"/>
  <c r="I3906" i="6"/>
  <c r="H3906" i="6"/>
  <c r="X3905" i="6"/>
  <c r="V3905" i="6"/>
  <c r="U3905" i="6"/>
  <c r="R3905" i="6"/>
  <c r="Q3905" i="6"/>
  <c r="P3905" i="6"/>
  <c r="O3905" i="6"/>
  <c r="N3905" i="6"/>
  <c r="M3905" i="6"/>
  <c r="K3905" i="6"/>
  <c r="J3905" i="6"/>
  <c r="I3905" i="6"/>
  <c r="H3905" i="6"/>
  <c r="X3904" i="6"/>
  <c r="V3904" i="6"/>
  <c r="U3904" i="6"/>
  <c r="R3904" i="6"/>
  <c r="Q3904" i="6"/>
  <c r="P3904" i="6"/>
  <c r="O3904" i="6"/>
  <c r="S3904" i="6" s="1"/>
  <c r="N3904" i="6"/>
  <c r="M3904" i="6"/>
  <c r="K3904" i="6"/>
  <c r="J3904" i="6"/>
  <c r="I3904" i="6"/>
  <c r="H3904" i="6"/>
  <c r="X3903" i="6"/>
  <c r="V3903" i="6"/>
  <c r="U3903" i="6"/>
  <c r="R3903" i="6"/>
  <c r="Q3903" i="6"/>
  <c r="P3903" i="6"/>
  <c r="O3903" i="6"/>
  <c r="N3903" i="6"/>
  <c r="M3903" i="6"/>
  <c r="K3903" i="6"/>
  <c r="J3903" i="6"/>
  <c r="I3903" i="6"/>
  <c r="H3903" i="6"/>
  <c r="X3902" i="6"/>
  <c r="V3902" i="6"/>
  <c r="U3902" i="6"/>
  <c r="R3902" i="6"/>
  <c r="Q3902" i="6"/>
  <c r="P3902" i="6"/>
  <c r="O3902" i="6"/>
  <c r="N3902" i="6"/>
  <c r="M3902" i="6"/>
  <c r="K3902" i="6"/>
  <c r="J3902" i="6"/>
  <c r="I3902" i="6"/>
  <c r="H3902" i="6"/>
  <c r="X3901" i="6"/>
  <c r="V3901" i="6"/>
  <c r="U3901" i="6"/>
  <c r="R3901" i="6"/>
  <c r="Q3901" i="6"/>
  <c r="P3901" i="6"/>
  <c r="O3901" i="6"/>
  <c r="N3901" i="6"/>
  <c r="M3901" i="6"/>
  <c r="K3901" i="6"/>
  <c r="J3901" i="6"/>
  <c r="I3901" i="6"/>
  <c r="H3901" i="6"/>
  <c r="X3900" i="6"/>
  <c r="V3900" i="6"/>
  <c r="U3900" i="6"/>
  <c r="R3900" i="6"/>
  <c r="Q3900" i="6"/>
  <c r="P3900" i="6"/>
  <c r="O3900" i="6"/>
  <c r="N3900" i="6"/>
  <c r="M3900" i="6"/>
  <c r="K3900" i="6"/>
  <c r="J3900" i="6"/>
  <c r="I3900" i="6"/>
  <c r="H3900" i="6"/>
  <c r="X3899" i="6"/>
  <c r="V3899" i="6"/>
  <c r="U3899" i="6"/>
  <c r="R3899" i="6"/>
  <c r="Q3899" i="6"/>
  <c r="P3899" i="6"/>
  <c r="T3899" i="6" s="1"/>
  <c r="O3899" i="6"/>
  <c r="N3899" i="6"/>
  <c r="M3899" i="6"/>
  <c r="K3899" i="6"/>
  <c r="J3899" i="6"/>
  <c r="I3899" i="6"/>
  <c r="H3899" i="6"/>
  <c r="X3898" i="6"/>
  <c r="V3898" i="6"/>
  <c r="U3898" i="6"/>
  <c r="R3898" i="6"/>
  <c r="Q3898" i="6"/>
  <c r="P3898" i="6"/>
  <c r="O3898" i="6"/>
  <c r="N3898" i="6"/>
  <c r="M3898" i="6"/>
  <c r="K3898" i="6"/>
  <c r="J3898" i="6"/>
  <c r="I3898" i="6"/>
  <c r="H3898" i="6"/>
  <c r="X3897" i="6"/>
  <c r="V3897" i="6"/>
  <c r="U3897" i="6"/>
  <c r="R3897" i="6"/>
  <c r="Q3897" i="6"/>
  <c r="P3897" i="6"/>
  <c r="O3897" i="6"/>
  <c r="N3897" i="6"/>
  <c r="M3897" i="6"/>
  <c r="K3897" i="6"/>
  <c r="J3897" i="6"/>
  <c r="I3897" i="6"/>
  <c r="H3897" i="6"/>
  <c r="X3896" i="6"/>
  <c r="V3896" i="6"/>
  <c r="U3896" i="6"/>
  <c r="R3896" i="6"/>
  <c r="Q3896" i="6"/>
  <c r="P3896" i="6"/>
  <c r="O3896" i="6"/>
  <c r="S3896" i="6" s="1"/>
  <c r="N3896" i="6"/>
  <c r="M3896" i="6"/>
  <c r="K3896" i="6"/>
  <c r="J3896" i="6"/>
  <c r="I3896" i="6"/>
  <c r="H3896" i="6"/>
  <c r="X3895" i="6"/>
  <c r="V3895" i="6"/>
  <c r="U3895" i="6"/>
  <c r="R3895" i="6"/>
  <c r="Q3895" i="6"/>
  <c r="P3895" i="6"/>
  <c r="O3895" i="6"/>
  <c r="N3895" i="6"/>
  <c r="M3895" i="6"/>
  <c r="K3895" i="6"/>
  <c r="J3895" i="6"/>
  <c r="I3895" i="6"/>
  <c r="H3895" i="6"/>
  <c r="X3894" i="6"/>
  <c r="V3894" i="6"/>
  <c r="U3894" i="6"/>
  <c r="R3894" i="6"/>
  <c r="Q3894" i="6"/>
  <c r="P3894" i="6"/>
  <c r="O3894" i="6"/>
  <c r="N3894" i="6"/>
  <c r="M3894" i="6"/>
  <c r="K3894" i="6"/>
  <c r="J3894" i="6"/>
  <c r="I3894" i="6"/>
  <c r="H3894" i="6"/>
  <c r="X3893" i="6"/>
  <c r="V3893" i="6"/>
  <c r="U3893" i="6"/>
  <c r="R3893" i="6"/>
  <c r="Q3893" i="6"/>
  <c r="P3893" i="6"/>
  <c r="O3893" i="6"/>
  <c r="N3893" i="6"/>
  <c r="M3893" i="6"/>
  <c r="K3893" i="6"/>
  <c r="J3893" i="6"/>
  <c r="I3893" i="6"/>
  <c r="H3893" i="6"/>
  <c r="X3892" i="6"/>
  <c r="V3892" i="6"/>
  <c r="U3892" i="6"/>
  <c r="R3892" i="6"/>
  <c r="Q3892" i="6"/>
  <c r="P3892" i="6"/>
  <c r="O3892" i="6"/>
  <c r="N3892" i="6"/>
  <c r="M3892" i="6"/>
  <c r="K3892" i="6"/>
  <c r="J3892" i="6"/>
  <c r="I3892" i="6"/>
  <c r="H3892" i="6"/>
  <c r="X3891" i="6"/>
  <c r="V3891" i="6"/>
  <c r="U3891" i="6"/>
  <c r="R3891" i="6"/>
  <c r="Q3891" i="6"/>
  <c r="P3891" i="6"/>
  <c r="T3891" i="6" s="1"/>
  <c r="O3891" i="6"/>
  <c r="N3891" i="6"/>
  <c r="M3891" i="6"/>
  <c r="K3891" i="6"/>
  <c r="J3891" i="6"/>
  <c r="I3891" i="6"/>
  <c r="H3891" i="6"/>
  <c r="X3890" i="6"/>
  <c r="V3890" i="6"/>
  <c r="U3890" i="6"/>
  <c r="R3890" i="6"/>
  <c r="Q3890" i="6"/>
  <c r="P3890" i="6"/>
  <c r="O3890" i="6"/>
  <c r="N3890" i="6"/>
  <c r="M3890" i="6"/>
  <c r="K3890" i="6"/>
  <c r="J3890" i="6"/>
  <c r="I3890" i="6"/>
  <c r="H3890" i="6"/>
  <c r="X3889" i="6"/>
  <c r="V3889" i="6"/>
  <c r="U3889" i="6"/>
  <c r="R3889" i="6"/>
  <c r="Q3889" i="6"/>
  <c r="P3889" i="6"/>
  <c r="O3889" i="6"/>
  <c r="N3889" i="6"/>
  <c r="M3889" i="6"/>
  <c r="K3889" i="6"/>
  <c r="J3889" i="6"/>
  <c r="I3889" i="6"/>
  <c r="H3889" i="6"/>
  <c r="X3888" i="6"/>
  <c r="V3888" i="6"/>
  <c r="U3888" i="6"/>
  <c r="R3888" i="6"/>
  <c r="Q3888" i="6"/>
  <c r="P3888" i="6"/>
  <c r="O3888" i="6"/>
  <c r="N3888" i="6"/>
  <c r="M3888" i="6"/>
  <c r="K3888" i="6"/>
  <c r="J3888" i="6"/>
  <c r="I3888" i="6"/>
  <c r="H3888" i="6"/>
  <c r="X3887" i="6"/>
  <c r="V3887" i="6"/>
  <c r="U3887" i="6"/>
  <c r="R3887" i="6"/>
  <c r="Q3887" i="6"/>
  <c r="P3887" i="6"/>
  <c r="O3887" i="6"/>
  <c r="N3887" i="6"/>
  <c r="M3887" i="6"/>
  <c r="K3887" i="6"/>
  <c r="J3887" i="6"/>
  <c r="I3887" i="6"/>
  <c r="H3887" i="6"/>
  <c r="X3886" i="6"/>
  <c r="V3886" i="6"/>
  <c r="U3886" i="6"/>
  <c r="R3886" i="6"/>
  <c r="Q3886" i="6"/>
  <c r="P3886" i="6"/>
  <c r="O3886" i="6"/>
  <c r="N3886" i="6"/>
  <c r="M3886" i="6"/>
  <c r="K3886" i="6"/>
  <c r="J3886" i="6"/>
  <c r="I3886" i="6"/>
  <c r="H3886" i="6"/>
  <c r="X3885" i="6"/>
  <c r="V3885" i="6"/>
  <c r="U3885" i="6"/>
  <c r="R3885" i="6"/>
  <c r="Q3885" i="6"/>
  <c r="P3885" i="6"/>
  <c r="O3885" i="6"/>
  <c r="N3885" i="6"/>
  <c r="M3885" i="6"/>
  <c r="K3885" i="6"/>
  <c r="J3885" i="6"/>
  <c r="I3885" i="6"/>
  <c r="H3885" i="6"/>
  <c r="X3884" i="6"/>
  <c r="V3884" i="6"/>
  <c r="U3884" i="6"/>
  <c r="R3884" i="6"/>
  <c r="Q3884" i="6"/>
  <c r="P3884" i="6"/>
  <c r="O3884" i="6"/>
  <c r="N3884" i="6"/>
  <c r="M3884" i="6"/>
  <c r="K3884" i="6"/>
  <c r="J3884" i="6"/>
  <c r="I3884" i="6"/>
  <c r="H3884" i="6"/>
  <c r="X3883" i="6"/>
  <c r="V3883" i="6"/>
  <c r="U3883" i="6"/>
  <c r="R3883" i="6"/>
  <c r="Q3883" i="6"/>
  <c r="P3883" i="6"/>
  <c r="O3883" i="6"/>
  <c r="N3883" i="6"/>
  <c r="M3883" i="6"/>
  <c r="K3883" i="6"/>
  <c r="J3883" i="6"/>
  <c r="I3883" i="6"/>
  <c r="H3883" i="6"/>
  <c r="X3882" i="6"/>
  <c r="V3882" i="6"/>
  <c r="U3882" i="6"/>
  <c r="R3882" i="6"/>
  <c r="Q3882" i="6"/>
  <c r="P3882" i="6"/>
  <c r="O3882" i="6"/>
  <c r="N3882" i="6"/>
  <c r="M3882" i="6"/>
  <c r="K3882" i="6"/>
  <c r="J3882" i="6"/>
  <c r="I3882" i="6"/>
  <c r="H3882" i="6"/>
  <c r="X3881" i="6"/>
  <c r="V3881" i="6"/>
  <c r="U3881" i="6"/>
  <c r="R3881" i="6"/>
  <c r="Q3881" i="6"/>
  <c r="P3881" i="6"/>
  <c r="O3881" i="6"/>
  <c r="N3881" i="6"/>
  <c r="M3881" i="6"/>
  <c r="K3881" i="6"/>
  <c r="J3881" i="6"/>
  <c r="I3881" i="6"/>
  <c r="H3881" i="6"/>
  <c r="X3880" i="6"/>
  <c r="V3880" i="6"/>
  <c r="U3880" i="6"/>
  <c r="R3880" i="6"/>
  <c r="Q3880" i="6"/>
  <c r="P3880" i="6"/>
  <c r="O3880" i="6"/>
  <c r="N3880" i="6"/>
  <c r="M3880" i="6"/>
  <c r="K3880" i="6"/>
  <c r="J3880" i="6"/>
  <c r="I3880" i="6"/>
  <c r="H3880" i="6"/>
  <c r="X3879" i="6"/>
  <c r="V3879" i="6"/>
  <c r="U3879" i="6"/>
  <c r="R3879" i="6"/>
  <c r="Q3879" i="6"/>
  <c r="P3879" i="6"/>
  <c r="O3879" i="6"/>
  <c r="N3879" i="6"/>
  <c r="M3879" i="6"/>
  <c r="K3879" i="6"/>
  <c r="J3879" i="6"/>
  <c r="I3879" i="6"/>
  <c r="H3879" i="6"/>
  <c r="X3878" i="6"/>
  <c r="V3878" i="6"/>
  <c r="U3878" i="6"/>
  <c r="R3878" i="6"/>
  <c r="Q3878" i="6"/>
  <c r="P3878" i="6"/>
  <c r="O3878" i="6"/>
  <c r="N3878" i="6"/>
  <c r="M3878" i="6"/>
  <c r="K3878" i="6"/>
  <c r="J3878" i="6"/>
  <c r="I3878" i="6"/>
  <c r="H3878" i="6"/>
  <c r="X3877" i="6"/>
  <c r="V3877" i="6"/>
  <c r="U3877" i="6"/>
  <c r="R3877" i="6"/>
  <c r="Q3877" i="6"/>
  <c r="P3877" i="6"/>
  <c r="O3877" i="6"/>
  <c r="N3877" i="6"/>
  <c r="M3877" i="6"/>
  <c r="K3877" i="6"/>
  <c r="J3877" i="6"/>
  <c r="I3877" i="6"/>
  <c r="H3877" i="6"/>
  <c r="X3876" i="6"/>
  <c r="V3876" i="6"/>
  <c r="U3876" i="6"/>
  <c r="R3876" i="6"/>
  <c r="Q3876" i="6"/>
  <c r="P3876" i="6"/>
  <c r="O3876" i="6"/>
  <c r="N3876" i="6"/>
  <c r="M3876" i="6"/>
  <c r="K3876" i="6"/>
  <c r="J3876" i="6"/>
  <c r="I3876" i="6"/>
  <c r="H3876" i="6"/>
  <c r="X3875" i="6"/>
  <c r="V3875" i="6"/>
  <c r="U3875" i="6"/>
  <c r="R3875" i="6"/>
  <c r="Q3875" i="6"/>
  <c r="P3875" i="6"/>
  <c r="O3875" i="6"/>
  <c r="N3875" i="6"/>
  <c r="M3875" i="6"/>
  <c r="K3875" i="6"/>
  <c r="J3875" i="6"/>
  <c r="I3875" i="6"/>
  <c r="H3875" i="6"/>
  <c r="X3874" i="6"/>
  <c r="V3874" i="6"/>
  <c r="U3874" i="6"/>
  <c r="R3874" i="6"/>
  <c r="Q3874" i="6"/>
  <c r="P3874" i="6"/>
  <c r="O3874" i="6"/>
  <c r="N3874" i="6"/>
  <c r="M3874" i="6"/>
  <c r="K3874" i="6"/>
  <c r="J3874" i="6"/>
  <c r="I3874" i="6"/>
  <c r="H3874" i="6"/>
  <c r="X3873" i="6"/>
  <c r="V3873" i="6"/>
  <c r="U3873" i="6"/>
  <c r="R3873" i="6"/>
  <c r="Q3873" i="6"/>
  <c r="P3873" i="6"/>
  <c r="O3873" i="6"/>
  <c r="N3873" i="6"/>
  <c r="M3873" i="6"/>
  <c r="K3873" i="6"/>
  <c r="J3873" i="6"/>
  <c r="I3873" i="6"/>
  <c r="H3873" i="6"/>
  <c r="X3872" i="6"/>
  <c r="V3872" i="6"/>
  <c r="U3872" i="6"/>
  <c r="R3872" i="6"/>
  <c r="Q3872" i="6"/>
  <c r="P3872" i="6"/>
  <c r="O3872" i="6"/>
  <c r="N3872" i="6"/>
  <c r="M3872" i="6"/>
  <c r="K3872" i="6"/>
  <c r="J3872" i="6"/>
  <c r="I3872" i="6"/>
  <c r="H3872" i="6"/>
  <c r="X3871" i="6"/>
  <c r="V3871" i="6"/>
  <c r="U3871" i="6"/>
  <c r="R3871" i="6"/>
  <c r="Q3871" i="6"/>
  <c r="P3871" i="6"/>
  <c r="O3871" i="6"/>
  <c r="N3871" i="6"/>
  <c r="M3871" i="6"/>
  <c r="K3871" i="6"/>
  <c r="J3871" i="6"/>
  <c r="I3871" i="6"/>
  <c r="H3871" i="6"/>
  <c r="X3870" i="6"/>
  <c r="V3870" i="6"/>
  <c r="U3870" i="6"/>
  <c r="R3870" i="6"/>
  <c r="Q3870" i="6"/>
  <c r="P3870" i="6"/>
  <c r="O3870" i="6"/>
  <c r="N3870" i="6"/>
  <c r="M3870" i="6"/>
  <c r="K3870" i="6"/>
  <c r="J3870" i="6"/>
  <c r="I3870" i="6"/>
  <c r="H3870" i="6"/>
  <c r="X3869" i="6"/>
  <c r="V3869" i="6"/>
  <c r="U3869" i="6"/>
  <c r="R3869" i="6"/>
  <c r="Q3869" i="6"/>
  <c r="P3869" i="6"/>
  <c r="O3869" i="6"/>
  <c r="N3869" i="6"/>
  <c r="M3869" i="6"/>
  <c r="K3869" i="6"/>
  <c r="J3869" i="6"/>
  <c r="I3869" i="6"/>
  <c r="H3869" i="6"/>
  <c r="X3868" i="6"/>
  <c r="V3868" i="6"/>
  <c r="U3868" i="6"/>
  <c r="R3868" i="6"/>
  <c r="Q3868" i="6"/>
  <c r="P3868" i="6"/>
  <c r="O3868" i="6"/>
  <c r="N3868" i="6"/>
  <c r="M3868" i="6"/>
  <c r="K3868" i="6"/>
  <c r="J3868" i="6"/>
  <c r="I3868" i="6"/>
  <c r="H3868" i="6"/>
  <c r="X3867" i="6"/>
  <c r="V3867" i="6"/>
  <c r="U3867" i="6"/>
  <c r="R3867" i="6"/>
  <c r="Q3867" i="6"/>
  <c r="P3867" i="6"/>
  <c r="O3867" i="6"/>
  <c r="N3867" i="6"/>
  <c r="M3867" i="6"/>
  <c r="K3867" i="6"/>
  <c r="J3867" i="6"/>
  <c r="I3867" i="6"/>
  <c r="H3867" i="6"/>
  <c r="X3866" i="6"/>
  <c r="V3866" i="6"/>
  <c r="U3866" i="6"/>
  <c r="R3866" i="6"/>
  <c r="Q3866" i="6"/>
  <c r="P3866" i="6"/>
  <c r="O3866" i="6"/>
  <c r="N3866" i="6"/>
  <c r="M3866" i="6"/>
  <c r="K3866" i="6"/>
  <c r="J3866" i="6"/>
  <c r="I3866" i="6"/>
  <c r="H3866" i="6"/>
  <c r="X3865" i="6"/>
  <c r="V3865" i="6"/>
  <c r="U3865" i="6"/>
  <c r="R3865" i="6"/>
  <c r="Q3865" i="6"/>
  <c r="P3865" i="6"/>
  <c r="O3865" i="6"/>
  <c r="N3865" i="6"/>
  <c r="M3865" i="6"/>
  <c r="K3865" i="6"/>
  <c r="J3865" i="6"/>
  <c r="I3865" i="6"/>
  <c r="H3865" i="6"/>
  <c r="X3864" i="6"/>
  <c r="V3864" i="6"/>
  <c r="U3864" i="6"/>
  <c r="R3864" i="6"/>
  <c r="Q3864" i="6"/>
  <c r="P3864" i="6"/>
  <c r="O3864" i="6"/>
  <c r="N3864" i="6"/>
  <c r="M3864" i="6"/>
  <c r="K3864" i="6"/>
  <c r="J3864" i="6"/>
  <c r="I3864" i="6"/>
  <c r="H3864" i="6"/>
  <c r="X3863" i="6"/>
  <c r="V3863" i="6"/>
  <c r="U3863" i="6"/>
  <c r="R3863" i="6"/>
  <c r="Q3863" i="6"/>
  <c r="P3863" i="6"/>
  <c r="O3863" i="6"/>
  <c r="N3863" i="6"/>
  <c r="M3863" i="6"/>
  <c r="K3863" i="6"/>
  <c r="J3863" i="6"/>
  <c r="I3863" i="6"/>
  <c r="H3863" i="6"/>
  <c r="X3862" i="6"/>
  <c r="V3862" i="6"/>
  <c r="U3862" i="6"/>
  <c r="R3862" i="6"/>
  <c r="Q3862" i="6"/>
  <c r="P3862" i="6"/>
  <c r="O3862" i="6"/>
  <c r="N3862" i="6"/>
  <c r="M3862" i="6"/>
  <c r="K3862" i="6"/>
  <c r="J3862" i="6"/>
  <c r="I3862" i="6"/>
  <c r="H3862" i="6"/>
  <c r="X3861" i="6"/>
  <c r="V3861" i="6"/>
  <c r="U3861" i="6"/>
  <c r="R3861" i="6"/>
  <c r="Q3861" i="6"/>
  <c r="P3861" i="6"/>
  <c r="O3861" i="6"/>
  <c r="N3861" i="6"/>
  <c r="M3861" i="6"/>
  <c r="K3861" i="6"/>
  <c r="J3861" i="6"/>
  <c r="I3861" i="6"/>
  <c r="H3861" i="6"/>
  <c r="X3860" i="6"/>
  <c r="V3860" i="6"/>
  <c r="U3860" i="6"/>
  <c r="R3860" i="6"/>
  <c r="Q3860" i="6"/>
  <c r="P3860" i="6"/>
  <c r="O3860" i="6"/>
  <c r="N3860" i="6"/>
  <c r="M3860" i="6"/>
  <c r="K3860" i="6"/>
  <c r="J3860" i="6"/>
  <c r="I3860" i="6"/>
  <c r="H3860" i="6"/>
  <c r="X3859" i="6"/>
  <c r="V3859" i="6"/>
  <c r="U3859" i="6"/>
  <c r="R3859" i="6"/>
  <c r="Q3859" i="6"/>
  <c r="P3859" i="6"/>
  <c r="O3859" i="6"/>
  <c r="N3859" i="6"/>
  <c r="M3859" i="6"/>
  <c r="K3859" i="6"/>
  <c r="J3859" i="6"/>
  <c r="I3859" i="6"/>
  <c r="H3859" i="6"/>
  <c r="X3858" i="6"/>
  <c r="V3858" i="6"/>
  <c r="U3858" i="6"/>
  <c r="R3858" i="6"/>
  <c r="Q3858" i="6"/>
  <c r="P3858" i="6"/>
  <c r="O3858" i="6"/>
  <c r="N3858" i="6"/>
  <c r="M3858" i="6"/>
  <c r="K3858" i="6"/>
  <c r="J3858" i="6"/>
  <c r="I3858" i="6"/>
  <c r="H3858" i="6"/>
  <c r="X3857" i="6"/>
  <c r="V3857" i="6"/>
  <c r="U3857" i="6"/>
  <c r="R3857" i="6"/>
  <c r="Q3857" i="6"/>
  <c r="P3857" i="6"/>
  <c r="O3857" i="6"/>
  <c r="N3857" i="6"/>
  <c r="M3857" i="6"/>
  <c r="K3857" i="6"/>
  <c r="J3857" i="6"/>
  <c r="I3857" i="6"/>
  <c r="H3857" i="6"/>
  <c r="X3856" i="6"/>
  <c r="V3856" i="6"/>
  <c r="U3856" i="6"/>
  <c r="R3856" i="6"/>
  <c r="Q3856" i="6"/>
  <c r="P3856" i="6"/>
  <c r="O3856" i="6"/>
  <c r="N3856" i="6"/>
  <c r="M3856" i="6"/>
  <c r="K3856" i="6"/>
  <c r="J3856" i="6"/>
  <c r="I3856" i="6"/>
  <c r="H3856" i="6"/>
  <c r="X3855" i="6"/>
  <c r="V3855" i="6"/>
  <c r="U3855" i="6"/>
  <c r="R3855" i="6"/>
  <c r="Q3855" i="6"/>
  <c r="P3855" i="6"/>
  <c r="O3855" i="6"/>
  <c r="N3855" i="6"/>
  <c r="M3855" i="6"/>
  <c r="K3855" i="6"/>
  <c r="J3855" i="6"/>
  <c r="I3855" i="6"/>
  <c r="H3855" i="6"/>
  <c r="X3854" i="6"/>
  <c r="V3854" i="6"/>
  <c r="U3854" i="6"/>
  <c r="R3854" i="6"/>
  <c r="Q3854" i="6"/>
  <c r="P3854" i="6"/>
  <c r="O3854" i="6"/>
  <c r="N3854" i="6"/>
  <c r="M3854" i="6"/>
  <c r="K3854" i="6"/>
  <c r="J3854" i="6"/>
  <c r="I3854" i="6"/>
  <c r="H3854" i="6"/>
  <c r="X3853" i="6"/>
  <c r="V3853" i="6"/>
  <c r="U3853" i="6"/>
  <c r="R3853" i="6"/>
  <c r="Q3853" i="6"/>
  <c r="P3853" i="6"/>
  <c r="O3853" i="6"/>
  <c r="N3853" i="6"/>
  <c r="M3853" i="6"/>
  <c r="K3853" i="6"/>
  <c r="J3853" i="6"/>
  <c r="I3853" i="6"/>
  <c r="H3853" i="6"/>
  <c r="X3852" i="6"/>
  <c r="V3852" i="6"/>
  <c r="U3852" i="6"/>
  <c r="R3852" i="6"/>
  <c r="Q3852" i="6"/>
  <c r="P3852" i="6"/>
  <c r="O3852" i="6"/>
  <c r="N3852" i="6"/>
  <c r="M3852" i="6"/>
  <c r="K3852" i="6"/>
  <c r="J3852" i="6"/>
  <c r="I3852" i="6"/>
  <c r="H3852" i="6"/>
  <c r="X3851" i="6"/>
  <c r="V3851" i="6"/>
  <c r="U3851" i="6"/>
  <c r="R3851" i="6"/>
  <c r="Q3851" i="6"/>
  <c r="P3851" i="6"/>
  <c r="O3851" i="6"/>
  <c r="N3851" i="6"/>
  <c r="M3851" i="6"/>
  <c r="K3851" i="6"/>
  <c r="J3851" i="6"/>
  <c r="I3851" i="6"/>
  <c r="H3851" i="6"/>
  <c r="X3850" i="6"/>
  <c r="V3850" i="6"/>
  <c r="U3850" i="6"/>
  <c r="R3850" i="6"/>
  <c r="Q3850" i="6"/>
  <c r="P3850" i="6"/>
  <c r="O3850" i="6"/>
  <c r="N3850" i="6"/>
  <c r="M3850" i="6"/>
  <c r="K3850" i="6"/>
  <c r="J3850" i="6"/>
  <c r="I3850" i="6"/>
  <c r="H3850" i="6"/>
  <c r="X3849" i="6"/>
  <c r="V3849" i="6"/>
  <c r="U3849" i="6"/>
  <c r="R3849" i="6"/>
  <c r="Q3849" i="6"/>
  <c r="P3849" i="6"/>
  <c r="O3849" i="6"/>
  <c r="N3849" i="6"/>
  <c r="M3849" i="6"/>
  <c r="K3849" i="6"/>
  <c r="J3849" i="6"/>
  <c r="I3849" i="6"/>
  <c r="H3849" i="6"/>
  <c r="X3848" i="6"/>
  <c r="V3848" i="6"/>
  <c r="U3848" i="6"/>
  <c r="R3848" i="6"/>
  <c r="Q3848" i="6"/>
  <c r="P3848" i="6"/>
  <c r="O3848" i="6"/>
  <c r="N3848" i="6"/>
  <c r="M3848" i="6"/>
  <c r="K3848" i="6"/>
  <c r="J3848" i="6"/>
  <c r="I3848" i="6"/>
  <c r="H3848" i="6"/>
  <c r="X3847" i="6"/>
  <c r="V3847" i="6"/>
  <c r="U3847" i="6"/>
  <c r="R3847" i="6"/>
  <c r="Q3847" i="6"/>
  <c r="P3847" i="6"/>
  <c r="O3847" i="6"/>
  <c r="N3847" i="6"/>
  <c r="M3847" i="6"/>
  <c r="K3847" i="6"/>
  <c r="J3847" i="6"/>
  <c r="I3847" i="6"/>
  <c r="H3847" i="6"/>
  <c r="X3846" i="6"/>
  <c r="V3846" i="6"/>
  <c r="U3846" i="6"/>
  <c r="R3846" i="6"/>
  <c r="Q3846" i="6"/>
  <c r="P3846" i="6"/>
  <c r="O3846" i="6"/>
  <c r="N3846" i="6"/>
  <c r="M3846" i="6"/>
  <c r="K3846" i="6"/>
  <c r="J3846" i="6"/>
  <c r="I3846" i="6"/>
  <c r="H3846" i="6"/>
  <c r="X3845" i="6"/>
  <c r="V3845" i="6"/>
  <c r="U3845" i="6"/>
  <c r="R3845" i="6"/>
  <c r="Q3845" i="6"/>
  <c r="P3845" i="6"/>
  <c r="O3845" i="6"/>
  <c r="N3845" i="6"/>
  <c r="M3845" i="6"/>
  <c r="K3845" i="6"/>
  <c r="J3845" i="6"/>
  <c r="I3845" i="6"/>
  <c r="H3845" i="6"/>
  <c r="X3844" i="6"/>
  <c r="V3844" i="6"/>
  <c r="U3844" i="6"/>
  <c r="R3844" i="6"/>
  <c r="Q3844" i="6"/>
  <c r="P3844" i="6"/>
  <c r="O3844" i="6"/>
  <c r="N3844" i="6"/>
  <c r="M3844" i="6"/>
  <c r="K3844" i="6"/>
  <c r="J3844" i="6"/>
  <c r="I3844" i="6"/>
  <c r="H3844" i="6"/>
  <c r="X3843" i="6"/>
  <c r="V3843" i="6"/>
  <c r="U3843" i="6"/>
  <c r="R3843" i="6"/>
  <c r="Q3843" i="6"/>
  <c r="P3843" i="6"/>
  <c r="O3843" i="6"/>
  <c r="N3843" i="6"/>
  <c r="M3843" i="6"/>
  <c r="K3843" i="6"/>
  <c r="J3843" i="6"/>
  <c r="I3843" i="6"/>
  <c r="H3843" i="6"/>
  <c r="X3842" i="6"/>
  <c r="V3842" i="6"/>
  <c r="U3842" i="6"/>
  <c r="R3842" i="6"/>
  <c r="Q3842" i="6"/>
  <c r="P3842" i="6"/>
  <c r="O3842" i="6"/>
  <c r="N3842" i="6"/>
  <c r="M3842" i="6"/>
  <c r="K3842" i="6"/>
  <c r="J3842" i="6"/>
  <c r="I3842" i="6"/>
  <c r="H3842" i="6"/>
  <c r="X3841" i="6"/>
  <c r="V3841" i="6"/>
  <c r="U3841" i="6"/>
  <c r="R3841" i="6"/>
  <c r="Q3841" i="6"/>
  <c r="P3841" i="6"/>
  <c r="O3841" i="6"/>
  <c r="N3841" i="6"/>
  <c r="M3841" i="6"/>
  <c r="K3841" i="6"/>
  <c r="J3841" i="6"/>
  <c r="I3841" i="6"/>
  <c r="H3841" i="6"/>
  <c r="X3840" i="6"/>
  <c r="V3840" i="6"/>
  <c r="U3840" i="6"/>
  <c r="R3840" i="6"/>
  <c r="Q3840" i="6"/>
  <c r="P3840" i="6"/>
  <c r="O3840" i="6"/>
  <c r="N3840" i="6"/>
  <c r="M3840" i="6"/>
  <c r="K3840" i="6"/>
  <c r="J3840" i="6"/>
  <c r="I3840" i="6"/>
  <c r="H3840" i="6"/>
  <c r="X3839" i="6"/>
  <c r="V3839" i="6"/>
  <c r="U3839" i="6"/>
  <c r="R3839" i="6"/>
  <c r="Q3839" i="6"/>
  <c r="P3839" i="6"/>
  <c r="O3839" i="6"/>
  <c r="N3839" i="6"/>
  <c r="M3839" i="6"/>
  <c r="K3839" i="6"/>
  <c r="J3839" i="6"/>
  <c r="I3839" i="6"/>
  <c r="H3839" i="6"/>
  <c r="X3838" i="6"/>
  <c r="V3838" i="6"/>
  <c r="U3838" i="6"/>
  <c r="R3838" i="6"/>
  <c r="Q3838" i="6"/>
  <c r="P3838" i="6"/>
  <c r="O3838" i="6"/>
  <c r="N3838" i="6"/>
  <c r="M3838" i="6"/>
  <c r="K3838" i="6"/>
  <c r="J3838" i="6"/>
  <c r="I3838" i="6"/>
  <c r="H3838" i="6"/>
  <c r="X3837" i="6"/>
  <c r="V3837" i="6"/>
  <c r="U3837" i="6"/>
  <c r="R3837" i="6"/>
  <c r="T3837" i="6" s="1"/>
  <c r="Q3837" i="6"/>
  <c r="P3837" i="6"/>
  <c r="O3837" i="6"/>
  <c r="N3837" i="6"/>
  <c r="M3837" i="6"/>
  <c r="K3837" i="6"/>
  <c r="J3837" i="6"/>
  <c r="I3837" i="6"/>
  <c r="H3837" i="6"/>
  <c r="X3836" i="6"/>
  <c r="V3836" i="6"/>
  <c r="U3836" i="6"/>
  <c r="R3836" i="6"/>
  <c r="Q3836" i="6"/>
  <c r="P3836" i="6"/>
  <c r="O3836" i="6"/>
  <c r="N3836" i="6"/>
  <c r="M3836" i="6"/>
  <c r="K3836" i="6"/>
  <c r="J3836" i="6"/>
  <c r="I3836" i="6"/>
  <c r="H3836" i="6"/>
  <c r="X3835" i="6"/>
  <c r="V3835" i="6"/>
  <c r="U3835" i="6"/>
  <c r="R3835" i="6"/>
  <c r="Q3835" i="6"/>
  <c r="P3835" i="6"/>
  <c r="O3835" i="6"/>
  <c r="N3835" i="6"/>
  <c r="M3835" i="6"/>
  <c r="K3835" i="6"/>
  <c r="J3835" i="6"/>
  <c r="I3835" i="6"/>
  <c r="H3835" i="6"/>
  <c r="X3834" i="6"/>
  <c r="V3834" i="6"/>
  <c r="U3834" i="6"/>
  <c r="R3834" i="6"/>
  <c r="Q3834" i="6"/>
  <c r="P3834" i="6"/>
  <c r="O3834" i="6"/>
  <c r="N3834" i="6"/>
  <c r="M3834" i="6"/>
  <c r="K3834" i="6"/>
  <c r="J3834" i="6"/>
  <c r="I3834" i="6"/>
  <c r="H3834" i="6"/>
  <c r="X3833" i="6"/>
  <c r="V3833" i="6"/>
  <c r="U3833" i="6"/>
  <c r="R3833" i="6"/>
  <c r="Q3833" i="6"/>
  <c r="P3833" i="6"/>
  <c r="O3833" i="6"/>
  <c r="N3833" i="6"/>
  <c r="M3833" i="6"/>
  <c r="K3833" i="6"/>
  <c r="J3833" i="6"/>
  <c r="I3833" i="6"/>
  <c r="H3833" i="6"/>
  <c r="X3832" i="6"/>
  <c r="V3832" i="6"/>
  <c r="U3832" i="6"/>
  <c r="R3832" i="6"/>
  <c r="Q3832" i="6"/>
  <c r="P3832" i="6"/>
  <c r="O3832" i="6"/>
  <c r="N3832" i="6"/>
  <c r="M3832" i="6"/>
  <c r="K3832" i="6"/>
  <c r="J3832" i="6"/>
  <c r="I3832" i="6"/>
  <c r="H3832" i="6"/>
  <c r="X3831" i="6"/>
  <c r="V3831" i="6"/>
  <c r="U3831" i="6"/>
  <c r="R3831" i="6"/>
  <c r="Q3831" i="6"/>
  <c r="P3831" i="6"/>
  <c r="O3831" i="6"/>
  <c r="N3831" i="6"/>
  <c r="M3831" i="6"/>
  <c r="K3831" i="6"/>
  <c r="J3831" i="6"/>
  <c r="I3831" i="6"/>
  <c r="H3831" i="6"/>
  <c r="X3830" i="6"/>
  <c r="V3830" i="6"/>
  <c r="U3830" i="6"/>
  <c r="R3830" i="6"/>
  <c r="Q3830" i="6"/>
  <c r="P3830" i="6"/>
  <c r="O3830" i="6"/>
  <c r="N3830" i="6"/>
  <c r="M3830" i="6"/>
  <c r="K3830" i="6"/>
  <c r="J3830" i="6"/>
  <c r="I3830" i="6"/>
  <c r="H3830" i="6"/>
  <c r="X3829" i="6"/>
  <c r="V3829" i="6"/>
  <c r="U3829" i="6"/>
  <c r="R3829" i="6"/>
  <c r="Q3829" i="6"/>
  <c r="P3829" i="6"/>
  <c r="O3829" i="6"/>
  <c r="N3829" i="6"/>
  <c r="M3829" i="6"/>
  <c r="K3829" i="6"/>
  <c r="J3829" i="6"/>
  <c r="I3829" i="6"/>
  <c r="H3829" i="6"/>
  <c r="X3828" i="6"/>
  <c r="V3828" i="6"/>
  <c r="U3828" i="6"/>
  <c r="R3828" i="6"/>
  <c r="Q3828" i="6"/>
  <c r="P3828" i="6"/>
  <c r="O3828" i="6"/>
  <c r="N3828" i="6"/>
  <c r="M3828" i="6"/>
  <c r="K3828" i="6"/>
  <c r="J3828" i="6"/>
  <c r="I3828" i="6"/>
  <c r="H3828" i="6"/>
  <c r="X3827" i="6"/>
  <c r="V3827" i="6"/>
  <c r="U3827" i="6"/>
  <c r="R3827" i="6"/>
  <c r="Q3827" i="6"/>
  <c r="P3827" i="6"/>
  <c r="O3827" i="6"/>
  <c r="N3827" i="6"/>
  <c r="M3827" i="6"/>
  <c r="K3827" i="6"/>
  <c r="J3827" i="6"/>
  <c r="I3827" i="6"/>
  <c r="H3827" i="6"/>
  <c r="X3826" i="6"/>
  <c r="V3826" i="6"/>
  <c r="U3826" i="6"/>
  <c r="R3826" i="6"/>
  <c r="Q3826" i="6"/>
  <c r="P3826" i="6"/>
  <c r="O3826" i="6"/>
  <c r="N3826" i="6"/>
  <c r="M3826" i="6"/>
  <c r="K3826" i="6"/>
  <c r="J3826" i="6"/>
  <c r="I3826" i="6"/>
  <c r="H3826" i="6"/>
  <c r="X3825" i="6"/>
  <c r="V3825" i="6"/>
  <c r="U3825" i="6"/>
  <c r="R3825" i="6"/>
  <c r="Q3825" i="6"/>
  <c r="P3825" i="6"/>
  <c r="O3825" i="6"/>
  <c r="N3825" i="6"/>
  <c r="M3825" i="6"/>
  <c r="K3825" i="6"/>
  <c r="J3825" i="6"/>
  <c r="I3825" i="6"/>
  <c r="H3825" i="6"/>
  <c r="X3824" i="6"/>
  <c r="V3824" i="6"/>
  <c r="U3824" i="6"/>
  <c r="R3824" i="6"/>
  <c r="Q3824" i="6"/>
  <c r="P3824" i="6"/>
  <c r="O3824" i="6"/>
  <c r="N3824" i="6"/>
  <c r="M3824" i="6"/>
  <c r="K3824" i="6"/>
  <c r="J3824" i="6"/>
  <c r="I3824" i="6"/>
  <c r="H3824" i="6"/>
  <c r="X3823" i="6"/>
  <c r="V3823" i="6"/>
  <c r="U3823" i="6"/>
  <c r="R3823" i="6"/>
  <c r="Q3823" i="6"/>
  <c r="P3823" i="6"/>
  <c r="O3823" i="6"/>
  <c r="N3823" i="6"/>
  <c r="M3823" i="6"/>
  <c r="K3823" i="6"/>
  <c r="J3823" i="6"/>
  <c r="I3823" i="6"/>
  <c r="H3823" i="6"/>
  <c r="X3822" i="6"/>
  <c r="V3822" i="6"/>
  <c r="U3822" i="6"/>
  <c r="R3822" i="6"/>
  <c r="Q3822" i="6"/>
  <c r="P3822" i="6"/>
  <c r="O3822" i="6"/>
  <c r="N3822" i="6"/>
  <c r="M3822" i="6"/>
  <c r="K3822" i="6"/>
  <c r="J3822" i="6"/>
  <c r="I3822" i="6"/>
  <c r="H3822" i="6"/>
  <c r="X3821" i="6"/>
  <c r="V3821" i="6"/>
  <c r="U3821" i="6"/>
  <c r="R3821" i="6"/>
  <c r="Q3821" i="6"/>
  <c r="P3821" i="6"/>
  <c r="O3821" i="6"/>
  <c r="N3821" i="6"/>
  <c r="M3821" i="6"/>
  <c r="K3821" i="6"/>
  <c r="J3821" i="6"/>
  <c r="I3821" i="6"/>
  <c r="H3821" i="6"/>
  <c r="X3820" i="6"/>
  <c r="V3820" i="6"/>
  <c r="U3820" i="6"/>
  <c r="R3820" i="6"/>
  <c r="Q3820" i="6"/>
  <c r="P3820" i="6"/>
  <c r="O3820" i="6"/>
  <c r="N3820" i="6"/>
  <c r="M3820" i="6"/>
  <c r="K3820" i="6"/>
  <c r="J3820" i="6"/>
  <c r="I3820" i="6"/>
  <c r="H3820" i="6"/>
  <c r="X3819" i="6"/>
  <c r="V3819" i="6"/>
  <c r="U3819" i="6"/>
  <c r="R3819" i="6"/>
  <c r="Q3819" i="6"/>
  <c r="P3819" i="6"/>
  <c r="O3819" i="6"/>
  <c r="N3819" i="6"/>
  <c r="M3819" i="6"/>
  <c r="K3819" i="6"/>
  <c r="J3819" i="6"/>
  <c r="I3819" i="6"/>
  <c r="H3819" i="6"/>
  <c r="X3818" i="6"/>
  <c r="V3818" i="6"/>
  <c r="U3818" i="6"/>
  <c r="R3818" i="6"/>
  <c r="Q3818" i="6"/>
  <c r="P3818" i="6"/>
  <c r="O3818" i="6"/>
  <c r="N3818" i="6"/>
  <c r="M3818" i="6"/>
  <c r="K3818" i="6"/>
  <c r="J3818" i="6"/>
  <c r="I3818" i="6"/>
  <c r="H3818" i="6"/>
  <c r="X3817" i="6"/>
  <c r="V3817" i="6"/>
  <c r="U3817" i="6"/>
  <c r="R3817" i="6"/>
  <c r="Q3817" i="6"/>
  <c r="P3817" i="6"/>
  <c r="O3817" i="6"/>
  <c r="N3817" i="6"/>
  <c r="M3817" i="6"/>
  <c r="K3817" i="6"/>
  <c r="J3817" i="6"/>
  <c r="I3817" i="6"/>
  <c r="H3817" i="6"/>
  <c r="X3816" i="6"/>
  <c r="V3816" i="6"/>
  <c r="U3816" i="6"/>
  <c r="R3816" i="6"/>
  <c r="Q3816" i="6"/>
  <c r="P3816" i="6"/>
  <c r="O3816" i="6"/>
  <c r="N3816" i="6"/>
  <c r="M3816" i="6"/>
  <c r="K3816" i="6"/>
  <c r="J3816" i="6"/>
  <c r="I3816" i="6"/>
  <c r="H3816" i="6"/>
  <c r="X3815" i="6"/>
  <c r="V3815" i="6"/>
  <c r="U3815" i="6"/>
  <c r="R3815" i="6"/>
  <c r="Q3815" i="6"/>
  <c r="P3815" i="6"/>
  <c r="O3815" i="6"/>
  <c r="N3815" i="6"/>
  <c r="M3815" i="6"/>
  <c r="K3815" i="6"/>
  <c r="J3815" i="6"/>
  <c r="I3815" i="6"/>
  <c r="H3815" i="6"/>
  <c r="X3814" i="6"/>
  <c r="V3814" i="6"/>
  <c r="U3814" i="6"/>
  <c r="R3814" i="6"/>
  <c r="Q3814" i="6"/>
  <c r="P3814" i="6"/>
  <c r="O3814" i="6"/>
  <c r="N3814" i="6"/>
  <c r="M3814" i="6"/>
  <c r="K3814" i="6"/>
  <c r="J3814" i="6"/>
  <c r="I3814" i="6"/>
  <c r="H3814" i="6"/>
  <c r="X3813" i="6"/>
  <c r="V3813" i="6"/>
  <c r="U3813" i="6"/>
  <c r="R3813" i="6"/>
  <c r="Q3813" i="6"/>
  <c r="P3813" i="6"/>
  <c r="O3813" i="6"/>
  <c r="N3813" i="6"/>
  <c r="M3813" i="6"/>
  <c r="K3813" i="6"/>
  <c r="J3813" i="6"/>
  <c r="I3813" i="6"/>
  <c r="H3813" i="6"/>
  <c r="X3812" i="6"/>
  <c r="V3812" i="6"/>
  <c r="U3812" i="6"/>
  <c r="R3812" i="6"/>
  <c r="Q3812" i="6"/>
  <c r="P3812" i="6"/>
  <c r="O3812" i="6"/>
  <c r="N3812" i="6"/>
  <c r="M3812" i="6"/>
  <c r="K3812" i="6"/>
  <c r="J3812" i="6"/>
  <c r="I3812" i="6"/>
  <c r="H3812" i="6"/>
  <c r="X3811" i="6"/>
  <c r="V3811" i="6"/>
  <c r="U3811" i="6"/>
  <c r="R3811" i="6"/>
  <c r="Q3811" i="6"/>
  <c r="P3811" i="6"/>
  <c r="O3811" i="6"/>
  <c r="N3811" i="6"/>
  <c r="M3811" i="6"/>
  <c r="K3811" i="6"/>
  <c r="J3811" i="6"/>
  <c r="I3811" i="6"/>
  <c r="H3811" i="6"/>
  <c r="X3810" i="6"/>
  <c r="V3810" i="6"/>
  <c r="U3810" i="6"/>
  <c r="R3810" i="6"/>
  <c r="Q3810" i="6"/>
  <c r="P3810" i="6"/>
  <c r="O3810" i="6"/>
  <c r="N3810" i="6"/>
  <c r="M3810" i="6"/>
  <c r="K3810" i="6"/>
  <c r="J3810" i="6"/>
  <c r="I3810" i="6"/>
  <c r="H3810" i="6"/>
  <c r="X3809" i="6"/>
  <c r="V3809" i="6"/>
  <c r="U3809" i="6"/>
  <c r="R3809" i="6"/>
  <c r="Q3809" i="6"/>
  <c r="P3809" i="6"/>
  <c r="O3809" i="6"/>
  <c r="N3809" i="6"/>
  <c r="M3809" i="6"/>
  <c r="K3809" i="6"/>
  <c r="J3809" i="6"/>
  <c r="I3809" i="6"/>
  <c r="H3809" i="6"/>
  <c r="X3808" i="6"/>
  <c r="V3808" i="6"/>
  <c r="U3808" i="6"/>
  <c r="R3808" i="6"/>
  <c r="Q3808" i="6"/>
  <c r="P3808" i="6"/>
  <c r="O3808" i="6"/>
  <c r="N3808" i="6"/>
  <c r="M3808" i="6"/>
  <c r="K3808" i="6"/>
  <c r="J3808" i="6"/>
  <c r="I3808" i="6"/>
  <c r="H3808" i="6"/>
  <c r="X3807" i="6"/>
  <c r="V3807" i="6"/>
  <c r="U3807" i="6"/>
  <c r="R3807" i="6"/>
  <c r="Q3807" i="6"/>
  <c r="P3807" i="6"/>
  <c r="O3807" i="6"/>
  <c r="N3807" i="6"/>
  <c r="M3807" i="6"/>
  <c r="K3807" i="6"/>
  <c r="J3807" i="6"/>
  <c r="I3807" i="6"/>
  <c r="H3807" i="6"/>
  <c r="X3806" i="6"/>
  <c r="V3806" i="6"/>
  <c r="U3806" i="6"/>
  <c r="R3806" i="6"/>
  <c r="Q3806" i="6"/>
  <c r="P3806" i="6"/>
  <c r="O3806" i="6"/>
  <c r="N3806" i="6"/>
  <c r="M3806" i="6"/>
  <c r="K3806" i="6"/>
  <c r="J3806" i="6"/>
  <c r="I3806" i="6"/>
  <c r="H3806" i="6"/>
  <c r="X3805" i="6"/>
  <c r="V3805" i="6"/>
  <c r="U3805" i="6"/>
  <c r="R3805" i="6"/>
  <c r="Q3805" i="6"/>
  <c r="P3805" i="6"/>
  <c r="O3805" i="6"/>
  <c r="N3805" i="6"/>
  <c r="M3805" i="6"/>
  <c r="K3805" i="6"/>
  <c r="J3805" i="6"/>
  <c r="I3805" i="6"/>
  <c r="H3805" i="6"/>
  <c r="X3804" i="6"/>
  <c r="V3804" i="6"/>
  <c r="U3804" i="6"/>
  <c r="R3804" i="6"/>
  <c r="Q3804" i="6"/>
  <c r="P3804" i="6"/>
  <c r="O3804" i="6"/>
  <c r="N3804" i="6"/>
  <c r="M3804" i="6"/>
  <c r="K3804" i="6"/>
  <c r="J3804" i="6"/>
  <c r="I3804" i="6"/>
  <c r="H3804" i="6"/>
  <c r="X3803" i="6"/>
  <c r="V3803" i="6"/>
  <c r="U3803" i="6"/>
  <c r="R3803" i="6"/>
  <c r="Q3803" i="6"/>
  <c r="P3803" i="6"/>
  <c r="O3803" i="6"/>
  <c r="N3803" i="6"/>
  <c r="M3803" i="6"/>
  <c r="K3803" i="6"/>
  <c r="J3803" i="6"/>
  <c r="I3803" i="6"/>
  <c r="H3803" i="6"/>
  <c r="X3802" i="6"/>
  <c r="V3802" i="6"/>
  <c r="U3802" i="6"/>
  <c r="R3802" i="6"/>
  <c r="Q3802" i="6"/>
  <c r="P3802" i="6"/>
  <c r="O3802" i="6"/>
  <c r="N3802" i="6"/>
  <c r="M3802" i="6"/>
  <c r="K3802" i="6"/>
  <c r="J3802" i="6"/>
  <c r="I3802" i="6"/>
  <c r="H3802" i="6"/>
  <c r="X3801" i="6"/>
  <c r="V3801" i="6"/>
  <c r="U3801" i="6"/>
  <c r="R3801" i="6"/>
  <c r="Q3801" i="6"/>
  <c r="P3801" i="6"/>
  <c r="O3801" i="6"/>
  <c r="N3801" i="6"/>
  <c r="M3801" i="6"/>
  <c r="K3801" i="6"/>
  <c r="J3801" i="6"/>
  <c r="I3801" i="6"/>
  <c r="H3801" i="6"/>
  <c r="X3800" i="6"/>
  <c r="V3800" i="6"/>
  <c r="U3800" i="6"/>
  <c r="R3800" i="6"/>
  <c r="Q3800" i="6"/>
  <c r="P3800" i="6"/>
  <c r="O3800" i="6"/>
  <c r="N3800" i="6"/>
  <c r="M3800" i="6"/>
  <c r="K3800" i="6"/>
  <c r="J3800" i="6"/>
  <c r="I3800" i="6"/>
  <c r="H3800" i="6"/>
  <c r="X3799" i="6"/>
  <c r="V3799" i="6"/>
  <c r="U3799" i="6"/>
  <c r="R3799" i="6"/>
  <c r="Q3799" i="6"/>
  <c r="P3799" i="6"/>
  <c r="O3799" i="6"/>
  <c r="N3799" i="6"/>
  <c r="M3799" i="6"/>
  <c r="K3799" i="6"/>
  <c r="J3799" i="6"/>
  <c r="I3799" i="6"/>
  <c r="H3799" i="6"/>
  <c r="X3798" i="6"/>
  <c r="V3798" i="6"/>
  <c r="U3798" i="6"/>
  <c r="R3798" i="6"/>
  <c r="Q3798" i="6"/>
  <c r="P3798" i="6"/>
  <c r="O3798" i="6"/>
  <c r="N3798" i="6"/>
  <c r="M3798" i="6"/>
  <c r="K3798" i="6"/>
  <c r="J3798" i="6"/>
  <c r="I3798" i="6"/>
  <c r="H3798" i="6"/>
  <c r="X3797" i="6"/>
  <c r="V3797" i="6"/>
  <c r="U3797" i="6"/>
  <c r="R3797" i="6"/>
  <c r="Q3797" i="6"/>
  <c r="P3797" i="6"/>
  <c r="O3797" i="6"/>
  <c r="N3797" i="6"/>
  <c r="M3797" i="6"/>
  <c r="K3797" i="6"/>
  <c r="J3797" i="6"/>
  <c r="I3797" i="6"/>
  <c r="H3797" i="6"/>
  <c r="X3796" i="6"/>
  <c r="V3796" i="6"/>
  <c r="U3796" i="6"/>
  <c r="R3796" i="6"/>
  <c r="Q3796" i="6"/>
  <c r="P3796" i="6"/>
  <c r="O3796" i="6"/>
  <c r="N3796" i="6"/>
  <c r="M3796" i="6"/>
  <c r="K3796" i="6"/>
  <c r="J3796" i="6"/>
  <c r="I3796" i="6"/>
  <c r="H3796" i="6"/>
  <c r="X3795" i="6"/>
  <c r="V3795" i="6"/>
  <c r="U3795" i="6"/>
  <c r="R3795" i="6"/>
  <c r="Q3795" i="6"/>
  <c r="P3795" i="6"/>
  <c r="O3795" i="6"/>
  <c r="N3795" i="6"/>
  <c r="M3795" i="6"/>
  <c r="K3795" i="6"/>
  <c r="J3795" i="6"/>
  <c r="I3795" i="6"/>
  <c r="H3795" i="6"/>
  <c r="X3794" i="6"/>
  <c r="V3794" i="6"/>
  <c r="U3794" i="6"/>
  <c r="R3794" i="6"/>
  <c r="Q3794" i="6"/>
  <c r="P3794" i="6"/>
  <c r="O3794" i="6"/>
  <c r="N3794" i="6"/>
  <c r="M3794" i="6"/>
  <c r="K3794" i="6"/>
  <c r="J3794" i="6"/>
  <c r="I3794" i="6"/>
  <c r="H3794" i="6"/>
  <c r="X3793" i="6"/>
  <c r="V3793" i="6"/>
  <c r="U3793" i="6"/>
  <c r="R3793" i="6"/>
  <c r="Q3793" i="6"/>
  <c r="P3793" i="6"/>
  <c r="O3793" i="6"/>
  <c r="N3793" i="6"/>
  <c r="M3793" i="6"/>
  <c r="K3793" i="6"/>
  <c r="J3793" i="6"/>
  <c r="I3793" i="6"/>
  <c r="H3793" i="6"/>
  <c r="X3792" i="6"/>
  <c r="V3792" i="6"/>
  <c r="U3792" i="6"/>
  <c r="R3792" i="6"/>
  <c r="Q3792" i="6"/>
  <c r="P3792" i="6"/>
  <c r="O3792" i="6"/>
  <c r="N3792" i="6"/>
  <c r="M3792" i="6"/>
  <c r="K3792" i="6"/>
  <c r="J3792" i="6"/>
  <c r="I3792" i="6"/>
  <c r="H3792" i="6"/>
  <c r="X3791" i="6"/>
  <c r="V3791" i="6"/>
  <c r="U3791" i="6"/>
  <c r="R3791" i="6"/>
  <c r="Q3791" i="6"/>
  <c r="P3791" i="6"/>
  <c r="O3791" i="6"/>
  <c r="N3791" i="6"/>
  <c r="M3791" i="6"/>
  <c r="K3791" i="6"/>
  <c r="J3791" i="6"/>
  <c r="I3791" i="6"/>
  <c r="H3791" i="6"/>
  <c r="X3790" i="6"/>
  <c r="V3790" i="6"/>
  <c r="U3790" i="6"/>
  <c r="R3790" i="6"/>
  <c r="Q3790" i="6"/>
  <c r="P3790" i="6"/>
  <c r="O3790" i="6"/>
  <c r="N3790" i="6"/>
  <c r="M3790" i="6"/>
  <c r="K3790" i="6"/>
  <c r="J3790" i="6"/>
  <c r="I3790" i="6"/>
  <c r="H3790" i="6"/>
  <c r="X3789" i="6"/>
  <c r="V3789" i="6"/>
  <c r="U3789" i="6"/>
  <c r="R3789" i="6"/>
  <c r="Q3789" i="6"/>
  <c r="P3789" i="6"/>
  <c r="O3789" i="6"/>
  <c r="N3789" i="6"/>
  <c r="M3789" i="6"/>
  <c r="K3789" i="6"/>
  <c r="J3789" i="6"/>
  <c r="I3789" i="6"/>
  <c r="H3789" i="6"/>
  <c r="X3788" i="6"/>
  <c r="V3788" i="6"/>
  <c r="U3788" i="6"/>
  <c r="R3788" i="6"/>
  <c r="Q3788" i="6"/>
  <c r="P3788" i="6"/>
  <c r="O3788" i="6"/>
  <c r="N3788" i="6"/>
  <c r="M3788" i="6"/>
  <c r="K3788" i="6"/>
  <c r="J3788" i="6"/>
  <c r="I3788" i="6"/>
  <c r="H3788" i="6"/>
  <c r="X3787" i="6"/>
  <c r="V3787" i="6"/>
  <c r="U3787" i="6"/>
  <c r="R3787" i="6"/>
  <c r="Q3787" i="6"/>
  <c r="P3787" i="6"/>
  <c r="O3787" i="6"/>
  <c r="N3787" i="6"/>
  <c r="M3787" i="6"/>
  <c r="K3787" i="6"/>
  <c r="J3787" i="6"/>
  <c r="I3787" i="6"/>
  <c r="H3787" i="6"/>
  <c r="X3786" i="6"/>
  <c r="V3786" i="6"/>
  <c r="U3786" i="6"/>
  <c r="R3786" i="6"/>
  <c r="Q3786" i="6"/>
  <c r="P3786" i="6"/>
  <c r="O3786" i="6"/>
  <c r="N3786" i="6"/>
  <c r="M3786" i="6"/>
  <c r="K3786" i="6"/>
  <c r="J3786" i="6"/>
  <c r="I3786" i="6"/>
  <c r="H3786" i="6"/>
  <c r="X3785" i="6"/>
  <c r="V3785" i="6"/>
  <c r="U3785" i="6"/>
  <c r="R3785" i="6"/>
  <c r="Q3785" i="6"/>
  <c r="P3785" i="6"/>
  <c r="O3785" i="6"/>
  <c r="N3785" i="6"/>
  <c r="M3785" i="6"/>
  <c r="K3785" i="6"/>
  <c r="J3785" i="6"/>
  <c r="I3785" i="6"/>
  <c r="H3785" i="6"/>
  <c r="X3784" i="6"/>
  <c r="V3784" i="6"/>
  <c r="U3784" i="6"/>
  <c r="R3784" i="6"/>
  <c r="Q3784" i="6"/>
  <c r="P3784" i="6"/>
  <c r="O3784" i="6"/>
  <c r="N3784" i="6"/>
  <c r="M3784" i="6"/>
  <c r="K3784" i="6"/>
  <c r="J3784" i="6"/>
  <c r="I3784" i="6"/>
  <c r="H3784" i="6"/>
  <c r="X3783" i="6"/>
  <c r="V3783" i="6"/>
  <c r="U3783" i="6"/>
  <c r="R3783" i="6"/>
  <c r="Q3783" i="6"/>
  <c r="P3783" i="6"/>
  <c r="O3783" i="6"/>
  <c r="N3783" i="6"/>
  <c r="M3783" i="6"/>
  <c r="K3783" i="6"/>
  <c r="J3783" i="6"/>
  <c r="I3783" i="6"/>
  <c r="H3783" i="6"/>
  <c r="X3782" i="6"/>
  <c r="V3782" i="6"/>
  <c r="U3782" i="6"/>
  <c r="R3782" i="6"/>
  <c r="Q3782" i="6"/>
  <c r="P3782" i="6"/>
  <c r="O3782" i="6"/>
  <c r="N3782" i="6"/>
  <c r="M3782" i="6"/>
  <c r="K3782" i="6"/>
  <c r="J3782" i="6"/>
  <c r="I3782" i="6"/>
  <c r="H3782" i="6"/>
  <c r="X3781" i="6"/>
  <c r="V3781" i="6"/>
  <c r="U3781" i="6"/>
  <c r="R3781" i="6"/>
  <c r="Q3781" i="6"/>
  <c r="P3781" i="6"/>
  <c r="O3781" i="6"/>
  <c r="N3781" i="6"/>
  <c r="M3781" i="6"/>
  <c r="K3781" i="6"/>
  <c r="J3781" i="6"/>
  <c r="I3781" i="6"/>
  <c r="H3781" i="6"/>
  <c r="X3780" i="6"/>
  <c r="V3780" i="6"/>
  <c r="U3780" i="6"/>
  <c r="R3780" i="6"/>
  <c r="Q3780" i="6"/>
  <c r="P3780" i="6"/>
  <c r="O3780" i="6"/>
  <c r="N3780" i="6"/>
  <c r="M3780" i="6"/>
  <c r="K3780" i="6"/>
  <c r="J3780" i="6"/>
  <c r="I3780" i="6"/>
  <c r="H3780" i="6"/>
  <c r="X3779" i="6"/>
  <c r="V3779" i="6"/>
  <c r="U3779" i="6"/>
  <c r="R3779" i="6"/>
  <c r="Q3779" i="6"/>
  <c r="P3779" i="6"/>
  <c r="O3779" i="6"/>
  <c r="N3779" i="6"/>
  <c r="M3779" i="6"/>
  <c r="K3779" i="6"/>
  <c r="J3779" i="6"/>
  <c r="I3779" i="6"/>
  <c r="H3779" i="6"/>
  <c r="X3778" i="6"/>
  <c r="V3778" i="6"/>
  <c r="U3778" i="6"/>
  <c r="R3778" i="6"/>
  <c r="Q3778" i="6"/>
  <c r="P3778" i="6"/>
  <c r="O3778" i="6"/>
  <c r="N3778" i="6"/>
  <c r="M3778" i="6"/>
  <c r="K3778" i="6"/>
  <c r="J3778" i="6"/>
  <c r="I3778" i="6"/>
  <c r="H3778" i="6"/>
  <c r="X3777" i="6"/>
  <c r="V3777" i="6"/>
  <c r="U3777" i="6"/>
  <c r="R3777" i="6"/>
  <c r="Q3777" i="6"/>
  <c r="P3777" i="6"/>
  <c r="O3777" i="6"/>
  <c r="N3777" i="6"/>
  <c r="M3777" i="6"/>
  <c r="K3777" i="6"/>
  <c r="J3777" i="6"/>
  <c r="I3777" i="6"/>
  <c r="H3777" i="6"/>
  <c r="X3776" i="6"/>
  <c r="V3776" i="6"/>
  <c r="U3776" i="6"/>
  <c r="R3776" i="6"/>
  <c r="Q3776" i="6"/>
  <c r="P3776" i="6"/>
  <c r="O3776" i="6"/>
  <c r="N3776" i="6"/>
  <c r="M3776" i="6"/>
  <c r="K3776" i="6"/>
  <c r="J3776" i="6"/>
  <c r="I3776" i="6"/>
  <c r="H3776" i="6"/>
  <c r="X3775" i="6"/>
  <c r="V3775" i="6"/>
  <c r="U3775" i="6"/>
  <c r="R3775" i="6"/>
  <c r="Q3775" i="6"/>
  <c r="P3775" i="6"/>
  <c r="O3775" i="6"/>
  <c r="N3775" i="6"/>
  <c r="M3775" i="6"/>
  <c r="K3775" i="6"/>
  <c r="J3775" i="6"/>
  <c r="I3775" i="6"/>
  <c r="H3775" i="6"/>
  <c r="X3774" i="6"/>
  <c r="V3774" i="6"/>
  <c r="U3774" i="6"/>
  <c r="R3774" i="6"/>
  <c r="Q3774" i="6"/>
  <c r="P3774" i="6"/>
  <c r="O3774" i="6"/>
  <c r="N3774" i="6"/>
  <c r="M3774" i="6"/>
  <c r="K3774" i="6"/>
  <c r="J3774" i="6"/>
  <c r="I3774" i="6"/>
  <c r="H3774" i="6"/>
  <c r="X3773" i="6"/>
  <c r="V3773" i="6"/>
  <c r="U3773" i="6"/>
  <c r="R3773" i="6"/>
  <c r="Q3773" i="6"/>
  <c r="P3773" i="6"/>
  <c r="O3773" i="6"/>
  <c r="N3773" i="6"/>
  <c r="M3773" i="6"/>
  <c r="K3773" i="6"/>
  <c r="J3773" i="6"/>
  <c r="I3773" i="6"/>
  <c r="H3773" i="6"/>
  <c r="X3772" i="6"/>
  <c r="V3772" i="6"/>
  <c r="U3772" i="6"/>
  <c r="R3772" i="6"/>
  <c r="Q3772" i="6"/>
  <c r="P3772" i="6"/>
  <c r="O3772" i="6"/>
  <c r="N3772" i="6"/>
  <c r="M3772" i="6"/>
  <c r="K3772" i="6"/>
  <c r="J3772" i="6"/>
  <c r="I3772" i="6"/>
  <c r="H3772" i="6"/>
  <c r="X3771" i="6"/>
  <c r="V3771" i="6"/>
  <c r="U3771" i="6"/>
  <c r="R3771" i="6"/>
  <c r="Q3771" i="6"/>
  <c r="P3771" i="6"/>
  <c r="O3771" i="6"/>
  <c r="N3771" i="6"/>
  <c r="M3771" i="6"/>
  <c r="K3771" i="6"/>
  <c r="J3771" i="6"/>
  <c r="I3771" i="6"/>
  <c r="H3771" i="6"/>
  <c r="X3770" i="6"/>
  <c r="V3770" i="6"/>
  <c r="U3770" i="6"/>
  <c r="R3770" i="6"/>
  <c r="Q3770" i="6"/>
  <c r="P3770" i="6"/>
  <c r="O3770" i="6"/>
  <c r="N3770" i="6"/>
  <c r="M3770" i="6"/>
  <c r="K3770" i="6"/>
  <c r="J3770" i="6"/>
  <c r="I3770" i="6"/>
  <c r="H3770" i="6"/>
  <c r="X3769" i="6"/>
  <c r="V3769" i="6"/>
  <c r="U3769" i="6"/>
  <c r="R3769" i="6"/>
  <c r="Q3769" i="6"/>
  <c r="P3769" i="6"/>
  <c r="O3769" i="6"/>
  <c r="N3769" i="6"/>
  <c r="M3769" i="6"/>
  <c r="K3769" i="6"/>
  <c r="J3769" i="6"/>
  <c r="I3769" i="6"/>
  <c r="H3769" i="6"/>
  <c r="X3768" i="6"/>
  <c r="V3768" i="6"/>
  <c r="U3768" i="6"/>
  <c r="R3768" i="6"/>
  <c r="Q3768" i="6"/>
  <c r="P3768" i="6"/>
  <c r="O3768" i="6"/>
  <c r="N3768" i="6"/>
  <c r="M3768" i="6"/>
  <c r="K3768" i="6"/>
  <c r="J3768" i="6"/>
  <c r="I3768" i="6"/>
  <c r="H3768" i="6"/>
  <c r="X3767" i="6"/>
  <c r="V3767" i="6"/>
  <c r="U3767" i="6"/>
  <c r="R3767" i="6"/>
  <c r="Q3767" i="6"/>
  <c r="P3767" i="6"/>
  <c r="O3767" i="6"/>
  <c r="N3767" i="6"/>
  <c r="M3767" i="6"/>
  <c r="K3767" i="6"/>
  <c r="J3767" i="6"/>
  <c r="I3767" i="6"/>
  <c r="H3767" i="6"/>
  <c r="X3766" i="6"/>
  <c r="V3766" i="6"/>
  <c r="U3766" i="6"/>
  <c r="R3766" i="6"/>
  <c r="Q3766" i="6"/>
  <c r="P3766" i="6"/>
  <c r="O3766" i="6"/>
  <c r="N3766" i="6"/>
  <c r="M3766" i="6"/>
  <c r="K3766" i="6"/>
  <c r="J3766" i="6"/>
  <c r="I3766" i="6"/>
  <c r="H3766" i="6"/>
  <c r="X3765" i="6"/>
  <c r="V3765" i="6"/>
  <c r="U3765" i="6"/>
  <c r="R3765" i="6"/>
  <c r="Q3765" i="6"/>
  <c r="P3765" i="6"/>
  <c r="O3765" i="6"/>
  <c r="N3765" i="6"/>
  <c r="M3765" i="6"/>
  <c r="K3765" i="6"/>
  <c r="J3765" i="6"/>
  <c r="I3765" i="6"/>
  <c r="H3765" i="6"/>
  <c r="X3764" i="6"/>
  <c r="V3764" i="6"/>
  <c r="U3764" i="6"/>
  <c r="R3764" i="6"/>
  <c r="Q3764" i="6"/>
  <c r="P3764" i="6"/>
  <c r="O3764" i="6"/>
  <c r="N3764" i="6"/>
  <c r="M3764" i="6"/>
  <c r="K3764" i="6"/>
  <c r="J3764" i="6"/>
  <c r="I3764" i="6"/>
  <c r="H3764" i="6"/>
  <c r="X3763" i="6"/>
  <c r="V3763" i="6"/>
  <c r="U3763" i="6"/>
  <c r="R3763" i="6"/>
  <c r="Q3763" i="6"/>
  <c r="P3763" i="6"/>
  <c r="O3763" i="6"/>
  <c r="N3763" i="6"/>
  <c r="M3763" i="6"/>
  <c r="K3763" i="6"/>
  <c r="J3763" i="6"/>
  <c r="I3763" i="6"/>
  <c r="H3763" i="6"/>
  <c r="X3762" i="6"/>
  <c r="V3762" i="6"/>
  <c r="U3762" i="6"/>
  <c r="R3762" i="6"/>
  <c r="Q3762" i="6"/>
  <c r="P3762" i="6"/>
  <c r="O3762" i="6"/>
  <c r="N3762" i="6"/>
  <c r="M3762" i="6"/>
  <c r="K3762" i="6"/>
  <c r="J3762" i="6"/>
  <c r="I3762" i="6"/>
  <c r="H3762" i="6"/>
  <c r="X3761" i="6"/>
  <c r="V3761" i="6"/>
  <c r="U3761" i="6"/>
  <c r="R3761" i="6"/>
  <c r="Q3761" i="6"/>
  <c r="P3761" i="6"/>
  <c r="O3761" i="6"/>
  <c r="N3761" i="6"/>
  <c r="M3761" i="6"/>
  <c r="K3761" i="6"/>
  <c r="J3761" i="6"/>
  <c r="I3761" i="6"/>
  <c r="H3761" i="6"/>
  <c r="X3760" i="6"/>
  <c r="V3760" i="6"/>
  <c r="U3760" i="6"/>
  <c r="R3760" i="6"/>
  <c r="Q3760" i="6"/>
  <c r="P3760" i="6"/>
  <c r="O3760" i="6"/>
  <c r="N3760" i="6"/>
  <c r="M3760" i="6"/>
  <c r="K3760" i="6"/>
  <c r="J3760" i="6"/>
  <c r="I3760" i="6"/>
  <c r="H3760" i="6"/>
  <c r="X3759" i="6"/>
  <c r="V3759" i="6"/>
  <c r="U3759" i="6"/>
  <c r="R3759" i="6"/>
  <c r="Q3759" i="6"/>
  <c r="P3759" i="6"/>
  <c r="O3759" i="6"/>
  <c r="N3759" i="6"/>
  <c r="M3759" i="6"/>
  <c r="K3759" i="6"/>
  <c r="J3759" i="6"/>
  <c r="I3759" i="6"/>
  <c r="H3759" i="6"/>
  <c r="X3758" i="6"/>
  <c r="V3758" i="6"/>
  <c r="U3758" i="6"/>
  <c r="R3758" i="6"/>
  <c r="Q3758" i="6"/>
  <c r="P3758" i="6"/>
  <c r="O3758" i="6"/>
  <c r="N3758" i="6"/>
  <c r="M3758" i="6"/>
  <c r="K3758" i="6"/>
  <c r="J3758" i="6"/>
  <c r="I3758" i="6"/>
  <c r="H3758" i="6"/>
  <c r="X3757" i="6"/>
  <c r="V3757" i="6"/>
  <c r="U3757" i="6"/>
  <c r="R3757" i="6"/>
  <c r="Q3757" i="6"/>
  <c r="P3757" i="6"/>
  <c r="O3757" i="6"/>
  <c r="N3757" i="6"/>
  <c r="M3757" i="6"/>
  <c r="K3757" i="6"/>
  <c r="J3757" i="6"/>
  <c r="I3757" i="6"/>
  <c r="H3757" i="6"/>
  <c r="X3756" i="6"/>
  <c r="V3756" i="6"/>
  <c r="U3756" i="6"/>
  <c r="R3756" i="6"/>
  <c r="Q3756" i="6"/>
  <c r="P3756" i="6"/>
  <c r="O3756" i="6"/>
  <c r="N3756" i="6"/>
  <c r="M3756" i="6"/>
  <c r="K3756" i="6"/>
  <c r="J3756" i="6"/>
  <c r="I3756" i="6"/>
  <c r="H3756" i="6"/>
  <c r="X3755" i="6"/>
  <c r="V3755" i="6"/>
  <c r="U3755" i="6"/>
  <c r="R3755" i="6"/>
  <c r="Q3755" i="6"/>
  <c r="P3755" i="6"/>
  <c r="O3755" i="6"/>
  <c r="N3755" i="6"/>
  <c r="M3755" i="6"/>
  <c r="K3755" i="6"/>
  <c r="J3755" i="6"/>
  <c r="I3755" i="6"/>
  <c r="H3755" i="6"/>
  <c r="X3754" i="6"/>
  <c r="V3754" i="6"/>
  <c r="U3754" i="6"/>
  <c r="R3754" i="6"/>
  <c r="Q3754" i="6"/>
  <c r="P3754" i="6"/>
  <c r="O3754" i="6"/>
  <c r="N3754" i="6"/>
  <c r="M3754" i="6"/>
  <c r="K3754" i="6"/>
  <c r="J3754" i="6"/>
  <c r="I3754" i="6"/>
  <c r="H3754" i="6"/>
  <c r="X3753" i="6"/>
  <c r="V3753" i="6"/>
  <c r="U3753" i="6"/>
  <c r="R3753" i="6"/>
  <c r="Q3753" i="6"/>
  <c r="P3753" i="6"/>
  <c r="O3753" i="6"/>
  <c r="N3753" i="6"/>
  <c r="M3753" i="6"/>
  <c r="K3753" i="6"/>
  <c r="J3753" i="6"/>
  <c r="I3753" i="6"/>
  <c r="H3753" i="6"/>
  <c r="X3752" i="6"/>
  <c r="V3752" i="6"/>
  <c r="U3752" i="6"/>
  <c r="R3752" i="6"/>
  <c r="Q3752" i="6"/>
  <c r="P3752" i="6"/>
  <c r="O3752" i="6"/>
  <c r="N3752" i="6"/>
  <c r="M3752" i="6"/>
  <c r="K3752" i="6"/>
  <c r="J3752" i="6"/>
  <c r="I3752" i="6"/>
  <c r="H3752" i="6"/>
  <c r="X3751" i="6"/>
  <c r="V3751" i="6"/>
  <c r="U3751" i="6"/>
  <c r="R3751" i="6"/>
  <c r="Q3751" i="6"/>
  <c r="P3751" i="6"/>
  <c r="O3751" i="6"/>
  <c r="N3751" i="6"/>
  <c r="M3751" i="6"/>
  <c r="K3751" i="6"/>
  <c r="J3751" i="6"/>
  <c r="I3751" i="6"/>
  <c r="H3751" i="6"/>
  <c r="X3750" i="6"/>
  <c r="V3750" i="6"/>
  <c r="U3750" i="6"/>
  <c r="R3750" i="6"/>
  <c r="Q3750" i="6"/>
  <c r="P3750" i="6"/>
  <c r="O3750" i="6"/>
  <c r="N3750" i="6"/>
  <c r="M3750" i="6"/>
  <c r="K3750" i="6"/>
  <c r="J3750" i="6"/>
  <c r="I3750" i="6"/>
  <c r="H3750" i="6"/>
  <c r="X3749" i="6"/>
  <c r="V3749" i="6"/>
  <c r="U3749" i="6"/>
  <c r="R3749" i="6"/>
  <c r="Q3749" i="6"/>
  <c r="P3749" i="6"/>
  <c r="O3749" i="6"/>
  <c r="N3749" i="6"/>
  <c r="M3749" i="6"/>
  <c r="K3749" i="6"/>
  <c r="J3749" i="6"/>
  <c r="I3749" i="6"/>
  <c r="H3749" i="6"/>
  <c r="X3748" i="6"/>
  <c r="V3748" i="6"/>
  <c r="U3748" i="6"/>
  <c r="R3748" i="6"/>
  <c r="Q3748" i="6"/>
  <c r="P3748" i="6"/>
  <c r="O3748" i="6"/>
  <c r="N3748" i="6"/>
  <c r="M3748" i="6"/>
  <c r="K3748" i="6"/>
  <c r="J3748" i="6"/>
  <c r="I3748" i="6"/>
  <c r="H3748" i="6"/>
  <c r="X3747" i="6"/>
  <c r="V3747" i="6"/>
  <c r="U3747" i="6"/>
  <c r="R3747" i="6"/>
  <c r="Q3747" i="6"/>
  <c r="P3747" i="6"/>
  <c r="O3747" i="6"/>
  <c r="N3747" i="6"/>
  <c r="M3747" i="6"/>
  <c r="K3747" i="6"/>
  <c r="J3747" i="6"/>
  <c r="I3747" i="6"/>
  <c r="H3747" i="6"/>
  <c r="X3746" i="6"/>
  <c r="V3746" i="6"/>
  <c r="U3746" i="6"/>
  <c r="R3746" i="6"/>
  <c r="Q3746" i="6"/>
  <c r="P3746" i="6"/>
  <c r="O3746" i="6"/>
  <c r="N3746" i="6"/>
  <c r="M3746" i="6"/>
  <c r="K3746" i="6"/>
  <c r="J3746" i="6"/>
  <c r="I3746" i="6"/>
  <c r="H3746" i="6"/>
  <c r="X3745" i="6"/>
  <c r="V3745" i="6"/>
  <c r="U3745" i="6"/>
  <c r="R3745" i="6"/>
  <c r="Q3745" i="6"/>
  <c r="P3745" i="6"/>
  <c r="O3745" i="6"/>
  <c r="N3745" i="6"/>
  <c r="M3745" i="6"/>
  <c r="K3745" i="6"/>
  <c r="J3745" i="6"/>
  <c r="I3745" i="6"/>
  <c r="H3745" i="6"/>
  <c r="X3744" i="6"/>
  <c r="V3744" i="6"/>
  <c r="U3744" i="6"/>
  <c r="R3744" i="6"/>
  <c r="Q3744" i="6"/>
  <c r="P3744" i="6"/>
  <c r="O3744" i="6"/>
  <c r="N3744" i="6"/>
  <c r="M3744" i="6"/>
  <c r="K3744" i="6"/>
  <c r="J3744" i="6"/>
  <c r="I3744" i="6"/>
  <c r="H3744" i="6"/>
  <c r="X3743" i="6"/>
  <c r="V3743" i="6"/>
  <c r="U3743" i="6"/>
  <c r="R3743" i="6"/>
  <c r="Q3743" i="6"/>
  <c r="P3743" i="6"/>
  <c r="O3743" i="6"/>
  <c r="N3743" i="6"/>
  <c r="M3743" i="6"/>
  <c r="K3743" i="6"/>
  <c r="J3743" i="6"/>
  <c r="I3743" i="6"/>
  <c r="H3743" i="6"/>
  <c r="X3742" i="6"/>
  <c r="V3742" i="6"/>
  <c r="U3742" i="6"/>
  <c r="R3742" i="6"/>
  <c r="Q3742" i="6"/>
  <c r="P3742" i="6"/>
  <c r="O3742" i="6"/>
  <c r="N3742" i="6"/>
  <c r="M3742" i="6"/>
  <c r="K3742" i="6"/>
  <c r="J3742" i="6"/>
  <c r="I3742" i="6"/>
  <c r="H3742" i="6"/>
  <c r="X3741" i="6"/>
  <c r="V3741" i="6"/>
  <c r="U3741" i="6"/>
  <c r="R3741" i="6"/>
  <c r="Q3741" i="6"/>
  <c r="P3741" i="6"/>
  <c r="O3741" i="6"/>
  <c r="N3741" i="6"/>
  <c r="M3741" i="6"/>
  <c r="K3741" i="6"/>
  <c r="J3741" i="6"/>
  <c r="I3741" i="6"/>
  <c r="H3741" i="6"/>
  <c r="X3740" i="6"/>
  <c r="V3740" i="6"/>
  <c r="U3740" i="6"/>
  <c r="R3740" i="6"/>
  <c r="Q3740" i="6"/>
  <c r="P3740" i="6"/>
  <c r="O3740" i="6"/>
  <c r="N3740" i="6"/>
  <c r="M3740" i="6"/>
  <c r="K3740" i="6"/>
  <c r="J3740" i="6"/>
  <c r="I3740" i="6"/>
  <c r="H3740" i="6"/>
  <c r="X3739" i="6"/>
  <c r="V3739" i="6"/>
  <c r="U3739" i="6"/>
  <c r="R3739" i="6"/>
  <c r="Q3739" i="6"/>
  <c r="P3739" i="6"/>
  <c r="O3739" i="6"/>
  <c r="N3739" i="6"/>
  <c r="M3739" i="6"/>
  <c r="K3739" i="6"/>
  <c r="J3739" i="6"/>
  <c r="I3739" i="6"/>
  <c r="H3739" i="6"/>
  <c r="X3738" i="6"/>
  <c r="V3738" i="6"/>
  <c r="U3738" i="6"/>
  <c r="R3738" i="6"/>
  <c r="Q3738" i="6"/>
  <c r="P3738" i="6"/>
  <c r="O3738" i="6"/>
  <c r="N3738" i="6"/>
  <c r="M3738" i="6"/>
  <c r="K3738" i="6"/>
  <c r="J3738" i="6"/>
  <c r="I3738" i="6"/>
  <c r="H3738" i="6"/>
  <c r="X3737" i="6"/>
  <c r="V3737" i="6"/>
  <c r="U3737" i="6"/>
  <c r="R3737" i="6"/>
  <c r="Q3737" i="6"/>
  <c r="P3737" i="6"/>
  <c r="O3737" i="6"/>
  <c r="N3737" i="6"/>
  <c r="M3737" i="6"/>
  <c r="K3737" i="6"/>
  <c r="J3737" i="6"/>
  <c r="I3737" i="6"/>
  <c r="H3737" i="6"/>
  <c r="X3736" i="6"/>
  <c r="V3736" i="6"/>
  <c r="U3736" i="6"/>
  <c r="R3736" i="6"/>
  <c r="Q3736" i="6"/>
  <c r="P3736" i="6"/>
  <c r="O3736" i="6"/>
  <c r="N3736" i="6"/>
  <c r="M3736" i="6"/>
  <c r="K3736" i="6"/>
  <c r="J3736" i="6"/>
  <c r="I3736" i="6"/>
  <c r="H3736" i="6"/>
  <c r="X3735" i="6"/>
  <c r="V3735" i="6"/>
  <c r="U3735" i="6"/>
  <c r="R3735" i="6"/>
  <c r="Q3735" i="6"/>
  <c r="P3735" i="6"/>
  <c r="O3735" i="6"/>
  <c r="N3735" i="6"/>
  <c r="M3735" i="6"/>
  <c r="K3735" i="6"/>
  <c r="J3735" i="6"/>
  <c r="I3735" i="6"/>
  <c r="H3735" i="6"/>
  <c r="X3734" i="6"/>
  <c r="V3734" i="6"/>
  <c r="U3734" i="6"/>
  <c r="R3734" i="6"/>
  <c r="Q3734" i="6"/>
  <c r="P3734" i="6"/>
  <c r="O3734" i="6"/>
  <c r="N3734" i="6"/>
  <c r="M3734" i="6"/>
  <c r="K3734" i="6"/>
  <c r="J3734" i="6"/>
  <c r="I3734" i="6"/>
  <c r="H3734" i="6"/>
  <c r="X3733" i="6"/>
  <c r="V3733" i="6"/>
  <c r="U3733" i="6"/>
  <c r="R3733" i="6"/>
  <c r="Q3733" i="6"/>
  <c r="P3733" i="6"/>
  <c r="O3733" i="6"/>
  <c r="N3733" i="6"/>
  <c r="M3733" i="6"/>
  <c r="K3733" i="6"/>
  <c r="J3733" i="6"/>
  <c r="I3733" i="6"/>
  <c r="H3733" i="6"/>
  <c r="X3732" i="6"/>
  <c r="V3732" i="6"/>
  <c r="U3732" i="6"/>
  <c r="R3732" i="6"/>
  <c r="Q3732" i="6"/>
  <c r="P3732" i="6"/>
  <c r="O3732" i="6"/>
  <c r="N3732" i="6"/>
  <c r="M3732" i="6"/>
  <c r="K3732" i="6"/>
  <c r="J3732" i="6"/>
  <c r="I3732" i="6"/>
  <c r="H3732" i="6"/>
  <c r="X3731" i="6"/>
  <c r="V3731" i="6"/>
  <c r="U3731" i="6"/>
  <c r="R3731" i="6"/>
  <c r="Q3731" i="6"/>
  <c r="P3731" i="6"/>
  <c r="O3731" i="6"/>
  <c r="N3731" i="6"/>
  <c r="M3731" i="6"/>
  <c r="K3731" i="6"/>
  <c r="J3731" i="6"/>
  <c r="I3731" i="6"/>
  <c r="H3731" i="6"/>
  <c r="X3730" i="6"/>
  <c r="V3730" i="6"/>
  <c r="U3730" i="6"/>
  <c r="R3730" i="6"/>
  <c r="Q3730" i="6"/>
  <c r="P3730" i="6"/>
  <c r="O3730" i="6"/>
  <c r="N3730" i="6"/>
  <c r="M3730" i="6"/>
  <c r="K3730" i="6"/>
  <c r="J3730" i="6"/>
  <c r="I3730" i="6"/>
  <c r="H3730" i="6"/>
  <c r="X3729" i="6"/>
  <c r="V3729" i="6"/>
  <c r="U3729" i="6"/>
  <c r="R3729" i="6"/>
  <c r="Q3729" i="6"/>
  <c r="P3729" i="6"/>
  <c r="O3729" i="6"/>
  <c r="N3729" i="6"/>
  <c r="M3729" i="6"/>
  <c r="K3729" i="6"/>
  <c r="J3729" i="6"/>
  <c r="I3729" i="6"/>
  <c r="H3729" i="6"/>
  <c r="X3728" i="6"/>
  <c r="V3728" i="6"/>
  <c r="U3728" i="6"/>
  <c r="R3728" i="6"/>
  <c r="Q3728" i="6"/>
  <c r="P3728" i="6"/>
  <c r="O3728" i="6"/>
  <c r="N3728" i="6"/>
  <c r="M3728" i="6"/>
  <c r="K3728" i="6"/>
  <c r="J3728" i="6"/>
  <c r="I3728" i="6"/>
  <c r="H3728" i="6"/>
  <c r="X3727" i="6"/>
  <c r="V3727" i="6"/>
  <c r="U3727" i="6"/>
  <c r="R3727" i="6"/>
  <c r="Q3727" i="6"/>
  <c r="P3727" i="6"/>
  <c r="O3727" i="6"/>
  <c r="N3727" i="6"/>
  <c r="M3727" i="6"/>
  <c r="K3727" i="6"/>
  <c r="J3727" i="6"/>
  <c r="I3727" i="6"/>
  <c r="H3727" i="6"/>
  <c r="X3726" i="6"/>
  <c r="V3726" i="6"/>
  <c r="U3726" i="6"/>
  <c r="R3726" i="6"/>
  <c r="Q3726" i="6"/>
  <c r="P3726" i="6"/>
  <c r="O3726" i="6"/>
  <c r="N3726" i="6"/>
  <c r="M3726" i="6"/>
  <c r="K3726" i="6"/>
  <c r="J3726" i="6"/>
  <c r="I3726" i="6"/>
  <c r="H3726" i="6"/>
  <c r="X3725" i="6"/>
  <c r="V3725" i="6"/>
  <c r="U3725" i="6"/>
  <c r="R3725" i="6"/>
  <c r="Q3725" i="6"/>
  <c r="P3725" i="6"/>
  <c r="O3725" i="6"/>
  <c r="N3725" i="6"/>
  <c r="M3725" i="6"/>
  <c r="K3725" i="6"/>
  <c r="J3725" i="6"/>
  <c r="I3725" i="6"/>
  <c r="H3725" i="6"/>
  <c r="X3724" i="6"/>
  <c r="V3724" i="6"/>
  <c r="U3724" i="6"/>
  <c r="R3724" i="6"/>
  <c r="Q3724" i="6"/>
  <c r="P3724" i="6"/>
  <c r="O3724" i="6"/>
  <c r="N3724" i="6"/>
  <c r="M3724" i="6"/>
  <c r="K3724" i="6"/>
  <c r="J3724" i="6"/>
  <c r="I3724" i="6"/>
  <c r="H3724" i="6"/>
  <c r="X3723" i="6"/>
  <c r="V3723" i="6"/>
  <c r="U3723" i="6"/>
  <c r="R3723" i="6"/>
  <c r="Q3723" i="6"/>
  <c r="P3723" i="6"/>
  <c r="O3723" i="6"/>
  <c r="N3723" i="6"/>
  <c r="M3723" i="6"/>
  <c r="K3723" i="6"/>
  <c r="J3723" i="6"/>
  <c r="I3723" i="6"/>
  <c r="H3723" i="6"/>
  <c r="X3722" i="6"/>
  <c r="V3722" i="6"/>
  <c r="U3722" i="6"/>
  <c r="R3722" i="6"/>
  <c r="Q3722" i="6"/>
  <c r="P3722" i="6"/>
  <c r="O3722" i="6"/>
  <c r="N3722" i="6"/>
  <c r="M3722" i="6"/>
  <c r="K3722" i="6"/>
  <c r="J3722" i="6"/>
  <c r="I3722" i="6"/>
  <c r="H3722" i="6"/>
  <c r="X3721" i="6"/>
  <c r="V3721" i="6"/>
  <c r="U3721" i="6"/>
  <c r="R3721" i="6"/>
  <c r="Q3721" i="6"/>
  <c r="P3721" i="6"/>
  <c r="O3721" i="6"/>
  <c r="N3721" i="6"/>
  <c r="M3721" i="6"/>
  <c r="K3721" i="6"/>
  <c r="J3721" i="6"/>
  <c r="I3721" i="6"/>
  <c r="H3721" i="6"/>
  <c r="X3720" i="6"/>
  <c r="V3720" i="6"/>
  <c r="U3720" i="6"/>
  <c r="R3720" i="6"/>
  <c r="Q3720" i="6"/>
  <c r="P3720" i="6"/>
  <c r="T3720" i="6" s="1"/>
  <c r="O3720" i="6"/>
  <c r="N3720" i="6"/>
  <c r="M3720" i="6"/>
  <c r="K3720" i="6"/>
  <c r="J3720" i="6"/>
  <c r="I3720" i="6"/>
  <c r="H3720" i="6"/>
  <c r="X3719" i="6"/>
  <c r="V3719" i="6"/>
  <c r="U3719" i="6"/>
  <c r="R3719" i="6"/>
  <c r="Q3719" i="6"/>
  <c r="P3719" i="6"/>
  <c r="O3719" i="6"/>
  <c r="N3719" i="6"/>
  <c r="M3719" i="6"/>
  <c r="K3719" i="6"/>
  <c r="J3719" i="6"/>
  <c r="I3719" i="6"/>
  <c r="H3719" i="6"/>
  <c r="X3718" i="6"/>
  <c r="V3718" i="6"/>
  <c r="U3718" i="6"/>
  <c r="R3718" i="6"/>
  <c r="Q3718" i="6"/>
  <c r="P3718" i="6"/>
  <c r="O3718" i="6"/>
  <c r="N3718" i="6"/>
  <c r="M3718" i="6"/>
  <c r="K3718" i="6"/>
  <c r="J3718" i="6"/>
  <c r="I3718" i="6"/>
  <c r="H3718" i="6"/>
  <c r="X3717" i="6"/>
  <c r="V3717" i="6"/>
  <c r="U3717" i="6"/>
  <c r="R3717" i="6"/>
  <c r="Q3717" i="6"/>
  <c r="P3717" i="6"/>
  <c r="O3717" i="6"/>
  <c r="S3717" i="6" s="1"/>
  <c r="N3717" i="6"/>
  <c r="M3717" i="6"/>
  <c r="K3717" i="6"/>
  <c r="J3717" i="6"/>
  <c r="I3717" i="6"/>
  <c r="H3717" i="6"/>
  <c r="X3716" i="6"/>
  <c r="V3716" i="6"/>
  <c r="U3716" i="6"/>
  <c r="R3716" i="6"/>
  <c r="Q3716" i="6"/>
  <c r="P3716" i="6"/>
  <c r="O3716" i="6"/>
  <c r="N3716" i="6"/>
  <c r="M3716" i="6"/>
  <c r="K3716" i="6"/>
  <c r="J3716" i="6"/>
  <c r="I3716" i="6"/>
  <c r="H3716" i="6"/>
  <c r="X3715" i="6"/>
  <c r="V3715" i="6"/>
  <c r="U3715" i="6"/>
  <c r="R3715" i="6"/>
  <c r="Q3715" i="6"/>
  <c r="P3715" i="6"/>
  <c r="O3715" i="6"/>
  <c r="N3715" i="6"/>
  <c r="M3715" i="6"/>
  <c r="K3715" i="6"/>
  <c r="J3715" i="6"/>
  <c r="I3715" i="6"/>
  <c r="H3715" i="6"/>
  <c r="X3714" i="6"/>
  <c r="V3714" i="6"/>
  <c r="U3714" i="6"/>
  <c r="R3714" i="6"/>
  <c r="Q3714" i="6"/>
  <c r="P3714" i="6"/>
  <c r="O3714" i="6"/>
  <c r="N3714" i="6"/>
  <c r="M3714" i="6"/>
  <c r="K3714" i="6"/>
  <c r="J3714" i="6"/>
  <c r="I3714" i="6"/>
  <c r="H3714" i="6"/>
  <c r="X3713" i="6"/>
  <c r="V3713" i="6"/>
  <c r="U3713" i="6"/>
  <c r="R3713" i="6"/>
  <c r="Q3713" i="6"/>
  <c r="P3713" i="6"/>
  <c r="O3713" i="6"/>
  <c r="N3713" i="6"/>
  <c r="M3713" i="6"/>
  <c r="K3713" i="6"/>
  <c r="J3713" i="6"/>
  <c r="I3713" i="6"/>
  <c r="H3713" i="6"/>
  <c r="X3712" i="6"/>
  <c r="V3712" i="6"/>
  <c r="U3712" i="6"/>
  <c r="R3712" i="6"/>
  <c r="Q3712" i="6"/>
  <c r="P3712" i="6"/>
  <c r="T3712" i="6" s="1"/>
  <c r="O3712" i="6"/>
  <c r="N3712" i="6"/>
  <c r="M3712" i="6"/>
  <c r="K3712" i="6"/>
  <c r="J3712" i="6"/>
  <c r="I3712" i="6"/>
  <c r="H3712" i="6"/>
  <c r="X3711" i="6"/>
  <c r="V3711" i="6"/>
  <c r="U3711" i="6"/>
  <c r="R3711" i="6"/>
  <c r="Q3711" i="6"/>
  <c r="P3711" i="6"/>
  <c r="O3711" i="6"/>
  <c r="N3711" i="6"/>
  <c r="M3711" i="6"/>
  <c r="K3711" i="6"/>
  <c r="J3711" i="6"/>
  <c r="I3711" i="6"/>
  <c r="H3711" i="6"/>
  <c r="X3710" i="6"/>
  <c r="V3710" i="6"/>
  <c r="U3710" i="6"/>
  <c r="R3710" i="6"/>
  <c r="Q3710" i="6"/>
  <c r="P3710" i="6"/>
  <c r="O3710" i="6"/>
  <c r="N3710" i="6"/>
  <c r="M3710" i="6"/>
  <c r="K3710" i="6"/>
  <c r="J3710" i="6"/>
  <c r="I3710" i="6"/>
  <c r="H3710" i="6"/>
  <c r="X3709" i="6"/>
  <c r="V3709" i="6"/>
  <c r="U3709" i="6"/>
  <c r="R3709" i="6"/>
  <c r="Q3709" i="6"/>
  <c r="P3709" i="6"/>
  <c r="O3709" i="6"/>
  <c r="S3709" i="6" s="1"/>
  <c r="N3709" i="6"/>
  <c r="M3709" i="6"/>
  <c r="K3709" i="6"/>
  <c r="J3709" i="6"/>
  <c r="I3709" i="6"/>
  <c r="H3709" i="6"/>
  <c r="X3708" i="6"/>
  <c r="V3708" i="6"/>
  <c r="U3708" i="6"/>
  <c r="R3708" i="6"/>
  <c r="Q3708" i="6"/>
  <c r="P3708" i="6"/>
  <c r="O3708" i="6"/>
  <c r="N3708" i="6"/>
  <c r="M3708" i="6"/>
  <c r="K3708" i="6"/>
  <c r="J3708" i="6"/>
  <c r="I3708" i="6"/>
  <c r="H3708" i="6"/>
  <c r="X3707" i="6"/>
  <c r="V3707" i="6"/>
  <c r="U3707" i="6"/>
  <c r="R3707" i="6"/>
  <c r="Q3707" i="6"/>
  <c r="P3707" i="6"/>
  <c r="O3707" i="6"/>
  <c r="N3707" i="6"/>
  <c r="M3707" i="6"/>
  <c r="K3707" i="6"/>
  <c r="J3707" i="6"/>
  <c r="I3707" i="6"/>
  <c r="H3707" i="6"/>
  <c r="X3706" i="6"/>
  <c r="V3706" i="6"/>
  <c r="U3706" i="6"/>
  <c r="R3706" i="6"/>
  <c r="Q3706" i="6"/>
  <c r="P3706" i="6"/>
  <c r="O3706" i="6"/>
  <c r="N3706" i="6"/>
  <c r="M3706" i="6"/>
  <c r="K3706" i="6"/>
  <c r="J3706" i="6"/>
  <c r="I3706" i="6"/>
  <c r="H3706" i="6"/>
  <c r="X3705" i="6"/>
  <c r="V3705" i="6"/>
  <c r="U3705" i="6"/>
  <c r="R3705" i="6"/>
  <c r="Q3705" i="6"/>
  <c r="P3705" i="6"/>
  <c r="O3705" i="6"/>
  <c r="N3705" i="6"/>
  <c r="M3705" i="6"/>
  <c r="K3705" i="6"/>
  <c r="J3705" i="6"/>
  <c r="I3705" i="6"/>
  <c r="H3705" i="6"/>
  <c r="X3704" i="6"/>
  <c r="V3704" i="6"/>
  <c r="U3704" i="6"/>
  <c r="R3704" i="6"/>
  <c r="Q3704" i="6"/>
  <c r="P3704" i="6"/>
  <c r="T3704" i="6" s="1"/>
  <c r="O3704" i="6"/>
  <c r="N3704" i="6"/>
  <c r="M3704" i="6"/>
  <c r="K3704" i="6"/>
  <c r="J3704" i="6"/>
  <c r="I3704" i="6"/>
  <c r="H3704" i="6"/>
  <c r="X3703" i="6"/>
  <c r="V3703" i="6"/>
  <c r="U3703" i="6"/>
  <c r="R3703" i="6"/>
  <c r="Q3703" i="6"/>
  <c r="P3703" i="6"/>
  <c r="O3703" i="6"/>
  <c r="N3703" i="6"/>
  <c r="M3703" i="6"/>
  <c r="K3703" i="6"/>
  <c r="J3703" i="6"/>
  <c r="I3703" i="6"/>
  <c r="H3703" i="6"/>
  <c r="X3702" i="6"/>
  <c r="V3702" i="6"/>
  <c r="U3702" i="6"/>
  <c r="R3702" i="6"/>
  <c r="Q3702" i="6"/>
  <c r="P3702" i="6"/>
  <c r="O3702" i="6"/>
  <c r="N3702" i="6"/>
  <c r="M3702" i="6"/>
  <c r="K3702" i="6"/>
  <c r="J3702" i="6"/>
  <c r="I3702" i="6"/>
  <c r="H3702" i="6"/>
  <c r="X3701" i="6"/>
  <c r="V3701" i="6"/>
  <c r="U3701" i="6"/>
  <c r="R3701" i="6"/>
  <c r="Q3701" i="6"/>
  <c r="P3701" i="6"/>
  <c r="O3701" i="6"/>
  <c r="S3701" i="6" s="1"/>
  <c r="N3701" i="6"/>
  <c r="M3701" i="6"/>
  <c r="K3701" i="6"/>
  <c r="J3701" i="6"/>
  <c r="I3701" i="6"/>
  <c r="H3701" i="6"/>
  <c r="X3700" i="6"/>
  <c r="V3700" i="6"/>
  <c r="U3700" i="6"/>
  <c r="R3700" i="6"/>
  <c r="Q3700" i="6"/>
  <c r="P3700" i="6"/>
  <c r="O3700" i="6"/>
  <c r="N3700" i="6"/>
  <c r="M3700" i="6"/>
  <c r="K3700" i="6"/>
  <c r="J3700" i="6"/>
  <c r="I3700" i="6"/>
  <c r="H3700" i="6"/>
  <c r="X3699" i="6"/>
  <c r="V3699" i="6"/>
  <c r="U3699" i="6"/>
  <c r="R3699" i="6"/>
  <c r="Q3699" i="6"/>
  <c r="P3699" i="6"/>
  <c r="O3699" i="6"/>
  <c r="N3699" i="6"/>
  <c r="M3699" i="6"/>
  <c r="K3699" i="6"/>
  <c r="J3699" i="6"/>
  <c r="I3699" i="6"/>
  <c r="H3699" i="6"/>
  <c r="X3698" i="6"/>
  <c r="V3698" i="6"/>
  <c r="U3698" i="6"/>
  <c r="R3698" i="6"/>
  <c r="Q3698" i="6"/>
  <c r="P3698" i="6"/>
  <c r="O3698" i="6"/>
  <c r="N3698" i="6"/>
  <c r="M3698" i="6"/>
  <c r="K3698" i="6"/>
  <c r="J3698" i="6"/>
  <c r="I3698" i="6"/>
  <c r="H3698" i="6"/>
  <c r="X3697" i="6"/>
  <c r="V3697" i="6"/>
  <c r="U3697" i="6"/>
  <c r="R3697" i="6"/>
  <c r="Q3697" i="6"/>
  <c r="P3697" i="6"/>
  <c r="O3697" i="6"/>
  <c r="N3697" i="6"/>
  <c r="M3697" i="6"/>
  <c r="K3697" i="6"/>
  <c r="J3697" i="6"/>
  <c r="I3697" i="6"/>
  <c r="H3697" i="6"/>
  <c r="X3696" i="6"/>
  <c r="V3696" i="6"/>
  <c r="U3696" i="6"/>
  <c r="R3696" i="6"/>
  <c r="Q3696" i="6"/>
  <c r="P3696" i="6"/>
  <c r="T3696" i="6" s="1"/>
  <c r="O3696" i="6"/>
  <c r="N3696" i="6"/>
  <c r="M3696" i="6"/>
  <c r="K3696" i="6"/>
  <c r="J3696" i="6"/>
  <c r="I3696" i="6"/>
  <c r="H3696" i="6"/>
  <c r="X3695" i="6"/>
  <c r="V3695" i="6"/>
  <c r="U3695" i="6"/>
  <c r="R3695" i="6"/>
  <c r="Q3695" i="6"/>
  <c r="P3695" i="6"/>
  <c r="O3695" i="6"/>
  <c r="N3695" i="6"/>
  <c r="M3695" i="6"/>
  <c r="K3695" i="6"/>
  <c r="J3695" i="6"/>
  <c r="I3695" i="6"/>
  <c r="H3695" i="6"/>
  <c r="X3694" i="6"/>
  <c r="V3694" i="6"/>
  <c r="U3694" i="6"/>
  <c r="R3694" i="6"/>
  <c r="Q3694" i="6"/>
  <c r="P3694" i="6"/>
  <c r="O3694" i="6"/>
  <c r="N3694" i="6"/>
  <c r="M3694" i="6"/>
  <c r="K3694" i="6"/>
  <c r="J3694" i="6"/>
  <c r="I3694" i="6"/>
  <c r="H3694" i="6"/>
  <c r="X3693" i="6"/>
  <c r="V3693" i="6"/>
  <c r="U3693" i="6"/>
  <c r="R3693" i="6"/>
  <c r="Q3693" i="6"/>
  <c r="P3693" i="6"/>
  <c r="O3693" i="6"/>
  <c r="S3693" i="6" s="1"/>
  <c r="N3693" i="6"/>
  <c r="M3693" i="6"/>
  <c r="K3693" i="6"/>
  <c r="J3693" i="6"/>
  <c r="I3693" i="6"/>
  <c r="H3693" i="6"/>
  <c r="X3692" i="6"/>
  <c r="V3692" i="6"/>
  <c r="U3692" i="6"/>
  <c r="R3692" i="6"/>
  <c r="Q3692" i="6"/>
  <c r="P3692" i="6"/>
  <c r="O3692" i="6"/>
  <c r="N3692" i="6"/>
  <c r="M3692" i="6"/>
  <c r="K3692" i="6"/>
  <c r="J3692" i="6"/>
  <c r="I3692" i="6"/>
  <c r="H3692" i="6"/>
  <c r="X3691" i="6"/>
  <c r="V3691" i="6"/>
  <c r="U3691" i="6"/>
  <c r="R3691" i="6"/>
  <c r="Q3691" i="6"/>
  <c r="P3691" i="6"/>
  <c r="O3691" i="6"/>
  <c r="N3691" i="6"/>
  <c r="M3691" i="6"/>
  <c r="K3691" i="6"/>
  <c r="J3691" i="6"/>
  <c r="I3691" i="6"/>
  <c r="H3691" i="6"/>
  <c r="X3690" i="6"/>
  <c r="V3690" i="6"/>
  <c r="U3690" i="6"/>
  <c r="R3690" i="6"/>
  <c r="Q3690" i="6"/>
  <c r="P3690" i="6"/>
  <c r="O3690" i="6"/>
  <c r="N3690" i="6"/>
  <c r="M3690" i="6"/>
  <c r="K3690" i="6"/>
  <c r="J3690" i="6"/>
  <c r="I3690" i="6"/>
  <c r="H3690" i="6"/>
  <c r="X3689" i="6"/>
  <c r="V3689" i="6"/>
  <c r="U3689" i="6"/>
  <c r="R3689" i="6"/>
  <c r="Q3689" i="6"/>
  <c r="P3689" i="6"/>
  <c r="O3689" i="6"/>
  <c r="N3689" i="6"/>
  <c r="M3689" i="6"/>
  <c r="K3689" i="6"/>
  <c r="J3689" i="6"/>
  <c r="I3689" i="6"/>
  <c r="H3689" i="6"/>
  <c r="X3688" i="6"/>
  <c r="V3688" i="6"/>
  <c r="U3688" i="6"/>
  <c r="R3688" i="6"/>
  <c r="Q3688" i="6"/>
  <c r="P3688" i="6"/>
  <c r="T3688" i="6" s="1"/>
  <c r="O3688" i="6"/>
  <c r="N3688" i="6"/>
  <c r="M3688" i="6"/>
  <c r="K3688" i="6"/>
  <c r="J3688" i="6"/>
  <c r="I3688" i="6"/>
  <c r="H3688" i="6"/>
  <c r="X3687" i="6"/>
  <c r="V3687" i="6"/>
  <c r="U3687" i="6"/>
  <c r="R3687" i="6"/>
  <c r="Q3687" i="6"/>
  <c r="P3687" i="6"/>
  <c r="O3687" i="6"/>
  <c r="N3687" i="6"/>
  <c r="M3687" i="6"/>
  <c r="K3687" i="6"/>
  <c r="J3687" i="6"/>
  <c r="I3687" i="6"/>
  <c r="H3687" i="6"/>
  <c r="X3686" i="6"/>
  <c r="V3686" i="6"/>
  <c r="U3686" i="6"/>
  <c r="R3686" i="6"/>
  <c r="Q3686" i="6"/>
  <c r="P3686" i="6"/>
  <c r="O3686" i="6"/>
  <c r="N3686" i="6"/>
  <c r="M3686" i="6"/>
  <c r="K3686" i="6"/>
  <c r="J3686" i="6"/>
  <c r="I3686" i="6"/>
  <c r="H3686" i="6"/>
  <c r="X3685" i="6"/>
  <c r="V3685" i="6"/>
  <c r="U3685" i="6"/>
  <c r="R3685" i="6"/>
  <c r="Q3685" i="6"/>
  <c r="P3685" i="6"/>
  <c r="O3685" i="6"/>
  <c r="S3685" i="6" s="1"/>
  <c r="N3685" i="6"/>
  <c r="M3685" i="6"/>
  <c r="K3685" i="6"/>
  <c r="J3685" i="6"/>
  <c r="I3685" i="6"/>
  <c r="H3685" i="6"/>
  <c r="X3684" i="6"/>
  <c r="V3684" i="6"/>
  <c r="U3684" i="6"/>
  <c r="R3684" i="6"/>
  <c r="Q3684" i="6"/>
  <c r="P3684" i="6"/>
  <c r="O3684" i="6"/>
  <c r="N3684" i="6"/>
  <c r="M3684" i="6"/>
  <c r="K3684" i="6"/>
  <c r="J3684" i="6"/>
  <c r="I3684" i="6"/>
  <c r="H3684" i="6"/>
  <c r="X3683" i="6"/>
  <c r="V3683" i="6"/>
  <c r="U3683" i="6"/>
  <c r="R3683" i="6"/>
  <c r="Q3683" i="6"/>
  <c r="P3683" i="6"/>
  <c r="O3683" i="6"/>
  <c r="N3683" i="6"/>
  <c r="M3683" i="6"/>
  <c r="K3683" i="6"/>
  <c r="J3683" i="6"/>
  <c r="I3683" i="6"/>
  <c r="H3683" i="6"/>
  <c r="X3682" i="6"/>
  <c r="V3682" i="6"/>
  <c r="U3682" i="6"/>
  <c r="R3682" i="6"/>
  <c r="Q3682" i="6"/>
  <c r="P3682" i="6"/>
  <c r="O3682" i="6"/>
  <c r="N3682" i="6"/>
  <c r="M3682" i="6"/>
  <c r="K3682" i="6"/>
  <c r="J3682" i="6"/>
  <c r="I3682" i="6"/>
  <c r="H3682" i="6"/>
  <c r="X3681" i="6"/>
  <c r="V3681" i="6"/>
  <c r="U3681" i="6"/>
  <c r="R3681" i="6"/>
  <c r="Q3681" i="6"/>
  <c r="P3681" i="6"/>
  <c r="O3681" i="6"/>
  <c r="N3681" i="6"/>
  <c r="M3681" i="6"/>
  <c r="K3681" i="6"/>
  <c r="J3681" i="6"/>
  <c r="I3681" i="6"/>
  <c r="H3681" i="6"/>
  <c r="X3680" i="6"/>
  <c r="V3680" i="6"/>
  <c r="U3680" i="6"/>
  <c r="R3680" i="6"/>
  <c r="Q3680" i="6"/>
  <c r="P3680" i="6"/>
  <c r="T3680" i="6" s="1"/>
  <c r="O3680" i="6"/>
  <c r="N3680" i="6"/>
  <c r="M3680" i="6"/>
  <c r="K3680" i="6"/>
  <c r="J3680" i="6"/>
  <c r="I3680" i="6"/>
  <c r="H3680" i="6"/>
  <c r="X3679" i="6"/>
  <c r="V3679" i="6"/>
  <c r="U3679" i="6"/>
  <c r="R3679" i="6"/>
  <c r="Q3679" i="6"/>
  <c r="P3679" i="6"/>
  <c r="O3679" i="6"/>
  <c r="N3679" i="6"/>
  <c r="M3679" i="6"/>
  <c r="K3679" i="6"/>
  <c r="J3679" i="6"/>
  <c r="I3679" i="6"/>
  <c r="H3679" i="6"/>
  <c r="X3678" i="6"/>
  <c r="V3678" i="6"/>
  <c r="U3678" i="6"/>
  <c r="R3678" i="6"/>
  <c r="Q3678" i="6"/>
  <c r="P3678" i="6"/>
  <c r="O3678" i="6"/>
  <c r="N3678" i="6"/>
  <c r="M3678" i="6"/>
  <c r="K3678" i="6"/>
  <c r="J3678" i="6"/>
  <c r="I3678" i="6"/>
  <c r="H3678" i="6"/>
  <c r="X3677" i="6"/>
  <c r="V3677" i="6"/>
  <c r="U3677" i="6"/>
  <c r="R3677" i="6"/>
  <c r="Q3677" i="6"/>
  <c r="P3677" i="6"/>
  <c r="O3677" i="6"/>
  <c r="S3677" i="6" s="1"/>
  <c r="N3677" i="6"/>
  <c r="M3677" i="6"/>
  <c r="K3677" i="6"/>
  <c r="J3677" i="6"/>
  <c r="I3677" i="6"/>
  <c r="H3677" i="6"/>
  <c r="X3676" i="6"/>
  <c r="V3676" i="6"/>
  <c r="U3676" i="6"/>
  <c r="R3676" i="6"/>
  <c r="Q3676" i="6"/>
  <c r="P3676" i="6"/>
  <c r="O3676" i="6"/>
  <c r="N3676" i="6"/>
  <c r="M3676" i="6"/>
  <c r="K3676" i="6"/>
  <c r="J3676" i="6"/>
  <c r="I3676" i="6"/>
  <c r="H3676" i="6"/>
  <c r="X3675" i="6"/>
  <c r="V3675" i="6"/>
  <c r="U3675" i="6"/>
  <c r="R3675" i="6"/>
  <c r="Q3675" i="6"/>
  <c r="P3675" i="6"/>
  <c r="O3675" i="6"/>
  <c r="N3675" i="6"/>
  <c r="M3675" i="6"/>
  <c r="K3675" i="6"/>
  <c r="J3675" i="6"/>
  <c r="I3675" i="6"/>
  <c r="H3675" i="6"/>
  <c r="X3674" i="6"/>
  <c r="V3674" i="6"/>
  <c r="U3674" i="6"/>
  <c r="R3674" i="6"/>
  <c r="Q3674" i="6"/>
  <c r="P3674" i="6"/>
  <c r="O3674" i="6"/>
  <c r="N3674" i="6"/>
  <c r="M3674" i="6"/>
  <c r="K3674" i="6"/>
  <c r="J3674" i="6"/>
  <c r="I3674" i="6"/>
  <c r="H3674" i="6"/>
  <c r="X3673" i="6"/>
  <c r="V3673" i="6"/>
  <c r="U3673" i="6"/>
  <c r="R3673" i="6"/>
  <c r="Q3673" i="6"/>
  <c r="P3673" i="6"/>
  <c r="O3673" i="6"/>
  <c r="N3673" i="6"/>
  <c r="M3673" i="6"/>
  <c r="K3673" i="6"/>
  <c r="J3673" i="6"/>
  <c r="I3673" i="6"/>
  <c r="H3673" i="6"/>
  <c r="X3672" i="6"/>
  <c r="V3672" i="6"/>
  <c r="U3672" i="6"/>
  <c r="R3672" i="6"/>
  <c r="Q3672" i="6"/>
  <c r="P3672" i="6"/>
  <c r="T3672" i="6" s="1"/>
  <c r="O3672" i="6"/>
  <c r="N3672" i="6"/>
  <c r="M3672" i="6"/>
  <c r="K3672" i="6"/>
  <c r="J3672" i="6"/>
  <c r="I3672" i="6"/>
  <c r="H3672" i="6"/>
  <c r="X3671" i="6"/>
  <c r="V3671" i="6"/>
  <c r="U3671" i="6"/>
  <c r="R3671" i="6"/>
  <c r="Q3671" i="6"/>
  <c r="P3671" i="6"/>
  <c r="O3671" i="6"/>
  <c r="N3671" i="6"/>
  <c r="M3671" i="6"/>
  <c r="K3671" i="6"/>
  <c r="J3671" i="6"/>
  <c r="I3671" i="6"/>
  <c r="H3671" i="6"/>
  <c r="X3670" i="6"/>
  <c r="V3670" i="6"/>
  <c r="U3670" i="6"/>
  <c r="R3670" i="6"/>
  <c r="Q3670" i="6"/>
  <c r="P3670" i="6"/>
  <c r="O3670" i="6"/>
  <c r="N3670" i="6"/>
  <c r="M3670" i="6"/>
  <c r="K3670" i="6"/>
  <c r="J3670" i="6"/>
  <c r="I3670" i="6"/>
  <c r="H3670" i="6"/>
  <c r="X3669" i="6"/>
  <c r="V3669" i="6"/>
  <c r="U3669" i="6"/>
  <c r="R3669" i="6"/>
  <c r="Q3669" i="6"/>
  <c r="P3669" i="6"/>
  <c r="O3669" i="6"/>
  <c r="S3669" i="6" s="1"/>
  <c r="N3669" i="6"/>
  <c r="M3669" i="6"/>
  <c r="K3669" i="6"/>
  <c r="J3669" i="6"/>
  <c r="I3669" i="6"/>
  <c r="H3669" i="6"/>
  <c r="X3668" i="6"/>
  <c r="V3668" i="6"/>
  <c r="U3668" i="6"/>
  <c r="R3668" i="6"/>
  <c r="Q3668" i="6"/>
  <c r="P3668" i="6"/>
  <c r="O3668" i="6"/>
  <c r="N3668" i="6"/>
  <c r="M3668" i="6"/>
  <c r="K3668" i="6"/>
  <c r="J3668" i="6"/>
  <c r="I3668" i="6"/>
  <c r="H3668" i="6"/>
  <c r="X3667" i="6"/>
  <c r="V3667" i="6"/>
  <c r="U3667" i="6"/>
  <c r="R3667" i="6"/>
  <c r="Q3667" i="6"/>
  <c r="P3667" i="6"/>
  <c r="O3667" i="6"/>
  <c r="N3667" i="6"/>
  <c r="M3667" i="6"/>
  <c r="K3667" i="6"/>
  <c r="J3667" i="6"/>
  <c r="I3667" i="6"/>
  <c r="H3667" i="6"/>
  <c r="X3666" i="6"/>
  <c r="V3666" i="6"/>
  <c r="U3666" i="6"/>
  <c r="R3666" i="6"/>
  <c r="Q3666" i="6"/>
  <c r="P3666" i="6"/>
  <c r="O3666" i="6"/>
  <c r="N3666" i="6"/>
  <c r="M3666" i="6"/>
  <c r="K3666" i="6"/>
  <c r="J3666" i="6"/>
  <c r="I3666" i="6"/>
  <c r="H3666" i="6"/>
  <c r="X3665" i="6"/>
  <c r="V3665" i="6"/>
  <c r="U3665" i="6"/>
  <c r="R3665" i="6"/>
  <c r="Q3665" i="6"/>
  <c r="P3665" i="6"/>
  <c r="O3665" i="6"/>
  <c r="N3665" i="6"/>
  <c r="M3665" i="6"/>
  <c r="K3665" i="6"/>
  <c r="J3665" i="6"/>
  <c r="I3665" i="6"/>
  <c r="H3665" i="6"/>
  <c r="X3664" i="6"/>
  <c r="V3664" i="6"/>
  <c r="U3664" i="6"/>
  <c r="R3664" i="6"/>
  <c r="Q3664" i="6"/>
  <c r="P3664" i="6"/>
  <c r="T3664" i="6" s="1"/>
  <c r="O3664" i="6"/>
  <c r="N3664" i="6"/>
  <c r="M3664" i="6"/>
  <c r="K3664" i="6"/>
  <c r="J3664" i="6"/>
  <c r="I3664" i="6"/>
  <c r="H3664" i="6"/>
  <c r="X3663" i="6"/>
  <c r="V3663" i="6"/>
  <c r="U3663" i="6"/>
  <c r="R3663" i="6"/>
  <c r="Q3663" i="6"/>
  <c r="P3663" i="6"/>
  <c r="O3663" i="6"/>
  <c r="N3663" i="6"/>
  <c r="M3663" i="6"/>
  <c r="K3663" i="6"/>
  <c r="J3663" i="6"/>
  <c r="I3663" i="6"/>
  <c r="H3663" i="6"/>
  <c r="X3662" i="6"/>
  <c r="V3662" i="6"/>
  <c r="U3662" i="6"/>
  <c r="R3662" i="6"/>
  <c r="Q3662" i="6"/>
  <c r="P3662" i="6"/>
  <c r="O3662" i="6"/>
  <c r="N3662" i="6"/>
  <c r="M3662" i="6"/>
  <c r="K3662" i="6"/>
  <c r="J3662" i="6"/>
  <c r="I3662" i="6"/>
  <c r="H3662" i="6"/>
  <c r="X3661" i="6"/>
  <c r="V3661" i="6"/>
  <c r="U3661" i="6"/>
  <c r="R3661" i="6"/>
  <c r="Q3661" i="6"/>
  <c r="P3661" i="6"/>
  <c r="O3661" i="6"/>
  <c r="S3661" i="6" s="1"/>
  <c r="N3661" i="6"/>
  <c r="M3661" i="6"/>
  <c r="K3661" i="6"/>
  <c r="J3661" i="6"/>
  <c r="I3661" i="6"/>
  <c r="H3661" i="6"/>
  <c r="X3660" i="6"/>
  <c r="V3660" i="6"/>
  <c r="U3660" i="6"/>
  <c r="R3660" i="6"/>
  <c r="Q3660" i="6"/>
  <c r="P3660" i="6"/>
  <c r="O3660" i="6"/>
  <c r="N3660" i="6"/>
  <c r="M3660" i="6"/>
  <c r="K3660" i="6"/>
  <c r="J3660" i="6"/>
  <c r="I3660" i="6"/>
  <c r="H3660" i="6"/>
  <c r="X3659" i="6"/>
  <c r="V3659" i="6"/>
  <c r="U3659" i="6"/>
  <c r="R3659" i="6"/>
  <c r="Q3659" i="6"/>
  <c r="P3659" i="6"/>
  <c r="O3659" i="6"/>
  <c r="N3659" i="6"/>
  <c r="M3659" i="6"/>
  <c r="K3659" i="6"/>
  <c r="J3659" i="6"/>
  <c r="I3659" i="6"/>
  <c r="H3659" i="6"/>
  <c r="X3658" i="6"/>
  <c r="V3658" i="6"/>
  <c r="U3658" i="6"/>
  <c r="R3658" i="6"/>
  <c r="Q3658" i="6"/>
  <c r="P3658" i="6"/>
  <c r="O3658" i="6"/>
  <c r="N3658" i="6"/>
  <c r="M3658" i="6"/>
  <c r="K3658" i="6"/>
  <c r="J3658" i="6"/>
  <c r="I3658" i="6"/>
  <c r="H3658" i="6"/>
  <c r="X3657" i="6"/>
  <c r="V3657" i="6"/>
  <c r="U3657" i="6"/>
  <c r="R3657" i="6"/>
  <c r="Q3657" i="6"/>
  <c r="P3657" i="6"/>
  <c r="O3657" i="6"/>
  <c r="N3657" i="6"/>
  <c r="M3657" i="6"/>
  <c r="K3657" i="6"/>
  <c r="J3657" i="6"/>
  <c r="I3657" i="6"/>
  <c r="H3657" i="6"/>
  <c r="X3656" i="6"/>
  <c r="V3656" i="6"/>
  <c r="U3656" i="6"/>
  <c r="R3656" i="6"/>
  <c r="Q3656" i="6"/>
  <c r="P3656" i="6"/>
  <c r="T3656" i="6" s="1"/>
  <c r="O3656" i="6"/>
  <c r="N3656" i="6"/>
  <c r="M3656" i="6"/>
  <c r="K3656" i="6"/>
  <c r="J3656" i="6"/>
  <c r="I3656" i="6"/>
  <c r="H3656" i="6"/>
  <c r="X3655" i="6"/>
  <c r="V3655" i="6"/>
  <c r="U3655" i="6"/>
  <c r="R3655" i="6"/>
  <c r="Q3655" i="6"/>
  <c r="P3655" i="6"/>
  <c r="O3655" i="6"/>
  <c r="N3655" i="6"/>
  <c r="M3655" i="6"/>
  <c r="K3655" i="6"/>
  <c r="J3655" i="6"/>
  <c r="I3655" i="6"/>
  <c r="H3655" i="6"/>
  <c r="X3654" i="6"/>
  <c r="V3654" i="6"/>
  <c r="U3654" i="6"/>
  <c r="R3654" i="6"/>
  <c r="Q3654" i="6"/>
  <c r="P3654" i="6"/>
  <c r="O3654" i="6"/>
  <c r="N3654" i="6"/>
  <c r="M3654" i="6"/>
  <c r="K3654" i="6"/>
  <c r="J3654" i="6"/>
  <c r="I3654" i="6"/>
  <c r="H3654" i="6"/>
  <c r="X3653" i="6"/>
  <c r="V3653" i="6"/>
  <c r="U3653" i="6"/>
  <c r="R3653" i="6"/>
  <c r="Q3653" i="6"/>
  <c r="P3653" i="6"/>
  <c r="O3653" i="6"/>
  <c r="S3653" i="6" s="1"/>
  <c r="N3653" i="6"/>
  <c r="M3653" i="6"/>
  <c r="K3653" i="6"/>
  <c r="J3653" i="6"/>
  <c r="I3653" i="6"/>
  <c r="H3653" i="6"/>
  <c r="X3652" i="6"/>
  <c r="V3652" i="6"/>
  <c r="U3652" i="6"/>
  <c r="R3652" i="6"/>
  <c r="Q3652" i="6"/>
  <c r="P3652" i="6"/>
  <c r="O3652" i="6"/>
  <c r="N3652" i="6"/>
  <c r="M3652" i="6"/>
  <c r="K3652" i="6"/>
  <c r="J3652" i="6"/>
  <c r="I3652" i="6"/>
  <c r="H3652" i="6"/>
  <c r="X3651" i="6"/>
  <c r="V3651" i="6"/>
  <c r="U3651" i="6"/>
  <c r="R3651" i="6"/>
  <c r="Q3651" i="6"/>
  <c r="P3651" i="6"/>
  <c r="O3651" i="6"/>
  <c r="N3651" i="6"/>
  <c r="M3651" i="6"/>
  <c r="K3651" i="6"/>
  <c r="J3651" i="6"/>
  <c r="I3651" i="6"/>
  <c r="H3651" i="6"/>
  <c r="X3650" i="6"/>
  <c r="V3650" i="6"/>
  <c r="U3650" i="6"/>
  <c r="R3650" i="6"/>
  <c r="Q3650" i="6"/>
  <c r="P3650" i="6"/>
  <c r="O3650" i="6"/>
  <c r="N3650" i="6"/>
  <c r="M3650" i="6"/>
  <c r="K3650" i="6"/>
  <c r="J3650" i="6"/>
  <c r="I3650" i="6"/>
  <c r="H3650" i="6"/>
  <c r="X3649" i="6"/>
  <c r="V3649" i="6"/>
  <c r="U3649" i="6"/>
  <c r="R3649" i="6"/>
  <c r="Q3649" i="6"/>
  <c r="P3649" i="6"/>
  <c r="O3649" i="6"/>
  <c r="N3649" i="6"/>
  <c r="M3649" i="6"/>
  <c r="K3649" i="6"/>
  <c r="J3649" i="6"/>
  <c r="I3649" i="6"/>
  <c r="H3649" i="6"/>
  <c r="X3648" i="6"/>
  <c r="V3648" i="6"/>
  <c r="U3648" i="6"/>
  <c r="R3648" i="6"/>
  <c r="Q3648" i="6"/>
  <c r="P3648" i="6"/>
  <c r="T3648" i="6" s="1"/>
  <c r="O3648" i="6"/>
  <c r="N3648" i="6"/>
  <c r="M3648" i="6"/>
  <c r="K3648" i="6"/>
  <c r="J3648" i="6"/>
  <c r="I3648" i="6"/>
  <c r="H3648" i="6"/>
  <c r="X3647" i="6"/>
  <c r="V3647" i="6"/>
  <c r="U3647" i="6"/>
  <c r="R3647" i="6"/>
  <c r="Q3647" i="6"/>
  <c r="P3647" i="6"/>
  <c r="O3647" i="6"/>
  <c r="N3647" i="6"/>
  <c r="M3647" i="6"/>
  <c r="K3647" i="6"/>
  <c r="J3647" i="6"/>
  <c r="I3647" i="6"/>
  <c r="H3647" i="6"/>
  <c r="X3646" i="6"/>
  <c r="V3646" i="6"/>
  <c r="U3646" i="6"/>
  <c r="R3646" i="6"/>
  <c r="Q3646" i="6"/>
  <c r="P3646" i="6"/>
  <c r="O3646" i="6"/>
  <c r="N3646" i="6"/>
  <c r="M3646" i="6"/>
  <c r="K3646" i="6"/>
  <c r="J3646" i="6"/>
  <c r="I3646" i="6"/>
  <c r="H3646" i="6"/>
  <c r="X3645" i="6"/>
  <c r="V3645" i="6"/>
  <c r="U3645" i="6"/>
  <c r="R3645" i="6"/>
  <c r="Q3645" i="6"/>
  <c r="P3645" i="6"/>
  <c r="O3645" i="6"/>
  <c r="S3645" i="6" s="1"/>
  <c r="N3645" i="6"/>
  <c r="M3645" i="6"/>
  <c r="K3645" i="6"/>
  <c r="J3645" i="6"/>
  <c r="I3645" i="6"/>
  <c r="H3645" i="6"/>
  <c r="X3644" i="6"/>
  <c r="V3644" i="6"/>
  <c r="U3644" i="6"/>
  <c r="R3644" i="6"/>
  <c r="Q3644" i="6"/>
  <c r="P3644" i="6"/>
  <c r="O3644" i="6"/>
  <c r="N3644" i="6"/>
  <c r="M3644" i="6"/>
  <c r="K3644" i="6"/>
  <c r="J3644" i="6"/>
  <c r="I3644" i="6"/>
  <c r="H3644" i="6"/>
  <c r="X3643" i="6"/>
  <c r="V3643" i="6"/>
  <c r="U3643" i="6"/>
  <c r="R3643" i="6"/>
  <c r="Q3643" i="6"/>
  <c r="P3643" i="6"/>
  <c r="O3643" i="6"/>
  <c r="N3643" i="6"/>
  <c r="M3643" i="6"/>
  <c r="K3643" i="6"/>
  <c r="J3643" i="6"/>
  <c r="I3643" i="6"/>
  <c r="H3643" i="6"/>
  <c r="X3642" i="6"/>
  <c r="V3642" i="6"/>
  <c r="U3642" i="6"/>
  <c r="R3642" i="6"/>
  <c r="Q3642" i="6"/>
  <c r="P3642" i="6"/>
  <c r="O3642" i="6"/>
  <c r="N3642" i="6"/>
  <c r="M3642" i="6"/>
  <c r="K3642" i="6"/>
  <c r="J3642" i="6"/>
  <c r="I3642" i="6"/>
  <c r="H3642" i="6"/>
  <c r="X3641" i="6"/>
  <c r="V3641" i="6"/>
  <c r="U3641" i="6"/>
  <c r="R3641" i="6"/>
  <c r="Q3641" i="6"/>
  <c r="P3641" i="6"/>
  <c r="O3641" i="6"/>
  <c r="N3641" i="6"/>
  <c r="M3641" i="6"/>
  <c r="K3641" i="6"/>
  <c r="J3641" i="6"/>
  <c r="I3641" i="6"/>
  <c r="H3641" i="6"/>
  <c r="X3640" i="6"/>
  <c r="V3640" i="6"/>
  <c r="U3640" i="6"/>
  <c r="R3640" i="6"/>
  <c r="Q3640" i="6"/>
  <c r="P3640" i="6"/>
  <c r="T3640" i="6" s="1"/>
  <c r="O3640" i="6"/>
  <c r="N3640" i="6"/>
  <c r="M3640" i="6"/>
  <c r="K3640" i="6"/>
  <c r="J3640" i="6"/>
  <c r="I3640" i="6"/>
  <c r="H3640" i="6"/>
  <c r="X3639" i="6"/>
  <c r="V3639" i="6"/>
  <c r="U3639" i="6"/>
  <c r="R3639" i="6"/>
  <c r="Q3639" i="6"/>
  <c r="P3639" i="6"/>
  <c r="O3639" i="6"/>
  <c r="N3639" i="6"/>
  <c r="M3639" i="6"/>
  <c r="K3639" i="6"/>
  <c r="J3639" i="6"/>
  <c r="I3639" i="6"/>
  <c r="H3639" i="6"/>
  <c r="X3638" i="6"/>
  <c r="V3638" i="6"/>
  <c r="U3638" i="6"/>
  <c r="R3638" i="6"/>
  <c r="Q3638" i="6"/>
  <c r="P3638" i="6"/>
  <c r="O3638" i="6"/>
  <c r="N3638" i="6"/>
  <c r="M3638" i="6"/>
  <c r="K3638" i="6"/>
  <c r="J3638" i="6"/>
  <c r="I3638" i="6"/>
  <c r="H3638" i="6"/>
  <c r="X3637" i="6"/>
  <c r="V3637" i="6"/>
  <c r="U3637" i="6"/>
  <c r="R3637" i="6"/>
  <c r="Q3637" i="6"/>
  <c r="P3637" i="6"/>
  <c r="O3637" i="6"/>
  <c r="S3637" i="6" s="1"/>
  <c r="N3637" i="6"/>
  <c r="M3637" i="6"/>
  <c r="K3637" i="6"/>
  <c r="J3637" i="6"/>
  <c r="I3637" i="6"/>
  <c r="H3637" i="6"/>
  <c r="X3636" i="6"/>
  <c r="V3636" i="6"/>
  <c r="U3636" i="6"/>
  <c r="R3636" i="6"/>
  <c r="Q3636" i="6"/>
  <c r="P3636" i="6"/>
  <c r="O3636" i="6"/>
  <c r="N3636" i="6"/>
  <c r="M3636" i="6"/>
  <c r="K3636" i="6"/>
  <c r="J3636" i="6"/>
  <c r="I3636" i="6"/>
  <c r="H3636" i="6"/>
  <c r="X3635" i="6"/>
  <c r="V3635" i="6"/>
  <c r="U3635" i="6"/>
  <c r="R3635" i="6"/>
  <c r="Q3635" i="6"/>
  <c r="P3635" i="6"/>
  <c r="O3635" i="6"/>
  <c r="N3635" i="6"/>
  <c r="M3635" i="6"/>
  <c r="K3635" i="6"/>
  <c r="J3635" i="6"/>
  <c r="I3635" i="6"/>
  <c r="H3635" i="6"/>
  <c r="X3634" i="6"/>
  <c r="V3634" i="6"/>
  <c r="U3634" i="6"/>
  <c r="R3634" i="6"/>
  <c r="Q3634" i="6"/>
  <c r="P3634" i="6"/>
  <c r="O3634" i="6"/>
  <c r="N3634" i="6"/>
  <c r="M3634" i="6"/>
  <c r="K3634" i="6"/>
  <c r="J3634" i="6"/>
  <c r="I3634" i="6"/>
  <c r="H3634" i="6"/>
  <c r="X3633" i="6"/>
  <c r="V3633" i="6"/>
  <c r="U3633" i="6"/>
  <c r="R3633" i="6"/>
  <c r="Q3633" i="6"/>
  <c r="P3633" i="6"/>
  <c r="O3633" i="6"/>
  <c r="N3633" i="6"/>
  <c r="M3633" i="6"/>
  <c r="K3633" i="6"/>
  <c r="J3633" i="6"/>
  <c r="I3633" i="6"/>
  <c r="H3633" i="6"/>
  <c r="X3632" i="6"/>
  <c r="V3632" i="6"/>
  <c r="U3632" i="6"/>
  <c r="R3632" i="6"/>
  <c r="Q3632" i="6"/>
  <c r="P3632" i="6"/>
  <c r="T3632" i="6" s="1"/>
  <c r="O3632" i="6"/>
  <c r="N3632" i="6"/>
  <c r="M3632" i="6"/>
  <c r="K3632" i="6"/>
  <c r="J3632" i="6"/>
  <c r="I3632" i="6"/>
  <c r="H3632" i="6"/>
  <c r="X3631" i="6"/>
  <c r="V3631" i="6"/>
  <c r="U3631" i="6"/>
  <c r="R3631" i="6"/>
  <c r="Q3631" i="6"/>
  <c r="P3631" i="6"/>
  <c r="O3631" i="6"/>
  <c r="N3631" i="6"/>
  <c r="M3631" i="6"/>
  <c r="K3631" i="6"/>
  <c r="J3631" i="6"/>
  <c r="I3631" i="6"/>
  <c r="H3631" i="6"/>
  <c r="X3630" i="6"/>
  <c r="V3630" i="6"/>
  <c r="U3630" i="6"/>
  <c r="R3630" i="6"/>
  <c r="Q3630" i="6"/>
  <c r="P3630" i="6"/>
  <c r="O3630" i="6"/>
  <c r="N3630" i="6"/>
  <c r="M3630" i="6"/>
  <c r="K3630" i="6"/>
  <c r="J3630" i="6"/>
  <c r="I3630" i="6"/>
  <c r="H3630" i="6"/>
  <c r="X3629" i="6"/>
  <c r="V3629" i="6"/>
  <c r="U3629" i="6"/>
  <c r="R3629" i="6"/>
  <c r="Q3629" i="6"/>
  <c r="P3629" i="6"/>
  <c r="O3629" i="6"/>
  <c r="S3629" i="6" s="1"/>
  <c r="N3629" i="6"/>
  <c r="M3629" i="6"/>
  <c r="K3629" i="6"/>
  <c r="J3629" i="6"/>
  <c r="I3629" i="6"/>
  <c r="H3629" i="6"/>
  <c r="X3628" i="6"/>
  <c r="V3628" i="6"/>
  <c r="U3628" i="6"/>
  <c r="R3628" i="6"/>
  <c r="Q3628" i="6"/>
  <c r="P3628" i="6"/>
  <c r="O3628" i="6"/>
  <c r="N3628" i="6"/>
  <c r="M3628" i="6"/>
  <c r="K3628" i="6"/>
  <c r="J3628" i="6"/>
  <c r="I3628" i="6"/>
  <c r="H3628" i="6"/>
  <c r="X3627" i="6"/>
  <c r="V3627" i="6"/>
  <c r="U3627" i="6"/>
  <c r="R3627" i="6"/>
  <c r="Q3627" i="6"/>
  <c r="P3627" i="6"/>
  <c r="O3627" i="6"/>
  <c r="N3627" i="6"/>
  <c r="M3627" i="6"/>
  <c r="K3627" i="6"/>
  <c r="J3627" i="6"/>
  <c r="I3627" i="6"/>
  <c r="H3627" i="6"/>
  <c r="X3626" i="6"/>
  <c r="V3626" i="6"/>
  <c r="U3626" i="6"/>
  <c r="R3626" i="6"/>
  <c r="Q3626" i="6"/>
  <c r="P3626" i="6"/>
  <c r="O3626" i="6"/>
  <c r="N3626" i="6"/>
  <c r="M3626" i="6"/>
  <c r="K3626" i="6"/>
  <c r="J3626" i="6"/>
  <c r="I3626" i="6"/>
  <c r="H3626" i="6"/>
  <c r="X3625" i="6"/>
  <c r="V3625" i="6"/>
  <c r="U3625" i="6"/>
  <c r="R3625" i="6"/>
  <c r="Q3625" i="6"/>
  <c r="P3625" i="6"/>
  <c r="O3625" i="6"/>
  <c r="N3625" i="6"/>
  <c r="M3625" i="6"/>
  <c r="K3625" i="6"/>
  <c r="J3625" i="6"/>
  <c r="I3625" i="6"/>
  <c r="H3625" i="6"/>
  <c r="X3624" i="6"/>
  <c r="V3624" i="6"/>
  <c r="U3624" i="6"/>
  <c r="R3624" i="6"/>
  <c r="Q3624" i="6"/>
  <c r="P3624" i="6"/>
  <c r="T3624" i="6" s="1"/>
  <c r="O3624" i="6"/>
  <c r="N3624" i="6"/>
  <c r="M3624" i="6"/>
  <c r="K3624" i="6"/>
  <c r="J3624" i="6"/>
  <c r="I3624" i="6"/>
  <c r="H3624" i="6"/>
  <c r="X3623" i="6"/>
  <c r="V3623" i="6"/>
  <c r="U3623" i="6"/>
  <c r="R3623" i="6"/>
  <c r="Q3623" i="6"/>
  <c r="P3623" i="6"/>
  <c r="O3623" i="6"/>
  <c r="N3623" i="6"/>
  <c r="M3623" i="6"/>
  <c r="K3623" i="6"/>
  <c r="J3623" i="6"/>
  <c r="I3623" i="6"/>
  <c r="H3623" i="6"/>
  <c r="X3622" i="6"/>
  <c r="V3622" i="6"/>
  <c r="U3622" i="6"/>
  <c r="R3622" i="6"/>
  <c r="Q3622" i="6"/>
  <c r="P3622" i="6"/>
  <c r="O3622" i="6"/>
  <c r="N3622" i="6"/>
  <c r="M3622" i="6"/>
  <c r="K3622" i="6"/>
  <c r="J3622" i="6"/>
  <c r="I3622" i="6"/>
  <c r="H3622" i="6"/>
  <c r="X3621" i="6"/>
  <c r="V3621" i="6"/>
  <c r="U3621" i="6"/>
  <c r="R3621" i="6"/>
  <c r="Q3621" i="6"/>
  <c r="P3621" i="6"/>
  <c r="O3621" i="6"/>
  <c r="S3621" i="6" s="1"/>
  <c r="N3621" i="6"/>
  <c r="M3621" i="6"/>
  <c r="K3621" i="6"/>
  <c r="J3621" i="6"/>
  <c r="I3621" i="6"/>
  <c r="H3621" i="6"/>
  <c r="X3620" i="6"/>
  <c r="V3620" i="6"/>
  <c r="U3620" i="6"/>
  <c r="R3620" i="6"/>
  <c r="Q3620" i="6"/>
  <c r="P3620" i="6"/>
  <c r="O3620" i="6"/>
  <c r="N3620" i="6"/>
  <c r="M3620" i="6"/>
  <c r="K3620" i="6"/>
  <c r="J3620" i="6"/>
  <c r="I3620" i="6"/>
  <c r="H3620" i="6"/>
  <c r="X3619" i="6"/>
  <c r="V3619" i="6"/>
  <c r="U3619" i="6"/>
  <c r="R3619" i="6"/>
  <c r="Q3619" i="6"/>
  <c r="P3619" i="6"/>
  <c r="O3619" i="6"/>
  <c r="N3619" i="6"/>
  <c r="M3619" i="6"/>
  <c r="K3619" i="6"/>
  <c r="J3619" i="6"/>
  <c r="I3619" i="6"/>
  <c r="H3619" i="6"/>
  <c r="X3618" i="6"/>
  <c r="V3618" i="6"/>
  <c r="U3618" i="6"/>
  <c r="R3618" i="6"/>
  <c r="Q3618" i="6"/>
  <c r="P3618" i="6"/>
  <c r="O3618" i="6"/>
  <c r="N3618" i="6"/>
  <c r="M3618" i="6"/>
  <c r="K3618" i="6"/>
  <c r="J3618" i="6"/>
  <c r="I3618" i="6"/>
  <c r="H3618" i="6"/>
  <c r="X3617" i="6"/>
  <c r="V3617" i="6"/>
  <c r="U3617" i="6"/>
  <c r="R3617" i="6"/>
  <c r="Q3617" i="6"/>
  <c r="P3617" i="6"/>
  <c r="O3617" i="6"/>
  <c r="N3617" i="6"/>
  <c r="M3617" i="6"/>
  <c r="K3617" i="6"/>
  <c r="J3617" i="6"/>
  <c r="I3617" i="6"/>
  <c r="H3617" i="6"/>
  <c r="X3616" i="6"/>
  <c r="V3616" i="6"/>
  <c r="U3616" i="6"/>
  <c r="R3616" i="6"/>
  <c r="Q3616" i="6"/>
  <c r="P3616" i="6"/>
  <c r="T3616" i="6" s="1"/>
  <c r="O3616" i="6"/>
  <c r="N3616" i="6"/>
  <c r="M3616" i="6"/>
  <c r="K3616" i="6"/>
  <c r="J3616" i="6"/>
  <c r="I3616" i="6"/>
  <c r="H3616" i="6"/>
  <c r="X3615" i="6"/>
  <c r="V3615" i="6"/>
  <c r="U3615" i="6"/>
  <c r="R3615" i="6"/>
  <c r="Q3615" i="6"/>
  <c r="P3615" i="6"/>
  <c r="O3615" i="6"/>
  <c r="N3615" i="6"/>
  <c r="M3615" i="6"/>
  <c r="K3615" i="6"/>
  <c r="J3615" i="6"/>
  <c r="I3615" i="6"/>
  <c r="H3615" i="6"/>
  <c r="X3614" i="6"/>
  <c r="V3614" i="6"/>
  <c r="U3614" i="6"/>
  <c r="R3614" i="6"/>
  <c r="Q3614" i="6"/>
  <c r="P3614" i="6"/>
  <c r="O3614" i="6"/>
  <c r="N3614" i="6"/>
  <c r="M3614" i="6"/>
  <c r="K3614" i="6"/>
  <c r="J3614" i="6"/>
  <c r="I3614" i="6"/>
  <c r="H3614" i="6"/>
  <c r="X3613" i="6"/>
  <c r="V3613" i="6"/>
  <c r="U3613" i="6"/>
  <c r="R3613" i="6"/>
  <c r="Q3613" i="6"/>
  <c r="P3613" i="6"/>
  <c r="O3613" i="6"/>
  <c r="S3613" i="6" s="1"/>
  <c r="N3613" i="6"/>
  <c r="M3613" i="6"/>
  <c r="K3613" i="6"/>
  <c r="J3613" i="6"/>
  <c r="I3613" i="6"/>
  <c r="H3613" i="6"/>
  <c r="X3612" i="6"/>
  <c r="V3612" i="6"/>
  <c r="U3612" i="6"/>
  <c r="R3612" i="6"/>
  <c r="Q3612" i="6"/>
  <c r="P3612" i="6"/>
  <c r="O3612" i="6"/>
  <c r="N3612" i="6"/>
  <c r="M3612" i="6"/>
  <c r="K3612" i="6"/>
  <c r="J3612" i="6"/>
  <c r="I3612" i="6"/>
  <c r="H3612" i="6"/>
  <c r="X3611" i="6"/>
  <c r="V3611" i="6"/>
  <c r="U3611" i="6"/>
  <c r="R3611" i="6"/>
  <c r="Q3611" i="6"/>
  <c r="P3611" i="6"/>
  <c r="O3611" i="6"/>
  <c r="N3611" i="6"/>
  <c r="M3611" i="6"/>
  <c r="K3611" i="6"/>
  <c r="J3611" i="6"/>
  <c r="I3611" i="6"/>
  <c r="H3611" i="6"/>
  <c r="X3610" i="6"/>
  <c r="V3610" i="6"/>
  <c r="U3610" i="6"/>
  <c r="R3610" i="6"/>
  <c r="Q3610" i="6"/>
  <c r="P3610" i="6"/>
  <c r="O3610" i="6"/>
  <c r="N3610" i="6"/>
  <c r="M3610" i="6"/>
  <c r="K3610" i="6"/>
  <c r="J3610" i="6"/>
  <c r="I3610" i="6"/>
  <c r="H3610" i="6"/>
  <c r="X3609" i="6"/>
  <c r="V3609" i="6"/>
  <c r="U3609" i="6"/>
  <c r="R3609" i="6"/>
  <c r="Q3609" i="6"/>
  <c r="P3609" i="6"/>
  <c r="O3609" i="6"/>
  <c r="N3609" i="6"/>
  <c r="M3609" i="6"/>
  <c r="K3609" i="6"/>
  <c r="J3609" i="6"/>
  <c r="I3609" i="6"/>
  <c r="H3609" i="6"/>
  <c r="X3608" i="6"/>
  <c r="V3608" i="6"/>
  <c r="U3608" i="6"/>
  <c r="R3608" i="6"/>
  <c r="Q3608" i="6"/>
  <c r="P3608" i="6"/>
  <c r="T3608" i="6" s="1"/>
  <c r="O3608" i="6"/>
  <c r="N3608" i="6"/>
  <c r="M3608" i="6"/>
  <c r="K3608" i="6"/>
  <c r="J3608" i="6"/>
  <c r="I3608" i="6"/>
  <c r="H3608" i="6"/>
  <c r="X3607" i="6"/>
  <c r="V3607" i="6"/>
  <c r="U3607" i="6"/>
  <c r="R3607" i="6"/>
  <c r="Q3607" i="6"/>
  <c r="P3607" i="6"/>
  <c r="O3607" i="6"/>
  <c r="N3607" i="6"/>
  <c r="M3607" i="6"/>
  <c r="K3607" i="6"/>
  <c r="J3607" i="6"/>
  <c r="I3607" i="6"/>
  <c r="H3607" i="6"/>
  <c r="X3606" i="6"/>
  <c r="V3606" i="6"/>
  <c r="U3606" i="6"/>
  <c r="R3606" i="6"/>
  <c r="Q3606" i="6"/>
  <c r="P3606" i="6"/>
  <c r="O3606" i="6"/>
  <c r="N3606" i="6"/>
  <c r="M3606" i="6"/>
  <c r="K3606" i="6"/>
  <c r="J3606" i="6"/>
  <c r="I3606" i="6"/>
  <c r="H3606" i="6"/>
  <c r="X3605" i="6"/>
  <c r="V3605" i="6"/>
  <c r="U3605" i="6"/>
  <c r="R3605" i="6"/>
  <c r="Q3605" i="6"/>
  <c r="P3605" i="6"/>
  <c r="O3605" i="6"/>
  <c r="S3605" i="6" s="1"/>
  <c r="N3605" i="6"/>
  <c r="M3605" i="6"/>
  <c r="K3605" i="6"/>
  <c r="J3605" i="6"/>
  <c r="I3605" i="6"/>
  <c r="H3605" i="6"/>
  <c r="X3604" i="6"/>
  <c r="V3604" i="6"/>
  <c r="U3604" i="6"/>
  <c r="R3604" i="6"/>
  <c r="Q3604" i="6"/>
  <c r="P3604" i="6"/>
  <c r="O3604" i="6"/>
  <c r="N3604" i="6"/>
  <c r="M3604" i="6"/>
  <c r="K3604" i="6"/>
  <c r="J3604" i="6"/>
  <c r="I3604" i="6"/>
  <c r="H3604" i="6"/>
  <c r="X3603" i="6"/>
  <c r="V3603" i="6"/>
  <c r="U3603" i="6"/>
  <c r="R3603" i="6"/>
  <c r="Q3603" i="6"/>
  <c r="P3603" i="6"/>
  <c r="O3603" i="6"/>
  <c r="N3603" i="6"/>
  <c r="M3603" i="6"/>
  <c r="K3603" i="6"/>
  <c r="J3603" i="6"/>
  <c r="I3603" i="6"/>
  <c r="H3603" i="6"/>
  <c r="X3602" i="6"/>
  <c r="V3602" i="6"/>
  <c r="U3602" i="6"/>
  <c r="R3602" i="6"/>
  <c r="Q3602" i="6"/>
  <c r="P3602" i="6"/>
  <c r="O3602" i="6"/>
  <c r="N3602" i="6"/>
  <c r="M3602" i="6"/>
  <c r="K3602" i="6"/>
  <c r="J3602" i="6"/>
  <c r="I3602" i="6"/>
  <c r="H3602" i="6"/>
  <c r="X3601" i="6"/>
  <c r="V3601" i="6"/>
  <c r="U3601" i="6"/>
  <c r="R3601" i="6"/>
  <c r="Q3601" i="6"/>
  <c r="P3601" i="6"/>
  <c r="O3601" i="6"/>
  <c r="N3601" i="6"/>
  <c r="M3601" i="6"/>
  <c r="K3601" i="6"/>
  <c r="J3601" i="6"/>
  <c r="I3601" i="6"/>
  <c r="H3601" i="6"/>
  <c r="X3600" i="6"/>
  <c r="V3600" i="6"/>
  <c r="U3600" i="6"/>
  <c r="R3600" i="6"/>
  <c r="Q3600" i="6"/>
  <c r="P3600" i="6"/>
  <c r="T3600" i="6" s="1"/>
  <c r="O3600" i="6"/>
  <c r="N3600" i="6"/>
  <c r="M3600" i="6"/>
  <c r="K3600" i="6"/>
  <c r="J3600" i="6"/>
  <c r="I3600" i="6"/>
  <c r="H3600" i="6"/>
  <c r="X3599" i="6"/>
  <c r="V3599" i="6"/>
  <c r="U3599" i="6"/>
  <c r="R3599" i="6"/>
  <c r="Q3599" i="6"/>
  <c r="P3599" i="6"/>
  <c r="O3599" i="6"/>
  <c r="N3599" i="6"/>
  <c r="M3599" i="6"/>
  <c r="K3599" i="6"/>
  <c r="J3599" i="6"/>
  <c r="I3599" i="6"/>
  <c r="H3599" i="6"/>
  <c r="X3598" i="6"/>
  <c r="V3598" i="6"/>
  <c r="U3598" i="6"/>
  <c r="R3598" i="6"/>
  <c r="Q3598" i="6"/>
  <c r="P3598" i="6"/>
  <c r="O3598" i="6"/>
  <c r="N3598" i="6"/>
  <c r="M3598" i="6"/>
  <c r="K3598" i="6"/>
  <c r="J3598" i="6"/>
  <c r="I3598" i="6"/>
  <c r="H3598" i="6"/>
  <c r="X3597" i="6"/>
  <c r="V3597" i="6"/>
  <c r="U3597" i="6"/>
  <c r="R3597" i="6"/>
  <c r="Q3597" i="6"/>
  <c r="P3597" i="6"/>
  <c r="O3597" i="6"/>
  <c r="N3597" i="6"/>
  <c r="M3597" i="6"/>
  <c r="K3597" i="6"/>
  <c r="J3597" i="6"/>
  <c r="I3597" i="6"/>
  <c r="H3597" i="6"/>
  <c r="X3596" i="6"/>
  <c r="V3596" i="6"/>
  <c r="U3596" i="6"/>
  <c r="R3596" i="6"/>
  <c r="Q3596" i="6"/>
  <c r="P3596" i="6"/>
  <c r="O3596" i="6"/>
  <c r="N3596" i="6"/>
  <c r="M3596" i="6"/>
  <c r="K3596" i="6"/>
  <c r="J3596" i="6"/>
  <c r="I3596" i="6"/>
  <c r="H3596" i="6"/>
  <c r="X3595" i="6"/>
  <c r="V3595" i="6"/>
  <c r="U3595" i="6"/>
  <c r="R3595" i="6"/>
  <c r="Q3595" i="6"/>
  <c r="P3595" i="6"/>
  <c r="O3595" i="6"/>
  <c r="N3595" i="6"/>
  <c r="M3595" i="6"/>
  <c r="K3595" i="6"/>
  <c r="J3595" i="6"/>
  <c r="I3595" i="6"/>
  <c r="H3595" i="6"/>
  <c r="X3594" i="6"/>
  <c r="V3594" i="6"/>
  <c r="U3594" i="6"/>
  <c r="R3594" i="6"/>
  <c r="Q3594" i="6"/>
  <c r="P3594" i="6"/>
  <c r="O3594" i="6"/>
  <c r="N3594" i="6"/>
  <c r="M3594" i="6"/>
  <c r="K3594" i="6"/>
  <c r="J3594" i="6"/>
  <c r="I3594" i="6"/>
  <c r="H3594" i="6"/>
  <c r="X3593" i="6"/>
  <c r="V3593" i="6"/>
  <c r="U3593" i="6"/>
  <c r="R3593" i="6"/>
  <c r="Q3593" i="6"/>
  <c r="P3593" i="6"/>
  <c r="O3593" i="6"/>
  <c r="N3593" i="6"/>
  <c r="M3593" i="6"/>
  <c r="K3593" i="6"/>
  <c r="J3593" i="6"/>
  <c r="I3593" i="6"/>
  <c r="H3593" i="6"/>
  <c r="X3592" i="6"/>
  <c r="V3592" i="6"/>
  <c r="U3592" i="6"/>
  <c r="R3592" i="6"/>
  <c r="Q3592" i="6"/>
  <c r="P3592" i="6"/>
  <c r="O3592" i="6"/>
  <c r="N3592" i="6"/>
  <c r="M3592" i="6"/>
  <c r="K3592" i="6"/>
  <c r="J3592" i="6"/>
  <c r="I3592" i="6"/>
  <c r="H3592" i="6"/>
  <c r="X3591" i="6"/>
  <c r="V3591" i="6"/>
  <c r="U3591" i="6"/>
  <c r="R3591" i="6"/>
  <c r="Q3591" i="6"/>
  <c r="P3591" i="6"/>
  <c r="O3591" i="6"/>
  <c r="N3591" i="6"/>
  <c r="M3591" i="6"/>
  <c r="K3591" i="6"/>
  <c r="J3591" i="6"/>
  <c r="I3591" i="6"/>
  <c r="H3591" i="6"/>
  <c r="X3590" i="6"/>
  <c r="V3590" i="6"/>
  <c r="U3590" i="6"/>
  <c r="R3590" i="6"/>
  <c r="Q3590" i="6"/>
  <c r="P3590" i="6"/>
  <c r="O3590" i="6"/>
  <c r="N3590" i="6"/>
  <c r="M3590" i="6"/>
  <c r="K3590" i="6"/>
  <c r="J3590" i="6"/>
  <c r="I3590" i="6"/>
  <c r="H3590" i="6"/>
  <c r="X3589" i="6"/>
  <c r="V3589" i="6"/>
  <c r="U3589" i="6"/>
  <c r="R3589" i="6"/>
  <c r="Q3589" i="6"/>
  <c r="P3589" i="6"/>
  <c r="O3589" i="6"/>
  <c r="N3589" i="6"/>
  <c r="M3589" i="6"/>
  <c r="K3589" i="6"/>
  <c r="J3589" i="6"/>
  <c r="I3589" i="6"/>
  <c r="H3589" i="6"/>
  <c r="X3588" i="6"/>
  <c r="V3588" i="6"/>
  <c r="U3588" i="6"/>
  <c r="R3588" i="6"/>
  <c r="Q3588" i="6"/>
  <c r="P3588" i="6"/>
  <c r="O3588" i="6"/>
  <c r="N3588" i="6"/>
  <c r="M3588" i="6"/>
  <c r="K3588" i="6"/>
  <c r="J3588" i="6"/>
  <c r="I3588" i="6"/>
  <c r="H3588" i="6"/>
  <c r="X3587" i="6"/>
  <c r="V3587" i="6"/>
  <c r="U3587" i="6"/>
  <c r="R3587" i="6"/>
  <c r="Q3587" i="6"/>
  <c r="P3587" i="6"/>
  <c r="O3587" i="6"/>
  <c r="N3587" i="6"/>
  <c r="M3587" i="6"/>
  <c r="K3587" i="6"/>
  <c r="J3587" i="6"/>
  <c r="I3587" i="6"/>
  <c r="H3587" i="6"/>
  <c r="X3586" i="6"/>
  <c r="V3586" i="6"/>
  <c r="U3586" i="6"/>
  <c r="R3586" i="6"/>
  <c r="Q3586" i="6"/>
  <c r="P3586" i="6"/>
  <c r="O3586" i="6"/>
  <c r="N3586" i="6"/>
  <c r="M3586" i="6"/>
  <c r="K3586" i="6"/>
  <c r="J3586" i="6"/>
  <c r="I3586" i="6"/>
  <c r="H3586" i="6"/>
  <c r="X3585" i="6"/>
  <c r="V3585" i="6"/>
  <c r="U3585" i="6"/>
  <c r="R3585" i="6"/>
  <c r="Q3585" i="6"/>
  <c r="P3585" i="6"/>
  <c r="O3585" i="6"/>
  <c r="N3585" i="6"/>
  <c r="M3585" i="6"/>
  <c r="K3585" i="6"/>
  <c r="J3585" i="6"/>
  <c r="I3585" i="6"/>
  <c r="H3585" i="6"/>
  <c r="X3584" i="6"/>
  <c r="V3584" i="6"/>
  <c r="U3584" i="6"/>
  <c r="R3584" i="6"/>
  <c r="Q3584" i="6"/>
  <c r="P3584" i="6"/>
  <c r="O3584" i="6"/>
  <c r="N3584" i="6"/>
  <c r="M3584" i="6"/>
  <c r="K3584" i="6"/>
  <c r="J3584" i="6"/>
  <c r="I3584" i="6"/>
  <c r="H3584" i="6"/>
  <c r="X3583" i="6"/>
  <c r="V3583" i="6"/>
  <c r="U3583" i="6"/>
  <c r="R3583" i="6"/>
  <c r="Q3583" i="6"/>
  <c r="P3583" i="6"/>
  <c r="O3583" i="6"/>
  <c r="N3583" i="6"/>
  <c r="M3583" i="6"/>
  <c r="K3583" i="6"/>
  <c r="J3583" i="6"/>
  <c r="I3583" i="6"/>
  <c r="H3583" i="6"/>
  <c r="X3582" i="6"/>
  <c r="V3582" i="6"/>
  <c r="U3582" i="6"/>
  <c r="R3582" i="6"/>
  <c r="Q3582" i="6"/>
  <c r="P3582" i="6"/>
  <c r="O3582" i="6"/>
  <c r="N3582" i="6"/>
  <c r="M3582" i="6"/>
  <c r="K3582" i="6"/>
  <c r="J3582" i="6"/>
  <c r="I3582" i="6"/>
  <c r="H3582" i="6"/>
  <c r="X3581" i="6"/>
  <c r="V3581" i="6"/>
  <c r="U3581" i="6"/>
  <c r="R3581" i="6"/>
  <c r="Q3581" i="6"/>
  <c r="P3581" i="6"/>
  <c r="O3581" i="6"/>
  <c r="N3581" i="6"/>
  <c r="M3581" i="6"/>
  <c r="K3581" i="6"/>
  <c r="J3581" i="6"/>
  <c r="I3581" i="6"/>
  <c r="H3581" i="6"/>
  <c r="X3580" i="6"/>
  <c r="V3580" i="6"/>
  <c r="U3580" i="6"/>
  <c r="R3580" i="6"/>
  <c r="Q3580" i="6"/>
  <c r="P3580" i="6"/>
  <c r="O3580" i="6"/>
  <c r="N3580" i="6"/>
  <c r="M3580" i="6"/>
  <c r="K3580" i="6"/>
  <c r="J3580" i="6"/>
  <c r="I3580" i="6"/>
  <c r="H3580" i="6"/>
  <c r="X3579" i="6"/>
  <c r="V3579" i="6"/>
  <c r="U3579" i="6"/>
  <c r="R3579" i="6"/>
  <c r="Q3579" i="6"/>
  <c r="P3579" i="6"/>
  <c r="O3579" i="6"/>
  <c r="N3579" i="6"/>
  <c r="M3579" i="6"/>
  <c r="K3579" i="6"/>
  <c r="J3579" i="6"/>
  <c r="I3579" i="6"/>
  <c r="H3579" i="6"/>
  <c r="X3578" i="6"/>
  <c r="V3578" i="6"/>
  <c r="U3578" i="6"/>
  <c r="R3578" i="6"/>
  <c r="Q3578" i="6"/>
  <c r="P3578" i="6"/>
  <c r="O3578" i="6"/>
  <c r="N3578" i="6"/>
  <c r="M3578" i="6"/>
  <c r="K3578" i="6"/>
  <c r="J3578" i="6"/>
  <c r="I3578" i="6"/>
  <c r="H3578" i="6"/>
  <c r="X3577" i="6"/>
  <c r="V3577" i="6"/>
  <c r="U3577" i="6"/>
  <c r="R3577" i="6"/>
  <c r="Q3577" i="6"/>
  <c r="S3577" i="6" s="1"/>
  <c r="P3577" i="6"/>
  <c r="O3577" i="6"/>
  <c r="N3577" i="6"/>
  <c r="M3577" i="6"/>
  <c r="K3577" i="6"/>
  <c r="J3577" i="6"/>
  <c r="I3577" i="6"/>
  <c r="H3577" i="6"/>
  <c r="X3576" i="6"/>
  <c r="V3576" i="6"/>
  <c r="U3576" i="6"/>
  <c r="R3576" i="6"/>
  <c r="T3576" i="6" s="1"/>
  <c r="Q3576" i="6"/>
  <c r="P3576" i="6"/>
  <c r="O3576" i="6"/>
  <c r="N3576" i="6"/>
  <c r="M3576" i="6"/>
  <c r="K3576" i="6"/>
  <c r="J3576" i="6"/>
  <c r="I3576" i="6"/>
  <c r="H3576" i="6"/>
  <c r="X3575" i="6"/>
  <c r="V3575" i="6"/>
  <c r="U3575" i="6"/>
  <c r="R3575" i="6"/>
  <c r="Q3575" i="6"/>
  <c r="P3575" i="6"/>
  <c r="O3575" i="6"/>
  <c r="N3575" i="6"/>
  <c r="M3575" i="6"/>
  <c r="K3575" i="6"/>
  <c r="J3575" i="6"/>
  <c r="I3575" i="6"/>
  <c r="H3575" i="6"/>
  <c r="X3574" i="6"/>
  <c r="V3574" i="6"/>
  <c r="U3574" i="6"/>
  <c r="R3574" i="6"/>
  <c r="Q3574" i="6"/>
  <c r="P3574" i="6"/>
  <c r="O3574" i="6"/>
  <c r="N3574" i="6"/>
  <c r="M3574" i="6"/>
  <c r="K3574" i="6"/>
  <c r="J3574" i="6"/>
  <c r="I3574" i="6"/>
  <c r="H3574" i="6"/>
  <c r="X3573" i="6"/>
  <c r="V3573" i="6"/>
  <c r="U3573" i="6"/>
  <c r="R3573" i="6"/>
  <c r="Q3573" i="6"/>
  <c r="S3573" i="6" s="1"/>
  <c r="P3573" i="6"/>
  <c r="O3573" i="6"/>
  <c r="N3573" i="6"/>
  <c r="M3573" i="6"/>
  <c r="K3573" i="6"/>
  <c r="J3573" i="6"/>
  <c r="I3573" i="6"/>
  <c r="H3573" i="6"/>
  <c r="X3572" i="6"/>
  <c r="V3572" i="6"/>
  <c r="U3572" i="6"/>
  <c r="R3572" i="6"/>
  <c r="T3572" i="6" s="1"/>
  <c r="Q3572" i="6"/>
  <c r="P3572" i="6"/>
  <c r="O3572" i="6"/>
  <c r="N3572" i="6"/>
  <c r="M3572" i="6"/>
  <c r="K3572" i="6"/>
  <c r="J3572" i="6"/>
  <c r="I3572" i="6"/>
  <c r="H3572" i="6"/>
  <c r="X3571" i="6"/>
  <c r="V3571" i="6"/>
  <c r="U3571" i="6"/>
  <c r="R3571" i="6"/>
  <c r="Q3571" i="6"/>
  <c r="P3571" i="6"/>
  <c r="O3571" i="6"/>
  <c r="N3571" i="6"/>
  <c r="M3571" i="6"/>
  <c r="K3571" i="6"/>
  <c r="J3571" i="6"/>
  <c r="I3571" i="6"/>
  <c r="H3571" i="6"/>
  <c r="X3570" i="6"/>
  <c r="V3570" i="6"/>
  <c r="U3570" i="6"/>
  <c r="R3570" i="6"/>
  <c r="Q3570" i="6"/>
  <c r="P3570" i="6"/>
  <c r="O3570" i="6"/>
  <c r="N3570" i="6"/>
  <c r="M3570" i="6"/>
  <c r="K3570" i="6"/>
  <c r="J3570" i="6"/>
  <c r="I3570" i="6"/>
  <c r="H3570" i="6"/>
  <c r="X3569" i="6"/>
  <c r="V3569" i="6"/>
  <c r="U3569" i="6"/>
  <c r="R3569" i="6"/>
  <c r="Q3569" i="6"/>
  <c r="P3569" i="6"/>
  <c r="O3569" i="6"/>
  <c r="N3569" i="6"/>
  <c r="M3569" i="6"/>
  <c r="K3569" i="6"/>
  <c r="J3569" i="6"/>
  <c r="I3569" i="6"/>
  <c r="H3569" i="6"/>
  <c r="X3568" i="6"/>
  <c r="V3568" i="6"/>
  <c r="U3568" i="6"/>
  <c r="R3568" i="6"/>
  <c r="Q3568" i="6"/>
  <c r="P3568" i="6"/>
  <c r="O3568" i="6"/>
  <c r="N3568" i="6"/>
  <c r="M3568" i="6"/>
  <c r="K3568" i="6"/>
  <c r="J3568" i="6"/>
  <c r="I3568" i="6"/>
  <c r="H3568" i="6"/>
  <c r="X3567" i="6"/>
  <c r="V3567" i="6"/>
  <c r="U3567" i="6"/>
  <c r="R3567" i="6"/>
  <c r="Q3567" i="6"/>
  <c r="P3567" i="6"/>
  <c r="O3567" i="6"/>
  <c r="N3567" i="6"/>
  <c r="M3567" i="6"/>
  <c r="K3567" i="6"/>
  <c r="J3567" i="6"/>
  <c r="I3567" i="6"/>
  <c r="H3567" i="6"/>
  <c r="X3566" i="6"/>
  <c r="V3566" i="6"/>
  <c r="U3566" i="6"/>
  <c r="R3566" i="6"/>
  <c r="Q3566" i="6"/>
  <c r="P3566" i="6"/>
  <c r="O3566" i="6"/>
  <c r="N3566" i="6"/>
  <c r="M3566" i="6"/>
  <c r="K3566" i="6"/>
  <c r="J3566" i="6"/>
  <c r="I3566" i="6"/>
  <c r="H3566" i="6"/>
  <c r="X3565" i="6"/>
  <c r="V3565" i="6"/>
  <c r="U3565" i="6"/>
  <c r="R3565" i="6"/>
  <c r="Q3565" i="6"/>
  <c r="P3565" i="6"/>
  <c r="O3565" i="6"/>
  <c r="N3565" i="6"/>
  <c r="M3565" i="6"/>
  <c r="K3565" i="6"/>
  <c r="J3565" i="6"/>
  <c r="I3565" i="6"/>
  <c r="H3565" i="6"/>
  <c r="X3564" i="6"/>
  <c r="V3564" i="6"/>
  <c r="U3564" i="6"/>
  <c r="R3564" i="6"/>
  <c r="Q3564" i="6"/>
  <c r="P3564" i="6"/>
  <c r="O3564" i="6"/>
  <c r="N3564" i="6"/>
  <c r="M3564" i="6"/>
  <c r="K3564" i="6"/>
  <c r="J3564" i="6"/>
  <c r="I3564" i="6"/>
  <c r="H3564" i="6"/>
  <c r="X3563" i="6"/>
  <c r="V3563" i="6"/>
  <c r="U3563" i="6"/>
  <c r="R3563" i="6"/>
  <c r="Q3563" i="6"/>
  <c r="P3563" i="6"/>
  <c r="O3563" i="6"/>
  <c r="N3563" i="6"/>
  <c r="M3563" i="6"/>
  <c r="K3563" i="6"/>
  <c r="J3563" i="6"/>
  <c r="I3563" i="6"/>
  <c r="H3563" i="6"/>
  <c r="X3562" i="6"/>
  <c r="V3562" i="6"/>
  <c r="U3562" i="6"/>
  <c r="R3562" i="6"/>
  <c r="Q3562" i="6"/>
  <c r="P3562" i="6"/>
  <c r="O3562" i="6"/>
  <c r="N3562" i="6"/>
  <c r="M3562" i="6"/>
  <c r="K3562" i="6"/>
  <c r="J3562" i="6"/>
  <c r="I3562" i="6"/>
  <c r="H3562" i="6"/>
  <c r="X3561" i="6"/>
  <c r="V3561" i="6"/>
  <c r="U3561" i="6"/>
  <c r="R3561" i="6"/>
  <c r="Q3561" i="6"/>
  <c r="P3561" i="6"/>
  <c r="O3561" i="6"/>
  <c r="N3561" i="6"/>
  <c r="M3561" i="6"/>
  <c r="K3561" i="6"/>
  <c r="J3561" i="6"/>
  <c r="I3561" i="6"/>
  <c r="H3561" i="6"/>
  <c r="X3560" i="6"/>
  <c r="V3560" i="6"/>
  <c r="U3560" i="6"/>
  <c r="R3560" i="6"/>
  <c r="Q3560" i="6"/>
  <c r="P3560" i="6"/>
  <c r="O3560" i="6"/>
  <c r="N3560" i="6"/>
  <c r="M3560" i="6"/>
  <c r="K3560" i="6"/>
  <c r="J3560" i="6"/>
  <c r="I3560" i="6"/>
  <c r="H3560" i="6"/>
  <c r="X3559" i="6"/>
  <c r="V3559" i="6"/>
  <c r="U3559" i="6"/>
  <c r="R3559" i="6"/>
  <c r="Q3559" i="6"/>
  <c r="P3559" i="6"/>
  <c r="O3559" i="6"/>
  <c r="N3559" i="6"/>
  <c r="M3559" i="6"/>
  <c r="K3559" i="6"/>
  <c r="J3559" i="6"/>
  <c r="I3559" i="6"/>
  <c r="H3559" i="6"/>
  <c r="X3558" i="6"/>
  <c r="V3558" i="6"/>
  <c r="U3558" i="6"/>
  <c r="R3558" i="6"/>
  <c r="Q3558" i="6"/>
  <c r="P3558" i="6"/>
  <c r="O3558" i="6"/>
  <c r="N3558" i="6"/>
  <c r="M3558" i="6"/>
  <c r="K3558" i="6"/>
  <c r="J3558" i="6"/>
  <c r="I3558" i="6"/>
  <c r="H3558" i="6"/>
  <c r="X3557" i="6"/>
  <c r="V3557" i="6"/>
  <c r="U3557" i="6"/>
  <c r="R3557" i="6"/>
  <c r="Q3557" i="6"/>
  <c r="P3557" i="6"/>
  <c r="O3557" i="6"/>
  <c r="N3557" i="6"/>
  <c r="M3557" i="6"/>
  <c r="K3557" i="6"/>
  <c r="J3557" i="6"/>
  <c r="I3557" i="6"/>
  <c r="H3557" i="6"/>
  <c r="X3556" i="6"/>
  <c r="V3556" i="6"/>
  <c r="U3556" i="6"/>
  <c r="R3556" i="6"/>
  <c r="Q3556" i="6"/>
  <c r="P3556" i="6"/>
  <c r="O3556" i="6"/>
  <c r="N3556" i="6"/>
  <c r="M3556" i="6"/>
  <c r="K3556" i="6"/>
  <c r="J3556" i="6"/>
  <c r="I3556" i="6"/>
  <c r="H3556" i="6"/>
  <c r="X3555" i="6"/>
  <c r="V3555" i="6"/>
  <c r="U3555" i="6"/>
  <c r="R3555" i="6"/>
  <c r="Q3555" i="6"/>
  <c r="P3555" i="6"/>
  <c r="T3555" i="6" s="1"/>
  <c r="O3555" i="6"/>
  <c r="N3555" i="6"/>
  <c r="M3555" i="6"/>
  <c r="K3555" i="6"/>
  <c r="J3555" i="6"/>
  <c r="I3555" i="6"/>
  <c r="H3555" i="6"/>
  <c r="X3554" i="6"/>
  <c r="V3554" i="6"/>
  <c r="U3554" i="6"/>
  <c r="R3554" i="6"/>
  <c r="Q3554" i="6"/>
  <c r="P3554" i="6"/>
  <c r="O3554" i="6"/>
  <c r="N3554" i="6"/>
  <c r="M3554" i="6"/>
  <c r="K3554" i="6"/>
  <c r="J3554" i="6"/>
  <c r="I3554" i="6"/>
  <c r="H3554" i="6"/>
  <c r="X3553" i="6"/>
  <c r="V3553" i="6"/>
  <c r="U3553" i="6"/>
  <c r="R3553" i="6"/>
  <c r="Q3553" i="6"/>
  <c r="P3553" i="6"/>
  <c r="O3553" i="6"/>
  <c r="N3553" i="6"/>
  <c r="M3553" i="6"/>
  <c r="K3553" i="6"/>
  <c r="J3553" i="6"/>
  <c r="I3553" i="6"/>
  <c r="H3553" i="6"/>
  <c r="X3552" i="6"/>
  <c r="V3552" i="6"/>
  <c r="U3552" i="6"/>
  <c r="R3552" i="6"/>
  <c r="Q3552" i="6"/>
  <c r="P3552" i="6"/>
  <c r="O3552" i="6"/>
  <c r="S3552" i="6" s="1"/>
  <c r="N3552" i="6"/>
  <c r="M3552" i="6"/>
  <c r="K3552" i="6"/>
  <c r="J3552" i="6"/>
  <c r="I3552" i="6"/>
  <c r="H3552" i="6"/>
  <c r="X3551" i="6"/>
  <c r="V3551" i="6"/>
  <c r="U3551" i="6"/>
  <c r="R3551" i="6"/>
  <c r="Q3551" i="6"/>
  <c r="P3551" i="6"/>
  <c r="O3551" i="6"/>
  <c r="N3551" i="6"/>
  <c r="M3551" i="6"/>
  <c r="K3551" i="6"/>
  <c r="J3551" i="6"/>
  <c r="I3551" i="6"/>
  <c r="H3551" i="6"/>
  <c r="X3550" i="6"/>
  <c r="V3550" i="6"/>
  <c r="U3550" i="6"/>
  <c r="R3550" i="6"/>
  <c r="Q3550" i="6"/>
  <c r="P3550" i="6"/>
  <c r="O3550" i="6"/>
  <c r="N3550" i="6"/>
  <c r="M3550" i="6"/>
  <c r="K3550" i="6"/>
  <c r="J3550" i="6"/>
  <c r="I3550" i="6"/>
  <c r="H3550" i="6"/>
  <c r="X3549" i="6"/>
  <c r="V3549" i="6"/>
  <c r="U3549" i="6"/>
  <c r="R3549" i="6"/>
  <c r="Q3549" i="6"/>
  <c r="P3549" i="6"/>
  <c r="O3549" i="6"/>
  <c r="N3549" i="6"/>
  <c r="M3549" i="6"/>
  <c r="K3549" i="6"/>
  <c r="J3549" i="6"/>
  <c r="I3549" i="6"/>
  <c r="H3549" i="6"/>
  <c r="X3548" i="6"/>
  <c r="V3548" i="6"/>
  <c r="U3548" i="6"/>
  <c r="R3548" i="6"/>
  <c r="Q3548" i="6"/>
  <c r="P3548" i="6"/>
  <c r="O3548" i="6"/>
  <c r="N3548" i="6"/>
  <c r="M3548" i="6"/>
  <c r="K3548" i="6"/>
  <c r="J3548" i="6"/>
  <c r="I3548" i="6"/>
  <c r="H3548" i="6"/>
  <c r="X3547" i="6"/>
  <c r="V3547" i="6"/>
  <c r="U3547" i="6"/>
  <c r="R3547" i="6"/>
  <c r="Q3547" i="6"/>
  <c r="P3547" i="6"/>
  <c r="T3547" i="6" s="1"/>
  <c r="O3547" i="6"/>
  <c r="N3547" i="6"/>
  <c r="M3547" i="6"/>
  <c r="K3547" i="6"/>
  <c r="J3547" i="6"/>
  <c r="I3547" i="6"/>
  <c r="H3547" i="6"/>
  <c r="X3546" i="6"/>
  <c r="V3546" i="6"/>
  <c r="U3546" i="6"/>
  <c r="R3546" i="6"/>
  <c r="Q3546" i="6"/>
  <c r="P3546" i="6"/>
  <c r="O3546" i="6"/>
  <c r="N3546" i="6"/>
  <c r="M3546" i="6"/>
  <c r="K3546" i="6"/>
  <c r="J3546" i="6"/>
  <c r="I3546" i="6"/>
  <c r="H3546" i="6"/>
  <c r="X3545" i="6"/>
  <c r="V3545" i="6"/>
  <c r="U3545" i="6"/>
  <c r="R3545" i="6"/>
  <c r="Q3545" i="6"/>
  <c r="P3545" i="6"/>
  <c r="O3545" i="6"/>
  <c r="N3545" i="6"/>
  <c r="M3545" i="6"/>
  <c r="K3545" i="6"/>
  <c r="J3545" i="6"/>
  <c r="I3545" i="6"/>
  <c r="H3545" i="6"/>
  <c r="X3544" i="6"/>
  <c r="V3544" i="6"/>
  <c r="U3544" i="6"/>
  <c r="R3544" i="6"/>
  <c r="Q3544" i="6"/>
  <c r="P3544" i="6"/>
  <c r="O3544" i="6"/>
  <c r="S3544" i="6" s="1"/>
  <c r="N3544" i="6"/>
  <c r="M3544" i="6"/>
  <c r="K3544" i="6"/>
  <c r="J3544" i="6"/>
  <c r="I3544" i="6"/>
  <c r="H3544" i="6"/>
  <c r="X3543" i="6"/>
  <c r="V3543" i="6"/>
  <c r="U3543" i="6"/>
  <c r="R3543" i="6"/>
  <c r="Q3543" i="6"/>
  <c r="P3543" i="6"/>
  <c r="O3543" i="6"/>
  <c r="N3543" i="6"/>
  <c r="M3543" i="6"/>
  <c r="K3543" i="6"/>
  <c r="J3543" i="6"/>
  <c r="I3543" i="6"/>
  <c r="H3543" i="6"/>
  <c r="X3542" i="6"/>
  <c r="V3542" i="6"/>
  <c r="U3542" i="6"/>
  <c r="R3542" i="6"/>
  <c r="Q3542" i="6"/>
  <c r="P3542" i="6"/>
  <c r="O3542" i="6"/>
  <c r="N3542" i="6"/>
  <c r="M3542" i="6"/>
  <c r="K3542" i="6"/>
  <c r="J3542" i="6"/>
  <c r="I3542" i="6"/>
  <c r="H3542" i="6"/>
  <c r="X3541" i="6"/>
  <c r="V3541" i="6"/>
  <c r="U3541" i="6"/>
  <c r="R3541" i="6"/>
  <c r="Q3541" i="6"/>
  <c r="P3541" i="6"/>
  <c r="O3541" i="6"/>
  <c r="N3541" i="6"/>
  <c r="M3541" i="6"/>
  <c r="K3541" i="6"/>
  <c r="J3541" i="6"/>
  <c r="I3541" i="6"/>
  <c r="H3541" i="6"/>
  <c r="X3540" i="6"/>
  <c r="V3540" i="6"/>
  <c r="U3540" i="6"/>
  <c r="R3540" i="6"/>
  <c r="Q3540" i="6"/>
  <c r="P3540" i="6"/>
  <c r="O3540" i="6"/>
  <c r="N3540" i="6"/>
  <c r="M3540" i="6"/>
  <c r="K3540" i="6"/>
  <c r="J3540" i="6"/>
  <c r="I3540" i="6"/>
  <c r="H3540" i="6"/>
  <c r="X3539" i="6"/>
  <c r="V3539" i="6"/>
  <c r="U3539" i="6"/>
  <c r="R3539" i="6"/>
  <c r="Q3539" i="6"/>
  <c r="P3539" i="6"/>
  <c r="T3539" i="6" s="1"/>
  <c r="O3539" i="6"/>
  <c r="N3539" i="6"/>
  <c r="M3539" i="6"/>
  <c r="K3539" i="6"/>
  <c r="J3539" i="6"/>
  <c r="I3539" i="6"/>
  <c r="H3539" i="6"/>
  <c r="X3538" i="6"/>
  <c r="V3538" i="6"/>
  <c r="U3538" i="6"/>
  <c r="R3538" i="6"/>
  <c r="Q3538" i="6"/>
  <c r="P3538" i="6"/>
  <c r="O3538" i="6"/>
  <c r="N3538" i="6"/>
  <c r="M3538" i="6"/>
  <c r="K3538" i="6"/>
  <c r="J3538" i="6"/>
  <c r="I3538" i="6"/>
  <c r="H3538" i="6"/>
  <c r="X3537" i="6"/>
  <c r="V3537" i="6"/>
  <c r="U3537" i="6"/>
  <c r="R3537" i="6"/>
  <c r="T3537" i="6" s="1"/>
  <c r="Q3537" i="6"/>
  <c r="P3537" i="6"/>
  <c r="O3537" i="6"/>
  <c r="N3537" i="6"/>
  <c r="M3537" i="6"/>
  <c r="K3537" i="6"/>
  <c r="J3537" i="6"/>
  <c r="I3537" i="6"/>
  <c r="H3537" i="6"/>
  <c r="X3536" i="6"/>
  <c r="V3536" i="6"/>
  <c r="U3536" i="6"/>
  <c r="R3536" i="6"/>
  <c r="Q3536" i="6"/>
  <c r="P3536" i="6"/>
  <c r="O3536" i="6"/>
  <c r="S3536" i="6" s="1"/>
  <c r="N3536" i="6"/>
  <c r="M3536" i="6"/>
  <c r="K3536" i="6"/>
  <c r="J3536" i="6"/>
  <c r="I3536" i="6"/>
  <c r="H3536" i="6"/>
  <c r="X3535" i="6"/>
  <c r="V3535" i="6"/>
  <c r="U3535" i="6"/>
  <c r="R3535" i="6"/>
  <c r="Q3535" i="6"/>
  <c r="P3535" i="6"/>
  <c r="O3535" i="6"/>
  <c r="N3535" i="6"/>
  <c r="M3535" i="6"/>
  <c r="K3535" i="6"/>
  <c r="J3535" i="6"/>
  <c r="I3535" i="6"/>
  <c r="H3535" i="6"/>
  <c r="X3534" i="6"/>
  <c r="V3534" i="6"/>
  <c r="U3534" i="6"/>
  <c r="R3534" i="6"/>
  <c r="Q3534" i="6"/>
  <c r="P3534" i="6"/>
  <c r="O3534" i="6"/>
  <c r="N3534" i="6"/>
  <c r="M3534" i="6"/>
  <c r="K3534" i="6"/>
  <c r="J3534" i="6"/>
  <c r="I3534" i="6"/>
  <c r="H3534" i="6"/>
  <c r="X3533" i="6"/>
  <c r="V3533" i="6"/>
  <c r="U3533" i="6"/>
  <c r="R3533" i="6"/>
  <c r="Q3533" i="6"/>
  <c r="P3533" i="6"/>
  <c r="O3533" i="6"/>
  <c r="N3533" i="6"/>
  <c r="M3533" i="6"/>
  <c r="K3533" i="6"/>
  <c r="J3533" i="6"/>
  <c r="I3533" i="6"/>
  <c r="H3533" i="6"/>
  <c r="X3532" i="6"/>
  <c r="V3532" i="6"/>
  <c r="U3532" i="6"/>
  <c r="R3532" i="6"/>
  <c r="Q3532" i="6"/>
  <c r="P3532" i="6"/>
  <c r="O3532" i="6"/>
  <c r="N3532" i="6"/>
  <c r="M3532" i="6"/>
  <c r="K3532" i="6"/>
  <c r="J3532" i="6"/>
  <c r="I3532" i="6"/>
  <c r="H3532" i="6"/>
  <c r="X3531" i="6"/>
  <c r="V3531" i="6"/>
  <c r="U3531" i="6"/>
  <c r="R3531" i="6"/>
  <c r="Q3531" i="6"/>
  <c r="P3531" i="6"/>
  <c r="T3531" i="6" s="1"/>
  <c r="O3531" i="6"/>
  <c r="N3531" i="6"/>
  <c r="M3531" i="6"/>
  <c r="K3531" i="6"/>
  <c r="J3531" i="6"/>
  <c r="I3531" i="6"/>
  <c r="H3531" i="6"/>
  <c r="X3530" i="6"/>
  <c r="V3530" i="6"/>
  <c r="U3530" i="6"/>
  <c r="R3530" i="6"/>
  <c r="Q3530" i="6"/>
  <c r="P3530" i="6"/>
  <c r="O3530" i="6"/>
  <c r="N3530" i="6"/>
  <c r="M3530" i="6"/>
  <c r="K3530" i="6"/>
  <c r="J3530" i="6"/>
  <c r="I3530" i="6"/>
  <c r="H3530" i="6"/>
  <c r="X3529" i="6"/>
  <c r="V3529" i="6"/>
  <c r="U3529" i="6"/>
  <c r="R3529" i="6"/>
  <c r="Q3529" i="6"/>
  <c r="P3529" i="6"/>
  <c r="O3529" i="6"/>
  <c r="N3529" i="6"/>
  <c r="M3529" i="6"/>
  <c r="K3529" i="6"/>
  <c r="J3529" i="6"/>
  <c r="I3529" i="6"/>
  <c r="H3529" i="6"/>
  <c r="X3528" i="6"/>
  <c r="V3528" i="6"/>
  <c r="U3528" i="6"/>
  <c r="R3528" i="6"/>
  <c r="Q3528" i="6"/>
  <c r="P3528" i="6"/>
  <c r="O3528" i="6"/>
  <c r="S3528" i="6" s="1"/>
  <c r="N3528" i="6"/>
  <c r="M3528" i="6"/>
  <c r="K3528" i="6"/>
  <c r="J3528" i="6"/>
  <c r="I3528" i="6"/>
  <c r="H3528" i="6"/>
  <c r="X3527" i="6"/>
  <c r="V3527" i="6"/>
  <c r="U3527" i="6"/>
  <c r="R3527" i="6"/>
  <c r="Q3527" i="6"/>
  <c r="P3527" i="6"/>
  <c r="O3527" i="6"/>
  <c r="N3527" i="6"/>
  <c r="M3527" i="6"/>
  <c r="K3527" i="6"/>
  <c r="J3527" i="6"/>
  <c r="I3527" i="6"/>
  <c r="H3527" i="6"/>
  <c r="X3526" i="6"/>
  <c r="V3526" i="6"/>
  <c r="U3526" i="6"/>
  <c r="R3526" i="6"/>
  <c r="Q3526" i="6"/>
  <c r="P3526" i="6"/>
  <c r="O3526" i="6"/>
  <c r="N3526" i="6"/>
  <c r="M3526" i="6"/>
  <c r="K3526" i="6"/>
  <c r="J3526" i="6"/>
  <c r="I3526" i="6"/>
  <c r="H3526" i="6"/>
  <c r="X3525" i="6"/>
  <c r="V3525" i="6"/>
  <c r="U3525" i="6"/>
  <c r="R3525" i="6"/>
  <c r="Q3525" i="6"/>
  <c r="P3525" i="6"/>
  <c r="O3525" i="6"/>
  <c r="N3525" i="6"/>
  <c r="M3525" i="6"/>
  <c r="K3525" i="6"/>
  <c r="J3525" i="6"/>
  <c r="I3525" i="6"/>
  <c r="H3525" i="6"/>
  <c r="X3524" i="6"/>
  <c r="V3524" i="6"/>
  <c r="U3524" i="6"/>
  <c r="R3524" i="6"/>
  <c r="Q3524" i="6"/>
  <c r="P3524" i="6"/>
  <c r="O3524" i="6"/>
  <c r="N3524" i="6"/>
  <c r="M3524" i="6"/>
  <c r="K3524" i="6"/>
  <c r="J3524" i="6"/>
  <c r="I3524" i="6"/>
  <c r="H3524" i="6"/>
  <c r="X3523" i="6"/>
  <c r="V3523" i="6"/>
  <c r="U3523" i="6"/>
  <c r="R3523" i="6"/>
  <c r="Q3523" i="6"/>
  <c r="P3523" i="6"/>
  <c r="T3523" i="6" s="1"/>
  <c r="O3523" i="6"/>
  <c r="N3523" i="6"/>
  <c r="M3523" i="6"/>
  <c r="K3523" i="6"/>
  <c r="J3523" i="6"/>
  <c r="I3523" i="6"/>
  <c r="H3523" i="6"/>
  <c r="X3522" i="6"/>
  <c r="V3522" i="6"/>
  <c r="U3522" i="6"/>
  <c r="R3522" i="6"/>
  <c r="Q3522" i="6"/>
  <c r="P3522" i="6"/>
  <c r="O3522" i="6"/>
  <c r="N3522" i="6"/>
  <c r="M3522" i="6"/>
  <c r="K3522" i="6"/>
  <c r="J3522" i="6"/>
  <c r="I3522" i="6"/>
  <c r="H3522" i="6"/>
  <c r="X3521" i="6"/>
  <c r="V3521" i="6"/>
  <c r="U3521" i="6"/>
  <c r="R3521" i="6"/>
  <c r="Q3521" i="6"/>
  <c r="P3521" i="6"/>
  <c r="O3521" i="6"/>
  <c r="N3521" i="6"/>
  <c r="M3521" i="6"/>
  <c r="K3521" i="6"/>
  <c r="J3521" i="6"/>
  <c r="I3521" i="6"/>
  <c r="H3521" i="6"/>
  <c r="X3520" i="6"/>
  <c r="V3520" i="6"/>
  <c r="U3520" i="6"/>
  <c r="R3520" i="6"/>
  <c r="Q3520" i="6"/>
  <c r="P3520" i="6"/>
  <c r="O3520" i="6"/>
  <c r="S3520" i="6" s="1"/>
  <c r="N3520" i="6"/>
  <c r="M3520" i="6"/>
  <c r="K3520" i="6"/>
  <c r="J3520" i="6"/>
  <c r="I3520" i="6"/>
  <c r="H3520" i="6"/>
  <c r="X3519" i="6"/>
  <c r="V3519" i="6"/>
  <c r="U3519" i="6"/>
  <c r="R3519" i="6"/>
  <c r="Q3519" i="6"/>
  <c r="P3519" i="6"/>
  <c r="O3519" i="6"/>
  <c r="N3519" i="6"/>
  <c r="M3519" i="6"/>
  <c r="K3519" i="6"/>
  <c r="J3519" i="6"/>
  <c r="I3519" i="6"/>
  <c r="H3519" i="6"/>
  <c r="X3518" i="6"/>
  <c r="V3518" i="6"/>
  <c r="U3518" i="6"/>
  <c r="R3518" i="6"/>
  <c r="Q3518" i="6"/>
  <c r="P3518" i="6"/>
  <c r="O3518" i="6"/>
  <c r="N3518" i="6"/>
  <c r="M3518" i="6"/>
  <c r="K3518" i="6"/>
  <c r="J3518" i="6"/>
  <c r="I3518" i="6"/>
  <c r="H3518" i="6"/>
  <c r="X3517" i="6"/>
  <c r="V3517" i="6"/>
  <c r="U3517" i="6"/>
  <c r="R3517" i="6"/>
  <c r="Q3517" i="6"/>
  <c r="P3517" i="6"/>
  <c r="O3517" i="6"/>
  <c r="N3517" i="6"/>
  <c r="M3517" i="6"/>
  <c r="K3517" i="6"/>
  <c r="J3517" i="6"/>
  <c r="I3517" i="6"/>
  <c r="H3517" i="6"/>
  <c r="X3516" i="6"/>
  <c r="V3516" i="6"/>
  <c r="U3516" i="6"/>
  <c r="R3516" i="6"/>
  <c r="Q3516" i="6"/>
  <c r="P3516" i="6"/>
  <c r="O3516" i="6"/>
  <c r="N3516" i="6"/>
  <c r="M3516" i="6"/>
  <c r="K3516" i="6"/>
  <c r="J3516" i="6"/>
  <c r="I3516" i="6"/>
  <c r="H3516" i="6"/>
  <c r="X3515" i="6"/>
  <c r="V3515" i="6"/>
  <c r="U3515" i="6"/>
  <c r="R3515" i="6"/>
  <c r="Q3515" i="6"/>
  <c r="P3515" i="6"/>
  <c r="T3515" i="6" s="1"/>
  <c r="O3515" i="6"/>
  <c r="N3515" i="6"/>
  <c r="M3515" i="6"/>
  <c r="K3515" i="6"/>
  <c r="J3515" i="6"/>
  <c r="I3515" i="6"/>
  <c r="H3515" i="6"/>
  <c r="X3514" i="6"/>
  <c r="V3514" i="6"/>
  <c r="U3514" i="6"/>
  <c r="R3514" i="6"/>
  <c r="Q3514" i="6"/>
  <c r="P3514" i="6"/>
  <c r="O3514" i="6"/>
  <c r="N3514" i="6"/>
  <c r="M3514" i="6"/>
  <c r="K3514" i="6"/>
  <c r="J3514" i="6"/>
  <c r="I3514" i="6"/>
  <c r="H3514" i="6"/>
  <c r="X3513" i="6"/>
  <c r="V3513" i="6"/>
  <c r="U3513" i="6"/>
  <c r="R3513" i="6"/>
  <c r="Q3513" i="6"/>
  <c r="P3513" i="6"/>
  <c r="O3513" i="6"/>
  <c r="N3513" i="6"/>
  <c r="M3513" i="6"/>
  <c r="K3513" i="6"/>
  <c r="J3513" i="6"/>
  <c r="I3513" i="6"/>
  <c r="H3513" i="6"/>
  <c r="X3512" i="6"/>
  <c r="V3512" i="6"/>
  <c r="U3512" i="6"/>
  <c r="R3512" i="6"/>
  <c r="Q3512" i="6"/>
  <c r="P3512" i="6"/>
  <c r="O3512" i="6"/>
  <c r="S3512" i="6" s="1"/>
  <c r="N3512" i="6"/>
  <c r="M3512" i="6"/>
  <c r="K3512" i="6"/>
  <c r="J3512" i="6"/>
  <c r="I3512" i="6"/>
  <c r="H3512" i="6"/>
  <c r="X3511" i="6"/>
  <c r="V3511" i="6"/>
  <c r="U3511" i="6"/>
  <c r="R3511" i="6"/>
  <c r="Q3511" i="6"/>
  <c r="P3511" i="6"/>
  <c r="O3511" i="6"/>
  <c r="N3511" i="6"/>
  <c r="M3511" i="6"/>
  <c r="K3511" i="6"/>
  <c r="J3511" i="6"/>
  <c r="I3511" i="6"/>
  <c r="H3511" i="6"/>
  <c r="X3510" i="6"/>
  <c r="V3510" i="6"/>
  <c r="U3510" i="6"/>
  <c r="R3510" i="6"/>
  <c r="Q3510" i="6"/>
  <c r="P3510" i="6"/>
  <c r="O3510" i="6"/>
  <c r="N3510" i="6"/>
  <c r="M3510" i="6"/>
  <c r="K3510" i="6"/>
  <c r="J3510" i="6"/>
  <c r="I3510" i="6"/>
  <c r="H3510" i="6"/>
  <c r="X3509" i="6"/>
  <c r="V3509" i="6"/>
  <c r="U3509" i="6"/>
  <c r="R3509" i="6"/>
  <c r="Q3509" i="6"/>
  <c r="P3509" i="6"/>
  <c r="O3509" i="6"/>
  <c r="N3509" i="6"/>
  <c r="M3509" i="6"/>
  <c r="K3509" i="6"/>
  <c r="J3509" i="6"/>
  <c r="I3509" i="6"/>
  <c r="H3509" i="6"/>
  <c r="X3508" i="6"/>
  <c r="V3508" i="6"/>
  <c r="U3508" i="6"/>
  <c r="R3508" i="6"/>
  <c r="Q3508" i="6"/>
  <c r="P3508" i="6"/>
  <c r="O3508" i="6"/>
  <c r="N3508" i="6"/>
  <c r="M3508" i="6"/>
  <c r="K3508" i="6"/>
  <c r="J3508" i="6"/>
  <c r="I3508" i="6"/>
  <c r="H3508" i="6"/>
  <c r="X3507" i="6"/>
  <c r="V3507" i="6"/>
  <c r="U3507" i="6"/>
  <c r="R3507" i="6"/>
  <c r="Q3507" i="6"/>
  <c r="P3507" i="6"/>
  <c r="T3507" i="6" s="1"/>
  <c r="O3507" i="6"/>
  <c r="N3507" i="6"/>
  <c r="M3507" i="6"/>
  <c r="K3507" i="6"/>
  <c r="J3507" i="6"/>
  <c r="I3507" i="6"/>
  <c r="H3507" i="6"/>
  <c r="X3506" i="6"/>
  <c r="V3506" i="6"/>
  <c r="U3506" i="6"/>
  <c r="R3506" i="6"/>
  <c r="Q3506" i="6"/>
  <c r="P3506" i="6"/>
  <c r="O3506" i="6"/>
  <c r="N3506" i="6"/>
  <c r="M3506" i="6"/>
  <c r="K3506" i="6"/>
  <c r="J3506" i="6"/>
  <c r="I3506" i="6"/>
  <c r="H3506" i="6"/>
  <c r="X3505" i="6"/>
  <c r="V3505" i="6"/>
  <c r="U3505" i="6"/>
  <c r="R3505" i="6"/>
  <c r="T3505" i="6" s="1"/>
  <c r="Q3505" i="6"/>
  <c r="P3505" i="6"/>
  <c r="O3505" i="6"/>
  <c r="N3505" i="6"/>
  <c r="M3505" i="6"/>
  <c r="K3505" i="6"/>
  <c r="J3505" i="6"/>
  <c r="I3505" i="6"/>
  <c r="H3505" i="6"/>
  <c r="X3504" i="6"/>
  <c r="V3504" i="6"/>
  <c r="U3504" i="6"/>
  <c r="R3504" i="6"/>
  <c r="Q3504" i="6"/>
  <c r="P3504" i="6"/>
  <c r="O3504" i="6"/>
  <c r="S3504" i="6" s="1"/>
  <c r="N3504" i="6"/>
  <c r="M3504" i="6"/>
  <c r="K3504" i="6"/>
  <c r="J3504" i="6"/>
  <c r="I3504" i="6"/>
  <c r="H3504" i="6"/>
  <c r="X3503" i="6"/>
  <c r="V3503" i="6"/>
  <c r="U3503" i="6"/>
  <c r="R3503" i="6"/>
  <c r="Q3503" i="6"/>
  <c r="P3503" i="6"/>
  <c r="O3503" i="6"/>
  <c r="N3503" i="6"/>
  <c r="M3503" i="6"/>
  <c r="K3503" i="6"/>
  <c r="J3503" i="6"/>
  <c r="I3503" i="6"/>
  <c r="H3503" i="6"/>
  <c r="X3502" i="6"/>
  <c r="V3502" i="6"/>
  <c r="U3502" i="6"/>
  <c r="R3502" i="6"/>
  <c r="Q3502" i="6"/>
  <c r="P3502" i="6"/>
  <c r="O3502" i="6"/>
  <c r="N3502" i="6"/>
  <c r="M3502" i="6"/>
  <c r="K3502" i="6"/>
  <c r="J3502" i="6"/>
  <c r="I3502" i="6"/>
  <c r="H3502" i="6"/>
  <c r="X3501" i="6"/>
  <c r="V3501" i="6"/>
  <c r="U3501" i="6"/>
  <c r="R3501" i="6"/>
  <c r="Q3501" i="6"/>
  <c r="P3501" i="6"/>
  <c r="O3501" i="6"/>
  <c r="N3501" i="6"/>
  <c r="M3501" i="6"/>
  <c r="K3501" i="6"/>
  <c r="J3501" i="6"/>
  <c r="I3501" i="6"/>
  <c r="H3501" i="6"/>
  <c r="X3500" i="6"/>
  <c r="V3500" i="6"/>
  <c r="U3500" i="6"/>
  <c r="R3500" i="6"/>
  <c r="Q3500" i="6"/>
  <c r="P3500" i="6"/>
  <c r="O3500" i="6"/>
  <c r="N3500" i="6"/>
  <c r="M3500" i="6"/>
  <c r="K3500" i="6"/>
  <c r="J3500" i="6"/>
  <c r="I3500" i="6"/>
  <c r="H3500" i="6"/>
  <c r="X3499" i="6"/>
  <c r="V3499" i="6"/>
  <c r="U3499" i="6"/>
  <c r="R3499" i="6"/>
  <c r="Q3499" i="6"/>
  <c r="P3499" i="6"/>
  <c r="T3499" i="6" s="1"/>
  <c r="O3499" i="6"/>
  <c r="N3499" i="6"/>
  <c r="M3499" i="6"/>
  <c r="K3499" i="6"/>
  <c r="J3499" i="6"/>
  <c r="I3499" i="6"/>
  <c r="H3499" i="6"/>
  <c r="X3498" i="6"/>
  <c r="V3498" i="6"/>
  <c r="U3498" i="6"/>
  <c r="R3498" i="6"/>
  <c r="Q3498" i="6"/>
  <c r="P3498" i="6"/>
  <c r="O3498" i="6"/>
  <c r="N3498" i="6"/>
  <c r="M3498" i="6"/>
  <c r="K3498" i="6"/>
  <c r="J3498" i="6"/>
  <c r="I3498" i="6"/>
  <c r="H3498" i="6"/>
  <c r="X3497" i="6"/>
  <c r="V3497" i="6"/>
  <c r="U3497" i="6"/>
  <c r="R3497" i="6"/>
  <c r="Q3497" i="6"/>
  <c r="P3497" i="6"/>
  <c r="O3497" i="6"/>
  <c r="N3497" i="6"/>
  <c r="M3497" i="6"/>
  <c r="K3497" i="6"/>
  <c r="J3497" i="6"/>
  <c r="I3497" i="6"/>
  <c r="H3497" i="6"/>
  <c r="X3496" i="6"/>
  <c r="V3496" i="6"/>
  <c r="U3496" i="6"/>
  <c r="R3496" i="6"/>
  <c r="Q3496" i="6"/>
  <c r="P3496" i="6"/>
  <c r="O3496" i="6"/>
  <c r="S3496" i="6" s="1"/>
  <c r="N3496" i="6"/>
  <c r="M3496" i="6"/>
  <c r="K3496" i="6"/>
  <c r="J3496" i="6"/>
  <c r="I3496" i="6"/>
  <c r="H3496" i="6"/>
  <c r="X3495" i="6"/>
  <c r="V3495" i="6"/>
  <c r="U3495" i="6"/>
  <c r="R3495" i="6"/>
  <c r="Q3495" i="6"/>
  <c r="P3495" i="6"/>
  <c r="O3495" i="6"/>
  <c r="N3495" i="6"/>
  <c r="M3495" i="6"/>
  <c r="K3495" i="6"/>
  <c r="J3495" i="6"/>
  <c r="I3495" i="6"/>
  <c r="H3495" i="6"/>
  <c r="X3494" i="6"/>
  <c r="V3494" i="6"/>
  <c r="U3494" i="6"/>
  <c r="R3494" i="6"/>
  <c r="Q3494" i="6"/>
  <c r="P3494" i="6"/>
  <c r="O3494" i="6"/>
  <c r="N3494" i="6"/>
  <c r="M3494" i="6"/>
  <c r="K3494" i="6"/>
  <c r="J3494" i="6"/>
  <c r="I3494" i="6"/>
  <c r="H3494" i="6"/>
  <c r="X3493" i="6"/>
  <c r="V3493" i="6"/>
  <c r="U3493" i="6"/>
  <c r="R3493" i="6"/>
  <c r="Q3493" i="6"/>
  <c r="P3493" i="6"/>
  <c r="O3493" i="6"/>
  <c r="N3493" i="6"/>
  <c r="M3493" i="6"/>
  <c r="K3493" i="6"/>
  <c r="J3493" i="6"/>
  <c r="I3493" i="6"/>
  <c r="H3493" i="6"/>
  <c r="X3492" i="6"/>
  <c r="V3492" i="6"/>
  <c r="U3492" i="6"/>
  <c r="R3492" i="6"/>
  <c r="Q3492" i="6"/>
  <c r="P3492" i="6"/>
  <c r="O3492" i="6"/>
  <c r="N3492" i="6"/>
  <c r="M3492" i="6"/>
  <c r="K3492" i="6"/>
  <c r="J3492" i="6"/>
  <c r="I3492" i="6"/>
  <c r="H3492" i="6"/>
  <c r="X3491" i="6"/>
  <c r="V3491" i="6"/>
  <c r="U3491" i="6"/>
  <c r="R3491" i="6"/>
  <c r="Q3491" i="6"/>
  <c r="P3491" i="6"/>
  <c r="O3491" i="6"/>
  <c r="N3491" i="6"/>
  <c r="M3491" i="6"/>
  <c r="K3491" i="6"/>
  <c r="J3491" i="6"/>
  <c r="I3491" i="6"/>
  <c r="H3491" i="6"/>
  <c r="X3490" i="6"/>
  <c r="V3490" i="6"/>
  <c r="U3490" i="6"/>
  <c r="R3490" i="6"/>
  <c r="Q3490" i="6"/>
  <c r="P3490" i="6"/>
  <c r="O3490" i="6"/>
  <c r="N3490" i="6"/>
  <c r="M3490" i="6"/>
  <c r="K3490" i="6"/>
  <c r="J3490" i="6"/>
  <c r="I3490" i="6"/>
  <c r="H3490" i="6"/>
  <c r="X3489" i="6"/>
  <c r="V3489" i="6"/>
  <c r="U3489" i="6"/>
  <c r="R3489" i="6"/>
  <c r="Q3489" i="6"/>
  <c r="P3489" i="6"/>
  <c r="O3489" i="6"/>
  <c r="N3489" i="6"/>
  <c r="M3489" i="6"/>
  <c r="K3489" i="6"/>
  <c r="J3489" i="6"/>
  <c r="I3489" i="6"/>
  <c r="H3489" i="6"/>
  <c r="X3488" i="6"/>
  <c r="V3488" i="6"/>
  <c r="U3488" i="6"/>
  <c r="R3488" i="6"/>
  <c r="Q3488" i="6"/>
  <c r="P3488" i="6"/>
  <c r="O3488" i="6"/>
  <c r="S3488" i="6" s="1"/>
  <c r="N3488" i="6"/>
  <c r="M3488" i="6"/>
  <c r="K3488" i="6"/>
  <c r="J3488" i="6"/>
  <c r="I3488" i="6"/>
  <c r="H3488" i="6"/>
  <c r="X3487" i="6"/>
  <c r="V3487" i="6"/>
  <c r="U3487" i="6"/>
  <c r="R3487" i="6"/>
  <c r="Q3487" i="6"/>
  <c r="P3487" i="6"/>
  <c r="O3487" i="6"/>
  <c r="N3487" i="6"/>
  <c r="M3487" i="6"/>
  <c r="K3487" i="6"/>
  <c r="J3487" i="6"/>
  <c r="I3487" i="6"/>
  <c r="H3487" i="6"/>
  <c r="X3486" i="6"/>
  <c r="V3486" i="6"/>
  <c r="U3486" i="6"/>
  <c r="R3486" i="6"/>
  <c r="Q3486" i="6"/>
  <c r="P3486" i="6"/>
  <c r="O3486" i="6"/>
  <c r="N3486" i="6"/>
  <c r="M3486" i="6"/>
  <c r="K3486" i="6"/>
  <c r="J3486" i="6"/>
  <c r="I3486" i="6"/>
  <c r="H3486" i="6"/>
  <c r="X3485" i="6"/>
  <c r="V3485" i="6"/>
  <c r="U3485" i="6"/>
  <c r="R3485" i="6"/>
  <c r="Q3485" i="6"/>
  <c r="P3485" i="6"/>
  <c r="O3485" i="6"/>
  <c r="N3485" i="6"/>
  <c r="M3485" i="6"/>
  <c r="K3485" i="6"/>
  <c r="J3485" i="6"/>
  <c r="I3485" i="6"/>
  <c r="H3485" i="6"/>
  <c r="X3484" i="6"/>
  <c r="V3484" i="6"/>
  <c r="U3484" i="6"/>
  <c r="R3484" i="6"/>
  <c r="Q3484" i="6"/>
  <c r="P3484" i="6"/>
  <c r="O3484" i="6"/>
  <c r="N3484" i="6"/>
  <c r="M3484" i="6"/>
  <c r="K3484" i="6"/>
  <c r="J3484" i="6"/>
  <c r="I3484" i="6"/>
  <c r="H3484" i="6"/>
  <c r="X3483" i="6"/>
  <c r="V3483" i="6"/>
  <c r="U3483" i="6"/>
  <c r="R3483" i="6"/>
  <c r="Q3483" i="6"/>
  <c r="P3483" i="6"/>
  <c r="T3483" i="6" s="1"/>
  <c r="O3483" i="6"/>
  <c r="N3483" i="6"/>
  <c r="M3483" i="6"/>
  <c r="K3483" i="6"/>
  <c r="J3483" i="6"/>
  <c r="I3483" i="6"/>
  <c r="H3483" i="6"/>
  <c r="X3482" i="6"/>
  <c r="V3482" i="6"/>
  <c r="U3482" i="6"/>
  <c r="R3482" i="6"/>
  <c r="Q3482" i="6"/>
  <c r="P3482" i="6"/>
  <c r="O3482" i="6"/>
  <c r="N3482" i="6"/>
  <c r="M3482" i="6"/>
  <c r="K3482" i="6"/>
  <c r="J3482" i="6"/>
  <c r="I3482" i="6"/>
  <c r="H3482" i="6"/>
  <c r="X3481" i="6"/>
  <c r="V3481" i="6"/>
  <c r="U3481" i="6"/>
  <c r="R3481" i="6"/>
  <c r="Q3481" i="6"/>
  <c r="P3481" i="6"/>
  <c r="O3481" i="6"/>
  <c r="N3481" i="6"/>
  <c r="M3481" i="6"/>
  <c r="K3481" i="6"/>
  <c r="J3481" i="6"/>
  <c r="I3481" i="6"/>
  <c r="H3481" i="6"/>
  <c r="X3480" i="6"/>
  <c r="V3480" i="6"/>
  <c r="U3480" i="6"/>
  <c r="R3480" i="6"/>
  <c r="Q3480" i="6"/>
  <c r="P3480" i="6"/>
  <c r="O3480" i="6"/>
  <c r="S3480" i="6" s="1"/>
  <c r="N3480" i="6"/>
  <c r="M3480" i="6"/>
  <c r="K3480" i="6"/>
  <c r="J3480" i="6"/>
  <c r="I3480" i="6"/>
  <c r="H3480" i="6"/>
  <c r="X3479" i="6"/>
  <c r="V3479" i="6"/>
  <c r="U3479" i="6"/>
  <c r="R3479" i="6"/>
  <c r="Q3479" i="6"/>
  <c r="P3479" i="6"/>
  <c r="O3479" i="6"/>
  <c r="N3479" i="6"/>
  <c r="M3479" i="6"/>
  <c r="K3479" i="6"/>
  <c r="J3479" i="6"/>
  <c r="I3479" i="6"/>
  <c r="H3479" i="6"/>
  <c r="X3478" i="6"/>
  <c r="V3478" i="6"/>
  <c r="U3478" i="6"/>
  <c r="R3478" i="6"/>
  <c r="Q3478" i="6"/>
  <c r="P3478" i="6"/>
  <c r="O3478" i="6"/>
  <c r="N3478" i="6"/>
  <c r="M3478" i="6"/>
  <c r="K3478" i="6"/>
  <c r="J3478" i="6"/>
  <c r="I3478" i="6"/>
  <c r="H3478" i="6"/>
  <c r="X3477" i="6"/>
  <c r="V3477" i="6"/>
  <c r="U3477" i="6"/>
  <c r="R3477" i="6"/>
  <c r="Q3477" i="6"/>
  <c r="P3477" i="6"/>
  <c r="O3477" i="6"/>
  <c r="N3477" i="6"/>
  <c r="M3477" i="6"/>
  <c r="K3477" i="6"/>
  <c r="J3477" i="6"/>
  <c r="I3477" i="6"/>
  <c r="H3477" i="6"/>
  <c r="X3476" i="6"/>
  <c r="V3476" i="6"/>
  <c r="U3476" i="6"/>
  <c r="R3476" i="6"/>
  <c r="Q3476" i="6"/>
  <c r="P3476" i="6"/>
  <c r="O3476" i="6"/>
  <c r="N3476" i="6"/>
  <c r="M3476" i="6"/>
  <c r="K3476" i="6"/>
  <c r="J3476" i="6"/>
  <c r="I3476" i="6"/>
  <c r="H3476" i="6"/>
  <c r="X3475" i="6"/>
  <c r="V3475" i="6"/>
  <c r="U3475" i="6"/>
  <c r="R3475" i="6"/>
  <c r="Q3475" i="6"/>
  <c r="P3475" i="6"/>
  <c r="O3475" i="6"/>
  <c r="N3475" i="6"/>
  <c r="M3475" i="6"/>
  <c r="K3475" i="6"/>
  <c r="J3475" i="6"/>
  <c r="I3475" i="6"/>
  <c r="H3475" i="6"/>
  <c r="X3474" i="6"/>
  <c r="V3474" i="6"/>
  <c r="U3474" i="6"/>
  <c r="R3474" i="6"/>
  <c r="Q3474" i="6"/>
  <c r="P3474" i="6"/>
  <c r="O3474" i="6"/>
  <c r="N3474" i="6"/>
  <c r="M3474" i="6"/>
  <c r="K3474" i="6"/>
  <c r="J3474" i="6"/>
  <c r="I3474" i="6"/>
  <c r="H3474" i="6"/>
  <c r="X3473" i="6"/>
  <c r="V3473" i="6"/>
  <c r="U3473" i="6"/>
  <c r="R3473" i="6"/>
  <c r="Q3473" i="6"/>
  <c r="P3473" i="6"/>
  <c r="O3473" i="6"/>
  <c r="N3473" i="6"/>
  <c r="M3473" i="6"/>
  <c r="K3473" i="6"/>
  <c r="J3473" i="6"/>
  <c r="I3473" i="6"/>
  <c r="H3473" i="6"/>
  <c r="X3472" i="6"/>
  <c r="V3472" i="6"/>
  <c r="U3472" i="6"/>
  <c r="R3472" i="6"/>
  <c r="Q3472" i="6"/>
  <c r="P3472" i="6"/>
  <c r="O3472" i="6"/>
  <c r="N3472" i="6"/>
  <c r="M3472" i="6"/>
  <c r="K3472" i="6"/>
  <c r="J3472" i="6"/>
  <c r="I3472" i="6"/>
  <c r="H3472" i="6"/>
  <c r="X3471" i="6"/>
  <c r="V3471" i="6"/>
  <c r="U3471" i="6"/>
  <c r="R3471" i="6"/>
  <c r="Q3471" i="6"/>
  <c r="P3471" i="6"/>
  <c r="O3471" i="6"/>
  <c r="N3471" i="6"/>
  <c r="M3471" i="6"/>
  <c r="K3471" i="6"/>
  <c r="J3471" i="6"/>
  <c r="I3471" i="6"/>
  <c r="H3471" i="6"/>
  <c r="X3470" i="6"/>
  <c r="V3470" i="6"/>
  <c r="U3470" i="6"/>
  <c r="R3470" i="6"/>
  <c r="Q3470" i="6"/>
  <c r="P3470" i="6"/>
  <c r="O3470" i="6"/>
  <c r="N3470" i="6"/>
  <c r="M3470" i="6"/>
  <c r="K3470" i="6"/>
  <c r="J3470" i="6"/>
  <c r="I3470" i="6"/>
  <c r="H3470" i="6"/>
  <c r="X3469" i="6"/>
  <c r="V3469" i="6"/>
  <c r="U3469" i="6"/>
  <c r="R3469" i="6"/>
  <c r="Q3469" i="6"/>
  <c r="P3469" i="6"/>
  <c r="O3469" i="6"/>
  <c r="N3469" i="6"/>
  <c r="M3469" i="6"/>
  <c r="K3469" i="6"/>
  <c r="J3469" i="6"/>
  <c r="I3469" i="6"/>
  <c r="H3469" i="6"/>
  <c r="X3468" i="6"/>
  <c r="V3468" i="6"/>
  <c r="U3468" i="6"/>
  <c r="R3468" i="6"/>
  <c r="Q3468" i="6"/>
  <c r="P3468" i="6"/>
  <c r="O3468" i="6"/>
  <c r="N3468" i="6"/>
  <c r="M3468" i="6"/>
  <c r="K3468" i="6"/>
  <c r="J3468" i="6"/>
  <c r="I3468" i="6"/>
  <c r="H3468" i="6"/>
  <c r="X3467" i="6"/>
  <c r="V3467" i="6"/>
  <c r="U3467" i="6"/>
  <c r="R3467" i="6"/>
  <c r="Q3467" i="6"/>
  <c r="P3467" i="6"/>
  <c r="T3467" i="6" s="1"/>
  <c r="O3467" i="6"/>
  <c r="N3467" i="6"/>
  <c r="M3467" i="6"/>
  <c r="K3467" i="6"/>
  <c r="J3467" i="6"/>
  <c r="I3467" i="6"/>
  <c r="H3467" i="6"/>
  <c r="X3466" i="6"/>
  <c r="V3466" i="6"/>
  <c r="U3466" i="6"/>
  <c r="R3466" i="6"/>
  <c r="Q3466" i="6"/>
  <c r="P3466" i="6"/>
  <c r="O3466" i="6"/>
  <c r="N3466" i="6"/>
  <c r="M3466" i="6"/>
  <c r="K3466" i="6"/>
  <c r="J3466" i="6"/>
  <c r="I3466" i="6"/>
  <c r="H3466" i="6"/>
  <c r="X3465" i="6"/>
  <c r="V3465" i="6"/>
  <c r="U3465" i="6"/>
  <c r="R3465" i="6"/>
  <c r="Q3465" i="6"/>
  <c r="P3465" i="6"/>
  <c r="O3465" i="6"/>
  <c r="N3465" i="6"/>
  <c r="M3465" i="6"/>
  <c r="K3465" i="6"/>
  <c r="J3465" i="6"/>
  <c r="I3465" i="6"/>
  <c r="H3465" i="6"/>
  <c r="X3464" i="6"/>
  <c r="V3464" i="6"/>
  <c r="U3464" i="6"/>
  <c r="R3464" i="6"/>
  <c r="T3464" i="6" s="1"/>
  <c r="Q3464" i="6"/>
  <c r="P3464" i="6"/>
  <c r="O3464" i="6"/>
  <c r="S3464" i="6" s="1"/>
  <c r="N3464" i="6"/>
  <c r="M3464" i="6"/>
  <c r="K3464" i="6"/>
  <c r="J3464" i="6"/>
  <c r="I3464" i="6"/>
  <c r="H3464" i="6"/>
  <c r="X3463" i="6"/>
  <c r="V3463" i="6"/>
  <c r="U3463" i="6"/>
  <c r="R3463" i="6"/>
  <c r="Q3463" i="6"/>
  <c r="P3463" i="6"/>
  <c r="O3463" i="6"/>
  <c r="N3463" i="6"/>
  <c r="M3463" i="6"/>
  <c r="K3463" i="6"/>
  <c r="J3463" i="6"/>
  <c r="I3463" i="6"/>
  <c r="H3463" i="6"/>
  <c r="X3462" i="6"/>
  <c r="V3462" i="6"/>
  <c r="U3462" i="6"/>
  <c r="R3462" i="6"/>
  <c r="Q3462" i="6"/>
  <c r="S3462" i="6" s="1"/>
  <c r="P3462" i="6"/>
  <c r="O3462" i="6"/>
  <c r="N3462" i="6"/>
  <c r="M3462" i="6"/>
  <c r="K3462" i="6"/>
  <c r="J3462" i="6"/>
  <c r="I3462" i="6"/>
  <c r="H3462" i="6"/>
  <c r="X3461" i="6"/>
  <c r="V3461" i="6"/>
  <c r="U3461" i="6"/>
  <c r="R3461" i="6"/>
  <c r="T3461" i="6" s="1"/>
  <c r="Q3461" i="6"/>
  <c r="P3461" i="6"/>
  <c r="O3461" i="6"/>
  <c r="N3461" i="6"/>
  <c r="M3461" i="6"/>
  <c r="K3461" i="6"/>
  <c r="J3461" i="6"/>
  <c r="I3461" i="6"/>
  <c r="H3461" i="6"/>
  <c r="X3460" i="6"/>
  <c r="V3460" i="6"/>
  <c r="U3460" i="6"/>
  <c r="R3460" i="6"/>
  <c r="Q3460" i="6"/>
  <c r="P3460" i="6"/>
  <c r="O3460" i="6"/>
  <c r="N3460" i="6"/>
  <c r="M3460" i="6"/>
  <c r="K3460" i="6"/>
  <c r="J3460" i="6"/>
  <c r="I3460" i="6"/>
  <c r="H3460" i="6"/>
  <c r="X3459" i="6"/>
  <c r="V3459" i="6"/>
  <c r="U3459" i="6"/>
  <c r="R3459" i="6"/>
  <c r="Q3459" i="6"/>
  <c r="P3459" i="6"/>
  <c r="T3459" i="6" s="1"/>
  <c r="O3459" i="6"/>
  <c r="N3459" i="6"/>
  <c r="M3459" i="6"/>
  <c r="K3459" i="6"/>
  <c r="J3459" i="6"/>
  <c r="I3459" i="6"/>
  <c r="H3459" i="6"/>
  <c r="X3458" i="6"/>
  <c r="V3458" i="6"/>
  <c r="U3458" i="6"/>
  <c r="R3458" i="6"/>
  <c r="Q3458" i="6"/>
  <c r="P3458" i="6"/>
  <c r="O3458" i="6"/>
  <c r="N3458" i="6"/>
  <c r="M3458" i="6"/>
  <c r="K3458" i="6"/>
  <c r="J3458" i="6"/>
  <c r="I3458" i="6"/>
  <c r="H3458" i="6"/>
  <c r="X3457" i="6"/>
  <c r="V3457" i="6"/>
  <c r="U3457" i="6"/>
  <c r="R3457" i="6"/>
  <c r="Q3457" i="6"/>
  <c r="P3457" i="6"/>
  <c r="O3457" i="6"/>
  <c r="N3457" i="6"/>
  <c r="M3457" i="6"/>
  <c r="K3457" i="6"/>
  <c r="J3457" i="6"/>
  <c r="I3457" i="6"/>
  <c r="H3457" i="6"/>
  <c r="X3456" i="6"/>
  <c r="V3456" i="6"/>
  <c r="U3456" i="6"/>
  <c r="R3456" i="6"/>
  <c r="Q3456" i="6"/>
  <c r="P3456" i="6"/>
  <c r="O3456" i="6"/>
  <c r="S3456" i="6" s="1"/>
  <c r="N3456" i="6"/>
  <c r="M3456" i="6"/>
  <c r="K3456" i="6"/>
  <c r="J3456" i="6"/>
  <c r="I3456" i="6"/>
  <c r="H3456" i="6"/>
  <c r="X3455" i="6"/>
  <c r="V3455" i="6"/>
  <c r="U3455" i="6"/>
  <c r="R3455" i="6"/>
  <c r="Q3455" i="6"/>
  <c r="P3455" i="6"/>
  <c r="O3455" i="6"/>
  <c r="N3455" i="6"/>
  <c r="M3455" i="6"/>
  <c r="K3455" i="6"/>
  <c r="J3455" i="6"/>
  <c r="I3455" i="6"/>
  <c r="H3455" i="6"/>
  <c r="X3454" i="6"/>
  <c r="V3454" i="6"/>
  <c r="U3454" i="6"/>
  <c r="R3454" i="6"/>
  <c r="Q3454" i="6"/>
  <c r="P3454" i="6"/>
  <c r="O3454" i="6"/>
  <c r="N3454" i="6"/>
  <c r="M3454" i="6"/>
  <c r="K3454" i="6"/>
  <c r="J3454" i="6"/>
  <c r="I3454" i="6"/>
  <c r="H3454" i="6"/>
  <c r="X3453" i="6"/>
  <c r="V3453" i="6"/>
  <c r="U3453" i="6"/>
  <c r="R3453" i="6"/>
  <c r="Q3453" i="6"/>
  <c r="P3453" i="6"/>
  <c r="O3453" i="6"/>
  <c r="N3453" i="6"/>
  <c r="M3453" i="6"/>
  <c r="K3453" i="6"/>
  <c r="J3453" i="6"/>
  <c r="I3453" i="6"/>
  <c r="H3453" i="6"/>
  <c r="X3452" i="6"/>
  <c r="V3452" i="6"/>
  <c r="U3452" i="6"/>
  <c r="R3452" i="6"/>
  <c r="Q3452" i="6"/>
  <c r="P3452" i="6"/>
  <c r="O3452" i="6"/>
  <c r="N3452" i="6"/>
  <c r="M3452" i="6"/>
  <c r="K3452" i="6"/>
  <c r="J3452" i="6"/>
  <c r="I3452" i="6"/>
  <c r="H3452" i="6"/>
  <c r="X3451" i="6"/>
  <c r="V3451" i="6"/>
  <c r="U3451" i="6"/>
  <c r="R3451" i="6"/>
  <c r="Q3451" i="6"/>
  <c r="P3451" i="6"/>
  <c r="O3451" i="6"/>
  <c r="N3451" i="6"/>
  <c r="M3451" i="6"/>
  <c r="K3451" i="6"/>
  <c r="J3451" i="6"/>
  <c r="I3451" i="6"/>
  <c r="H3451" i="6"/>
  <c r="X3450" i="6"/>
  <c r="V3450" i="6"/>
  <c r="U3450" i="6"/>
  <c r="R3450" i="6"/>
  <c r="Q3450" i="6"/>
  <c r="P3450" i="6"/>
  <c r="O3450" i="6"/>
  <c r="N3450" i="6"/>
  <c r="M3450" i="6"/>
  <c r="K3450" i="6"/>
  <c r="J3450" i="6"/>
  <c r="I3450" i="6"/>
  <c r="H3450" i="6"/>
  <c r="X3449" i="6"/>
  <c r="V3449" i="6"/>
  <c r="U3449" i="6"/>
  <c r="R3449" i="6"/>
  <c r="Q3449" i="6"/>
  <c r="P3449" i="6"/>
  <c r="O3449" i="6"/>
  <c r="N3449" i="6"/>
  <c r="M3449" i="6"/>
  <c r="K3449" i="6"/>
  <c r="J3449" i="6"/>
  <c r="I3449" i="6"/>
  <c r="H3449" i="6"/>
  <c r="X3448" i="6"/>
  <c r="V3448" i="6"/>
  <c r="U3448" i="6"/>
  <c r="R3448" i="6"/>
  <c r="Q3448" i="6"/>
  <c r="P3448" i="6"/>
  <c r="O3448" i="6"/>
  <c r="N3448" i="6"/>
  <c r="M3448" i="6"/>
  <c r="K3448" i="6"/>
  <c r="J3448" i="6"/>
  <c r="I3448" i="6"/>
  <c r="H3448" i="6"/>
  <c r="X3447" i="6"/>
  <c r="V3447" i="6"/>
  <c r="U3447" i="6"/>
  <c r="R3447" i="6"/>
  <c r="Q3447" i="6"/>
  <c r="P3447" i="6"/>
  <c r="O3447" i="6"/>
  <c r="N3447" i="6"/>
  <c r="M3447" i="6"/>
  <c r="K3447" i="6"/>
  <c r="J3447" i="6"/>
  <c r="I3447" i="6"/>
  <c r="H3447" i="6"/>
  <c r="X3446" i="6"/>
  <c r="V3446" i="6"/>
  <c r="U3446" i="6"/>
  <c r="R3446" i="6"/>
  <c r="Q3446" i="6"/>
  <c r="P3446" i="6"/>
  <c r="O3446" i="6"/>
  <c r="N3446" i="6"/>
  <c r="M3446" i="6"/>
  <c r="K3446" i="6"/>
  <c r="J3446" i="6"/>
  <c r="I3446" i="6"/>
  <c r="H3446" i="6"/>
  <c r="X3445" i="6"/>
  <c r="V3445" i="6"/>
  <c r="U3445" i="6"/>
  <c r="R3445" i="6"/>
  <c r="Q3445" i="6"/>
  <c r="P3445" i="6"/>
  <c r="O3445" i="6"/>
  <c r="N3445" i="6"/>
  <c r="M3445" i="6"/>
  <c r="K3445" i="6"/>
  <c r="J3445" i="6"/>
  <c r="I3445" i="6"/>
  <c r="H3445" i="6"/>
  <c r="X3444" i="6"/>
  <c r="V3444" i="6"/>
  <c r="U3444" i="6"/>
  <c r="R3444" i="6"/>
  <c r="Q3444" i="6"/>
  <c r="P3444" i="6"/>
  <c r="O3444" i="6"/>
  <c r="N3444" i="6"/>
  <c r="M3444" i="6"/>
  <c r="K3444" i="6"/>
  <c r="J3444" i="6"/>
  <c r="I3444" i="6"/>
  <c r="H3444" i="6"/>
  <c r="X3443" i="6"/>
  <c r="V3443" i="6"/>
  <c r="U3443" i="6"/>
  <c r="R3443" i="6"/>
  <c r="Q3443" i="6"/>
  <c r="P3443" i="6"/>
  <c r="T3443" i="6" s="1"/>
  <c r="O3443" i="6"/>
  <c r="N3443" i="6"/>
  <c r="M3443" i="6"/>
  <c r="K3443" i="6"/>
  <c r="J3443" i="6"/>
  <c r="I3443" i="6"/>
  <c r="H3443" i="6"/>
  <c r="X3442" i="6"/>
  <c r="V3442" i="6"/>
  <c r="U3442" i="6"/>
  <c r="R3442" i="6"/>
  <c r="Q3442" i="6"/>
  <c r="P3442" i="6"/>
  <c r="O3442" i="6"/>
  <c r="N3442" i="6"/>
  <c r="M3442" i="6"/>
  <c r="K3442" i="6"/>
  <c r="J3442" i="6"/>
  <c r="I3442" i="6"/>
  <c r="H3442" i="6"/>
  <c r="X3441" i="6"/>
  <c r="V3441" i="6"/>
  <c r="U3441" i="6"/>
  <c r="R3441" i="6"/>
  <c r="Q3441" i="6"/>
  <c r="P3441" i="6"/>
  <c r="O3441" i="6"/>
  <c r="N3441" i="6"/>
  <c r="M3441" i="6"/>
  <c r="K3441" i="6"/>
  <c r="J3441" i="6"/>
  <c r="I3441" i="6"/>
  <c r="H3441" i="6"/>
  <c r="X3440" i="6"/>
  <c r="V3440" i="6"/>
  <c r="U3440" i="6"/>
  <c r="R3440" i="6"/>
  <c r="Q3440" i="6"/>
  <c r="P3440" i="6"/>
  <c r="O3440" i="6"/>
  <c r="S3440" i="6" s="1"/>
  <c r="N3440" i="6"/>
  <c r="M3440" i="6"/>
  <c r="K3440" i="6"/>
  <c r="J3440" i="6"/>
  <c r="I3440" i="6"/>
  <c r="H3440" i="6"/>
  <c r="X3439" i="6"/>
  <c r="V3439" i="6"/>
  <c r="U3439" i="6"/>
  <c r="R3439" i="6"/>
  <c r="Q3439" i="6"/>
  <c r="P3439" i="6"/>
  <c r="O3439" i="6"/>
  <c r="N3439" i="6"/>
  <c r="M3439" i="6"/>
  <c r="K3439" i="6"/>
  <c r="J3439" i="6"/>
  <c r="I3439" i="6"/>
  <c r="H3439" i="6"/>
  <c r="X3438" i="6"/>
  <c r="V3438" i="6"/>
  <c r="U3438" i="6"/>
  <c r="R3438" i="6"/>
  <c r="Q3438" i="6"/>
  <c r="P3438" i="6"/>
  <c r="O3438" i="6"/>
  <c r="N3438" i="6"/>
  <c r="M3438" i="6"/>
  <c r="K3438" i="6"/>
  <c r="J3438" i="6"/>
  <c r="I3438" i="6"/>
  <c r="H3438" i="6"/>
  <c r="X3437" i="6"/>
  <c r="V3437" i="6"/>
  <c r="U3437" i="6"/>
  <c r="R3437" i="6"/>
  <c r="Q3437" i="6"/>
  <c r="P3437" i="6"/>
  <c r="O3437" i="6"/>
  <c r="N3437" i="6"/>
  <c r="M3437" i="6"/>
  <c r="K3437" i="6"/>
  <c r="J3437" i="6"/>
  <c r="I3437" i="6"/>
  <c r="H3437" i="6"/>
  <c r="X3436" i="6"/>
  <c r="V3436" i="6"/>
  <c r="U3436" i="6"/>
  <c r="R3436" i="6"/>
  <c r="Q3436" i="6"/>
  <c r="P3436" i="6"/>
  <c r="O3436" i="6"/>
  <c r="N3436" i="6"/>
  <c r="M3436" i="6"/>
  <c r="K3436" i="6"/>
  <c r="J3436" i="6"/>
  <c r="I3436" i="6"/>
  <c r="H3436" i="6"/>
  <c r="X3435" i="6"/>
  <c r="V3435" i="6"/>
  <c r="U3435" i="6"/>
  <c r="R3435" i="6"/>
  <c r="Q3435" i="6"/>
  <c r="P3435" i="6"/>
  <c r="T3435" i="6" s="1"/>
  <c r="O3435" i="6"/>
  <c r="N3435" i="6"/>
  <c r="M3435" i="6"/>
  <c r="K3435" i="6"/>
  <c r="J3435" i="6"/>
  <c r="I3435" i="6"/>
  <c r="H3435" i="6"/>
  <c r="X3434" i="6"/>
  <c r="V3434" i="6"/>
  <c r="U3434" i="6"/>
  <c r="R3434" i="6"/>
  <c r="Q3434" i="6"/>
  <c r="S3434" i="6" s="1"/>
  <c r="P3434" i="6"/>
  <c r="O3434" i="6"/>
  <c r="N3434" i="6"/>
  <c r="M3434" i="6"/>
  <c r="K3434" i="6"/>
  <c r="J3434" i="6"/>
  <c r="I3434" i="6"/>
  <c r="H3434" i="6"/>
  <c r="X3433" i="6"/>
  <c r="V3433" i="6"/>
  <c r="U3433" i="6"/>
  <c r="R3433" i="6"/>
  <c r="Q3433" i="6"/>
  <c r="P3433" i="6"/>
  <c r="O3433" i="6"/>
  <c r="N3433" i="6"/>
  <c r="M3433" i="6"/>
  <c r="K3433" i="6"/>
  <c r="J3433" i="6"/>
  <c r="I3433" i="6"/>
  <c r="H3433" i="6"/>
  <c r="X3432" i="6"/>
  <c r="V3432" i="6"/>
  <c r="U3432" i="6"/>
  <c r="R3432" i="6"/>
  <c r="T3432" i="6" s="1"/>
  <c r="Q3432" i="6"/>
  <c r="P3432" i="6"/>
  <c r="O3432" i="6"/>
  <c r="S3432" i="6" s="1"/>
  <c r="N3432" i="6"/>
  <c r="M3432" i="6"/>
  <c r="K3432" i="6"/>
  <c r="J3432" i="6"/>
  <c r="I3432" i="6"/>
  <c r="H3432" i="6"/>
  <c r="X3431" i="6"/>
  <c r="V3431" i="6"/>
  <c r="U3431" i="6"/>
  <c r="R3431" i="6"/>
  <c r="Q3431" i="6"/>
  <c r="P3431" i="6"/>
  <c r="O3431" i="6"/>
  <c r="N3431" i="6"/>
  <c r="M3431" i="6"/>
  <c r="K3431" i="6"/>
  <c r="J3431" i="6"/>
  <c r="I3431" i="6"/>
  <c r="H3431" i="6"/>
  <c r="X3430" i="6"/>
  <c r="V3430" i="6"/>
  <c r="U3430" i="6"/>
  <c r="R3430" i="6"/>
  <c r="Q3430" i="6"/>
  <c r="P3430" i="6"/>
  <c r="O3430" i="6"/>
  <c r="N3430" i="6"/>
  <c r="M3430" i="6"/>
  <c r="K3430" i="6"/>
  <c r="J3430" i="6"/>
  <c r="I3430" i="6"/>
  <c r="H3430" i="6"/>
  <c r="X3429" i="6"/>
  <c r="V3429" i="6"/>
  <c r="U3429" i="6"/>
  <c r="R3429" i="6"/>
  <c r="Q3429" i="6"/>
  <c r="P3429" i="6"/>
  <c r="O3429" i="6"/>
  <c r="N3429" i="6"/>
  <c r="M3429" i="6"/>
  <c r="K3429" i="6"/>
  <c r="J3429" i="6"/>
  <c r="I3429" i="6"/>
  <c r="H3429" i="6"/>
  <c r="X3428" i="6"/>
  <c r="V3428" i="6"/>
  <c r="U3428" i="6"/>
  <c r="R3428" i="6"/>
  <c r="T3428" i="6" s="1"/>
  <c r="Q3428" i="6"/>
  <c r="P3428" i="6"/>
  <c r="O3428" i="6"/>
  <c r="N3428" i="6"/>
  <c r="M3428" i="6"/>
  <c r="K3428" i="6"/>
  <c r="J3428" i="6"/>
  <c r="I3428" i="6"/>
  <c r="H3428" i="6"/>
  <c r="X3427" i="6"/>
  <c r="V3427" i="6"/>
  <c r="U3427" i="6"/>
  <c r="R3427" i="6"/>
  <c r="Q3427" i="6"/>
  <c r="P3427" i="6"/>
  <c r="T3427" i="6" s="1"/>
  <c r="O3427" i="6"/>
  <c r="N3427" i="6"/>
  <c r="M3427" i="6"/>
  <c r="K3427" i="6"/>
  <c r="J3427" i="6"/>
  <c r="I3427" i="6"/>
  <c r="H3427" i="6"/>
  <c r="X3426" i="6"/>
  <c r="V3426" i="6"/>
  <c r="U3426" i="6"/>
  <c r="R3426" i="6"/>
  <c r="Q3426" i="6"/>
  <c r="P3426" i="6"/>
  <c r="O3426" i="6"/>
  <c r="N3426" i="6"/>
  <c r="M3426" i="6"/>
  <c r="K3426" i="6"/>
  <c r="J3426" i="6"/>
  <c r="I3426" i="6"/>
  <c r="H3426" i="6"/>
  <c r="X3425" i="6"/>
  <c r="V3425" i="6"/>
  <c r="U3425" i="6"/>
  <c r="R3425" i="6"/>
  <c r="Q3425" i="6"/>
  <c r="P3425" i="6"/>
  <c r="O3425" i="6"/>
  <c r="N3425" i="6"/>
  <c r="M3425" i="6"/>
  <c r="K3425" i="6"/>
  <c r="J3425" i="6"/>
  <c r="I3425" i="6"/>
  <c r="H3425" i="6"/>
  <c r="X3424" i="6"/>
  <c r="V3424" i="6"/>
  <c r="U3424" i="6"/>
  <c r="R3424" i="6"/>
  <c r="Q3424" i="6"/>
  <c r="P3424" i="6"/>
  <c r="O3424" i="6"/>
  <c r="S3424" i="6" s="1"/>
  <c r="N3424" i="6"/>
  <c r="M3424" i="6"/>
  <c r="K3424" i="6"/>
  <c r="J3424" i="6"/>
  <c r="I3424" i="6"/>
  <c r="H3424" i="6"/>
  <c r="X3423" i="6"/>
  <c r="V3423" i="6"/>
  <c r="U3423" i="6"/>
  <c r="R3423" i="6"/>
  <c r="Q3423" i="6"/>
  <c r="P3423" i="6"/>
  <c r="O3423" i="6"/>
  <c r="N3423" i="6"/>
  <c r="M3423" i="6"/>
  <c r="K3423" i="6"/>
  <c r="J3423" i="6"/>
  <c r="I3423" i="6"/>
  <c r="H3423" i="6"/>
  <c r="X3422" i="6"/>
  <c r="V3422" i="6"/>
  <c r="U3422" i="6"/>
  <c r="R3422" i="6"/>
  <c r="Q3422" i="6"/>
  <c r="P3422" i="6"/>
  <c r="O3422" i="6"/>
  <c r="N3422" i="6"/>
  <c r="M3422" i="6"/>
  <c r="K3422" i="6"/>
  <c r="J3422" i="6"/>
  <c r="I3422" i="6"/>
  <c r="H3422" i="6"/>
  <c r="X3421" i="6"/>
  <c r="V3421" i="6"/>
  <c r="U3421" i="6"/>
  <c r="R3421" i="6"/>
  <c r="Q3421" i="6"/>
  <c r="P3421" i="6"/>
  <c r="O3421" i="6"/>
  <c r="N3421" i="6"/>
  <c r="M3421" i="6"/>
  <c r="K3421" i="6"/>
  <c r="J3421" i="6"/>
  <c r="I3421" i="6"/>
  <c r="H3421" i="6"/>
  <c r="X3420" i="6"/>
  <c r="V3420" i="6"/>
  <c r="U3420" i="6"/>
  <c r="R3420" i="6"/>
  <c r="Q3420" i="6"/>
  <c r="P3420" i="6"/>
  <c r="O3420" i="6"/>
  <c r="N3420" i="6"/>
  <c r="M3420" i="6"/>
  <c r="K3420" i="6"/>
  <c r="J3420" i="6"/>
  <c r="I3420" i="6"/>
  <c r="H3420" i="6"/>
  <c r="X3419" i="6"/>
  <c r="V3419" i="6"/>
  <c r="U3419" i="6"/>
  <c r="R3419" i="6"/>
  <c r="Q3419" i="6"/>
  <c r="P3419" i="6"/>
  <c r="T3419" i="6" s="1"/>
  <c r="O3419" i="6"/>
  <c r="N3419" i="6"/>
  <c r="M3419" i="6"/>
  <c r="K3419" i="6"/>
  <c r="J3419" i="6"/>
  <c r="I3419" i="6"/>
  <c r="H3419" i="6"/>
  <c r="X3418" i="6"/>
  <c r="V3418" i="6"/>
  <c r="U3418" i="6"/>
  <c r="R3418" i="6"/>
  <c r="Q3418" i="6"/>
  <c r="P3418" i="6"/>
  <c r="O3418" i="6"/>
  <c r="N3418" i="6"/>
  <c r="M3418" i="6"/>
  <c r="K3418" i="6"/>
  <c r="J3418" i="6"/>
  <c r="I3418" i="6"/>
  <c r="H3418" i="6"/>
  <c r="X3417" i="6"/>
  <c r="V3417" i="6"/>
  <c r="U3417" i="6"/>
  <c r="R3417" i="6"/>
  <c r="Q3417" i="6"/>
  <c r="P3417" i="6"/>
  <c r="O3417" i="6"/>
  <c r="N3417" i="6"/>
  <c r="M3417" i="6"/>
  <c r="K3417" i="6"/>
  <c r="J3417" i="6"/>
  <c r="I3417" i="6"/>
  <c r="H3417" i="6"/>
  <c r="X3416" i="6"/>
  <c r="V3416" i="6"/>
  <c r="U3416" i="6"/>
  <c r="R3416" i="6"/>
  <c r="Q3416" i="6"/>
  <c r="P3416" i="6"/>
  <c r="O3416" i="6"/>
  <c r="S3416" i="6" s="1"/>
  <c r="N3416" i="6"/>
  <c r="M3416" i="6"/>
  <c r="K3416" i="6"/>
  <c r="J3416" i="6"/>
  <c r="I3416" i="6"/>
  <c r="H3416" i="6"/>
  <c r="X3415" i="6"/>
  <c r="V3415" i="6"/>
  <c r="U3415" i="6"/>
  <c r="R3415" i="6"/>
  <c r="Q3415" i="6"/>
  <c r="P3415" i="6"/>
  <c r="O3415" i="6"/>
  <c r="N3415" i="6"/>
  <c r="M3415" i="6"/>
  <c r="K3415" i="6"/>
  <c r="J3415" i="6"/>
  <c r="I3415" i="6"/>
  <c r="H3415" i="6"/>
  <c r="X3414" i="6"/>
  <c r="V3414" i="6"/>
  <c r="U3414" i="6"/>
  <c r="R3414" i="6"/>
  <c r="Q3414" i="6"/>
  <c r="P3414" i="6"/>
  <c r="O3414" i="6"/>
  <c r="N3414" i="6"/>
  <c r="M3414" i="6"/>
  <c r="K3414" i="6"/>
  <c r="J3414" i="6"/>
  <c r="I3414" i="6"/>
  <c r="H3414" i="6"/>
  <c r="X3413" i="6"/>
  <c r="V3413" i="6"/>
  <c r="U3413" i="6"/>
  <c r="R3413" i="6"/>
  <c r="Q3413" i="6"/>
  <c r="P3413" i="6"/>
  <c r="O3413" i="6"/>
  <c r="N3413" i="6"/>
  <c r="M3413" i="6"/>
  <c r="K3413" i="6"/>
  <c r="J3413" i="6"/>
  <c r="I3413" i="6"/>
  <c r="H3413" i="6"/>
  <c r="X3412" i="6"/>
  <c r="V3412" i="6"/>
  <c r="U3412" i="6"/>
  <c r="R3412" i="6"/>
  <c r="Q3412" i="6"/>
  <c r="P3412" i="6"/>
  <c r="O3412" i="6"/>
  <c r="N3412" i="6"/>
  <c r="M3412" i="6"/>
  <c r="K3412" i="6"/>
  <c r="J3412" i="6"/>
  <c r="I3412" i="6"/>
  <c r="H3412" i="6"/>
  <c r="X3411" i="6"/>
  <c r="V3411" i="6"/>
  <c r="U3411" i="6"/>
  <c r="R3411" i="6"/>
  <c r="Q3411" i="6"/>
  <c r="P3411" i="6"/>
  <c r="T3411" i="6" s="1"/>
  <c r="O3411" i="6"/>
  <c r="N3411" i="6"/>
  <c r="M3411" i="6"/>
  <c r="K3411" i="6"/>
  <c r="J3411" i="6"/>
  <c r="I3411" i="6"/>
  <c r="H3411" i="6"/>
  <c r="X3410" i="6"/>
  <c r="V3410" i="6"/>
  <c r="U3410" i="6"/>
  <c r="R3410" i="6"/>
  <c r="Q3410" i="6"/>
  <c r="P3410" i="6"/>
  <c r="O3410" i="6"/>
  <c r="N3410" i="6"/>
  <c r="M3410" i="6"/>
  <c r="K3410" i="6"/>
  <c r="J3410" i="6"/>
  <c r="I3410" i="6"/>
  <c r="H3410" i="6"/>
  <c r="X3409" i="6"/>
  <c r="V3409" i="6"/>
  <c r="U3409" i="6"/>
  <c r="R3409" i="6"/>
  <c r="Q3409" i="6"/>
  <c r="P3409" i="6"/>
  <c r="O3409" i="6"/>
  <c r="N3409" i="6"/>
  <c r="M3409" i="6"/>
  <c r="K3409" i="6"/>
  <c r="J3409" i="6"/>
  <c r="I3409" i="6"/>
  <c r="H3409" i="6"/>
  <c r="X3408" i="6"/>
  <c r="V3408" i="6"/>
  <c r="U3408" i="6"/>
  <c r="R3408" i="6"/>
  <c r="Q3408" i="6"/>
  <c r="P3408" i="6"/>
  <c r="O3408" i="6"/>
  <c r="S3408" i="6" s="1"/>
  <c r="N3408" i="6"/>
  <c r="M3408" i="6"/>
  <c r="K3408" i="6"/>
  <c r="J3408" i="6"/>
  <c r="I3408" i="6"/>
  <c r="H3408" i="6"/>
  <c r="X3407" i="6"/>
  <c r="V3407" i="6"/>
  <c r="U3407" i="6"/>
  <c r="R3407" i="6"/>
  <c r="Q3407" i="6"/>
  <c r="P3407" i="6"/>
  <c r="O3407" i="6"/>
  <c r="N3407" i="6"/>
  <c r="M3407" i="6"/>
  <c r="K3407" i="6"/>
  <c r="J3407" i="6"/>
  <c r="I3407" i="6"/>
  <c r="H3407" i="6"/>
  <c r="X3406" i="6"/>
  <c r="V3406" i="6"/>
  <c r="U3406" i="6"/>
  <c r="R3406" i="6"/>
  <c r="Q3406" i="6"/>
  <c r="S3406" i="6" s="1"/>
  <c r="P3406" i="6"/>
  <c r="O3406" i="6"/>
  <c r="N3406" i="6"/>
  <c r="M3406" i="6"/>
  <c r="K3406" i="6"/>
  <c r="J3406" i="6"/>
  <c r="I3406" i="6"/>
  <c r="H3406" i="6"/>
  <c r="X3405" i="6"/>
  <c r="V3405" i="6"/>
  <c r="U3405" i="6"/>
  <c r="R3405" i="6"/>
  <c r="T3405" i="6" s="1"/>
  <c r="Q3405" i="6"/>
  <c r="P3405" i="6"/>
  <c r="O3405" i="6"/>
  <c r="N3405" i="6"/>
  <c r="M3405" i="6"/>
  <c r="K3405" i="6"/>
  <c r="J3405" i="6"/>
  <c r="I3405" i="6"/>
  <c r="H3405" i="6"/>
  <c r="X3404" i="6"/>
  <c r="V3404" i="6"/>
  <c r="U3404" i="6"/>
  <c r="R3404" i="6"/>
  <c r="Q3404" i="6"/>
  <c r="P3404" i="6"/>
  <c r="O3404" i="6"/>
  <c r="N3404" i="6"/>
  <c r="M3404" i="6"/>
  <c r="K3404" i="6"/>
  <c r="J3404" i="6"/>
  <c r="I3404" i="6"/>
  <c r="H3404" i="6"/>
  <c r="X3403" i="6"/>
  <c r="V3403" i="6"/>
  <c r="U3403" i="6"/>
  <c r="R3403" i="6"/>
  <c r="Q3403" i="6"/>
  <c r="P3403" i="6"/>
  <c r="T3403" i="6" s="1"/>
  <c r="O3403" i="6"/>
  <c r="N3403" i="6"/>
  <c r="M3403" i="6"/>
  <c r="K3403" i="6"/>
  <c r="J3403" i="6"/>
  <c r="I3403" i="6"/>
  <c r="H3403" i="6"/>
  <c r="X3402" i="6"/>
  <c r="V3402" i="6"/>
  <c r="U3402" i="6"/>
  <c r="R3402" i="6"/>
  <c r="T3402" i="6" s="1"/>
  <c r="Q3402" i="6"/>
  <c r="P3402" i="6"/>
  <c r="O3402" i="6"/>
  <c r="N3402" i="6"/>
  <c r="M3402" i="6"/>
  <c r="K3402" i="6"/>
  <c r="J3402" i="6"/>
  <c r="I3402" i="6"/>
  <c r="H3402" i="6"/>
  <c r="X3401" i="6"/>
  <c r="V3401" i="6"/>
  <c r="U3401" i="6"/>
  <c r="R3401" i="6"/>
  <c r="Q3401" i="6"/>
  <c r="P3401" i="6"/>
  <c r="O3401" i="6"/>
  <c r="N3401" i="6"/>
  <c r="M3401" i="6"/>
  <c r="K3401" i="6"/>
  <c r="J3401" i="6"/>
  <c r="I3401" i="6"/>
  <c r="H3401" i="6"/>
  <c r="X3400" i="6"/>
  <c r="V3400" i="6"/>
  <c r="U3400" i="6"/>
  <c r="R3400" i="6"/>
  <c r="Q3400" i="6"/>
  <c r="P3400" i="6"/>
  <c r="O3400" i="6"/>
  <c r="N3400" i="6"/>
  <c r="M3400" i="6"/>
  <c r="K3400" i="6"/>
  <c r="J3400" i="6"/>
  <c r="I3400" i="6"/>
  <c r="H3400" i="6"/>
  <c r="X3399" i="6"/>
  <c r="V3399" i="6"/>
  <c r="U3399" i="6"/>
  <c r="R3399" i="6"/>
  <c r="Q3399" i="6"/>
  <c r="P3399" i="6"/>
  <c r="O3399" i="6"/>
  <c r="N3399" i="6"/>
  <c r="M3399" i="6"/>
  <c r="K3399" i="6"/>
  <c r="J3399" i="6"/>
  <c r="I3399" i="6"/>
  <c r="H3399" i="6"/>
  <c r="X3398" i="6"/>
  <c r="V3398" i="6"/>
  <c r="U3398" i="6"/>
  <c r="R3398" i="6"/>
  <c r="Q3398" i="6"/>
  <c r="P3398" i="6"/>
  <c r="O3398" i="6"/>
  <c r="N3398" i="6"/>
  <c r="M3398" i="6"/>
  <c r="K3398" i="6"/>
  <c r="J3398" i="6"/>
  <c r="I3398" i="6"/>
  <c r="H3398" i="6"/>
  <c r="X3397" i="6"/>
  <c r="V3397" i="6"/>
  <c r="U3397" i="6"/>
  <c r="R3397" i="6"/>
  <c r="Q3397" i="6"/>
  <c r="P3397" i="6"/>
  <c r="O3397" i="6"/>
  <c r="N3397" i="6"/>
  <c r="M3397" i="6"/>
  <c r="K3397" i="6"/>
  <c r="J3397" i="6"/>
  <c r="I3397" i="6"/>
  <c r="H3397" i="6"/>
  <c r="X3396" i="6"/>
  <c r="V3396" i="6"/>
  <c r="U3396" i="6"/>
  <c r="R3396" i="6"/>
  <c r="Q3396" i="6"/>
  <c r="P3396" i="6"/>
  <c r="O3396" i="6"/>
  <c r="N3396" i="6"/>
  <c r="M3396" i="6"/>
  <c r="K3396" i="6"/>
  <c r="J3396" i="6"/>
  <c r="I3396" i="6"/>
  <c r="H3396" i="6"/>
  <c r="X3395" i="6"/>
  <c r="V3395" i="6"/>
  <c r="U3395" i="6"/>
  <c r="R3395" i="6"/>
  <c r="Q3395" i="6"/>
  <c r="P3395" i="6"/>
  <c r="O3395" i="6"/>
  <c r="N3395" i="6"/>
  <c r="M3395" i="6"/>
  <c r="K3395" i="6"/>
  <c r="J3395" i="6"/>
  <c r="I3395" i="6"/>
  <c r="H3395" i="6"/>
  <c r="X3394" i="6"/>
  <c r="V3394" i="6"/>
  <c r="U3394" i="6"/>
  <c r="R3394" i="6"/>
  <c r="Q3394" i="6"/>
  <c r="P3394" i="6"/>
  <c r="O3394" i="6"/>
  <c r="N3394" i="6"/>
  <c r="M3394" i="6"/>
  <c r="K3394" i="6"/>
  <c r="J3394" i="6"/>
  <c r="I3394" i="6"/>
  <c r="H3394" i="6"/>
  <c r="X3393" i="6"/>
  <c r="V3393" i="6"/>
  <c r="U3393" i="6"/>
  <c r="R3393" i="6"/>
  <c r="Q3393" i="6"/>
  <c r="P3393" i="6"/>
  <c r="O3393" i="6"/>
  <c r="N3393" i="6"/>
  <c r="M3393" i="6"/>
  <c r="K3393" i="6"/>
  <c r="J3393" i="6"/>
  <c r="I3393" i="6"/>
  <c r="H3393" i="6"/>
  <c r="X3392" i="6"/>
  <c r="V3392" i="6"/>
  <c r="U3392" i="6"/>
  <c r="R3392" i="6"/>
  <c r="Q3392" i="6"/>
  <c r="P3392" i="6"/>
  <c r="O3392" i="6"/>
  <c r="N3392" i="6"/>
  <c r="M3392" i="6"/>
  <c r="K3392" i="6"/>
  <c r="J3392" i="6"/>
  <c r="I3392" i="6"/>
  <c r="H3392" i="6"/>
  <c r="X3391" i="6"/>
  <c r="V3391" i="6"/>
  <c r="U3391" i="6"/>
  <c r="R3391" i="6"/>
  <c r="Q3391" i="6"/>
  <c r="P3391" i="6"/>
  <c r="O3391" i="6"/>
  <c r="N3391" i="6"/>
  <c r="M3391" i="6"/>
  <c r="K3391" i="6"/>
  <c r="J3391" i="6"/>
  <c r="I3391" i="6"/>
  <c r="H3391" i="6"/>
  <c r="X3390" i="6"/>
  <c r="V3390" i="6"/>
  <c r="U3390" i="6"/>
  <c r="R3390" i="6"/>
  <c r="Q3390" i="6"/>
  <c r="P3390" i="6"/>
  <c r="O3390" i="6"/>
  <c r="N3390" i="6"/>
  <c r="M3390" i="6"/>
  <c r="K3390" i="6"/>
  <c r="J3390" i="6"/>
  <c r="I3390" i="6"/>
  <c r="H3390" i="6"/>
  <c r="X3389" i="6"/>
  <c r="V3389" i="6"/>
  <c r="U3389" i="6"/>
  <c r="R3389" i="6"/>
  <c r="Q3389" i="6"/>
  <c r="P3389" i="6"/>
  <c r="O3389" i="6"/>
  <c r="N3389" i="6"/>
  <c r="M3389" i="6"/>
  <c r="K3389" i="6"/>
  <c r="J3389" i="6"/>
  <c r="I3389" i="6"/>
  <c r="H3389" i="6"/>
  <c r="X3388" i="6"/>
  <c r="V3388" i="6"/>
  <c r="U3388" i="6"/>
  <c r="R3388" i="6"/>
  <c r="Q3388" i="6"/>
  <c r="P3388" i="6"/>
  <c r="O3388" i="6"/>
  <c r="N3388" i="6"/>
  <c r="M3388" i="6"/>
  <c r="K3388" i="6"/>
  <c r="J3388" i="6"/>
  <c r="I3388" i="6"/>
  <c r="H3388" i="6"/>
  <c r="X3387" i="6"/>
  <c r="V3387" i="6"/>
  <c r="U3387" i="6"/>
  <c r="R3387" i="6"/>
  <c r="Q3387" i="6"/>
  <c r="P3387" i="6"/>
  <c r="O3387" i="6"/>
  <c r="N3387" i="6"/>
  <c r="M3387" i="6"/>
  <c r="K3387" i="6"/>
  <c r="J3387" i="6"/>
  <c r="I3387" i="6"/>
  <c r="H3387" i="6"/>
  <c r="X3386" i="6"/>
  <c r="V3386" i="6"/>
  <c r="U3386" i="6"/>
  <c r="R3386" i="6"/>
  <c r="Q3386" i="6"/>
  <c r="P3386" i="6"/>
  <c r="O3386" i="6"/>
  <c r="N3386" i="6"/>
  <c r="M3386" i="6"/>
  <c r="K3386" i="6"/>
  <c r="J3386" i="6"/>
  <c r="I3386" i="6"/>
  <c r="H3386" i="6"/>
  <c r="X3385" i="6"/>
  <c r="V3385" i="6"/>
  <c r="U3385" i="6"/>
  <c r="R3385" i="6"/>
  <c r="Q3385" i="6"/>
  <c r="P3385" i="6"/>
  <c r="O3385" i="6"/>
  <c r="N3385" i="6"/>
  <c r="M3385" i="6"/>
  <c r="K3385" i="6"/>
  <c r="J3385" i="6"/>
  <c r="I3385" i="6"/>
  <c r="H3385" i="6"/>
  <c r="X3384" i="6"/>
  <c r="V3384" i="6"/>
  <c r="U3384" i="6"/>
  <c r="R3384" i="6"/>
  <c r="Q3384" i="6"/>
  <c r="P3384" i="6"/>
  <c r="O3384" i="6"/>
  <c r="N3384" i="6"/>
  <c r="M3384" i="6"/>
  <c r="K3384" i="6"/>
  <c r="J3384" i="6"/>
  <c r="I3384" i="6"/>
  <c r="H3384" i="6"/>
  <c r="X3383" i="6"/>
  <c r="V3383" i="6"/>
  <c r="U3383" i="6"/>
  <c r="R3383" i="6"/>
  <c r="Q3383" i="6"/>
  <c r="P3383" i="6"/>
  <c r="O3383" i="6"/>
  <c r="N3383" i="6"/>
  <c r="M3383" i="6"/>
  <c r="K3383" i="6"/>
  <c r="J3383" i="6"/>
  <c r="I3383" i="6"/>
  <c r="H3383" i="6"/>
  <c r="X3382" i="6"/>
  <c r="V3382" i="6"/>
  <c r="U3382" i="6"/>
  <c r="R3382" i="6"/>
  <c r="Q3382" i="6"/>
  <c r="P3382" i="6"/>
  <c r="O3382" i="6"/>
  <c r="N3382" i="6"/>
  <c r="M3382" i="6"/>
  <c r="K3382" i="6"/>
  <c r="J3382" i="6"/>
  <c r="I3382" i="6"/>
  <c r="H3382" i="6"/>
  <c r="X3381" i="6"/>
  <c r="V3381" i="6"/>
  <c r="U3381" i="6"/>
  <c r="R3381" i="6"/>
  <c r="Q3381" i="6"/>
  <c r="P3381" i="6"/>
  <c r="O3381" i="6"/>
  <c r="N3381" i="6"/>
  <c r="M3381" i="6"/>
  <c r="K3381" i="6"/>
  <c r="J3381" i="6"/>
  <c r="I3381" i="6"/>
  <c r="H3381" i="6"/>
  <c r="X3380" i="6"/>
  <c r="V3380" i="6"/>
  <c r="U3380" i="6"/>
  <c r="R3380" i="6"/>
  <c r="Q3380" i="6"/>
  <c r="P3380" i="6"/>
  <c r="O3380" i="6"/>
  <c r="N3380" i="6"/>
  <c r="M3380" i="6"/>
  <c r="K3380" i="6"/>
  <c r="J3380" i="6"/>
  <c r="I3380" i="6"/>
  <c r="H3380" i="6"/>
  <c r="X3379" i="6"/>
  <c r="V3379" i="6"/>
  <c r="U3379" i="6"/>
  <c r="R3379" i="6"/>
  <c r="Q3379" i="6"/>
  <c r="P3379" i="6"/>
  <c r="O3379" i="6"/>
  <c r="N3379" i="6"/>
  <c r="M3379" i="6"/>
  <c r="K3379" i="6"/>
  <c r="J3379" i="6"/>
  <c r="I3379" i="6"/>
  <c r="H3379" i="6"/>
  <c r="X3378" i="6"/>
  <c r="V3378" i="6"/>
  <c r="U3378" i="6"/>
  <c r="R3378" i="6"/>
  <c r="Q3378" i="6"/>
  <c r="P3378" i="6"/>
  <c r="O3378" i="6"/>
  <c r="N3378" i="6"/>
  <c r="M3378" i="6"/>
  <c r="K3378" i="6"/>
  <c r="J3378" i="6"/>
  <c r="I3378" i="6"/>
  <c r="H3378" i="6"/>
  <c r="X3377" i="6"/>
  <c r="V3377" i="6"/>
  <c r="U3377" i="6"/>
  <c r="R3377" i="6"/>
  <c r="Q3377" i="6"/>
  <c r="P3377" i="6"/>
  <c r="O3377" i="6"/>
  <c r="N3377" i="6"/>
  <c r="M3377" i="6"/>
  <c r="K3377" i="6"/>
  <c r="J3377" i="6"/>
  <c r="I3377" i="6"/>
  <c r="H3377" i="6"/>
  <c r="X3376" i="6"/>
  <c r="V3376" i="6"/>
  <c r="U3376" i="6"/>
  <c r="R3376" i="6"/>
  <c r="Q3376" i="6"/>
  <c r="P3376" i="6"/>
  <c r="O3376" i="6"/>
  <c r="N3376" i="6"/>
  <c r="M3376" i="6"/>
  <c r="K3376" i="6"/>
  <c r="J3376" i="6"/>
  <c r="I3376" i="6"/>
  <c r="H3376" i="6"/>
  <c r="X3375" i="6"/>
  <c r="V3375" i="6"/>
  <c r="U3375" i="6"/>
  <c r="R3375" i="6"/>
  <c r="Q3375" i="6"/>
  <c r="P3375" i="6"/>
  <c r="O3375" i="6"/>
  <c r="N3375" i="6"/>
  <c r="M3375" i="6"/>
  <c r="K3375" i="6"/>
  <c r="J3375" i="6"/>
  <c r="I3375" i="6"/>
  <c r="H3375" i="6"/>
  <c r="X3374" i="6"/>
  <c r="V3374" i="6"/>
  <c r="U3374" i="6"/>
  <c r="R3374" i="6"/>
  <c r="Q3374" i="6"/>
  <c r="P3374" i="6"/>
  <c r="O3374" i="6"/>
  <c r="N3374" i="6"/>
  <c r="M3374" i="6"/>
  <c r="K3374" i="6"/>
  <c r="J3374" i="6"/>
  <c r="I3374" i="6"/>
  <c r="H3374" i="6"/>
  <c r="X3373" i="6"/>
  <c r="V3373" i="6"/>
  <c r="U3373" i="6"/>
  <c r="R3373" i="6"/>
  <c r="Q3373" i="6"/>
  <c r="P3373" i="6"/>
  <c r="O3373" i="6"/>
  <c r="N3373" i="6"/>
  <c r="M3373" i="6"/>
  <c r="K3373" i="6"/>
  <c r="J3373" i="6"/>
  <c r="I3373" i="6"/>
  <c r="H3373" i="6"/>
  <c r="X3372" i="6"/>
  <c r="V3372" i="6"/>
  <c r="U3372" i="6"/>
  <c r="R3372" i="6"/>
  <c r="Q3372" i="6"/>
  <c r="P3372" i="6"/>
  <c r="O3372" i="6"/>
  <c r="N3372" i="6"/>
  <c r="M3372" i="6"/>
  <c r="K3372" i="6"/>
  <c r="J3372" i="6"/>
  <c r="I3372" i="6"/>
  <c r="H3372" i="6"/>
  <c r="X3371" i="6"/>
  <c r="V3371" i="6"/>
  <c r="U3371" i="6"/>
  <c r="R3371" i="6"/>
  <c r="Q3371" i="6"/>
  <c r="P3371" i="6"/>
  <c r="O3371" i="6"/>
  <c r="N3371" i="6"/>
  <c r="M3371" i="6"/>
  <c r="K3371" i="6"/>
  <c r="J3371" i="6"/>
  <c r="I3371" i="6"/>
  <c r="H3371" i="6"/>
  <c r="X3370" i="6"/>
  <c r="V3370" i="6"/>
  <c r="U3370" i="6"/>
  <c r="R3370" i="6"/>
  <c r="Q3370" i="6"/>
  <c r="P3370" i="6"/>
  <c r="O3370" i="6"/>
  <c r="N3370" i="6"/>
  <c r="M3370" i="6"/>
  <c r="K3370" i="6"/>
  <c r="J3370" i="6"/>
  <c r="I3370" i="6"/>
  <c r="H3370" i="6"/>
  <c r="X3369" i="6"/>
  <c r="V3369" i="6"/>
  <c r="U3369" i="6"/>
  <c r="R3369" i="6"/>
  <c r="Q3369" i="6"/>
  <c r="P3369" i="6"/>
  <c r="O3369" i="6"/>
  <c r="N3369" i="6"/>
  <c r="M3369" i="6"/>
  <c r="K3369" i="6"/>
  <c r="J3369" i="6"/>
  <c r="I3369" i="6"/>
  <c r="H3369" i="6"/>
  <c r="X3368" i="6"/>
  <c r="V3368" i="6"/>
  <c r="U3368" i="6"/>
  <c r="R3368" i="6"/>
  <c r="Q3368" i="6"/>
  <c r="P3368" i="6"/>
  <c r="O3368" i="6"/>
  <c r="N3368" i="6"/>
  <c r="M3368" i="6"/>
  <c r="K3368" i="6"/>
  <c r="J3368" i="6"/>
  <c r="I3368" i="6"/>
  <c r="H3368" i="6"/>
  <c r="X3367" i="6"/>
  <c r="V3367" i="6"/>
  <c r="U3367" i="6"/>
  <c r="R3367" i="6"/>
  <c r="Q3367" i="6"/>
  <c r="P3367" i="6"/>
  <c r="O3367" i="6"/>
  <c r="N3367" i="6"/>
  <c r="M3367" i="6"/>
  <c r="K3367" i="6"/>
  <c r="J3367" i="6"/>
  <c r="I3367" i="6"/>
  <c r="H3367" i="6"/>
  <c r="X3366" i="6"/>
  <c r="V3366" i="6"/>
  <c r="U3366" i="6"/>
  <c r="R3366" i="6"/>
  <c r="Q3366" i="6"/>
  <c r="P3366" i="6"/>
  <c r="O3366" i="6"/>
  <c r="N3366" i="6"/>
  <c r="M3366" i="6"/>
  <c r="K3366" i="6"/>
  <c r="J3366" i="6"/>
  <c r="I3366" i="6"/>
  <c r="H3366" i="6"/>
  <c r="X3365" i="6"/>
  <c r="V3365" i="6"/>
  <c r="U3365" i="6"/>
  <c r="R3365" i="6"/>
  <c r="Q3365" i="6"/>
  <c r="P3365" i="6"/>
  <c r="O3365" i="6"/>
  <c r="N3365" i="6"/>
  <c r="M3365" i="6"/>
  <c r="K3365" i="6"/>
  <c r="J3365" i="6"/>
  <c r="I3365" i="6"/>
  <c r="H3365" i="6"/>
  <c r="X3364" i="6"/>
  <c r="V3364" i="6"/>
  <c r="U3364" i="6"/>
  <c r="R3364" i="6"/>
  <c r="Q3364" i="6"/>
  <c r="P3364" i="6"/>
  <c r="O3364" i="6"/>
  <c r="N3364" i="6"/>
  <c r="M3364" i="6"/>
  <c r="K3364" i="6"/>
  <c r="J3364" i="6"/>
  <c r="I3364" i="6"/>
  <c r="H3364" i="6"/>
  <c r="X3363" i="6"/>
  <c r="V3363" i="6"/>
  <c r="U3363" i="6"/>
  <c r="R3363" i="6"/>
  <c r="Q3363" i="6"/>
  <c r="P3363" i="6"/>
  <c r="T3363" i="6" s="1"/>
  <c r="O3363" i="6"/>
  <c r="N3363" i="6"/>
  <c r="M3363" i="6"/>
  <c r="K3363" i="6"/>
  <c r="J3363" i="6"/>
  <c r="I3363" i="6"/>
  <c r="H3363" i="6"/>
  <c r="X3362" i="6"/>
  <c r="V3362" i="6"/>
  <c r="U3362" i="6"/>
  <c r="R3362" i="6"/>
  <c r="Q3362" i="6"/>
  <c r="P3362" i="6"/>
  <c r="O3362" i="6"/>
  <c r="N3362" i="6"/>
  <c r="M3362" i="6"/>
  <c r="K3362" i="6"/>
  <c r="J3362" i="6"/>
  <c r="I3362" i="6"/>
  <c r="H3362" i="6"/>
  <c r="X3361" i="6"/>
  <c r="V3361" i="6"/>
  <c r="U3361" i="6"/>
  <c r="R3361" i="6"/>
  <c r="Q3361" i="6"/>
  <c r="P3361" i="6"/>
  <c r="O3361" i="6"/>
  <c r="N3361" i="6"/>
  <c r="M3361" i="6"/>
  <c r="K3361" i="6"/>
  <c r="J3361" i="6"/>
  <c r="I3361" i="6"/>
  <c r="H3361" i="6"/>
  <c r="X3360" i="6"/>
  <c r="V3360" i="6"/>
  <c r="U3360" i="6"/>
  <c r="R3360" i="6"/>
  <c r="Q3360" i="6"/>
  <c r="P3360" i="6"/>
  <c r="O3360" i="6"/>
  <c r="S3360" i="6" s="1"/>
  <c r="N3360" i="6"/>
  <c r="M3360" i="6"/>
  <c r="K3360" i="6"/>
  <c r="J3360" i="6"/>
  <c r="I3360" i="6"/>
  <c r="H3360" i="6"/>
  <c r="X3359" i="6"/>
  <c r="V3359" i="6"/>
  <c r="U3359" i="6"/>
  <c r="R3359" i="6"/>
  <c r="Q3359" i="6"/>
  <c r="P3359" i="6"/>
  <c r="O3359" i="6"/>
  <c r="N3359" i="6"/>
  <c r="M3359" i="6"/>
  <c r="K3359" i="6"/>
  <c r="J3359" i="6"/>
  <c r="I3359" i="6"/>
  <c r="H3359" i="6"/>
  <c r="X3358" i="6"/>
  <c r="V3358" i="6"/>
  <c r="U3358" i="6"/>
  <c r="R3358" i="6"/>
  <c r="Q3358" i="6"/>
  <c r="P3358" i="6"/>
  <c r="O3358" i="6"/>
  <c r="N3358" i="6"/>
  <c r="M3358" i="6"/>
  <c r="K3358" i="6"/>
  <c r="J3358" i="6"/>
  <c r="I3358" i="6"/>
  <c r="H3358" i="6"/>
  <c r="X3357" i="6"/>
  <c r="V3357" i="6"/>
  <c r="U3357" i="6"/>
  <c r="R3357" i="6"/>
  <c r="Q3357" i="6"/>
  <c r="P3357" i="6"/>
  <c r="O3357" i="6"/>
  <c r="N3357" i="6"/>
  <c r="M3357" i="6"/>
  <c r="K3357" i="6"/>
  <c r="J3357" i="6"/>
  <c r="I3357" i="6"/>
  <c r="H3357" i="6"/>
  <c r="X3356" i="6"/>
  <c r="V3356" i="6"/>
  <c r="U3356" i="6"/>
  <c r="R3356" i="6"/>
  <c r="Q3356" i="6"/>
  <c r="P3356" i="6"/>
  <c r="O3356" i="6"/>
  <c r="N3356" i="6"/>
  <c r="M3356" i="6"/>
  <c r="K3356" i="6"/>
  <c r="J3356" i="6"/>
  <c r="I3356" i="6"/>
  <c r="H3356" i="6"/>
  <c r="X3355" i="6"/>
  <c r="V3355" i="6"/>
  <c r="U3355" i="6"/>
  <c r="R3355" i="6"/>
  <c r="Q3355" i="6"/>
  <c r="P3355" i="6"/>
  <c r="T3355" i="6" s="1"/>
  <c r="O3355" i="6"/>
  <c r="N3355" i="6"/>
  <c r="M3355" i="6"/>
  <c r="K3355" i="6"/>
  <c r="J3355" i="6"/>
  <c r="I3355" i="6"/>
  <c r="H3355" i="6"/>
  <c r="X3354" i="6"/>
  <c r="V3354" i="6"/>
  <c r="U3354" i="6"/>
  <c r="R3354" i="6"/>
  <c r="Q3354" i="6"/>
  <c r="P3354" i="6"/>
  <c r="O3354" i="6"/>
  <c r="N3354" i="6"/>
  <c r="M3354" i="6"/>
  <c r="K3354" i="6"/>
  <c r="J3354" i="6"/>
  <c r="I3354" i="6"/>
  <c r="H3354" i="6"/>
  <c r="X3353" i="6"/>
  <c r="V3353" i="6"/>
  <c r="U3353" i="6"/>
  <c r="R3353" i="6"/>
  <c r="Q3353" i="6"/>
  <c r="P3353" i="6"/>
  <c r="O3353" i="6"/>
  <c r="N3353" i="6"/>
  <c r="M3353" i="6"/>
  <c r="K3353" i="6"/>
  <c r="J3353" i="6"/>
  <c r="I3353" i="6"/>
  <c r="H3353" i="6"/>
  <c r="X3352" i="6"/>
  <c r="V3352" i="6"/>
  <c r="U3352" i="6"/>
  <c r="R3352" i="6"/>
  <c r="Q3352" i="6"/>
  <c r="P3352" i="6"/>
  <c r="O3352" i="6"/>
  <c r="S3352" i="6" s="1"/>
  <c r="N3352" i="6"/>
  <c r="M3352" i="6"/>
  <c r="K3352" i="6"/>
  <c r="J3352" i="6"/>
  <c r="I3352" i="6"/>
  <c r="H3352" i="6"/>
  <c r="X3351" i="6"/>
  <c r="V3351" i="6"/>
  <c r="U3351" i="6"/>
  <c r="R3351" i="6"/>
  <c r="Q3351" i="6"/>
  <c r="P3351" i="6"/>
  <c r="O3351" i="6"/>
  <c r="N3351" i="6"/>
  <c r="M3351" i="6"/>
  <c r="K3351" i="6"/>
  <c r="J3351" i="6"/>
  <c r="I3351" i="6"/>
  <c r="H3351" i="6"/>
  <c r="X3350" i="6"/>
  <c r="V3350" i="6"/>
  <c r="U3350" i="6"/>
  <c r="R3350" i="6"/>
  <c r="Q3350" i="6"/>
  <c r="P3350" i="6"/>
  <c r="O3350" i="6"/>
  <c r="N3350" i="6"/>
  <c r="M3350" i="6"/>
  <c r="K3350" i="6"/>
  <c r="J3350" i="6"/>
  <c r="I3350" i="6"/>
  <c r="H3350" i="6"/>
  <c r="X3349" i="6"/>
  <c r="V3349" i="6"/>
  <c r="U3349" i="6"/>
  <c r="R3349" i="6"/>
  <c r="Q3349" i="6"/>
  <c r="P3349" i="6"/>
  <c r="O3349" i="6"/>
  <c r="N3349" i="6"/>
  <c r="M3349" i="6"/>
  <c r="K3349" i="6"/>
  <c r="J3349" i="6"/>
  <c r="I3349" i="6"/>
  <c r="H3349" i="6"/>
  <c r="X3348" i="6"/>
  <c r="V3348" i="6"/>
  <c r="U3348" i="6"/>
  <c r="R3348" i="6"/>
  <c r="Q3348" i="6"/>
  <c r="P3348" i="6"/>
  <c r="O3348" i="6"/>
  <c r="N3348" i="6"/>
  <c r="M3348" i="6"/>
  <c r="K3348" i="6"/>
  <c r="J3348" i="6"/>
  <c r="I3348" i="6"/>
  <c r="H3348" i="6"/>
  <c r="X3347" i="6"/>
  <c r="V3347" i="6"/>
  <c r="U3347" i="6"/>
  <c r="R3347" i="6"/>
  <c r="Q3347" i="6"/>
  <c r="P3347" i="6"/>
  <c r="T3347" i="6" s="1"/>
  <c r="O3347" i="6"/>
  <c r="N3347" i="6"/>
  <c r="M3347" i="6"/>
  <c r="K3347" i="6"/>
  <c r="J3347" i="6"/>
  <c r="I3347" i="6"/>
  <c r="H3347" i="6"/>
  <c r="X3346" i="6"/>
  <c r="V3346" i="6"/>
  <c r="U3346" i="6"/>
  <c r="R3346" i="6"/>
  <c r="Q3346" i="6"/>
  <c r="P3346" i="6"/>
  <c r="O3346" i="6"/>
  <c r="N3346" i="6"/>
  <c r="M3346" i="6"/>
  <c r="K3346" i="6"/>
  <c r="J3346" i="6"/>
  <c r="I3346" i="6"/>
  <c r="H3346" i="6"/>
  <c r="X3345" i="6"/>
  <c r="V3345" i="6"/>
  <c r="U3345" i="6"/>
  <c r="R3345" i="6"/>
  <c r="Q3345" i="6"/>
  <c r="P3345" i="6"/>
  <c r="O3345" i="6"/>
  <c r="N3345" i="6"/>
  <c r="M3345" i="6"/>
  <c r="K3345" i="6"/>
  <c r="J3345" i="6"/>
  <c r="I3345" i="6"/>
  <c r="H3345" i="6"/>
  <c r="X3344" i="6"/>
  <c r="V3344" i="6"/>
  <c r="U3344" i="6"/>
  <c r="R3344" i="6"/>
  <c r="Q3344" i="6"/>
  <c r="P3344" i="6"/>
  <c r="O3344" i="6"/>
  <c r="S3344" i="6" s="1"/>
  <c r="N3344" i="6"/>
  <c r="M3344" i="6"/>
  <c r="K3344" i="6"/>
  <c r="J3344" i="6"/>
  <c r="I3344" i="6"/>
  <c r="H3344" i="6"/>
  <c r="X3343" i="6"/>
  <c r="V3343" i="6"/>
  <c r="U3343" i="6"/>
  <c r="R3343" i="6"/>
  <c r="Q3343" i="6"/>
  <c r="P3343" i="6"/>
  <c r="O3343" i="6"/>
  <c r="N3343" i="6"/>
  <c r="M3343" i="6"/>
  <c r="K3343" i="6"/>
  <c r="J3343" i="6"/>
  <c r="I3343" i="6"/>
  <c r="H3343" i="6"/>
  <c r="X3342" i="6"/>
  <c r="V3342" i="6"/>
  <c r="U3342" i="6"/>
  <c r="R3342" i="6"/>
  <c r="Q3342" i="6"/>
  <c r="P3342" i="6"/>
  <c r="O3342" i="6"/>
  <c r="N3342" i="6"/>
  <c r="M3342" i="6"/>
  <c r="K3342" i="6"/>
  <c r="J3342" i="6"/>
  <c r="I3342" i="6"/>
  <c r="H3342" i="6"/>
  <c r="X3341" i="6"/>
  <c r="V3341" i="6"/>
  <c r="U3341" i="6"/>
  <c r="R3341" i="6"/>
  <c r="Q3341" i="6"/>
  <c r="P3341" i="6"/>
  <c r="O3341" i="6"/>
  <c r="N3341" i="6"/>
  <c r="M3341" i="6"/>
  <c r="K3341" i="6"/>
  <c r="J3341" i="6"/>
  <c r="I3341" i="6"/>
  <c r="H3341" i="6"/>
  <c r="X3340" i="6"/>
  <c r="V3340" i="6"/>
  <c r="U3340" i="6"/>
  <c r="R3340" i="6"/>
  <c r="Q3340" i="6"/>
  <c r="P3340" i="6"/>
  <c r="O3340" i="6"/>
  <c r="N3340" i="6"/>
  <c r="M3340" i="6"/>
  <c r="K3340" i="6"/>
  <c r="J3340" i="6"/>
  <c r="I3340" i="6"/>
  <c r="H3340" i="6"/>
  <c r="X3339" i="6"/>
  <c r="V3339" i="6"/>
  <c r="U3339" i="6"/>
  <c r="R3339" i="6"/>
  <c r="Q3339" i="6"/>
  <c r="P3339" i="6"/>
  <c r="T3339" i="6" s="1"/>
  <c r="O3339" i="6"/>
  <c r="N3339" i="6"/>
  <c r="M3339" i="6"/>
  <c r="K3339" i="6"/>
  <c r="J3339" i="6"/>
  <c r="I3339" i="6"/>
  <c r="H3339" i="6"/>
  <c r="X3338" i="6"/>
  <c r="V3338" i="6"/>
  <c r="U3338" i="6"/>
  <c r="R3338" i="6"/>
  <c r="Q3338" i="6"/>
  <c r="P3338" i="6"/>
  <c r="O3338" i="6"/>
  <c r="N3338" i="6"/>
  <c r="M3338" i="6"/>
  <c r="K3338" i="6"/>
  <c r="J3338" i="6"/>
  <c r="I3338" i="6"/>
  <c r="H3338" i="6"/>
  <c r="X3337" i="6"/>
  <c r="V3337" i="6"/>
  <c r="U3337" i="6"/>
  <c r="R3337" i="6"/>
  <c r="Q3337" i="6"/>
  <c r="P3337" i="6"/>
  <c r="O3337" i="6"/>
  <c r="N3337" i="6"/>
  <c r="M3337" i="6"/>
  <c r="K3337" i="6"/>
  <c r="J3337" i="6"/>
  <c r="I3337" i="6"/>
  <c r="H3337" i="6"/>
  <c r="X3336" i="6"/>
  <c r="V3336" i="6"/>
  <c r="U3336" i="6"/>
  <c r="R3336" i="6"/>
  <c r="Q3336" i="6"/>
  <c r="P3336" i="6"/>
  <c r="O3336" i="6"/>
  <c r="S3336" i="6" s="1"/>
  <c r="N3336" i="6"/>
  <c r="M3336" i="6"/>
  <c r="K3336" i="6"/>
  <c r="J3336" i="6"/>
  <c r="I3336" i="6"/>
  <c r="H3336" i="6"/>
  <c r="X3335" i="6"/>
  <c r="V3335" i="6"/>
  <c r="U3335" i="6"/>
  <c r="R3335" i="6"/>
  <c r="Q3335" i="6"/>
  <c r="P3335" i="6"/>
  <c r="O3335" i="6"/>
  <c r="N3335" i="6"/>
  <c r="M3335" i="6"/>
  <c r="K3335" i="6"/>
  <c r="J3335" i="6"/>
  <c r="I3335" i="6"/>
  <c r="H3335" i="6"/>
  <c r="X3334" i="6"/>
  <c r="V3334" i="6"/>
  <c r="U3334" i="6"/>
  <c r="R3334" i="6"/>
  <c r="Q3334" i="6"/>
  <c r="P3334" i="6"/>
  <c r="O3334" i="6"/>
  <c r="N3334" i="6"/>
  <c r="M3334" i="6"/>
  <c r="K3334" i="6"/>
  <c r="J3334" i="6"/>
  <c r="I3334" i="6"/>
  <c r="H3334" i="6"/>
  <c r="X3333" i="6"/>
  <c r="V3333" i="6"/>
  <c r="U3333" i="6"/>
  <c r="R3333" i="6"/>
  <c r="Q3333" i="6"/>
  <c r="P3333" i="6"/>
  <c r="O3333" i="6"/>
  <c r="N3333" i="6"/>
  <c r="M3333" i="6"/>
  <c r="K3333" i="6"/>
  <c r="J3333" i="6"/>
  <c r="I3333" i="6"/>
  <c r="H3333" i="6"/>
  <c r="X3332" i="6"/>
  <c r="V3332" i="6"/>
  <c r="U3332" i="6"/>
  <c r="R3332" i="6"/>
  <c r="Q3332" i="6"/>
  <c r="P3332" i="6"/>
  <c r="O3332" i="6"/>
  <c r="N3332" i="6"/>
  <c r="M3332" i="6"/>
  <c r="K3332" i="6"/>
  <c r="J3332" i="6"/>
  <c r="I3332" i="6"/>
  <c r="H3332" i="6"/>
  <c r="X3331" i="6"/>
  <c r="V3331" i="6"/>
  <c r="U3331" i="6"/>
  <c r="R3331" i="6"/>
  <c r="Q3331" i="6"/>
  <c r="P3331" i="6"/>
  <c r="T3331" i="6" s="1"/>
  <c r="O3331" i="6"/>
  <c r="N3331" i="6"/>
  <c r="M3331" i="6"/>
  <c r="K3331" i="6"/>
  <c r="J3331" i="6"/>
  <c r="I3331" i="6"/>
  <c r="H3331" i="6"/>
  <c r="X3330" i="6"/>
  <c r="V3330" i="6"/>
  <c r="U3330" i="6"/>
  <c r="R3330" i="6"/>
  <c r="Q3330" i="6"/>
  <c r="P3330" i="6"/>
  <c r="O3330" i="6"/>
  <c r="N3330" i="6"/>
  <c r="M3330" i="6"/>
  <c r="K3330" i="6"/>
  <c r="J3330" i="6"/>
  <c r="I3330" i="6"/>
  <c r="H3330" i="6"/>
  <c r="X3329" i="6"/>
  <c r="V3329" i="6"/>
  <c r="U3329" i="6"/>
  <c r="R3329" i="6"/>
  <c r="Q3329" i="6"/>
  <c r="P3329" i="6"/>
  <c r="O3329" i="6"/>
  <c r="N3329" i="6"/>
  <c r="M3329" i="6"/>
  <c r="K3329" i="6"/>
  <c r="J3329" i="6"/>
  <c r="I3329" i="6"/>
  <c r="H3329" i="6"/>
  <c r="X3328" i="6"/>
  <c r="V3328" i="6"/>
  <c r="U3328" i="6"/>
  <c r="R3328" i="6"/>
  <c r="Q3328" i="6"/>
  <c r="P3328" i="6"/>
  <c r="O3328" i="6"/>
  <c r="S3328" i="6" s="1"/>
  <c r="N3328" i="6"/>
  <c r="M3328" i="6"/>
  <c r="K3328" i="6"/>
  <c r="J3328" i="6"/>
  <c r="I3328" i="6"/>
  <c r="H3328" i="6"/>
  <c r="X3327" i="6"/>
  <c r="V3327" i="6"/>
  <c r="U3327" i="6"/>
  <c r="R3327" i="6"/>
  <c r="Q3327" i="6"/>
  <c r="P3327" i="6"/>
  <c r="O3327" i="6"/>
  <c r="N3327" i="6"/>
  <c r="M3327" i="6"/>
  <c r="K3327" i="6"/>
  <c r="J3327" i="6"/>
  <c r="I3327" i="6"/>
  <c r="H3327" i="6"/>
  <c r="X3326" i="6"/>
  <c r="V3326" i="6"/>
  <c r="U3326" i="6"/>
  <c r="R3326" i="6"/>
  <c r="Q3326" i="6"/>
  <c r="P3326" i="6"/>
  <c r="O3326" i="6"/>
  <c r="N3326" i="6"/>
  <c r="M3326" i="6"/>
  <c r="K3326" i="6"/>
  <c r="J3326" i="6"/>
  <c r="I3326" i="6"/>
  <c r="H3326" i="6"/>
  <c r="X3325" i="6"/>
  <c r="V3325" i="6"/>
  <c r="U3325" i="6"/>
  <c r="R3325" i="6"/>
  <c r="Q3325" i="6"/>
  <c r="P3325" i="6"/>
  <c r="O3325" i="6"/>
  <c r="N3325" i="6"/>
  <c r="M3325" i="6"/>
  <c r="K3325" i="6"/>
  <c r="J3325" i="6"/>
  <c r="I3325" i="6"/>
  <c r="H3325" i="6"/>
  <c r="X3324" i="6"/>
  <c r="V3324" i="6"/>
  <c r="U3324" i="6"/>
  <c r="R3324" i="6"/>
  <c r="Q3324" i="6"/>
  <c r="P3324" i="6"/>
  <c r="O3324" i="6"/>
  <c r="N3324" i="6"/>
  <c r="M3324" i="6"/>
  <c r="K3324" i="6"/>
  <c r="J3324" i="6"/>
  <c r="I3324" i="6"/>
  <c r="H3324" i="6"/>
  <c r="X3323" i="6"/>
  <c r="V3323" i="6"/>
  <c r="U3323" i="6"/>
  <c r="R3323" i="6"/>
  <c r="Q3323" i="6"/>
  <c r="P3323" i="6"/>
  <c r="T3323" i="6" s="1"/>
  <c r="O3323" i="6"/>
  <c r="N3323" i="6"/>
  <c r="M3323" i="6"/>
  <c r="K3323" i="6"/>
  <c r="J3323" i="6"/>
  <c r="I3323" i="6"/>
  <c r="H3323" i="6"/>
  <c r="X3322" i="6"/>
  <c r="V3322" i="6"/>
  <c r="U3322" i="6"/>
  <c r="R3322" i="6"/>
  <c r="Q3322" i="6"/>
  <c r="P3322" i="6"/>
  <c r="O3322" i="6"/>
  <c r="N3322" i="6"/>
  <c r="M3322" i="6"/>
  <c r="K3322" i="6"/>
  <c r="J3322" i="6"/>
  <c r="I3322" i="6"/>
  <c r="H3322" i="6"/>
  <c r="X3321" i="6"/>
  <c r="V3321" i="6"/>
  <c r="U3321" i="6"/>
  <c r="R3321" i="6"/>
  <c r="Q3321" i="6"/>
  <c r="P3321" i="6"/>
  <c r="O3321" i="6"/>
  <c r="N3321" i="6"/>
  <c r="M3321" i="6"/>
  <c r="K3321" i="6"/>
  <c r="J3321" i="6"/>
  <c r="I3321" i="6"/>
  <c r="H3321" i="6"/>
  <c r="X3320" i="6"/>
  <c r="V3320" i="6"/>
  <c r="U3320" i="6"/>
  <c r="R3320" i="6"/>
  <c r="Q3320" i="6"/>
  <c r="P3320" i="6"/>
  <c r="O3320" i="6"/>
  <c r="S3320" i="6" s="1"/>
  <c r="N3320" i="6"/>
  <c r="M3320" i="6"/>
  <c r="K3320" i="6"/>
  <c r="J3320" i="6"/>
  <c r="I3320" i="6"/>
  <c r="H3320" i="6"/>
  <c r="X3319" i="6"/>
  <c r="V3319" i="6"/>
  <c r="U3319" i="6"/>
  <c r="R3319" i="6"/>
  <c r="Q3319" i="6"/>
  <c r="P3319" i="6"/>
  <c r="O3319" i="6"/>
  <c r="N3319" i="6"/>
  <c r="M3319" i="6"/>
  <c r="K3319" i="6"/>
  <c r="J3319" i="6"/>
  <c r="I3319" i="6"/>
  <c r="H3319" i="6"/>
  <c r="X3318" i="6"/>
  <c r="V3318" i="6"/>
  <c r="U3318" i="6"/>
  <c r="R3318" i="6"/>
  <c r="Q3318" i="6"/>
  <c r="P3318" i="6"/>
  <c r="O3318" i="6"/>
  <c r="N3318" i="6"/>
  <c r="M3318" i="6"/>
  <c r="K3318" i="6"/>
  <c r="J3318" i="6"/>
  <c r="I3318" i="6"/>
  <c r="H3318" i="6"/>
  <c r="X3317" i="6"/>
  <c r="V3317" i="6"/>
  <c r="U3317" i="6"/>
  <c r="R3317" i="6"/>
  <c r="Q3317" i="6"/>
  <c r="P3317" i="6"/>
  <c r="O3317" i="6"/>
  <c r="N3317" i="6"/>
  <c r="M3317" i="6"/>
  <c r="K3317" i="6"/>
  <c r="J3317" i="6"/>
  <c r="I3317" i="6"/>
  <c r="H3317" i="6"/>
  <c r="X3316" i="6"/>
  <c r="V3316" i="6"/>
  <c r="U3316" i="6"/>
  <c r="R3316" i="6"/>
  <c r="Q3316" i="6"/>
  <c r="P3316" i="6"/>
  <c r="O3316" i="6"/>
  <c r="N3316" i="6"/>
  <c r="M3316" i="6"/>
  <c r="K3316" i="6"/>
  <c r="J3316" i="6"/>
  <c r="I3316" i="6"/>
  <c r="H3316" i="6"/>
  <c r="X3315" i="6"/>
  <c r="V3315" i="6"/>
  <c r="U3315" i="6"/>
  <c r="R3315" i="6"/>
  <c r="Q3315" i="6"/>
  <c r="P3315" i="6"/>
  <c r="T3315" i="6" s="1"/>
  <c r="O3315" i="6"/>
  <c r="N3315" i="6"/>
  <c r="M3315" i="6"/>
  <c r="K3315" i="6"/>
  <c r="J3315" i="6"/>
  <c r="I3315" i="6"/>
  <c r="H3315" i="6"/>
  <c r="X3314" i="6"/>
  <c r="V3314" i="6"/>
  <c r="U3314" i="6"/>
  <c r="R3314" i="6"/>
  <c r="Q3314" i="6"/>
  <c r="P3314" i="6"/>
  <c r="O3314" i="6"/>
  <c r="N3314" i="6"/>
  <c r="M3314" i="6"/>
  <c r="K3314" i="6"/>
  <c r="J3314" i="6"/>
  <c r="I3314" i="6"/>
  <c r="H3314" i="6"/>
  <c r="X3313" i="6"/>
  <c r="V3313" i="6"/>
  <c r="U3313" i="6"/>
  <c r="R3313" i="6"/>
  <c r="Q3313" i="6"/>
  <c r="P3313" i="6"/>
  <c r="O3313" i="6"/>
  <c r="N3313" i="6"/>
  <c r="M3313" i="6"/>
  <c r="K3313" i="6"/>
  <c r="J3313" i="6"/>
  <c r="I3313" i="6"/>
  <c r="H3313" i="6"/>
  <c r="X3312" i="6"/>
  <c r="V3312" i="6"/>
  <c r="U3312" i="6"/>
  <c r="R3312" i="6"/>
  <c r="Q3312" i="6"/>
  <c r="P3312" i="6"/>
  <c r="O3312" i="6"/>
  <c r="S3312" i="6" s="1"/>
  <c r="N3312" i="6"/>
  <c r="M3312" i="6"/>
  <c r="K3312" i="6"/>
  <c r="J3312" i="6"/>
  <c r="I3312" i="6"/>
  <c r="H3312" i="6"/>
  <c r="X3311" i="6"/>
  <c r="V3311" i="6"/>
  <c r="U3311" i="6"/>
  <c r="R3311" i="6"/>
  <c r="Q3311" i="6"/>
  <c r="P3311" i="6"/>
  <c r="O3311" i="6"/>
  <c r="N3311" i="6"/>
  <c r="M3311" i="6"/>
  <c r="K3311" i="6"/>
  <c r="J3311" i="6"/>
  <c r="I3311" i="6"/>
  <c r="H3311" i="6"/>
  <c r="X3310" i="6"/>
  <c r="V3310" i="6"/>
  <c r="U3310" i="6"/>
  <c r="R3310" i="6"/>
  <c r="Q3310" i="6"/>
  <c r="P3310" i="6"/>
  <c r="O3310" i="6"/>
  <c r="N3310" i="6"/>
  <c r="M3310" i="6"/>
  <c r="K3310" i="6"/>
  <c r="J3310" i="6"/>
  <c r="I3310" i="6"/>
  <c r="H3310" i="6"/>
  <c r="X3309" i="6"/>
  <c r="V3309" i="6"/>
  <c r="U3309" i="6"/>
  <c r="R3309" i="6"/>
  <c r="Q3309" i="6"/>
  <c r="P3309" i="6"/>
  <c r="O3309" i="6"/>
  <c r="N3309" i="6"/>
  <c r="M3309" i="6"/>
  <c r="K3309" i="6"/>
  <c r="J3309" i="6"/>
  <c r="I3309" i="6"/>
  <c r="H3309" i="6"/>
  <c r="X3308" i="6"/>
  <c r="V3308" i="6"/>
  <c r="U3308" i="6"/>
  <c r="R3308" i="6"/>
  <c r="Q3308" i="6"/>
  <c r="P3308" i="6"/>
  <c r="O3308" i="6"/>
  <c r="N3308" i="6"/>
  <c r="M3308" i="6"/>
  <c r="K3308" i="6"/>
  <c r="J3308" i="6"/>
  <c r="I3308" i="6"/>
  <c r="H3308" i="6"/>
  <c r="X3307" i="6"/>
  <c r="V3307" i="6"/>
  <c r="U3307" i="6"/>
  <c r="R3307" i="6"/>
  <c r="Q3307" i="6"/>
  <c r="P3307" i="6"/>
  <c r="T3307" i="6" s="1"/>
  <c r="O3307" i="6"/>
  <c r="N3307" i="6"/>
  <c r="M3307" i="6"/>
  <c r="K3307" i="6"/>
  <c r="J3307" i="6"/>
  <c r="I3307" i="6"/>
  <c r="H3307" i="6"/>
  <c r="X3306" i="6"/>
  <c r="V3306" i="6"/>
  <c r="U3306" i="6"/>
  <c r="R3306" i="6"/>
  <c r="Q3306" i="6"/>
  <c r="P3306" i="6"/>
  <c r="O3306" i="6"/>
  <c r="N3306" i="6"/>
  <c r="M3306" i="6"/>
  <c r="K3306" i="6"/>
  <c r="J3306" i="6"/>
  <c r="I3306" i="6"/>
  <c r="H3306" i="6"/>
  <c r="X3305" i="6"/>
  <c r="V3305" i="6"/>
  <c r="U3305" i="6"/>
  <c r="R3305" i="6"/>
  <c r="Q3305" i="6"/>
  <c r="P3305" i="6"/>
  <c r="O3305" i="6"/>
  <c r="N3305" i="6"/>
  <c r="M3305" i="6"/>
  <c r="K3305" i="6"/>
  <c r="J3305" i="6"/>
  <c r="I3305" i="6"/>
  <c r="H3305" i="6"/>
  <c r="X3304" i="6"/>
  <c r="V3304" i="6"/>
  <c r="U3304" i="6"/>
  <c r="R3304" i="6"/>
  <c r="Q3304" i="6"/>
  <c r="P3304" i="6"/>
  <c r="O3304" i="6"/>
  <c r="S3304" i="6" s="1"/>
  <c r="N3304" i="6"/>
  <c r="M3304" i="6"/>
  <c r="K3304" i="6"/>
  <c r="J3304" i="6"/>
  <c r="I3304" i="6"/>
  <c r="H3304" i="6"/>
  <c r="X3303" i="6"/>
  <c r="V3303" i="6"/>
  <c r="U3303" i="6"/>
  <c r="R3303" i="6"/>
  <c r="Q3303" i="6"/>
  <c r="P3303" i="6"/>
  <c r="O3303" i="6"/>
  <c r="N3303" i="6"/>
  <c r="M3303" i="6"/>
  <c r="K3303" i="6"/>
  <c r="J3303" i="6"/>
  <c r="I3303" i="6"/>
  <c r="H3303" i="6"/>
  <c r="X3302" i="6"/>
  <c r="V3302" i="6"/>
  <c r="U3302" i="6"/>
  <c r="R3302" i="6"/>
  <c r="Q3302" i="6"/>
  <c r="P3302" i="6"/>
  <c r="O3302" i="6"/>
  <c r="N3302" i="6"/>
  <c r="M3302" i="6"/>
  <c r="K3302" i="6"/>
  <c r="J3302" i="6"/>
  <c r="I3302" i="6"/>
  <c r="H3302" i="6"/>
  <c r="X3301" i="6"/>
  <c r="V3301" i="6"/>
  <c r="U3301" i="6"/>
  <c r="R3301" i="6"/>
  <c r="Q3301" i="6"/>
  <c r="P3301" i="6"/>
  <c r="O3301" i="6"/>
  <c r="N3301" i="6"/>
  <c r="M3301" i="6"/>
  <c r="K3301" i="6"/>
  <c r="J3301" i="6"/>
  <c r="I3301" i="6"/>
  <c r="H3301" i="6"/>
  <c r="X3300" i="6"/>
  <c r="V3300" i="6"/>
  <c r="U3300" i="6"/>
  <c r="R3300" i="6"/>
  <c r="Q3300" i="6"/>
  <c r="P3300" i="6"/>
  <c r="O3300" i="6"/>
  <c r="N3300" i="6"/>
  <c r="M3300" i="6"/>
  <c r="K3300" i="6"/>
  <c r="J3300" i="6"/>
  <c r="I3300" i="6"/>
  <c r="H3300" i="6"/>
  <c r="X3299" i="6"/>
  <c r="V3299" i="6"/>
  <c r="U3299" i="6"/>
  <c r="R3299" i="6"/>
  <c r="Q3299" i="6"/>
  <c r="P3299" i="6"/>
  <c r="T3299" i="6" s="1"/>
  <c r="O3299" i="6"/>
  <c r="N3299" i="6"/>
  <c r="M3299" i="6"/>
  <c r="K3299" i="6"/>
  <c r="J3299" i="6"/>
  <c r="I3299" i="6"/>
  <c r="H3299" i="6"/>
  <c r="X3298" i="6"/>
  <c r="V3298" i="6"/>
  <c r="U3298" i="6"/>
  <c r="R3298" i="6"/>
  <c r="Q3298" i="6"/>
  <c r="P3298" i="6"/>
  <c r="O3298" i="6"/>
  <c r="N3298" i="6"/>
  <c r="M3298" i="6"/>
  <c r="K3298" i="6"/>
  <c r="J3298" i="6"/>
  <c r="I3298" i="6"/>
  <c r="H3298" i="6"/>
  <c r="X3297" i="6"/>
  <c r="V3297" i="6"/>
  <c r="U3297" i="6"/>
  <c r="R3297" i="6"/>
  <c r="Q3297" i="6"/>
  <c r="P3297" i="6"/>
  <c r="O3297" i="6"/>
  <c r="N3297" i="6"/>
  <c r="M3297" i="6"/>
  <c r="K3297" i="6"/>
  <c r="J3297" i="6"/>
  <c r="I3297" i="6"/>
  <c r="H3297" i="6"/>
  <c r="X3296" i="6"/>
  <c r="V3296" i="6"/>
  <c r="U3296" i="6"/>
  <c r="R3296" i="6"/>
  <c r="Q3296" i="6"/>
  <c r="P3296" i="6"/>
  <c r="O3296" i="6"/>
  <c r="S3296" i="6" s="1"/>
  <c r="N3296" i="6"/>
  <c r="M3296" i="6"/>
  <c r="K3296" i="6"/>
  <c r="J3296" i="6"/>
  <c r="I3296" i="6"/>
  <c r="H3296" i="6"/>
  <c r="X3295" i="6"/>
  <c r="V3295" i="6"/>
  <c r="U3295" i="6"/>
  <c r="R3295" i="6"/>
  <c r="Q3295" i="6"/>
  <c r="P3295" i="6"/>
  <c r="O3295" i="6"/>
  <c r="N3295" i="6"/>
  <c r="M3295" i="6"/>
  <c r="K3295" i="6"/>
  <c r="J3295" i="6"/>
  <c r="I3295" i="6"/>
  <c r="H3295" i="6"/>
  <c r="X3294" i="6"/>
  <c r="V3294" i="6"/>
  <c r="U3294" i="6"/>
  <c r="R3294" i="6"/>
  <c r="Q3294" i="6"/>
  <c r="P3294" i="6"/>
  <c r="O3294" i="6"/>
  <c r="N3294" i="6"/>
  <c r="M3294" i="6"/>
  <c r="K3294" i="6"/>
  <c r="J3294" i="6"/>
  <c r="I3294" i="6"/>
  <c r="H3294" i="6"/>
  <c r="X3293" i="6"/>
  <c r="V3293" i="6"/>
  <c r="U3293" i="6"/>
  <c r="R3293" i="6"/>
  <c r="Q3293" i="6"/>
  <c r="P3293" i="6"/>
  <c r="O3293" i="6"/>
  <c r="N3293" i="6"/>
  <c r="M3293" i="6"/>
  <c r="K3293" i="6"/>
  <c r="J3293" i="6"/>
  <c r="I3293" i="6"/>
  <c r="H3293" i="6"/>
  <c r="X3292" i="6"/>
  <c r="V3292" i="6"/>
  <c r="U3292" i="6"/>
  <c r="R3292" i="6"/>
  <c r="Q3292" i="6"/>
  <c r="P3292" i="6"/>
  <c r="O3292" i="6"/>
  <c r="N3292" i="6"/>
  <c r="M3292" i="6"/>
  <c r="K3292" i="6"/>
  <c r="J3292" i="6"/>
  <c r="I3292" i="6"/>
  <c r="H3292" i="6"/>
  <c r="X3291" i="6"/>
  <c r="V3291" i="6"/>
  <c r="U3291" i="6"/>
  <c r="R3291" i="6"/>
  <c r="Q3291" i="6"/>
  <c r="P3291" i="6"/>
  <c r="T3291" i="6" s="1"/>
  <c r="O3291" i="6"/>
  <c r="N3291" i="6"/>
  <c r="M3291" i="6"/>
  <c r="K3291" i="6"/>
  <c r="J3291" i="6"/>
  <c r="I3291" i="6"/>
  <c r="H3291" i="6"/>
  <c r="X3290" i="6"/>
  <c r="V3290" i="6"/>
  <c r="U3290" i="6"/>
  <c r="R3290" i="6"/>
  <c r="Q3290" i="6"/>
  <c r="P3290" i="6"/>
  <c r="O3290" i="6"/>
  <c r="N3290" i="6"/>
  <c r="M3290" i="6"/>
  <c r="K3290" i="6"/>
  <c r="J3290" i="6"/>
  <c r="I3290" i="6"/>
  <c r="H3290" i="6"/>
  <c r="X3289" i="6"/>
  <c r="V3289" i="6"/>
  <c r="U3289" i="6"/>
  <c r="R3289" i="6"/>
  <c r="Q3289" i="6"/>
  <c r="P3289" i="6"/>
  <c r="O3289" i="6"/>
  <c r="N3289" i="6"/>
  <c r="M3289" i="6"/>
  <c r="K3289" i="6"/>
  <c r="J3289" i="6"/>
  <c r="I3289" i="6"/>
  <c r="H3289" i="6"/>
  <c r="X3288" i="6"/>
  <c r="V3288" i="6"/>
  <c r="U3288" i="6"/>
  <c r="R3288" i="6"/>
  <c r="Q3288" i="6"/>
  <c r="P3288" i="6"/>
  <c r="O3288" i="6"/>
  <c r="S3288" i="6" s="1"/>
  <c r="N3288" i="6"/>
  <c r="M3288" i="6"/>
  <c r="K3288" i="6"/>
  <c r="J3288" i="6"/>
  <c r="I3288" i="6"/>
  <c r="H3288" i="6"/>
  <c r="X3287" i="6"/>
  <c r="V3287" i="6"/>
  <c r="U3287" i="6"/>
  <c r="R3287" i="6"/>
  <c r="Q3287" i="6"/>
  <c r="P3287" i="6"/>
  <c r="O3287" i="6"/>
  <c r="N3287" i="6"/>
  <c r="M3287" i="6"/>
  <c r="K3287" i="6"/>
  <c r="J3287" i="6"/>
  <c r="I3287" i="6"/>
  <c r="H3287" i="6"/>
  <c r="X3286" i="6"/>
  <c r="V3286" i="6"/>
  <c r="U3286" i="6"/>
  <c r="R3286" i="6"/>
  <c r="Q3286" i="6"/>
  <c r="P3286" i="6"/>
  <c r="O3286" i="6"/>
  <c r="N3286" i="6"/>
  <c r="M3286" i="6"/>
  <c r="K3286" i="6"/>
  <c r="J3286" i="6"/>
  <c r="I3286" i="6"/>
  <c r="H3286" i="6"/>
  <c r="X3285" i="6"/>
  <c r="V3285" i="6"/>
  <c r="U3285" i="6"/>
  <c r="R3285" i="6"/>
  <c r="Q3285" i="6"/>
  <c r="P3285" i="6"/>
  <c r="O3285" i="6"/>
  <c r="N3285" i="6"/>
  <c r="M3285" i="6"/>
  <c r="K3285" i="6"/>
  <c r="J3285" i="6"/>
  <c r="I3285" i="6"/>
  <c r="H3285" i="6"/>
  <c r="X3284" i="6"/>
  <c r="V3284" i="6"/>
  <c r="U3284" i="6"/>
  <c r="R3284" i="6"/>
  <c r="Q3284" i="6"/>
  <c r="P3284" i="6"/>
  <c r="O3284" i="6"/>
  <c r="N3284" i="6"/>
  <c r="M3284" i="6"/>
  <c r="K3284" i="6"/>
  <c r="J3284" i="6"/>
  <c r="I3284" i="6"/>
  <c r="H3284" i="6"/>
  <c r="X3283" i="6"/>
  <c r="V3283" i="6"/>
  <c r="U3283" i="6"/>
  <c r="R3283" i="6"/>
  <c r="Q3283" i="6"/>
  <c r="P3283" i="6"/>
  <c r="T3283" i="6" s="1"/>
  <c r="O3283" i="6"/>
  <c r="N3283" i="6"/>
  <c r="M3283" i="6"/>
  <c r="K3283" i="6"/>
  <c r="J3283" i="6"/>
  <c r="I3283" i="6"/>
  <c r="H3283" i="6"/>
  <c r="X3282" i="6"/>
  <c r="V3282" i="6"/>
  <c r="U3282" i="6"/>
  <c r="R3282" i="6"/>
  <c r="Q3282" i="6"/>
  <c r="P3282" i="6"/>
  <c r="O3282" i="6"/>
  <c r="N3282" i="6"/>
  <c r="M3282" i="6"/>
  <c r="K3282" i="6"/>
  <c r="J3282" i="6"/>
  <c r="I3282" i="6"/>
  <c r="H3282" i="6"/>
  <c r="X3281" i="6"/>
  <c r="V3281" i="6"/>
  <c r="U3281" i="6"/>
  <c r="R3281" i="6"/>
  <c r="Q3281" i="6"/>
  <c r="P3281" i="6"/>
  <c r="O3281" i="6"/>
  <c r="N3281" i="6"/>
  <c r="M3281" i="6"/>
  <c r="K3281" i="6"/>
  <c r="J3281" i="6"/>
  <c r="I3281" i="6"/>
  <c r="H3281" i="6"/>
  <c r="X3280" i="6"/>
  <c r="V3280" i="6"/>
  <c r="U3280" i="6"/>
  <c r="R3280" i="6"/>
  <c r="Q3280" i="6"/>
  <c r="P3280" i="6"/>
  <c r="O3280" i="6"/>
  <c r="S3280" i="6" s="1"/>
  <c r="N3280" i="6"/>
  <c r="M3280" i="6"/>
  <c r="K3280" i="6"/>
  <c r="J3280" i="6"/>
  <c r="I3280" i="6"/>
  <c r="H3280" i="6"/>
  <c r="X3279" i="6"/>
  <c r="V3279" i="6"/>
  <c r="U3279" i="6"/>
  <c r="R3279" i="6"/>
  <c r="Q3279" i="6"/>
  <c r="P3279" i="6"/>
  <c r="O3279" i="6"/>
  <c r="N3279" i="6"/>
  <c r="M3279" i="6"/>
  <c r="K3279" i="6"/>
  <c r="J3279" i="6"/>
  <c r="I3279" i="6"/>
  <c r="H3279" i="6"/>
  <c r="X3278" i="6"/>
  <c r="V3278" i="6"/>
  <c r="U3278" i="6"/>
  <c r="R3278" i="6"/>
  <c r="Q3278" i="6"/>
  <c r="P3278" i="6"/>
  <c r="O3278" i="6"/>
  <c r="N3278" i="6"/>
  <c r="M3278" i="6"/>
  <c r="K3278" i="6"/>
  <c r="J3278" i="6"/>
  <c r="I3278" i="6"/>
  <c r="H3278" i="6"/>
  <c r="X3277" i="6"/>
  <c r="V3277" i="6"/>
  <c r="U3277" i="6"/>
  <c r="R3277" i="6"/>
  <c r="Q3277" i="6"/>
  <c r="P3277" i="6"/>
  <c r="O3277" i="6"/>
  <c r="N3277" i="6"/>
  <c r="M3277" i="6"/>
  <c r="K3277" i="6"/>
  <c r="J3277" i="6"/>
  <c r="I3277" i="6"/>
  <c r="H3277" i="6"/>
  <c r="X3276" i="6"/>
  <c r="V3276" i="6"/>
  <c r="U3276" i="6"/>
  <c r="R3276" i="6"/>
  <c r="Q3276" i="6"/>
  <c r="P3276" i="6"/>
  <c r="O3276" i="6"/>
  <c r="N3276" i="6"/>
  <c r="M3276" i="6"/>
  <c r="K3276" i="6"/>
  <c r="J3276" i="6"/>
  <c r="I3276" i="6"/>
  <c r="H3276" i="6"/>
  <c r="X3275" i="6"/>
  <c r="V3275" i="6"/>
  <c r="U3275" i="6"/>
  <c r="R3275" i="6"/>
  <c r="Q3275" i="6"/>
  <c r="P3275" i="6"/>
  <c r="T3275" i="6" s="1"/>
  <c r="O3275" i="6"/>
  <c r="N3275" i="6"/>
  <c r="M3275" i="6"/>
  <c r="K3275" i="6"/>
  <c r="J3275" i="6"/>
  <c r="I3275" i="6"/>
  <c r="H3275" i="6"/>
  <c r="X3274" i="6"/>
  <c r="V3274" i="6"/>
  <c r="U3274" i="6"/>
  <c r="R3274" i="6"/>
  <c r="Q3274" i="6"/>
  <c r="P3274" i="6"/>
  <c r="O3274" i="6"/>
  <c r="N3274" i="6"/>
  <c r="M3274" i="6"/>
  <c r="K3274" i="6"/>
  <c r="J3274" i="6"/>
  <c r="I3274" i="6"/>
  <c r="H3274" i="6"/>
  <c r="X3273" i="6"/>
  <c r="V3273" i="6"/>
  <c r="U3273" i="6"/>
  <c r="R3273" i="6"/>
  <c r="Q3273" i="6"/>
  <c r="P3273" i="6"/>
  <c r="O3273" i="6"/>
  <c r="N3273" i="6"/>
  <c r="M3273" i="6"/>
  <c r="K3273" i="6"/>
  <c r="J3273" i="6"/>
  <c r="I3273" i="6"/>
  <c r="H3273" i="6"/>
  <c r="X3272" i="6"/>
  <c r="V3272" i="6"/>
  <c r="U3272" i="6"/>
  <c r="R3272" i="6"/>
  <c r="Q3272" i="6"/>
  <c r="P3272" i="6"/>
  <c r="O3272" i="6"/>
  <c r="S3272" i="6" s="1"/>
  <c r="N3272" i="6"/>
  <c r="M3272" i="6"/>
  <c r="K3272" i="6"/>
  <c r="J3272" i="6"/>
  <c r="I3272" i="6"/>
  <c r="H3272" i="6"/>
  <c r="X3271" i="6"/>
  <c r="V3271" i="6"/>
  <c r="U3271" i="6"/>
  <c r="R3271" i="6"/>
  <c r="Q3271" i="6"/>
  <c r="P3271" i="6"/>
  <c r="O3271" i="6"/>
  <c r="N3271" i="6"/>
  <c r="M3271" i="6"/>
  <c r="K3271" i="6"/>
  <c r="J3271" i="6"/>
  <c r="I3271" i="6"/>
  <c r="H3271" i="6"/>
  <c r="X3270" i="6"/>
  <c r="V3270" i="6"/>
  <c r="U3270" i="6"/>
  <c r="R3270" i="6"/>
  <c r="Q3270" i="6"/>
  <c r="P3270" i="6"/>
  <c r="O3270" i="6"/>
  <c r="N3270" i="6"/>
  <c r="M3270" i="6"/>
  <c r="K3270" i="6"/>
  <c r="J3270" i="6"/>
  <c r="I3270" i="6"/>
  <c r="H3270" i="6"/>
  <c r="X3269" i="6"/>
  <c r="V3269" i="6"/>
  <c r="U3269" i="6"/>
  <c r="R3269" i="6"/>
  <c r="Q3269" i="6"/>
  <c r="P3269" i="6"/>
  <c r="O3269" i="6"/>
  <c r="N3269" i="6"/>
  <c r="M3269" i="6"/>
  <c r="K3269" i="6"/>
  <c r="J3269" i="6"/>
  <c r="I3269" i="6"/>
  <c r="H3269" i="6"/>
  <c r="X3268" i="6"/>
  <c r="V3268" i="6"/>
  <c r="U3268" i="6"/>
  <c r="R3268" i="6"/>
  <c r="Q3268" i="6"/>
  <c r="P3268" i="6"/>
  <c r="O3268" i="6"/>
  <c r="N3268" i="6"/>
  <c r="M3268" i="6"/>
  <c r="K3268" i="6"/>
  <c r="J3268" i="6"/>
  <c r="I3268" i="6"/>
  <c r="H3268" i="6"/>
  <c r="X3267" i="6"/>
  <c r="V3267" i="6"/>
  <c r="U3267" i="6"/>
  <c r="R3267" i="6"/>
  <c r="Q3267" i="6"/>
  <c r="P3267" i="6"/>
  <c r="T3267" i="6" s="1"/>
  <c r="O3267" i="6"/>
  <c r="N3267" i="6"/>
  <c r="M3267" i="6"/>
  <c r="K3267" i="6"/>
  <c r="J3267" i="6"/>
  <c r="I3267" i="6"/>
  <c r="H3267" i="6"/>
  <c r="X3266" i="6"/>
  <c r="V3266" i="6"/>
  <c r="U3266" i="6"/>
  <c r="R3266" i="6"/>
  <c r="Q3266" i="6"/>
  <c r="P3266" i="6"/>
  <c r="O3266" i="6"/>
  <c r="N3266" i="6"/>
  <c r="M3266" i="6"/>
  <c r="K3266" i="6"/>
  <c r="J3266" i="6"/>
  <c r="I3266" i="6"/>
  <c r="H3266" i="6"/>
  <c r="X3265" i="6"/>
  <c r="V3265" i="6"/>
  <c r="U3265" i="6"/>
  <c r="R3265" i="6"/>
  <c r="Q3265" i="6"/>
  <c r="P3265" i="6"/>
  <c r="O3265" i="6"/>
  <c r="N3265" i="6"/>
  <c r="M3265" i="6"/>
  <c r="K3265" i="6"/>
  <c r="J3265" i="6"/>
  <c r="I3265" i="6"/>
  <c r="H3265" i="6"/>
  <c r="X3264" i="6"/>
  <c r="V3264" i="6"/>
  <c r="U3264" i="6"/>
  <c r="R3264" i="6"/>
  <c r="Q3264" i="6"/>
  <c r="P3264" i="6"/>
  <c r="O3264" i="6"/>
  <c r="S3264" i="6" s="1"/>
  <c r="N3264" i="6"/>
  <c r="M3264" i="6"/>
  <c r="K3264" i="6"/>
  <c r="J3264" i="6"/>
  <c r="I3264" i="6"/>
  <c r="H3264" i="6"/>
  <c r="X3263" i="6"/>
  <c r="V3263" i="6"/>
  <c r="U3263" i="6"/>
  <c r="R3263" i="6"/>
  <c r="Q3263" i="6"/>
  <c r="P3263" i="6"/>
  <c r="O3263" i="6"/>
  <c r="N3263" i="6"/>
  <c r="M3263" i="6"/>
  <c r="K3263" i="6"/>
  <c r="J3263" i="6"/>
  <c r="I3263" i="6"/>
  <c r="H3263" i="6"/>
  <c r="X3262" i="6"/>
  <c r="V3262" i="6"/>
  <c r="U3262" i="6"/>
  <c r="R3262" i="6"/>
  <c r="Q3262" i="6"/>
  <c r="P3262" i="6"/>
  <c r="O3262" i="6"/>
  <c r="N3262" i="6"/>
  <c r="M3262" i="6"/>
  <c r="K3262" i="6"/>
  <c r="J3262" i="6"/>
  <c r="I3262" i="6"/>
  <c r="H3262" i="6"/>
  <c r="X3261" i="6"/>
  <c r="V3261" i="6"/>
  <c r="U3261" i="6"/>
  <c r="R3261" i="6"/>
  <c r="Q3261" i="6"/>
  <c r="P3261" i="6"/>
  <c r="O3261" i="6"/>
  <c r="N3261" i="6"/>
  <c r="M3261" i="6"/>
  <c r="K3261" i="6"/>
  <c r="J3261" i="6"/>
  <c r="I3261" i="6"/>
  <c r="H3261" i="6"/>
  <c r="X3260" i="6"/>
  <c r="V3260" i="6"/>
  <c r="U3260" i="6"/>
  <c r="R3260" i="6"/>
  <c r="Q3260" i="6"/>
  <c r="P3260" i="6"/>
  <c r="O3260" i="6"/>
  <c r="N3260" i="6"/>
  <c r="M3260" i="6"/>
  <c r="K3260" i="6"/>
  <c r="J3260" i="6"/>
  <c r="I3260" i="6"/>
  <c r="H3260" i="6"/>
  <c r="X3259" i="6"/>
  <c r="V3259" i="6"/>
  <c r="U3259" i="6"/>
  <c r="R3259" i="6"/>
  <c r="Q3259" i="6"/>
  <c r="P3259" i="6"/>
  <c r="T3259" i="6" s="1"/>
  <c r="O3259" i="6"/>
  <c r="N3259" i="6"/>
  <c r="M3259" i="6"/>
  <c r="K3259" i="6"/>
  <c r="J3259" i="6"/>
  <c r="I3259" i="6"/>
  <c r="H3259" i="6"/>
  <c r="X3258" i="6"/>
  <c r="V3258" i="6"/>
  <c r="U3258" i="6"/>
  <c r="R3258" i="6"/>
  <c r="Q3258" i="6"/>
  <c r="P3258" i="6"/>
  <c r="O3258" i="6"/>
  <c r="N3258" i="6"/>
  <c r="M3258" i="6"/>
  <c r="K3258" i="6"/>
  <c r="J3258" i="6"/>
  <c r="I3258" i="6"/>
  <c r="H3258" i="6"/>
  <c r="X3257" i="6"/>
  <c r="V3257" i="6"/>
  <c r="U3257" i="6"/>
  <c r="R3257" i="6"/>
  <c r="Q3257" i="6"/>
  <c r="P3257" i="6"/>
  <c r="O3257" i="6"/>
  <c r="N3257" i="6"/>
  <c r="M3257" i="6"/>
  <c r="K3257" i="6"/>
  <c r="J3257" i="6"/>
  <c r="I3257" i="6"/>
  <c r="H3257" i="6"/>
  <c r="X3256" i="6"/>
  <c r="V3256" i="6"/>
  <c r="U3256" i="6"/>
  <c r="R3256" i="6"/>
  <c r="Q3256" i="6"/>
  <c r="P3256" i="6"/>
  <c r="O3256" i="6"/>
  <c r="S3256" i="6" s="1"/>
  <c r="N3256" i="6"/>
  <c r="M3256" i="6"/>
  <c r="K3256" i="6"/>
  <c r="J3256" i="6"/>
  <c r="I3256" i="6"/>
  <c r="H3256" i="6"/>
  <c r="X3255" i="6"/>
  <c r="V3255" i="6"/>
  <c r="U3255" i="6"/>
  <c r="R3255" i="6"/>
  <c r="Q3255" i="6"/>
  <c r="P3255" i="6"/>
  <c r="O3255" i="6"/>
  <c r="N3255" i="6"/>
  <c r="M3255" i="6"/>
  <c r="K3255" i="6"/>
  <c r="J3255" i="6"/>
  <c r="I3255" i="6"/>
  <c r="H3255" i="6"/>
  <c r="X3254" i="6"/>
  <c r="V3254" i="6"/>
  <c r="U3254" i="6"/>
  <c r="R3254" i="6"/>
  <c r="Q3254" i="6"/>
  <c r="P3254" i="6"/>
  <c r="O3254" i="6"/>
  <c r="N3254" i="6"/>
  <c r="M3254" i="6"/>
  <c r="K3254" i="6"/>
  <c r="J3254" i="6"/>
  <c r="I3254" i="6"/>
  <c r="H3254" i="6"/>
  <c r="X3253" i="6"/>
  <c r="V3253" i="6"/>
  <c r="U3253" i="6"/>
  <c r="R3253" i="6"/>
  <c r="Q3253" i="6"/>
  <c r="P3253" i="6"/>
  <c r="O3253" i="6"/>
  <c r="N3253" i="6"/>
  <c r="M3253" i="6"/>
  <c r="K3253" i="6"/>
  <c r="J3253" i="6"/>
  <c r="I3253" i="6"/>
  <c r="H3253" i="6"/>
  <c r="X3252" i="6"/>
  <c r="V3252" i="6"/>
  <c r="U3252" i="6"/>
  <c r="R3252" i="6"/>
  <c r="Q3252" i="6"/>
  <c r="P3252" i="6"/>
  <c r="O3252" i="6"/>
  <c r="N3252" i="6"/>
  <c r="M3252" i="6"/>
  <c r="K3252" i="6"/>
  <c r="J3252" i="6"/>
  <c r="I3252" i="6"/>
  <c r="H3252" i="6"/>
  <c r="X3251" i="6"/>
  <c r="V3251" i="6"/>
  <c r="U3251" i="6"/>
  <c r="R3251" i="6"/>
  <c r="Q3251" i="6"/>
  <c r="P3251" i="6"/>
  <c r="T3251" i="6" s="1"/>
  <c r="O3251" i="6"/>
  <c r="N3251" i="6"/>
  <c r="M3251" i="6"/>
  <c r="K3251" i="6"/>
  <c r="J3251" i="6"/>
  <c r="I3251" i="6"/>
  <c r="H3251" i="6"/>
  <c r="X3250" i="6"/>
  <c r="V3250" i="6"/>
  <c r="U3250" i="6"/>
  <c r="R3250" i="6"/>
  <c r="Q3250" i="6"/>
  <c r="P3250" i="6"/>
  <c r="O3250" i="6"/>
  <c r="N3250" i="6"/>
  <c r="M3250" i="6"/>
  <c r="K3250" i="6"/>
  <c r="J3250" i="6"/>
  <c r="I3250" i="6"/>
  <c r="H3250" i="6"/>
  <c r="X3249" i="6"/>
  <c r="V3249" i="6"/>
  <c r="U3249" i="6"/>
  <c r="R3249" i="6"/>
  <c r="Q3249" i="6"/>
  <c r="P3249" i="6"/>
  <c r="O3249" i="6"/>
  <c r="N3249" i="6"/>
  <c r="M3249" i="6"/>
  <c r="K3249" i="6"/>
  <c r="J3249" i="6"/>
  <c r="I3249" i="6"/>
  <c r="H3249" i="6"/>
  <c r="X3248" i="6"/>
  <c r="V3248" i="6"/>
  <c r="U3248" i="6"/>
  <c r="R3248" i="6"/>
  <c r="Q3248" i="6"/>
  <c r="P3248" i="6"/>
  <c r="O3248" i="6"/>
  <c r="S3248" i="6" s="1"/>
  <c r="N3248" i="6"/>
  <c r="M3248" i="6"/>
  <c r="K3248" i="6"/>
  <c r="J3248" i="6"/>
  <c r="I3248" i="6"/>
  <c r="H3248" i="6"/>
  <c r="X3247" i="6"/>
  <c r="V3247" i="6"/>
  <c r="U3247" i="6"/>
  <c r="R3247" i="6"/>
  <c r="Q3247" i="6"/>
  <c r="P3247" i="6"/>
  <c r="O3247" i="6"/>
  <c r="N3247" i="6"/>
  <c r="M3247" i="6"/>
  <c r="K3247" i="6"/>
  <c r="J3247" i="6"/>
  <c r="I3247" i="6"/>
  <c r="H3247" i="6"/>
  <c r="X3246" i="6"/>
  <c r="V3246" i="6"/>
  <c r="U3246" i="6"/>
  <c r="R3246" i="6"/>
  <c r="Q3246" i="6"/>
  <c r="P3246" i="6"/>
  <c r="O3246" i="6"/>
  <c r="N3246" i="6"/>
  <c r="M3246" i="6"/>
  <c r="K3246" i="6"/>
  <c r="J3246" i="6"/>
  <c r="I3246" i="6"/>
  <c r="H3246" i="6"/>
  <c r="X3245" i="6"/>
  <c r="V3245" i="6"/>
  <c r="U3245" i="6"/>
  <c r="R3245" i="6"/>
  <c r="Q3245" i="6"/>
  <c r="P3245" i="6"/>
  <c r="O3245" i="6"/>
  <c r="N3245" i="6"/>
  <c r="M3245" i="6"/>
  <c r="K3245" i="6"/>
  <c r="J3245" i="6"/>
  <c r="I3245" i="6"/>
  <c r="H3245" i="6"/>
  <c r="X3244" i="6"/>
  <c r="V3244" i="6"/>
  <c r="U3244" i="6"/>
  <c r="R3244" i="6"/>
  <c r="Q3244" i="6"/>
  <c r="P3244" i="6"/>
  <c r="O3244" i="6"/>
  <c r="N3244" i="6"/>
  <c r="M3244" i="6"/>
  <c r="K3244" i="6"/>
  <c r="J3244" i="6"/>
  <c r="I3244" i="6"/>
  <c r="H3244" i="6"/>
  <c r="X3243" i="6"/>
  <c r="V3243" i="6"/>
  <c r="U3243" i="6"/>
  <c r="R3243" i="6"/>
  <c r="Q3243" i="6"/>
  <c r="P3243" i="6"/>
  <c r="T3243" i="6" s="1"/>
  <c r="O3243" i="6"/>
  <c r="N3243" i="6"/>
  <c r="M3243" i="6"/>
  <c r="K3243" i="6"/>
  <c r="J3243" i="6"/>
  <c r="I3243" i="6"/>
  <c r="H3243" i="6"/>
  <c r="X3242" i="6"/>
  <c r="V3242" i="6"/>
  <c r="U3242" i="6"/>
  <c r="R3242" i="6"/>
  <c r="Q3242" i="6"/>
  <c r="P3242" i="6"/>
  <c r="O3242" i="6"/>
  <c r="N3242" i="6"/>
  <c r="M3242" i="6"/>
  <c r="K3242" i="6"/>
  <c r="J3242" i="6"/>
  <c r="I3242" i="6"/>
  <c r="H3242" i="6"/>
  <c r="X3241" i="6"/>
  <c r="V3241" i="6"/>
  <c r="U3241" i="6"/>
  <c r="R3241" i="6"/>
  <c r="Q3241" i="6"/>
  <c r="P3241" i="6"/>
  <c r="O3241" i="6"/>
  <c r="N3241" i="6"/>
  <c r="M3241" i="6"/>
  <c r="K3241" i="6"/>
  <c r="J3241" i="6"/>
  <c r="I3241" i="6"/>
  <c r="H3241" i="6"/>
  <c r="X3240" i="6"/>
  <c r="V3240" i="6"/>
  <c r="U3240" i="6"/>
  <c r="R3240" i="6"/>
  <c r="Q3240" i="6"/>
  <c r="P3240" i="6"/>
  <c r="O3240" i="6"/>
  <c r="S3240" i="6" s="1"/>
  <c r="N3240" i="6"/>
  <c r="M3240" i="6"/>
  <c r="K3240" i="6"/>
  <c r="J3240" i="6"/>
  <c r="I3240" i="6"/>
  <c r="H3240" i="6"/>
  <c r="X3239" i="6"/>
  <c r="V3239" i="6"/>
  <c r="U3239" i="6"/>
  <c r="R3239" i="6"/>
  <c r="Q3239" i="6"/>
  <c r="P3239" i="6"/>
  <c r="O3239" i="6"/>
  <c r="N3239" i="6"/>
  <c r="M3239" i="6"/>
  <c r="K3239" i="6"/>
  <c r="J3239" i="6"/>
  <c r="I3239" i="6"/>
  <c r="H3239" i="6"/>
  <c r="X3238" i="6"/>
  <c r="V3238" i="6"/>
  <c r="U3238" i="6"/>
  <c r="R3238" i="6"/>
  <c r="Q3238" i="6"/>
  <c r="P3238" i="6"/>
  <c r="O3238" i="6"/>
  <c r="N3238" i="6"/>
  <c r="M3238" i="6"/>
  <c r="K3238" i="6"/>
  <c r="J3238" i="6"/>
  <c r="I3238" i="6"/>
  <c r="H3238" i="6"/>
  <c r="X3237" i="6"/>
  <c r="V3237" i="6"/>
  <c r="U3237" i="6"/>
  <c r="R3237" i="6"/>
  <c r="Q3237" i="6"/>
  <c r="P3237" i="6"/>
  <c r="O3237" i="6"/>
  <c r="N3237" i="6"/>
  <c r="M3237" i="6"/>
  <c r="K3237" i="6"/>
  <c r="J3237" i="6"/>
  <c r="I3237" i="6"/>
  <c r="H3237" i="6"/>
  <c r="X3236" i="6"/>
  <c r="V3236" i="6"/>
  <c r="U3236" i="6"/>
  <c r="R3236" i="6"/>
  <c r="Q3236" i="6"/>
  <c r="P3236" i="6"/>
  <c r="O3236" i="6"/>
  <c r="N3236" i="6"/>
  <c r="M3236" i="6"/>
  <c r="K3236" i="6"/>
  <c r="J3236" i="6"/>
  <c r="I3236" i="6"/>
  <c r="H3236" i="6"/>
  <c r="X3235" i="6"/>
  <c r="V3235" i="6"/>
  <c r="U3235" i="6"/>
  <c r="R3235" i="6"/>
  <c r="Q3235" i="6"/>
  <c r="P3235" i="6"/>
  <c r="T3235" i="6" s="1"/>
  <c r="O3235" i="6"/>
  <c r="N3235" i="6"/>
  <c r="M3235" i="6"/>
  <c r="K3235" i="6"/>
  <c r="J3235" i="6"/>
  <c r="I3235" i="6"/>
  <c r="H3235" i="6"/>
  <c r="X3234" i="6"/>
  <c r="V3234" i="6"/>
  <c r="U3234" i="6"/>
  <c r="R3234" i="6"/>
  <c r="Q3234" i="6"/>
  <c r="P3234" i="6"/>
  <c r="O3234" i="6"/>
  <c r="N3234" i="6"/>
  <c r="M3234" i="6"/>
  <c r="K3234" i="6"/>
  <c r="J3234" i="6"/>
  <c r="I3234" i="6"/>
  <c r="H3234" i="6"/>
  <c r="X3233" i="6"/>
  <c r="V3233" i="6"/>
  <c r="U3233" i="6"/>
  <c r="R3233" i="6"/>
  <c r="Q3233" i="6"/>
  <c r="P3233" i="6"/>
  <c r="O3233" i="6"/>
  <c r="N3233" i="6"/>
  <c r="M3233" i="6"/>
  <c r="K3233" i="6"/>
  <c r="J3233" i="6"/>
  <c r="I3233" i="6"/>
  <c r="H3233" i="6"/>
  <c r="X3232" i="6"/>
  <c r="V3232" i="6"/>
  <c r="U3232" i="6"/>
  <c r="R3232" i="6"/>
  <c r="Q3232" i="6"/>
  <c r="P3232" i="6"/>
  <c r="O3232" i="6"/>
  <c r="S3232" i="6" s="1"/>
  <c r="N3232" i="6"/>
  <c r="M3232" i="6"/>
  <c r="K3232" i="6"/>
  <c r="J3232" i="6"/>
  <c r="I3232" i="6"/>
  <c r="H3232" i="6"/>
  <c r="X3231" i="6"/>
  <c r="V3231" i="6"/>
  <c r="U3231" i="6"/>
  <c r="R3231" i="6"/>
  <c r="Q3231" i="6"/>
  <c r="P3231" i="6"/>
  <c r="O3231" i="6"/>
  <c r="N3231" i="6"/>
  <c r="M3231" i="6"/>
  <c r="K3231" i="6"/>
  <c r="J3231" i="6"/>
  <c r="I3231" i="6"/>
  <c r="H3231" i="6"/>
  <c r="X3230" i="6"/>
  <c r="V3230" i="6"/>
  <c r="U3230" i="6"/>
  <c r="R3230" i="6"/>
  <c r="Q3230" i="6"/>
  <c r="P3230" i="6"/>
  <c r="O3230" i="6"/>
  <c r="N3230" i="6"/>
  <c r="M3230" i="6"/>
  <c r="K3230" i="6"/>
  <c r="J3230" i="6"/>
  <c r="I3230" i="6"/>
  <c r="H3230" i="6"/>
  <c r="X3229" i="6"/>
  <c r="V3229" i="6"/>
  <c r="U3229" i="6"/>
  <c r="R3229" i="6"/>
  <c r="Q3229" i="6"/>
  <c r="P3229" i="6"/>
  <c r="O3229" i="6"/>
  <c r="N3229" i="6"/>
  <c r="M3229" i="6"/>
  <c r="K3229" i="6"/>
  <c r="J3229" i="6"/>
  <c r="I3229" i="6"/>
  <c r="H3229" i="6"/>
  <c r="X3228" i="6"/>
  <c r="V3228" i="6"/>
  <c r="U3228" i="6"/>
  <c r="R3228" i="6"/>
  <c r="Q3228" i="6"/>
  <c r="P3228" i="6"/>
  <c r="O3228" i="6"/>
  <c r="N3228" i="6"/>
  <c r="M3228" i="6"/>
  <c r="K3228" i="6"/>
  <c r="J3228" i="6"/>
  <c r="I3228" i="6"/>
  <c r="H3228" i="6"/>
  <c r="X3227" i="6"/>
  <c r="V3227" i="6"/>
  <c r="U3227" i="6"/>
  <c r="R3227" i="6"/>
  <c r="Q3227" i="6"/>
  <c r="P3227" i="6"/>
  <c r="T3227" i="6" s="1"/>
  <c r="O3227" i="6"/>
  <c r="N3227" i="6"/>
  <c r="M3227" i="6"/>
  <c r="K3227" i="6"/>
  <c r="J3227" i="6"/>
  <c r="I3227" i="6"/>
  <c r="H3227" i="6"/>
  <c r="X3226" i="6"/>
  <c r="V3226" i="6"/>
  <c r="U3226" i="6"/>
  <c r="R3226" i="6"/>
  <c r="Q3226" i="6"/>
  <c r="P3226" i="6"/>
  <c r="O3226" i="6"/>
  <c r="N3226" i="6"/>
  <c r="M3226" i="6"/>
  <c r="K3226" i="6"/>
  <c r="J3226" i="6"/>
  <c r="I3226" i="6"/>
  <c r="H3226" i="6"/>
  <c r="X3225" i="6"/>
  <c r="V3225" i="6"/>
  <c r="U3225" i="6"/>
  <c r="R3225" i="6"/>
  <c r="Q3225" i="6"/>
  <c r="P3225" i="6"/>
  <c r="O3225" i="6"/>
  <c r="N3225" i="6"/>
  <c r="M3225" i="6"/>
  <c r="K3225" i="6"/>
  <c r="J3225" i="6"/>
  <c r="I3225" i="6"/>
  <c r="H3225" i="6"/>
  <c r="X3224" i="6"/>
  <c r="V3224" i="6"/>
  <c r="U3224" i="6"/>
  <c r="R3224" i="6"/>
  <c r="Q3224" i="6"/>
  <c r="P3224" i="6"/>
  <c r="O3224" i="6"/>
  <c r="S3224" i="6" s="1"/>
  <c r="N3224" i="6"/>
  <c r="M3224" i="6"/>
  <c r="K3224" i="6"/>
  <c r="J3224" i="6"/>
  <c r="I3224" i="6"/>
  <c r="H3224" i="6"/>
  <c r="X3223" i="6"/>
  <c r="V3223" i="6"/>
  <c r="U3223" i="6"/>
  <c r="R3223" i="6"/>
  <c r="Q3223" i="6"/>
  <c r="P3223" i="6"/>
  <c r="O3223" i="6"/>
  <c r="N3223" i="6"/>
  <c r="M3223" i="6"/>
  <c r="K3223" i="6"/>
  <c r="J3223" i="6"/>
  <c r="I3223" i="6"/>
  <c r="H3223" i="6"/>
  <c r="X3222" i="6"/>
  <c r="V3222" i="6"/>
  <c r="U3222" i="6"/>
  <c r="R3222" i="6"/>
  <c r="Q3222" i="6"/>
  <c r="P3222" i="6"/>
  <c r="O3222" i="6"/>
  <c r="N3222" i="6"/>
  <c r="M3222" i="6"/>
  <c r="K3222" i="6"/>
  <c r="J3222" i="6"/>
  <c r="I3222" i="6"/>
  <c r="H3222" i="6"/>
  <c r="X3221" i="6"/>
  <c r="V3221" i="6"/>
  <c r="U3221" i="6"/>
  <c r="R3221" i="6"/>
  <c r="Q3221" i="6"/>
  <c r="P3221" i="6"/>
  <c r="O3221" i="6"/>
  <c r="N3221" i="6"/>
  <c r="M3221" i="6"/>
  <c r="K3221" i="6"/>
  <c r="J3221" i="6"/>
  <c r="I3221" i="6"/>
  <c r="H3221" i="6"/>
  <c r="X3220" i="6"/>
  <c r="V3220" i="6"/>
  <c r="U3220" i="6"/>
  <c r="R3220" i="6"/>
  <c r="Q3220" i="6"/>
  <c r="P3220" i="6"/>
  <c r="O3220" i="6"/>
  <c r="N3220" i="6"/>
  <c r="M3220" i="6"/>
  <c r="K3220" i="6"/>
  <c r="J3220" i="6"/>
  <c r="I3220" i="6"/>
  <c r="H3220" i="6"/>
  <c r="X3219" i="6"/>
  <c r="V3219" i="6"/>
  <c r="U3219" i="6"/>
  <c r="R3219" i="6"/>
  <c r="Q3219" i="6"/>
  <c r="P3219" i="6"/>
  <c r="T3219" i="6" s="1"/>
  <c r="O3219" i="6"/>
  <c r="N3219" i="6"/>
  <c r="M3219" i="6"/>
  <c r="K3219" i="6"/>
  <c r="J3219" i="6"/>
  <c r="I3219" i="6"/>
  <c r="H3219" i="6"/>
  <c r="X3218" i="6"/>
  <c r="V3218" i="6"/>
  <c r="U3218" i="6"/>
  <c r="R3218" i="6"/>
  <c r="Q3218" i="6"/>
  <c r="P3218" i="6"/>
  <c r="O3218" i="6"/>
  <c r="N3218" i="6"/>
  <c r="M3218" i="6"/>
  <c r="K3218" i="6"/>
  <c r="J3218" i="6"/>
  <c r="I3218" i="6"/>
  <c r="H3218" i="6"/>
  <c r="X3217" i="6"/>
  <c r="V3217" i="6"/>
  <c r="U3217" i="6"/>
  <c r="R3217" i="6"/>
  <c r="Q3217" i="6"/>
  <c r="P3217" i="6"/>
  <c r="O3217" i="6"/>
  <c r="N3217" i="6"/>
  <c r="M3217" i="6"/>
  <c r="K3217" i="6"/>
  <c r="J3217" i="6"/>
  <c r="I3217" i="6"/>
  <c r="H3217" i="6"/>
  <c r="X3216" i="6"/>
  <c r="V3216" i="6"/>
  <c r="U3216" i="6"/>
  <c r="R3216" i="6"/>
  <c r="Q3216" i="6"/>
  <c r="P3216" i="6"/>
  <c r="O3216" i="6"/>
  <c r="S3216" i="6" s="1"/>
  <c r="N3216" i="6"/>
  <c r="M3216" i="6"/>
  <c r="K3216" i="6"/>
  <c r="J3216" i="6"/>
  <c r="I3216" i="6"/>
  <c r="H3216" i="6"/>
  <c r="X3215" i="6"/>
  <c r="V3215" i="6"/>
  <c r="U3215" i="6"/>
  <c r="R3215" i="6"/>
  <c r="Q3215" i="6"/>
  <c r="P3215" i="6"/>
  <c r="O3215" i="6"/>
  <c r="N3215" i="6"/>
  <c r="M3215" i="6"/>
  <c r="K3215" i="6"/>
  <c r="J3215" i="6"/>
  <c r="I3215" i="6"/>
  <c r="H3215" i="6"/>
  <c r="X3214" i="6"/>
  <c r="V3214" i="6"/>
  <c r="U3214" i="6"/>
  <c r="R3214" i="6"/>
  <c r="Q3214" i="6"/>
  <c r="P3214" i="6"/>
  <c r="O3214" i="6"/>
  <c r="N3214" i="6"/>
  <c r="M3214" i="6"/>
  <c r="K3214" i="6"/>
  <c r="J3214" i="6"/>
  <c r="I3214" i="6"/>
  <c r="H3214" i="6"/>
  <c r="X3213" i="6"/>
  <c r="V3213" i="6"/>
  <c r="U3213" i="6"/>
  <c r="R3213" i="6"/>
  <c r="Q3213" i="6"/>
  <c r="P3213" i="6"/>
  <c r="O3213" i="6"/>
  <c r="N3213" i="6"/>
  <c r="M3213" i="6"/>
  <c r="K3213" i="6"/>
  <c r="J3213" i="6"/>
  <c r="I3213" i="6"/>
  <c r="H3213" i="6"/>
  <c r="X3212" i="6"/>
  <c r="V3212" i="6"/>
  <c r="U3212" i="6"/>
  <c r="R3212" i="6"/>
  <c r="Q3212" i="6"/>
  <c r="P3212" i="6"/>
  <c r="O3212" i="6"/>
  <c r="N3212" i="6"/>
  <c r="M3212" i="6"/>
  <c r="K3212" i="6"/>
  <c r="J3212" i="6"/>
  <c r="I3212" i="6"/>
  <c r="H3212" i="6"/>
  <c r="X3211" i="6"/>
  <c r="V3211" i="6"/>
  <c r="U3211" i="6"/>
  <c r="R3211" i="6"/>
  <c r="Q3211" i="6"/>
  <c r="P3211" i="6"/>
  <c r="T3211" i="6" s="1"/>
  <c r="O3211" i="6"/>
  <c r="N3211" i="6"/>
  <c r="M3211" i="6"/>
  <c r="K3211" i="6"/>
  <c r="J3211" i="6"/>
  <c r="I3211" i="6"/>
  <c r="H3211" i="6"/>
  <c r="X3210" i="6"/>
  <c r="V3210" i="6"/>
  <c r="U3210" i="6"/>
  <c r="R3210" i="6"/>
  <c r="Q3210" i="6"/>
  <c r="P3210" i="6"/>
  <c r="O3210" i="6"/>
  <c r="N3210" i="6"/>
  <c r="M3210" i="6"/>
  <c r="K3210" i="6"/>
  <c r="J3210" i="6"/>
  <c r="I3210" i="6"/>
  <c r="H3210" i="6"/>
  <c r="X3209" i="6"/>
  <c r="V3209" i="6"/>
  <c r="U3209" i="6"/>
  <c r="R3209" i="6"/>
  <c r="Q3209" i="6"/>
  <c r="P3209" i="6"/>
  <c r="O3209" i="6"/>
  <c r="N3209" i="6"/>
  <c r="M3209" i="6"/>
  <c r="K3209" i="6"/>
  <c r="J3209" i="6"/>
  <c r="I3209" i="6"/>
  <c r="H3209" i="6"/>
  <c r="X3208" i="6"/>
  <c r="V3208" i="6"/>
  <c r="U3208" i="6"/>
  <c r="R3208" i="6"/>
  <c r="Q3208" i="6"/>
  <c r="P3208" i="6"/>
  <c r="O3208" i="6"/>
  <c r="S3208" i="6" s="1"/>
  <c r="N3208" i="6"/>
  <c r="M3208" i="6"/>
  <c r="K3208" i="6"/>
  <c r="J3208" i="6"/>
  <c r="I3208" i="6"/>
  <c r="H3208" i="6"/>
  <c r="X3207" i="6"/>
  <c r="V3207" i="6"/>
  <c r="U3207" i="6"/>
  <c r="R3207" i="6"/>
  <c r="Q3207" i="6"/>
  <c r="P3207" i="6"/>
  <c r="O3207" i="6"/>
  <c r="N3207" i="6"/>
  <c r="M3207" i="6"/>
  <c r="K3207" i="6"/>
  <c r="J3207" i="6"/>
  <c r="I3207" i="6"/>
  <c r="H3207" i="6"/>
  <c r="X3206" i="6"/>
  <c r="V3206" i="6"/>
  <c r="U3206" i="6"/>
  <c r="R3206" i="6"/>
  <c r="Q3206" i="6"/>
  <c r="P3206" i="6"/>
  <c r="O3206" i="6"/>
  <c r="N3206" i="6"/>
  <c r="M3206" i="6"/>
  <c r="K3206" i="6"/>
  <c r="J3206" i="6"/>
  <c r="I3206" i="6"/>
  <c r="H3206" i="6"/>
  <c r="X3205" i="6"/>
  <c r="V3205" i="6"/>
  <c r="U3205" i="6"/>
  <c r="R3205" i="6"/>
  <c r="Q3205" i="6"/>
  <c r="P3205" i="6"/>
  <c r="O3205" i="6"/>
  <c r="N3205" i="6"/>
  <c r="M3205" i="6"/>
  <c r="K3205" i="6"/>
  <c r="J3205" i="6"/>
  <c r="I3205" i="6"/>
  <c r="H3205" i="6"/>
  <c r="X3204" i="6"/>
  <c r="V3204" i="6"/>
  <c r="U3204" i="6"/>
  <c r="R3204" i="6"/>
  <c r="Q3204" i="6"/>
  <c r="P3204" i="6"/>
  <c r="O3204" i="6"/>
  <c r="N3204" i="6"/>
  <c r="M3204" i="6"/>
  <c r="K3204" i="6"/>
  <c r="J3204" i="6"/>
  <c r="I3204" i="6"/>
  <c r="H3204" i="6"/>
  <c r="X3203" i="6"/>
  <c r="V3203" i="6"/>
  <c r="U3203" i="6"/>
  <c r="R3203" i="6"/>
  <c r="Q3203" i="6"/>
  <c r="P3203" i="6"/>
  <c r="T3203" i="6" s="1"/>
  <c r="O3203" i="6"/>
  <c r="N3203" i="6"/>
  <c r="M3203" i="6"/>
  <c r="K3203" i="6"/>
  <c r="J3203" i="6"/>
  <c r="I3203" i="6"/>
  <c r="H3203" i="6"/>
  <c r="X3202" i="6"/>
  <c r="V3202" i="6"/>
  <c r="U3202" i="6"/>
  <c r="R3202" i="6"/>
  <c r="Q3202" i="6"/>
  <c r="P3202" i="6"/>
  <c r="O3202" i="6"/>
  <c r="N3202" i="6"/>
  <c r="M3202" i="6"/>
  <c r="K3202" i="6"/>
  <c r="J3202" i="6"/>
  <c r="I3202" i="6"/>
  <c r="H3202" i="6"/>
  <c r="X3201" i="6"/>
  <c r="V3201" i="6"/>
  <c r="U3201" i="6"/>
  <c r="R3201" i="6"/>
  <c r="Q3201" i="6"/>
  <c r="P3201" i="6"/>
  <c r="O3201" i="6"/>
  <c r="N3201" i="6"/>
  <c r="M3201" i="6"/>
  <c r="K3201" i="6"/>
  <c r="J3201" i="6"/>
  <c r="I3201" i="6"/>
  <c r="H3201" i="6"/>
  <c r="X3200" i="6"/>
  <c r="V3200" i="6"/>
  <c r="U3200" i="6"/>
  <c r="R3200" i="6"/>
  <c r="Q3200" i="6"/>
  <c r="P3200" i="6"/>
  <c r="O3200" i="6"/>
  <c r="S3200" i="6" s="1"/>
  <c r="N3200" i="6"/>
  <c r="M3200" i="6"/>
  <c r="K3200" i="6"/>
  <c r="J3200" i="6"/>
  <c r="I3200" i="6"/>
  <c r="H3200" i="6"/>
  <c r="X3199" i="6"/>
  <c r="V3199" i="6"/>
  <c r="U3199" i="6"/>
  <c r="R3199" i="6"/>
  <c r="Q3199" i="6"/>
  <c r="P3199" i="6"/>
  <c r="O3199" i="6"/>
  <c r="N3199" i="6"/>
  <c r="M3199" i="6"/>
  <c r="K3199" i="6"/>
  <c r="J3199" i="6"/>
  <c r="I3199" i="6"/>
  <c r="H3199" i="6"/>
  <c r="X3198" i="6"/>
  <c r="V3198" i="6"/>
  <c r="U3198" i="6"/>
  <c r="R3198" i="6"/>
  <c r="Q3198" i="6"/>
  <c r="P3198" i="6"/>
  <c r="O3198" i="6"/>
  <c r="N3198" i="6"/>
  <c r="M3198" i="6"/>
  <c r="K3198" i="6"/>
  <c r="J3198" i="6"/>
  <c r="I3198" i="6"/>
  <c r="H3198" i="6"/>
  <c r="X3197" i="6"/>
  <c r="V3197" i="6"/>
  <c r="U3197" i="6"/>
  <c r="R3197" i="6"/>
  <c r="Q3197" i="6"/>
  <c r="P3197" i="6"/>
  <c r="O3197" i="6"/>
  <c r="N3197" i="6"/>
  <c r="M3197" i="6"/>
  <c r="K3197" i="6"/>
  <c r="J3197" i="6"/>
  <c r="I3197" i="6"/>
  <c r="H3197" i="6"/>
  <c r="X3196" i="6"/>
  <c r="V3196" i="6"/>
  <c r="U3196" i="6"/>
  <c r="R3196" i="6"/>
  <c r="Q3196" i="6"/>
  <c r="P3196" i="6"/>
  <c r="O3196" i="6"/>
  <c r="N3196" i="6"/>
  <c r="M3196" i="6"/>
  <c r="K3196" i="6"/>
  <c r="J3196" i="6"/>
  <c r="I3196" i="6"/>
  <c r="H3196" i="6"/>
  <c r="X3195" i="6"/>
  <c r="V3195" i="6"/>
  <c r="U3195" i="6"/>
  <c r="R3195" i="6"/>
  <c r="Q3195" i="6"/>
  <c r="P3195" i="6"/>
  <c r="T3195" i="6" s="1"/>
  <c r="O3195" i="6"/>
  <c r="N3195" i="6"/>
  <c r="M3195" i="6"/>
  <c r="K3195" i="6"/>
  <c r="J3195" i="6"/>
  <c r="I3195" i="6"/>
  <c r="H3195" i="6"/>
  <c r="X3194" i="6"/>
  <c r="V3194" i="6"/>
  <c r="U3194" i="6"/>
  <c r="R3194" i="6"/>
  <c r="Q3194" i="6"/>
  <c r="P3194" i="6"/>
  <c r="O3194" i="6"/>
  <c r="N3194" i="6"/>
  <c r="M3194" i="6"/>
  <c r="K3194" i="6"/>
  <c r="J3194" i="6"/>
  <c r="I3194" i="6"/>
  <c r="H3194" i="6"/>
  <c r="X3193" i="6"/>
  <c r="V3193" i="6"/>
  <c r="U3193" i="6"/>
  <c r="R3193" i="6"/>
  <c r="Q3193" i="6"/>
  <c r="P3193" i="6"/>
  <c r="O3193" i="6"/>
  <c r="N3193" i="6"/>
  <c r="M3193" i="6"/>
  <c r="K3193" i="6"/>
  <c r="J3193" i="6"/>
  <c r="I3193" i="6"/>
  <c r="H3193" i="6"/>
  <c r="X3192" i="6"/>
  <c r="V3192" i="6"/>
  <c r="U3192" i="6"/>
  <c r="R3192" i="6"/>
  <c r="Q3192" i="6"/>
  <c r="P3192" i="6"/>
  <c r="O3192" i="6"/>
  <c r="S3192" i="6" s="1"/>
  <c r="N3192" i="6"/>
  <c r="M3192" i="6"/>
  <c r="K3192" i="6"/>
  <c r="J3192" i="6"/>
  <c r="I3192" i="6"/>
  <c r="H3192" i="6"/>
  <c r="X3191" i="6"/>
  <c r="V3191" i="6"/>
  <c r="U3191" i="6"/>
  <c r="R3191" i="6"/>
  <c r="Q3191" i="6"/>
  <c r="P3191" i="6"/>
  <c r="O3191" i="6"/>
  <c r="N3191" i="6"/>
  <c r="M3191" i="6"/>
  <c r="K3191" i="6"/>
  <c r="J3191" i="6"/>
  <c r="I3191" i="6"/>
  <c r="H3191" i="6"/>
  <c r="X3190" i="6"/>
  <c r="V3190" i="6"/>
  <c r="U3190" i="6"/>
  <c r="R3190" i="6"/>
  <c r="Q3190" i="6"/>
  <c r="P3190" i="6"/>
  <c r="O3190" i="6"/>
  <c r="N3190" i="6"/>
  <c r="M3190" i="6"/>
  <c r="K3190" i="6"/>
  <c r="J3190" i="6"/>
  <c r="I3190" i="6"/>
  <c r="H3190" i="6"/>
  <c r="X3189" i="6"/>
  <c r="V3189" i="6"/>
  <c r="U3189" i="6"/>
  <c r="R3189" i="6"/>
  <c r="Q3189" i="6"/>
  <c r="P3189" i="6"/>
  <c r="O3189" i="6"/>
  <c r="N3189" i="6"/>
  <c r="M3189" i="6"/>
  <c r="K3189" i="6"/>
  <c r="J3189" i="6"/>
  <c r="I3189" i="6"/>
  <c r="H3189" i="6"/>
  <c r="X3188" i="6"/>
  <c r="V3188" i="6"/>
  <c r="U3188" i="6"/>
  <c r="R3188" i="6"/>
  <c r="Q3188" i="6"/>
  <c r="P3188" i="6"/>
  <c r="O3188" i="6"/>
  <c r="N3188" i="6"/>
  <c r="M3188" i="6"/>
  <c r="K3188" i="6"/>
  <c r="J3188" i="6"/>
  <c r="I3188" i="6"/>
  <c r="H3188" i="6"/>
  <c r="X3187" i="6"/>
  <c r="V3187" i="6"/>
  <c r="U3187" i="6"/>
  <c r="R3187" i="6"/>
  <c r="Q3187" i="6"/>
  <c r="P3187" i="6"/>
  <c r="T3187" i="6" s="1"/>
  <c r="O3187" i="6"/>
  <c r="N3187" i="6"/>
  <c r="M3187" i="6"/>
  <c r="K3187" i="6"/>
  <c r="J3187" i="6"/>
  <c r="I3187" i="6"/>
  <c r="H3187" i="6"/>
  <c r="X3186" i="6"/>
  <c r="V3186" i="6"/>
  <c r="U3186" i="6"/>
  <c r="R3186" i="6"/>
  <c r="Q3186" i="6"/>
  <c r="P3186" i="6"/>
  <c r="O3186" i="6"/>
  <c r="N3186" i="6"/>
  <c r="M3186" i="6"/>
  <c r="K3186" i="6"/>
  <c r="J3186" i="6"/>
  <c r="I3186" i="6"/>
  <c r="H3186" i="6"/>
  <c r="X3185" i="6"/>
  <c r="V3185" i="6"/>
  <c r="U3185" i="6"/>
  <c r="R3185" i="6"/>
  <c r="Q3185" i="6"/>
  <c r="P3185" i="6"/>
  <c r="O3185" i="6"/>
  <c r="N3185" i="6"/>
  <c r="M3185" i="6"/>
  <c r="K3185" i="6"/>
  <c r="J3185" i="6"/>
  <c r="I3185" i="6"/>
  <c r="H3185" i="6"/>
  <c r="X3184" i="6"/>
  <c r="V3184" i="6"/>
  <c r="U3184" i="6"/>
  <c r="R3184" i="6"/>
  <c r="Q3184" i="6"/>
  <c r="P3184" i="6"/>
  <c r="T3184" i="6" s="1"/>
  <c r="O3184" i="6"/>
  <c r="S3184" i="6" s="1"/>
  <c r="N3184" i="6"/>
  <c r="M3184" i="6"/>
  <c r="K3184" i="6"/>
  <c r="J3184" i="6"/>
  <c r="I3184" i="6"/>
  <c r="H3184" i="6"/>
  <c r="X3183" i="6"/>
  <c r="V3183" i="6"/>
  <c r="U3183" i="6"/>
  <c r="R3183" i="6"/>
  <c r="Q3183" i="6"/>
  <c r="P3183" i="6"/>
  <c r="O3183" i="6"/>
  <c r="N3183" i="6"/>
  <c r="M3183" i="6"/>
  <c r="K3183" i="6"/>
  <c r="J3183" i="6"/>
  <c r="I3183" i="6"/>
  <c r="H3183" i="6"/>
  <c r="X3182" i="6"/>
  <c r="V3182" i="6"/>
  <c r="U3182" i="6"/>
  <c r="R3182" i="6"/>
  <c r="Q3182" i="6"/>
  <c r="P3182" i="6"/>
  <c r="O3182" i="6"/>
  <c r="N3182" i="6"/>
  <c r="M3182" i="6"/>
  <c r="K3182" i="6"/>
  <c r="J3182" i="6"/>
  <c r="I3182" i="6"/>
  <c r="H3182" i="6"/>
  <c r="X3181" i="6"/>
  <c r="V3181" i="6"/>
  <c r="U3181" i="6"/>
  <c r="R3181" i="6"/>
  <c r="Q3181" i="6"/>
  <c r="P3181" i="6"/>
  <c r="O3181" i="6"/>
  <c r="N3181" i="6"/>
  <c r="M3181" i="6"/>
  <c r="K3181" i="6"/>
  <c r="J3181" i="6"/>
  <c r="I3181" i="6"/>
  <c r="H3181" i="6"/>
  <c r="X3180" i="6"/>
  <c r="V3180" i="6"/>
  <c r="U3180" i="6"/>
  <c r="R3180" i="6"/>
  <c r="Q3180" i="6"/>
  <c r="P3180" i="6"/>
  <c r="O3180" i="6"/>
  <c r="N3180" i="6"/>
  <c r="M3180" i="6"/>
  <c r="K3180" i="6"/>
  <c r="J3180" i="6"/>
  <c r="I3180" i="6"/>
  <c r="H3180" i="6"/>
  <c r="X3179" i="6"/>
  <c r="V3179" i="6"/>
  <c r="U3179" i="6"/>
  <c r="R3179" i="6"/>
  <c r="Q3179" i="6"/>
  <c r="P3179" i="6"/>
  <c r="T3179" i="6" s="1"/>
  <c r="O3179" i="6"/>
  <c r="N3179" i="6"/>
  <c r="M3179" i="6"/>
  <c r="K3179" i="6"/>
  <c r="J3179" i="6"/>
  <c r="I3179" i="6"/>
  <c r="H3179" i="6"/>
  <c r="X3178" i="6"/>
  <c r="V3178" i="6"/>
  <c r="U3178" i="6"/>
  <c r="R3178" i="6"/>
  <c r="T3178" i="6" s="1"/>
  <c r="Q3178" i="6"/>
  <c r="P3178" i="6"/>
  <c r="O3178" i="6"/>
  <c r="N3178" i="6"/>
  <c r="M3178" i="6"/>
  <c r="K3178" i="6"/>
  <c r="J3178" i="6"/>
  <c r="I3178" i="6"/>
  <c r="H3178" i="6"/>
  <c r="X3177" i="6"/>
  <c r="V3177" i="6"/>
  <c r="U3177" i="6"/>
  <c r="R3177" i="6"/>
  <c r="Q3177" i="6"/>
  <c r="P3177" i="6"/>
  <c r="O3177" i="6"/>
  <c r="N3177" i="6"/>
  <c r="M3177" i="6"/>
  <c r="K3177" i="6"/>
  <c r="J3177" i="6"/>
  <c r="I3177" i="6"/>
  <c r="H3177" i="6"/>
  <c r="X3176" i="6"/>
  <c r="V3176" i="6"/>
  <c r="U3176" i="6"/>
  <c r="R3176" i="6"/>
  <c r="Q3176" i="6"/>
  <c r="P3176" i="6"/>
  <c r="O3176" i="6"/>
  <c r="N3176" i="6"/>
  <c r="M3176" i="6"/>
  <c r="K3176" i="6"/>
  <c r="J3176" i="6"/>
  <c r="I3176" i="6"/>
  <c r="H3176" i="6"/>
  <c r="X3175" i="6"/>
  <c r="V3175" i="6"/>
  <c r="U3175" i="6"/>
  <c r="R3175" i="6"/>
  <c r="Q3175" i="6"/>
  <c r="P3175" i="6"/>
  <c r="O3175" i="6"/>
  <c r="N3175" i="6"/>
  <c r="M3175" i="6"/>
  <c r="K3175" i="6"/>
  <c r="J3175" i="6"/>
  <c r="I3175" i="6"/>
  <c r="H3175" i="6"/>
  <c r="X3174" i="6"/>
  <c r="V3174" i="6"/>
  <c r="U3174" i="6"/>
  <c r="R3174" i="6"/>
  <c r="Q3174" i="6"/>
  <c r="P3174" i="6"/>
  <c r="O3174" i="6"/>
  <c r="N3174" i="6"/>
  <c r="M3174" i="6"/>
  <c r="K3174" i="6"/>
  <c r="J3174" i="6"/>
  <c r="I3174" i="6"/>
  <c r="H3174" i="6"/>
  <c r="X3173" i="6"/>
  <c r="V3173" i="6"/>
  <c r="U3173" i="6"/>
  <c r="R3173" i="6"/>
  <c r="Q3173" i="6"/>
  <c r="P3173" i="6"/>
  <c r="O3173" i="6"/>
  <c r="N3173" i="6"/>
  <c r="M3173" i="6"/>
  <c r="K3173" i="6"/>
  <c r="J3173" i="6"/>
  <c r="I3173" i="6"/>
  <c r="H3173" i="6"/>
  <c r="X3172" i="6"/>
  <c r="V3172" i="6"/>
  <c r="U3172" i="6"/>
  <c r="R3172" i="6"/>
  <c r="Q3172" i="6"/>
  <c r="P3172" i="6"/>
  <c r="O3172" i="6"/>
  <c r="N3172" i="6"/>
  <c r="M3172" i="6"/>
  <c r="K3172" i="6"/>
  <c r="J3172" i="6"/>
  <c r="I3172" i="6"/>
  <c r="H3172" i="6"/>
  <c r="X3171" i="6"/>
  <c r="V3171" i="6"/>
  <c r="U3171" i="6"/>
  <c r="R3171" i="6"/>
  <c r="Q3171" i="6"/>
  <c r="P3171" i="6"/>
  <c r="O3171" i="6"/>
  <c r="N3171" i="6"/>
  <c r="M3171" i="6"/>
  <c r="K3171" i="6"/>
  <c r="J3171" i="6"/>
  <c r="I3171" i="6"/>
  <c r="H3171" i="6"/>
  <c r="X3170" i="6"/>
  <c r="V3170" i="6"/>
  <c r="U3170" i="6"/>
  <c r="R3170" i="6"/>
  <c r="Q3170" i="6"/>
  <c r="P3170" i="6"/>
  <c r="O3170" i="6"/>
  <c r="N3170" i="6"/>
  <c r="M3170" i="6"/>
  <c r="K3170" i="6"/>
  <c r="J3170" i="6"/>
  <c r="I3170" i="6"/>
  <c r="H3170" i="6"/>
  <c r="X3169" i="6"/>
  <c r="V3169" i="6"/>
  <c r="U3169" i="6"/>
  <c r="R3169" i="6"/>
  <c r="Q3169" i="6"/>
  <c r="P3169" i="6"/>
  <c r="O3169" i="6"/>
  <c r="N3169" i="6"/>
  <c r="M3169" i="6"/>
  <c r="K3169" i="6"/>
  <c r="J3169" i="6"/>
  <c r="I3169" i="6"/>
  <c r="H3169" i="6"/>
  <c r="X3168" i="6"/>
  <c r="V3168" i="6"/>
  <c r="U3168" i="6"/>
  <c r="R3168" i="6"/>
  <c r="Q3168" i="6"/>
  <c r="P3168" i="6"/>
  <c r="O3168" i="6"/>
  <c r="N3168" i="6"/>
  <c r="M3168" i="6"/>
  <c r="K3168" i="6"/>
  <c r="J3168" i="6"/>
  <c r="I3168" i="6"/>
  <c r="H3168" i="6"/>
  <c r="X3167" i="6"/>
  <c r="V3167" i="6"/>
  <c r="U3167" i="6"/>
  <c r="R3167" i="6"/>
  <c r="Q3167" i="6"/>
  <c r="P3167" i="6"/>
  <c r="O3167" i="6"/>
  <c r="N3167" i="6"/>
  <c r="M3167" i="6"/>
  <c r="K3167" i="6"/>
  <c r="J3167" i="6"/>
  <c r="I3167" i="6"/>
  <c r="H3167" i="6"/>
  <c r="X3166" i="6"/>
  <c r="V3166" i="6"/>
  <c r="U3166" i="6"/>
  <c r="R3166" i="6"/>
  <c r="Q3166" i="6"/>
  <c r="P3166" i="6"/>
  <c r="O3166" i="6"/>
  <c r="N3166" i="6"/>
  <c r="M3166" i="6"/>
  <c r="K3166" i="6"/>
  <c r="J3166" i="6"/>
  <c r="I3166" i="6"/>
  <c r="H3166" i="6"/>
  <c r="X3165" i="6"/>
  <c r="V3165" i="6"/>
  <c r="U3165" i="6"/>
  <c r="R3165" i="6"/>
  <c r="Q3165" i="6"/>
  <c r="P3165" i="6"/>
  <c r="O3165" i="6"/>
  <c r="N3165" i="6"/>
  <c r="M3165" i="6"/>
  <c r="K3165" i="6"/>
  <c r="J3165" i="6"/>
  <c r="I3165" i="6"/>
  <c r="H3165" i="6"/>
  <c r="X3164" i="6"/>
  <c r="V3164" i="6"/>
  <c r="U3164" i="6"/>
  <c r="R3164" i="6"/>
  <c r="Q3164" i="6"/>
  <c r="P3164" i="6"/>
  <c r="O3164" i="6"/>
  <c r="N3164" i="6"/>
  <c r="M3164" i="6"/>
  <c r="K3164" i="6"/>
  <c r="J3164" i="6"/>
  <c r="I3164" i="6"/>
  <c r="H3164" i="6"/>
  <c r="X3163" i="6"/>
  <c r="V3163" i="6"/>
  <c r="U3163" i="6"/>
  <c r="R3163" i="6"/>
  <c r="Q3163" i="6"/>
  <c r="P3163" i="6"/>
  <c r="O3163" i="6"/>
  <c r="N3163" i="6"/>
  <c r="M3163" i="6"/>
  <c r="K3163" i="6"/>
  <c r="J3163" i="6"/>
  <c r="I3163" i="6"/>
  <c r="H3163" i="6"/>
  <c r="X3162" i="6"/>
  <c r="V3162" i="6"/>
  <c r="U3162" i="6"/>
  <c r="R3162" i="6"/>
  <c r="Q3162" i="6"/>
  <c r="P3162" i="6"/>
  <c r="O3162" i="6"/>
  <c r="N3162" i="6"/>
  <c r="M3162" i="6"/>
  <c r="K3162" i="6"/>
  <c r="J3162" i="6"/>
  <c r="I3162" i="6"/>
  <c r="H3162" i="6"/>
  <c r="X3161" i="6"/>
  <c r="V3161" i="6"/>
  <c r="U3161" i="6"/>
  <c r="R3161" i="6"/>
  <c r="Q3161" i="6"/>
  <c r="P3161" i="6"/>
  <c r="O3161" i="6"/>
  <c r="N3161" i="6"/>
  <c r="M3161" i="6"/>
  <c r="K3161" i="6"/>
  <c r="J3161" i="6"/>
  <c r="I3161" i="6"/>
  <c r="H3161" i="6"/>
  <c r="X3160" i="6"/>
  <c r="V3160" i="6"/>
  <c r="U3160" i="6"/>
  <c r="R3160" i="6"/>
  <c r="Q3160" i="6"/>
  <c r="P3160" i="6"/>
  <c r="O3160" i="6"/>
  <c r="N3160" i="6"/>
  <c r="M3160" i="6"/>
  <c r="K3160" i="6"/>
  <c r="J3160" i="6"/>
  <c r="I3160" i="6"/>
  <c r="H3160" i="6"/>
  <c r="X3159" i="6"/>
  <c r="V3159" i="6"/>
  <c r="U3159" i="6"/>
  <c r="R3159" i="6"/>
  <c r="Q3159" i="6"/>
  <c r="P3159" i="6"/>
  <c r="O3159" i="6"/>
  <c r="N3159" i="6"/>
  <c r="M3159" i="6"/>
  <c r="K3159" i="6"/>
  <c r="J3159" i="6"/>
  <c r="I3159" i="6"/>
  <c r="H3159" i="6"/>
  <c r="X3158" i="6"/>
  <c r="V3158" i="6"/>
  <c r="U3158" i="6"/>
  <c r="R3158" i="6"/>
  <c r="Q3158" i="6"/>
  <c r="P3158" i="6"/>
  <c r="O3158" i="6"/>
  <c r="N3158" i="6"/>
  <c r="M3158" i="6"/>
  <c r="K3158" i="6"/>
  <c r="J3158" i="6"/>
  <c r="I3158" i="6"/>
  <c r="H3158" i="6"/>
  <c r="X3157" i="6"/>
  <c r="V3157" i="6"/>
  <c r="U3157" i="6"/>
  <c r="R3157" i="6"/>
  <c r="Q3157" i="6"/>
  <c r="P3157" i="6"/>
  <c r="O3157" i="6"/>
  <c r="N3157" i="6"/>
  <c r="M3157" i="6"/>
  <c r="K3157" i="6"/>
  <c r="J3157" i="6"/>
  <c r="I3157" i="6"/>
  <c r="H3157" i="6"/>
  <c r="X3156" i="6"/>
  <c r="V3156" i="6"/>
  <c r="U3156" i="6"/>
  <c r="R3156" i="6"/>
  <c r="Q3156" i="6"/>
  <c r="P3156" i="6"/>
  <c r="O3156" i="6"/>
  <c r="N3156" i="6"/>
  <c r="M3156" i="6"/>
  <c r="K3156" i="6"/>
  <c r="J3156" i="6"/>
  <c r="I3156" i="6"/>
  <c r="H3156" i="6"/>
  <c r="X3155" i="6"/>
  <c r="V3155" i="6"/>
  <c r="U3155" i="6"/>
  <c r="R3155" i="6"/>
  <c r="Q3155" i="6"/>
  <c r="P3155" i="6"/>
  <c r="O3155" i="6"/>
  <c r="N3155" i="6"/>
  <c r="M3155" i="6"/>
  <c r="K3155" i="6"/>
  <c r="J3155" i="6"/>
  <c r="I3155" i="6"/>
  <c r="H3155" i="6"/>
  <c r="X3154" i="6"/>
  <c r="V3154" i="6"/>
  <c r="U3154" i="6"/>
  <c r="R3154" i="6"/>
  <c r="Q3154" i="6"/>
  <c r="P3154" i="6"/>
  <c r="O3154" i="6"/>
  <c r="N3154" i="6"/>
  <c r="M3154" i="6"/>
  <c r="K3154" i="6"/>
  <c r="J3154" i="6"/>
  <c r="I3154" i="6"/>
  <c r="H3154" i="6"/>
  <c r="X3153" i="6"/>
  <c r="V3153" i="6"/>
  <c r="U3153" i="6"/>
  <c r="R3153" i="6"/>
  <c r="Q3153" i="6"/>
  <c r="P3153" i="6"/>
  <c r="O3153" i="6"/>
  <c r="N3153" i="6"/>
  <c r="M3153" i="6"/>
  <c r="K3153" i="6"/>
  <c r="J3153" i="6"/>
  <c r="I3153" i="6"/>
  <c r="H3153" i="6"/>
  <c r="X3152" i="6"/>
  <c r="V3152" i="6"/>
  <c r="U3152" i="6"/>
  <c r="R3152" i="6"/>
  <c r="Q3152" i="6"/>
  <c r="P3152" i="6"/>
  <c r="O3152" i="6"/>
  <c r="N3152" i="6"/>
  <c r="M3152" i="6"/>
  <c r="K3152" i="6"/>
  <c r="J3152" i="6"/>
  <c r="I3152" i="6"/>
  <c r="H3152" i="6"/>
  <c r="X3151" i="6"/>
  <c r="V3151" i="6"/>
  <c r="U3151" i="6"/>
  <c r="R3151" i="6"/>
  <c r="Q3151" i="6"/>
  <c r="P3151" i="6"/>
  <c r="O3151" i="6"/>
  <c r="N3151" i="6"/>
  <c r="M3151" i="6"/>
  <c r="K3151" i="6"/>
  <c r="J3151" i="6"/>
  <c r="I3151" i="6"/>
  <c r="H3151" i="6"/>
  <c r="X3150" i="6"/>
  <c r="V3150" i="6"/>
  <c r="U3150" i="6"/>
  <c r="R3150" i="6"/>
  <c r="Q3150" i="6"/>
  <c r="P3150" i="6"/>
  <c r="O3150" i="6"/>
  <c r="N3150" i="6"/>
  <c r="M3150" i="6"/>
  <c r="K3150" i="6"/>
  <c r="J3150" i="6"/>
  <c r="I3150" i="6"/>
  <c r="H3150" i="6"/>
  <c r="X3149" i="6"/>
  <c r="V3149" i="6"/>
  <c r="U3149" i="6"/>
  <c r="R3149" i="6"/>
  <c r="Q3149" i="6"/>
  <c r="P3149" i="6"/>
  <c r="O3149" i="6"/>
  <c r="N3149" i="6"/>
  <c r="M3149" i="6"/>
  <c r="K3149" i="6"/>
  <c r="J3149" i="6"/>
  <c r="I3149" i="6"/>
  <c r="H3149" i="6"/>
  <c r="X3148" i="6"/>
  <c r="V3148" i="6"/>
  <c r="U3148" i="6"/>
  <c r="R3148" i="6"/>
  <c r="Q3148" i="6"/>
  <c r="P3148" i="6"/>
  <c r="O3148" i="6"/>
  <c r="N3148" i="6"/>
  <c r="M3148" i="6"/>
  <c r="K3148" i="6"/>
  <c r="J3148" i="6"/>
  <c r="I3148" i="6"/>
  <c r="H3148" i="6"/>
  <c r="X3147" i="6"/>
  <c r="V3147" i="6"/>
  <c r="U3147" i="6"/>
  <c r="R3147" i="6"/>
  <c r="Q3147" i="6"/>
  <c r="P3147" i="6"/>
  <c r="O3147" i="6"/>
  <c r="N3147" i="6"/>
  <c r="M3147" i="6"/>
  <c r="K3147" i="6"/>
  <c r="J3147" i="6"/>
  <c r="I3147" i="6"/>
  <c r="H3147" i="6"/>
  <c r="X3146" i="6"/>
  <c r="V3146" i="6"/>
  <c r="U3146" i="6"/>
  <c r="R3146" i="6"/>
  <c r="Q3146" i="6"/>
  <c r="P3146" i="6"/>
  <c r="O3146" i="6"/>
  <c r="N3146" i="6"/>
  <c r="M3146" i="6"/>
  <c r="K3146" i="6"/>
  <c r="J3146" i="6"/>
  <c r="I3146" i="6"/>
  <c r="H3146" i="6"/>
  <c r="X3145" i="6"/>
  <c r="V3145" i="6"/>
  <c r="U3145" i="6"/>
  <c r="R3145" i="6"/>
  <c r="Q3145" i="6"/>
  <c r="P3145" i="6"/>
  <c r="O3145" i="6"/>
  <c r="N3145" i="6"/>
  <c r="M3145" i="6"/>
  <c r="K3145" i="6"/>
  <c r="J3145" i="6"/>
  <c r="I3145" i="6"/>
  <c r="H3145" i="6"/>
  <c r="X3144" i="6"/>
  <c r="V3144" i="6"/>
  <c r="U3144" i="6"/>
  <c r="R3144" i="6"/>
  <c r="Q3144" i="6"/>
  <c r="P3144" i="6"/>
  <c r="O3144" i="6"/>
  <c r="N3144" i="6"/>
  <c r="M3144" i="6"/>
  <c r="K3144" i="6"/>
  <c r="J3144" i="6"/>
  <c r="I3144" i="6"/>
  <c r="H3144" i="6"/>
  <c r="X3143" i="6"/>
  <c r="V3143" i="6"/>
  <c r="U3143" i="6"/>
  <c r="R3143" i="6"/>
  <c r="Q3143" i="6"/>
  <c r="P3143" i="6"/>
  <c r="O3143" i="6"/>
  <c r="N3143" i="6"/>
  <c r="M3143" i="6"/>
  <c r="K3143" i="6"/>
  <c r="J3143" i="6"/>
  <c r="I3143" i="6"/>
  <c r="H3143" i="6"/>
  <c r="X3142" i="6"/>
  <c r="V3142" i="6"/>
  <c r="U3142" i="6"/>
  <c r="R3142" i="6"/>
  <c r="Q3142" i="6"/>
  <c r="P3142" i="6"/>
  <c r="O3142" i="6"/>
  <c r="N3142" i="6"/>
  <c r="M3142" i="6"/>
  <c r="K3142" i="6"/>
  <c r="J3142" i="6"/>
  <c r="I3142" i="6"/>
  <c r="H3142" i="6"/>
  <c r="X3141" i="6"/>
  <c r="V3141" i="6"/>
  <c r="U3141" i="6"/>
  <c r="R3141" i="6"/>
  <c r="Q3141" i="6"/>
  <c r="P3141" i="6"/>
  <c r="O3141" i="6"/>
  <c r="N3141" i="6"/>
  <c r="M3141" i="6"/>
  <c r="K3141" i="6"/>
  <c r="J3141" i="6"/>
  <c r="I3141" i="6"/>
  <c r="H3141" i="6"/>
  <c r="X3140" i="6"/>
  <c r="V3140" i="6"/>
  <c r="U3140" i="6"/>
  <c r="R3140" i="6"/>
  <c r="Q3140" i="6"/>
  <c r="P3140" i="6"/>
  <c r="O3140" i="6"/>
  <c r="N3140" i="6"/>
  <c r="M3140" i="6"/>
  <c r="K3140" i="6"/>
  <c r="J3140" i="6"/>
  <c r="I3140" i="6"/>
  <c r="H3140" i="6"/>
  <c r="X3139" i="6"/>
  <c r="V3139" i="6"/>
  <c r="U3139" i="6"/>
  <c r="R3139" i="6"/>
  <c r="Q3139" i="6"/>
  <c r="P3139" i="6"/>
  <c r="O3139" i="6"/>
  <c r="N3139" i="6"/>
  <c r="M3139" i="6"/>
  <c r="K3139" i="6"/>
  <c r="J3139" i="6"/>
  <c r="I3139" i="6"/>
  <c r="H3139" i="6"/>
  <c r="X3138" i="6"/>
  <c r="V3138" i="6"/>
  <c r="U3138" i="6"/>
  <c r="R3138" i="6"/>
  <c r="Q3138" i="6"/>
  <c r="P3138" i="6"/>
  <c r="O3138" i="6"/>
  <c r="N3138" i="6"/>
  <c r="M3138" i="6"/>
  <c r="K3138" i="6"/>
  <c r="J3138" i="6"/>
  <c r="I3138" i="6"/>
  <c r="H3138" i="6"/>
  <c r="X3137" i="6"/>
  <c r="V3137" i="6"/>
  <c r="U3137" i="6"/>
  <c r="R3137" i="6"/>
  <c r="Q3137" i="6"/>
  <c r="P3137" i="6"/>
  <c r="O3137" i="6"/>
  <c r="N3137" i="6"/>
  <c r="M3137" i="6"/>
  <c r="K3137" i="6"/>
  <c r="J3137" i="6"/>
  <c r="I3137" i="6"/>
  <c r="H3137" i="6"/>
  <c r="X3136" i="6"/>
  <c r="V3136" i="6"/>
  <c r="U3136" i="6"/>
  <c r="R3136" i="6"/>
  <c r="Q3136" i="6"/>
  <c r="P3136" i="6"/>
  <c r="O3136" i="6"/>
  <c r="N3136" i="6"/>
  <c r="M3136" i="6"/>
  <c r="K3136" i="6"/>
  <c r="J3136" i="6"/>
  <c r="I3136" i="6"/>
  <c r="H3136" i="6"/>
  <c r="X3135" i="6"/>
  <c r="V3135" i="6"/>
  <c r="U3135" i="6"/>
  <c r="R3135" i="6"/>
  <c r="Q3135" i="6"/>
  <c r="P3135" i="6"/>
  <c r="O3135" i="6"/>
  <c r="N3135" i="6"/>
  <c r="M3135" i="6"/>
  <c r="K3135" i="6"/>
  <c r="J3135" i="6"/>
  <c r="I3135" i="6"/>
  <c r="H3135" i="6"/>
  <c r="X3134" i="6"/>
  <c r="V3134" i="6"/>
  <c r="U3134" i="6"/>
  <c r="R3134" i="6"/>
  <c r="Q3134" i="6"/>
  <c r="P3134" i="6"/>
  <c r="O3134" i="6"/>
  <c r="N3134" i="6"/>
  <c r="M3134" i="6"/>
  <c r="K3134" i="6"/>
  <c r="J3134" i="6"/>
  <c r="I3134" i="6"/>
  <c r="H3134" i="6"/>
  <c r="X3133" i="6"/>
  <c r="V3133" i="6"/>
  <c r="U3133" i="6"/>
  <c r="R3133" i="6"/>
  <c r="Q3133" i="6"/>
  <c r="P3133" i="6"/>
  <c r="O3133" i="6"/>
  <c r="N3133" i="6"/>
  <c r="M3133" i="6"/>
  <c r="K3133" i="6"/>
  <c r="J3133" i="6"/>
  <c r="I3133" i="6"/>
  <c r="H3133" i="6"/>
  <c r="X3132" i="6"/>
  <c r="V3132" i="6"/>
  <c r="U3132" i="6"/>
  <c r="R3132" i="6"/>
  <c r="Q3132" i="6"/>
  <c r="P3132" i="6"/>
  <c r="O3132" i="6"/>
  <c r="N3132" i="6"/>
  <c r="M3132" i="6"/>
  <c r="K3132" i="6"/>
  <c r="J3132" i="6"/>
  <c r="I3132" i="6"/>
  <c r="H3132" i="6"/>
  <c r="X3131" i="6"/>
  <c r="V3131" i="6"/>
  <c r="U3131" i="6"/>
  <c r="R3131" i="6"/>
  <c r="Q3131" i="6"/>
  <c r="P3131" i="6"/>
  <c r="O3131" i="6"/>
  <c r="N3131" i="6"/>
  <c r="M3131" i="6"/>
  <c r="K3131" i="6"/>
  <c r="J3131" i="6"/>
  <c r="I3131" i="6"/>
  <c r="H3131" i="6"/>
  <c r="X3130" i="6"/>
  <c r="V3130" i="6"/>
  <c r="U3130" i="6"/>
  <c r="R3130" i="6"/>
  <c r="Q3130" i="6"/>
  <c r="P3130" i="6"/>
  <c r="O3130" i="6"/>
  <c r="N3130" i="6"/>
  <c r="M3130" i="6"/>
  <c r="K3130" i="6"/>
  <c r="J3130" i="6"/>
  <c r="I3130" i="6"/>
  <c r="H3130" i="6"/>
  <c r="X3129" i="6"/>
  <c r="V3129" i="6"/>
  <c r="U3129" i="6"/>
  <c r="R3129" i="6"/>
  <c r="Q3129" i="6"/>
  <c r="P3129" i="6"/>
  <c r="O3129" i="6"/>
  <c r="N3129" i="6"/>
  <c r="M3129" i="6"/>
  <c r="K3129" i="6"/>
  <c r="J3129" i="6"/>
  <c r="I3129" i="6"/>
  <c r="H3129" i="6"/>
  <c r="X3128" i="6"/>
  <c r="V3128" i="6"/>
  <c r="U3128" i="6"/>
  <c r="R3128" i="6"/>
  <c r="Q3128" i="6"/>
  <c r="P3128" i="6"/>
  <c r="O3128" i="6"/>
  <c r="N3128" i="6"/>
  <c r="M3128" i="6"/>
  <c r="K3128" i="6"/>
  <c r="J3128" i="6"/>
  <c r="I3128" i="6"/>
  <c r="H3128" i="6"/>
  <c r="X3127" i="6"/>
  <c r="V3127" i="6"/>
  <c r="U3127" i="6"/>
  <c r="R3127" i="6"/>
  <c r="Q3127" i="6"/>
  <c r="P3127" i="6"/>
  <c r="O3127" i="6"/>
  <c r="N3127" i="6"/>
  <c r="M3127" i="6"/>
  <c r="K3127" i="6"/>
  <c r="J3127" i="6"/>
  <c r="I3127" i="6"/>
  <c r="H3127" i="6"/>
  <c r="X3126" i="6"/>
  <c r="V3126" i="6"/>
  <c r="U3126" i="6"/>
  <c r="R3126" i="6"/>
  <c r="Q3126" i="6"/>
  <c r="P3126" i="6"/>
  <c r="O3126" i="6"/>
  <c r="N3126" i="6"/>
  <c r="M3126" i="6"/>
  <c r="K3126" i="6"/>
  <c r="J3126" i="6"/>
  <c r="I3126" i="6"/>
  <c r="H3126" i="6"/>
  <c r="X3125" i="6"/>
  <c r="V3125" i="6"/>
  <c r="U3125" i="6"/>
  <c r="R3125" i="6"/>
  <c r="Q3125" i="6"/>
  <c r="P3125" i="6"/>
  <c r="O3125" i="6"/>
  <c r="N3125" i="6"/>
  <c r="M3125" i="6"/>
  <c r="K3125" i="6"/>
  <c r="J3125" i="6"/>
  <c r="I3125" i="6"/>
  <c r="H3125" i="6"/>
  <c r="X3124" i="6"/>
  <c r="V3124" i="6"/>
  <c r="U3124" i="6"/>
  <c r="R3124" i="6"/>
  <c r="Q3124" i="6"/>
  <c r="P3124" i="6"/>
  <c r="O3124" i="6"/>
  <c r="N3124" i="6"/>
  <c r="M3124" i="6"/>
  <c r="K3124" i="6"/>
  <c r="J3124" i="6"/>
  <c r="I3124" i="6"/>
  <c r="H3124" i="6"/>
  <c r="X3123" i="6"/>
  <c r="V3123" i="6"/>
  <c r="U3123" i="6"/>
  <c r="R3123" i="6"/>
  <c r="Q3123" i="6"/>
  <c r="P3123" i="6"/>
  <c r="O3123" i="6"/>
  <c r="N3123" i="6"/>
  <c r="M3123" i="6"/>
  <c r="K3123" i="6"/>
  <c r="J3123" i="6"/>
  <c r="I3123" i="6"/>
  <c r="H3123" i="6"/>
  <c r="X3122" i="6"/>
  <c r="V3122" i="6"/>
  <c r="U3122" i="6"/>
  <c r="R3122" i="6"/>
  <c r="Q3122" i="6"/>
  <c r="P3122" i="6"/>
  <c r="O3122" i="6"/>
  <c r="N3122" i="6"/>
  <c r="M3122" i="6"/>
  <c r="K3122" i="6"/>
  <c r="J3122" i="6"/>
  <c r="I3122" i="6"/>
  <c r="H3122" i="6"/>
  <c r="X3121" i="6"/>
  <c r="V3121" i="6"/>
  <c r="U3121" i="6"/>
  <c r="R3121" i="6"/>
  <c r="Q3121" i="6"/>
  <c r="P3121" i="6"/>
  <c r="O3121" i="6"/>
  <c r="N3121" i="6"/>
  <c r="M3121" i="6"/>
  <c r="K3121" i="6"/>
  <c r="J3121" i="6"/>
  <c r="I3121" i="6"/>
  <c r="H3121" i="6"/>
  <c r="X3120" i="6"/>
  <c r="V3120" i="6"/>
  <c r="U3120" i="6"/>
  <c r="R3120" i="6"/>
  <c r="Q3120" i="6"/>
  <c r="P3120" i="6"/>
  <c r="O3120" i="6"/>
  <c r="N3120" i="6"/>
  <c r="M3120" i="6"/>
  <c r="K3120" i="6"/>
  <c r="J3120" i="6"/>
  <c r="I3120" i="6"/>
  <c r="H3120" i="6"/>
  <c r="X3119" i="6"/>
  <c r="V3119" i="6"/>
  <c r="U3119" i="6"/>
  <c r="R3119" i="6"/>
  <c r="Q3119" i="6"/>
  <c r="P3119" i="6"/>
  <c r="O3119" i="6"/>
  <c r="N3119" i="6"/>
  <c r="M3119" i="6"/>
  <c r="K3119" i="6"/>
  <c r="J3119" i="6"/>
  <c r="I3119" i="6"/>
  <c r="H3119" i="6"/>
  <c r="X3118" i="6"/>
  <c r="V3118" i="6"/>
  <c r="U3118" i="6"/>
  <c r="R3118" i="6"/>
  <c r="Q3118" i="6"/>
  <c r="P3118" i="6"/>
  <c r="O3118" i="6"/>
  <c r="N3118" i="6"/>
  <c r="M3118" i="6"/>
  <c r="K3118" i="6"/>
  <c r="J3118" i="6"/>
  <c r="I3118" i="6"/>
  <c r="H3118" i="6"/>
  <c r="X3117" i="6"/>
  <c r="V3117" i="6"/>
  <c r="U3117" i="6"/>
  <c r="R3117" i="6"/>
  <c r="Q3117" i="6"/>
  <c r="P3117" i="6"/>
  <c r="O3117" i="6"/>
  <c r="N3117" i="6"/>
  <c r="M3117" i="6"/>
  <c r="K3117" i="6"/>
  <c r="J3117" i="6"/>
  <c r="I3117" i="6"/>
  <c r="H3117" i="6"/>
  <c r="X3116" i="6"/>
  <c r="V3116" i="6"/>
  <c r="U3116" i="6"/>
  <c r="R3116" i="6"/>
  <c r="Q3116" i="6"/>
  <c r="P3116" i="6"/>
  <c r="O3116" i="6"/>
  <c r="N3116" i="6"/>
  <c r="M3116" i="6"/>
  <c r="K3116" i="6"/>
  <c r="J3116" i="6"/>
  <c r="I3116" i="6"/>
  <c r="H3116" i="6"/>
  <c r="X3115" i="6"/>
  <c r="V3115" i="6"/>
  <c r="U3115" i="6"/>
  <c r="R3115" i="6"/>
  <c r="Q3115" i="6"/>
  <c r="P3115" i="6"/>
  <c r="O3115" i="6"/>
  <c r="N3115" i="6"/>
  <c r="M3115" i="6"/>
  <c r="K3115" i="6"/>
  <c r="J3115" i="6"/>
  <c r="I3115" i="6"/>
  <c r="H3115" i="6"/>
  <c r="X3114" i="6"/>
  <c r="V3114" i="6"/>
  <c r="U3114" i="6"/>
  <c r="R3114" i="6"/>
  <c r="Q3114" i="6"/>
  <c r="P3114" i="6"/>
  <c r="O3114" i="6"/>
  <c r="N3114" i="6"/>
  <c r="M3114" i="6"/>
  <c r="K3114" i="6"/>
  <c r="J3114" i="6"/>
  <c r="I3114" i="6"/>
  <c r="H3114" i="6"/>
  <c r="X3113" i="6"/>
  <c r="V3113" i="6"/>
  <c r="U3113" i="6"/>
  <c r="R3113" i="6"/>
  <c r="Q3113" i="6"/>
  <c r="P3113" i="6"/>
  <c r="O3113" i="6"/>
  <c r="N3113" i="6"/>
  <c r="M3113" i="6"/>
  <c r="K3113" i="6"/>
  <c r="J3113" i="6"/>
  <c r="I3113" i="6"/>
  <c r="H3113" i="6"/>
  <c r="X3112" i="6"/>
  <c r="V3112" i="6"/>
  <c r="U3112" i="6"/>
  <c r="R3112" i="6"/>
  <c r="Q3112" i="6"/>
  <c r="P3112" i="6"/>
  <c r="O3112" i="6"/>
  <c r="N3112" i="6"/>
  <c r="M3112" i="6"/>
  <c r="K3112" i="6"/>
  <c r="J3112" i="6"/>
  <c r="I3112" i="6"/>
  <c r="H3112" i="6"/>
  <c r="X3111" i="6"/>
  <c r="V3111" i="6"/>
  <c r="U3111" i="6"/>
  <c r="R3111" i="6"/>
  <c r="Q3111" i="6"/>
  <c r="P3111" i="6"/>
  <c r="O3111" i="6"/>
  <c r="N3111" i="6"/>
  <c r="M3111" i="6"/>
  <c r="K3111" i="6"/>
  <c r="J3111" i="6"/>
  <c r="I3111" i="6"/>
  <c r="H3111" i="6"/>
  <c r="X3110" i="6"/>
  <c r="V3110" i="6"/>
  <c r="U3110" i="6"/>
  <c r="R3110" i="6"/>
  <c r="Q3110" i="6"/>
  <c r="P3110" i="6"/>
  <c r="O3110" i="6"/>
  <c r="N3110" i="6"/>
  <c r="M3110" i="6"/>
  <c r="K3110" i="6"/>
  <c r="J3110" i="6"/>
  <c r="I3110" i="6"/>
  <c r="H3110" i="6"/>
  <c r="X3109" i="6"/>
  <c r="V3109" i="6"/>
  <c r="U3109" i="6"/>
  <c r="R3109" i="6"/>
  <c r="Q3109" i="6"/>
  <c r="P3109" i="6"/>
  <c r="O3109" i="6"/>
  <c r="N3109" i="6"/>
  <c r="M3109" i="6"/>
  <c r="K3109" i="6"/>
  <c r="J3109" i="6"/>
  <c r="I3109" i="6"/>
  <c r="H3109" i="6"/>
  <c r="X3108" i="6"/>
  <c r="V3108" i="6"/>
  <c r="U3108" i="6"/>
  <c r="R3108" i="6"/>
  <c r="Q3108" i="6"/>
  <c r="P3108" i="6"/>
  <c r="O3108" i="6"/>
  <c r="N3108" i="6"/>
  <c r="M3108" i="6"/>
  <c r="K3108" i="6"/>
  <c r="J3108" i="6"/>
  <c r="I3108" i="6"/>
  <c r="H3108" i="6"/>
  <c r="X3107" i="6"/>
  <c r="V3107" i="6"/>
  <c r="U3107" i="6"/>
  <c r="R3107" i="6"/>
  <c r="Q3107" i="6"/>
  <c r="P3107" i="6"/>
  <c r="O3107" i="6"/>
  <c r="N3107" i="6"/>
  <c r="M3107" i="6"/>
  <c r="K3107" i="6"/>
  <c r="J3107" i="6"/>
  <c r="I3107" i="6"/>
  <c r="H3107" i="6"/>
  <c r="X3106" i="6"/>
  <c r="V3106" i="6"/>
  <c r="U3106" i="6"/>
  <c r="R3106" i="6"/>
  <c r="Q3106" i="6"/>
  <c r="P3106" i="6"/>
  <c r="O3106" i="6"/>
  <c r="N3106" i="6"/>
  <c r="M3106" i="6"/>
  <c r="K3106" i="6"/>
  <c r="J3106" i="6"/>
  <c r="I3106" i="6"/>
  <c r="H3106" i="6"/>
  <c r="X3105" i="6"/>
  <c r="V3105" i="6"/>
  <c r="U3105" i="6"/>
  <c r="R3105" i="6"/>
  <c r="Q3105" i="6"/>
  <c r="P3105" i="6"/>
  <c r="O3105" i="6"/>
  <c r="N3105" i="6"/>
  <c r="M3105" i="6"/>
  <c r="K3105" i="6"/>
  <c r="J3105" i="6"/>
  <c r="I3105" i="6"/>
  <c r="H3105" i="6"/>
  <c r="X3104" i="6"/>
  <c r="V3104" i="6"/>
  <c r="U3104" i="6"/>
  <c r="R3104" i="6"/>
  <c r="Q3104" i="6"/>
  <c r="P3104" i="6"/>
  <c r="O3104" i="6"/>
  <c r="N3104" i="6"/>
  <c r="M3104" i="6"/>
  <c r="K3104" i="6"/>
  <c r="J3104" i="6"/>
  <c r="I3104" i="6"/>
  <c r="H3104" i="6"/>
  <c r="X3103" i="6"/>
  <c r="V3103" i="6"/>
  <c r="U3103" i="6"/>
  <c r="R3103" i="6"/>
  <c r="Q3103" i="6"/>
  <c r="P3103" i="6"/>
  <c r="O3103" i="6"/>
  <c r="N3103" i="6"/>
  <c r="M3103" i="6"/>
  <c r="K3103" i="6"/>
  <c r="J3103" i="6"/>
  <c r="I3103" i="6"/>
  <c r="H3103" i="6"/>
  <c r="X3102" i="6"/>
  <c r="V3102" i="6"/>
  <c r="U3102" i="6"/>
  <c r="R3102" i="6"/>
  <c r="Q3102" i="6"/>
  <c r="P3102" i="6"/>
  <c r="O3102" i="6"/>
  <c r="N3102" i="6"/>
  <c r="M3102" i="6"/>
  <c r="K3102" i="6"/>
  <c r="J3102" i="6"/>
  <c r="I3102" i="6"/>
  <c r="H3102" i="6"/>
  <c r="X3101" i="6"/>
  <c r="V3101" i="6"/>
  <c r="U3101" i="6"/>
  <c r="R3101" i="6"/>
  <c r="Q3101" i="6"/>
  <c r="P3101" i="6"/>
  <c r="O3101" i="6"/>
  <c r="N3101" i="6"/>
  <c r="M3101" i="6"/>
  <c r="K3101" i="6"/>
  <c r="J3101" i="6"/>
  <c r="I3101" i="6"/>
  <c r="H3101" i="6"/>
  <c r="X3100" i="6"/>
  <c r="V3100" i="6"/>
  <c r="U3100" i="6"/>
  <c r="R3100" i="6"/>
  <c r="Q3100" i="6"/>
  <c r="P3100" i="6"/>
  <c r="O3100" i="6"/>
  <c r="N3100" i="6"/>
  <c r="M3100" i="6"/>
  <c r="K3100" i="6"/>
  <c r="J3100" i="6"/>
  <c r="I3100" i="6"/>
  <c r="H3100" i="6"/>
  <c r="X3099" i="6"/>
  <c r="V3099" i="6"/>
  <c r="U3099" i="6"/>
  <c r="R3099" i="6"/>
  <c r="Q3099" i="6"/>
  <c r="P3099" i="6"/>
  <c r="O3099" i="6"/>
  <c r="N3099" i="6"/>
  <c r="M3099" i="6"/>
  <c r="K3099" i="6"/>
  <c r="J3099" i="6"/>
  <c r="I3099" i="6"/>
  <c r="H3099" i="6"/>
  <c r="X3098" i="6"/>
  <c r="V3098" i="6"/>
  <c r="U3098" i="6"/>
  <c r="R3098" i="6"/>
  <c r="Q3098" i="6"/>
  <c r="P3098" i="6"/>
  <c r="O3098" i="6"/>
  <c r="N3098" i="6"/>
  <c r="M3098" i="6"/>
  <c r="K3098" i="6"/>
  <c r="J3098" i="6"/>
  <c r="I3098" i="6"/>
  <c r="H3098" i="6"/>
  <c r="X3097" i="6"/>
  <c r="V3097" i="6"/>
  <c r="U3097" i="6"/>
  <c r="R3097" i="6"/>
  <c r="Q3097" i="6"/>
  <c r="P3097" i="6"/>
  <c r="O3097" i="6"/>
  <c r="N3097" i="6"/>
  <c r="M3097" i="6"/>
  <c r="K3097" i="6"/>
  <c r="J3097" i="6"/>
  <c r="I3097" i="6"/>
  <c r="H3097" i="6"/>
  <c r="X3096" i="6"/>
  <c r="V3096" i="6"/>
  <c r="U3096" i="6"/>
  <c r="R3096" i="6"/>
  <c r="Q3096" i="6"/>
  <c r="P3096" i="6"/>
  <c r="O3096" i="6"/>
  <c r="N3096" i="6"/>
  <c r="M3096" i="6"/>
  <c r="K3096" i="6"/>
  <c r="J3096" i="6"/>
  <c r="I3096" i="6"/>
  <c r="H3096" i="6"/>
  <c r="X3095" i="6"/>
  <c r="V3095" i="6"/>
  <c r="U3095" i="6"/>
  <c r="R3095" i="6"/>
  <c r="Q3095" i="6"/>
  <c r="P3095" i="6"/>
  <c r="O3095" i="6"/>
  <c r="N3095" i="6"/>
  <c r="M3095" i="6"/>
  <c r="K3095" i="6"/>
  <c r="J3095" i="6"/>
  <c r="I3095" i="6"/>
  <c r="H3095" i="6"/>
  <c r="X3094" i="6"/>
  <c r="V3094" i="6"/>
  <c r="U3094" i="6"/>
  <c r="R3094" i="6"/>
  <c r="Q3094" i="6"/>
  <c r="P3094" i="6"/>
  <c r="O3094" i="6"/>
  <c r="N3094" i="6"/>
  <c r="M3094" i="6"/>
  <c r="K3094" i="6"/>
  <c r="J3094" i="6"/>
  <c r="I3094" i="6"/>
  <c r="H3094" i="6"/>
  <c r="X3093" i="6"/>
  <c r="V3093" i="6"/>
  <c r="U3093" i="6"/>
  <c r="R3093" i="6"/>
  <c r="Q3093" i="6"/>
  <c r="P3093" i="6"/>
  <c r="O3093" i="6"/>
  <c r="N3093" i="6"/>
  <c r="M3093" i="6"/>
  <c r="K3093" i="6"/>
  <c r="J3093" i="6"/>
  <c r="I3093" i="6"/>
  <c r="H3093" i="6"/>
  <c r="X3092" i="6"/>
  <c r="V3092" i="6"/>
  <c r="U3092" i="6"/>
  <c r="R3092" i="6"/>
  <c r="Q3092" i="6"/>
  <c r="P3092" i="6"/>
  <c r="O3092" i="6"/>
  <c r="N3092" i="6"/>
  <c r="M3092" i="6"/>
  <c r="K3092" i="6"/>
  <c r="J3092" i="6"/>
  <c r="I3092" i="6"/>
  <c r="H3092" i="6"/>
  <c r="X3091" i="6"/>
  <c r="V3091" i="6"/>
  <c r="U3091" i="6"/>
  <c r="R3091" i="6"/>
  <c r="Q3091" i="6"/>
  <c r="P3091" i="6"/>
  <c r="O3091" i="6"/>
  <c r="N3091" i="6"/>
  <c r="M3091" i="6"/>
  <c r="K3091" i="6"/>
  <c r="J3091" i="6"/>
  <c r="I3091" i="6"/>
  <c r="H3091" i="6"/>
  <c r="X3090" i="6"/>
  <c r="V3090" i="6"/>
  <c r="U3090" i="6"/>
  <c r="R3090" i="6"/>
  <c r="Q3090" i="6"/>
  <c r="P3090" i="6"/>
  <c r="O3090" i="6"/>
  <c r="N3090" i="6"/>
  <c r="M3090" i="6"/>
  <c r="K3090" i="6"/>
  <c r="J3090" i="6"/>
  <c r="I3090" i="6"/>
  <c r="H3090" i="6"/>
  <c r="X3089" i="6"/>
  <c r="V3089" i="6"/>
  <c r="U3089" i="6"/>
  <c r="R3089" i="6"/>
  <c r="Q3089" i="6"/>
  <c r="P3089" i="6"/>
  <c r="O3089" i="6"/>
  <c r="N3089" i="6"/>
  <c r="M3089" i="6"/>
  <c r="K3089" i="6"/>
  <c r="J3089" i="6"/>
  <c r="I3089" i="6"/>
  <c r="H3089" i="6"/>
  <c r="X3088" i="6"/>
  <c r="V3088" i="6"/>
  <c r="U3088" i="6"/>
  <c r="R3088" i="6"/>
  <c r="Q3088" i="6"/>
  <c r="P3088" i="6"/>
  <c r="O3088" i="6"/>
  <c r="N3088" i="6"/>
  <c r="M3088" i="6"/>
  <c r="K3088" i="6"/>
  <c r="J3088" i="6"/>
  <c r="I3088" i="6"/>
  <c r="H3088" i="6"/>
  <c r="X3087" i="6"/>
  <c r="V3087" i="6"/>
  <c r="U3087" i="6"/>
  <c r="R3087" i="6"/>
  <c r="Q3087" i="6"/>
  <c r="P3087" i="6"/>
  <c r="O3087" i="6"/>
  <c r="N3087" i="6"/>
  <c r="M3087" i="6"/>
  <c r="K3087" i="6"/>
  <c r="J3087" i="6"/>
  <c r="I3087" i="6"/>
  <c r="H3087" i="6"/>
  <c r="X3086" i="6"/>
  <c r="V3086" i="6"/>
  <c r="U3086" i="6"/>
  <c r="R3086" i="6"/>
  <c r="Q3086" i="6"/>
  <c r="P3086" i="6"/>
  <c r="O3086" i="6"/>
  <c r="N3086" i="6"/>
  <c r="M3086" i="6"/>
  <c r="K3086" i="6"/>
  <c r="J3086" i="6"/>
  <c r="I3086" i="6"/>
  <c r="H3086" i="6"/>
  <c r="X3085" i="6"/>
  <c r="V3085" i="6"/>
  <c r="U3085" i="6"/>
  <c r="R3085" i="6"/>
  <c r="Q3085" i="6"/>
  <c r="P3085" i="6"/>
  <c r="O3085" i="6"/>
  <c r="N3085" i="6"/>
  <c r="M3085" i="6"/>
  <c r="K3085" i="6"/>
  <c r="J3085" i="6"/>
  <c r="I3085" i="6"/>
  <c r="H3085" i="6"/>
  <c r="X3084" i="6"/>
  <c r="V3084" i="6"/>
  <c r="U3084" i="6"/>
  <c r="R3084" i="6"/>
  <c r="Q3084" i="6"/>
  <c r="P3084" i="6"/>
  <c r="O3084" i="6"/>
  <c r="N3084" i="6"/>
  <c r="M3084" i="6"/>
  <c r="K3084" i="6"/>
  <c r="J3084" i="6"/>
  <c r="I3084" i="6"/>
  <c r="H3084" i="6"/>
  <c r="X3083" i="6"/>
  <c r="V3083" i="6"/>
  <c r="U3083" i="6"/>
  <c r="R3083" i="6"/>
  <c r="Q3083" i="6"/>
  <c r="P3083" i="6"/>
  <c r="O3083" i="6"/>
  <c r="N3083" i="6"/>
  <c r="M3083" i="6"/>
  <c r="K3083" i="6"/>
  <c r="J3083" i="6"/>
  <c r="I3083" i="6"/>
  <c r="H3083" i="6"/>
  <c r="X3082" i="6"/>
  <c r="V3082" i="6"/>
  <c r="U3082" i="6"/>
  <c r="R3082" i="6"/>
  <c r="Q3082" i="6"/>
  <c r="P3082" i="6"/>
  <c r="O3082" i="6"/>
  <c r="N3082" i="6"/>
  <c r="M3082" i="6"/>
  <c r="K3082" i="6"/>
  <c r="J3082" i="6"/>
  <c r="I3082" i="6"/>
  <c r="H3082" i="6"/>
  <c r="X3081" i="6"/>
  <c r="V3081" i="6"/>
  <c r="U3081" i="6"/>
  <c r="R3081" i="6"/>
  <c r="Q3081" i="6"/>
  <c r="P3081" i="6"/>
  <c r="O3081" i="6"/>
  <c r="N3081" i="6"/>
  <c r="M3081" i="6"/>
  <c r="K3081" i="6"/>
  <c r="J3081" i="6"/>
  <c r="I3081" i="6"/>
  <c r="H3081" i="6"/>
  <c r="X3080" i="6"/>
  <c r="V3080" i="6"/>
  <c r="U3080" i="6"/>
  <c r="R3080" i="6"/>
  <c r="Q3080" i="6"/>
  <c r="P3080" i="6"/>
  <c r="O3080" i="6"/>
  <c r="N3080" i="6"/>
  <c r="M3080" i="6"/>
  <c r="K3080" i="6"/>
  <c r="J3080" i="6"/>
  <c r="I3080" i="6"/>
  <c r="H3080" i="6"/>
  <c r="X3079" i="6"/>
  <c r="V3079" i="6"/>
  <c r="U3079" i="6"/>
  <c r="R3079" i="6"/>
  <c r="Q3079" i="6"/>
  <c r="P3079" i="6"/>
  <c r="O3079" i="6"/>
  <c r="N3079" i="6"/>
  <c r="M3079" i="6"/>
  <c r="K3079" i="6"/>
  <c r="J3079" i="6"/>
  <c r="I3079" i="6"/>
  <c r="H3079" i="6"/>
  <c r="X3078" i="6"/>
  <c r="V3078" i="6"/>
  <c r="U3078" i="6"/>
  <c r="R3078" i="6"/>
  <c r="Q3078" i="6"/>
  <c r="P3078" i="6"/>
  <c r="O3078" i="6"/>
  <c r="N3078" i="6"/>
  <c r="M3078" i="6"/>
  <c r="K3078" i="6"/>
  <c r="J3078" i="6"/>
  <c r="I3078" i="6"/>
  <c r="H3078" i="6"/>
  <c r="X3077" i="6"/>
  <c r="V3077" i="6"/>
  <c r="U3077" i="6"/>
  <c r="R3077" i="6"/>
  <c r="Q3077" i="6"/>
  <c r="P3077" i="6"/>
  <c r="O3077" i="6"/>
  <c r="N3077" i="6"/>
  <c r="M3077" i="6"/>
  <c r="K3077" i="6"/>
  <c r="J3077" i="6"/>
  <c r="I3077" i="6"/>
  <c r="H3077" i="6"/>
  <c r="X3076" i="6"/>
  <c r="V3076" i="6"/>
  <c r="U3076" i="6"/>
  <c r="R3076" i="6"/>
  <c r="Q3076" i="6"/>
  <c r="P3076" i="6"/>
  <c r="O3076" i="6"/>
  <c r="N3076" i="6"/>
  <c r="M3076" i="6"/>
  <c r="K3076" i="6"/>
  <c r="J3076" i="6"/>
  <c r="I3076" i="6"/>
  <c r="H3076" i="6"/>
  <c r="X3075" i="6"/>
  <c r="V3075" i="6"/>
  <c r="U3075" i="6"/>
  <c r="R3075" i="6"/>
  <c r="Q3075" i="6"/>
  <c r="P3075" i="6"/>
  <c r="O3075" i="6"/>
  <c r="N3075" i="6"/>
  <c r="M3075" i="6"/>
  <c r="K3075" i="6"/>
  <c r="J3075" i="6"/>
  <c r="I3075" i="6"/>
  <c r="H3075" i="6"/>
  <c r="X3074" i="6"/>
  <c r="V3074" i="6"/>
  <c r="U3074" i="6"/>
  <c r="R3074" i="6"/>
  <c r="Q3074" i="6"/>
  <c r="P3074" i="6"/>
  <c r="O3074" i="6"/>
  <c r="N3074" i="6"/>
  <c r="M3074" i="6"/>
  <c r="K3074" i="6"/>
  <c r="J3074" i="6"/>
  <c r="I3074" i="6"/>
  <c r="H3074" i="6"/>
  <c r="X3073" i="6"/>
  <c r="V3073" i="6"/>
  <c r="U3073" i="6"/>
  <c r="R3073" i="6"/>
  <c r="Q3073" i="6"/>
  <c r="P3073" i="6"/>
  <c r="O3073" i="6"/>
  <c r="N3073" i="6"/>
  <c r="M3073" i="6"/>
  <c r="K3073" i="6"/>
  <c r="J3073" i="6"/>
  <c r="I3073" i="6"/>
  <c r="H3073" i="6"/>
  <c r="X3072" i="6"/>
  <c r="V3072" i="6"/>
  <c r="U3072" i="6"/>
  <c r="R3072" i="6"/>
  <c r="Q3072" i="6"/>
  <c r="P3072" i="6"/>
  <c r="O3072" i="6"/>
  <c r="N3072" i="6"/>
  <c r="M3072" i="6"/>
  <c r="K3072" i="6"/>
  <c r="J3072" i="6"/>
  <c r="I3072" i="6"/>
  <c r="H3072" i="6"/>
  <c r="X3071" i="6"/>
  <c r="V3071" i="6"/>
  <c r="U3071" i="6"/>
  <c r="R3071" i="6"/>
  <c r="Q3071" i="6"/>
  <c r="P3071" i="6"/>
  <c r="O3071" i="6"/>
  <c r="N3071" i="6"/>
  <c r="M3071" i="6"/>
  <c r="K3071" i="6"/>
  <c r="J3071" i="6"/>
  <c r="I3071" i="6"/>
  <c r="H3071" i="6"/>
  <c r="X3070" i="6"/>
  <c r="V3070" i="6"/>
  <c r="U3070" i="6"/>
  <c r="R3070" i="6"/>
  <c r="Q3070" i="6"/>
  <c r="P3070" i="6"/>
  <c r="O3070" i="6"/>
  <c r="N3070" i="6"/>
  <c r="M3070" i="6"/>
  <c r="K3070" i="6"/>
  <c r="J3070" i="6"/>
  <c r="I3070" i="6"/>
  <c r="H3070" i="6"/>
  <c r="X3069" i="6"/>
  <c r="V3069" i="6"/>
  <c r="U3069" i="6"/>
  <c r="R3069" i="6"/>
  <c r="Q3069" i="6"/>
  <c r="P3069" i="6"/>
  <c r="O3069" i="6"/>
  <c r="N3069" i="6"/>
  <c r="M3069" i="6"/>
  <c r="K3069" i="6"/>
  <c r="J3069" i="6"/>
  <c r="I3069" i="6"/>
  <c r="H3069" i="6"/>
  <c r="X3068" i="6"/>
  <c r="V3068" i="6"/>
  <c r="U3068" i="6"/>
  <c r="R3068" i="6"/>
  <c r="Q3068" i="6"/>
  <c r="P3068" i="6"/>
  <c r="O3068" i="6"/>
  <c r="N3068" i="6"/>
  <c r="M3068" i="6"/>
  <c r="K3068" i="6"/>
  <c r="J3068" i="6"/>
  <c r="I3068" i="6"/>
  <c r="H3068" i="6"/>
  <c r="X3067" i="6"/>
  <c r="V3067" i="6"/>
  <c r="U3067" i="6"/>
  <c r="R3067" i="6"/>
  <c r="Q3067" i="6"/>
  <c r="P3067" i="6"/>
  <c r="O3067" i="6"/>
  <c r="N3067" i="6"/>
  <c r="M3067" i="6"/>
  <c r="K3067" i="6"/>
  <c r="J3067" i="6"/>
  <c r="I3067" i="6"/>
  <c r="H3067" i="6"/>
  <c r="X3066" i="6"/>
  <c r="V3066" i="6"/>
  <c r="U3066" i="6"/>
  <c r="R3066" i="6"/>
  <c r="Q3066" i="6"/>
  <c r="P3066" i="6"/>
  <c r="O3066" i="6"/>
  <c r="N3066" i="6"/>
  <c r="M3066" i="6"/>
  <c r="K3066" i="6"/>
  <c r="J3066" i="6"/>
  <c r="I3066" i="6"/>
  <c r="H3066" i="6"/>
  <c r="X3065" i="6"/>
  <c r="V3065" i="6"/>
  <c r="U3065" i="6"/>
  <c r="R3065" i="6"/>
  <c r="Q3065" i="6"/>
  <c r="P3065" i="6"/>
  <c r="O3065" i="6"/>
  <c r="N3065" i="6"/>
  <c r="M3065" i="6"/>
  <c r="K3065" i="6"/>
  <c r="J3065" i="6"/>
  <c r="I3065" i="6"/>
  <c r="H3065" i="6"/>
  <c r="X3064" i="6"/>
  <c r="V3064" i="6"/>
  <c r="U3064" i="6"/>
  <c r="R3064" i="6"/>
  <c r="Q3064" i="6"/>
  <c r="P3064" i="6"/>
  <c r="O3064" i="6"/>
  <c r="N3064" i="6"/>
  <c r="M3064" i="6"/>
  <c r="K3064" i="6"/>
  <c r="J3064" i="6"/>
  <c r="I3064" i="6"/>
  <c r="H3064" i="6"/>
  <c r="X3063" i="6"/>
  <c r="V3063" i="6"/>
  <c r="U3063" i="6"/>
  <c r="R3063" i="6"/>
  <c r="Q3063" i="6"/>
  <c r="P3063" i="6"/>
  <c r="O3063" i="6"/>
  <c r="N3063" i="6"/>
  <c r="M3063" i="6"/>
  <c r="K3063" i="6"/>
  <c r="J3063" i="6"/>
  <c r="I3063" i="6"/>
  <c r="H3063" i="6"/>
  <c r="X3062" i="6"/>
  <c r="V3062" i="6"/>
  <c r="U3062" i="6"/>
  <c r="R3062" i="6"/>
  <c r="Q3062" i="6"/>
  <c r="P3062" i="6"/>
  <c r="O3062" i="6"/>
  <c r="N3062" i="6"/>
  <c r="M3062" i="6"/>
  <c r="K3062" i="6"/>
  <c r="J3062" i="6"/>
  <c r="I3062" i="6"/>
  <c r="H3062" i="6"/>
  <c r="X3061" i="6"/>
  <c r="V3061" i="6"/>
  <c r="U3061" i="6"/>
  <c r="R3061" i="6"/>
  <c r="Q3061" i="6"/>
  <c r="P3061" i="6"/>
  <c r="O3061" i="6"/>
  <c r="N3061" i="6"/>
  <c r="M3061" i="6"/>
  <c r="K3061" i="6"/>
  <c r="J3061" i="6"/>
  <c r="I3061" i="6"/>
  <c r="H3061" i="6"/>
  <c r="X3060" i="6"/>
  <c r="V3060" i="6"/>
  <c r="U3060" i="6"/>
  <c r="R3060" i="6"/>
  <c r="Q3060" i="6"/>
  <c r="P3060" i="6"/>
  <c r="O3060" i="6"/>
  <c r="N3060" i="6"/>
  <c r="M3060" i="6"/>
  <c r="K3060" i="6"/>
  <c r="J3060" i="6"/>
  <c r="I3060" i="6"/>
  <c r="H3060" i="6"/>
  <c r="X3059" i="6"/>
  <c r="V3059" i="6"/>
  <c r="U3059" i="6"/>
  <c r="R3059" i="6"/>
  <c r="Q3059" i="6"/>
  <c r="P3059" i="6"/>
  <c r="O3059" i="6"/>
  <c r="N3059" i="6"/>
  <c r="M3059" i="6"/>
  <c r="K3059" i="6"/>
  <c r="J3059" i="6"/>
  <c r="I3059" i="6"/>
  <c r="H3059" i="6"/>
  <c r="X3058" i="6"/>
  <c r="V3058" i="6"/>
  <c r="U3058" i="6"/>
  <c r="R3058" i="6"/>
  <c r="Q3058" i="6"/>
  <c r="P3058" i="6"/>
  <c r="O3058" i="6"/>
  <c r="N3058" i="6"/>
  <c r="M3058" i="6"/>
  <c r="K3058" i="6"/>
  <c r="J3058" i="6"/>
  <c r="I3058" i="6"/>
  <c r="H3058" i="6"/>
  <c r="X3057" i="6"/>
  <c r="V3057" i="6"/>
  <c r="U3057" i="6"/>
  <c r="R3057" i="6"/>
  <c r="Q3057" i="6"/>
  <c r="P3057" i="6"/>
  <c r="O3057" i="6"/>
  <c r="N3057" i="6"/>
  <c r="M3057" i="6"/>
  <c r="K3057" i="6"/>
  <c r="J3057" i="6"/>
  <c r="I3057" i="6"/>
  <c r="H3057" i="6"/>
  <c r="X3056" i="6"/>
  <c r="V3056" i="6"/>
  <c r="U3056" i="6"/>
  <c r="R3056" i="6"/>
  <c r="Q3056" i="6"/>
  <c r="P3056" i="6"/>
  <c r="O3056" i="6"/>
  <c r="N3056" i="6"/>
  <c r="M3056" i="6"/>
  <c r="K3056" i="6"/>
  <c r="J3056" i="6"/>
  <c r="I3056" i="6"/>
  <c r="H3056" i="6"/>
  <c r="X3055" i="6"/>
  <c r="V3055" i="6"/>
  <c r="U3055" i="6"/>
  <c r="R3055" i="6"/>
  <c r="Q3055" i="6"/>
  <c r="P3055" i="6"/>
  <c r="O3055" i="6"/>
  <c r="N3055" i="6"/>
  <c r="M3055" i="6"/>
  <c r="K3055" i="6"/>
  <c r="J3055" i="6"/>
  <c r="I3055" i="6"/>
  <c r="H3055" i="6"/>
  <c r="X3054" i="6"/>
  <c r="V3054" i="6"/>
  <c r="U3054" i="6"/>
  <c r="R3054" i="6"/>
  <c r="Q3054" i="6"/>
  <c r="P3054" i="6"/>
  <c r="O3054" i="6"/>
  <c r="N3054" i="6"/>
  <c r="M3054" i="6"/>
  <c r="K3054" i="6"/>
  <c r="J3054" i="6"/>
  <c r="I3054" i="6"/>
  <c r="H3054" i="6"/>
  <c r="X3053" i="6"/>
  <c r="V3053" i="6"/>
  <c r="U3053" i="6"/>
  <c r="R3053" i="6"/>
  <c r="Q3053" i="6"/>
  <c r="P3053" i="6"/>
  <c r="O3053" i="6"/>
  <c r="N3053" i="6"/>
  <c r="M3053" i="6"/>
  <c r="K3053" i="6"/>
  <c r="J3053" i="6"/>
  <c r="I3053" i="6"/>
  <c r="H3053" i="6"/>
  <c r="X3052" i="6"/>
  <c r="V3052" i="6"/>
  <c r="U3052" i="6"/>
  <c r="R3052" i="6"/>
  <c r="Q3052" i="6"/>
  <c r="P3052" i="6"/>
  <c r="O3052" i="6"/>
  <c r="N3052" i="6"/>
  <c r="M3052" i="6"/>
  <c r="K3052" i="6"/>
  <c r="J3052" i="6"/>
  <c r="I3052" i="6"/>
  <c r="H3052" i="6"/>
  <c r="X3051" i="6"/>
  <c r="V3051" i="6"/>
  <c r="U3051" i="6"/>
  <c r="R3051" i="6"/>
  <c r="Q3051" i="6"/>
  <c r="P3051" i="6"/>
  <c r="O3051" i="6"/>
  <c r="N3051" i="6"/>
  <c r="M3051" i="6"/>
  <c r="K3051" i="6"/>
  <c r="J3051" i="6"/>
  <c r="I3051" i="6"/>
  <c r="H3051" i="6"/>
  <c r="X3050" i="6"/>
  <c r="V3050" i="6"/>
  <c r="U3050" i="6"/>
  <c r="R3050" i="6"/>
  <c r="Q3050" i="6"/>
  <c r="P3050" i="6"/>
  <c r="O3050" i="6"/>
  <c r="N3050" i="6"/>
  <c r="M3050" i="6"/>
  <c r="K3050" i="6"/>
  <c r="J3050" i="6"/>
  <c r="I3050" i="6"/>
  <c r="H3050" i="6"/>
  <c r="X3049" i="6"/>
  <c r="V3049" i="6"/>
  <c r="U3049" i="6"/>
  <c r="R3049" i="6"/>
  <c r="Q3049" i="6"/>
  <c r="P3049" i="6"/>
  <c r="O3049" i="6"/>
  <c r="N3049" i="6"/>
  <c r="M3049" i="6"/>
  <c r="K3049" i="6"/>
  <c r="J3049" i="6"/>
  <c r="I3049" i="6"/>
  <c r="H3049" i="6"/>
  <c r="X3048" i="6"/>
  <c r="V3048" i="6"/>
  <c r="U3048" i="6"/>
  <c r="R3048" i="6"/>
  <c r="Q3048" i="6"/>
  <c r="P3048" i="6"/>
  <c r="O3048" i="6"/>
  <c r="N3048" i="6"/>
  <c r="M3048" i="6"/>
  <c r="K3048" i="6"/>
  <c r="J3048" i="6"/>
  <c r="I3048" i="6"/>
  <c r="H3048" i="6"/>
  <c r="X3047" i="6"/>
  <c r="V3047" i="6"/>
  <c r="U3047" i="6"/>
  <c r="R3047" i="6"/>
  <c r="Q3047" i="6"/>
  <c r="P3047" i="6"/>
  <c r="O3047" i="6"/>
  <c r="N3047" i="6"/>
  <c r="M3047" i="6"/>
  <c r="K3047" i="6"/>
  <c r="J3047" i="6"/>
  <c r="I3047" i="6"/>
  <c r="H3047" i="6"/>
  <c r="X3046" i="6"/>
  <c r="V3046" i="6"/>
  <c r="U3046" i="6"/>
  <c r="R3046" i="6"/>
  <c r="Q3046" i="6"/>
  <c r="P3046" i="6"/>
  <c r="O3046" i="6"/>
  <c r="N3046" i="6"/>
  <c r="M3046" i="6"/>
  <c r="K3046" i="6"/>
  <c r="J3046" i="6"/>
  <c r="I3046" i="6"/>
  <c r="H3046" i="6"/>
  <c r="X3045" i="6"/>
  <c r="V3045" i="6"/>
  <c r="U3045" i="6"/>
  <c r="R3045" i="6"/>
  <c r="Q3045" i="6"/>
  <c r="P3045" i="6"/>
  <c r="O3045" i="6"/>
  <c r="N3045" i="6"/>
  <c r="M3045" i="6"/>
  <c r="K3045" i="6"/>
  <c r="J3045" i="6"/>
  <c r="I3045" i="6"/>
  <c r="H3045" i="6"/>
  <c r="X3044" i="6"/>
  <c r="V3044" i="6"/>
  <c r="U3044" i="6"/>
  <c r="R3044" i="6"/>
  <c r="Q3044" i="6"/>
  <c r="P3044" i="6"/>
  <c r="O3044" i="6"/>
  <c r="N3044" i="6"/>
  <c r="M3044" i="6"/>
  <c r="K3044" i="6"/>
  <c r="J3044" i="6"/>
  <c r="I3044" i="6"/>
  <c r="H3044" i="6"/>
  <c r="X3043" i="6"/>
  <c r="V3043" i="6"/>
  <c r="U3043" i="6"/>
  <c r="R3043" i="6"/>
  <c r="Q3043" i="6"/>
  <c r="P3043" i="6"/>
  <c r="O3043" i="6"/>
  <c r="N3043" i="6"/>
  <c r="M3043" i="6"/>
  <c r="K3043" i="6"/>
  <c r="J3043" i="6"/>
  <c r="I3043" i="6"/>
  <c r="H3043" i="6"/>
  <c r="X3042" i="6"/>
  <c r="V3042" i="6"/>
  <c r="U3042" i="6"/>
  <c r="R3042" i="6"/>
  <c r="Q3042" i="6"/>
  <c r="P3042" i="6"/>
  <c r="O3042" i="6"/>
  <c r="N3042" i="6"/>
  <c r="M3042" i="6"/>
  <c r="K3042" i="6"/>
  <c r="J3042" i="6"/>
  <c r="I3042" i="6"/>
  <c r="H3042" i="6"/>
  <c r="X3041" i="6"/>
  <c r="V3041" i="6"/>
  <c r="U3041" i="6"/>
  <c r="R3041" i="6"/>
  <c r="Q3041" i="6"/>
  <c r="P3041" i="6"/>
  <c r="O3041" i="6"/>
  <c r="N3041" i="6"/>
  <c r="M3041" i="6"/>
  <c r="K3041" i="6"/>
  <c r="J3041" i="6"/>
  <c r="I3041" i="6"/>
  <c r="H3041" i="6"/>
  <c r="X3040" i="6"/>
  <c r="V3040" i="6"/>
  <c r="U3040" i="6"/>
  <c r="R3040" i="6"/>
  <c r="Q3040" i="6"/>
  <c r="P3040" i="6"/>
  <c r="O3040" i="6"/>
  <c r="N3040" i="6"/>
  <c r="M3040" i="6"/>
  <c r="K3040" i="6"/>
  <c r="J3040" i="6"/>
  <c r="I3040" i="6"/>
  <c r="H3040" i="6"/>
  <c r="X3039" i="6"/>
  <c r="V3039" i="6"/>
  <c r="U3039" i="6"/>
  <c r="R3039" i="6"/>
  <c r="Q3039" i="6"/>
  <c r="P3039" i="6"/>
  <c r="O3039" i="6"/>
  <c r="N3039" i="6"/>
  <c r="M3039" i="6"/>
  <c r="K3039" i="6"/>
  <c r="J3039" i="6"/>
  <c r="I3039" i="6"/>
  <c r="H3039" i="6"/>
  <c r="X3038" i="6"/>
  <c r="V3038" i="6"/>
  <c r="U3038" i="6"/>
  <c r="R3038" i="6"/>
  <c r="Q3038" i="6"/>
  <c r="P3038" i="6"/>
  <c r="O3038" i="6"/>
  <c r="N3038" i="6"/>
  <c r="M3038" i="6"/>
  <c r="K3038" i="6"/>
  <c r="J3038" i="6"/>
  <c r="I3038" i="6"/>
  <c r="H3038" i="6"/>
  <c r="X3037" i="6"/>
  <c r="V3037" i="6"/>
  <c r="U3037" i="6"/>
  <c r="R3037" i="6"/>
  <c r="Q3037" i="6"/>
  <c r="P3037" i="6"/>
  <c r="O3037" i="6"/>
  <c r="N3037" i="6"/>
  <c r="M3037" i="6"/>
  <c r="K3037" i="6"/>
  <c r="J3037" i="6"/>
  <c r="I3037" i="6"/>
  <c r="H3037" i="6"/>
  <c r="X3036" i="6"/>
  <c r="V3036" i="6"/>
  <c r="U3036" i="6"/>
  <c r="R3036" i="6"/>
  <c r="Q3036" i="6"/>
  <c r="P3036" i="6"/>
  <c r="O3036" i="6"/>
  <c r="N3036" i="6"/>
  <c r="M3036" i="6"/>
  <c r="K3036" i="6"/>
  <c r="J3036" i="6"/>
  <c r="I3036" i="6"/>
  <c r="H3036" i="6"/>
  <c r="X3035" i="6"/>
  <c r="V3035" i="6"/>
  <c r="U3035" i="6"/>
  <c r="R3035" i="6"/>
  <c r="Q3035" i="6"/>
  <c r="P3035" i="6"/>
  <c r="O3035" i="6"/>
  <c r="N3035" i="6"/>
  <c r="M3035" i="6"/>
  <c r="K3035" i="6"/>
  <c r="J3035" i="6"/>
  <c r="I3035" i="6"/>
  <c r="H3035" i="6"/>
  <c r="X3034" i="6"/>
  <c r="V3034" i="6"/>
  <c r="U3034" i="6"/>
  <c r="R3034" i="6"/>
  <c r="Q3034" i="6"/>
  <c r="P3034" i="6"/>
  <c r="O3034" i="6"/>
  <c r="N3034" i="6"/>
  <c r="M3034" i="6"/>
  <c r="K3034" i="6"/>
  <c r="J3034" i="6"/>
  <c r="I3034" i="6"/>
  <c r="H3034" i="6"/>
  <c r="X3033" i="6"/>
  <c r="V3033" i="6"/>
  <c r="U3033" i="6"/>
  <c r="R3033" i="6"/>
  <c r="Q3033" i="6"/>
  <c r="P3033" i="6"/>
  <c r="O3033" i="6"/>
  <c r="N3033" i="6"/>
  <c r="M3033" i="6"/>
  <c r="K3033" i="6"/>
  <c r="J3033" i="6"/>
  <c r="I3033" i="6"/>
  <c r="H3033" i="6"/>
  <c r="X3032" i="6"/>
  <c r="V3032" i="6"/>
  <c r="U3032" i="6"/>
  <c r="R3032" i="6"/>
  <c r="Q3032" i="6"/>
  <c r="P3032" i="6"/>
  <c r="O3032" i="6"/>
  <c r="N3032" i="6"/>
  <c r="M3032" i="6"/>
  <c r="K3032" i="6"/>
  <c r="J3032" i="6"/>
  <c r="I3032" i="6"/>
  <c r="H3032" i="6"/>
  <c r="X3031" i="6"/>
  <c r="V3031" i="6"/>
  <c r="U3031" i="6"/>
  <c r="R3031" i="6"/>
  <c r="Q3031" i="6"/>
  <c r="P3031" i="6"/>
  <c r="O3031" i="6"/>
  <c r="N3031" i="6"/>
  <c r="M3031" i="6"/>
  <c r="K3031" i="6"/>
  <c r="J3031" i="6"/>
  <c r="I3031" i="6"/>
  <c r="H3031" i="6"/>
  <c r="X3030" i="6"/>
  <c r="V3030" i="6"/>
  <c r="U3030" i="6"/>
  <c r="R3030" i="6"/>
  <c r="Q3030" i="6"/>
  <c r="P3030" i="6"/>
  <c r="O3030" i="6"/>
  <c r="N3030" i="6"/>
  <c r="M3030" i="6"/>
  <c r="K3030" i="6"/>
  <c r="J3030" i="6"/>
  <c r="I3030" i="6"/>
  <c r="H3030" i="6"/>
  <c r="X3029" i="6"/>
  <c r="V3029" i="6"/>
  <c r="U3029" i="6"/>
  <c r="R3029" i="6"/>
  <c r="Q3029" i="6"/>
  <c r="P3029" i="6"/>
  <c r="O3029" i="6"/>
  <c r="N3029" i="6"/>
  <c r="M3029" i="6"/>
  <c r="K3029" i="6"/>
  <c r="J3029" i="6"/>
  <c r="I3029" i="6"/>
  <c r="H3029" i="6"/>
  <c r="X3028" i="6"/>
  <c r="V3028" i="6"/>
  <c r="U3028" i="6"/>
  <c r="R3028" i="6"/>
  <c r="Q3028" i="6"/>
  <c r="P3028" i="6"/>
  <c r="O3028" i="6"/>
  <c r="N3028" i="6"/>
  <c r="M3028" i="6"/>
  <c r="K3028" i="6"/>
  <c r="J3028" i="6"/>
  <c r="I3028" i="6"/>
  <c r="H3028" i="6"/>
  <c r="X3027" i="6"/>
  <c r="V3027" i="6"/>
  <c r="U3027" i="6"/>
  <c r="R3027" i="6"/>
  <c r="Q3027" i="6"/>
  <c r="P3027" i="6"/>
  <c r="O3027" i="6"/>
  <c r="N3027" i="6"/>
  <c r="M3027" i="6"/>
  <c r="K3027" i="6"/>
  <c r="J3027" i="6"/>
  <c r="I3027" i="6"/>
  <c r="H3027" i="6"/>
  <c r="X3026" i="6"/>
  <c r="V3026" i="6"/>
  <c r="U3026" i="6"/>
  <c r="R3026" i="6"/>
  <c r="Q3026" i="6"/>
  <c r="P3026" i="6"/>
  <c r="O3026" i="6"/>
  <c r="N3026" i="6"/>
  <c r="M3026" i="6"/>
  <c r="K3026" i="6"/>
  <c r="J3026" i="6"/>
  <c r="I3026" i="6"/>
  <c r="H3026" i="6"/>
  <c r="X3025" i="6"/>
  <c r="V3025" i="6"/>
  <c r="U3025" i="6"/>
  <c r="R3025" i="6"/>
  <c r="Q3025" i="6"/>
  <c r="P3025" i="6"/>
  <c r="O3025" i="6"/>
  <c r="N3025" i="6"/>
  <c r="M3025" i="6"/>
  <c r="K3025" i="6"/>
  <c r="J3025" i="6"/>
  <c r="I3025" i="6"/>
  <c r="H3025" i="6"/>
  <c r="X3024" i="6"/>
  <c r="V3024" i="6"/>
  <c r="U3024" i="6"/>
  <c r="R3024" i="6"/>
  <c r="Q3024" i="6"/>
  <c r="P3024" i="6"/>
  <c r="O3024" i="6"/>
  <c r="N3024" i="6"/>
  <c r="M3024" i="6"/>
  <c r="K3024" i="6"/>
  <c r="J3024" i="6"/>
  <c r="I3024" i="6"/>
  <c r="H3024" i="6"/>
  <c r="X3023" i="6"/>
  <c r="V3023" i="6"/>
  <c r="U3023" i="6"/>
  <c r="R3023" i="6"/>
  <c r="Q3023" i="6"/>
  <c r="P3023" i="6"/>
  <c r="O3023" i="6"/>
  <c r="N3023" i="6"/>
  <c r="M3023" i="6"/>
  <c r="K3023" i="6"/>
  <c r="J3023" i="6"/>
  <c r="I3023" i="6"/>
  <c r="H3023" i="6"/>
  <c r="X3022" i="6"/>
  <c r="V3022" i="6"/>
  <c r="U3022" i="6"/>
  <c r="R3022" i="6"/>
  <c r="Q3022" i="6"/>
  <c r="P3022" i="6"/>
  <c r="O3022" i="6"/>
  <c r="N3022" i="6"/>
  <c r="M3022" i="6"/>
  <c r="K3022" i="6"/>
  <c r="J3022" i="6"/>
  <c r="I3022" i="6"/>
  <c r="H3022" i="6"/>
  <c r="X3021" i="6"/>
  <c r="V3021" i="6"/>
  <c r="U3021" i="6"/>
  <c r="R3021" i="6"/>
  <c r="Q3021" i="6"/>
  <c r="P3021" i="6"/>
  <c r="O3021" i="6"/>
  <c r="N3021" i="6"/>
  <c r="M3021" i="6"/>
  <c r="K3021" i="6"/>
  <c r="J3021" i="6"/>
  <c r="I3021" i="6"/>
  <c r="H3021" i="6"/>
  <c r="X3020" i="6"/>
  <c r="V3020" i="6"/>
  <c r="U3020" i="6"/>
  <c r="R3020" i="6"/>
  <c r="Q3020" i="6"/>
  <c r="P3020" i="6"/>
  <c r="O3020" i="6"/>
  <c r="N3020" i="6"/>
  <c r="M3020" i="6"/>
  <c r="K3020" i="6"/>
  <c r="J3020" i="6"/>
  <c r="I3020" i="6"/>
  <c r="H3020" i="6"/>
  <c r="X3019" i="6"/>
  <c r="V3019" i="6"/>
  <c r="U3019" i="6"/>
  <c r="R3019" i="6"/>
  <c r="Q3019" i="6"/>
  <c r="P3019" i="6"/>
  <c r="O3019" i="6"/>
  <c r="N3019" i="6"/>
  <c r="M3019" i="6"/>
  <c r="K3019" i="6"/>
  <c r="J3019" i="6"/>
  <c r="I3019" i="6"/>
  <c r="H3019" i="6"/>
  <c r="X3018" i="6"/>
  <c r="V3018" i="6"/>
  <c r="U3018" i="6"/>
  <c r="R3018" i="6"/>
  <c r="Q3018" i="6"/>
  <c r="P3018" i="6"/>
  <c r="O3018" i="6"/>
  <c r="N3018" i="6"/>
  <c r="M3018" i="6"/>
  <c r="K3018" i="6"/>
  <c r="J3018" i="6"/>
  <c r="I3018" i="6"/>
  <c r="H3018" i="6"/>
  <c r="X3017" i="6"/>
  <c r="V3017" i="6"/>
  <c r="U3017" i="6"/>
  <c r="R3017" i="6"/>
  <c r="Q3017" i="6"/>
  <c r="P3017" i="6"/>
  <c r="O3017" i="6"/>
  <c r="N3017" i="6"/>
  <c r="M3017" i="6"/>
  <c r="K3017" i="6"/>
  <c r="J3017" i="6"/>
  <c r="I3017" i="6"/>
  <c r="H3017" i="6"/>
  <c r="X3016" i="6"/>
  <c r="V3016" i="6"/>
  <c r="U3016" i="6"/>
  <c r="R3016" i="6"/>
  <c r="Q3016" i="6"/>
  <c r="P3016" i="6"/>
  <c r="O3016" i="6"/>
  <c r="N3016" i="6"/>
  <c r="M3016" i="6"/>
  <c r="K3016" i="6"/>
  <c r="J3016" i="6"/>
  <c r="I3016" i="6"/>
  <c r="H3016" i="6"/>
  <c r="X3015" i="6"/>
  <c r="V3015" i="6"/>
  <c r="U3015" i="6"/>
  <c r="R3015" i="6"/>
  <c r="Q3015" i="6"/>
  <c r="P3015" i="6"/>
  <c r="O3015" i="6"/>
  <c r="N3015" i="6"/>
  <c r="M3015" i="6"/>
  <c r="K3015" i="6"/>
  <c r="J3015" i="6"/>
  <c r="I3015" i="6"/>
  <c r="H3015" i="6"/>
  <c r="X3014" i="6"/>
  <c r="V3014" i="6"/>
  <c r="U3014" i="6"/>
  <c r="R3014" i="6"/>
  <c r="Q3014" i="6"/>
  <c r="P3014" i="6"/>
  <c r="O3014" i="6"/>
  <c r="N3014" i="6"/>
  <c r="M3014" i="6"/>
  <c r="K3014" i="6"/>
  <c r="J3014" i="6"/>
  <c r="I3014" i="6"/>
  <c r="H3014" i="6"/>
  <c r="X3013" i="6"/>
  <c r="V3013" i="6"/>
  <c r="U3013" i="6"/>
  <c r="R3013" i="6"/>
  <c r="Q3013" i="6"/>
  <c r="P3013" i="6"/>
  <c r="O3013" i="6"/>
  <c r="N3013" i="6"/>
  <c r="M3013" i="6"/>
  <c r="K3013" i="6"/>
  <c r="J3013" i="6"/>
  <c r="I3013" i="6"/>
  <c r="H3013" i="6"/>
  <c r="X3012" i="6"/>
  <c r="V3012" i="6"/>
  <c r="U3012" i="6"/>
  <c r="R3012" i="6"/>
  <c r="Q3012" i="6"/>
  <c r="P3012" i="6"/>
  <c r="O3012" i="6"/>
  <c r="N3012" i="6"/>
  <c r="M3012" i="6"/>
  <c r="K3012" i="6"/>
  <c r="J3012" i="6"/>
  <c r="I3012" i="6"/>
  <c r="H3012" i="6"/>
  <c r="X3011" i="6"/>
  <c r="V3011" i="6"/>
  <c r="U3011" i="6"/>
  <c r="R3011" i="6"/>
  <c r="Q3011" i="6"/>
  <c r="P3011" i="6"/>
  <c r="O3011" i="6"/>
  <c r="N3011" i="6"/>
  <c r="M3011" i="6"/>
  <c r="K3011" i="6"/>
  <c r="J3011" i="6"/>
  <c r="I3011" i="6"/>
  <c r="H3011" i="6"/>
  <c r="X3010" i="6"/>
  <c r="V3010" i="6"/>
  <c r="U3010" i="6"/>
  <c r="R3010" i="6"/>
  <c r="Q3010" i="6"/>
  <c r="P3010" i="6"/>
  <c r="O3010" i="6"/>
  <c r="N3010" i="6"/>
  <c r="M3010" i="6"/>
  <c r="K3010" i="6"/>
  <c r="J3010" i="6"/>
  <c r="I3010" i="6"/>
  <c r="H3010" i="6"/>
  <c r="X3009" i="6"/>
  <c r="V3009" i="6"/>
  <c r="U3009" i="6"/>
  <c r="R3009" i="6"/>
  <c r="Q3009" i="6"/>
  <c r="P3009" i="6"/>
  <c r="O3009" i="6"/>
  <c r="N3009" i="6"/>
  <c r="M3009" i="6"/>
  <c r="K3009" i="6"/>
  <c r="J3009" i="6"/>
  <c r="I3009" i="6"/>
  <c r="H3009" i="6"/>
  <c r="X3008" i="6"/>
  <c r="V3008" i="6"/>
  <c r="U3008" i="6"/>
  <c r="R3008" i="6"/>
  <c r="Q3008" i="6"/>
  <c r="P3008" i="6"/>
  <c r="O3008" i="6"/>
  <c r="N3008" i="6"/>
  <c r="M3008" i="6"/>
  <c r="K3008" i="6"/>
  <c r="J3008" i="6"/>
  <c r="I3008" i="6"/>
  <c r="H3008" i="6"/>
  <c r="X3007" i="6"/>
  <c r="V3007" i="6"/>
  <c r="U3007" i="6"/>
  <c r="R3007" i="6"/>
  <c r="Q3007" i="6"/>
  <c r="P3007" i="6"/>
  <c r="O3007" i="6"/>
  <c r="N3007" i="6"/>
  <c r="M3007" i="6"/>
  <c r="K3007" i="6"/>
  <c r="J3007" i="6"/>
  <c r="I3007" i="6"/>
  <c r="H3007" i="6"/>
  <c r="X3006" i="6"/>
  <c r="V3006" i="6"/>
  <c r="U3006" i="6"/>
  <c r="R3006" i="6"/>
  <c r="Q3006" i="6"/>
  <c r="P3006" i="6"/>
  <c r="O3006" i="6"/>
  <c r="N3006" i="6"/>
  <c r="M3006" i="6"/>
  <c r="K3006" i="6"/>
  <c r="J3006" i="6"/>
  <c r="I3006" i="6"/>
  <c r="H3006" i="6"/>
  <c r="X3005" i="6"/>
  <c r="V3005" i="6"/>
  <c r="U3005" i="6"/>
  <c r="R3005" i="6"/>
  <c r="Q3005" i="6"/>
  <c r="P3005" i="6"/>
  <c r="O3005" i="6"/>
  <c r="N3005" i="6"/>
  <c r="M3005" i="6"/>
  <c r="K3005" i="6"/>
  <c r="J3005" i="6"/>
  <c r="I3005" i="6"/>
  <c r="H3005" i="6"/>
  <c r="X3004" i="6"/>
  <c r="V3004" i="6"/>
  <c r="U3004" i="6"/>
  <c r="R3004" i="6"/>
  <c r="Q3004" i="6"/>
  <c r="P3004" i="6"/>
  <c r="O3004" i="6"/>
  <c r="N3004" i="6"/>
  <c r="M3004" i="6"/>
  <c r="K3004" i="6"/>
  <c r="J3004" i="6"/>
  <c r="I3004" i="6"/>
  <c r="H3004" i="6"/>
  <c r="X3003" i="6"/>
  <c r="V3003" i="6"/>
  <c r="U3003" i="6"/>
  <c r="R3003" i="6"/>
  <c r="Q3003" i="6"/>
  <c r="P3003" i="6"/>
  <c r="O3003" i="6"/>
  <c r="N3003" i="6"/>
  <c r="M3003" i="6"/>
  <c r="K3003" i="6"/>
  <c r="J3003" i="6"/>
  <c r="I3003" i="6"/>
  <c r="H3003" i="6"/>
  <c r="X3002" i="6"/>
  <c r="V3002" i="6"/>
  <c r="U3002" i="6"/>
  <c r="R3002" i="6"/>
  <c r="Q3002" i="6"/>
  <c r="P3002" i="6"/>
  <c r="O3002" i="6"/>
  <c r="N3002" i="6"/>
  <c r="M3002" i="6"/>
  <c r="K3002" i="6"/>
  <c r="J3002" i="6"/>
  <c r="I3002" i="6"/>
  <c r="H3002" i="6"/>
  <c r="X3001" i="6"/>
  <c r="V3001" i="6"/>
  <c r="U3001" i="6"/>
  <c r="R3001" i="6"/>
  <c r="Q3001" i="6"/>
  <c r="P3001" i="6"/>
  <c r="O3001" i="6"/>
  <c r="N3001" i="6"/>
  <c r="M3001" i="6"/>
  <c r="K3001" i="6"/>
  <c r="J3001" i="6"/>
  <c r="I3001" i="6"/>
  <c r="H3001" i="6"/>
  <c r="X3000" i="6"/>
  <c r="V3000" i="6"/>
  <c r="U3000" i="6"/>
  <c r="R3000" i="6"/>
  <c r="Q3000" i="6"/>
  <c r="P3000" i="6"/>
  <c r="O3000" i="6"/>
  <c r="N3000" i="6"/>
  <c r="M3000" i="6"/>
  <c r="K3000" i="6"/>
  <c r="J3000" i="6"/>
  <c r="I3000" i="6"/>
  <c r="H3000" i="6"/>
  <c r="X2999" i="6"/>
  <c r="V2999" i="6"/>
  <c r="U2999" i="6"/>
  <c r="R2999" i="6"/>
  <c r="Q2999" i="6"/>
  <c r="P2999" i="6"/>
  <c r="O2999" i="6"/>
  <c r="N2999" i="6"/>
  <c r="M2999" i="6"/>
  <c r="K2999" i="6"/>
  <c r="J2999" i="6"/>
  <c r="I2999" i="6"/>
  <c r="H2999" i="6"/>
  <c r="X2998" i="6"/>
  <c r="V2998" i="6"/>
  <c r="U2998" i="6"/>
  <c r="R2998" i="6"/>
  <c r="Q2998" i="6"/>
  <c r="P2998" i="6"/>
  <c r="O2998" i="6"/>
  <c r="N2998" i="6"/>
  <c r="M2998" i="6"/>
  <c r="K2998" i="6"/>
  <c r="J2998" i="6"/>
  <c r="I2998" i="6"/>
  <c r="H2998" i="6"/>
  <c r="X2997" i="6"/>
  <c r="V2997" i="6"/>
  <c r="U2997" i="6"/>
  <c r="R2997" i="6"/>
  <c r="Q2997" i="6"/>
  <c r="P2997" i="6"/>
  <c r="O2997" i="6"/>
  <c r="N2997" i="6"/>
  <c r="M2997" i="6"/>
  <c r="K2997" i="6"/>
  <c r="J2997" i="6"/>
  <c r="I2997" i="6"/>
  <c r="H2997" i="6"/>
  <c r="X2996" i="6"/>
  <c r="V2996" i="6"/>
  <c r="U2996" i="6"/>
  <c r="R2996" i="6"/>
  <c r="Q2996" i="6"/>
  <c r="P2996" i="6"/>
  <c r="O2996" i="6"/>
  <c r="N2996" i="6"/>
  <c r="M2996" i="6"/>
  <c r="K2996" i="6"/>
  <c r="J2996" i="6"/>
  <c r="I2996" i="6"/>
  <c r="H2996" i="6"/>
  <c r="X2995" i="6"/>
  <c r="V2995" i="6"/>
  <c r="U2995" i="6"/>
  <c r="R2995" i="6"/>
  <c r="Q2995" i="6"/>
  <c r="P2995" i="6"/>
  <c r="O2995" i="6"/>
  <c r="N2995" i="6"/>
  <c r="M2995" i="6"/>
  <c r="K2995" i="6"/>
  <c r="J2995" i="6"/>
  <c r="I2995" i="6"/>
  <c r="H2995" i="6"/>
  <c r="X2994" i="6"/>
  <c r="V2994" i="6"/>
  <c r="U2994" i="6"/>
  <c r="R2994" i="6"/>
  <c r="Q2994" i="6"/>
  <c r="P2994" i="6"/>
  <c r="O2994" i="6"/>
  <c r="N2994" i="6"/>
  <c r="M2994" i="6"/>
  <c r="K2994" i="6"/>
  <c r="J2994" i="6"/>
  <c r="I2994" i="6"/>
  <c r="H2994" i="6"/>
  <c r="X2993" i="6"/>
  <c r="V2993" i="6"/>
  <c r="U2993" i="6"/>
  <c r="R2993" i="6"/>
  <c r="Q2993" i="6"/>
  <c r="P2993" i="6"/>
  <c r="O2993" i="6"/>
  <c r="N2993" i="6"/>
  <c r="M2993" i="6"/>
  <c r="K2993" i="6"/>
  <c r="J2993" i="6"/>
  <c r="I2993" i="6"/>
  <c r="H2993" i="6"/>
  <c r="X2992" i="6"/>
  <c r="V2992" i="6"/>
  <c r="U2992" i="6"/>
  <c r="R2992" i="6"/>
  <c r="Q2992" i="6"/>
  <c r="P2992" i="6"/>
  <c r="O2992" i="6"/>
  <c r="N2992" i="6"/>
  <c r="M2992" i="6"/>
  <c r="K2992" i="6"/>
  <c r="J2992" i="6"/>
  <c r="I2992" i="6"/>
  <c r="H2992" i="6"/>
  <c r="X2991" i="6"/>
  <c r="V2991" i="6"/>
  <c r="U2991" i="6"/>
  <c r="R2991" i="6"/>
  <c r="Q2991" i="6"/>
  <c r="P2991" i="6"/>
  <c r="O2991" i="6"/>
  <c r="N2991" i="6"/>
  <c r="M2991" i="6"/>
  <c r="K2991" i="6"/>
  <c r="J2991" i="6"/>
  <c r="I2991" i="6"/>
  <c r="H2991" i="6"/>
  <c r="X2990" i="6"/>
  <c r="V2990" i="6"/>
  <c r="U2990" i="6"/>
  <c r="R2990" i="6"/>
  <c r="Q2990" i="6"/>
  <c r="P2990" i="6"/>
  <c r="O2990" i="6"/>
  <c r="N2990" i="6"/>
  <c r="M2990" i="6"/>
  <c r="K2990" i="6"/>
  <c r="J2990" i="6"/>
  <c r="I2990" i="6"/>
  <c r="H2990" i="6"/>
  <c r="X2989" i="6"/>
  <c r="V2989" i="6"/>
  <c r="U2989" i="6"/>
  <c r="R2989" i="6"/>
  <c r="Q2989" i="6"/>
  <c r="P2989" i="6"/>
  <c r="O2989" i="6"/>
  <c r="N2989" i="6"/>
  <c r="M2989" i="6"/>
  <c r="K2989" i="6"/>
  <c r="J2989" i="6"/>
  <c r="I2989" i="6"/>
  <c r="H2989" i="6"/>
  <c r="X2988" i="6"/>
  <c r="V2988" i="6"/>
  <c r="U2988" i="6"/>
  <c r="R2988" i="6"/>
  <c r="Q2988" i="6"/>
  <c r="P2988" i="6"/>
  <c r="O2988" i="6"/>
  <c r="N2988" i="6"/>
  <c r="M2988" i="6"/>
  <c r="K2988" i="6"/>
  <c r="J2988" i="6"/>
  <c r="I2988" i="6"/>
  <c r="H2988" i="6"/>
  <c r="X2987" i="6"/>
  <c r="V2987" i="6"/>
  <c r="U2987" i="6"/>
  <c r="R2987" i="6"/>
  <c r="Q2987" i="6"/>
  <c r="P2987" i="6"/>
  <c r="O2987" i="6"/>
  <c r="N2987" i="6"/>
  <c r="M2987" i="6"/>
  <c r="K2987" i="6"/>
  <c r="J2987" i="6"/>
  <c r="I2987" i="6"/>
  <c r="H2987" i="6"/>
  <c r="X2986" i="6"/>
  <c r="V2986" i="6"/>
  <c r="U2986" i="6"/>
  <c r="R2986" i="6"/>
  <c r="Q2986" i="6"/>
  <c r="P2986" i="6"/>
  <c r="O2986" i="6"/>
  <c r="N2986" i="6"/>
  <c r="M2986" i="6"/>
  <c r="K2986" i="6"/>
  <c r="J2986" i="6"/>
  <c r="I2986" i="6"/>
  <c r="H2986" i="6"/>
  <c r="X2985" i="6"/>
  <c r="V2985" i="6"/>
  <c r="U2985" i="6"/>
  <c r="R2985" i="6"/>
  <c r="Q2985" i="6"/>
  <c r="P2985" i="6"/>
  <c r="O2985" i="6"/>
  <c r="N2985" i="6"/>
  <c r="M2985" i="6"/>
  <c r="K2985" i="6"/>
  <c r="J2985" i="6"/>
  <c r="I2985" i="6"/>
  <c r="H2985" i="6"/>
  <c r="X2984" i="6"/>
  <c r="V2984" i="6"/>
  <c r="U2984" i="6"/>
  <c r="R2984" i="6"/>
  <c r="Q2984" i="6"/>
  <c r="P2984" i="6"/>
  <c r="O2984" i="6"/>
  <c r="N2984" i="6"/>
  <c r="M2984" i="6"/>
  <c r="K2984" i="6"/>
  <c r="J2984" i="6"/>
  <c r="I2984" i="6"/>
  <c r="H2984" i="6"/>
  <c r="X2983" i="6"/>
  <c r="V2983" i="6"/>
  <c r="U2983" i="6"/>
  <c r="R2983" i="6"/>
  <c r="Q2983" i="6"/>
  <c r="P2983" i="6"/>
  <c r="O2983" i="6"/>
  <c r="N2983" i="6"/>
  <c r="M2983" i="6"/>
  <c r="K2983" i="6"/>
  <c r="J2983" i="6"/>
  <c r="I2983" i="6"/>
  <c r="H2983" i="6"/>
  <c r="X2982" i="6"/>
  <c r="V2982" i="6"/>
  <c r="U2982" i="6"/>
  <c r="R2982" i="6"/>
  <c r="Q2982" i="6"/>
  <c r="P2982" i="6"/>
  <c r="O2982" i="6"/>
  <c r="N2982" i="6"/>
  <c r="M2982" i="6"/>
  <c r="K2982" i="6"/>
  <c r="J2982" i="6"/>
  <c r="I2982" i="6"/>
  <c r="H2982" i="6"/>
  <c r="X2981" i="6"/>
  <c r="V2981" i="6"/>
  <c r="U2981" i="6"/>
  <c r="R2981" i="6"/>
  <c r="Q2981" i="6"/>
  <c r="P2981" i="6"/>
  <c r="O2981" i="6"/>
  <c r="N2981" i="6"/>
  <c r="M2981" i="6"/>
  <c r="K2981" i="6"/>
  <c r="J2981" i="6"/>
  <c r="I2981" i="6"/>
  <c r="H2981" i="6"/>
  <c r="X2980" i="6"/>
  <c r="V2980" i="6"/>
  <c r="U2980" i="6"/>
  <c r="R2980" i="6"/>
  <c r="Q2980" i="6"/>
  <c r="P2980" i="6"/>
  <c r="O2980" i="6"/>
  <c r="N2980" i="6"/>
  <c r="M2980" i="6"/>
  <c r="K2980" i="6"/>
  <c r="J2980" i="6"/>
  <c r="I2980" i="6"/>
  <c r="H2980" i="6"/>
  <c r="X2979" i="6"/>
  <c r="V2979" i="6"/>
  <c r="U2979" i="6"/>
  <c r="R2979" i="6"/>
  <c r="Q2979" i="6"/>
  <c r="P2979" i="6"/>
  <c r="O2979" i="6"/>
  <c r="N2979" i="6"/>
  <c r="M2979" i="6"/>
  <c r="K2979" i="6"/>
  <c r="J2979" i="6"/>
  <c r="I2979" i="6"/>
  <c r="H2979" i="6"/>
  <c r="X2978" i="6"/>
  <c r="V2978" i="6"/>
  <c r="U2978" i="6"/>
  <c r="R2978" i="6"/>
  <c r="Q2978" i="6"/>
  <c r="P2978" i="6"/>
  <c r="O2978" i="6"/>
  <c r="N2978" i="6"/>
  <c r="M2978" i="6"/>
  <c r="K2978" i="6"/>
  <c r="J2978" i="6"/>
  <c r="I2978" i="6"/>
  <c r="H2978" i="6"/>
  <c r="X2977" i="6"/>
  <c r="V2977" i="6"/>
  <c r="U2977" i="6"/>
  <c r="R2977" i="6"/>
  <c r="Q2977" i="6"/>
  <c r="P2977" i="6"/>
  <c r="O2977" i="6"/>
  <c r="N2977" i="6"/>
  <c r="M2977" i="6"/>
  <c r="K2977" i="6"/>
  <c r="J2977" i="6"/>
  <c r="I2977" i="6"/>
  <c r="H2977" i="6"/>
  <c r="X2976" i="6"/>
  <c r="V2976" i="6"/>
  <c r="U2976" i="6"/>
  <c r="R2976" i="6"/>
  <c r="Q2976" i="6"/>
  <c r="P2976" i="6"/>
  <c r="O2976" i="6"/>
  <c r="N2976" i="6"/>
  <c r="M2976" i="6"/>
  <c r="K2976" i="6"/>
  <c r="J2976" i="6"/>
  <c r="I2976" i="6"/>
  <c r="H2976" i="6"/>
  <c r="X2975" i="6"/>
  <c r="V2975" i="6"/>
  <c r="U2975" i="6"/>
  <c r="R2975" i="6"/>
  <c r="Q2975" i="6"/>
  <c r="P2975" i="6"/>
  <c r="O2975" i="6"/>
  <c r="N2975" i="6"/>
  <c r="M2975" i="6"/>
  <c r="K2975" i="6"/>
  <c r="J2975" i="6"/>
  <c r="I2975" i="6"/>
  <c r="H2975" i="6"/>
  <c r="X2974" i="6"/>
  <c r="V2974" i="6"/>
  <c r="U2974" i="6"/>
  <c r="R2974" i="6"/>
  <c r="Q2974" i="6"/>
  <c r="P2974" i="6"/>
  <c r="O2974" i="6"/>
  <c r="N2974" i="6"/>
  <c r="M2974" i="6"/>
  <c r="K2974" i="6"/>
  <c r="J2974" i="6"/>
  <c r="I2974" i="6"/>
  <c r="H2974" i="6"/>
  <c r="X2973" i="6"/>
  <c r="V2973" i="6"/>
  <c r="U2973" i="6"/>
  <c r="R2973" i="6"/>
  <c r="Q2973" i="6"/>
  <c r="P2973" i="6"/>
  <c r="O2973" i="6"/>
  <c r="N2973" i="6"/>
  <c r="M2973" i="6"/>
  <c r="K2973" i="6"/>
  <c r="J2973" i="6"/>
  <c r="I2973" i="6"/>
  <c r="H2973" i="6"/>
  <c r="X2972" i="6"/>
  <c r="V2972" i="6"/>
  <c r="U2972" i="6"/>
  <c r="R2972" i="6"/>
  <c r="Q2972" i="6"/>
  <c r="P2972" i="6"/>
  <c r="O2972" i="6"/>
  <c r="N2972" i="6"/>
  <c r="M2972" i="6"/>
  <c r="K2972" i="6"/>
  <c r="J2972" i="6"/>
  <c r="I2972" i="6"/>
  <c r="H2972" i="6"/>
  <c r="X2971" i="6"/>
  <c r="V2971" i="6"/>
  <c r="U2971" i="6"/>
  <c r="R2971" i="6"/>
  <c r="Q2971" i="6"/>
  <c r="P2971" i="6"/>
  <c r="O2971" i="6"/>
  <c r="N2971" i="6"/>
  <c r="M2971" i="6"/>
  <c r="K2971" i="6"/>
  <c r="J2971" i="6"/>
  <c r="I2971" i="6"/>
  <c r="H2971" i="6"/>
  <c r="X2970" i="6"/>
  <c r="V2970" i="6"/>
  <c r="U2970" i="6"/>
  <c r="R2970" i="6"/>
  <c r="Q2970" i="6"/>
  <c r="P2970" i="6"/>
  <c r="O2970" i="6"/>
  <c r="N2970" i="6"/>
  <c r="M2970" i="6"/>
  <c r="K2970" i="6"/>
  <c r="J2970" i="6"/>
  <c r="I2970" i="6"/>
  <c r="H2970" i="6"/>
  <c r="X2969" i="6"/>
  <c r="V2969" i="6"/>
  <c r="U2969" i="6"/>
  <c r="R2969" i="6"/>
  <c r="Q2969" i="6"/>
  <c r="P2969" i="6"/>
  <c r="O2969" i="6"/>
  <c r="N2969" i="6"/>
  <c r="M2969" i="6"/>
  <c r="K2969" i="6"/>
  <c r="J2969" i="6"/>
  <c r="I2969" i="6"/>
  <c r="H2969" i="6"/>
  <c r="X2968" i="6"/>
  <c r="V2968" i="6"/>
  <c r="U2968" i="6"/>
  <c r="R2968" i="6"/>
  <c r="Q2968" i="6"/>
  <c r="P2968" i="6"/>
  <c r="O2968" i="6"/>
  <c r="N2968" i="6"/>
  <c r="M2968" i="6"/>
  <c r="K2968" i="6"/>
  <c r="J2968" i="6"/>
  <c r="I2968" i="6"/>
  <c r="H2968" i="6"/>
  <c r="X2967" i="6"/>
  <c r="V2967" i="6"/>
  <c r="U2967" i="6"/>
  <c r="R2967" i="6"/>
  <c r="Q2967" i="6"/>
  <c r="P2967" i="6"/>
  <c r="O2967" i="6"/>
  <c r="N2967" i="6"/>
  <c r="M2967" i="6"/>
  <c r="K2967" i="6"/>
  <c r="J2967" i="6"/>
  <c r="I2967" i="6"/>
  <c r="H2967" i="6"/>
  <c r="X2966" i="6"/>
  <c r="V2966" i="6"/>
  <c r="U2966" i="6"/>
  <c r="R2966" i="6"/>
  <c r="Q2966" i="6"/>
  <c r="P2966" i="6"/>
  <c r="O2966" i="6"/>
  <c r="N2966" i="6"/>
  <c r="M2966" i="6"/>
  <c r="K2966" i="6"/>
  <c r="J2966" i="6"/>
  <c r="I2966" i="6"/>
  <c r="H2966" i="6"/>
  <c r="X2965" i="6"/>
  <c r="V2965" i="6"/>
  <c r="U2965" i="6"/>
  <c r="R2965" i="6"/>
  <c r="Q2965" i="6"/>
  <c r="P2965" i="6"/>
  <c r="O2965" i="6"/>
  <c r="N2965" i="6"/>
  <c r="M2965" i="6"/>
  <c r="K2965" i="6"/>
  <c r="J2965" i="6"/>
  <c r="I2965" i="6"/>
  <c r="H2965" i="6"/>
  <c r="X2964" i="6"/>
  <c r="V2964" i="6"/>
  <c r="U2964" i="6"/>
  <c r="R2964" i="6"/>
  <c r="Q2964" i="6"/>
  <c r="P2964" i="6"/>
  <c r="O2964" i="6"/>
  <c r="N2964" i="6"/>
  <c r="M2964" i="6"/>
  <c r="K2964" i="6"/>
  <c r="J2964" i="6"/>
  <c r="I2964" i="6"/>
  <c r="H2964" i="6"/>
  <c r="X2963" i="6"/>
  <c r="V2963" i="6"/>
  <c r="U2963" i="6"/>
  <c r="R2963" i="6"/>
  <c r="Q2963" i="6"/>
  <c r="P2963" i="6"/>
  <c r="O2963" i="6"/>
  <c r="N2963" i="6"/>
  <c r="M2963" i="6"/>
  <c r="K2963" i="6"/>
  <c r="J2963" i="6"/>
  <c r="I2963" i="6"/>
  <c r="H2963" i="6"/>
  <c r="X2962" i="6"/>
  <c r="V2962" i="6"/>
  <c r="U2962" i="6"/>
  <c r="R2962" i="6"/>
  <c r="Q2962" i="6"/>
  <c r="P2962" i="6"/>
  <c r="O2962" i="6"/>
  <c r="N2962" i="6"/>
  <c r="M2962" i="6"/>
  <c r="K2962" i="6"/>
  <c r="J2962" i="6"/>
  <c r="I2962" i="6"/>
  <c r="H2962" i="6"/>
  <c r="X2961" i="6"/>
  <c r="V2961" i="6"/>
  <c r="U2961" i="6"/>
  <c r="R2961" i="6"/>
  <c r="Q2961" i="6"/>
  <c r="P2961" i="6"/>
  <c r="O2961" i="6"/>
  <c r="N2961" i="6"/>
  <c r="M2961" i="6"/>
  <c r="K2961" i="6"/>
  <c r="J2961" i="6"/>
  <c r="I2961" i="6"/>
  <c r="H2961" i="6"/>
  <c r="X2960" i="6"/>
  <c r="V2960" i="6"/>
  <c r="U2960" i="6"/>
  <c r="R2960" i="6"/>
  <c r="Q2960" i="6"/>
  <c r="P2960" i="6"/>
  <c r="O2960" i="6"/>
  <c r="N2960" i="6"/>
  <c r="M2960" i="6"/>
  <c r="K2960" i="6"/>
  <c r="J2960" i="6"/>
  <c r="I2960" i="6"/>
  <c r="H2960" i="6"/>
  <c r="X2959" i="6"/>
  <c r="V2959" i="6"/>
  <c r="U2959" i="6"/>
  <c r="R2959" i="6"/>
  <c r="Q2959" i="6"/>
  <c r="P2959" i="6"/>
  <c r="O2959" i="6"/>
  <c r="N2959" i="6"/>
  <c r="M2959" i="6"/>
  <c r="K2959" i="6"/>
  <c r="J2959" i="6"/>
  <c r="I2959" i="6"/>
  <c r="H2959" i="6"/>
  <c r="X2958" i="6"/>
  <c r="V2958" i="6"/>
  <c r="U2958" i="6"/>
  <c r="R2958" i="6"/>
  <c r="Q2958" i="6"/>
  <c r="P2958" i="6"/>
  <c r="O2958" i="6"/>
  <c r="N2958" i="6"/>
  <c r="M2958" i="6"/>
  <c r="K2958" i="6"/>
  <c r="J2958" i="6"/>
  <c r="I2958" i="6"/>
  <c r="H2958" i="6"/>
  <c r="X2957" i="6"/>
  <c r="V2957" i="6"/>
  <c r="U2957" i="6"/>
  <c r="R2957" i="6"/>
  <c r="Q2957" i="6"/>
  <c r="P2957" i="6"/>
  <c r="O2957" i="6"/>
  <c r="N2957" i="6"/>
  <c r="M2957" i="6"/>
  <c r="K2957" i="6"/>
  <c r="J2957" i="6"/>
  <c r="I2957" i="6"/>
  <c r="H2957" i="6"/>
  <c r="X2956" i="6"/>
  <c r="V2956" i="6"/>
  <c r="U2956" i="6"/>
  <c r="R2956" i="6"/>
  <c r="Q2956" i="6"/>
  <c r="P2956" i="6"/>
  <c r="O2956" i="6"/>
  <c r="N2956" i="6"/>
  <c r="M2956" i="6"/>
  <c r="K2956" i="6"/>
  <c r="J2956" i="6"/>
  <c r="I2956" i="6"/>
  <c r="H2956" i="6"/>
  <c r="X2955" i="6"/>
  <c r="V2955" i="6"/>
  <c r="U2955" i="6"/>
  <c r="R2955" i="6"/>
  <c r="Q2955" i="6"/>
  <c r="P2955" i="6"/>
  <c r="O2955" i="6"/>
  <c r="N2955" i="6"/>
  <c r="M2955" i="6"/>
  <c r="K2955" i="6"/>
  <c r="J2955" i="6"/>
  <c r="I2955" i="6"/>
  <c r="H2955" i="6"/>
  <c r="X2954" i="6"/>
  <c r="V2954" i="6"/>
  <c r="U2954" i="6"/>
  <c r="R2954" i="6"/>
  <c r="Q2954" i="6"/>
  <c r="P2954" i="6"/>
  <c r="O2954" i="6"/>
  <c r="N2954" i="6"/>
  <c r="M2954" i="6"/>
  <c r="K2954" i="6"/>
  <c r="J2954" i="6"/>
  <c r="I2954" i="6"/>
  <c r="H2954" i="6"/>
  <c r="X2953" i="6"/>
  <c r="V2953" i="6"/>
  <c r="U2953" i="6"/>
  <c r="R2953" i="6"/>
  <c r="Q2953" i="6"/>
  <c r="P2953" i="6"/>
  <c r="O2953" i="6"/>
  <c r="N2953" i="6"/>
  <c r="M2953" i="6"/>
  <c r="K2953" i="6"/>
  <c r="J2953" i="6"/>
  <c r="I2953" i="6"/>
  <c r="H2953" i="6"/>
  <c r="X2952" i="6"/>
  <c r="V2952" i="6"/>
  <c r="U2952" i="6"/>
  <c r="R2952" i="6"/>
  <c r="Q2952" i="6"/>
  <c r="P2952" i="6"/>
  <c r="O2952" i="6"/>
  <c r="N2952" i="6"/>
  <c r="M2952" i="6"/>
  <c r="K2952" i="6"/>
  <c r="J2952" i="6"/>
  <c r="I2952" i="6"/>
  <c r="H2952" i="6"/>
  <c r="X2951" i="6"/>
  <c r="V2951" i="6"/>
  <c r="U2951" i="6"/>
  <c r="R2951" i="6"/>
  <c r="Q2951" i="6"/>
  <c r="P2951" i="6"/>
  <c r="O2951" i="6"/>
  <c r="N2951" i="6"/>
  <c r="M2951" i="6"/>
  <c r="K2951" i="6"/>
  <c r="J2951" i="6"/>
  <c r="I2951" i="6"/>
  <c r="H2951" i="6"/>
  <c r="X2950" i="6"/>
  <c r="V2950" i="6"/>
  <c r="U2950" i="6"/>
  <c r="R2950" i="6"/>
  <c r="Q2950" i="6"/>
  <c r="P2950" i="6"/>
  <c r="O2950" i="6"/>
  <c r="N2950" i="6"/>
  <c r="M2950" i="6"/>
  <c r="K2950" i="6"/>
  <c r="J2950" i="6"/>
  <c r="I2950" i="6"/>
  <c r="H2950" i="6"/>
  <c r="X2949" i="6"/>
  <c r="V2949" i="6"/>
  <c r="U2949" i="6"/>
  <c r="R2949" i="6"/>
  <c r="Q2949" i="6"/>
  <c r="P2949" i="6"/>
  <c r="O2949" i="6"/>
  <c r="N2949" i="6"/>
  <c r="M2949" i="6"/>
  <c r="K2949" i="6"/>
  <c r="J2949" i="6"/>
  <c r="I2949" i="6"/>
  <c r="H2949" i="6"/>
  <c r="X2948" i="6"/>
  <c r="V2948" i="6"/>
  <c r="U2948" i="6"/>
  <c r="R2948" i="6"/>
  <c r="Q2948" i="6"/>
  <c r="P2948" i="6"/>
  <c r="O2948" i="6"/>
  <c r="N2948" i="6"/>
  <c r="M2948" i="6"/>
  <c r="K2948" i="6"/>
  <c r="J2948" i="6"/>
  <c r="I2948" i="6"/>
  <c r="H2948" i="6"/>
  <c r="X2947" i="6"/>
  <c r="V2947" i="6"/>
  <c r="U2947" i="6"/>
  <c r="R2947" i="6"/>
  <c r="Q2947" i="6"/>
  <c r="P2947" i="6"/>
  <c r="O2947" i="6"/>
  <c r="N2947" i="6"/>
  <c r="M2947" i="6"/>
  <c r="K2947" i="6"/>
  <c r="J2947" i="6"/>
  <c r="I2947" i="6"/>
  <c r="H2947" i="6"/>
  <c r="X2946" i="6"/>
  <c r="V2946" i="6"/>
  <c r="U2946" i="6"/>
  <c r="R2946" i="6"/>
  <c r="Q2946" i="6"/>
  <c r="P2946" i="6"/>
  <c r="O2946" i="6"/>
  <c r="N2946" i="6"/>
  <c r="M2946" i="6"/>
  <c r="K2946" i="6"/>
  <c r="J2946" i="6"/>
  <c r="I2946" i="6"/>
  <c r="H2946" i="6"/>
  <c r="X2945" i="6"/>
  <c r="V2945" i="6"/>
  <c r="U2945" i="6"/>
  <c r="R2945" i="6"/>
  <c r="Q2945" i="6"/>
  <c r="P2945" i="6"/>
  <c r="O2945" i="6"/>
  <c r="N2945" i="6"/>
  <c r="M2945" i="6"/>
  <c r="K2945" i="6"/>
  <c r="J2945" i="6"/>
  <c r="I2945" i="6"/>
  <c r="H2945" i="6"/>
  <c r="X2944" i="6"/>
  <c r="V2944" i="6"/>
  <c r="U2944" i="6"/>
  <c r="R2944" i="6"/>
  <c r="Q2944" i="6"/>
  <c r="P2944" i="6"/>
  <c r="O2944" i="6"/>
  <c r="N2944" i="6"/>
  <c r="M2944" i="6"/>
  <c r="K2944" i="6"/>
  <c r="J2944" i="6"/>
  <c r="I2944" i="6"/>
  <c r="H2944" i="6"/>
  <c r="X2943" i="6"/>
  <c r="V2943" i="6"/>
  <c r="U2943" i="6"/>
  <c r="R2943" i="6"/>
  <c r="Q2943" i="6"/>
  <c r="P2943" i="6"/>
  <c r="O2943" i="6"/>
  <c r="N2943" i="6"/>
  <c r="M2943" i="6"/>
  <c r="K2943" i="6"/>
  <c r="J2943" i="6"/>
  <c r="I2943" i="6"/>
  <c r="H2943" i="6"/>
  <c r="X2942" i="6"/>
  <c r="V2942" i="6"/>
  <c r="U2942" i="6"/>
  <c r="R2942" i="6"/>
  <c r="Q2942" i="6"/>
  <c r="P2942" i="6"/>
  <c r="O2942" i="6"/>
  <c r="N2942" i="6"/>
  <c r="M2942" i="6"/>
  <c r="K2942" i="6"/>
  <c r="J2942" i="6"/>
  <c r="I2942" i="6"/>
  <c r="H2942" i="6"/>
  <c r="X2941" i="6"/>
  <c r="V2941" i="6"/>
  <c r="U2941" i="6"/>
  <c r="R2941" i="6"/>
  <c r="Q2941" i="6"/>
  <c r="P2941" i="6"/>
  <c r="O2941" i="6"/>
  <c r="N2941" i="6"/>
  <c r="M2941" i="6"/>
  <c r="K2941" i="6"/>
  <c r="J2941" i="6"/>
  <c r="I2941" i="6"/>
  <c r="H2941" i="6"/>
  <c r="X2940" i="6"/>
  <c r="V2940" i="6"/>
  <c r="U2940" i="6"/>
  <c r="R2940" i="6"/>
  <c r="Q2940" i="6"/>
  <c r="P2940" i="6"/>
  <c r="O2940" i="6"/>
  <c r="N2940" i="6"/>
  <c r="M2940" i="6"/>
  <c r="K2940" i="6"/>
  <c r="J2940" i="6"/>
  <c r="I2940" i="6"/>
  <c r="H2940" i="6"/>
  <c r="X2939" i="6"/>
  <c r="V2939" i="6"/>
  <c r="U2939" i="6"/>
  <c r="R2939" i="6"/>
  <c r="Q2939" i="6"/>
  <c r="P2939" i="6"/>
  <c r="O2939" i="6"/>
  <c r="N2939" i="6"/>
  <c r="M2939" i="6"/>
  <c r="K2939" i="6"/>
  <c r="J2939" i="6"/>
  <c r="I2939" i="6"/>
  <c r="H2939" i="6"/>
  <c r="X2938" i="6"/>
  <c r="V2938" i="6"/>
  <c r="U2938" i="6"/>
  <c r="R2938" i="6"/>
  <c r="Q2938" i="6"/>
  <c r="P2938" i="6"/>
  <c r="O2938" i="6"/>
  <c r="N2938" i="6"/>
  <c r="M2938" i="6"/>
  <c r="K2938" i="6"/>
  <c r="J2938" i="6"/>
  <c r="I2938" i="6"/>
  <c r="H2938" i="6"/>
  <c r="X2937" i="6"/>
  <c r="V2937" i="6"/>
  <c r="U2937" i="6"/>
  <c r="R2937" i="6"/>
  <c r="Q2937" i="6"/>
  <c r="P2937" i="6"/>
  <c r="O2937" i="6"/>
  <c r="N2937" i="6"/>
  <c r="M2937" i="6"/>
  <c r="K2937" i="6"/>
  <c r="J2937" i="6"/>
  <c r="I2937" i="6"/>
  <c r="H2937" i="6"/>
  <c r="X2936" i="6"/>
  <c r="V2936" i="6"/>
  <c r="U2936" i="6"/>
  <c r="R2936" i="6"/>
  <c r="Q2936" i="6"/>
  <c r="P2936" i="6"/>
  <c r="O2936" i="6"/>
  <c r="N2936" i="6"/>
  <c r="M2936" i="6"/>
  <c r="K2936" i="6"/>
  <c r="J2936" i="6"/>
  <c r="I2936" i="6"/>
  <c r="H2936" i="6"/>
  <c r="X2935" i="6"/>
  <c r="V2935" i="6"/>
  <c r="U2935" i="6"/>
  <c r="R2935" i="6"/>
  <c r="Q2935" i="6"/>
  <c r="P2935" i="6"/>
  <c r="O2935" i="6"/>
  <c r="N2935" i="6"/>
  <c r="M2935" i="6"/>
  <c r="K2935" i="6"/>
  <c r="J2935" i="6"/>
  <c r="I2935" i="6"/>
  <c r="H2935" i="6"/>
  <c r="X2934" i="6"/>
  <c r="V2934" i="6"/>
  <c r="U2934" i="6"/>
  <c r="R2934" i="6"/>
  <c r="Q2934" i="6"/>
  <c r="P2934" i="6"/>
  <c r="O2934" i="6"/>
  <c r="N2934" i="6"/>
  <c r="M2934" i="6"/>
  <c r="K2934" i="6"/>
  <c r="J2934" i="6"/>
  <c r="I2934" i="6"/>
  <c r="H2934" i="6"/>
  <c r="X2933" i="6"/>
  <c r="V2933" i="6"/>
  <c r="U2933" i="6"/>
  <c r="R2933" i="6"/>
  <c r="Q2933" i="6"/>
  <c r="P2933" i="6"/>
  <c r="O2933" i="6"/>
  <c r="N2933" i="6"/>
  <c r="M2933" i="6"/>
  <c r="K2933" i="6"/>
  <c r="J2933" i="6"/>
  <c r="I2933" i="6"/>
  <c r="H2933" i="6"/>
  <c r="X2932" i="6"/>
  <c r="V2932" i="6"/>
  <c r="U2932" i="6"/>
  <c r="R2932" i="6"/>
  <c r="Q2932" i="6"/>
  <c r="P2932" i="6"/>
  <c r="O2932" i="6"/>
  <c r="N2932" i="6"/>
  <c r="M2932" i="6"/>
  <c r="K2932" i="6"/>
  <c r="J2932" i="6"/>
  <c r="I2932" i="6"/>
  <c r="H2932" i="6"/>
  <c r="X2931" i="6"/>
  <c r="V2931" i="6"/>
  <c r="U2931" i="6"/>
  <c r="R2931" i="6"/>
  <c r="Q2931" i="6"/>
  <c r="P2931" i="6"/>
  <c r="O2931" i="6"/>
  <c r="N2931" i="6"/>
  <c r="M2931" i="6"/>
  <c r="K2931" i="6"/>
  <c r="J2931" i="6"/>
  <c r="I2931" i="6"/>
  <c r="H2931" i="6"/>
  <c r="X2930" i="6"/>
  <c r="V2930" i="6"/>
  <c r="U2930" i="6"/>
  <c r="R2930" i="6"/>
  <c r="Q2930" i="6"/>
  <c r="P2930" i="6"/>
  <c r="O2930" i="6"/>
  <c r="N2930" i="6"/>
  <c r="M2930" i="6"/>
  <c r="K2930" i="6"/>
  <c r="J2930" i="6"/>
  <c r="I2930" i="6"/>
  <c r="H2930" i="6"/>
  <c r="X2929" i="6"/>
  <c r="V2929" i="6"/>
  <c r="U2929" i="6"/>
  <c r="R2929" i="6"/>
  <c r="Q2929" i="6"/>
  <c r="P2929" i="6"/>
  <c r="O2929" i="6"/>
  <c r="N2929" i="6"/>
  <c r="M2929" i="6"/>
  <c r="K2929" i="6"/>
  <c r="J2929" i="6"/>
  <c r="I2929" i="6"/>
  <c r="H2929" i="6"/>
  <c r="X2928" i="6"/>
  <c r="V2928" i="6"/>
  <c r="U2928" i="6"/>
  <c r="R2928" i="6"/>
  <c r="Q2928" i="6"/>
  <c r="P2928" i="6"/>
  <c r="O2928" i="6"/>
  <c r="N2928" i="6"/>
  <c r="M2928" i="6"/>
  <c r="K2928" i="6"/>
  <c r="J2928" i="6"/>
  <c r="I2928" i="6"/>
  <c r="H2928" i="6"/>
  <c r="X2927" i="6"/>
  <c r="V2927" i="6"/>
  <c r="U2927" i="6"/>
  <c r="R2927" i="6"/>
  <c r="Q2927" i="6"/>
  <c r="P2927" i="6"/>
  <c r="O2927" i="6"/>
  <c r="N2927" i="6"/>
  <c r="M2927" i="6"/>
  <c r="K2927" i="6"/>
  <c r="J2927" i="6"/>
  <c r="I2927" i="6"/>
  <c r="H2927" i="6"/>
  <c r="X2926" i="6"/>
  <c r="V2926" i="6"/>
  <c r="U2926" i="6"/>
  <c r="R2926" i="6"/>
  <c r="Q2926" i="6"/>
  <c r="P2926" i="6"/>
  <c r="O2926" i="6"/>
  <c r="N2926" i="6"/>
  <c r="M2926" i="6"/>
  <c r="K2926" i="6"/>
  <c r="J2926" i="6"/>
  <c r="I2926" i="6"/>
  <c r="H2926" i="6"/>
  <c r="X2925" i="6"/>
  <c r="V2925" i="6"/>
  <c r="U2925" i="6"/>
  <c r="R2925" i="6"/>
  <c r="Q2925" i="6"/>
  <c r="P2925" i="6"/>
  <c r="O2925" i="6"/>
  <c r="N2925" i="6"/>
  <c r="M2925" i="6"/>
  <c r="K2925" i="6"/>
  <c r="J2925" i="6"/>
  <c r="I2925" i="6"/>
  <c r="H2925" i="6"/>
  <c r="X2924" i="6"/>
  <c r="V2924" i="6"/>
  <c r="U2924" i="6"/>
  <c r="R2924" i="6"/>
  <c r="Q2924" i="6"/>
  <c r="P2924" i="6"/>
  <c r="O2924" i="6"/>
  <c r="N2924" i="6"/>
  <c r="M2924" i="6"/>
  <c r="K2924" i="6"/>
  <c r="J2924" i="6"/>
  <c r="I2924" i="6"/>
  <c r="H2924" i="6"/>
  <c r="X2923" i="6"/>
  <c r="V2923" i="6"/>
  <c r="U2923" i="6"/>
  <c r="R2923" i="6"/>
  <c r="Q2923" i="6"/>
  <c r="P2923" i="6"/>
  <c r="O2923" i="6"/>
  <c r="N2923" i="6"/>
  <c r="M2923" i="6"/>
  <c r="K2923" i="6"/>
  <c r="J2923" i="6"/>
  <c r="I2923" i="6"/>
  <c r="H2923" i="6"/>
  <c r="X2922" i="6"/>
  <c r="V2922" i="6"/>
  <c r="U2922" i="6"/>
  <c r="R2922" i="6"/>
  <c r="Q2922" i="6"/>
  <c r="P2922" i="6"/>
  <c r="O2922" i="6"/>
  <c r="N2922" i="6"/>
  <c r="M2922" i="6"/>
  <c r="K2922" i="6"/>
  <c r="J2922" i="6"/>
  <c r="I2922" i="6"/>
  <c r="H2922" i="6"/>
  <c r="X2921" i="6"/>
  <c r="V2921" i="6"/>
  <c r="U2921" i="6"/>
  <c r="R2921" i="6"/>
  <c r="Q2921" i="6"/>
  <c r="P2921" i="6"/>
  <c r="O2921" i="6"/>
  <c r="N2921" i="6"/>
  <c r="M2921" i="6"/>
  <c r="K2921" i="6"/>
  <c r="J2921" i="6"/>
  <c r="I2921" i="6"/>
  <c r="H2921" i="6"/>
  <c r="X2920" i="6"/>
  <c r="V2920" i="6"/>
  <c r="U2920" i="6"/>
  <c r="R2920" i="6"/>
  <c r="Q2920" i="6"/>
  <c r="P2920" i="6"/>
  <c r="O2920" i="6"/>
  <c r="N2920" i="6"/>
  <c r="M2920" i="6"/>
  <c r="K2920" i="6"/>
  <c r="J2920" i="6"/>
  <c r="I2920" i="6"/>
  <c r="H2920" i="6"/>
  <c r="X2919" i="6"/>
  <c r="V2919" i="6"/>
  <c r="U2919" i="6"/>
  <c r="R2919" i="6"/>
  <c r="Q2919" i="6"/>
  <c r="P2919" i="6"/>
  <c r="O2919" i="6"/>
  <c r="N2919" i="6"/>
  <c r="M2919" i="6"/>
  <c r="K2919" i="6"/>
  <c r="J2919" i="6"/>
  <c r="I2919" i="6"/>
  <c r="H2919" i="6"/>
  <c r="X2918" i="6"/>
  <c r="V2918" i="6"/>
  <c r="U2918" i="6"/>
  <c r="R2918" i="6"/>
  <c r="Q2918" i="6"/>
  <c r="P2918" i="6"/>
  <c r="O2918" i="6"/>
  <c r="N2918" i="6"/>
  <c r="M2918" i="6"/>
  <c r="K2918" i="6"/>
  <c r="J2918" i="6"/>
  <c r="I2918" i="6"/>
  <c r="H2918" i="6"/>
  <c r="X2917" i="6"/>
  <c r="V2917" i="6"/>
  <c r="U2917" i="6"/>
  <c r="R2917" i="6"/>
  <c r="Q2917" i="6"/>
  <c r="P2917" i="6"/>
  <c r="O2917" i="6"/>
  <c r="N2917" i="6"/>
  <c r="M2917" i="6"/>
  <c r="K2917" i="6"/>
  <c r="J2917" i="6"/>
  <c r="I2917" i="6"/>
  <c r="H2917" i="6"/>
  <c r="X2916" i="6"/>
  <c r="V2916" i="6"/>
  <c r="U2916" i="6"/>
  <c r="R2916" i="6"/>
  <c r="Q2916" i="6"/>
  <c r="P2916" i="6"/>
  <c r="O2916" i="6"/>
  <c r="N2916" i="6"/>
  <c r="M2916" i="6"/>
  <c r="K2916" i="6"/>
  <c r="J2916" i="6"/>
  <c r="I2916" i="6"/>
  <c r="H2916" i="6"/>
  <c r="X2915" i="6"/>
  <c r="V2915" i="6"/>
  <c r="U2915" i="6"/>
  <c r="R2915" i="6"/>
  <c r="Q2915" i="6"/>
  <c r="P2915" i="6"/>
  <c r="O2915" i="6"/>
  <c r="N2915" i="6"/>
  <c r="M2915" i="6"/>
  <c r="K2915" i="6"/>
  <c r="J2915" i="6"/>
  <c r="I2915" i="6"/>
  <c r="H2915" i="6"/>
  <c r="X2914" i="6"/>
  <c r="V2914" i="6"/>
  <c r="U2914" i="6"/>
  <c r="R2914" i="6"/>
  <c r="Q2914" i="6"/>
  <c r="P2914" i="6"/>
  <c r="O2914" i="6"/>
  <c r="N2914" i="6"/>
  <c r="M2914" i="6"/>
  <c r="K2914" i="6"/>
  <c r="J2914" i="6"/>
  <c r="I2914" i="6"/>
  <c r="H2914" i="6"/>
  <c r="X2913" i="6"/>
  <c r="V2913" i="6"/>
  <c r="U2913" i="6"/>
  <c r="R2913" i="6"/>
  <c r="Q2913" i="6"/>
  <c r="P2913" i="6"/>
  <c r="O2913" i="6"/>
  <c r="N2913" i="6"/>
  <c r="M2913" i="6"/>
  <c r="K2913" i="6"/>
  <c r="J2913" i="6"/>
  <c r="I2913" i="6"/>
  <c r="H2913" i="6"/>
  <c r="X2912" i="6"/>
  <c r="V2912" i="6"/>
  <c r="U2912" i="6"/>
  <c r="R2912" i="6"/>
  <c r="Q2912" i="6"/>
  <c r="P2912" i="6"/>
  <c r="O2912" i="6"/>
  <c r="N2912" i="6"/>
  <c r="M2912" i="6"/>
  <c r="K2912" i="6"/>
  <c r="J2912" i="6"/>
  <c r="I2912" i="6"/>
  <c r="H2912" i="6"/>
  <c r="X2911" i="6"/>
  <c r="V2911" i="6"/>
  <c r="U2911" i="6"/>
  <c r="R2911" i="6"/>
  <c r="Q2911" i="6"/>
  <c r="P2911" i="6"/>
  <c r="O2911" i="6"/>
  <c r="N2911" i="6"/>
  <c r="M2911" i="6"/>
  <c r="K2911" i="6"/>
  <c r="J2911" i="6"/>
  <c r="I2911" i="6"/>
  <c r="H2911" i="6"/>
  <c r="X2910" i="6"/>
  <c r="V2910" i="6"/>
  <c r="U2910" i="6"/>
  <c r="R2910" i="6"/>
  <c r="Q2910" i="6"/>
  <c r="P2910" i="6"/>
  <c r="O2910" i="6"/>
  <c r="N2910" i="6"/>
  <c r="M2910" i="6"/>
  <c r="K2910" i="6"/>
  <c r="J2910" i="6"/>
  <c r="I2910" i="6"/>
  <c r="H2910" i="6"/>
  <c r="X2909" i="6"/>
  <c r="V2909" i="6"/>
  <c r="U2909" i="6"/>
  <c r="R2909" i="6"/>
  <c r="Q2909" i="6"/>
  <c r="P2909" i="6"/>
  <c r="O2909" i="6"/>
  <c r="N2909" i="6"/>
  <c r="M2909" i="6"/>
  <c r="K2909" i="6"/>
  <c r="J2909" i="6"/>
  <c r="I2909" i="6"/>
  <c r="H2909" i="6"/>
  <c r="X2908" i="6"/>
  <c r="V2908" i="6"/>
  <c r="U2908" i="6"/>
  <c r="R2908" i="6"/>
  <c r="Q2908" i="6"/>
  <c r="P2908" i="6"/>
  <c r="O2908" i="6"/>
  <c r="N2908" i="6"/>
  <c r="M2908" i="6"/>
  <c r="K2908" i="6"/>
  <c r="J2908" i="6"/>
  <c r="I2908" i="6"/>
  <c r="H2908" i="6"/>
  <c r="X2907" i="6"/>
  <c r="V2907" i="6"/>
  <c r="U2907" i="6"/>
  <c r="R2907" i="6"/>
  <c r="Q2907" i="6"/>
  <c r="P2907" i="6"/>
  <c r="O2907" i="6"/>
  <c r="N2907" i="6"/>
  <c r="M2907" i="6"/>
  <c r="K2907" i="6"/>
  <c r="J2907" i="6"/>
  <c r="I2907" i="6"/>
  <c r="H2907" i="6"/>
  <c r="X2906" i="6"/>
  <c r="V2906" i="6"/>
  <c r="U2906" i="6"/>
  <c r="R2906" i="6"/>
  <c r="Q2906" i="6"/>
  <c r="P2906" i="6"/>
  <c r="O2906" i="6"/>
  <c r="N2906" i="6"/>
  <c r="M2906" i="6"/>
  <c r="K2906" i="6"/>
  <c r="J2906" i="6"/>
  <c r="I2906" i="6"/>
  <c r="H2906" i="6"/>
  <c r="X2905" i="6"/>
  <c r="V2905" i="6"/>
  <c r="U2905" i="6"/>
  <c r="R2905" i="6"/>
  <c r="Q2905" i="6"/>
  <c r="P2905" i="6"/>
  <c r="O2905" i="6"/>
  <c r="N2905" i="6"/>
  <c r="M2905" i="6"/>
  <c r="K2905" i="6"/>
  <c r="J2905" i="6"/>
  <c r="I2905" i="6"/>
  <c r="H2905" i="6"/>
  <c r="X2904" i="6"/>
  <c r="V2904" i="6"/>
  <c r="U2904" i="6"/>
  <c r="R2904" i="6"/>
  <c r="Q2904" i="6"/>
  <c r="P2904" i="6"/>
  <c r="O2904" i="6"/>
  <c r="N2904" i="6"/>
  <c r="M2904" i="6"/>
  <c r="K2904" i="6"/>
  <c r="J2904" i="6"/>
  <c r="I2904" i="6"/>
  <c r="H2904" i="6"/>
  <c r="X2903" i="6"/>
  <c r="V2903" i="6"/>
  <c r="U2903" i="6"/>
  <c r="R2903" i="6"/>
  <c r="Q2903" i="6"/>
  <c r="P2903" i="6"/>
  <c r="O2903" i="6"/>
  <c r="N2903" i="6"/>
  <c r="M2903" i="6"/>
  <c r="K2903" i="6"/>
  <c r="J2903" i="6"/>
  <c r="I2903" i="6"/>
  <c r="H2903" i="6"/>
  <c r="X2902" i="6"/>
  <c r="V2902" i="6"/>
  <c r="U2902" i="6"/>
  <c r="R2902" i="6"/>
  <c r="Q2902" i="6"/>
  <c r="P2902" i="6"/>
  <c r="O2902" i="6"/>
  <c r="N2902" i="6"/>
  <c r="M2902" i="6"/>
  <c r="K2902" i="6"/>
  <c r="J2902" i="6"/>
  <c r="I2902" i="6"/>
  <c r="H2902" i="6"/>
  <c r="X2901" i="6"/>
  <c r="V2901" i="6"/>
  <c r="U2901" i="6"/>
  <c r="R2901" i="6"/>
  <c r="Q2901" i="6"/>
  <c r="P2901" i="6"/>
  <c r="O2901" i="6"/>
  <c r="N2901" i="6"/>
  <c r="M2901" i="6"/>
  <c r="K2901" i="6"/>
  <c r="J2901" i="6"/>
  <c r="I2901" i="6"/>
  <c r="H2901" i="6"/>
  <c r="X2900" i="6"/>
  <c r="V2900" i="6"/>
  <c r="U2900" i="6"/>
  <c r="R2900" i="6"/>
  <c r="Q2900" i="6"/>
  <c r="P2900" i="6"/>
  <c r="O2900" i="6"/>
  <c r="N2900" i="6"/>
  <c r="M2900" i="6"/>
  <c r="K2900" i="6"/>
  <c r="J2900" i="6"/>
  <c r="I2900" i="6"/>
  <c r="H2900" i="6"/>
  <c r="X2899" i="6"/>
  <c r="V2899" i="6"/>
  <c r="U2899" i="6"/>
  <c r="R2899" i="6"/>
  <c r="Q2899" i="6"/>
  <c r="P2899" i="6"/>
  <c r="O2899" i="6"/>
  <c r="N2899" i="6"/>
  <c r="M2899" i="6"/>
  <c r="K2899" i="6"/>
  <c r="J2899" i="6"/>
  <c r="I2899" i="6"/>
  <c r="H2899" i="6"/>
  <c r="X2898" i="6"/>
  <c r="V2898" i="6"/>
  <c r="U2898" i="6"/>
  <c r="R2898" i="6"/>
  <c r="Q2898" i="6"/>
  <c r="P2898" i="6"/>
  <c r="O2898" i="6"/>
  <c r="N2898" i="6"/>
  <c r="M2898" i="6"/>
  <c r="K2898" i="6"/>
  <c r="J2898" i="6"/>
  <c r="I2898" i="6"/>
  <c r="H2898" i="6"/>
  <c r="X2897" i="6"/>
  <c r="V2897" i="6"/>
  <c r="U2897" i="6"/>
  <c r="R2897" i="6"/>
  <c r="Q2897" i="6"/>
  <c r="P2897" i="6"/>
  <c r="O2897" i="6"/>
  <c r="N2897" i="6"/>
  <c r="M2897" i="6"/>
  <c r="K2897" i="6"/>
  <c r="J2897" i="6"/>
  <c r="I2897" i="6"/>
  <c r="H2897" i="6"/>
  <c r="X2896" i="6"/>
  <c r="V2896" i="6"/>
  <c r="U2896" i="6"/>
  <c r="R2896" i="6"/>
  <c r="Q2896" i="6"/>
  <c r="P2896" i="6"/>
  <c r="O2896" i="6"/>
  <c r="N2896" i="6"/>
  <c r="M2896" i="6"/>
  <c r="K2896" i="6"/>
  <c r="J2896" i="6"/>
  <c r="I2896" i="6"/>
  <c r="H2896" i="6"/>
  <c r="X2895" i="6"/>
  <c r="V2895" i="6"/>
  <c r="U2895" i="6"/>
  <c r="R2895" i="6"/>
  <c r="Q2895" i="6"/>
  <c r="P2895" i="6"/>
  <c r="O2895" i="6"/>
  <c r="N2895" i="6"/>
  <c r="M2895" i="6"/>
  <c r="K2895" i="6"/>
  <c r="J2895" i="6"/>
  <c r="I2895" i="6"/>
  <c r="H2895" i="6"/>
  <c r="X2894" i="6"/>
  <c r="V2894" i="6"/>
  <c r="U2894" i="6"/>
  <c r="R2894" i="6"/>
  <c r="Q2894" i="6"/>
  <c r="P2894" i="6"/>
  <c r="O2894" i="6"/>
  <c r="N2894" i="6"/>
  <c r="M2894" i="6"/>
  <c r="K2894" i="6"/>
  <c r="J2894" i="6"/>
  <c r="I2894" i="6"/>
  <c r="H2894" i="6"/>
  <c r="X2893" i="6"/>
  <c r="V2893" i="6"/>
  <c r="U2893" i="6"/>
  <c r="R2893" i="6"/>
  <c r="Q2893" i="6"/>
  <c r="P2893" i="6"/>
  <c r="O2893" i="6"/>
  <c r="N2893" i="6"/>
  <c r="M2893" i="6"/>
  <c r="K2893" i="6"/>
  <c r="J2893" i="6"/>
  <c r="I2893" i="6"/>
  <c r="H2893" i="6"/>
  <c r="X2892" i="6"/>
  <c r="V2892" i="6"/>
  <c r="U2892" i="6"/>
  <c r="R2892" i="6"/>
  <c r="Q2892" i="6"/>
  <c r="P2892" i="6"/>
  <c r="O2892" i="6"/>
  <c r="N2892" i="6"/>
  <c r="M2892" i="6"/>
  <c r="K2892" i="6"/>
  <c r="J2892" i="6"/>
  <c r="I2892" i="6"/>
  <c r="H2892" i="6"/>
  <c r="X2891" i="6"/>
  <c r="V2891" i="6"/>
  <c r="U2891" i="6"/>
  <c r="R2891" i="6"/>
  <c r="Q2891" i="6"/>
  <c r="P2891" i="6"/>
  <c r="O2891" i="6"/>
  <c r="N2891" i="6"/>
  <c r="M2891" i="6"/>
  <c r="K2891" i="6"/>
  <c r="J2891" i="6"/>
  <c r="I2891" i="6"/>
  <c r="H2891" i="6"/>
  <c r="X2890" i="6"/>
  <c r="V2890" i="6"/>
  <c r="U2890" i="6"/>
  <c r="R2890" i="6"/>
  <c r="Q2890" i="6"/>
  <c r="P2890" i="6"/>
  <c r="O2890" i="6"/>
  <c r="N2890" i="6"/>
  <c r="M2890" i="6"/>
  <c r="K2890" i="6"/>
  <c r="J2890" i="6"/>
  <c r="I2890" i="6"/>
  <c r="H2890" i="6"/>
  <c r="X2889" i="6"/>
  <c r="V2889" i="6"/>
  <c r="U2889" i="6"/>
  <c r="R2889" i="6"/>
  <c r="Q2889" i="6"/>
  <c r="P2889" i="6"/>
  <c r="O2889" i="6"/>
  <c r="N2889" i="6"/>
  <c r="M2889" i="6"/>
  <c r="K2889" i="6"/>
  <c r="J2889" i="6"/>
  <c r="I2889" i="6"/>
  <c r="H2889" i="6"/>
  <c r="X2888" i="6"/>
  <c r="V2888" i="6"/>
  <c r="U2888" i="6"/>
  <c r="R2888" i="6"/>
  <c r="Q2888" i="6"/>
  <c r="P2888" i="6"/>
  <c r="O2888" i="6"/>
  <c r="N2888" i="6"/>
  <c r="M2888" i="6"/>
  <c r="K2888" i="6"/>
  <c r="J2888" i="6"/>
  <c r="I2888" i="6"/>
  <c r="H2888" i="6"/>
  <c r="X2887" i="6"/>
  <c r="V2887" i="6"/>
  <c r="U2887" i="6"/>
  <c r="R2887" i="6"/>
  <c r="Q2887" i="6"/>
  <c r="P2887" i="6"/>
  <c r="O2887" i="6"/>
  <c r="N2887" i="6"/>
  <c r="M2887" i="6"/>
  <c r="K2887" i="6"/>
  <c r="J2887" i="6"/>
  <c r="I2887" i="6"/>
  <c r="H2887" i="6"/>
  <c r="X2886" i="6"/>
  <c r="V2886" i="6"/>
  <c r="U2886" i="6"/>
  <c r="R2886" i="6"/>
  <c r="Q2886" i="6"/>
  <c r="P2886" i="6"/>
  <c r="O2886" i="6"/>
  <c r="N2886" i="6"/>
  <c r="M2886" i="6"/>
  <c r="K2886" i="6"/>
  <c r="J2886" i="6"/>
  <c r="I2886" i="6"/>
  <c r="H2886" i="6"/>
  <c r="X2885" i="6"/>
  <c r="V2885" i="6"/>
  <c r="U2885" i="6"/>
  <c r="R2885" i="6"/>
  <c r="Q2885" i="6"/>
  <c r="P2885" i="6"/>
  <c r="O2885" i="6"/>
  <c r="N2885" i="6"/>
  <c r="M2885" i="6"/>
  <c r="K2885" i="6"/>
  <c r="J2885" i="6"/>
  <c r="I2885" i="6"/>
  <c r="H2885" i="6"/>
  <c r="X2884" i="6"/>
  <c r="V2884" i="6"/>
  <c r="U2884" i="6"/>
  <c r="R2884" i="6"/>
  <c r="Q2884" i="6"/>
  <c r="P2884" i="6"/>
  <c r="O2884" i="6"/>
  <c r="N2884" i="6"/>
  <c r="M2884" i="6"/>
  <c r="K2884" i="6"/>
  <c r="J2884" i="6"/>
  <c r="I2884" i="6"/>
  <c r="H2884" i="6"/>
  <c r="X2883" i="6"/>
  <c r="V2883" i="6"/>
  <c r="U2883" i="6"/>
  <c r="R2883" i="6"/>
  <c r="Q2883" i="6"/>
  <c r="P2883" i="6"/>
  <c r="O2883" i="6"/>
  <c r="N2883" i="6"/>
  <c r="M2883" i="6"/>
  <c r="K2883" i="6"/>
  <c r="J2883" i="6"/>
  <c r="I2883" i="6"/>
  <c r="H2883" i="6"/>
  <c r="X2882" i="6"/>
  <c r="V2882" i="6"/>
  <c r="U2882" i="6"/>
  <c r="R2882" i="6"/>
  <c r="Q2882" i="6"/>
  <c r="P2882" i="6"/>
  <c r="O2882" i="6"/>
  <c r="N2882" i="6"/>
  <c r="M2882" i="6"/>
  <c r="K2882" i="6"/>
  <c r="J2882" i="6"/>
  <c r="I2882" i="6"/>
  <c r="H2882" i="6"/>
  <c r="X2881" i="6"/>
  <c r="V2881" i="6"/>
  <c r="U2881" i="6"/>
  <c r="R2881" i="6"/>
  <c r="Q2881" i="6"/>
  <c r="P2881" i="6"/>
  <c r="O2881" i="6"/>
  <c r="N2881" i="6"/>
  <c r="M2881" i="6"/>
  <c r="K2881" i="6"/>
  <c r="J2881" i="6"/>
  <c r="I2881" i="6"/>
  <c r="H2881" i="6"/>
  <c r="X2880" i="6"/>
  <c r="V2880" i="6"/>
  <c r="U2880" i="6"/>
  <c r="R2880" i="6"/>
  <c r="Q2880" i="6"/>
  <c r="P2880" i="6"/>
  <c r="O2880" i="6"/>
  <c r="N2880" i="6"/>
  <c r="M2880" i="6"/>
  <c r="K2880" i="6"/>
  <c r="J2880" i="6"/>
  <c r="I2880" i="6"/>
  <c r="H2880" i="6"/>
  <c r="X2879" i="6"/>
  <c r="V2879" i="6"/>
  <c r="U2879" i="6"/>
  <c r="R2879" i="6"/>
  <c r="Q2879" i="6"/>
  <c r="P2879" i="6"/>
  <c r="O2879" i="6"/>
  <c r="N2879" i="6"/>
  <c r="M2879" i="6"/>
  <c r="K2879" i="6"/>
  <c r="J2879" i="6"/>
  <c r="I2879" i="6"/>
  <c r="H2879" i="6"/>
  <c r="X2878" i="6"/>
  <c r="V2878" i="6"/>
  <c r="U2878" i="6"/>
  <c r="R2878" i="6"/>
  <c r="Q2878" i="6"/>
  <c r="P2878" i="6"/>
  <c r="O2878" i="6"/>
  <c r="N2878" i="6"/>
  <c r="M2878" i="6"/>
  <c r="K2878" i="6"/>
  <c r="J2878" i="6"/>
  <c r="I2878" i="6"/>
  <c r="H2878" i="6"/>
  <c r="X2877" i="6"/>
  <c r="V2877" i="6"/>
  <c r="U2877" i="6"/>
  <c r="R2877" i="6"/>
  <c r="Q2877" i="6"/>
  <c r="P2877" i="6"/>
  <c r="O2877" i="6"/>
  <c r="N2877" i="6"/>
  <c r="M2877" i="6"/>
  <c r="K2877" i="6"/>
  <c r="J2877" i="6"/>
  <c r="I2877" i="6"/>
  <c r="H2877" i="6"/>
  <c r="X2876" i="6"/>
  <c r="V2876" i="6"/>
  <c r="U2876" i="6"/>
  <c r="R2876" i="6"/>
  <c r="Q2876" i="6"/>
  <c r="P2876" i="6"/>
  <c r="O2876" i="6"/>
  <c r="N2876" i="6"/>
  <c r="M2876" i="6"/>
  <c r="K2876" i="6"/>
  <c r="J2876" i="6"/>
  <c r="I2876" i="6"/>
  <c r="H2876" i="6"/>
  <c r="X2875" i="6"/>
  <c r="V2875" i="6"/>
  <c r="U2875" i="6"/>
  <c r="R2875" i="6"/>
  <c r="Q2875" i="6"/>
  <c r="P2875" i="6"/>
  <c r="O2875" i="6"/>
  <c r="N2875" i="6"/>
  <c r="M2875" i="6"/>
  <c r="K2875" i="6"/>
  <c r="J2875" i="6"/>
  <c r="I2875" i="6"/>
  <c r="H2875" i="6"/>
  <c r="X2874" i="6"/>
  <c r="V2874" i="6"/>
  <c r="U2874" i="6"/>
  <c r="R2874" i="6"/>
  <c r="Q2874" i="6"/>
  <c r="P2874" i="6"/>
  <c r="O2874" i="6"/>
  <c r="N2874" i="6"/>
  <c r="M2874" i="6"/>
  <c r="K2874" i="6"/>
  <c r="J2874" i="6"/>
  <c r="I2874" i="6"/>
  <c r="H2874" i="6"/>
  <c r="X2873" i="6"/>
  <c r="V2873" i="6"/>
  <c r="U2873" i="6"/>
  <c r="R2873" i="6"/>
  <c r="Q2873" i="6"/>
  <c r="P2873" i="6"/>
  <c r="O2873" i="6"/>
  <c r="N2873" i="6"/>
  <c r="M2873" i="6"/>
  <c r="K2873" i="6"/>
  <c r="J2873" i="6"/>
  <c r="I2873" i="6"/>
  <c r="H2873" i="6"/>
  <c r="X2872" i="6"/>
  <c r="V2872" i="6"/>
  <c r="U2872" i="6"/>
  <c r="R2872" i="6"/>
  <c r="Q2872" i="6"/>
  <c r="P2872" i="6"/>
  <c r="O2872" i="6"/>
  <c r="N2872" i="6"/>
  <c r="M2872" i="6"/>
  <c r="K2872" i="6"/>
  <c r="J2872" i="6"/>
  <c r="I2872" i="6"/>
  <c r="H2872" i="6"/>
  <c r="X2871" i="6"/>
  <c r="V2871" i="6"/>
  <c r="U2871" i="6"/>
  <c r="R2871" i="6"/>
  <c r="Q2871" i="6"/>
  <c r="P2871" i="6"/>
  <c r="O2871" i="6"/>
  <c r="N2871" i="6"/>
  <c r="M2871" i="6"/>
  <c r="K2871" i="6"/>
  <c r="J2871" i="6"/>
  <c r="I2871" i="6"/>
  <c r="H2871" i="6"/>
  <c r="X2870" i="6"/>
  <c r="V2870" i="6"/>
  <c r="U2870" i="6"/>
  <c r="R2870" i="6"/>
  <c r="Q2870" i="6"/>
  <c r="P2870" i="6"/>
  <c r="O2870" i="6"/>
  <c r="N2870" i="6"/>
  <c r="M2870" i="6"/>
  <c r="K2870" i="6"/>
  <c r="J2870" i="6"/>
  <c r="I2870" i="6"/>
  <c r="H2870" i="6"/>
  <c r="X2869" i="6"/>
  <c r="V2869" i="6"/>
  <c r="U2869" i="6"/>
  <c r="R2869" i="6"/>
  <c r="Q2869" i="6"/>
  <c r="P2869" i="6"/>
  <c r="O2869" i="6"/>
  <c r="N2869" i="6"/>
  <c r="M2869" i="6"/>
  <c r="K2869" i="6"/>
  <c r="J2869" i="6"/>
  <c r="I2869" i="6"/>
  <c r="H2869" i="6"/>
  <c r="X2868" i="6"/>
  <c r="V2868" i="6"/>
  <c r="U2868" i="6"/>
  <c r="R2868" i="6"/>
  <c r="Q2868" i="6"/>
  <c r="P2868" i="6"/>
  <c r="O2868" i="6"/>
  <c r="N2868" i="6"/>
  <c r="M2868" i="6"/>
  <c r="K2868" i="6"/>
  <c r="J2868" i="6"/>
  <c r="I2868" i="6"/>
  <c r="H2868" i="6"/>
  <c r="X2867" i="6"/>
  <c r="V2867" i="6"/>
  <c r="U2867" i="6"/>
  <c r="R2867" i="6"/>
  <c r="Q2867" i="6"/>
  <c r="P2867" i="6"/>
  <c r="O2867" i="6"/>
  <c r="N2867" i="6"/>
  <c r="M2867" i="6"/>
  <c r="K2867" i="6"/>
  <c r="J2867" i="6"/>
  <c r="I2867" i="6"/>
  <c r="H2867" i="6"/>
  <c r="X2866" i="6"/>
  <c r="V2866" i="6"/>
  <c r="U2866" i="6"/>
  <c r="R2866" i="6"/>
  <c r="Q2866" i="6"/>
  <c r="P2866" i="6"/>
  <c r="O2866" i="6"/>
  <c r="N2866" i="6"/>
  <c r="M2866" i="6"/>
  <c r="K2866" i="6"/>
  <c r="J2866" i="6"/>
  <c r="I2866" i="6"/>
  <c r="H2866" i="6"/>
  <c r="X2865" i="6"/>
  <c r="V2865" i="6"/>
  <c r="U2865" i="6"/>
  <c r="R2865" i="6"/>
  <c r="Q2865" i="6"/>
  <c r="P2865" i="6"/>
  <c r="O2865" i="6"/>
  <c r="N2865" i="6"/>
  <c r="M2865" i="6"/>
  <c r="K2865" i="6"/>
  <c r="J2865" i="6"/>
  <c r="I2865" i="6"/>
  <c r="H2865" i="6"/>
  <c r="X2864" i="6"/>
  <c r="V2864" i="6"/>
  <c r="U2864" i="6"/>
  <c r="R2864" i="6"/>
  <c r="Q2864" i="6"/>
  <c r="P2864" i="6"/>
  <c r="O2864" i="6"/>
  <c r="N2864" i="6"/>
  <c r="M2864" i="6"/>
  <c r="K2864" i="6"/>
  <c r="J2864" i="6"/>
  <c r="I2864" i="6"/>
  <c r="H2864" i="6"/>
  <c r="X2863" i="6"/>
  <c r="V2863" i="6"/>
  <c r="U2863" i="6"/>
  <c r="R2863" i="6"/>
  <c r="Q2863" i="6"/>
  <c r="P2863" i="6"/>
  <c r="O2863" i="6"/>
  <c r="N2863" i="6"/>
  <c r="M2863" i="6"/>
  <c r="K2863" i="6"/>
  <c r="J2863" i="6"/>
  <c r="I2863" i="6"/>
  <c r="H2863" i="6"/>
  <c r="X2862" i="6"/>
  <c r="V2862" i="6"/>
  <c r="U2862" i="6"/>
  <c r="R2862" i="6"/>
  <c r="Q2862" i="6"/>
  <c r="P2862" i="6"/>
  <c r="O2862" i="6"/>
  <c r="N2862" i="6"/>
  <c r="M2862" i="6"/>
  <c r="K2862" i="6"/>
  <c r="J2862" i="6"/>
  <c r="I2862" i="6"/>
  <c r="H2862" i="6"/>
  <c r="X2861" i="6"/>
  <c r="V2861" i="6"/>
  <c r="U2861" i="6"/>
  <c r="R2861" i="6"/>
  <c r="Q2861" i="6"/>
  <c r="P2861" i="6"/>
  <c r="O2861" i="6"/>
  <c r="N2861" i="6"/>
  <c r="M2861" i="6"/>
  <c r="K2861" i="6"/>
  <c r="J2861" i="6"/>
  <c r="I2861" i="6"/>
  <c r="H2861" i="6"/>
  <c r="X2860" i="6"/>
  <c r="V2860" i="6"/>
  <c r="U2860" i="6"/>
  <c r="R2860" i="6"/>
  <c r="Q2860" i="6"/>
  <c r="P2860" i="6"/>
  <c r="O2860" i="6"/>
  <c r="N2860" i="6"/>
  <c r="M2860" i="6"/>
  <c r="K2860" i="6"/>
  <c r="J2860" i="6"/>
  <c r="I2860" i="6"/>
  <c r="H2860" i="6"/>
  <c r="X2859" i="6"/>
  <c r="V2859" i="6"/>
  <c r="U2859" i="6"/>
  <c r="R2859" i="6"/>
  <c r="Q2859" i="6"/>
  <c r="P2859" i="6"/>
  <c r="O2859" i="6"/>
  <c r="N2859" i="6"/>
  <c r="M2859" i="6"/>
  <c r="K2859" i="6"/>
  <c r="J2859" i="6"/>
  <c r="I2859" i="6"/>
  <c r="H2859" i="6"/>
  <c r="X2858" i="6"/>
  <c r="V2858" i="6"/>
  <c r="U2858" i="6"/>
  <c r="R2858" i="6"/>
  <c r="Q2858" i="6"/>
  <c r="P2858" i="6"/>
  <c r="O2858" i="6"/>
  <c r="N2858" i="6"/>
  <c r="M2858" i="6"/>
  <c r="K2858" i="6"/>
  <c r="J2858" i="6"/>
  <c r="I2858" i="6"/>
  <c r="H2858" i="6"/>
  <c r="X2857" i="6"/>
  <c r="V2857" i="6"/>
  <c r="U2857" i="6"/>
  <c r="R2857" i="6"/>
  <c r="Q2857" i="6"/>
  <c r="P2857" i="6"/>
  <c r="O2857" i="6"/>
  <c r="N2857" i="6"/>
  <c r="M2857" i="6"/>
  <c r="K2857" i="6"/>
  <c r="J2857" i="6"/>
  <c r="I2857" i="6"/>
  <c r="H2857" i="6"/>
  <c r="X2856" i="6"/>
  <c r="V2856" i="6"/>
  <c r="U2856" i="6"/>
  <c r="R2856" i="6"/>
  <c r="Q2856" i="6"/>
  <c r="P2856" i="6"/>
  <c r="O2856" i="6"/>
  <c r="N2856" i="6"/>
  <c r="M2856" i="6"/>
  <c r="K2856" i="6"/>
  <c r="J2856" i="6"/>
  <c r="I2856" i="6"/>
  <c r="H2856" i="6"/>
  <c r="X2855" i="6"/>
  <c r="V2855" i="6"/>
  <c r="U2855" i="6"/>
  <c r="R2855" i="6"/>
  <c r="Q2855" i="6"/>
  <c r="P2855" i="6"/>
  <c r="O2855" i="6"/>
  <c r="N2855" i="6"/>
  <c r="M2855" i="6"/>
  <c r="K2855" i="6"/>
  <c r="J2855" i="6"/>
  <c r="I2855" i="6"/>
  <c r="H2855" i="6"/>
  <c r="X2854" i="6"/>
  <c r="V2854" i="6"/>
  <c r="U2854" i="6"/>
  <c r="R2854" i="6"/>
  <c r="Q2854" i="6"/>
  <c r="P2854" i="6"/>
  <c r="O2854" i="6"/>
  <c r="N2854" i="6"/>
  <c r="M2854" i="6"/>
  <c r="K2854" i="6"/>
  <c r="J2854" i="6"/>
  <c r="I2854" i="6"/>
  <c r="H2854" i="6"/>
  <c r="X2853" i="6"/>
  <c r="V2853" i="6"/>
  <c r="U2853" i="6"/>
  <c r="R2853" i="6"/>
  <c r="Q2853" i="6"/>
  <c r="P2853" i="6"/>
  <c r="O2853" i="6"/>
  <c r="N2853" i="6"/>
  <c r="M2853" i="6"/>
  <c r="K2853" i="6"/>
  <c r="J2853" i="6"/>
  <c r="I2853" i="6"/>
  <c r="H2853" i="6"/>
  <c r="X2852" i="6"/>
  <c r="V2852" i="6"/>
  <c r="U2852" i="6"/>
  <c r="R2852" i="6"/>
  <c r="Q2852" i="6"/>
  <c r="P2852" i="6"/>
  <c r="O2852" i="6"/>
  <c r="N2852" i="6"/>
  <c r="M2852" i="6"/>
  <c r="K2852" i="6"/>
  <c r="J2852" i="6"/>
  <c r="I2852" i="6"/>
  <c r="H2852" i="6"/>
  <c r="X2851" i="6"/>
  <c r="V2851" i="6"/>
  <c r="U2851" i="6"/>
  <c r="R2851" i="6"/>
  <c r="Q2851" i="6"/>
  <c r="P2851" i="6"/>
  <c r="O2851" i="6"/>
  <c r="N2851" i="6"/>
  <c r="M2851" i="6"/>
  <c r="K2851" i="6"/>
  <c r="J2851" i="6"/>
  <c r="I2851" i="6"/>
  <c r="H2851" i="6"/>
  <c r="X2850" i="6"/>
  <c r="V2850" i="6"/>
  <c r="U2850" i="6"/>
  <c r="R2850" i="6"/>
  <c r="Q2850" i="6"/>
  <c r="P2850" i="6"/>
  <c r="O2850" i="6"/>
  <c r="N2850" i="6"/>
  <c r="M2850" i="6"/>
  <c r="K2850" i="6"/>
  <c r="J2850" i="6"/>
  <c r="I2850" i="6"/>
  <c r="H2850" i="6"/>
  <c r="X2849" i="6"/>
  <c r="V2849" i="6"/>
  <c r="U2849" i="6"/>
  <c r="R2849" i="6"/>
  <c r="Q2849" i="6"/>
  <c r="P2849" i="6"/>
  <c r="O2849" i="6"/>
  <c r="N2849" i="6"/>
  <c r="M2849" i="6"/>
  <c r="K2849" i="6"/>
  <c r="J2849" i="6"/>
  <c r="I2849" i="6"/>
  <c r="H2849" i="6"/>
  <c r="X2848" i="6"/>
  <c r="V2848" i="6"/>
  <c r="U2848" i="6"/>
  <c r="R2848" i="6"/>
  <c r="Q2848" i="6"/>
  <c r="P2848" i="6"/>
  <c r="O2848" i="6"/>
  <c r="N2848" i="6"/>
  <c r="M2848" i="6"/>
  <c r="K2848" i="6"/>
  <c r="J2848" i="6"/>
  <c r="I2848" i="6"/>
  <c r="H2848" i="6"/>
  <c r="X2847" i="6"/>
  <c r="V2847" i="6"/>
  <c r="U2847" i="6"/>
  <c r="R2847" i="6"/>
  <c r="Q2847" i="6"/>
  <c r="P2847" i="6"/>
  <c r="O2847" i="6"/>
  <c r="N2847" i="6"/>
  <c r="M2847" i="6"/>
  <c r="K2847" i="6"/>
  <c r="J2847" i="6"/>
  <c r="I2847" i="6"/>
  <c r="H2847" i="6"/>
  <c r="X2846" i="6"/>
  <c r="V2846" i="6"/>
  <c r="U2846" i="6"/>
  <c r="R2846" i="6"/>
  <c r="Q2846" i="6"/>
  <c r="P2846" i="6"/>
  <c r="O2846" i="6"/>
  <c r="N2846" i="6"/>
  <c r="M2846" i="6"/>
  <c r="K2846" i="6"/>
  <c r="J2846" i="6"/>
  <c r="I2846" i="6"/>
  <c r="H2846" i="6"/>
  <c r="X2845" i="6"/>
  <c r="V2845" i="6"/>
  <c r="U2845" i="6"/>
  <c r="R2845" i="6"/>
  <c r="Q2845" i="6"/>
  <c r="P2845" i="6"/>
  <c r="O2845" i="6"/>
  <c r="N2845" i="6"/>
  <c r="M2845" i="6"/>
  <c r="K2845" i="6"/>
  <c r="J2845" i="6"/>
  <c r="I2845" i="6"/>
  <c r="H2845" i="6"/>
  <c r="X2844" i="6"/>
  <c r="V2844" i="6"/>
  <c r="U2844" i="6"/>
  <c r="R2844" i="6"/>
  <c r="Q2844" i="6"/>
  <c r="P2844" i="6"/>
  <c r="O2844" i="6"/>
  <c r="N2844" i="6"/>
  <c r="M2844" i="6"/>
  <c r="K2844" i="6"/>
  <c r="J2844" i="6"/>
  <c r="I2844" i="6"/>
  <c r="H2844" i="6"/>
  <c r="X2843" i="6"/>
  <c r="V2843" i="6"/>
  <c r="U2843" i="6"/>
  <c r="R2843" i="6"/>
  <c r="Q2843" i="6"/>
  <c r="P2843" i="6"/>
  <c r="O2843" i="6"/>
  <c r="N2843" i="6"/>
  <c r="M2843" i="6"/>
  <c r="K2843" i="6"/>
  <c r="J2843" i="6"/>
  <c r="I2843" i="6"/>
  <c r="H2843" i="6"/>
  <c r="X2842" i="6"/>
  <c r="V2842" i="6"/>
  <c r="U2842" i="6"/>
  <c r="R2842" i="6"/>
  <c r="Q2842" i="6"/>
  <c r="P2842" i="6"/>
  <c r="O2842" i="6"/>
  <c r="N2842" i="6"/>
  <c r="M2842" i="6"/>
  <c r="K2842" i="6"/>
  <c r="J2842" i="6"/>
  <c r="I2842" i="6"/>
  <c r="H2842" i="6"/>
  <c r="X2841" i="6"/>
  <c r="V2841" i="6"/>
  <c r="U2841" i="6"/>
  <c r="R2841" i="6"/>
  <c r="Q2841" i="6"/>
  <c r="P2841" i="6"/>
  <c r="O2841" i="6"/>
  <c r="N2841" i="6"/>
  <c r="M2841" i="6"/>
  <c r="K2841" i="6"/>
  <c r="J2841" i="6"/>
  <c r="I2841" i="6"/>
  <c r="H2841" i="6"/>
  <c r="X2840" i="6"/>
  <c r="V2840" i="6"/>
  <c r="U2840" i="6"/>
  <c r="R2840" i="6"/>
  <c r="Q2840" i="6"/>
  <c r="P2840" i="6"/>
  <c r="O2840" i="6"/>
  <c r="N2840" i="6"/>
  <c r="M2840" i="6"/>
  <c r="K2840" i="6"/>
  <c r="J2840" i="6"/>
  <c r="I2840" i="6"/>
  <c r="H2840" i="6"/>
  <c r="X2839" i="6"/>
  <c r="V2839" i="6"/>
  <c r="U2839" i="6"/>
  <c r="R2839" i="6"/>
  <c r="Q2839" i="6"/>
  <c r="P2839" i="6"/>
  <c r="O2839" i="6"/>
  <c r="N2839" i="6"/>
  <c r="M2839" i="6"/>
  <c r="K2839" i="6"/>
  <c r="J2839" i="6"/>
  <c r="I2839" i="6"/>
  <c r="H2839" i="6"/>
  <c r="X2838" i="6"/>
  <c r="V2838" i="6"/>
  <c r="U2838" i="6"/>
  <c r="R2838" i="6"/>
  <c r="Q2838" i="6"/>
  <c r="P2838" i="6"/>
  <c r="O2838" i="6"/>
  <c r="N2838" i="6"/>
  <c r="M2838" i="6"/>
  <c r="K2838" i="6"/>
  <c r="J2838" i="6"/>
  <c r="I2838" i="6"/>
  <c r="H2838" i="6"/>
  <c r="X2837" i="6"/>
  <c r="V2837" i="6"/>
  <c r="U2837" i="6"/>
  <c r="R2837" i="6"/>
  <c r="Q2837" i="6"/>
  <c r="P2837" i="6"/>
  <c r="O2837" i="6"/>
  <c r="N2837" i="6"/>
  <c r="M2837" i="6"/>
  <c r="K2837" i="6"/>
  <c r="J2837" i="6"/>
  <c r="I2837" i="6"/>
  <c r="H2837" i="6"/>
  <c r="X2836" i="6"/>
  <c r="V2836" i="6"/>
  <c r="U2836" i="6"/>
  <c r="R2836" i="6"/>
  <c r="Q2836" i="6"/>
  <c r="P2836" i="6"/>
  <c r="O2836" i="6"/>
  <c r="N2836" i="6"/>
  <c r="M2836" i="6"/>
  <c r="K2836" i="6"/>
  <c r="J2836" i="6"/>
  <c r="I2836" i="6"/>
  <c r="H2836" i="6"/>
  <c r="X2835" i="6"/>
  <c r="V2835" i="6"/>
  <c r="U2835" i="6"/>
  <c r="R2835" i="6"/>
  <c r="Q2835" i="6"/>
  <c r="P2835" i="6"/>
  <c r="O2835" i="6"/>
  <c r="N2835" i="6"/>
  <c r="M2835" i="6"/>
  <c r="K2835" i="6"/>
  <c r="J2835" i="6"/>
  <c r="I2835" i="6"/>
  <c r="H2835" i="6"/>
  <c r="X2834" i="6"/>
  <c r="V2834" i="6"/>
  <c r="U2834" i="6"/>
  <c r="R2834" i="6"/>
  <c r="Q2834" i="6"/>
  <c r="P2834" i="6"/>
  <c r="O2834" i="6"/>
  <c r="N2834" i="6"/>
  <c r="M2834" i="6"/>
  <c r="K2834" i="6"/>
  <c r="J2834" i="6"/>
  <c r="I2834" i="6"/>
  <c r="H2834" i="6"/>
  <c r="X2833" i="6"/>
  <c r="V2833" i="6"/>
  <c r="U2833" i="6"/>
  <c r="R2833" i="6"/>
  <c r="Q2833" i="6"/>
  <c r="P2833" i="6"/>
  <c r="O2833" i="6"/>
  <c r="N2833" i="6"/>
  <c r="M2833" i="6"/>
  <c r="K2833" i="6"/>
  <c r="J2833" i="6"/>
  <c r="I2833" i="6"/>
  <c r="H2833" i="6"/>
  <c r="X2832" i="6"/>
  <c r="V2832" i="6"/>
  <c r="U2832" i="6"/>
  <c r="R2832" i="6"/>
  <c r="Q2832" i="6"/>
  <c r="P2832" i="6"/>
  <c r="O2832" i="6"/>
  <c r="N2832" i="6"/>
  <c r="M2832" i="6"/>
  <c r="K2832" i="6"/>
  <c r="J2832" i="6"/>
  <c r="I2832" i="6"/>
  <c r="H2832" i="6"/>
  <c r="X2831" i="6"/>
  <c r="V2831" i="6"/>
  <c r="U2831" i="6"/>
  <c r="R2831" i="6"/>
  <c r="Q2831" i="6"/>
  <c r="P2831" i="6"/>
  <c r="O2831" i="6"/>
  <c r="N2831" i="6"/>
  <c r="M2831" i="6"/>
  <c r="K2831" i="6"/>
  <c r="J2831" i="6"/>
  <c r="I2831" i="6"/>
  <c r="H2831" i="6"/>
  <c r="X2830" i="6"/>
  <c r="V2830" i="6"/>
  <c r="U2830" i="6"/>
  <c r="R2830" i="6"/>
  <c r="Q2830" i="6"/>
  <c r="P2830" i="6"/>
  <c r="O2830" i="6"/>
  <c r="N2830" i="6"/>
  <c r="M2830" i="6"/>
  <c r="K2830" i="6"/>
  <c r="J2830" i="6"/>
  <c r="I2830" i="6"/>
  <c r="H2830" i="6"/>
  <c r="X2829" i="6"/>
  <c r="V2829" i="6"/>
  <c r="U2829" i="6"/>
  <c r="R2829" i="6"/>
  <c r="Q2829" i="6"/>
  <c r="P2829" i="6"/>
  <c r="O2829" i="6"/>
  <c r="N2829" i="6"/>
  <c r="M2829" i="6"/>
  <c r="K2829" i="6"/>
  <c r="J2829" i="6"/>
  <c r="I2829" i="6"/>
  <c r="H2829" i="6"/>
  <c r="X2828" i="6"/>
  <c r="V2828" i="6"/>
  <c r="U2828" i="6"/>
  <c r="R2828" i="6"/>
  <c r="Q2828" i="6"/>
  <c r="P2828" i="6"/>
  <c r="O2828" i="6"/>
  <c r="N2828" i="6"/>
  <c r="M2828" i="6"/>
  <c r="K2828" i="6"/>
  <c r="J2828" i="6"/>
  <c r="I2828" i="6"/>
  <c r="H2828" i="6"/>
  <c r="X2827" i="6"/>
  <c r="V2827" i="6"/>
  <c r="U2827" i="6"/>
  <c r="R2827" i="6"/>
  <c r="Q2827" i="6"/>
  <c r="P2827" i="6"/>
  <c r="O2827" i="6"/>
  <c r="N2827" i="6"/>
  <c r="M2827" i="6"/>
  <c r="K2827" i="6"/>
  <c r="J2827" i="6"/>
  <c r="I2827" i="6"/>
  <c r="H2827" i="6"/>
  <c r="X2826" i="6"/>
  <c r="V2826" i="6"/>
  <c r="U2826" i="6"/>
  <c r="R2826" i="6"/>
  <c r="Q2826" i="6"/>
  <c r="P2826" i="6"/>
  <c r="O2826" i="6"/>
  <c r="N2826" i="6"/>
  <c r="M2826" i="6"/>
  <c r="K2826" i="6"/>
  <c r="J2826" i="6"/>
  <c r="I2826" i="6"/>
  <c r="H2826" i="6"/>
  <c r="X2825" i="6"/>
  <c r="V2825" i="6"/>
  <c r="U2825" i="6"/>
  <c r="R2825" i="6"/>
  <c r="Q2825" i="6"/>
  <c r="P2825" i="6"/>
  <c r="O2825" i="6"/>
  <c r="N2825" i="6"/>
  <c r="M2825" i="6"/>
  <c r="K2825" i="6"/>
  <c r="J2825" i="6"/>
  <c r="I2825" i="6"/>
  <c r="H2825" i="6"/>
  <c r="X2824" i="6"/>
  <c r="V2824" i="6"/>
  <c r="U2824" i="6"/>
  <c r="R2824" i="6"/>
  <c r="Q2824" i="6"/>
  <c r="P2824" i="6"/>
  <c r="O2824" i="6"/>
  <c r="N2824" i="6"/>
  <c r="M2824" i="6"/>
  <c r="K2824" i="6"/>
  <c r="J2824" i="6"/>
  <c r="I2824" i="6"/>
  <c r="H2824" i="6"/>
  <c r="X2823" i="6"/>
  <c r="V2823" i="6"/>
  <c r="U2823" i="6"/>
  <c r="R2823" i="6"/>
  <c r="Q2823" i="6"/>
  <c r="P2823" i="6"/>
  <c r="O2823" i="6"/>
  <c r="N2823" i="6"/>
  <c r="M2823" i="6"/>
  <c r="K2823" i="6"/>
  <c r="J2823" i="6"/>
  <c r="I2823" i="6"/>
  <c r="H2823" i="6"/>
  <c r="X2822" i="6"/>
  <c r="V2822" i="6"/>
  <c r="U2822" i="6"/>
  <c r="R2822" i="6"/>
  <c r="Q2822" i="6"/>
  <c r="P2822" i="6"/>
  <c r="O2822" i="6"/>
  <c r="N2822" i="6"/>
  <c r="M2822" i="6"/>
  <c r="K2822" i="6"/>
  <c r="J2822" i="6"/>
  <c r="I2822" i="6"/>
  <c r="H2822" i="6"/>
  <c r="X2821" i="6"/>
  <c r="V2821" i="6"/>
  <c r="U2821" i="6"/>
  <c r="R2821" i="6"/>
  <c r="Q2821" i="6"/>
  <c r="P2821" i="6"/>
  <c r="O2821" i="6"/>
  <c r="N2821" i="6"/>
  <c r="M2821" i="6"/>
  <c r="K2821" i="6"/>
  <c r="J2821" i="6"/>
  <c r="I2821" i="6"/>
  <c r="H2821" i="6"/>
  <c r="X2820" i="6"/>
  <c r="V2820" i="6"/>
  <c r="U2820" i="6"/>
  <c r="R2820" i="6"/>
  <c r="Q2820" i="6"/>
  <c r="P2820" i="6"/>
  <c r="O2820" i="6"/>
  <c r="N2820" i="6"/>
  <c r="M2820" i="6"/>
  <c r="K2820" i="6"/>
  <c r="J2820" i="6"/>
  <c r="I2820" i="6"/>
  <c r="H2820" i="6"/>
  <c r="X2819" i="6"/>
  <c r="V2819" i="6"/>
  <c r="U2819" i="6"/>
  <c r="R2819" i="6"/>
  <c r="Q2819" i="6"/>
  <c r="P2819" i="6"/>
  <c r="O2819" i="6"/>
  <c r="N2819" i="6"/>
  <c r="M2819" i="6"/>
  <c r="K2819" i="6"/>
  <c r="J2819" i="6"/>
  <c r="I2819" i="6"/>
  <c r="H2819" i="6"/>
  <c r="X2818" i="6"/>
  <c r="V2818" i="6"/>
  <c r="U2818" i="6"/>
  <c r="R2818" i="6"/>
  <c r="Q2818" i="6"/>
  <c r="P2818" i="6"/>
  <c r="O2818" i="6"/>
  <c r="N2818" i="6"/>
  <c r="M2818" i="6"/>
  <c r="K2818" i="6"/>
  <c r="J2818" i="6"/>
  <c r="I2818" i="6"/>
  <c r="H2818" i="6"/>
  <c r="X2817" i="6"/>
  <c r="V2817" i="6"/>
  <c r="U2817" i="6"/>
  <c r="R2817" i="6"/>
  <c r="Q2817" i="6"/>
  <c r="P2817" i="6"/>
  <c r="O2817" i="6"/>
  <c r="N2817" i="6"/>
  <c r="M2817" i="6"/>
  <c r="K2817" i="6"/>
  <c r="J2817" i="6"/>
  <c r="I2817" i="6"/>
  <c r="H2817" i="6"/>
  <c r="X2816" i="6"/>
  <c r="V2816" i="6"/>
  <c r="U2816" i="6"/>
  <c r="R2816" i="6"/>
  <c r="Q2816" i="6"/>
  <c r="P2816" i="6"/>
  <c r="O2816" i="6"/>
  <c r="N2816" i="6"/>
  <c r="M2816" i="6"/>
  <c r="K2816" i="6"/>
  <c r="J2816" i="6"/>
  <c r="I2816" i="6"/>
  <c r="H2816" i="6"/>
  <c r="X2815" i="6"/>
  <c r="V2815" i="6"/>
  <c r="U2815" i="6"/>
  <c r="R2815" i="6"/>
  <c r="Q2815" i="6"/>
  <c r="P2815" i="6"/>
  <c r="O2815" i="6"/>
  <c r="N2815" i="6"/>
  <c r="M2815" i="6"/>
  <c r="K2815" i="6"/>
  <c r="J2815" i="6"/>
  <c r="I2815" i="6"/>
  <c r="H2815" i="6"/>
  <c r="X2814" i="6"/>
  <c r="V2814" i="6"/>
  <c r="U2814" i="6"/>
  <c r="R2814" i="6"/>
  <c r="Q2814" i="6"/>
  <c r="P2814" i="6"/>
  <c r="O2814" i="6"/>
  <c r="N2814" i="6"/>
  <c r="M2814" i="6"/>
  <c r="K2814" i="6"/>
  <c r="J2814" i="6"/>
  <c r="I2814" i="6"/>
  <c r="H2814" i="6"/>
  <c r="X2813" i="6"/>
  <c r="V2813" i="6"/>
  <c r="U2813" i="6"/>
  <c r="R2813" i="6"/>
  <c r="Q2813" i="6"/>
  <c r="P2813" i="6"/>
  <c r="O2813" i="6"/>
  <c r="N2813" i="6"/>
  <c r="M2813" i="6"/>
  <c r="K2813" i="6"/>
  <c r="J2813" i="6"/>
  <c r="I2813" i="6"/>
  <c r="H2813" i="6"/>
  <c r="X2812" i="6"/>
  <c r="V2812" i="6"/>
  <c r="U2812" i="6"/>
  <c r="R2812" i="6"/>
  <c r="Q2812" i="6"/>
  <c r="P2812" i="6"/>
  <c r="O2812" i="6"/>
  <c r="N2812" i="6"/>
  <c r="M2812" i="6"/>
  <c r="K2812" i="6"/>
  <c r="J2812" i="6"/>
  <c r="I2812" i="6"/>
  <c r="H2812" i="6"/>
  <c r="X2811" i="6"/>
  <c r="V2811" i="6"/>
  <c r="U2811" i="6"/>
  <c r="R2811" i="6"/>
  <c r="Q2811" i="6"/>
  <c r="P2811" i="6"/>
  <c r="O2811" i="6"/>
  <c r="N2811" i="6"/>
  <c r="M2811" i="6"/>
  <c r="K2811" i="6"/>
  <c r="J2811" i="6"/>
  <c r="I2811" i="6"/>
  <c r="H2811" i="6"/>
  <c r="X2810" i="6"/>
  <c r="V2810" i="6"/>
  <c r="U2810" i="6"/>
  <c r="R2810" i="6"/>
  <c r="Q2810" i="6"/>
  <c r="P2810" i="6"/>
  <c r="O2810" i="6"/>
  <c r="N2810" i="6"/>
  <c r="M2810" i="6"/>
  <c r="K2810" i="6"/>
  <c r="J2810" i="6"/>
  <c r="I2810" i="6"/>
  <c r="H2810" i="6"/>
  <c r="X2809" i="6"/>
  <c r="V2809" i="6"/>
  <c r="U2809" i="6"/>
  <c r="R2809" i="6"/>
  <c r="Q2809" i="6"/>
  <c r="P2809" i="6"/>
  <c r="O2809" i="6"/>
  <c r="N2809" i="6"/>
  <c r="M2809" i="6"/>
  <c r="K2809" i="6"/>
  <c r="J2809" i="6"/>
  <c r="I2809" i="6"/>
  <c r="H2809" i="6"/>
  <c r="X2808" i="6"/>
  <c r="V2808" i="6"/>
  <c r="U2808" i="6"/>
  <c r="R2808" i="6"/>
  <c r="Q2808" i="6"/>
  <c r="P2808" i="6"/>
  <c r="O2808" i="6"/>
  <c r="N2808" i="6"/>
  <c r="M2808" i="6"/>
  <c r="K2808" i="6"/>
  <c r="J2808" i="6"/>
  <c r="I2808" i="6"/>
  <c r="H2808" i="6"/>
  <c r="X2807" i="6"/>
  <c r="V2807" i="6"/>
  <c r="U2807" i="6"/>
  <c r="R2807" i="6"/>
  <c r="Q2807" i="6"/>
  <c r="P2807" i="6"/>
  <c r="O2807" i="6"/>
  <c r="N2807" i="6"/>
  <c r="M2807" i="6"/>
  <c r="K2807" i="6"/>
  <c r="J2807" i="6"/>
  <c r="I2807" i="6"/>
  <c r="H2807" i="6"/>
  <c r="X2806" i="6"/>
  <c r="V2806" i="6"/>
  <c r="U2806" i="6"/>
  <c r="R2806" i="6"/>
  <c r="Q2806" i="6"/>
  <c r="P2806" i="6"/>
  <c r="O2806" i="6"/>
  <c r="N2806" i="6"/>
  <c r="M2806" i="6"/>
  <c r="K2806" i="6"/>
  <c r="J2806" i="6"/>
  <c r="I2806" i="6"/>
  <c r="H2806" i="6"/>
  <c r="X2805" i="6"/>
  <c r="V2805" i="6"/>
  <c r="U2805" i="6"/>
  <c r="R2805" i="6"/>
  <c r="Q2805" i="6"/>
  <c r="P2805" i="6"/>
  <c r="O2805" i="6"/>
  <c r="N2805" i="6"/>
  <c r="M2805" i="6"/>
  <c r="K2805" i="6"/>
  <c r="J2805" i="6"/>
  <c r="I2805" i="6"/>
  <c r="H2805" i="6"/>
  <c r="X2804" i="6"/>
  <c r="V2804" i="6"/>
  <c r="U2804" i="6"/>
  <c r="R2804" i="6"/>
  <c r="Q2804" i="6"/>
  <c r="P2804" i="6"/>
  <c r="O2804" i="6"/>
  <c r="N2804" i="6"/>
  <c r="M2804" i="6"/>
  <c r="K2804" i="6"/>
  <c r="J2804" i="6"/>
  <c r="I2804" i="6"/>
  <c r="H2804" i="6"/>
  <c r="X2803" i="6"/>
  <c r="V2803" i="6"/>
  <c r="U2803" i="6"/>
  <c r="R2803" i="6"/>
  <c r="Q2803" i="6"/>
  <c r="P2803" i="6"/>
  <c r="O2803" i="6"/>
  <c r="N2803" i="6"/>
  <c r="M2803" i="6"/>
  <c r="K2803" i="6"/>
  <c r="J2803" i="6"/>
  <c r="I2803" i="6"/>
  <c r="H2803" i="6"/>
  <c r="X2802" i="6"/>
  <c r="V2802" i="6"/>
  <c r="U2802" i="6"/>
  <c r="R2802" i="6"/>
  <c r="Q2802" i="6"/>
  <c r="P2802" i="6"/>
  <c r="O2802" i="6"/>
  <c r="N2802" i="6"/>
  <c r="M2802" i="6"/>
  <c r="K2802" i="6"/>
  <c r="J2802" i="6"/>
  <c r="I2802" i="6"/>
  <c r="H2802" i="6"/>
  <c r="X2801" i="6"/>
  <c r="V2801" i="6"/>
  <c r="U2801" i="6"/>
  <c r="R2801" i="6"/>
  <c r="Q2801" i="6"/>
  <c r="P2801" i="6"/>
  <c r="O2801" i="6"/>
  <c r="N2801" i="6"/>
  <c r="M2801" i="6"/>
  <c r="K2801" i="6"/>
  <c r="J2801" i="6"/>
  <c r="I2801" i="6"/>
  <c r="H2801" i="6"/>
  <c r="X2800" i="6"/>
  <c r="V2800" i="6"/>
  <c r="U2800" i="6"/>
  <c r="R2800" i="6"/>
  <c r="Q2800" i="6"/>
  <c r="P2800" i="6"/>
  <c r="O2800" i="6"/>
  <c r="N2800" i="6"/>
  <c r="M2800" i="6"/>
  <c r="K2800" i="6"/>
  <c r="J2800" i="6"/>
  <c r="I2800" i="6"/>
  <c r="H2800" i="6"/>
  <c r="X2799" i="6"/>
  <c r="V2799" i="6"/>
  <c r="U2799" i="6"/>
  <c r="R2799" i="6"/>
  <c r="Q2799" i="6"/>
  <c r="P2799" i="6"/>
  <c r="O2799" i="6"/>
  <c r="N2799" i="6"/>
  <c r="M2799" i="6"/>
  <c r="K2799" i="6"/>
  <c r="J2799" i="6"/>
  <c r="I2799" i="6"/>
  <c r="H2799" i="6"/>
  <c r="X2798" i="6"/>
  <c r="V2798" i="6"/>
  <c r="U2798" i="6"/>
  <c r="R2798" i="6"/>
  <c r="Q2798" i="6"/>
  <c r="P2798" i="6"/>
  <c r="O2798" i="6"/>
  <c r="N2798" i="6"/>
  <c r="M2798" i="6"/>
  <c r="K2798" i="6"/>
  <c r="J2798" i="6"/>
  <c r="I2798" i="6"/>
  <c r="H2798" i="6"/>
  <c r="X2797" i="6"/>
  <c r="V2797" i="6"/>
  <c r="U2797" i="6"/>
  <c r="R2797" i="6"/>
  <c r="Q2797" i="6"/>
  <c r="P2797" i="6"/>
  <c r="O2797" i="6"/>
  <c r="N2797" i="6"/>
  <c r="M2797" i="6"/>
  <c r="K2797" i="6"/>
  <c r="J2797" i="6"/>
  <c r="I2797" i="6"/>
  <c r="H2797" i="6"/>
  <c r="X2796" i="6"/>
  <c r="V2796" i="6"/>
  <c r="U2796" i="6"/>
  <c r="R2796" i="6"/>
  <c r="Q2796" i="6"/>
  <c r="P2796" i="6"/>
  <c r="O2796" i="6"/>
  <c r="N2796" i="6"/>
  <c r="M2796" i="6"/>
  <c r="K2796" i="6"/>
  <c r="J2796" i="6"/>
  <c r="I2796" i="6"/>
  <c r="H2796" i="6"/>
  <c r="X2795" i="6"/>
  <c r="V2795" i="6"/>
  <c r="U2795" i="6"/>
  <c r="R2795" i="6"/>
  <c r="Q2795" i="6"/>
  <c r="P2795" i="6"/>
  <c r="O2795" i="6"/>
  <c r="N2795" i="6"/>
  <c r="M2795" i="6"/>
  <c r="K2795" i="6"/>
  <c r="J2795" i="6"/>
  <c r="I2795" i="6"/>
  <c r="H2795" i="6"/>
  <c r="X2794" i="6"/>
  <c r="V2794" i="6"/>
  <c r="U2794" i="6"/>
  <c r="R2794" i="6"/>
  <c r="Q2794" i="6"/>
  <c r="P2794" i="6"/>
  <c r="O2794" i="6"/>
  <c r="N2794" i="6"/>
  <c r="M2794" i="6"/>
  <c r="K2794" i="6"/>
  <c r="J2794" i="6"/>
  <c r="I2794" i="6"/>
  <c r="H2794" i="6"/>
  <c r="X2793" i="6"/>
  <c r="V2793" i="6"/>
  <c r="U2793" i="6"/>
  <c r="R2793" i="6"/>
  <c r="Q2793" i="6"/>
  <c r="P2793" i="6"/>
  <c r="O2793" i="6"/>
  <c r="N2793" i="6"/>
  <c r="M2793" i="6"/>
  <c r="K2793" i="6"/>
  <c r="J2793" i="6"/>
  <c r="I2793" i="6"/>
  <c r="H2793" i="6"/>
  <c r="X2792" i="6"/>
  <c r="V2792" i="6"/>
  <c r="U2792" i="6"/>
  <c r="R2792" i="6"/>
  <c r="Q2792" i="6"/>
  <c r="P2792" i="6"/>
  <c r="O2792" i="6"/>
  <c r="N2792" i="6"/>
  <c r="M2792" i="6"/>
  <c r="K2792" i="6"/>
  <c r="J2792" i="6"/>
  <c r="I2792" i="6"/>
  <c r="H2792" i="6"/>
  <c r="X2791" i="6"/>
  <c r="V2791" i="6"/>
  <c r="U2791" i="6"/>
  <c r="R2791" i="6"/>
  <c r="Q2791" i="6"/>
  <c r="P2791" i="6"/>
  <c r="O2791" i="6"/>
  <c r="N2791" i="6"/>
  <c r="M2791" i="6"/>
  <c r="K2791" i="6"/>
  <c r="J2791" i="6"/>
  <c r="I2791" i="6"/>
  <c r="H2791" i="6"/>
  <c r="X2790" i="6"/>
  <c r="V2790" i="6"/>
  <c r="U2790" i="6"/>
  <c r="R2790" i="6"/>
  <c r="Q2790" i="6"/>
  <c r="P2790" i="6"/>
  <c r="O2790" i="6"/>
  <c r="N2790" i="6"/>
  <c r="M2790" i="6"/>
  <c r="K2790" i="6"/>
  <c r="J2790" i="6"/>
  <c r="I2790" i="6"/>
  <c r="H2790" i="6"/>
  <c r="X2789" i="6"/>
  <c r="V2789" i="6"/>
  <c r="U2789" i="6"/>
  <c r="R2789" i="6"/>
  <c r="Q2789" i="6"/>
  <c r="P2789" i="6"/>
  <c r="O2789" i="6"/>
  <c r="N2789" i="6"/>
  <c r="M2789" i="6"/>
  <c r="K2789" i="6"/>
  <c r="J2789" i="6"/>
  <c r="I2789" i="6"/>
  <c r="H2789" i="6"/>
  <c r="X2788" i="6"/>
  <c r="V2788" i="6"/>
  <c r="U2788" i="6"/>
  <c r="R2788" i="6"/>
  <c r="Q2788" i="6"/>
  <c r="P2788" i="6"/>
  <c r="O2788" i="6"/>
  <c r="N2788" i="6"/>
  <c r="M2788" i="6"/>
  <c r="K2788" i="6"/>
  <c r="J2788" i="6"/>
  <c r="I2788" i="6"/>
  <c r="H2788" i="6"/>
  <c r="X2787" i="6"/>
  <c r="V2787" i="6"/>
  <c r="U2787" i="6"/>
  <c r="R2787" i="6"/>
  <c r="Q2787" i="6"/>
  <c r="P2787" i="6"/>
  <c r="O2787" i="6"/>
  <c r="N2787" i="6"/>
  <c r="M2787" i="6"/>
  <c r="K2787" i="6"/>
  <c r="J2787" i="6"/>
  <c r="I2787" i="6"/>
  <c r="H2787" i="6"/>
  <c r="X2786" i="6"/>
  <c r="V2786" i="6"/>
  <c r="U2786" i="6"/>
  <c r="R2786" i="6"/>
  <c r="Q2786" i="6"/>
  <c r="P2786" i="6"/>
  <c r="O2786" i="6"/>
  <c r="N2786" i="6"/>
  <c r="M2786" i="6"/>
  <c r="K2786" i="6"/>
  <c r="J2786" i="6"/>
  <c r="I2786" i="6"/>
  <c r="H2786" i="6"/>
  <c r="X2785" i="6"/>
  <c r="V2785" i="6"/>
  <c r="U2785" i="6"/>
  <c r="R2785" i="6"/>
  <c r="Q2785" i="6"/>
  <c r="P2785" i="6"/>
  <c r="O2785" i="6"/>
  <c r="N2785" i="6"/>
  <c r="M2785" i="6"/>
  <c r="K2785" i="6"/>
  <c r="J2785" i="6"/>
  <c r="I2785" i="6"/>
  <c r="H2785" i="6"/>
  <c r="X2784" i="6"/>
  <c r="V2784" i="6"/>
  <c r="U2784" i="6"/>
  <c r="R2784" i="6"/>
  <c r="Q2784" i="6"/>
  <c r="P2784" i="6"/>
  <c r="O2784" i="6"/>
  <c r="N2784" i="6"/>
  <c r="M2784" i="6"/>
  <c r="K2784" i="6"/>
  <c r="J2784" i="6"/>
  <c r="I2784" i="6"/>
  <c r="H2784" i="6"/>
  <c r="X2783" i="6"/>
  <c r="V2783" i="6"/>
  <c r="U2783" i="6"/>
  <c r="R2783" i="6"/>
  <c r="Q2783" i="6"/>
  <c r="P2783" i="6"/>
  <c r="O2783" i="6"/>
  <c r="N2783" i="6"/>
  <c r="M2783" i="6"/>
  <c r="K2783" i="6"/>
  <c r="J2783" i="6"/>
  <c r="I2783" i="6"/>
  <c r="H2783" i="6"/>
  <c r="X2782" i="6"/>
  <c r="V2782" i="6"/>
  <c r="U2782" i="6"/>
  <c r="R2782" i="6"/>
  <c r="Q2782" i="6"/>
  <c r="P2782" i="6"/>
  <c r="O2782" i="6"/>
  <c r="N2782" i="6"/>
  <c r="M2782" i="6"/>
  <c r="K2782" i="6"/>
  <c r="J2782" i="6"/>
  <c r="I2782" i="6"/>
  <c r="H2782" i="6"/>
  <c r="X2781" i="6"/>
  <c r="V2781" i="6"/>
  <c r="U2781" i="6"/>
  <c r="R2781" i="6"/>
  <c r="Q2781" i="6"/>
  <c r="P2781" i="6"/>
  <c r="O2781" i="6"/>
  <c r="N2781" i="6"/>
  <c r="M2781" i="6"/>
  <c r="K2781" i="6"/>
  <c r="J2781" i="6"/>
  <c r="I2781" i="6"/>
  <c r="H2781" i="6"/>
  <c r="X2780" i="6"/>
  <c r="V2780" i="6"/>
  <c r="U2780" i="6"/>
  <c r="R2780" i="6"/>
  <c r="Q2780" i="6"/>
  <c r="P2780" i="6"/>
  <c r="O2780" i="6"/>
  <c r="N2780" i="6"/>
  <c r="M2780" i="6"/>
  <c r="K2780" i="6"/>
  <c r="J2780" i="6"/>
  <c r="I2780" i="6"/>
  <c r="H2780" i="6"/>
  <c r="X2779" i="6"/>
  <c r="V2779" i="6"/>
  <c r="U2779" i="6"/>
  <c r="R2779" i="6"/>
  <c r="Q2779" i="6"/>
  <c r="P2779" i="6"/>
  <c r="O2779" i="6"/>
  <c r="N2779" i="6"/>
  <c r="M2779" i="6"/>
  <c r="K2779" i="6"/>
  <c r="J2779" i="6"/>
  <c r="I2779" i="6"/>
  <c r="H2779" i="6"/>
  <c r="X2778" i="6"/>
  <c r="V2778" i="6"/>
  <c r="U2778" i="6"/>
  <c r="R2778" i="6"/>
  <c r="Q2778" i="6"/>
  <c r="P2778" i="6"/>
  <c r="O2778" i="6"/>
  <c r="N2778" i="6"/>
  <c r="M2778" i="6"/>
  <c r="K2778" i="6"/>
  <c r="J2778" i="6"/>
  <c r="I2778" i="6"/>
  <c r="H2778" i="6"/>
  <c r="X2777" i="6"/>
  <c r="V2777" i="6"/>
  <c r="U2777" i="6"/>
  <c r="R2777" i="6"/>
  <c r="Q2777" i="6"/>
  <c r="P2777" i="6"/>
  <c r="O2777" i="6"/>
  <c r="N2777" i="6"/>
  <c r="M2777" i="6"/>
  <c r="K2777" i="6"/>
  <c r="J2777" i="6"/>
  <c r="I2777" i="6"/>
  <c r="H2777" i="6"/>
  <c r="X2776" i="6"/>
  <c r="V2776" i="6"/>
  <c r="U2776" i="6"/>
  <c r="R2776" i="6"/>
  <c r="Q2776" i="6"/>
  <c r="P2776" i="6"/>
  <c r="O2776" i="6"/>
  <c r="N2776" i="6"/>
  <c r="M2776" i="6"/>
  <c r="K2776" i="6"/>
  <c r="J2776" i="6"/>
  <c r="I2776" i="6"/>
  <c r="H2776" i="6"/>
  <c r="X2775" i="6"/>
  <c r="V2775" i="6"/>
  <c r="U2775" i="6"/>
  <c r="R2775" i="6"/>
  <c r="Q2775" i="6"/>
  <c r="P2775" i="6"/>
  <c r="O2775" i="6"/>
  <c r="N2775" i="6"/>
  <c r="M2775" i="6"/>
  <c r="K2775" i="6"/>
  <c r="J2775" i="6"/>
  <c r="I2775" i="6"/>
  <c r="H2775" i="6"/>
  <c r="X2774" i="6"/>
  <c r="V2774" i="6"/>
  <c r="U2774" i="6"/>
  <c r="R2774" i="6"/>
  <c r="Q2774" i="6"/>
  <c r="P2774" i="6"/>
  <c r="O2774" i="6"/>
  <c r="N2774" i="6"/>
  <c r="M2774" i="6"/>
  <c r="K2774" i="6"/>
  <c r="J2774" i="6"/>
  <c r="I2774" i="6"/>
  <c r="H2774" i="6"/>
  <c r="X2773" i="6"/>
  <c r="V2773" i="6"/>
  <c r="U2773" i="6"/>
  <c r="R2773" i="6"/>
  <c r="Q2773" i="6"/>
  <c r="P2773" i="6"/>
  <c r="O2773" i="6"/>
  <c r="N2773" i="6"/>
  <c r="M2773" i="6"/>
  <c r="K2773" i="6"/>
  <c r="J2773" i="6"/>
  <c r="I2773" i="6"/>
  <c r="H2773" i="6"/>
  <c r="X2772" i="6"/>
  <c r="V2772" i="6"/>
  <c r="U2772" i="6"/>
  <c r="R2772" i="6"/>
  <c r="Q2772" i="6"/>
  <c r="P2772" i="6"/>
  <c r="O2772" i="6"/>
  <c r="N2772" i="6"/>
  <c r="M2772" i="6"/>
  <c r="K2772" i="6"/>
  <c r="J2772" i="6"/>
  <c r="I2772" i="6"/>
  <c r="H2772" i="6"/>
  <c r="X2771" i="6"/>
  <c r="V2771" i="6"/>
  <c r="U2771" i="6"/>
  <c r="R2771" i="6"/>
  <c r="Q2771" i="6"/>
  <c r="P2771" i="6"/>
  <c r="O2771" i="6"/>
  <c r="N2771" i="6"/>
  <c r="M2771" i="6"/>
  <c r="K2771" i="6"/>
  <c r="J2771" i="6"/>
  <c r="I2771" i="6"/>
  <c r="H2771" i="6"/>
  <c r="X2770" i="6"/>
  <c r="V2770" i="6"/>
  <c r="U2770" i="6"/>
  <c r="R2770" i="6"/>
  <c r="Q2770" i="6"/>
  <c r="P2770" i="6"/>
  <c r="O2770" i="6"/>
  <c r="N2770" i="6"/>
  <c r="M2770" i="6"/>
  <c r="K2770" i="6"/>
  <c r="J2770" i="6"/>
  <c r="I2770" i="6"/>
  <c r="H2770" i="6"/>
  <c r="X2769" i="6"/>
  <c r="V2769" i="6"/>
  <c r="U2769" i="6"/>
  <c r="R2769" i="6"/>
  <c r="Q2769" i="6"/>
  <c r="P2769" i="6"/>
  <c r="O2769" i="6"/>
  <c r="N2769" i="6"/>
  <c r="M2769" i="6"/>
  <c r="K2769" i="6"/>
  <c r="J2769" i="6"/>
  <c r="I2769" i="6"/>
  <c r="H2769" i="6"/>
  <c r="X2768" i="6"/>
  <c r="V2768" i="6"/>
  <c r="U2768" i="6"/>
  <c r="R2768" i="6"/>
  <c r="Q2768" i="6"/>
  <c r="P2768" i="6"/>
  <c r="O2768" i="6"/>
  <c r="N2768" i="6"/>
  <c r="M2768" i="6"/>
  <c r="K2768" i="6"/>
  <c r="J2768" i="6"/>
  <c r="I2768" i="6"/>
  <c r="H2768" i="6"/>
  <c r="X2767" i="6"/>
  <c r="V2767" i="6"/>
  <c r="U2767" i="6"/>
  <c r="R2767" i="6"/>
  <c r="Q2767" i="6"/>
  <c r="P2767" i="6"/>
  <c r="O2767" i="6"/>
  <c r="N2767" i="6"/>
  <c r="M2767" i="6"/>
  <c r="K2767" i="6"/>
  <c r="J2767" i="6"/>
  <c r="I2767" i="6"/>
  <c r="H2767" i="6"/>
  <c r="X2766" i="6"/>
  <c r="V2766" i="6"/>
  <c r="U2766" i="6"/>
  <c r="R2766" i="6"/>
  <c r="Q2766" i="6"/>
  <c r="P2766" i="6"/>
  <c r="O2766" i="6"/>
  <c r="N2766" i="6"/>
  <c r="M2766" i="6"/>
  <c r="K2766" i="6"/>
  <c r="J2766" i="6"/>
  <c r="I2766" i="6"/>
  <c r="H2766" i="6"/>
  <c r="X2765" i="6"/>
  <c r="V2765" i="6"/>
  <c r="U2765" i="6"/>
  <c r="R2765" i="6"/>
  <c r="T2765" i="6" s="1"/>
  <c r="Q2765" i="6"/>
  <c r="P2765" i="6"/>
  <c r="O2765" i="6"/>
  <c r="N2765" i="6"/>
  <c r="M2765" i="6"/>
  <c r="K2765" i="6"/>
  <c r="J2765" i="6"/>
  <c r="I2765" i="6"/>
  <c r="H2765" i="6"/>
  <c r="X2764" i="6"/>
  <c r="V2764" i="6"/>
  <c r="U2764" i="6"/>
  <c r="R2764" i="6"/>
  <c r="Q2764" i="6"/>
  <c r="P2764" i="6"/>
  <c r="O2764" i="6"/>
  <c r="N2764" i="6"/>
  <c r="M2764" i="6"/>
  <c r="K2764" i="6"/>
  <c r="J2764" i="6"/>
  <c r="I2764" i="6"/>
  <c r="H2764" i="6"/>
  <c r="X2763" i="6"/>
  <c r="V2763" i="6"/>
  <c r="U2763" i="6"/>
  <c r="R2763" i="6"/>
  <c r="Q2763" i="6"/>
  <c r="P2763" i="6"/>
  <c r="O2763" i="6"/>
  <c r="N2763" i="6"/>
  <c r="M2763" i="6"/>
  <c r="K2763" i="6"/>
  <c r="J2763" i="6"/>
  <c r="I2763" i="6"/>
  <c r="H2763" i="6"/>
  <c r="X2762" i="6"/>
  <c r="V2762" i="6"/>
  <c r="U2762" i="6"/>
  <c r="R2762" i="6"/>
  <c r="Q2762" i="6"/>
  <c r="S2762" i="6" s="1"/>
  <c r="P2762" i="6"/>
  <c r="O2762" i="6"/>
  <c r="N2762" i="6"/>
  <c r="M2762" i="6"/>
  <c r="K2762" i="6"/>
  <c r="J2762" i="6"/>
  <c r="I2762" i="6"/>
  <c r="H2762" i="6"/>
  <c r="X2761" i="6"/>
  <c r="V2761" i="6"/>
  <c r="U2761" i="6"/>
  <c r="R2761" i="6"/>
  <c r="T2761" i="6" s="1"/>
  <c r="Q2761" i="6"/>
  <c r="P2761" i="6"/>
  <c r="O2761" i="6"/>
  <c r="N2761" i="6"/>
  <c r="M2761" i="6"/>
  <c r="K2761" i="6"/>
  <c r="J2761" i="6"/>
  <c r="I2761" i="6"/>
  <c r="H2761" i="6"/>
  <c r="X2760" i="6"/>
  <c r="V2760" i="6"/>
  <c r="U2760" i="6"/>
  <c r="R2760" i="6"/>
  <c r="Q2760" i="6"/>
  <c r="P2760" i="6"/>
  <c r="O2760" i="6"/>
  <c r="N2760" i="6"/>
  <c r="M2760" i="6"/>
  <c r="K2760" i="6"/>
  <c r="J2760" i="6"/>
  <c r="I2760" i="6"/>
  <c r="H2760" i="6"/>
  <c r="X2759" i="6"/>
  <c r="V2759" i="6"/>
  <c r="U2759" i="6"/>
  <c r="R2759" i="6"/>
  <c r="Q2759" i="6"/>
  <c r="P2759" i="6"/>
  <c r="O2759" i="6"/>
  <c r="N2759" i="6"/>
  <c r="M2759" i="6"/>
  <c r="K2759" i="6"/>
  <c r="J2759" i="6"/>
  <c r="I2759" i="6"/>
  <c r="H2759" i="6"/>
  <c r="X2758" i="6"/>
  <c r="V2758" i="6"/>
  <c r="U2758" i="6"/>
  <c r="R2758" i="6"/>
  <c r="Q2758" i="6"/>
  <c r="S2758" i="6" s="1"/>
  <c r="P2758" i="6"/>
  <c r="O2758" i="6"/>
  <c r="N2758" i="6"/>
  <c r="M2758" i="6"/>
  <c r="K2758" i="6"/>
  <c r="J2758" i="6"/>
  <c r="I2758" i="6"/>
  <c r="H2758" i="6"/>
  <c r="X2757" i="6"/>
  <c r="V2757" i="6"/>
  <c r="U2757" i="6"/>
  <c r="R2757" i="6"/>
  <c r="Q2757" i="6"/>
  <c r="P2757" i="6"/>
  <c r="O2757" i="6"/>
  <c r="N2757" i="6"/>
  <c r="M2757" i="6"/>
  <c r="K2757" i="6"/>
  <c r="J2757" i="6"/>
  <c r="I2757" i="6"/>
  <c r="H2757" i="6"/>
  <c r="X2756" i="6"/>
  <c r="V2756" i="6"/>
  <c r="U2756" i="6"/>
  <c r="R2756" i="6"/>
  <c r="Q2756" i="6"/>
  <c r="P2756" i="6"/>
  <c r="O2756" i="6"/>
  <c r="N2756" i="6"/>
  <c r="M2756" i="6"/>
  <c r="K2756" i="6"/>
  <c r="J2756" i="6"/>
  <c r="I2756" i="6"/>
  <c r="H2756" i="6"/>
  <c r="X2755" i="6"/>
  <c r="V2755" i="6"/>
  <c r="U2755" i="6"/>
  <c r="R2755" i="6"/>
  <c r="Q2755" i="6"/>
  <c r="P2755" i="6"/>
  <c r="O2755" i="6"/>
  <c r="N2755" i="6"/>
  <c r="M2755" i="6"/>
  <c r="K2755" i="6"/>
  <c r="J2755" i="6"/>
  <c r="I2755" i="6"/>
  <c r="H2755" i="6"/>
  <c r="X2754" i="6"/>
  <c r="V2754" i="6"/>
  <c r="U2754" i="6"/>
  <c r="R2754" i="6"/>
  <c r="Q2754" i="6"/>
  <c r="P2754" i="6"/>
  <c r="O2754" i="6"/>
  <c r="N2754" i="6"/>
  <c r="M2754" i="6"/>
  <c r="K2754" i="6"/>
  <c r="J2754" i="6"/>
  <c r="I2754" i="6"/>
  <c r="H2754" i="6"/>
  <c r="X2753" i="6"/>
  <c r="V2753" i="6"/>
  <c r="U2753" i="6"/>
  <c r="R2753" i="6"/>
  <c r="Q2753" i="6"/>
  <c r="P2753" i="6"/>
  <c r="O2753" i="6"/>
  <c r="N2753" i="6"/>
  <c r="M2753" i="6"/>
  <c r="K2753" i="6"/>
  <c r="J2753" i="6"/>
  <c r="I2753" i="6"/>
  <c r="H2753" i="6"/>
  <c r="X2752" i="6"/>
  <c r="V2752" i="6"/>
  <c r="U2752" i="6"/>
  <c r="R2752" i="6"/>
  <c r="Q2752" i="6"/>
  <c r="P2752" i="6"/>
  <c r="O2752" i="6"/>
  <c r="N2752" i="6"/>
  <c r="M2752" i="6"/>
  <c r="K2752" i="6"/>
  <c r="J2752" i="6"/>
  <c r="I2752" i="6"/>
  <c r="H2752" i="6"/>
  <c r="X2751" i="6"/>
  <c r="V2751" i="6"/>
  <c r="U2751" i="6"/>
  <c r="R2751" i="6"/>
  <c r="Q2751" i="6"/>
  <c r="P2751" i="6"/>
  <c r="O2751" i="6"/>
  <c r="N2751" i="6"/>
  <c r="M2751" i="6"/>
  <c r="K2751" i="6"/>
  <c r="J2751" i="6"/>
  <c r="I2751" i="6"/>
  <c r="H2751" i="6"/>
  <c r="X2750" i="6"/>
  <c r="V2750" i="6"/>
  <c r="U2750" i="6"/>
  <c r="R2750" i="6"/>
  <c r="Q2750" i="6"/>
  <c r="P2750" i="6"/>
  <c r="O2750" i="6"/>
  <c r="N2750" i="6"/>
  <c r="M2750" i="6"/>
  <c r="K2750" i="6"/>
  <c r="J2750" i="6"/>
  <c r="I2750" i="6"/>
  <c r="H2750" i="6"/>
  <c r="X2749" i="6"/>
  <c r="V2749" i="6"/>
  <c r="U2749" i="6"/>
  <c r="R2749" i="6"/>
  <c r="Q2749" i="6"/>
  <c r="P2749" i="6"/>
  <c r="O2749" i="6"/>
  <c r="N2749" i="6"/>
  <c r="M2749" i="6"/>
  <c r="K2749" i="6"/>
  <c r="J2749" i="6"/>
  <c r="I2749" i="6"/>
  <c r="H2749" i="6"/>
  <c r="X2748" i="6"/>
  <c r="V2748" i="6"/>
  <c r="U2748" i="6"/>
  <c r="R2748" i="6"/>
  <c r="Q2748" i="6"/>
  <c r="P2748" i="6"/>
  <c r="O2748" i="6"/>
  <c r="N2748" i="6"/>
  <c r="M2748" i="6"/>
  <c r="K2748" i="6"/>
  <c r="J2748" i="6"/>
  <c r="I2748" i="6"/>
  <c r="H2748" i="6"/>
  <c r="X2747" i="6"/>
  <c r="V2747" i="6"/>
  <c r="U2747" i="6"/>
  <c r="R2747" i="6"/>
  <c r="Q2747" i="6"/>
  <c r="P2747" i="6"/>
  <c r="O2747" i="6"/>
  <c r="N2747" i="6"/>
  <c r="M2747" i="6"/>
  <c r="K2747" i="6"/>
  <c r="J2747" i="6"/>
  <c r="I2747" i="6"/>
  <c r="H2747" i="6"/>
  <c r="X2746" i="6"/>
  <c r="V2746" i="6"/>
  <c r="U2746" i="6"/>
  <c r="R2746" i="6"/>
  <c r="Q2746" i="6"/>
  <c r="P2746" i="6"/>
  <c r="O2746" i="6"/>
  <c r="N2746" i="6"/>
  <c r="M2746" i="6"/>
  <c r="K2746" i="6"/>
  <c r="J2746" i="6"/>
  <c r="I2746" i="6"/>
  <c r="H2746" i="6"/>
  <c r="X2745" i="6"/>
  <c r="V2745" i="6"/>
  <c r="U2745" i="6"/>
  <c r="R2745" i="6"/>
  <c r="Q2745" i="6"/>
  <c r="P2745" i="6"/>
  <c r="O2745" i="6"/>
  <c r="N2745" i="6"/>
  <c r="M2745" i="6"/>
  <c r="K2745" i="6"/>
  <c r="J2745" i="6"/>
  <c r="I2745" i="6"/>
  <c r="H2745" i="6"/>
  <c r="X2744" i="6"/>
  <c r="V2744" i="6"/>
  <c r="U2744" i="6"/>
  <c r="R2744" i="6"/>
  <c r="Q2744" i="6"/>
  <c r="P2744" i="6"/>
  <c r="O2744" i="6"/>
  <c r="N2744" i="6"/>
  <c r="M2744" i="6"/>
  <c r="K2744" i="6"/>
  <c r="J2744" i="6"/>
  <c r="I2744" i="6"/>
  <c r="H2744" i="6"/>
  <c r="X2743" i="6"/>
  <c r="V2743" i="6"/>
  <c r="U2743" i="6"/>
  <c r="R2743" i="6"/>
  <c r="Q2743" i="6"/>
  <c r="P2743" i="6"/>
  <c r="O2743" i="6"/>
  <c r="N2743" i="6"/>
  <c r="M2743" i="6"/>
  <c r="K2743" i="6"/>
  <c r="J2743" i="6"/>
  <c r="I2743" i="6"/>
  <c r="H2743" i="6"/>
  <c r="X2742" i="6"/>
  <c r="V2742" i="6"/>
  <c r="U2742" i="6"/>
  <c r="R2742" i="6"/>
  <c r="Q2742" i="6"/>
  <c r="P2742" i="6"/>
  <c r="O2742" i="6"/>
  <c r="N2742" i="6"/>
  <c r="M2742" i="6"/>
  <c r="K2742" i="6"/>
  <c r="J2742" i="6"/>
  <c r="I2742" i="6"/>
  <c r="H2742" i="6"/>
  <c r="X2741" i="6"/>
  <c r="V2741" i="6"/>
  <c r="U2741" i="6"/>
  <c r="R2741" i="6"/>
  <c r="Q2741" i="6"/>
  <c r="P2741" i="6"/>
  <c r="O2741" i="6"/>
  <c r="N2741" i="6"/>
  <c r="M2741" i="6"/>
  <c r="K2741" i="6"/>
  <c r="J2741" i="6"/>
  <c r="I2741" i="6"/>
  <c r="H2741" i="6"/>
  <c r="X2740" i="6"/>
  <c r="V2740" i="6"/>
  <c r="U2740" i="6"/>
  <c r="R2740" i="6"/>
  <c r="Q2740" i="6"/>
  <c r="P2740" i="6"/>
  <c r="O2740" i="6"/>
  <c r="N2740" i="6"/>
  <c r="M2740" i="6"/>
  <c r="K2740" i="6"/>
  <c r="J2740" i="6"/>
  <c r="I2740" i="6"/>
  <c r="H2740" i="6"/>
  <c r="X2739" i="6"/>
  <c r="V2739" i="6"/>
  <c r="U2739" i="6"/>
  <c r="R2739" i="6"/>
  <c r="Q2739" i="6"/>
  <c r="P2739" i="6"/>
  <c r="O2739" i="6"/>
  <c r="N2739" i="6"/>
  <c r="M2739" i="6"/>
  <c r="K2739" i="6"/>
  <c r="J2739" i="6"/>
  <c r="I2739" i="6"/>
  <c r="H2739" i="6"/>
  <c r="X2738" i="6"/>
  <c r="V2738" i="6"/>
  <c r="U2738" i="6"/>
  <c r="R2738" i="6"/>
  <c r="Q2738" i="6"/>
  <c r="S2738" i="6" s="1"/>
  <c r="P2738" i="6"/>
  <c r="O2738" i="6"/>
  <c r="N2738" i="6"/>
  <c r="M2738" i="6"/>
  <c r="K2738" i="6"/>
  <c r="J2738" i="6"/>
  <c r="I2738" i="6"/>
  <c r="H2738" i="6"/>
  <c r="X2737" i="6"/>
  <c r="V2737" i="6"/>
  <c r="U2737" i="6"/>
  <c r="R2737" i="6"/>
  <c r="T2737" i="6" s="1"/>
  <c r="Q2737" i="6"/>
  <c r="P2737" i="6"/>
  <c r="O2737" i="6"/>
  <c r="N2737" i="6"/>
  <c r="M2737" i="6"/>
  <c r="K2737" i="6"/>
  <c r="J2737" i="6"/>
  <c r="I2737" i="6"/>
  <c r="H2737" i="6"/>
  <c r="X2736" i="6"/>
  <c r="V2736" i="6"/>
  <c r="U2736" i="6"/>
  <c r="R2736" i="6"/>
  <c r="Q2736" i="6"/>
  <c r="P2736" i="6"/>
  <c r="O2736" i="6"/>
  <c r="N2736" i="6"/>
  <c r="M2736" i="6"/>
  <c r="K2736" i="6"/>
  <c r="J2736" i="6"/>
  <c r="I2736" i="6"/>
  <c r="H2736" i="6"/>
  <c r="X2735" i="6"/>
  <c r="V2735" i="6"/>
  <c r="U2735" i="6"/>
  <c r="R2735" i="6"/>
  <c r="Q2735" i="6"/>
  <c r="P2735" i="6"/>
  <c r="O2735" i="6"/>
  <c r="N2735" i="6"/>
  <c r="M2735" i="6"/>
  <c r="K2735" i="6"/>
  <c r="J2735" i="6"/>
  <c r="I2735" i="6"/>
  <c r="H2735" i="6"/>
  <c r="X2734" i="6"/>
  <c r="V2734" i="6"/>
  <c r="U2734" i="6"/>
  <c r="R2734" i="6"/>
  <c r="T2734" i="6" s="1"/>
  <c r="Q2734" i="6"/>
  <c r="P2734" i="6"/>
  <c r="O2734" i="6"/>
  <c r="N2734" i="6"/>
  <c r="M2734" i="6"/>
  <c r="K2734" i="6"/>
  <c r="J2734" i="6"/>
  <c r="I2734" i="6"/>
  <c r="H2734" i="6"/>
  <c r="X2733" i="6"/>
  <c r="V2733" i="6"/>
  <c r="U2733" i="6"/>
  <c r="R2733" i="6"/>
  <c r="Q2733" i="6"/>
  <c r="P2733" i="6"/>
  <c r="O2733" i="6"/>
  <c r="N2733" i="6"/>
  <c r="M2733" i="6"/>
  <c r="K2733" i="6"/>
  <c r="J2733" i="6"/>
  <c r="I2733" i="6"/>
  <c r="H2733" i="6"/>
  <c r="X2732" i="6"/>
  <c r="V2732" i="6"/>
  <c r="U2732" i="6"/>
  <c r="R2732" i="6"/>
  <c r="Q2732" i="6"/>
  <c r="P2732" i="6"/>
  <c r="O2732" i="6"/>
  <c r="N2732" i="6"/>
  <c r="M2732" i="6"/>
  <c r="K2732" i="6"/>
  <c r="J2732" i="6"/>
  <c r="I2732" i="6"/>
  <c r="H2732" i="6"/>
  <c r="X2731" i="6"/>
  <c r="V2731" i="6"/>
  <c r="U2731" i="6"/>
  <c r="R2731" i="6"/>
  <c r="Q2731" i="6"/>
  <c r="P2731" i="6"/>
  <c r="T2731" i="6" s="1"/>
  <c r="O2731" i="6"/>
  <c r="N2731" i="6"/>
  <c r="M2731" i="6"/>
  <c r="K2731" i="6"/>
  <c r="J2731" i="6"/>
  <c r="I2731" i="6"/>
  <c r="H2731" i="6"/>
  <c r="X2730" i="6"/>
  <c r="V2730" i="6"/>
  <c r="U2730" i="6"/>
  <c r="R2730" i="6"/>
  <c r="Q2730" i="6"/>
  <c r="P2730" i="6"/>
  <c r="O2730" i="6"/>
  <c r="N2730" i="6"/>
  <c r="M2730" i="6"/>
  <c r="K2730" i="6"/>
  <c r="J2730" i="6"/>
  <c r="I2730" i="6"/>
  <c r="H2730" i="6"/>
  <c r="X2729" i="6"/>
  <c r="V2729" i="6"/>
  <c r="U2729" i="6"/>
  <c r="R2729" i="6"/>
  <c r="Q2729" i="6"/>
  <c r="P2729" i="6"/>
  <c r="O2729" i="6"/>
  <c r="N2729" i="6"/>
  <c r="M2729" i="6"/>
  <c r="K2729" i="6"/>
  <c r="J2729" i="6"/>
  <c r="I2729" i="6"/>
  <c r="H2729" i="6"/>
  <c r="X2728" i="6"/>
  <c r="V2728" i="6"/>
  <c r="U2728" i="6"/>
  <c r="R2728" i="6"/>
  <c r="Q2728" i="6"/>
  <c r="P2728" i="6"/>
  <c r="O2728" i="6"/>
  <c r="S2728" i="6" s="1"/>
  <c r="N2728" i="6"/>
  <c r="M2728" i="6"/>
  <c r="K2728" i="6"/>
  <c r="J2728" i="6"/>
  <c r="I2728" i="6"/>
  <c r="H2728" i="6"/>
  <c r="X2727" i="6"/>
  <c r="V2727" i="6"/>
  <c r="U2727" i="6"/>
  <c r="R2727" i="6"/>
  <c r="Q2727" i="6"/>
  <c r="P2727" i="6"/>
  <c r="O2727" i="6"/>
  <c r="N2727" i="6"/>
  <c r="M2727" i="6"/>
  <c r="K2727" i="6"/>
  <c r="J2727" i="6"/>
  <c r="I2727" i="6"/>
  <c r="H2727" i="6"/>
  <c r="X2726" i="6"/>
  <c r="V2726" i="6"/>
  <c r="U2726" i="6"/>
  <c r="R2726" i="6"/>
  <c r="Q2726" i="6"/>
  <c r="P2726" i="6"/>
  <c r="O2726" i="6"/>
  <c r="N2726" i="6"/>
  <c r="M2726" i="6"/>
  <c r="K2726" i="6"/>
  <c r="J2726" i="6"/>
  <c r="I2726" i="6"/>
  <c r="H2726" i="6"/>
  <c r="X2725" i="6"/>
  <c r="V2725" i="6"/>
  <c r="U2725" i="6"/>
  <c r="R2725" i="6"/>
  <c r="Q2725" i="6"/>
  <c r="P2725" i="6"/>
  <c r="O2725" i="6"/>
  <c r="N2725" i="6"/>
  <c r="M2725" i="6"/>
  <c r="K2725" i="6"/>
  <c r="J2725" i="6"/>
  <c r="I2725" i="6"/>
  <c r="H2725" i="6"/>
  <c r="X2724" i="6"/>
  <c r="V2724" i="6"/>
  <c r="U2724" i="6"/>
  <c r="R2724" i="6"/>
  <c r="Q2724" i="6"/>
  <c r="P2724" i="6"/>
  <c r="O2724" i="6"/>
  <c r="N2724" i="6"/>
  <c r="M2724" i="6"/>
  <c r="K2724" i="6"/>
  <c r="J2724" i="6"/>
  <c r="I2724" i="6"/>
  <c r="H2724" i="6"/>
  <c r="X2723" i="6"/>
  <c r="V2723" i="6"/>
  <c r="U2723" i="6"/>
  <c r="R2723" i="6"/>
  <c r="Q2723" i="6"/>
  <c r="P2723" i="6"/>
  <c r="T2723" i="6" s="1"/>
  <c r="O2723" i="6"/>
  <c r="N2723" i="6"/>
  <c r="M2723" i="6"/>
  <c r="K2723" i="6"/>
  <c r="J2723" i="6"/>
  <c r="I2723" i="6"/>
  <c r="H2723" i="6"/>
  <c r="X2722" i="6"/>
  <c r="V2722" i="6"/>
  <c r="U2722" i="6"/>
  <c r="R2722" i="6"/>
  <c r="Q2722" i="6"/>
  <c r="P2722" i="6"/>
  <c r="O2722" i="6"/>
  <c r="N2722" i="6"/>
  <c r="M2722" i="6"/>
  <c r="K2722" i="6"/>
  <c r="J2722" i="6"/>
  <c r="I2722" i="6"/>
  <c r="H2722" i="6"/>
  <c r="X2721" i="6"/>
  <c r="V2721" i="6"/>
  <c r="U2721" i="6"/>
  <c r="R2721" i="6"/>
  <c r="Q2721" i="6"/>
  <c r="P2721" i="6"/>
  <c r="O2721" i="6"/>
  <c r="N2721" i="6"/>
  <c r="M2721" i="6"/>
  <c r="K2721" i="6"/>
  <c r="J2721" i="6"/>
  <c r="I2721" i="6"/>
  <c r="H2721" i="6"/>
  <c r="X2720" i="6"/>
  <c r="V2720" i="6"/>
  <c r="U2720" i="6"/>
  <c r="R2720" i="6"/>
  <c r="Q2720" i="6"/>
  <c r="P2720" i="6"/>
  <c r="O2720" i="6"/>
  <c r="S2720" i="6" s="1"/>
  <c r="N2720" i="6"/>
  <c r="M2720" i="6"/>
  <c r="K2720" i="6"/>
  <c r="J2720" i="6"/>
  <c r="I2720" i="6"/>
  <c r="H2720" i="6"/>
  <c r="X2719" i="6"/>
  <c r="V2719" i="6"/>
  <c r="U2719" i="6"/>
  <c r="R2719" i="6"/>
  <c r="Q2719" i="6"/>
  <c r="P2719" i="6"/>
  <c r="O2719" i="6"/>
  <c r="N2719" i="6"/>
  <c r="M2719" i="6"/>
  <c r="K2719" i="6"/>
  <c r="J2719" i="6"/>
  <c r="I2719" i="6"/>
  <c r="H2719" i="6"/>
  <c r="X2718" i="6"/>
  <c r="V2718" i="6"/>
  <c r="U2718" i="6"/>
  <c r="R2718" i="6"/>
  <c r="Q2718" i="6"/>
  <c r="P2718" i="6"/>
  <c r="O2718" i="6"/>
  <c r="N2718" i="6"/>
  <c r="M2718" i="6"/>
  <c r="K2718" i="6"/>
  <c r="J2718" i="6"/>
  <c r="I2718" i="6"/>
  <c r="H2718" i="6"/>
  <c r="X2717" i="6"/>
  <c r="V2717" i="6"/>
  <c r="U2717" i="6"/>
  <c r="R2717" i="6"/>
  <c r="Q2717" i="6"/>
  <c r="P2717" i="6"/>
  <c r="O2717" i="6"/>
  <c r="N2717" i="6"/>
  <c r="M2717" i="6"/>
  <c r="K2717" i="6"/>
  <c r="J2717" i="6"/>
  <c r="I2717" i="6"/>
  <c r="H2717" i="6"/>
  <c r="X2716" i="6"/>
  <c r="V2716" i="6"/>
  <c r="U2716" i="6"/>
  <c r="R2716" i="6"/>
  <c r="Q2716" i="6"/>
  <c r="P2716" i="6"/>
  <c r="O2716" i="6"/>
  <c r="N2716" i="6"/>
  <c r="M2716" i="6"/>
  <c r="K2716" i="6"/>
  <c r="J2716" i="6"/>
  <c r="I2716" i="6"/>
  <c r="H2716" i="6"/>
  <c r="X2715" i="6"/>
  <c r="V2715" i="6"/>
  <c r="U2715" i="6"/>
  <c r="R2715" i="6"/>
  <c r="Q2715" i="6"/>
  <c r="P2715" i="6"/>
  <c r="T2715" i="6" s="1"/>
  <c r="O2715" i="6"/>
  <c r="N2715" i="6"/>
  <c r="M2715" i="6"/>
  <c r="K2715" i="6"/>
  <c r="J2715" i="6"/>
  <c r="I2715" i="6"/>
  <c r="H2715" i="6"/>
  <c r="X2714" i="6"/>
  <c r="V2714" i="6"/>
  <c r="U2714" i="6"/>
  <c r="R2714" i="6"/>
  <c r="Q2714" i="6"/>
  <c r="P2714" i="6"/>
  <c r="O2714" i="6"/>
  <c r="N2714" i="6"/>
  <c r="M2714" i="6"/>
  <c r="K2714" i="6"/>
  <c r="J2714" i="6"/>
  <c r="I2714" i="6"/>
  <c r="H2714" i="6"/>
  <c r="X2713" i="6"/>
  <c r="V2713" i="6"/>
  <c r="U2713" i="6"/>
  <c r="R2713" i="6"/>
  <c r="Q2713" i="6"/>
  <c r="P2713" i="6"/>
  <c r="O2713" i="6"/>
  <c r="N2713" i="6"/>
  <c r="M2713" i="6"/>
  <c r="K2713" i="6"/>
  <c r="J2713" i="6"/>
  <c r="I2713" i="6"/>
  <c r="H2713" i="6"/>
  <c r="X2712" i="6"/>
  <c r="V2712" i="6"/>
  <c r="U2712" i="6"/>
  <c r="R2712" i="6"/>
  <c r="Q2712" i="6"/>
  <c r="P2712" i="6"/>
  <c r="O2712" i="6"/>
  <c r="S2712" i="6" s="1"/>
  <c r="N2712" i="6"/>
  <c r="M2712" i="6"/>
  <c r="K2712" i="6"/>
  <c r="J2712" i="6"/>
  <c r="I2712" i="6"/>
  <c r="H2712" i="6"/>
  <c r="X2711" i="6"/>
  <c r="V2711" i="6"/>
  <c r="U2711" i="6"/>
  <c r="R2711" i="6"/>
  <c r="Q2711" i="6"/>
  <c r="P2711" i="6"/>
  <c r="O2711" i="6"/>
  <c r="N2711" i="6"/>
  <c r="M2711" i="6"/>
  <c r="K2711" i="6"/>
  <c r="J2711" i="6"/>
  <c r="I2711" i="6"/>
  <c r="H2711" i="6"/>
  <c r="X2710" i="6"/>
  <c r="V2710" i="6"/>
  <c r="U2710" i="6"/>
  <c r="R2710" i="6"/>
  <c r="Q2710" i="6"/>
  <c r="P2710" i="6"/>
  <c r="O2710" i="6"/>
  <c r="N2710" i="6"/>
  <c r="M2710" i="6"/>
  <c r="K2710" i="6"/>
  <c r="J2710" i="6"/>
  <c r="I2710" i="6"/>
  <c r="H2710" i="6"/>
  <c r="X2709" i="6"/>
  <c r="V2709" i="6"/>
  <c r="U2709" i="6"/>
  <c r="R2709" i="6"/>
  <c r="Q2709" i="6"/>
  <c r="P2709" i="6"/>
  <c r="O2709" i="6"/>
  <c r="N2709" i="6"/>
  <c r="M2709" i="6"/>
  <c r="K2709" i="6"/>
  <c r="J2709" i="6"/>
  <c r="I2709" i="6"/>
  <c r="H2709" i="6"/>
  <c r="X2708" i="6"/>
  <c r="V2708" i="6"/>
  <c r="U2708" i="6"/>
  <c r="R2708" i="6"/>
  <c r="Q2708" i="6"/>
  <c r="P2708" i="6"/>
  <c r="O2708" i="6"/>
  <c r="N2708" i="6"/>
  <c r="M2708" i="6"/>
  <c r="K2708" i="6"/>
  <c r="J2708" i="6"/>
  <c r="I2708" i="6"/>
  <c r="H2708" i="6"/>
  <c r="X2707" i="6"/>
  <c r="V2707" i="6"/>
  <c r="U2707" i="6"/>
  <c r="R2707" i="6"/>
  <c r="Q2707" i="6"/>
  <c r="P2707" i="6"/>
  <c r="T2707" i="6" s="1"/>
  <c r="O2707" i="6"/>
  <c r="N2707" i="6"/>
  <c r="M2707" i="6"/>
  <c r="K2707" i="6"/>
  <c r="J2707" i="6"/>
  <c r="I2707" i="6"/>
  <c r="H2707" i="6"/>
  <c r="X2706" i="6"/>
  <c r="V2706" i="6"/>
  <c r="U2706" i="6"/>
  <c r="R2706" i="6"/>
  <c r="Q2706" i="6"/>
  <c r="P2706" i="6"/>
  <c r="O2706" i="6"/>
  <c r="N2706" i="6"/>
  <c r="M2706" i="6"/>
  <c r="K2706" i="6"/>
  <c r="J2706" i="6"/>
  <c r="I2706" i="6"/>
  <c r="H2706" i="6"/>
  <c r="X2705" i="6"/>
  <c r="V2705" i="6"/>
  <c r="U2705" i="6"/>
  <c r="R2705" i="6"/>
  <c r="Q2705" i="6"/>
  <c r="P2705" i="6"/>
  <c r="O2705" i="6"/>
  <c r="N2705" i="6"/>
  <c r="M2705" i="6"/>
  <c r="K2705" i="6"/>
  <c r="J2705" i="6"/>
  <c r="I2705" i="6"/>
  <c r="H2705" i="6"/>
  <c r="X2704" i="6"/>
  <c r="V2704" i="6"/>
  <c r="U2704" i="6"/>
  <c r="R2704" i="6"/>
  <c r="Q2704" i="6"/>
  <c r="P2704" i="6"/>
  <c r="O2704" i="6"/>
  <c r="S2704" i="6" s="1"/>
  <c r="N2704" i="6"/>
  <c r="M2704" i="6"/>
  <c r="K2704" i="6"/>
  <c r="J2704" i="6"/>
  <c r="I2704" i="6"/>
  <c r="H2704" i="6"/>
  <c r="X2703" i="6"/>
  <c r="V2703" i="6"/>
  <c r="U2703" i="6"/>
  <c r="R2703" i="6"/>
  <c r="Q2703" i="6"/>
  <c r="P2703" i="6"/>
  <c r="O2703" i="6"/>
  <c r="N2703" i="6"/>
  <c r="M2703" i="6"/>
  <c r="K2703" i="6"/>
  <c r="J2703" i="6"/>
  <c r="I2703" i="6"/>
  <c r="H2703" i="6"/>
  <c r="X2702" i="6"/>
  <c r="V2702" i="6"/>
  <c r="U2702" i="6"/>
  <c r="R2702" i="6"/>
  <c r="Q2702" i="6"/>
  <c r="P2702" i="6"/>
  <c r="O2702" i="6"/>
  <c r="N2702" i="6"/>
  <c r="M2702" i="6"/>
  <c r="K2702" i="6"/>
  <c r="J2702" i="6"/>
  <c r="I2702" i="6"/>
  <c r="H2702" i="6"/>
  <c r="X2701" i="6"/>
  <c r="V2701" i="6"/>
  <c r="U2701" i="6"/>
  <c r="R2701" i="6"/>
  <c r="Q2701" i="6"/>
  <c r="P2701" i="6"/>
  <c r="O2701" i="6"/>
  <c r="N2701" i="6"/>
  <c r="M2701" i="6"/>
  <c r="K2701" i="6"/>
  <c r="J2701" i="6"/>
  <c r="I2701" i="6"/>
  <c r="H2701" i="6"/>
  <c r="X2700" i="6"/>
  <c r="V2700" i="6"/>
  <c r="U2700" i="6"/>
  <c r="R2700" i="6"/>
  <c r="Q2700" i="6"/>
  <c r="P2700" i="6"/>
  <c r="O2700" i="6"/>
  <c r="N2700" i="6"/>
  <c r="M2700" i="6"/>
  <c r="K2700" i="6"/>
  <c r="J2700" i="6"/>
  <c r="I2700" i="6"/>
  <c r="H2700" i="6"/>
  <c r="X2699" i="6"/>
  <c r="V2699" i="6"/>
  <c r="U2699" i="6"/>
  <c r="R2699" i="6"/>
  <c r="Q2699" i="6"/>
  <c r="P2699" i="6"/>
  <c r="T2699" i="6" s="1"/>
  <c r="O2699" i="6"/>
  <c r="N2699" i="6"/>
  <c r="M2699" i="6"/>
  <c r="K2699" i="6"/>
  <c r="J2699" i="6"/>
  <c r="I2699" i="6"/>
  <c r="H2699" i="6"/>
  <c r="X2698" i="6"/>
  <c r="V2698" i="6"/>
  <c r="U2698" i="6"/>
  <c r="R2698" i="6"/>
  <c r="Q2698" i="6"/>
  <c r="P2698" i="6"/>
  <c r="O2698" i="6"/>
  <c r="N2698" i="6"/>
  <c r="M2698" i="6"/>
  <c r="K2698" i="6"/>
  <c r="J2698" i="6"/>
  <c r="I2698" i="6"/>
  <c r="H2698" i="6"/>
  <c r="X2697" i="6"/>
  <c r="V2697" i="6"/>
  <c r="U2697" i="6"/>
  <c r="R2697" i="6"/>
  <c r="Q2697" i="6"/>
  <c r="P2697" i="6"/>
  <c r="O2697" i="6"/>
  <c r="N2697" i="6"/>
  <c r="M2697" i="6"/>
  <c r="K2697" i="6"/>
  <c r="J2697" i="6"/>
  <c r="I2697" i="6"/>
  <c r="H2697" i="6"/>
  <c r="X2696" i="6"/>
  <c r="V2696" i="6"/>
  <c r="U2696" i="6"/>
  <c r="R2696" i="6"/>
  <c r="Q2696" i="6"/>
  <c r="P2696" i="6"/>
  <c r="O2696" i="6"/>
  <c r="S2696" i="6" s="1"/>
  <c r="N2696" i="6"/>
  <c r="M2696" i="6"/>
  <c r="K2696" i="6"/>
  <c r="J2696" i="6"/>
  <c r="I2696" i="6"/>
  <c r="H2696" i="6"/>
  <c r="X2695" i="6"/>
  <c r="V2695" i="6"/>
  <c r="U2695" i="6"/>
  <c r="R2695" i="6"/>
  <c r="Q2695" i="6"/>
  <c r="P2695" i="6"/>
  <c r="O2695" i="6"/>
  <c r="N2695" i="6"/>
  <c r="M2695" i="6"/>
  <c r="K2695" i="6"/>
  <c r="J2695" i="6"/>
  <c r="I2695" i="6"/>
  <c r="H2695" i="6"/>
  <c r="X2694" i="6"/>
  <c r="V2694" i="6"/>
  <c r="U2694" i="6"/>
  <c r="R2694" i="6"/>
  <c r="Q2694" i="6"/>
  <c r="P2694" i="6"/>
  <c r="O2694" i="6"/>
  <c r="N2694" i="6"/>
  <c r="M2694" i="6"/>
  <c r="K2694" i="6"/>
  <c r="J2694" i="6"/>
  <c r="I2694" i="6"/>
  <c r="H2694" i="6"/>
  <c r="X2693" i="6"/>
  <c r="V2693" i="6"/>
  <c r="U2693" i="6"/>
  <c r="R2693" i="6"/>
  <c r="Q2693" i="6"/>
  <c r="P2693" i="6"/>
  <c r="O2693" i="6"/>
  <c r="N2693" i="6"/>
  <c r="M2693" i="6"/>
  <c r="K2693" i="6"/>
  <c r="J2693" i="6"/>
  <c r="I2693" i="6"/>
  <c r="H2693" i="6"/>
  <c r="X2692" i="6"/>
  <c r="V2692" i="6"/>
  <c r="U2692" i="6"/>
  <c r="R2692" i="6"/>
  <c r="Q2692" i="6"/>
  <c r="P2692" i="6"/>
  <c r="O2692" i="6"/>
  <c r="N2692" i="6"/>
  <c r="M2692" i="6"/>
  <c r="K2692" i="6"/>
  <c r="J2692" i="6"/>
  <c r="I2692" i="6"/>
  <c r="H2692" i="6"/>
  <c r="X2691" i="6"/>
  <c r="V2691" i="6"/>
  <c r="U2691" i="6"/>
  <c r="R2691" i="6"/>
  <c r="Q2691" i="6"/>
  <c r="P2691" i="6"/>
  <c r="T2691" i="6" s="1"/>
  <c r="O2691" i="6"/>
  <c r="N2691" i="6"/>
  <c r="M2691" i="6"/>
  <c r="K2691" i="6"/>
  <c r="J2691" i="6"/>
  <c r="I2691" i="6"/>
  <c r="H2691" i="6"/>
  <c r="X2690" i="6"/>
  <c r="V2690" i="6"/>
  <c r="U2690" i="6"/>
  <c r="R2690" i="6"/>
  <c r="Q2690" i="6"/>
  <c r="P2690" i="6"/>
  <c r="O2690" i="6"/>
  <c r="N2690" i="6"/>
  <c r="M2690" i="6"/>
  <c r="K2690" i="6"/>
  <c r="J2690" i="6"/>
  <c r="I2690" i="6"/>
  <c r="H2690" i="6"/>
  <c r="X2689" i="6"/>
  <c r="V2689" i="6"/>
  <c r="U2689" i="6"/>
  <c r="R2689" i="6"/>
  <c r="Q2689" i="6"/>
  <c r="P2689" i="6"/>
  <c r="O2689" i="6"/>
  <c r="N2689" i="6"/>
  <c r="M2689" i="6"/>
  <c r="K2689" i="6"/>
  <c r="J2689" i="6"/>
  <c r="I2689" i="6"/>
  <c r="H2689" i="6"/>
  <c r="X2688" i="6"/>
  <c r="V2688" i="6"/>
  <c r="U2688" i="6"/>
  <c r="R2688" i="6"/>
  <c r="Q2688" i="6"/>
  <c r="P2688" i="6"/>
  <c r="O2688" i="6"/>
  <c r="S2688" i="6" s="1"/>
  <c r="N2688" i="6"/>
  <c r="M2688" i="6"/>
  <c r="K2688" i="6"/>
  <c r="J2688" i="6"/>
  <c r="I2688" i="6"/>
  <c r="H2688" i="6"/>
  <c r="X2687" i="6"/>
  <c r="V2687" i="6"/>
  <c r="U2687" i="6"/>
  <c r="R2687" i="6"/>
  <c r="Q2687" i="6"/>
  <c r="P2687" i="6"/>
  <c r="O2687" i="6"/>
  <c r="N2687" i="6"/>
  <c r="M2687" i="6"/>
  <c r="K2687" i="6"/>
  <c r="J2687" i="6"/>
  <c r="I2687" i="6"/>
  <c r="H2687" i="6"/>
  <c r="X2686" i="6"/>
  <c r="V2686" i="6"/>
  <c r="U2686" i="6"/>
  <c r="R2686" i="6"/>
  <c r="Q2686" i="6"/>
  <c r="P2686" i="6"/>
  <c r="O2686" i="6"/>
  <c r="N2686" i="6"/>
  <c r="M2686" i="6"/>
  <c r="K2686" i="6"/>
  <c r="J2686" i="6"/>
  <c r="I2686" i="6"/>
  <c r="H2686" i="6"/>
  <c r="X2685" i="6"/>
  <c r="V2685" i="6"/>
  <c r="U2685" i="6"/>
  <c r="R2685" i="6"/>
  <c r="Q2685" i="6"/>
  <c r="P2685" i="6"/>
  <c r="O2685" i="6"/>
  <c r="N2685" i="6"/>
  <c r="M2685" i="6"/>
  <c r="K2685" i="6"/>
  <c r="J2685" i="6"/>
  <c r="I2685" i="6"/>
  <c r="H2685" i="6"/>
  <c r="X2684" i="6"/>
  <c r="V2684" i="6"/>
  <c r="U2684" i="6"/>
  <c r="R2684" i="6"/>
  <c r="Q2684" i="6"/>
  <c r="P2684" i="6"/>
  <c r="O2684" i="6"/>
  <c r="N2684" i="6"/>
  <c r="M2684" i="6"/>
  <c r="K2684" i="6"/>
  <c r="J2684" i="6"/>
  <c r="I2684" i="6"/>
  <c r="H2684" i="6"/>
  <c r="X2683" i="6"/>
  <c r="V2683" i="6"/>
  <c r="U2683" i="6"/>
  <c r="R2683" i="6"/>
  <c r="Q2683" i="6"/>
  <c r="P2683" i="6"/>
  <c r="T2683" i="6" s="1"/>
  <c r="O2683" i="6"/>
  <c r="N2683" i="6"/>
  <c r="M2683" i="6"/>
  <c r="K2683" i="6"/>
  <c r="J2683" i="6"/>
  <c r="I2683" i="6"/>
  <c r="H2683" i="6"/>
  <c r="X2682" i="6"/>
  <c r="V2682" i="6"/>
  <c r="U2682" i="6"/>
  <c r="R2682" i="6"/>
  <c r="Q2682" i="6"/>
  <c r="P2682" i="6"/>
  <c r="O2682" i="6"/>
  <c r="N2682" i="6"/>
  <c r="M2682" i="6"/>
  <c r="K2682" i="6"/>
  <c r="J2682" i="6"/>
  <c r="I2682" i="6"/>
  <c r="H2682" i="6"/>
  <c r="X2681" i="6"/>
  <c r="V2681" i="6"/>
  <c r="U2681" i="6"/>
  <c r="R2681" i="6"/>
  <c r="Q2681" i="6"/>
  <c r="P2681" i="6"/>
  <c r="O2681" i="6"/>
  <c r="N2681" i="6"/>
  <c r="M2681" i="6"/>
  <c r="K2681" i="6"/>
  <c r="J2681" i="6"/>
  <c r="I2681" i="6"/>
  <c r="H2681" i="6"/>
  <c r="X2680" i="6"/>
  <c r="V2680" i="6"/>
  <c r="U2680" i="6"/>
  <c r="R2680" i="6"/>
  <c r="Q2680" i="6"/>
  <c r="P2680" i="6"/>
  <c r="O2680" i="6"/>
  <c r="S2680" i="6" s="1"/>
  <c r="N2680" i="6"/>
  <c r="M2680" i="6"/>
  <c r="K2680" i="6"/>
  <c r="J2680" i="6"/>
  <c r="I2680" i="6"/>
  <c r="H2680" i="6"/>
  <c r="X2679" i="6"/>
  <c r="V2679" i="6"/>
  <c r="U2679" i="6"/>
  <c r="R2679" i="6"/>
  <c r="Q2679" i="6"/>
  <c r="P2679" i="6"/>
  <c r="O2679" i="6"/>
  <c r="N2679" i="6"/>
  <c r="M2679" i="6"/>
  <c r="K2679" i="6"/>
  <c r="J2679" i="6"/>
  <c r="I2679" i="6"/>
  <c r="H2679" i="6"/>
  <c r="X2678" i="6"/>
  <c r="V2678" i="6"/>
  <c r="U2678" i="6"/>
  <c r="R2678" i="6"/>
  <c r="Q2678" i="6"/>
  <c r="P2678" i="6"/>
  <c r="O2678" i="6"/>
  <c r="N2678" i="6"/>
  <c r="M2678" i="6"/>
  <c r="K2678" i="6"/>
  <c r="J2678" i="6"/>
  <c r="I2678" i="6"/>
  <c r="H2678" i="6"/>
  <c r="X2677" i="6"/>
  <c r="V2677" i="6"/>
  <c r="U2677" i="6"/>
  <c r="R2677" i="6"/>
  <c r="Q2677" i="6"/>
  <c r="P2677" i="6"/>
  <c r="O2677" i="6"/>
  <c r="N2677" i="6"/>
  <c r="M2677" i="6"/>
  <c r="K2677" i="6"/>
  <c r="J2677" i="6"/>
  <c r="I2677" i="6"/>
  <c r="H2677" i="6"/>
  <c r="X2676" i="6"/>
  <c r="V2676" i="6"/>
  <c r="U2676" i="6"/>
  <c r="R2676" i="6"/>
  <c r="Q2676" i="6"/>
  <c r="P2676" i="6"/>
  <c r="O2676" i="6"/>
  <c r="N2676" i="6"/>
  <c r="M2676" i="6"/>
  <c r="K2676" i="6"/>
  <c r="J2676" i="6"/>
  <c r="I2676" i="6"/>
  <c r="H2676" i="6"/>
  <c r="X2675" i="6"/>
  <c r="V2675" i="6"/>
  <c r="U2675" i="6"/>
  <c r="R2675" i="6"/>
  <c r="Q2675" i="6"/>
  <c r="P2675" i="6"/>
  <c r="T2675" i="6" s="1"/>
  <c r="O2675" i="6"/>
  <c r="N2675" i="6"/>
  <c r="M2675" i="6"/>
  <c r="K2675" i="6"/>
  <c r="J2675" i="6"/>
  <c r="I2675" i="6"/>
  <c r="H2675" i="6"/>
  <c r="X2674" i="6"/>
  <c r="V2674" i="6"/>
  <c r="U2674" i="6"/>
  <c r="R2674" i="6"/>
  <c r="Q2674" i="6"/>
  <c r="P2674" i="6"/>
  <c r="O2674" i="6"/>
  <c r="N2674" i="6"/>
  <c r="M2674" i="6"/>
  <c r="K2674" i="6"/>
  <c r="J2674" i="6"/>
  <c r="I2674" i="6"/>
  <c r="H2674" i="6"/>
  <c r="X2673" i="6"/>
  <c r="V2673" i="6"/>
  <c r="U2673" i="6"/>
  <c r="R2673" i="6"/>
  <c r="Q2673" i="6"/>
  <c r="P2673" i="6"/>
  <c r="O2673" i="6"/>
  <c r="N2673" i="6"/>
  <c r="M2673" i="6"/>
  <c r="K2673" i="6"/>
  <c r="J2673" i="6"/>
  <c r="I2673" i="6"/>
  <c r="H2673" i="6"/>
  <c r="X2672" i="6"/>
  <c r="V2672" i="6"/>
  <c r="U2672" i="6"/>
  <c r="R2672" i="6"/>
  <c r="Q2672" i="6"/>
  <c r="P2672" i="6"/>
  <c r="O2672" i="6"/>
  <c r="S2672" i="6" s="1"/>
  <c r="N2672" i="6"/>
  <c r="M2672" i="6"/>
  <c r="K2672" i="6"/>
  <c r="J2672" i="6"/>
  <c r="I2672" i="6"/>
  <c r="H2672" i="6"/>
  <c r="X2671" i="6"/>
  <c r="V2671" i="6"/>
  <c r="U2671" i="6"/>
  <c r="R2671" i="6"/>
  <c r="Q2671" i="6"/>
  <c r="P2671" i="6"/>
  <c r="O2671" i="6"/>
  <c r="N2671" i="6"/>
  <c r="M2671" i="6"/>
  <c r="K2671" i="6"/>
  <c r="J2671" i="6"/>
  <c r="I2671" i="6"/>
  <c r="H2671" i="6"/>
  <c r="X2670" i="6"/>
  <c r="V2670" i="6"/>
  <c r="U2670" i="6"/>
  <c r="R2670" i="6"/>
  <c r="Q2670" i="6"/>
  <c r="P2670" i="6"/>
  <c r="O2670" i="6"/>
  <c r="N2670" i="6"/>
  <c r="M2670" i="6"/>
  <c r="K2670" i="6"/>
  <c r="J2670" i="6"/>
  <c r="I2670" i="6"/>
  <c r="H2670" i="6"/>
  <c r="X2669" i="6"/>
  <c r="V2669" i="6"/>
  <c r="U2669" i="6"/>
  <c r="R2669" i="6"/>
  <c r="Q2669" i="6"/>
  <c r="P2669" i="6"/>
  <c r="O2669" i="6"/>
  <c r="N2669" i="6"/>
  <c r="M2669" i="6"/>
  <c r="K2669" i="6"/>
  <c r="J2669" i="6"/>
  <c r="I2669" i="6"/>
  <c r="H2669" i="6"/>
  <c r="X2668" i="6"/>
  <c r="V2668" i="6"/>
  <c r="U2668" i="6"/>
  <c r="R2668" i="6"/>
  <c r="Q2668" i="6"/>
  <c r="P2668" i="6"/>
  <c r="O2668" i="6"/>
  <c r="N2668" i="6"/>
  <c r="M2668" i="6"/>
  <c r="K2668" i="6"/>
  <c r="J2668" i="6"/>
  <c r="I2668" i="6"/>
  <c r="H2668" i="6"/>
  <c r="X2667" i="6"/>
  <c r="V2667" i="6"/>
  <c r="U2667" i="6"/>
  <c r="R2667" i="6"/>
  <c r="Q2667" i="6"/>
  <c r="P2667" i="6"/>
  <c r="T2667" i="6" s="1"/>
  <c r="O2667" i="6"/>
  <c r="N2667" i="6"/>
  <c r="M2667" i="6"/>
  <c r="K2667" i="6"/>
  <c r="J2667" i="6"/>
  <c r="I2667" i="6"/>
  <c r="H2667" i="6"/>
  <c r="X2666" i="6"/>
  <c r="V2666" i="6"/>
  <c r="U2666" i="6"/>
  <c r="R2666" i="6"/>
  <c r="Q2666" i="6"/>
  <c r="P2666" i="6"/>
  <c r="O2666" i="6"/>
  <c r="N2666" i="6"/>
  <c r="M2666" i="6"/>
  <c r="K2666" i="6"/>
  <c r="J2666" i="6"/>
  <c r="I2666" i="6"/>
  <c r="H2666" i="6"/>
  <c r="X2665" i="6"/>
  <c r="V2665" i="6"/>
  <c r="U2665" i="6"/>
  <c r="R2665" i="6"/>
  <c r="Q2665" i="6"/>
  <c r="P2665" i="6"/>
  <c r="O2665" i="6"/>
  <c r="N2665" i="6"/>
  <c r="M2665" i="6"/>
  <c r="K2665" i="6"/>
  <c r="J2665" i="6"/>
  <c r="I2665" i="6"/>
  <c r="H2665" i="6"/>
  <c r="X2664" i="6"/>
  <c r="V2664" i="6"/>
  <c r="U2664" i="6"/>
  <c r="R2664" i="6"/>
  <c r="Q2664" i="6"/>
  <c r="P2664" i="6"/>
  <c r="O2664" i="6"/>
  <c r="S2664" i="6" s="1"/>
  <c r="N2664" i="6"/>
  <c r="M2664" i="6"/>
  <c r="K2664" i="6"/>
  <c r="J2664" i="6"/>
  <c r="I2664" i="6"/>
  <c r="H2664" i="6"/>
  <c r="X2663" i="6"/>
  <c r="V2663" i="6"/>
  <c r="U2663" i="6"/>
  <c r="R2663" i="6"/>
  <c r="Q2663" i="6"/>
  <c r="P2663" i="6"/>
  <c r="O2663" i="6"/>
  <c r="N2663" i="6"/>
  <c r="M2663" i="6"/>
  <c r="K2663" i="6"/>
  <c r="J2663" i="6"/>
  <c r="I2663" i="6"/>
  <c r="H2663" i="6"/>
  <c r="X2662" i="6"/>
  <c r="V2662" i="6"/>
  <c r="U2662" i="6"/>
  <c r="R2662" i="6"/>
  <c r="Q2662" i="6"/>
  <c r="P2662" i="6"/>
  <c r="O2662" i="6"/>
  <c r="N2662" i="6"/>
  <c r="M2662" i="6"/>
  <c r="K2662" i="6"/>
  <c r="J2662" i="6"/>
  <c r="I2662" i="6"/>
  <c r="H2662" i="6"/>
  <c r="X2661" i="6"/>
  <c r="V2661" i="6"/>
  <c r="U2661" i="6"/>
  <c r="R2661" i="6"/>
  <c r="Q2661" i="6"/>
  <c r="P2661" i="6"/>
  <c r="O2661" i="6"/>
  <c r="N2661" i="6"/>
  <c r="M2661" i="6"/>
  <c r="K2661" i="6"/>
  <c r="J2661" i="6"/>
  <c r="I2661" i="6"/>
  <c r="H2661" i="6"/>
  <c r="X2660" i="6"/>
  <c r="V2660" i="6"/>
  <c r="U2660" i="6"/>
  <c r="R2660" i="6"/>
  <c r="Q2660" i="6"/>
  <c r="P2660" i="6"/>
  <c r="O2660" i="6"/>
  <c r="N2660" i="6"/>
  <c r="M2660" i="6"/>
  <c r="K2660" i="6"/>
  <c r="J2660" i="6"/>
  <c r="I2660" i="6"/>
  <c r="H2660" i="6"/>
  <c r="X2659" i="6"/>
  <c r="V2659" i="6"/>
  <c r="U2659" i="6"/>
  <c r="R2659" i="6"/>
  <c r="Q2659" i="6"/>
  <c r="P2659" i="6"/>
  <c r="T2659" i="6" s="1"/>
  <c r="O2659" i="6"/>
  <c r="N2659" i="6"/>
  <c r="M2659" i="6"/>
  <c r="K2659" i="6"/>
  <c r="J2659" i="6"/>
  <c r="I2659" i="6"/>
  <c r="H2659" i="6"/>
  <c r="X2658" i="6"/>
  <c r="V2658" i="6"/>
  <c r="U2658" i="6"/>
  <c r="R2658" i="6"/>
  <c r="Q2658" i="6"/>
  <c r="P2658" i="6"/>
  <c r="O2658" i="6"/>
  <c r="N2658" i="6"/>
  <c r="M2658" i="6"/>
  <c r="K2658" i="6"/>
  <c r="J2658" i="6"/>
  <c r="I2658" i="6"/>
  <c r="H2658" i="6"/>
  <c r="X2657" i="6"/>
  <c r="V2657" i="6"/>
  <c r="U2657" i="6"/>
  <c r="R2657" i="6"/>
  <c r="Q2657" i="6"/>
  <c r="P2657" i="6"/>
  <c r="O2657" i="6"/>
  <c r="N2657" i="6"/>
  <c r="M2657" i="6"/>
  <c r="K2657" i="6"/>
  <c r="J2657" i="6"/>
  <c r="I2657" i="6"/>
  <c r="H2657" i="6"/>
  <c r="X2656" i="6"/>
  <c r="V2656" i="6"/>
  <c r="U2656" i="6"/>
  <c r="R2656" i="6"/>
  <c r="Q2656" i="6"/>
  <c r="P2656" i="6"/>
  <c r="O2656" i="6"/>
  <c r="S2656" i="6" s="1"/>
  <c r="N2656" i="6"/>
  <c r="M2656" i="6"/>
  <c r="K2656" i="6"/>
  <c r="J2656" i="6"/>
  <c r="I2656" i="6"/>
  <c r="H2656" i="6"/>
  <c r="X2655" i="6"/>
  <c r="V2655" i="6"/>
  <c r="U2655" i="6"/>
  <c r="R2655" i="6"/>
  <c r="Q2655" i="6"/>
  <c r="P2655" i="6"/>
  <c r="O2655" i="6"/>
  <c r="N2655" i="6"/>
  <c r="M2655" i="6"/>
  <c r="K2655" i="6"/>
  <c r="J2655" i="6"/>
  <c r="I2655" i="6"/>
  <c r="H2655" i="6"/>
  <c r="X2654" i="6"/>
  <c r="V2654" i="6"/>
  <c r="U2654" i="6"/>
  <c r="R2654" i="6"/>
  <c r="Q2654" i="6"/>
  <c r="P2654" i="6"/>
  <c r="O2654" i="6"/>
  <c r="N2654" i="6"/>
  <c r="M2654" i="6"/>
  <c r="K2654" i="6"/>
  <c r="J2654" i="6"/>
  <c r="I2654" i="6"/>
  <c r="H2654" i="6"/>
  <c r="X2653" i="6"/>
  <c r="V2653" i="6"/>
  <c r="U2653" i="6"/>
  <c r="R2653" i="6"/>
  <c r="Q2653" i="6"/>
  <c r="P2653" i="6"/>
  <c r="O2653" i="6"/>
  <c r="N2653" i="6"/>
  <c r="M2653" i="6"/>
  <c r="K2653" i="6"/>
  <c r="J2653" i="6"/>
  <c r="I2653" i="6"/>
  <c r="H2653" i="6"/>
  <c r="X2652" i="6"/>
  <c r="V2652" i="6"/>
  <c r="U2652" i="6"/>
  <c r="R2652" i="6"/>
  <c r="Q2652" i="6"/>
  <c r="P2652" i="6"/>
  <c r="O2652" i="6"/>
  <c r="N2652" i="6"/>
  <c r="M2652" i="6"/>
  <c r="K2652" i="6"/>
  <c r="J2652" i="6"/>
  <c r="I2652" i="6"/>
  <c r="H2652" i="6"/>
  <c r="X2651" i="6"/>
  <c r="V2651" i="6"/>
  <c r="U2651" i="6"/>
  <c r="R2651" i="6"/>
  <c r="Q2651" i="6"/>
  <c r="P2651" i="6"/>
  <c r="T2651" i="6" s="1"/>
  <c r="O2651" i="6"/>
  <c r="N2651" i="6"/>
  <c r="M2651" i="6"/>
  <c r="K2651" i="6"/>
  <c r="J2651" i="6"/>
  <c r="I2651" i="6"/>
  <c r="H2651" i="6"/>
  <c r="X2650" i="6"/>
  <c r="V2650" i="6"/>
  <c r="U2650" i="6"/>
  <c r="R2650" i="6"/>
  <c r="Q2650" i="6"/>
  <c r="P2650" i="6"/>
  <c r="O2650" i="6"/>
  <c r="N2650" i="6"/>
  <c r="M2650" i="6"/>
  <c r="K2650" i="6"/>
  <c r="J2650" i="6"/>
  <c r="I2650" i="6"/>
  <c r="H2650" i="6"/>
  <c r="X2649" i="6"/>
  <c r="V2649" i="6"/>
  <c r="U2649" i="6"/>
  <c r="R2649" i="6"/>
  <c r="Q2649" i="6"/>
  <c r="P2649" i="6"/>
  <c r="O2649" i="6"/>
  <c r="N2649" i="6"/>
  <c r="M2649" i="6"/>
  <c r="K2649" i="6"/>
  <c r="J2649" i="6"/>
  <c r="I2649" i="6"/>
  <c r="H2649" i="6"/>
  <c r="X2648" i="6"/>
  <c r="V2648" i="6"/>
  <c r="U2648" i="6"/>
  <c r="R2648" i="6"/>
  <c r="Q2648" i="6"/>
  <c r="P2648" i="6"/>
  <c r="O2648" i="6"/>
  <c r="S2648" i="6" s="1"/>
  <c r="N2648" i="6"/>
  <c r="M2648" i="6"/>
  <c r="K2648" i="6"/>
  <c r="J2648" i="6"/>
  <c r="I2648" i="6"/>
  <c r="H2648" i="6"/>
  <c r="X2647" i="6"/>
  <c r="V2647" i="6"/>
  <c r="U2647" i="6"/>
  <c r="R2647" i="6"/>
  <c r="Q2647" i="6"/>
  <c r="P2647" i="6"/>
  <c r="O2647" i="6"/>
  <c r="N2647" i="6"/>
  <c r="M2647" i="6"/>
  <c r="K2647" i="6"/>
  <c r="J2647" i="6"/>
  <c r="I2647" i="6"/>
  <c r="H2647" i="6"/>
  <c r="X2646" i="6"/>
  <c r="V2646" i="6"/>
  <c r="U2646" i="6"/>
  <c r="R2646" i="6"/>
  <c r="Q2646" i="6"/>
  <c r="P2646" i="6"/>
  <c r="O2646" i="6"/>
  <c r="N2646" i="6"/>
  <c r="M2646" i="6"/>
  <c r="K2646" i="6"/>
  <c r="J2646" i="6"/>
  <c r="I2646" i="6"/>
  <c r="H2646" i="6"/>
  <c r="X2645" i="6"/>
  <c r="V2645" i="6"/>
  <c r="U2645" i="6"/>
  <c r="R2645" i="6"/>
  <c r="Q2645" i="6"/>
  <c r="P2645" i="6"/>
  <c r="O2645" i="6"/>
  <c r="N2645" i="6"/>
  <c r="M2645" i="6"/>
  <c r="K2645" i="6"/>
  <c r="J2645" i="6"/>
  <c r="I2645" i="6"/>
  <c r="H2645" i="6"/>
  <c r="X2644" i="6"/>
  <c r="V2644" i="6"/>
  <c r="U2644" i="6"/>
  <c r="R2644" i="6"/>
  <c r="Q2644" i="6"/>
  <c r="P2644" i="6"/>
  <c r="O2644" i="6"/>
  <c r="N2644" i="6"/>
  <c r="M2644" i="6"/>
  <c r="K2644" i="6"/>
  <c r="J2644" i="6"/>
  <c r="I2644" i="6"/>
  <c r="H2644" i="6"/>
  <c r="X2643" i="6"/>
  <c r="V2643" i="6"/>
  <c r="U2643" i="6"/>
  <c r="R2643" i="6"/>
  <c r="Q2643" i="6"/>
  <c r="P2643" i="6"/>
  <c r="T2643" i="6" s="1"/>
  <c r="O2643" i="6"/>
  <c r="N2643" i="6"/>
  <c r="M2643" i="6"/>
  <c r="K2643" i="6"/>
  <c r="J2643" i="6"/>
  <c r="I2643" i="6"/>
  <c r="H2643" i="6"/>
  <c r="X2642" i="6"/>
  <c r="V2642" i="6"/>
  <c r="U2642" i="6"/>
  <c r="R2642" i="6"/>
  <c r="Q2642" i="6"/>
  <c r="P2642" i="6"/>
  <c r="O2642" i="6"/>
  <c r="N2642" i="6"/>
  <c r="M2642" i="6"/>
  <c r="K2642" i="6"/>
  <c r="J2642" i="6"/>
  <c r="I2642" i="6"/>
  <c r="H2642" i="6"/>
  <c r="X2641" i="6"/>
  <c r="V2641" i="6"/>
  <c r="U2641" i="6"/>
  <c r="R2641" i="6"/>
  <c r="Q2641" i="6"/>
  <c r="P2641" i="6"/>
  <c r="O2641" i="6"/>
  <c r="N2641" i="6"/>
  <c r="M2641" i="6"/>
  <c r="K2641" i="6"/>
  <c r="J2641" i="6"/>
  <c r="I2641" i="6"/>
  <c r="H2641" i="6"/>
  <c r="X2640" i="6"/>
  <c r="V2640" i="6"/>
  <c r="U2640" i="6"/>
  <c r="R2640" i="6"/>
  <c r="Q2640" i="6"/>
  <c r="P2640" i="6"/>
  <c r="O2640" i="6"/>
  <c r="S2640" i="6" s="1"/>
  <c r="N2640" i="6"/>
  <c r="M2640" i="6"/>
  <c r="K2640" i="6"/>
  <c r="J2640" i="6"/>
  <c r="I2640" i="6"/>
  <c r="H2640" i="6"/>
  <c r="X2639" i="6"/>
  <c r="V2639" i="6"/>
  <c r="U2639" i="6"/>
  <c r="R2639" i="6"/>
  <c r="Q2639" i="6"/>
  <c r="P2639" i="6"/>
  <c r="O2639" i="6"/>
  <c r="N2639" i="6"/>
  <c r="M2639" i="6"/>
  <c r="K2639" i="6"/>
  <c r="J2639" i="6"/>
  <c r="I2639" i="6"/>
  <c r="H2639" i="6"/>
  <c r="X2638" i="6"/>
  <c r="V2638" i="6"/>
  <c r="U2638" i="6"/>
  <c r="R2638" i="6"/>
  <c r="Q2638" i="6"/>
  <c r="P2638" i="6"/>
  <c r="O2638" i="6"/>
  <c r="N2638" i="6"/>
  <c r="M2638" i="6"/>
  <c r="K2638" i="6"/>
  <c r="J2638" i="6"/>
  <c r="I2638" i="6"/>
  <c r="H2638" i="6"/>
  <c r="X2637" i="6"/>
  <c r="V2637" i="6"/>
  <c r="U2637" i="6"/>
  <c r="R2637" i="6"/>
  <c r="Q2637" i="6"/>
  <c r="P2637" i="6"/>
  <c r="O2637" i="6"/>
  <c r="N2637" i="6"/>
  <c r="M2637" i="6"/>
  <c r="K2637" i="6"/>
  <c r="J2637" i="6"/>
  <c r="I2637" i="6"/>
  <c r="H2637" i="6"/>
  <c r="X2636" i="6"/>
  <c r="V2636" i="6"/>
  <c r="U2636" i="6"/>
  <c r="R2636" i="6"/>
  <c r="Q2636" i="6"/>
  <c r="P2636" i="6"/>
  <c r="O2636" i="6"/>
  <c r="N2636" i="6"/>
  <c r="M2636" i="6"/>
  <c r="K2636" i="6"/>
  <c r="J2636" i="6"/>
  <c r="I2636" i="6"/>
  <c r="H2636" i="6"/>
  <c r="X2635" i="6"/>
  <c r="V2635" i="6"/>
  <c r="U2635" i="6"/>
  <c r="R2635" i="6"/>
  <c r="Q2635" i="6"/>
  <c r="P2635" i="6"/>
  <c r="T2635" i="6" s="1"/>
  <c r="O2635" i="6"/>
  <c r="N2635" i="6"/>
  <c r="M2635" i="6"/>
  <c r="K2635" i="6"/>
  <c r="J2635" i="6"/>
  <c r="I2635" i="6"/>
  <c r="H2635" i="6"/>
  <c r="X2634" i="6"/>
  <c r="V2634" i="6"/>
  <c r="U2634" i="6"/>
  <c r="R2634" i="6"/>
  <c r="Q2634" i="6"/>
  <c r="P2634" i="6"/>
  <c r="O2634" i="6"/>
  <c r="N2634" i="6"/>
  <c r="M2634" i="6"/>
  <c r="K2634" i="6"/>
  <c r="J2634" i="6"/>
  <c r="I2634" i="6"/>
  <c r="H2634" i="6"/>
  <c r="X2633" i="6"/>
  <c r="V2633" i="6"/>
  <c r="U2633" i="6"/>
  <c r="R2633" i="6"/>
  <c r="Q2633" i="6"/>
  <c r="P2633" i="6"/>
  <c r="O2633" i="6"/>
  <c r="N2633" i="6"/>
  <c r="M2633" i="6"/>
  <c r="K2633" i="6"/>
  <c r="J2633" i="6"/>
  <c r="I2633" i="6"/>
  <c r="H2633" i="6"/>
  <c r="X2632" i="6"/>
  <c r="V2632" i="6"/>
  <c r="U2632" i="6"/>
  <c r="R2632" i="6"/>
  <c r="Q2632" i="6"/>
  <c r="P2632" i="6"/>
  <c r="O2632" i="6"/>
  <c r="S2632" i="6" s="1"/>
  <c r="N2632" i="6"/>
  <c r="M2632" i="6"/>
  <c r="K2632" i="6"/>
  <c r="J2632" i="6"/>
  <c r="I2632" i="6"/>
  <c r="H2632" i="6"/>
  <c r="X2631" i="6"/>
  <c r="V2631" i="6"/>
  <c r="U2631" i="6"/>
  <c r="R2631" i="6"/>
  <c r="Q2631" i="6"/>
  <c r="P2631" i="6"/>
  <c r="O2631" i="6"/>
  <c r="N2631" i="6"/>
  <c r="M2631" i="6"/>
  <c r="K2631" i="6"/>
  <c r="J2631" i="6"/>
  <c r="I2631" i="6"/>
  <c r="H2631" i="6"/>
  <c r="X2630" i="6"/>
  <c r="V2630" i="6"/>
  <c r="U2630" i="6"/>
  <c r="R2630" i="6"/>
  <c r="Q2630" i="6"/>
  <c r="P2630" i="6"/>
  <c r="O2630" i="6"/>
  <c r="N2630" i="6"/>
  <c r="M2630" i="6"/>
  <c r="K2630" i="6"/>
  <c r="J2630" i="6"/>
  <c r="I2630" i="6"/>
  <c r="H2630" i="6"/>
  <c r="X2629" i="6"/>
  <c r="V2629" i="6"/>
  <c r="U2629" i="6"/>
  <c r="R2629" i="6"/>
  <c r="Q2629" i="6"/>
  <c r="P2629" i="6"/>
  <c r="O2629" i="6"/>
  <c r="N2629" i="6"/>
  <c r="M2629" i="6"/>
  <c r="K2629" i="6"/>
  <c r="J2629" i="6"/>
  <c r="I2629" i="6"/>
  <c r="H2629" i="6"/>
  <c r="X2628" i="6"/>
  <c r="V2628" i="6"/>
  <c r="U2628" i="6"/>
  <c r="R2628" i="6"/>
  <c r="Q2628" i="6"/>
  <c r="P2628" i="6"/>
  <c r="O2628" i="6"/>
  <c r="N2628" i="6"/>
  <c r="M2628" i="6"/>
  <c r="K2628" i="6"/>
  <c r="J2628" i="6"/>
  <c r="I2628" i="6"/>
  <c r="H2628" i="6"/>
  <c r="X2627" i="6"/>
  <c r="V2627" i="6"/>
  <c r="U2627" i="6"/>
  <c r="R2627" i="6"/>
  <c r="Q2627" i="6"/>
  <c r="P2627" i="6"/>
  <c r="T2627" i="6" s="1"/>
  <c r="O2627" i="6"/>
  <c r="N2627" i="6"/>
  <c r="M2627" i="6"/>
  <c r="K2627" i="6"/>
  <c r="J2627" i="6"/>
  <c r="I2627" i="6"/>
  <c r="H2627" i="6"/>
  <c r="X2626" i="6"/>
  <c r="V2626" i="6"/>
  <c r="U2626" i="6"/>
  <c r="R2626" i="6"/>
  <c r="Q2626" i="6"/>
  <c r="P2626" i="6"/>
  <c r="O2626" i="6"/>
  <c r="N2626" i="6"/>
  <c r="M2626" i="6"/>
  <c r="K2626" i="6"/>
  <c r="J2626" i="6"/>
  <c r="I2626" i="6"/>
  <c r="H2626" i="6"/>
  <c r="X2625" i="6"/>
  <c r="V2625" i="6"/>
  <c r="U2625" i="6"/>
  <c r="R2625" i="6"/>
  <c r="Q2625" i="6"/>
  <c r="P2625" i="6"/>
  <c r="O2625" i="6"/>
  <c r="N2625" i="6"/>
  <c r="M2625" i="6"/>
  <c r="K2625" i="6"/>
  <c r="J2625" i="6"/>
  <c r="I2625" i="6"/>
  <c r="H2625" i="6"/>
  <c r="X2624" i="6"/>
  <c r="V2624" i="6"/>
  <c r="U2624" i="6"/>
  <c r="R2624" i="6"/>
  <c r="Q2624" i="6"/>
  <c r="P2624" i="6"/>
  <c r="O2624" i="6"/>
  <c r="S2624" i="6" s="1"/>
  <c r="N2624" i="6"/>
  <c r="M2624" i="6"/>
  <c r="K2624" i="6"/>
  <c r="J2624" i="6"/>
  <c r="I2624" i="6"/>
  <c r="H2624" i="6"/>
  <c r="X2623" i="6"/>
  <c r="V2623" i="6"/>
  <c r="U2623" i="6"/>
  <c r="R2623" i="6"/>
  <c r="Q2623" i="6"/>
  <c r="P2623" i="6"/>
  <c r="O2623" i="6"/>
  <c r="N2623" i="6"/>
  <c r="M2623" i="6"/>
  <c r="K2623" i="6"/>
  <c r="J2623" i="6"/>
  <c r="I2623" i="6"/>
  <c r="H2623" i="6"/>
  <c r="X2622" i="6"/>
  <c r="V2622" i="6"/>
  <c r="U2622" i="6"/>
  <c r="R2622" i="6"/>
  <c r="Q2622" i="6"/>
  <c r="P2622" i="6"/>
  <c r="O2622" i="6"/>
  <c r="N2622" i="6"/>
  <c r="M2622" i="6"/>
  <c r="K2622" i="6"/>
  <c r="J2622" i="6"/>
  <c r="I2622" i="6"/>
  <c r="H2622" i="6"/>
  <c r="X2621" i="6"/>
  <c r="V2621" i="6"/>
  <c r="U2621" i="6"/>
  <c r="R2621" i="6"/>
  <c r="Q2621" i="6"/>
  <c r="P2621" i="6"/>
  <c r="O2621" i="6"/>
  <c r="N2621" i="6"/>
  <c r="M2621" i="6"/>
  <c r="K2621" i="6"/>
  <c r="J2621" i="6"/>
  <c r="I2621" i="6"/>
  <c r="H2621" i="6"/>
  <c r="X2620" i="6"/>
  <c r="V2620" i="6"/>
  <c r="U2620" i="6"/>
  <c r="R2620" i="6"/>
  <c r="Q2620" i="6"/>
  <c r="P2620" i="6"/>
  <c r="O2620" i="6"/>
  <c r="N2620" i="6"/>
  <c r="M2620" i="6"/>
  <c r="K2620" i="6"/>
  <c r="J2620" i="6"/>
  <c r="I2620" i="6"/>
  <c r="H2620" i="6"/>
  <c r="X2619" i="6"/>
  <c r="V2619" i="6"/>
  <c r="U2619" i="6"/>
  <c r="R2619" i="6"/>
  <c r="Q2619" i="6"/>
  <c r="P2619" i="6"/>
  <c r="T2619" i="6" s="1"/>
  <c r="O2619" i="6"/>
  <c r="N2619" i="6"/>
  <c r="M2619" i="6"/>
  <c r="K2619" i="6"/>
  <c r="J2619" i="6"/>
  <c r="I2619" i="6"/>
  <c r="H2619" i="6"/>
  <c r="X2618" i="6"/>
  <c r="V2618" i="6"/>
  <c r="U2618" i="6"/>
  <c r="R2618" i="6"/>
  <c r="Q2618" i="6"/>
  <c r="P2618" i="6"/>
  <c r="O2618" i="6"/>
  <c r="N2618" i="6"/>
  <c r="M2618" i="6"/>
  <c r="K2618" i="6"/>
  <c r="J2618" i="6"/>
  <c r="I2618" i="6"/>
  <c r="H2618" i="6"/>
  <c r="X2617" i="6"/>
  <c r="V2617" i="6"/>
  <c r="U2617" i="6"/>
  <c r="R2617" i="6"/>
  <c r="Q2617" i="6"/>
  <c r="P2617" i="6"/>
  <c r="O2617" i="6"/>
  <c r="N2617" i="6"/>
  <c r="M2617" i="6"/>
  <c r="K2617" i="6"/>
  <c r="J2617" i="6"/>
  <c r="I2617" i="6"/>
  <c r="H2617" i="6"/>
  <c r="X2616" i="6"/>
  <c r="V2616" i="6"/>
  <c r="U2616" i="6"/>
  <c r="R2616" i="6"/>
  <c r="Q2616" i="6"/>
  <c r="P2616" i="6"/>
  <c r="O2616" i="6"/>
  <c r="S2616" i="6" s="1"/>
  <c r="N2616" i="6"/>
  <c r="M2616" i="6"/>
  <c r="K2616" i="6"/>
  <c r="J2616" i="6"/>
  <c r="I2616" i="6"/>
  <c r="H2616" i="6"/>
  <c r="X2615" i="6"/>
  <c r="V2615" i="6"/>
  <c r="U2615" i="6"/>
  <c r="R2615" i="6"/>
  <c r="Q2615" i="6"/>
  <c r="P2615" i="6"/>
  <c r="O2615" i="6"/>
  <c r="N2615" i="6"/>
  <c r="M2615" i="6"/>
  <c r="K2615" i="6"/>
  <c r="J2615" i="6"/>
  <c r="I2615" i="6"/>
  <c r="H2615" i="6"/>
  <c r="X2614" i="6"/>
  <c r="V2614" i="6"/>
  <c r="U2614" i="6"/>
  <c r="R2614" i="6"/>
  <c r="Q2614" i="6"/>
  <c r="P2614" i="6"/>
  <c r="O2614" i="6"/>
  <c r="N2614" i="6"/>
  <c r="M2614" i="6"/>
  <c r="K2614" i="6"/>
  <c r="J2614" i="6"/>
  <c r="I2614" i="6"/>
  <c r="H2614" i="6"/>
  <c r="X2613" i="6"/>
  <c r="V2613" i="6"/>
  <c r="U2613" i="6"/>
  <c r="R2613" i="6"/>
  <c r="Q2613" i="6"/>
  <c r="P2613" i="6"/>
  <c r="O2613" i="6"/>
  <c r="N2613" i="6"/>
  <c r="M2613" i="6"/>
  <c r="K2613" i="6"/>
  <c r="J2613" i="6"/>
  <c r="I2613" i="6"/>
  <c r="H2613" i="6"/>
  <c r="X2612" i="6"/>
  <c r="V2612" i="6"/>
  <c r="U2612" i="6"/>
  <c r="R2612" i="6"/>
  <c r="Q2612" i="6"/>
  <c r="P2612" i="6"/>
  <c r="O2612" i="6"/>
  <c r="N2612" i="6"/>
  <c r="M2612" i="6"/>
  <c r="K2612" i="6"/>
  <c r="J2612" i="6"/>
  <c r="I2612" i="6"/>
  <c r="H2612" i="6"/>
  <c r="X2611" i="6"/>
  <c r="V2611" i="6"/>
  <c r="U2611" i="6"/>
  <c r="R2611" i="6"/>
  <c r="Q2611" i="6"/>
  <c r="P2611" i="6"/>
  <c r="T2611" i="6" s="1"/>
  <c r="O2611" i="6"/>
  <c r="N2611" i="6"/>
  <c r="M2611" i="6"/>
  <c r="K2611" i="6"/>
  <c r="J2611" i="6"/>
  <c r="I2611" i="6"/>
  <c r="H2611" i="6"/>
  <c r="X2610" i="6"/>
  <c r="V2610" i="6"/>
  <c r="U2610" i="6"/>
  <c r="R2610" i="6"/>
  <c r="Q2610" i="6"/>
  <c r="P2610" i="6"/>
  <c r="O2610" i="6"/>
  <c r="N2610" i="6"/>
  <c r="M2610" i="6"/>
  <c r="K2610" i="6"/>
  <c r="J2610" i="6"/>
  <c r="I2610" i="6"/>
  <c r="H2610" i="6"/>
  <c r="X2609" i="6"/>
  <c r="V2609" i="6"/>
  <c r="U2609" i="6"/>
  <c r="R2609" i="6"/>
  <c r="Q2609" i="6"/>
  <c r="P2609" i="6"/>
  <c r="O2609" i="6"/>
  <c r="N2609" i="6"/>
  <c r="M2609" i="6"/>
  <c r="K2609" i="6"/>
  <c r="J2609" i="6"/>
  <c r="I2609" i="6"/>
  <c r="H2609" i="6"/>
  <c r="X2608" i="6"/>
  <c r="V2608" i="6"/>
  <c r="U2608" i="6"/>
  <c r="R2608" i="6"/>
  <c r="Q2608" i="6"/>
  <c r="P2608" i="6"/>
  <c r="O2608" i="6"/>
  <c r="S2608" i="6" s="1"/>
  <c r="N2608" i="6"/>
  <c r="M2608" i="6"/>
  <c r="K2608" i="6"/>
  <c r="J2608" i="6"/>
  <c r="I2608" i="6"/>
  <c r="H2608" i="6"/>
  <c r="X2607" i="6"/>
  <c r="V2607" i="6"/>
  <c r="U2607" i="6"/>
  <c r="R2607" i="6"/>
  <c r="Q2607" i="6"/>
  <c r="P2607" i="6"/>
  <c r="O2607" i="6"/>
  <c r="N2607" i="6"/>
  <c r="M2607" i="6"/>
  <c r="K2607" i="6"/>
  <c r="J2607" i="6"/>
  <c r="I2607" i="6"/>
  <c r="H2607" i="6"/>
  <c r="X2606" i="6"/>
  <c r="V2606" i="6"/>
  <c r="U2606" i="6"/>
  <c r="R2606" i="6"/>
  <c r="Q2606" i="6"/>
  <c r="P2606" i="6"/>
  <c r="O2606" i="6"/>
  <c r="N2606" i="6"/>
  <c r="M2606" i="6"/>
  <c r="K2606" i="6"/>
  <c r="J2606" i="6"/>
  <c r="I2606" i="6"/>
  <c r="H2606" i="6"/>
  <c r="X2605" i="6"/>
  <c r="V2605" i="6"/>
  <c r="U2605" i="6"/>
  <c r="R2605" i="6"/>
  <c r="Q2605" i="6"/>
  <c r="P2605" i="6"/>
  <c r="O2605" i="6"/>
  <c r="N2605" i="6"/>
  <c r="M2605" i="6"/>
  <c r="K2605" i="6"/>
  <c r="J2605" i="6"/>
  <c r="I2605" i="6"/>
  <c r="H2605" i="6"/>
  <c r="X2604" i="6"/>
  <c r="V2604" i="6"/>
  <c r="U2604" i="6"/>
  <c r="R2604" i="6"/>
  <c r="Q2604" i="6"/>
  <c r="P2604" i="6"/>
  <c r="O2604" i="6"/>
  <c r="N2604" i="6"/>
  <c r="M2604" i="6"/>
  <c r="K2604" i="6"/>
  <c r="J2604" i="6"/>
  <c r="I2604" i="6"/>
  <c r="H2604" i="6"/>
  <c r="X2603" i="6"/>
  <c r="V2603" i="6"/>
  <c r="U2603" i="6"/>
  <c r="R2603" i="6"/>
  <c r="Q2603" i="6"/>
  <c r="P2603" i="6"/>
  <c r="T2603" i="6" s="1"/>
  <c r="O2603" i="6"/>
  <c r="N2603" i="6"/>
  <c r="M2603" i="6"/>
  <c r="K2603" i="6"/>
  <c r="J2603" i="6"/>
  <c r="I2603" i="6"/>
  <c r="H2603" i="6"/>
  <c r="X2602" i="6"/>
  <c r="V2602" i="6"/>
  <c r="U2602" i="6"/>
  <c r="R2602" i="6"/>
  <c r="Q2602" i="6"/>
  <c r="P2602" i="6"/>
  <c r="O2602" i="6"/>
  <c r="N2602" i="6"/>
  <c r="M2602" i="6"/>
  <c r="K2602" i="6"/>
  <c r="J2602" i="6"/>
  <c r="I2602" i="6"/>
  <c r="H2602" i="6"/>
  <c r="X2601" i="6"/>
  <c r="V2601" i="6"/>
  <c r="U2601" i="6"/>
  <c r="R2601" i="6"/>
  <c r="Q2601" i="6"/>
  <c r="P2601" i="6"/>
  <c r="O2601" i="6"/>
  <c r="N2601" i="6"/>
  <c r="M2601" i="6"/>
  <c r="K2601" i="6"/>
  <c r="J2601" i="6"/>
  <c r="I2601" i="6"/>
  <c r="H2601" i="6"/>
  <c r="X2600" i="6"/>
  <c r="V2600" i="6"/>
  <c r="U2600" i="6"/>
  <c r="R2600" i="6"/>
  <c r="Q2600" i="6"/>
  <c r="P2600" i="6"/>
  <c r="O2600" i="6"/>
  <c r="S2600" i="6" s="1"/>
  <c r="N2600" i="6"/>
  <c r="M2600" i="6"/>
  <c r="K2600" i="6"/>
  <c r="J2600" i="6"/>
  <c r="I2600" i="6"/>
  <c r="H2600" i="6"/>
  <c r="X2599" i="6"/>
  <c r="V2599" i="6"/>
  <c r="U2599" i="6"/>
  <c r="R2599" i="6"/>
  <c r="Q2599" i="6"/>
  <c r="P2599" i="6"/>
  <c r="O2599" i="6"/>
  <c r="N2599" i="6"/>
  <c r="M2599" i="6"/>
  <c r="K2599" i="6"/>
  <c r="J2599" i="6"/>
  <c r="I2599" i="6"/>
  <c r="H2599" i="6"/>
  <c r="X2598" i="6"/>
  <c r="V2598" i="6"/>
  <c r="U2598" i="6"/>
  <c r="R2598" i="6"/>
  <c r="Q2598" i="6"/>
  <c r="P2598" i="6"/>
  <c r="O2598" i="6"/>
  <c r="N2598" i="6"/>
  <c r="M2598" i="6"/>
  <c r="K2598" i="6"/>
  <c r="J2598" i="6"/>
  <c r="I2598" i="6"/>
  <c r="H2598" i="6"/>
  <c r="X2597" i="6"/>
  <c r="V2597" i="6"/>
  <c r="U2597" i="6"/>
  <c r="R2597" i="6"/>
  <c r="Q2597" i="6"/>
  <c r="P2597" i="6"/>
  <c r="O2597" i="6"/>
  <c r="N2597" i="6"/>
  <c r="M2597" i="6"/>
  <c r="K2597" i="6"/>
  <c r="J2597" i="6"/>
  <c r="I2597" i="6"/>
  <c r="H2597" i="6"/>
  <c r="X2596" i="6"/>
  <c r="V2596" i="6"/>
  <c r="U2596" i="6"/>
  <c r="R2596" i="6"/>
  <c r="Q2596" i="6"/>
  <c r="P2596" i="6"/>
  <c r="O2596" i="6"/>
  <c r="N2596" i="6"/>
  <c r="M2596" i="6"/>
  <c r="K2596" i="6"/>
  <c r="J2596" i="6"/>
  <c r="I2596" i="6"/>
  <c r="H2596" i="6"/>
  <c r="X2595" i="6"/>
  <c r="V2595" i="6"/>
  <c r="U2595" i="6"/>
  <c r="R2595" i="6"/>
  <c r="Q2595" i="6"/>
  <c r="P2595" i="6"/>
  <c r="T2595" i="6" s="1"/>
  <c r="O2595" i="6"/>
  <c r="N2595" i="6"/>
  <c r="M2595" i="6"/>
  <c r="K2595" i="6"/>
  <c r="J2595" i="6"/>
  <c r="I2595" i="6"/>
  <c r="H2595" i="6"/>
  <c r="X2594" i="6"/>
  <c r="V2594" i="6"/>
  <c r="U2594" i="6"/>
  <c r="R2594" i="6"/>
  <c r="Q2594" i="6"/>
  <c r="P2594" i="6"/>
  <c r="O2594" i="6"/>
  <c r="N2594" i="6"/>
  <c r="M2594" i="6"/>
  <c r="K2594" i="6"/>
  <c r="J2594" i="6"/>
  <c r="I2594" i="6"/>
  <c r="H2594" i="6"/>
  <c r="X2593" i="6"/>
  <c r="V2593" i="6"/>
  <c r="U2593" i="6"/>
  <c r="R2593" i="6"/>
  <c r="Q2593" i="6"/>
  <c r="P2593" i="6"/>
  <c r="O2593" i="6"/>
  <c r="N2593" i="6"/>
  <c r="M2593" i="6"/>
  <c r="K2593" i="6"/>
  <c r="J2593" i="6"/>
  <c r="I2593" i="6"/>
  <c r="H2593" i="6"/>
  <c r="X2592" i="6"/>
  <c r="V2592" i="6"/>
  <c r="U2592" i="6"/>
  <c r="R2592" i="6"/>
  <c r="Q2592" i="6"/>
  <c r="P2592" i="6"/>
  <c r="O2592" i="6"/>
  <c r="S2592" i="6" s="1"/>
  <c r="N2592" i="6"/>
  <c r="M2592" i="6"/>
  <c r="K2592" i="6"/>
  <c r="J2592" i="6"/>
  <c r="I2592" i="6"/>
  <c r="H2592" i="6"/>
  <c r="X2591" i="6"/>
  <c r="V2591" i="6"/>
  <c r="U2591" i="6"/>
  <c r="R2591" i="6"/>
  <c r="Q2591" i="6"/>
  <c r="P2591" i="6"/>
  <c r="O2591" i="6"/>
  <c r="N2591" i="6"/>
  <c r="M2591" i="6"/>
  <c r="K2591" i="6"/>
  <c r="J2591" i="6"/>
  <c r="I2591" i="6"/>
  <c r="H2591" i="6"/>
  <c r="X2590" i="6"/>
  <c r="V2590" i="6"/>
  <c r="U2590" i="6"/>
  <c r="R2590" i="6"/>
  <c r="Q2590" i="6"/>
  <c r="P2590" i="6"/>
  <c r="O2590" i="6"/>
  <c r="N2590" i="6"/>
  <c r="M2590" i="6"/>
  <c r="K2590" i="6"/>
  <c r="J2590" i="6"/>
  <c r="I2590" i="6"/>
  <c r="H2590" i="6"/>
  <c r="X2589" i="6"/>
  <c r="V2589" i="6"/>
  <c r="U2589" i="6"/>
  <c r="R2589" i="6"/>
  <c r="Q2589" i="6"/>
  <c r="P2589" i="6"/>
  <c r="O2589" i="6"/>
  <c r="N2589" i="6"/>
  <c r="M2589" i="6"/>
  <c r="K2589" i="6"/>
  <c r="J2589" i="6"/>
  <c r="I2589" i="6"/>
  <c r="H2589" i="6"/>
  <c r="X2588" i="6"/>
  <c r="V2588" i="6"/>
  <c r="U2588" i="6"/>
  <c r="R2588" i="6"/>
  <c r="Q2588" i="6"/>
  <c r="P2588" i="6"/>
  <c r="O2588" i="6"/>
  <c r="N2588" i="6"/>
  <c r="M2588" i="6"/>
  <c r="K2588" i="6"/>
  <c r="J2588" i="6"/>
  <c r="I2588" i="6"/>
  <c r="H2588" i="6"/>
  <c r="X2587" i="6"/>
  <c r="V2587" i="6"/>
  <c r="U2587" i="6"/>
  <c r="R2587" i="6"/>
  <c r="Q2587" i="6"/>
  <c r="P2587" i="6"/>
  <c r="T2587" i="6" s="1"/>
  <c r="O2587" i="6"/>
  <c r="N2587" i="6"/>
  <c r="M2587" i="6"/>
  <c r="K2587" i="6"/>
  <c r="J2587" i="6"/>
  <c r="I2587" i="6"/>
  <c r="H2587" i="6"/>
  <c r="X2586" i="6"/>
  <c r="V2586" i="6"/>
  <c r="U2586" i="6"/>
  <c r="R2586" i="6"/>
  <c r="Q2586" i="6"/>
  <c r="P2586" i="6"/>
  <c r="O2586" i="6"/>
  <c r="N2586" i="6"/>
  <c r="M2586" i="6"/>
  <c r="K2586" i="6"/>
  <c r="J2586" i="6"/>
  <c r="I2586" i="6"/>
  <c r="H2586" i="6"/>
  <c r="X2585" i="6"/>
  <c r="V2585" i="6"/>
  <c r="U2585" i="6"/>
  <c r="R2585" i="6"/>
  <c r="Q2585" i="6"/>
  <c r="P2585" i="6"/>
  <c r="O2585" i="6"/>
  <c r="N2585" i="6"/>
  <c r="M2585" i="6"/>
  <c r="K2585" i="6"/>
  <c r="J2585" i="6"/>
  <c r="I2585" i="6"/>
  <c r="H2585" i="6"/>
  <c r="X2584" i="6"/>
  <c r="V2584" i="6"/>
  <c r="U2584" i="6"/>
  <c r="R2584" i="6"/>
  <c r="Q2584" i="6"/>
  <c r="P2584" i="6"/>
  <c r="O2584" i="6"/>
  <c r="S2584" i="6" s="1"/>
  <c r="N2584" i="6"/>
  <c r="M2584" i="6"/>
  <c r="K2584" i="6"/>
  <c r="J2584" i="6"/>
  <c r="I2584" i="6"/>
  <c r="H2584" i="6"/>
  <c r="X2583" i="6"/>
  <c r="V2583" i="6"/>
  <c r="U2583" i="6"/>
  <c r="R2583" i="6"/>
  <c r="Q2583" i="6"/>
  <c r="P2583" i="6"/>
  <c r="O2583" i="6"/>
  <c r="N2583" i="6"/>
  <c r="M2583" i="6"/>
  <c r="K2583" i="6"/>
  <c r="J2583" i="6"/>
  <c r="I2583" i="6"/>
  <c r="H2583" i="6"/>
  <c r="X2582" i="6"/>
  <c r="V2582" i="6"/>
  <c r="U2582" i="6"/>
  <c r="R2582" i="6"/>
  <c r="Q2582" i="6"/>
  <c r="P2582" i="6"/>
  <c r="O2582" i="6"/>
  <c r="N2582" i="6"/>
  <c r="M2582" i="6"/>
  <c r="K2582" i="6"/>
  <c r="J2582" i="6"/>
  <c r="I2582" i="6"/>
  <c r="H2582" i="6"/>
  <c r="X2581" i="6"/>
  <c r="V2581" i="6"/>
  <c r="U2581" i="6"/>
  <c r="R2581" i="6"/>
  <c r="Q2581" i="6"/>
  <c r="P2581" i="6"/>
  <c r="O2581" i="6"/>
  <c r="N2581" i="6"/>
  <c r="M2581" i="6"/>
  <c r="K2581" i="6"/>
  <c r="J2581" i="6"/>
  <c r="I2581" i="6"/>
  <c r="H2581" i="6"/>
  <c r="X2580" i="6"/>
  <c r="V2580" i="6"/>
  <c r="U2580" i="6"/>
  <c r="R2580" i="6"/>
  <c r="Q2580" i="6"/>
  <c r="P2580" i="6"/>
  <c r="O2580" i="6"/>
  <c r="N2580" i="6"/>
  <c r="M2580" i="6"/>
  <c r="K2580" i="6"/>
  <c r="J2580" i="6"/>
  <c r="I2580" i="6"/>
  <c r="H2580" i="6"/>
  <c r="X2579" i="6"/>
  <c r="V2579" i="6"/>
  <c r="U2579" i="6"/>
  <c r="R2579" i="6"/>
  <c r="Q2579" i="6"/>
  <c r="P2579" i="6"/>
  <c r="T2579" i="6" s="1"/>
  <c r="O2579" i="6"/>
  <c r="N2579" i="6"/>
  <c r="M2579" i="6"/>
  <c r="K2579" i="6"/>
  <c r="J2579" i="6"/>
  <c r="I2579" i="6"/>
  <c r="H2579" i="6"/>
  <c r="X2578" i="6"/>
  <c r="V2578" i="6"/>
  <c r="U2578" i="6"/>
  <c r="R2578" i="6"/>
  <c r="Q2578" i="6"/>
  <c r="P2578" i="6"/>
  <c r="O2578" i="6"/>
  <c r="N2578" i="6"/>
  <c r="M2578" i="6"/>
  <c r="K2578" i="6"/>
  <c r="J2578" i="6"/>
  <c r="I2578" i="6"/>
  <c r="H2578" i="6"/>
  <c r="X2577" i="6"/>
  <c r="V2577" i="6"/>
  <c r="U2577" i="6"/>
  <c r="R2577" i="6"/>
  <c r="Q2577" i="6"/>
  <c r="P2577" i="6"/>
  <c r="O2577" i="6"/>
  <c r="N2577" i="6"/>
  <c r="M2577" i="6"/>
  <c r="K2577" i="6"/>
  <c r="J2577" i="6"/>
  <c r="I2577" i="6"/>
  <c r="H2577" i="6"/>
  <c r="X2576" i="6"/>
  <c r="V2576" i="6"/>
  <c r="U2576" i="6"/>
  <c r="R2576" i="6"/>
  <c r="Q2576" i="6"/>
  <c r="P2576" i="6"/>
  <c r="O2576" i="6"/>
  <c r="S2576" i="6" s="1"/>
  <c r="N2576" i="6"/>
  <c r="M2576" i="6"/>
  <c r="K2576" i="6"/>
  <c r="J2576" i="6"/>
  <c r="I2576" i="6"/>
  <c r="H2576" i="6"/>
  <c r="X2575" i="6"/>
  <c r="V2575" i="6"/>
  <c r="U2575" i="6"/>
  <c r="R2575" i="6"/>
  <c r="Q2575" i="6"/>
  <c r="P2575" i="6"/>
  <c r="O2575" i="6"/>
  <c r="N2575" i="6"/>
  <c r="M2575" i="6"/>
  <c r="K2575" i="6"/>
  <c r="J2575" i="6"/>
  <c r="I2575" i="6"/>
  <c r="H2575" i="6"/>
  <c r="X2574" i="6"/>
  <c r="V2574" i="6"/>
  <c r="U2574" i="6"/>
  <c r="R2574" i="6"/>
  <c r="Q2574" i="6"/>
  <c r="P2574" i="6"/>
  <c r="O2574" i="6"/>
  <c r="N2574" i="6"/>
  <c r="M2574" i="6"/>
  <c r="K2574" i="6"/>
  <c r="J2574" i="6"/>
  <c r="I2574" i="6"/>
  <c r="H2574" i="6"/>
  <c r="X2573" i="6"/>
  <c r="V2573" i="6"/>
  <c r="U2573" i="6"/>
  <c r="R2573" i="6"/>
  <c r="Q2573" i="6"/>
  <c r="P2573" i="6"/>
  <c r="O2573" i="6"/>
  <c r="N2573" i="6"/>
  <c r="M2573" i="6"/>
  <c r="K2573" i="6"/>
  <c r="J2573" i="6"/>
  <c r="I2573" i="6"/>
  <c r="H2573" i="6"/>
  <c r="X2572" i="6"/>
  <c r="V2572" i="6"/>
  <c r="U2572" i="6"/>
  <c r="R2572" i="6"/>
  <c r="Q2572" i="6"/>
  <c r="P2572" i="6"/>
  <c r="O2572" i="6"/>
  <c r="N2572" i="6"/>
  <c r="M2572" i="6"/>
  <c r="K2572" i="6"/>
  <c r="J2572" i="6"/>
  <c r="I2572" i="6"/>
  <c r="H2572" i="6"/>
  <c r="X2571" i="6"/>
  <c r="V2571" i="6"/>
  <c r="U2571" i="6"/>
  <c r="R2571" i="6"/>
  <c r="Q2571" i="6"/>
  <c r="P2571" i="6"/>
  <c r="T2571" i="6" s="1"/>
  <c r="O2571" i="6"/>
  <c r="N2571" i="6"/>
  <c r="M2571" i="6"/>
  <c r="K2571" i="6"/>
  <c r="J2571" i="6"/>
  <c r="I2571" i="6"/>
  <c r="H2571" i="6"/>
  <c r="X2570" i="6"/>
  <c r="V2570" i="6"/>
  <c r="U2570" i="6"/>
  <c r="R2570" i="6"/>
  <c r="Q2570" i="6"/>
  <c r="P2570" i="6"/>
  <c r="O2570" i="6"/>
  <c r="N2570" i="6"/>
  <c r="M2570" i="6"/>
  <c r="K2570" i="6"/>
  <c r="J2570" i="6"/>
  <c r="I2570" i="6"/>
  <c r="H2570" i="6"/>
  <c r="X2569" i="6"/>
  <c r="V2569" i="6"/>
  <c r="U2569" i="6"/>
  <c r="R2569" i="6"/>
  <c r="Q2569" i="6"/>
  <c r="P2569" i="6"/>
  <c r="O2569" i="6"/>
  <c r="N2569" i="6"/>
  <c r="M2569" i="6"/>
  <c r="K2569" i="6"/>
  <c r="J2569" i="6"/>
  <c r="I2569" i="6"/>
  <c r="H2569" i="6"/>
  <c r="X2568" i="6"/>
  <c r="V2568" i="6"/>
  <c r="U2568" i="6"/>
  <c r="R2568" i="6"/>
  <c r="Q2568" i="6"/>
  <c r="P2568" i="6"/>
  <c r="O2568" i="6"/>
  <c r="S2568" i="6" s="1"/>
  <c r="N2568" i="6"/>
  <c r="M2568" i="6"/>
  <c r="K2568" i="6"/>
  <c r="J2568" i="6"/>
  <c r="I2568" i="6"/>
  <c r="H2568" i="6"/>
  <c r="X2567" i="6"/>
  <c r="V2567" i="6"/>
  <c r="U2567" i="6"/>
  <c r="R2567" i="6"/>
  <c r="Q2567" i="6"/>
  <c r="P2567" i="6"/>
  <c r="O2567" i="6"/>
  <c r="N2567" i="6"/>
  <c r="M2567" i="6"/>
  <c r="K2567" i="6"/>
  <c r="J2567" i="6"/>
  <c r="I2567" i="6"/>
  <c r="H2567" i="6"/>
  <c r="X2566" i="6"/>
  <c r="V2566" i="6"/>
  <c r="U2566" i="6"/>
  <c r="R2566" i="6"/>
  <c r="Q2566" i="6"/>
  <c r="P2566" i="6"/>
  <c r="O2566" i="6"/>
  <c r="N2566" i="6"/>
  <c r="M2566" i="6"/>
  <c r="K2566" i="6"/>
  <c r="J2566" i="6"/>
  <c r="I2566" i="6"/>
  <c r="H2566" i="6"/>
  <c r="X2565" i="6"/>
  <c r="V2565" i="6"/>
  <c r="U2565" i="6"/>
  <c r="R2565" i="6"/>
  <c r="Q2565" i="6"/>
  <c r="P2565" i="6"/>
  <c r="O2565" i="6"/>
  <c r="N2565" i="6"/>
  <c r="M2565" i="6"/>
  <c r="K2565" i="6"/>
  <c r="J2565" i="6"/>
  <c r="I2565" i="6"/>
  <c r="H2565" i="6"/>
  <c r="X2564" i="6"/>
  <c r="V2564" i="6"/>
  <c r="U2564" i="6"/>
  <c r="R2564" i="6"/>
  <c r="Q2564" i="6"/>
  <c r="P2564" i="6"/>
  <c r="O2564" i="6"/>
  <c r="N2564" i="6"/>
  <c r="M2564" i="6"/>
  <c r="K2564" i="6"/>
  <c r="J2564" i="6"/>
  <c r="I2564" i="6"/>
  <c r="H2564" i="6"/>
  <c r="X2563" i="6"/>
  <c r="V2563" i="6"/>
  <c r="U2563" i="6"/>
  <c r="R2563" i="6"/>
  <c r="Q2563" i="6"/>
  <c r="P2563" i="6"/>
  <c r="T2563" i="6" s="1"/>
  <c r="O2563" i="6"/>
  <c r="N2563" i="6"/>
  <c r="M2563" i="6"/>
  <c r="K2563" i="6"/>
  <c r="J2563" i="6"/>
  <c r="I2563" i="6"/>
  <c r="H2563" i="6"/>
  <c r="X2562" i="6"/>
  <c r="V2562" i="6"/>
  <c r="U2562" i="6"/>
  <c r="R2562" i="6"/>
  <c r="Q2562" i="6"/>
  <c r="P2562" i="6"/>
  <c r="O2562" i="6"/>
  <c r="N2562" i="6"/>
  <c r="M2562" i="6"/>
  <c r="K2562" i="6"/>
  <c r="J2562" i="6"/>
  <c r="I2562" i="6"/>
  <c r="H2562" i="6"/>
  <c r="X2561" i="6"/>
  <c r="V2561" i="6"/>
  <c r="U2561" i="6"/>
  <c r="R2561" i="6"/>
  <c r="Q2561" i="6"/>
  <c r="P2561" i="6"/>
  <c r="O2561" i="6"/>
  <c r="N2561" i="6"/>
  <c r="M2561" i="6"/>
  <c r="K2561" i="6"/>
  <c r="J2561" i="6"/>
  <c r="I2561" i="6"/>
  <c r="H2561" i="6"/>
  <c r="X2560" i="6"/>
  <c r="V2560" i="6"/>
  <c r="U2560" i="6"/>
  <c r="R2560" i="6"/>
  <c r="Q2560" i="6"/>
  <c r="P2560" i="6"/>
  <c r="O2560" i="6"/>
  <c r="S2560" i="6" s="1"/>
  <c r="N2560" i="6"/>
  <c r="M2560" i="6"/>
  <c r="K2560" i="6"/>
  <c r="J2560" i="6"/>
  <c r="I2560" i="6"/>
  <c r="H2560" i="6"/>
  <c r="X2559" i="6"/>
  <c r="V2559" i="6"/>
  <c r="U2559" i="6"/>
  <c r="R2559" i="6"/>
  <c r="Q2559" i="6"/>
  <c r="P2559" i="6"/>
  <c r="O2559" i="6"/>
  <c r="N2559" i="6"/>
  <c r="M2559" i="6"/>
  <c r="K2559" i="6"/>
  <c r="J2559" i="6"/>
  <c r="I2559" i="6"/>
  <c r="H2559" i="6"/>
  <c r="X2558" i="6"/>
  <c r="V2558" i="6"/>
  <c r="U2558" i="6"/>
  <c r="R2558" i="6"/>
  <c r="Q2558" i="6"/>
  <c r="P2558" i="6"/>
  <c r="O2558" i="6"/>
  <c r="N2558" i="6"/>
  <c r="M2558" i="6"/>
  <c r="K2558" i="6"/>
  <c r="J2558" i="6"/>
  <c r="I2558" i="6"/>
  <c r="H2558" i="6"/>
  <c r="X2557" i="6"/>
  <c r="V2557" i="6"/>
  <c r="U2557" i="6"/>
  <c r="R2557" i="6"/>
  <c r="Q2557" i="6"/>
  <c r="P2557" i="6"/>
  <c r="O2557" i="6"/>
  <c r="N2557" i="6"/>
  <c r="M2557" i="6"/>
  <c r="K2557" i="6"/>
  <c r="J2557" i="6"/>
  <c r="I2557" i="6"/>
  <c r="H2557" i="6"/>
  <c r="X2556" i="6"/>
  <c r="V2556" i="6"/>
  <c r="U2556" i="6"/>
  <c r="R2556" i="6"/>
  <c r="Q2556" i="6"/>
  <c r="P2556" i="6"/>
  <c r="O2556" i="6"/>
  <c r="N2556" i="6"/>
  <c r="M2556" i="6"/>
  <c r="K2556" i="6"/>
  <c r="J2556" i="6"/>
  <c r="I2556" i="6"/>
  <c r="H2556" i="6"/>
  <c r="X2555" i="6"/>
  <c r="V2555" i="6"/>
  <c r="U2555" i="6"/>
  <c r="R2555" i="6"/>
  <c r="Q2555" i="6"/>
  <c r="P2555" i="6"/>
  <c r="T2555" i="6" s="1"/>
  <c r="O2555" i="6"/>
  <c r="N2555" i="6"/>
  <c r="M2555" i="6"/>
  <c r="K2555" i="6"/>
  <c r="J2555" i="6"/>
  <c r="I2555" i="6"/>
  <c r="H2555" i="6"/>
  <c r="X2554" i="6"/>
  <c r="V2554" i="6"/>
  <c r="U2554" i="6"/>
  <c r="R2554" i="6"/>
  <c r="Q2554" i="6"/>
  <c r="P2554" i="6"/>
  <c r="O2554" i="6"/>
  <c r="N2554" i="6"/>
  <c r="M2554" i="6"/>
  <c r="K2554" i="6"/>
  <c r="J2554" i="6"/>
  <c r="I2554" i="6"/>
  <c r="H2554" i="6"/>
  <c r="X2553" i="6"/>
  <c r="V2553" i="6"/>
  <c r="U2553" i="6"/>
  <c r="R2553" i="6"/>
  <c r="Q2553" i="6"/>
  <c r="P2553" i="6"/>
  <c r="O2553" i="6"/>
  <c r="N2553" i="6"/>
  <c r="M2553" i="6"/>
  <c r="K2553" i="6"/>
  <c r="J2553" i="6"/>
  <c r="I2553" i="6"/>
  <c r="H2553" i="6"/>
  <c r="X2552" i="6"/>
  <c r="V2552" i="6"/>
  <c r="U2552" i="6"/>
  <c r="R2552" i="6"/>
  <c r="Q2552" i="6"/>
  <c r="P2552" i="6"/>
  <c r="O2552" i="6"/>
  <c r="S2552" i="6" s="1"/>
  <c r="N2552" i="6"/>
  <c r="M2552" i="6"/>
  <c r="K2552" i="6"/>
  <c r="J2552" i="6"/>
  <c r="I2552" i="6"/>
  <c r="H2552" i="6"/>
  <c r="X2551" i="6"/>
  <c r="V2551" i="6"/>
  <c r="U2551" i="6"/>
  <c r="R2551" i="6"/>
  <c r="Q2551" i="6"/>
  <c r="P2551" i="6"/>
  <c r="O2551" i="6"/>
  <c r="N2551" i="6"/>
  <c r="M2551" i="6"/>
  <c r="K2551" i="6"/>
  <c r="J2551" i="6"/>
  <c r="I2551" i="6"/>
  <c r="H2551" i="6"/>
  <c r="X2550" i="6"/>
  <c r="V2550" i="6"/>
  <c r="U2550" i="6"/>
  <c r="R2550" i="6"/>
  <c r="Q2550" i="6"/>
  <c r="P2550" i="6"/>
  <c r="O2550" i="6"/>
  <c r="N2550" i="6"/>
  <c r="M2550" i="6"/>
  <c r="K2550" i="6"/>
  <c r="J2550" i="6"/>
  <c r="I2550" i="6"/>
  <c r="H2550" i="6"/>
  <c r="X2549" i="6"/>
  <c r="V2549" i="6"/>
  <c r="U2549" i="6"/>
  <c r="R2549" i="6"/>
  <c r="Q2549" i="6"/>
  <c r="P2549" i="6"/>
  <c r="O2549" i="6"/>
  <c r="N2549" i="6"/>
  <c r="M2549" i="6"/>
  <c r="K2549" i="6"/>
  <c r="J2549" i="6"/>
  <c r="I2549" i="6"/>
  <c r="H2549" i="6"/>
  <c r="X2548" i="6"/>
  <c r="V2548" i="6"/>
  <c r="U2548" i="6"/>
  <c r="R2548" i="6"/>
  <c r="Q2548" i="6"/>
  <c r="P2548" i="6"/>
  <c r="O2548" i="6"/>
  <c r="N2548" i="6"/>
  <c r="M2548" i="6"/>
  <c r="K2548" i="6"/>
  <c r="J2548" i="6"/>
  <c r="I2548" i="6"/>
  <c r="H2548" i="6"/>
  <c r="X2547" i="6"/>
  <c r="V2547" i="6"/>
  <c r="U2547" i="6"/>
  <c r="R2547" i="6"/>
  <c r="Q2547" i="6"/>
  <c r="P2547" i="6"/>
  <c r="T2547" i="6" s="1"/>
  <c r="O2547" i="6"/>
  <c r="N2547" i="6"/>
  <c r="M2547" i="6"/>
  <c r="K2547" i="6"/>
  <c r="J2547" i="6"/>
  <c r="I2547" i="6"/>
  <c r="H2547" i="6"/>
  <c r="X2546" i="6"/>
  <c r="V2546" i="6"/>
  <c r="U2546" i="6"/>
  <c r="R2546" i="6"/>
  <c r="Q2546" i="6"/>
  <c r="P2546" i="6"/>
  <c r="O2546" i="6"/>
  <c r="N2546" i="6"/>
  <c r="M2546" i="6"/>
  <c r="K2546" i="6"/>
  <c r="J2546" i="6"/>
  <c r="I2546" i="6"/>
  <c r="H2546" i="6"/>
  <c r="X2545" i="6"/>
  <c r="V2545" i="6"/>
  <c r="U2545" i="6"/>
  <c r="R2545" i="6"/>
  <c r="Q2545" i="6"/>
  <c r="P2545" i="6"/>
  <c r="O2545" i="6"/>
  <c r="N2545" i="6"/>
  <c r="M2545" i="6"/>
  <c r="K2545" i="6"/>
  <c r="J2545" i="6"/>
  <c r="I2545" i="6"/>
  <c r="H2545" i="6"/>
  <c r="X2544" i="6"/>
  <c r="V2544" i="6"/>
  <c r="U2544" i="6"/>
  <c r="R2544" i="6"/>
  <c r="Q2544" i="6"/>
  <c r="P2544" i="6"/>
  <c r="O2544" i="6"/>
  <c r="S2544" i="6" s="1"/>
  <c r="N2544" i="6"/>
  <c r="M2544" i="6"/>
  <c r="K2544" i="6"/>
  <c r="J2544" i="6"/>
  <c r="I2544" i="6"/>
  <c r="H2544" i="6"/>
  <c r="X2543" i="6"/>
  <c r="V2543" i="6"/>
  <c r="U2543" i="6"/>
  <c r="R2543" i="6"/>
  <c r="Q2543" i="6"/>
  <c r="P2543" i="6"/>
  <c r="O2543" i="6"/>
  <c r="N2543" i="6"/>
  <c r="M2543" i="6"/>
  <c r="K2543" i="6"/>
  <c r="J2543" i="6"/>
  <c r="I2543" i="6"/>
  <c r="H2543" i="6"/>
  <c r="X2542" i="6"/>
  <c r="V2542" i="6"/>
  <c r="U2542" i="6"/>
  <c r="R2542" i="6"/>
  <c r="Q2542" i="6"/>
  <c r="P2542" i="6"/>
  <c r="O2542" i="6"/>
  <c r="N2542" i="6"/>
  <c r="M2542" i="6"/>
  <c r="K2542" i="6"/>
  <c r="J2542" i="6"/>
  <c r="I2542" i="6"/>
  <c r="H2542" i="6"/>
  <c r="X2541" i="6"/>
  <c r="V2541" i="6"/>
  <c r="U2541" i="6"/>
  <c r="R2541" i="6"/>
  <c r="Q2541" i="6"/>
  <c r="P2541" i="6"/>
  <c r="O2541" i="6"/>
  <c r="N2541" i="6"/>
  <c r="M2541" i="6"/>
  <c r="K2541" i="6"/>
  <c r="J2541" i="6"/>
  <c r="I2541" i="6"/>
  <c r="H2541" i="6"/>
  <c r="X2540" i="6"/>
  <c r="V2540" i="6"/>
  <c r="U2540" i="6"/>
  <c r="R2540" i="6"/>
  <c r="Q2540" i="6"/>
  <c r="P2540" i="6"/>
  <c r="O2540" i="6"/>
  <c r="N2540" i="6"/>
  <c r="M2540" i="6"/>
  <c r="K2540" i="6"/>
  <c r="J2540" i="6"/>
  <c r="I2540" i="6"/>
  <c r="H2540" i="6"/>
  <c r="X2539" i="6"/>
  <c r="V2539" i="6"/>
  <c r="U2539" i="6"/>
  <c r="R2539" i="6"/>
  <c r="Q2539" i="6"/>
  <c r="P2539" i="6"/>
  <c r="T2539" i="6" s="1"/>
  <c r="O2539" i="6"/>
  <c r="N2539" i="6"/>
  <c r="M2539" i="6"/>
  <c r="K2539" i="6"/>
  <c r="J2539" i="6"/>
  <c r="I2539" i="6"/>
  <c r="H2539" i="6"/>
  <c r="X2538" i="6"/>
  <c r="V2538" i="6"/>
  <c r="U2538" i="6"/>
  <c r="R2538" i="6"/>
  <c r="Q2538" i="6"/>
  <c r="P2538" i="6"/>
  <c r="O2538" i="6"/>
  <c r="N2538" i="6"/>
  <c r="M2538" i="6"/>
  <c r="K2538" i="6"/>
  <c r="J2538" i="6"/>
  <c r="I2538" i="6"/>
  <c r="H2538" i="6"/>
  <c r="X2537" i="6"/>
  <c r="V2537" i="6"/>
  <c r="U2537" i="6"/>
  <c r="R2537" i="6"/>
  <c r="Q2537" i="6"/>
  <c r="P2537" i="6"/>
  <c r="O2537" i="6"/>
  <c r="N2537" i="6"/>
  <c r="M2537" i="6"/>
  <c r="K2537" i="6"/>
  <c r="J2537" i="6"/>
  <c r="I2537" i="6"/>
  <c r="H2537" i="6"/>
  <c r="X2536" i="6"/>
  <c r="V2536" i="6"/>
  <c r="U2536" i="6"/>
  <c r="R2536" i="6"/>
  <c r="Q2536" i="6"/>
  <c r="P2536" i="6"/>
  <c r="O2536" i="6"/>
  <c r="S2536" i="6" s="1"/>
  <c r="N2536" i="6"/>
  <c r="M2536" i="6"/>
  <c r="K2536" i="6"/>
  <c r="J2536" i="6"/>
  <c r="I2536" i="6"/>
  <c r="H2536" i="6"/>
  <c r="X2535" i="6"/>
  <c r="V2535" i="6"/>
  <c r="U2535" i="6"/>
  <c r="R2535" i="6"/>
  <c r="Q2535" i="6"/>
  <c r="P2535" i="6"/>
  <c r="O2535" i="6"/>
  <c r="N2535" i="6"/>
  <c r="M2535" i="6"/>
  <c r="K2535" i="6"/>
  <c r="J2535" i="6"/>
  <c r="I2535" i="6"/>
  <c r="H2535" i="6"/>
  <c r="X2534" i="6"/>
  <c r="V2534" i="6"/>
  <c r="U2534" i="6"/>
  <c r="R2534" i="6"/>
  <c r="Q2534" i="6"/>
  <c r="P2534" i="6"/>
  <c r="O2534" i="6"/>
  <c r="N2534" i="6"/>
  <c r="M2534" i="6"/>
  <c r="K2534" i="6"/>
  <c r="J2534" i="6"/>
  <c r="I2534" i="6"/>
  <c r="H2534" i="6"/>
  <c r="X2533" i="6"/>
  <c r="V2533" i="6"/>
  <c r="U2533" i="6"/>
  <c r="R2533" i="6"/>
  <c r="Q2533" i="6"/>
  <c r="P2533" i="6"/>
  <c r="O2533" i="6"/>
  <c r="N2533" i="6"/>
  <c r="M2533" i="6"/>
  <c r="K2533" i="6"/>
  <c r="J2533" i="6"/>
  <c r="I2533" i="6"/>
  <c r="H2533" i="6"/>
  <c r="X2532" i="6"/>
  <c r="V2532" i="6"/>
  <c r="U2532" i="6"/>
  <c r="R2532" i="6"/>
  <c r="Q2532" i="6"/>
  <c r="P2532" i="6"/>
  <c r="O2532" i="6"/>
  <c r="N2532" i="6"/>
  <c r="M2532" i="6"/>
  <c r="K2532" i="6"/>
  <c r="J2532" i="6"/>
  <c r="I2532" i="6"/>
  <c r="H2532" i="6"/>
  <c r="X2531" i="6"/>
  <c r="V2531" i="6"/>
  <c r="U2531" i="6"/>
  <c r="R2531" i="6"/>
  <c r="Q2531" i="6"/>
  <c r="P2531" i="6"/>
  <c r="T2531" i="6" s="1"/>
  <c r="O2531" i="6"/>
  <c r="N2531" i="6"/>
  <c r="M2531" i="6"/>
  <c r="K2531" i="6"/>
  <c r="J2531" i="6"/>
  <c r="I2531" i="6"/>
  <c r="H2531" i="6"/>
  <c r="X2530" i="6"/>
  <c r="V2530" i="6"/>
  <c r="U2530" i="6"/>
  <c r="R2530" i="6"/>
  <c r="Q2530" i="6"/>
  <c r="P2530" i="6"/>
  <c r="O2530" i="6"/>
  <c r="N2530" i="6"/>
  <c r="M2530" i="6"/>
  <c r="K2530" i="6"/>
  <c r="J2530" i="6"/>
  <c r="I2530" i="6"/>
  <c r="H2530" i="6"/>
  <c r="X2529" i="6"/>
  <c r="V2529" i="6"/>
  <c r="U2529" i="6"/>
  <c r="R2529" i="6"/>
  <c r="Q2529" i="6"/>
  <c r="P2529" i="6"/>
  <c r="O2529" i="6"/>
  <c r="N2529" i="6"/>
  <c r="M2529" i="6"/>
  <c r="K2529" i="6"/>
  <c r="J2529" i="6"/>
  <c r="I2529" i="6"/>
  <c r="H2529" i="6"/>
  <c r="X2528" i="6"/>
  <c r="V2528" i="6"/>
  <c r="U2528" i="6"/>
  <c r="R2528" i="6"/>
  <c r="Q2528" i="6"/>
  <c r="P2528" i="6"/>
  <c r="O2528" i="6"/>
  <c r="S2528" i="6" s="1"/>
  <c r="N2528" i="6"/>
  <c r="M2528" i="6"/>
  <c r="K2528" i="6"/>
  <c r="J2528" i="6"/>
  <c r="I2528" i="6"/>
  <c r="H2528" i="6"/>
  <c r="X2527" i="6"/>
  <c r="V2527" i="6"/>
  <c r="U2527" i="6"/>
  <c r="R2527" i="6"/>
  <c r="Q2527" i="6"/>
  <c r="P2527" i="6"/>
  <c r="O2527" i="6"/>
  <c r="N2527" i="6"/>
  <c r="M2527" i="6"/>
  <c r="K2527" i="6"/>
  <c r="J2527" i="6"/>
  <c r="I2527" i="6"/>
  <c r="H2527" i="6"/>
  <c r="X2526" i="6"/>
  <c r="V2526" i="6"/>
  <c r="U2526" i="6"/>
  <c r="R2526" i="6"/>
  <c r="Q2526" i="6"/>
  <c r="P2526" i="6"/>
  <c r="O2526" i="6"/>
  <c r="N2526" i="6"/>
  <c r="M2526" i="6"/>
  <c r="K2526" i="6"/>
  <c r="J2526" i="6"/>
  <c r="I2526" i="6"/>
  <c r="H2526" i="6"/>
  <c r="X2525" i="6"/>
  <c r="V2525" i="6"/>
  <c r="U2525" i="6"/>
  <c r="R2525" i="6"/>
  <c r="Q2525" i="6"/>
  <c r="P2525" i="6"/>
  <c r="O2525" i="6"/>
  <c r="N2525" i="6"/>
  <c r="M2525" i="6"/>
  <c r="K2525" i="6"/>
  <c r="J2525" i="6"/>
  <c r="I2525" i="6"/>
  <c r="H2525" i="6"/>
  <c r="X2524" i="6"/>
  <c r="V2524" i="6"/>
  <c r="U2524" i="6"/>
  <c r="R2524" i="6"/>
  <c r="Q2524" i="6"/>
  <c r="P2524" i="6"/>
  <c r="O2524" i="6"/>
  <c r="N2524" i="6"/>
  <c r="M2524" i="6"/>
  <c r="K2524" i="6"/>
  <c r="J2524" i="6"/>
  <c r="I2524" i="6"/>
  <c r="H2524" i="6"/>
  <c r="X2523" i="6"/>
  <c r="V2523" i="6"/>
  <c r="U2523" i="6"/>
  <c r="R2523" i="6"/>
  <c r="Q2523" i="6"/>
  <c r="P2523" i="6"/>
  <c r="T2523" i="6" s="1"/>
  <c r="O2523" i="6"/>
  <c r="N2523" i="6"/>
  <c r="M2523" i="6"/>
  <c r="K2523" i="6"/>
  <c r="J2523" i="6"/>
  <c r="I2523" i="6"/>
  <c r="H2523" i="6"/>
  <c r="X2522" i="6"/>
  <c r="V2522" i="6"/>
  <c r="U2522" i="6"/>
  <c r="R2522" i="6"/>
  <c r="Q2522" i="6"/>
  <c r="S2522" i="6" s="1"/>
  <c r="P2522" i="6"/>
  <c r="O2522" i="6"/>
  <c r="N2522" i="6"/>
  <c r="M2522" i="6"/>
  <c r="K2522" i="6"/>
  <c r="J2522" i="6"/>
  <c r="I2522" i="6"/>
  <c r="H2522" i="6"/>
  <c r="X2521" i="6"/>
  <c r="V2521" i="6"/>
  <c r="U2521" i="6"/>
  <c r="R2521" i="6"/>
  <c r="T2521" i="6" s="1"/>
  <c r="Q2521" i="6"/>
  <c r="P2521" i="6"/>
  <c r="O2521" i="6"/>
  <c r="N2521" i="6"/>
  <c r="M2521" i="6"/>
  <c r="K2521" i="6"/>
  <c r="J2521" i="6"/>
  <c r="I2521" i="6"/>
  <c r="H2521" i="6"/>
  <c r="X2520" i="6"/>
  <c r="V2520" i="6"/>
  <c r="U2520" i="6"/>
  <c r="R2520" i="6"/>
  <c r="Q2520" i="6"/>
  <c r="P2520" i="6"/>
  <c r="O2520" i="6"/>
  <c r="S2520" i="6" s="1"/>
  <c r="N2520" i="6"/>
  <c r="M2520" i="6"/>
  <c r="K2520" i="6"/>
  <c r="J2520" i="6"/>
  <c r="I2520" i="6"/>
  <c r="H2520" i="6"/>
  <c r="X2519" i="6"/>
  <c r="V2519" i="6"/>
  <c r="U2519" i="6"/>
  <c r="R2519" i="6"/>
  <c r="Q2519" i="6"/>
  <c r="P2519" i="6"/>
  <c r="O2519" i="6"/>
  <c r="N2519" i="6"/>
  <c r="M2519" i="6"/>
  <c r="K2519" i="6"/>
  <c r="J2519" i="6"/>
  <c r="I2519" i="6"/>
  <c r="H2519" i="6"/>
  <c r="X2518" i="6"/>
  <c r="V2518" i="6"/>
  <c r="U2518" i="6"/>
  <c r="R2518" i="6"/>
  <c r="Q2518" i="6"/>
  <c r="S2518" i="6" s="1"/>
  <c r="P2518" i="6"/>
  <c r="O2518" i="6"/>
  <c r="N2518" i="6"/>
  <c r="M2518" i="6"/>
  <c r="K2518" i="6"/>
  <c r="J2518" i="6"/>
  <c r="I2518" i="6"/>
  <c r="H2518" i="6"/>
  <c r="X2517" i="6"/>
  <c r="V2517" i="6"/>
  <c r="U2517" i="6"/>
  <c r="R2517" i="6"/>
  <c r="T2517" i="6" s="1"/>
  <c r="Q2517" i="6"/>
  <c r="P2517" i="6"/>
  <c r="O2517" i="6"/>
  <c r="N2517" i="6"/>
  <c r="M2517" i="6"/>
  <c r="K2517" i="6"/>
  <c r="J2517" i="6"/>
  <c r="I2517" i="6"/>
  <c r="H2517" i="6"/>
  <c r="X2516" i="6"/>
  <c r="V2516" i="6"/>
  <c r="U2516" i="6"/>
  <c r="R2516" i="6"/>
  <c r="Q2516" i="6"/>
  <c r="P2516" i="6"/>
  <c r="O2516" i="6"/>
  <c r="N2516" i="6"/>
  <c r="M2516" i="6"/>
  <c r="K2516" i="6"/>
  <c r="J2516" i="6"/>
  <c r="I2516" i="6"/>
  <c r="H2516" i="6"/>
  <c r="X2515" i="6"/>
  <c r="V2515" i="6"/>
  <c r="U2515" i="6"/>
  <c r="R2515" i="6"/>
  <c r="Q2515" i="6"/>
  <c r="P2515" i="6"/>
  <c r="T2515" i="6" s="1"/>
  <c r="O2515" i="6"/>
  <c r="N2515" i="6"/>
  <c r="M2515" i="6"/>
  <c r="K2515" i="6"/>
  <c r="J2515" i="6"/>
  <c r="I2515" i="6"/>
  <c r="H2515" i="6"/>
  <c r="X2514" i="6"/>
  <c r="V2514" i="6"/>
  <c r="U2514" i="6"/>
  <c r="R2514" i="6"/>
  <c r="Q2514" i="6"/>
  <c r="S2514" i="6" s="1"/>
  <c r="P2514" i="6"/>
  <c r="O2514" i="6"/>
  <c r="N2514" i="6"/>
  <c r="M2514" i="6"/>
  <c r="K2514" i="6"/>
  <c r="J2514" i="6"/>
  <c r="I2514" i="6"/>
  <c r="H2514" i="6"/>
  <c r="X2513" i="6"/>
  <c r="V2513" i="6"/>
  <c r="U2513" i="6"/>
  <c r="R2513" i="6"/>
  <c r="T2513" i="6" s="1"/>
  <c r="Q2513" i="6"/>
  <c r="P2513" i="6"/>
  <c r="O2513" i="6"/>
  <c r="N2513" i="6"/>
  <c r="M2513" i="6"/>
  <c r="K2513" i="6"/>
  <c r="J2513" i="6"/>
  <c r="I2513" i="6"/>
  <c r="H2513" i="6"/>
  <c r="X2512" i="6"/>
  <c r="V2512" i="6"/>
  <c r="U2512" i="6"/>
  <c r="R2512" i="6"/>
  <c r="Q2512" i="6"/>
  <c r="P2512" i="6"/>
  <c r="O2512" i="6"/>
  <c r="S2512" i="6" s="1"/>
  <c r="N2512" i="6"/>
  <c r="M2512" i="6"/>
  <c r="K2512" i="6"/>
  <c r="J2512" i="6"/>
  <c r="I2512" i="6"/>
  <c r="H2512" i="6"/>
  <c r="X2511" i="6"/>
  <c r="V2511" i="6"/>
  <c r="U2511" i="6"/>
  <c r="R2511" i="6"/>
  <c r="Q2511" i="6"/>
  <c r="P2511" i="6"/>
  <c r="O2511" i="6"/>
  <c r="N2511" i="6"/>
  <c r="M2511" i="6"/>
  <c r="K2511" i="6"/>
  <c r="J2511" i="6"/>
  <c r="I2511" i="6"/>
  <c r="H2511" i="6"/>
  <c r="X2510" i="6"/>
  <c r="V2510" i="6"/>
  <c r="U2510" i="6"/>
  <c r="R2510" i="6"/>
  <c r="Q2510" i="6"/>
  <c r="P2510" i="6"/>
  <c r="O2510" i="6"/>
  <c r="N2510" i="6"/>
  <c r="M2510" i="6"/>
  <c r="K2510" i="6"/>
  <c r="J2510" i="6"/>
  <c r="I2510" i="6"/>
  <c r="H2510" i="6"/>
  <c r="X2509" i="6"/>
  <c r="V2509" i="6"/>
  <c r="U2509" i="6"/>
  <c r="R2509" i="6"/>
  <c r="Q2509" i="6"/>
  <c r="P2509" i="6"/>
  <c r="O2509" i="6"/>
  <c r="N2509" i="6"/>
  <c r="M2509" i="6"/>
  <c r="K2509" i="6"/>
  <c r="J2509" i="6"/>
  <c r="I2509" i="6"/>
  <c r="H2509" i="6"/>
  <c r="X2508" i="6"/>
  <c r="V2508" i="6"/>
  <c r="U2508" i="6"/>
  <c r="R2508" i="6"/>
  <c r="Q2508" i="6"/>
  <c r="P2508" i="6"/>
  <c r="O2508" i="6"/>
  <c r="N2508" i="6"/>
  <c r="M2508" i="6"/>
  <c r="K2508" i="6"/>
  <c r="J2508" i="6"/>
  <c r="I2508" i="6"/>
  <c r="H2508" i="6"/>
  <c r="X2507" i="6"/>
  <c r="V2507" i="6"/>
  <c r="U2507" i="6"/>
  <c r="R2507" i="6"/>
  <c r="Q2507" i="6"/>
  <c r="P2507" i="6"/>
  <c r="T2507" i="6" s="1"/>
  <c r="O2507" i="6"/>
  <c r="N2507" i="6"/>
  <c r="M2507" i="6"/>
  <c r="K2507" i="6"/>
  <c r="J2507" i="6"/>
  <c r="I2507" i="6"/>
  <c r="H2507" i="6"/>
  <c r="X2506" i="6"/>
  <c r="V2506" i="6"/>
  <c r="U2506" i="6"/>
  <c r="R2506" i="6"/>
  <c r="Q2506" i="6"/>
  <c r="P2506" i="6"/>
  <c r="O2506" i="6"/>
  <c r="N2506" i="6"/>
  <c r="M2506" i="6"/>
  <c r="K2506" i="6"/>
  <c r="J2506" i="6"/>
  <c r="I2506" i="6"/>
  <c r="H2506" i="6"/>
  <c r="X2505" i="6"/>
  <c r="V2505" i="6"/>
  <c r="U2505" i="6"/>
  <c r="R2505" i="6"/>
  <c r="Q2505" i="6"/>
  <c r="P2505" i="6"/>
  <c r="O2505" i="6"/>
  <c r="N2505" i="6"/>
  <c r="M2505" i="6"/>
  <c r="K2505" i="6"/>
  <c r="J2505" i="6"/>
  <c r="I2505" i="6"/>
  <c r="H2505" i="6"/>
  <c r="X2504" i="6"/>
  <c r="V2504" i="6"/>
  <c r="U2504" i="6"/>
  <c r="R2504" i="6"/>
  <c r="Q2504" i="6"/>
  <c r="P2504" i="6"/>
  <c r="O2504" i="6"/>
  <c r="S2504" i="6" s="1"/>
  <c r="N2504" i="6"/>
  <c r="M2504" i="6"/>
  <c r="K2504" i="6"/>
  <c r="J2504" i="6"/>
  <c r="I2504" i="6"/>
  <c r="H2504" i="6"/>
  <c r="X2503" i="6"/>
  <c r="V2503" i="6"/>
  <c r="U2503" i="6"/>
  <c r="R2503" i="6"/>
  <c r="Q2503" i="6"/>
  <c r="P2503" i="6"/>
  <c r="O2503" i="6"/>
  <c r="N2503" i="6"/>
  <c r="M2503" i="6"/>
  <c r="K2503" i="6"/>
  <c r="J2503" i="6"/>
  <c r="I2503" i="6"/>
  <c r="H2503" i="6"/>
  <c r="X2502" i="6"/>
  <c r="V2502" i="6"/>
  <c r="U2502" i="6"/>
  <c r="R2502" i="6"/>
  <c r="Q2502" i="6"/>
  <c r="P2502" i="6"/>
  <c r="O2502" i="6"/>
  <c r="N2502" i="6"/>
  <c r="M2502" i="6"/>
  <c r="K2502" i="6"/>
  <c r="J2502" i="6"/>
  <c r="I2502" i="6"/>
  <c r="H2502" i="6"/>
  <c r="X2501" i="6"/>
  <c r="V2501" i="6"/>
  <c r="U2501" i="6"/>
  <c r="R2501" i="6"/>
  <c r="Q2501" i="6"/>
  <c r="P2501" i="6"/>
  <c r="O2501" i="6"/>
  <c r="N2501" i="6"/>
  <c r="M2501" i="6"/>
  <c r="K2501" i="6"/>
  <c r="J2501" i="6"/>
  <c r="I2501" i="6"/>
  <c r="H2501" i="6"/>
  <c r="X2500" i="6"/>
  <c r="V2500" i="6"/>
  <c r="U2500" i="6"/>
  <c r="R2500" i="6"/>
  <c r="Q2500" i="6"/>
  <c r="P2500" i="6"/>
  <c r="O2500" i="6"/>
  <c r="N2500" i="6"/>
  <c r="M2500" i="6"/>
  <c r="K2500" i="6"/>
  <c r="J2500" i="6"/>
  <c r="I2500" i="6"/>
  <c r="H2500" i="6"/>
  <c r="X2499" i="6"/>
  <c r="V2499" i="6"/>
  <c r="U2499" i="6"/>
  <c r="R2499" i="6"/>
  <c r="Q2499" i="6"/>
  <c r="P2499" i="6"/>
  <c r="T2499" i="6" s="1"/>
  <c r="O2499" i="6"/>
  <c r="N2499" i="6"/>
  <c r="M2499" i="6"/>
  <c r="K2499" i="6"/>
  <c r="J2499" i="6"/>
  <c r="I2499" i="6"/>
  <c r="H2499" i="6"/>
  <c r="X2498" i="6"/>
  <c r="V2498" i="6"/>
  <c r="U2498" i="6"/>
  <c r="R2498" i="6"/>
  <c r="Q2498" i="6"/>
  <c r="P2498" i="6"/>
  <c r="O2498" i="6"/>
  <c r="N2498" i="6"/>
  <c r="M2498" i="6"/>
  <c r="K2498" i="6"/>
  <c r="J2498" i="6"/>
  <c r="I2498" i="6"/>
  <c r="H2498" i="6"/>
  <c r="X2497" i="6"/>
  <c r="V2497" i="6"/>
  <c r="U2497" i="6"/>
  <c r="R2497" i="6"/>
  <c r="Q2497" i="6"/>
  <c r="P2497" i="6"/>
  <c r="O2497" i="6"/>
  <c r="N2497" i="6"/>
  <c r="M2497" i="6"/>
  <c r="K2497" i="6"/>
  <c r="J2497" i="6"/>
  <c r="I2497" i="6"/>
  <c r="H2497" i="6"/>
  <c r="X2496" i="6"/>
  <c r="V2496" i="6"/>
  <c r="U2496" i="6"/>
  <c r="R2496" i="6"/>
  <c r="Q2496" i="6"/>
  <c r="P2496" i="6"/>
  <c r="O2496" i="6"/>
  <c r="S2496" i="6" s="1"/>
  <c r="N2496" i="6"/>
  <c r="M2496" i="6"/>
  <c r="K2496" i="6"/>
  <c r="J2496" i="6"/>
  <c r="I2496" i="6"/>
  <c r="H2496" i="6"/>
  <c r="X2495" i="6"/>
  <c r="V2495" i="6"/>
  <c r="U2495" i="6"/>
  <c r="R2495" i="6"/>
  <c r="Q2495" i="6"/>
  <c r="P2495" i="6"/>
  <c r="O2495" i="6"/>
  <c r="N2495" i="6"/>
  <c r="M2495" i="6"/>
  <c r="K2495" i="6"/>
  <c r="J2495" i="6"/>
  <c r="I2495" i="6"/>
  <c r="H2495" i="6"/>
  <c r="X2494" i="6"/>
  <c r="V2494" i="6"/>
  <c r="U2494" i="6"/>
  <c r="R2494" i="6"/>
  <c r="Q2494" i="6"/>
  <c r="P2494" i="6"/>
  <c r="O2494" i="6"/>
  <c r="N2494" i="6"/>
  <c r="M2494" i="6"/>
  <c r="K2494" i="6"/>
  <c r="J2494" i="6"/>
  <c r="I2494" i="6"/>
  <c r="H2494" i="6"/>
  <c r="X2493" i="6"/>
  <c r="V2493" i="6"/>
  <c r="U2493" i="6"/>
  <c r="R2493" i="6"/>
  <c r="Q2493" i="6"/>
  <c r="P2493" i="6"/>
  <c r="O2493" i="6"/>
  <c r="N2493" i="6"/>
  <c r="M2493" i="6"/>
  <c r="K2493" i="6"/>
  <c r="J2493" i="6"/>
  <c r="I2493" i="6"/>
  <c r="H2493" i="6"/>
  <c r="X2492" i="6"/>
  <c r="V2492" i="6"/>
  <c r="U2492" i="6"/>
  <c r="R2492" i="6"/>
  <c r="Q2492" i="6"/>
  <c r="P2492" i="6"/>
  <c r="O2492" i="6"/>
  <c r="N2492" i="6"/>
  <c r="M2492" i="6"/>
  <c r="K2492" i="6"/>
  <c r="J2492" i="6"/>
  <c r="I2492" i="6"/>
  <c r="H2492" i="6"/>
  <c r="X2491" i="6"/>
  <c r="V2491" i="6"/>
  <c r="U2491" i="6"/>
  <c r="R2491" i="6"/>
  <c r="Q2491" i="6"/>
  <c r="P2491" i="6"/>
  <c r="T2491" i="6" s="1"/>
  <c r="O2491" i="6"/>
  <c r="N2491" i="6"/>
  <c r="M2491" i="6"/>
  <c r="K2491" i="6"/>
  <c r="J2491" i="6"/>
  <c r="I2491" i="6"/>
  <c r="H2491" i="6"/>
  <c r="X2490" i="6"/>
  <c r="V2490" i="6"/>
  <c r="U2490" i="6"/>
  <c r="R2490" i="6"/>
  <c r="Q2490" i="6"/>
  <c r="P2490" i="6"/>
  <c r="O2490" i="6"/>
  <c r="N2490" i="6"/>
  <c r="M2490" i="6"/>
  <c r="K2490" i="6"/>
  <c r="J2490" i="6"/>
  <c r="I2490" i="6"/>
  <c r="H2490" i="6"/>
  <c r="X2489" i="6"/>
  <c r="V2489" i="6"/>
  <c r="U2489" i="6"/>
  <c r="R2489" i="6"/>
  <c r="Q2489" i="6"/>
  <c r="P2489" i="6"/>
  <c r="O2489" i="6"/>
  <c r="N2489" i="6"/>
  <c r="M2489" i="6"/>
  <c r="K2489" i="6"/>
  <c r="J2489" i="6"/>
  <c r="I2489" i="6"/>
  <c r="H2489" i="6"/>
  <c r="X2488" i="6"/>
  <c r="V2488" i="6"/>
  <c r="U2488" i="6"/>
  <c r="R2488" i="6"/>
  <c r="Q2488" i="6"/>
  <c r="P2488" i="6"/>
  <c r="O2488" i="6"/>
  <c r="S2488" i="6" s="1"/>
  <c r="N2488" i="6"/>
  <c r="M2488" i="6"/>
  <c r="K2488" i="6"/>
  <c r="J2488" i="6"/>
  <c r="I2488" i="6"/>
  <c r="H2488" i="6"/>
  <c r="X2487" i="6"/>
  <c r="V2487" i="6"/>
  <c r="U2487" i="6"/>
  <c r="R2487" i="6"/>
  <c r="Q2487" i="6"/>
  <c r="P2487" i="6"/>
  <c r="O2487" i="6"/>
  <c r="N2487" i="6"/>
  <c r="M2487" i="6"/>
  <c r="K2487" i="6"/>
  <c r="J2487" i="6"/>
  <c r="I2487" i="6"/>
  <c r="H2487" i="6"/>
  <c r="X2486" i="6"/>
  <c r="V2486" i="6"/>
  <c r="U2486" i="6"/>
  <c r="R2486" i="6"/>
  <c r="Q2486" i="6"/>
  <c r="P2486" i="6"/>
  <c r="O2486" i="6"/>
  <c r="N2486" i="6"/>
  <c r="M2486" i="6"/>
  <c r="K2486" i="6"/>
  <c r="J2486" i="6"/>
  <c r="I2486" i="6"/>
  <c r="H2486" i="6"/>
  <c r="X2485" i="6"/>
  <c r="V2485" i="6"/>
  <c r="U2485" i="6"/>
  <c r="R2485" i="6"/>
  <c r="Q2485" i="6"/>
  <c r="P2485" i="6"/>
  <c r="O2485" i="6"/>
  <c r="N2485" i="6"/>
  <c r="M2485" i="6"/>
  <c r="K2485" i="6"/>
  <c r="J2485" i="6"/>
  <c r="I2485" i="6"/>
  <c r="H2485" i="6"/>
  <c r="X2484" i="6"/>
  <c r="V2484" i="6"/>
  <c r="U2484" i="6"/>
  <c r="R2484" i="6"/>
  <c r="Q2484" i="6"/>
  <c r="P2484" i="6"/>
  <c r="O2484" i="6"/>
  <c r="N2484" i="6"/>
  <c r="M2484" i="6"/>
  <c r="K2484" i="6"/>
  <c r="J2484" i="6"/>
  <c r="I2484" i="6"/>
  <c r="H2484" i="6"/>
  <c r="X2483" i="6"/>
  <c r="V2483" i="6"/>
  <c r="U2483" i="6"/>
  <c r="R2483" i="6"/>
  <c r="Q2483" i="6"/>
  <c r="P2483" i="6"/>
  <c r="T2483" i="6" s="1"/>
  <c r="O2483" i="6"/>
  <c r="N2483" i="6"/>
  <c r="M2483" i="6"/>
  <c r="K2483" i="6"/>
  <c r="J2483" i="6"/>
  <c r="I2483" i="6"/>
  <c r="H2483" i="6"/>
  <c r="X2482" i="6"/>
  <c r="V2482" i="6"/>
  <c r="U2482" i="6"/>
  <c r="R2482" i="6"/>
  <c r="T2482" i="6" s="1"/>
  <c r="Q2482" i="6"/>
  <c r="P2482" i="6"/>
  <c r="O2482" i="6"/>
  <c r="N2482" i="6"/>
  <c r="M2482" i="6"/>
  <c r="K2482" i="6"/>
  <c r="J2482" i="6"/>
  <c r="I2482" i="6"/>
  <c r="H2482" i="6"/>
  <c r="X2481" i="6"/>
  <c r="V2481" i="6"/>
  <c r="U2481" i="6"/>
  <c r="R2481" i="6"/>
  <c r="Q2481" i="6"/>
  <c r="P2481" i="6"/>
  <c r="O2481" i="6"/>
  <c r="N2481" i="6"/>
  <c r="M2481" i="6"/>
  <c r="K2481" i="6"/>
  <c r="J2481" i="6"/>
  <c r="I2481" i="6"/>
  <c r="H2481" i="6"/>
  <c r="X2480" i="6"/>
  <c r="V2480" i="6"/>
  <c r="U2480" i="6"/>
  <c r="R2480" i="6"/>
  <c r="Q2480" i="6"/>
  <c r="P2480" i="6"/>
  <c r="O2480" i="6"/>
  <c r="S2480" i="6" s="1"/>
  <c r="N2480" i="6"/>
  <c r="M2480" i="6"/>
  <c r="K2480" i="6"/>
  <c r="J2480" i="6"/>
  <c r="I2480" i="6"/>
  <c r="H2480" i="6"/>
  <c r="X2479" i="6"/>
  <c r="V2479" i="6"/>
  <c r="U2479" i="6"/>
  <c r="R2479" i="6"/>
  <c r="Q2479" i="6"/>
  <c r="P2479" i="6"/>
  <c r="O2479" i="6"/>
  <c r="N2479" i="6"/>
  <c r="M2479" i="6"/>
  <c r="K2479" i="6"/>
  <c r="J2479" i="6"/>
  <c r="I2479" i="6"/>
  <c r="H2479" i="6"/>
  <c r="X2478" i="6"/>
  <c r="V2478" i="6"/>
  <c r="U2478" i="6"/>
  <c r="R2478" i="6"/>
  <c r="Q2478" i="6"/>
  <c r="P2478" i="6"/>
  <c r="O2478" i="6"/>
  <c r="N2478" i="6"/>
  <c r="M2478" i="6"/>
  <c r="K2478" i="6"/>
  <c r="J2478" i="6"/>
  <c r="I2478" i="6"/>
  <c r="H2478" i="6"/>
  <c r="X2477" i="6"/>
  <c r="V2477" i="6"/>
  <c r="U2477" i="6"/>
  <c r="R2477" i="6"/>
  <c r="Q2477" i="6"/>
  <c r="P2477" i="6"/>
  <c r="O2477" i="6"/>
  <c r="N2477" i="6"/>
  <c r="M2477" i="6"/>
  <c r="K2477" i="6"/>
  <c r="J2477" i="6"/>
  <c r="I2477" i="6"/>
  <c r="H2477" i="6"/>
  <c r="X2476" i="6"/>
  <c r="V2476" i="6"/>
  <c r="U2476" i="6"/>
  <c r="R2476" i="6"/>
  <c r="Q2476" i="6"/>
  <c r="P2476" i="6"/>
  <c r="O2476" i="6"/>
  <c r="N2476" i="6"/>
  <c r="M2476" i="6"/>
  <c r="K2476" i="6"/>
  <c r="J2476" i="6"/>
  <c r="I2476" i="6"/>
  <c r="H2476" i="6"/>
  <c r="X2475" i="6"/>
  <c r="V2475" i="6"/>
  <c r="U2475" i="6"/>
  <c r="R2475" i="6"/>
  <c r="Q2475" i="6"/>
  <c r="P2475" i="6"/>
  <c r="T2475" i="6" s="1"/>
  <c r="O2475" i="6"/>
  <c r="N2475" i="6"/>
  <c r="M2475" i="6"/>
  <c r="K2475" i="6"/>
  <c r="J2475" i="6"/>
  <c r="I2475" i="6"/>
  <c r="H2475" i="6"/>
  <c r="X2474" i="6"/>
  <c r="V2474" i="6"/>
  <c r="U2474" i="6"/>
  <c r="R2474" i="6"/>
  <c r="Q2474" i="6"/>
  <c r="P2474" i="6"/>
  <c r="O2474" i="6"/>
  <c r="N2474" i="6"/>
  <c r="M2474" i="6"/>
  <c r="K2474" i="6"/>
  <c r="J2474" i="6"/>
  <c r="I2474" i="6"/>
  <c r="H2474" i="6"/>
  <c r="X2473" i="6"/>
  <c r="V2473" i="6"/>
  <c r="U2473" i="6"/>
  <c r="R2473" i="6"/>
  <c r="Q2473" i="6"/>
  <c r="P2473" i="6"/>
  <c r="O2473" i="6"/>
  <c r="N2473" i="6"/>
  <c r="M2473" i="6"/>
  <c r="K2473" i="6"/>
  <c r="J2473" i="6"/>
  <c r="I2473" i="6"/>
  <c r="H2473" i="6"/>
  <c r="X2472" i="6"/>
  <c r="V2472" i="6"/>
  <c r="U2472" i="6"/>
  <c r="R2472" i="6"/>
  <c r="Q2472" i="6"/>
  <c r="P2472" i="6"/>
  <c r="O2472" i="6"/>
  <c r="S2472" i="6" s="1"/>
  <c r="N2472" i="6"/>
  <c r="M2472" i="6"/>
  <c r="K2472" i="6"/>
  <c r="J2472" i="6"/>
  <c r="I2472" i="6"/>
  <c r="H2472" i="6"/>
  <c r="X2471" i="6"/>
  <c r="V2471" i="6"/>
  <c r="U2471" i="6"/>
  <c r="R2471" i="6"/>
  <c r="Q2471" i="6"/>
  <c r="P2471" i="6"/>
  <c r="O2471" i="6"/>
  <c r="N2471" i="6"/>
  <c r="M2471" i="6"/>
  <c r="K2471" i="6"/>
  <c r="J2471" i="6"/>
  <c r="I2471" i="6"/>
  <c r="H2471" i="6"/>
  <c r="X2470" i="6"/>
  <c r="V2470" i="6"/>
  <c r="U2470" i="6"/>
  <c r="R2470" i="6"/>
  <c r="Q2470" i="6"/>
  <c r="P2470" i="6"/>
  <c r="O2470" i="6"/>
  <c r="N2470" i="6"/>
  <c r="M2470" i="6"/>
  <c r="K2470" i="6"/>
  <c r="J2470" i="6"/>
  <c r="I2470" i="6"/>
  <c r="H2470" i="6"/>
  <c r="X2469" i="6"/>
  <c r="V2469" i="6"/>
  <c r="U2469" i="6"/>
  <c r="R2469" i="6"/>
  <c r="Q2469" i="6"/>
  <c r="P2469" i="6"/>
  <c r="O2469" i="6"/>
  <c r="N2469" i="6"/>
  <c r="M2469" i="6"/>
  <c r="K2469" i="6"/>
  <c r="J2469" i="6"/>
  <c r="I2469" i="6"/>
  <c r="H2469" i="6"/>
  <c r="X2468" i="6"/>
  <c r="V2468" i="6"/>
  <c r="U2468" i="6"/>
  <c r="R2468" i="6"/>
  <c r="Q2468" i="6"/>
  <c r="P2468" i="6"/>
  <c r="O2468" i="6"/>
  <c r="N2468" i="6"/>
  <c r="M2468" i="6"/>
  <c r="K2468" i="6"/>
  <c r="J2468" i="6"/>
  <c r="I2468" i="6"/>
  <c r="H2468" i="6"/>
  <c r="X2467" i="6"/>
  <c r="V2467" i="6"/>
  <c r="U2467" i="6"/>
  <c r="R2467" i="6"/>
  <c r="Q2467" i="6"/>
  <c r="P2467" i="6"/>
  <c r="T2467" i="6" s="1"/>
  <c r="O2467" i="6"/>
  <c r="N2467" i="6"/>
  <c r="M2467" i="6"/>
  <c r="K2467" i="6"/>
  <c r="J2467" i="6"/>
  <c r="I2467" i="6"/>
  <c r="H2467" i="6"/>
  <c r="X2466" i="6"/>
  <c r="V2466" i="6"/>
  <c r="U2466" i="6"/>
  <c r="R2466" i="6"/>
  <c r="Q2466" i="6"/>
  <c r="P2466" i="6"/>
  <c r="O2466" i="6"/>
  <c r="N2466" i="6"/>
  <c r="M2466" i="6"/>
  <c r="K2466" i="6"/>
  <c r="J2466" i="6"/>
  <c r="I2466" i="6"/>
  <c r="H2466" i="6"/>
  <c r="X2465" i="6"/>
  <c r="V2465" i="6"/>
  <c r="U2465" i="6"/>
  <c r="R2465" i="6"/>
  <c r="Q2465" i="6"/>
  <c r="P2465" i="6"/>
  <c r="O2465" i="6"/>
  <c r="N2465" i="6"/>
  <c r="M2465" i="6"/>
  <c r="K2465" i="6"/>
  <c r="J2465" i="6"/>
  <c r="I2465" i="6"/>
  <c r="H2465" i="6"/>
  <c r="X2464" i="6"/>
  <c r="V2464" i="6"/>
  <c r="U2464" i="6"/>
  <c r="R2464" i="6"/>
  <c r="Q2464" i="6"/>
  <c r="P2464" i="6"/>
  <c r="O2464" i="6"/>
  <c r="S2464" i="6" s="1"/>
  <c r="N2464" i="6"/>
  <c r="M2464" i="6"/>
  <c r="K2464" i="6"/>
  <c r="J2464" i="6"/>
  <c r="I2464" i="6"/>
  <c r="H2464" i="6"/>
  <c r="X2463" i="6"/>
  <c r="V2463" i="6"/>
  <c r="U2463" i="6"/>
  <c r="R2463" i="6"/>
  <c r="Q2463" i="6"/>
  <c r="P2463" i="6"/>
  <c r="O2463" i="6"/>
  <c r="N2463" i="6"/>
  <c r="M2463" i="6"/>
  <c r="K2463" i="6"/>
  <c r="J2463" i="6"/>
  <c r="I2463" i="6"/>
  <c r="H2463" i="6"/>
  <c r="X2462" i="6"/>
  <c r="V2462" i="6"/>
  <c r="U2462" i="6"/>
  <c r="R2462" i="6"/>
  <c r="Q2462" i="6"/>
  <c r="P2462" i="6"/>
  <c r="O2462" i="6"/>
  <c r="N2462" i="6"/>
  <c r="M2462" i="6"/>
  <c r="K2462" i="6"/>
  <c r="J2462" i="6"/>
  <c r="I2462" i="6"/>
  <c r="H2462" i="6"/>
  <c r="X2461" i="6"/>
  <c r="V2461" i="6"/>
  <c r="U2461" i="6"/>
  <c r="R2461" i="6"/>
  <c r="Q2461" i="6"/>
  <c r="P2461" i="6"/>
  <c r="O2461" i="6"/>
  <c r="N2461" i="6"/>
  <c r="M2461" i="6"/>
  <c r="K2461" i="6"/>
  <c r="J2461" i="6"/>
  <c r="I2461" i="6"/>
  <c r="H2461" i="6"/>
  <c r="X2460" i="6"/>
  <c r="V2460" i="6"/>
  <c r="U2460" i="6"/>
  <c r="R2460" i="6"/>
  <c r="Q2460" i="6"/>
  <c r="P2460" i="6"/>
  <c r="O2460" i="6"/>
  <c r="N2460" i="6"/>
  <c r="M2460" i="6"/>
  <c r="K2460" i="6"/>
  <c r="J2460" i="6"/>
  <c r="I2460" i="6"/>
  <c r="H2460" i="6"/>
  <c r="X2459" i="6"/>
  <c r="V2459" i="6"/>
  <c r="U2459" i="6"/>
  <c r="R2459" i="6"/>
  <c r="Q2459" i="6"/>
  <c r="P2459" i="6"/>
  <c r="T2459" i="6" s="1"/>
  <c r="O2459" i="6"/>
  <c r="N2459" i="6"/>
  <c r="M2459" i="6"/>
  <c r="K2459" i="6"/>
  <c r="J2459" i="6"/>
  <c r="I2459" i="6"/>
  <c r="H2459" i="6"/>
  <c r="X2458" i="6"/>
  <c r="V2458" i="6"/>
  <c r="U2458" i="6"/>
  <c r="R2458" i="6"/>
  <c r="Q2458" i="6"/>
  <c r="P2458" i="6"/>
  <c r="O2458" i="6"/>
  <c r="N2458" i="6"/>
  <c r="M2458" i="6"/>
  <c r="K2458" i="6"/>
  <c r="J2458" i="6"/>
  <c r="I2458" i="6"/>
  <c r="H2458" i="6"/>
  <c r="X2457" i="6"/>
  <c r="V2457" i="6"/>
  <c r="U2457" i="6"/>
  <c r="R2457" i="6"/>
  <c r="Q2457" i="6"/>
  <c r="P2457" i="6"/>
  <c r="O2457" i="6"/>
  <c r="N2457" i="6"/>
  <c r="M2457" i="6"/>
  <c r="K2457" i="6"/>
  <c r="J2457" i="6"/>
  <c r="I2457" i="6"/>
  <c r="H2457" i="6"/>
  <c r="X2456" i="6"/>
  <c r="V2456" i="6"/>
  <c r="U2456" i="6"/>
  <c r="R2456" i="6"/>
  <c r="Q2456" i="6"/>
  <c r="P2456" i="6"/>
  <c r="O2456" i="6"/>
  <c r="S2456" i="6" s="1"/>
  <c r="N2456" i="6"/>
  <c r="M2456" i="6"/>
  <c r="K2456" i="6"/>
  <c r="J2456" i="6"/>
  <c r="I2456" i="6"/>
  <c r="H2456" i="6"/>
  <c r="X2455" i="6"/>
  <c r="V2455" i="6"/>
  <c r="U2455" i="6"/>
  <c r="R2455" i="6"/>
  <c r="Q2455" i="6"/>
  <c r="P2455" i="6"/>
  <c r="O2455" i="6"/>
  <c r="N2455" i="6"/>
  <c r="M2455" i="6"/>
  <c r="K2455" i="6"/>
  <c r="J2455" i="6"/>
  <c r="I2455" i="6"/>
  <c r="H2455" i="6"/>
  <c r="X2454" i="6"/>
  <c r="V2454" i="6"/>
  <c r="U2454" i="6"/>
  <c r="R2454" i="6"/>
  <c r="Q2454" i="6"/>
  <c r="P2454" i="6"/>
  <c r="O2454" i="6"/>
  <c r="N2454" i="6"/>
  <c r="M2454" i="6"/>
  <c r="K2454" i="6"/>
  <c r="J2454" i="6"/>
  <c r="I2454" i="6"/>
  <c r="H2454" i="6"/>
  <c r="X2453" i="6"/>
  <c r="V2453" i="6"/>
  <c r="U2453" i="6"/>
  <c r="R2453" i="6"/>
  <c r="Q2453" i="6"/>
  <c r="P2453" i="6"/>
  <c r="O2453" i="6"/>
  <c r="N2453" i="6"/>
  <c r="M2453" i="6"/>
  <c r="K2453" i="6"/>
  <c r="J2453" i="6"/>
  <c r="I2453" i="6"/>
  <c r="H2453" i="6"/>
  <c r="X2452" i="6"/>
  <c r="V2452" i="6"/>
  <c r="U2452" i="6"/>
  <c r="R2452" i="6"/>
  <c r="Q2452" i="6"/>
  <c r="P2452" i="6"/>
  <c r="O2452" i="6"/>
  <c r="N2452" i="6"/>
  <c r="M2452" i="6"/>
  <c r="K2452" i="6"/>
  <c r="J2452" i="6"/>
  <c r="I2452" i="6"/>
  <c r="H2452" i="6"/>
  <c r="X2451" i="6"/>
  <c r="V2451" i="6"/>
  <c r="U2451" i="6"/>
  <c r="R2451" i="6"/>
  <c r="Q2451" i="6"/>
  <c r="P2451" i="6"/>
  <c r="T2451" i="6" s="1"/>
  <c r="O2451" i="6"/>
  <c r="N2451" i="6"/>
  <c r="M2451" i="6"/>
  <c r="K2451" i="6"/>
  <c r="J2451" i="6"/>
  <c r="I2451" i="6"/>
  <c r="H2451" i="6"/>
  <c r="X2450" i="6"/>
  <c r="V2450" i="6"/>
  <c r="U2450" i="6"/>
  <c r="R2450" i="6"/>
  <c r="Q2450" i="6"/>
  <c r="P2450" i="6"/>
  <c r="O2450" i="6"/>
  <c r="N2450" i="6"/>
  <c r="M2450" i="6"/>
  <c r="K2450" i="6"/>
  <c r="J2450" i="6"/>
  <c r="I2450" i="6"/>
  <c r="H2450" i="6"/>
  <c r="X2449" i="6"/>
  <c r="V2449" i="6"/>
  <c r="U2449" i="6"/>
  <c r="R2449" i="6"/>
  <c r="Q2449" i="6"/>
  <c r="P2449" i="6"/>
  <c r="O2449" i="6"/>
  <c r="N2449" i="6"/>
  <c r="M2449" i="6"/>
  <c r="K2449" i="6"/>
  <c r="J2449" i="6"/>
  <c r="I2449" i="6"/>
  <c r="H2449" i="6"/>
  <c r="X2448" i="6"/>
  <c r="V2448" i="6"/>
  <c r="U2448" i="6"/>
  <c r="R2448" i="6"/>
  <c r="Q2448" i="6"/>
  <c r="P2448" i="6"/>
  <c r="O2448" i="6"/>
  <c r="S2448" i="6" s="1"/>
  <c r="N2448" i="6"/>
  <c r="M2448" i="6"/>
  <c r="K2448" i="6"/>
  <c r="J2448" i="6"/>
  <c r="I2448" i="6"/>
  <c r="H2448" i="6"/>
  <c r="X2447" i="6"/>
  <c r="V2447" i="6"/>
  <c r="U2447" i="6"/>
  <c r="R2447" i="6"/>
  <c r="Q2447" i="6"/>
  <c r="P2447" i="6"/>
  <c r="O2447" i="6"/>
  <c r="N2447" i="6"/>
  <c r="M2447" i="6"/>
  <c r="K2447" i="6"/>
  <c r="J2447" i="6"/>
  <c r="I2447" i="6"/>
  <c r="H2447" i="6"/>
  <c r="X2446" i="6"/>
  <c r="V2446" i="6"/>
  <c r="U2446" i="6"/>
  <c r="R2446" i="6"/>
  <c r="Q2446" i="6"/>
  <c r="P2446" i="6"/>
  <c r="O2446" i="6"/>
  <c r="N2446" i="6"/>
  <c r="M2446" i="6"/>
  <c r="K2446" i="6"/>
  <c r="J2446" i="6"/>
  <c r="I2446" i="6"/>
  <c r="H2446" i="6"/>
  <c r="X2445" i="6"/>
  <c r="V2445" i="6"/>
  <c r="U2445" i="6"/>
  <c r="R2445" i="6"/>
  <c r="Q2445" i="6"/>
  <c r="P2445" i="6"/>
  <c r="O2445" i="6"/>
  <c r="N2445" i="6"/>
  <c r="M2445" i="6"/>
  <c r="K2445" i="6"/>
  <c r="J2445" i="6"/>
  <c r="I2445" i="6"/>
  <c r="H2445" i="6"/>
  <c r="X2444" i="6"/>
  <c r="V2444" i="6"/>
  <c r="U2444" i="6"/>
  <c r="R2444" i="6"/>
  <c r="Q2444" i="6"/>
  <c r="P2444" i="6"/>
  <c r="O2444" i="6"/>
  <c r="N2444" i="6"/>
  <c r="M2444" i="6"/>
  <c r="K2444" i="6"/>
  <c r="J2444" i="6"/>
  <c r="I2444" i="6"/>
  <c r="H2444" i="6"/>
  <c r="X2443" i="6"/>
  <c r="V2443" i="6"/>
  <c r="U2443" i="6"/>
  <c r="R2443" i="6"/>
  <c r="Q2443" i="6"/>
  <c r="P2443" i="6"/>
  <c r="T2443" i="6" s="1"/>
  <c r="O2443" i="6"/>
  <c r="N2443" i="6"/>
  <c r="M2443" i="6"/>
  <c r="K2443" i="6"/>
  <c r="J2443" i="6"/>
  <c r="I2443" i="6"/>
  <c r="H2443" i="6"/>
  <c r="X2442" i="6"/>
  <c r="V2442" i="6"/>
  <c r="U2442" i="6"/>
  <c r="R2442" i="6"/>
  <c r="Q2442" i="6"/>
  <c r="P2442" i="6"/>
  <c r="O2442" i="6"/>
  <c r="N2442" i="6"/>
  <c r="M2442" i="6"/>
  <c r="K2442" i="6"/>
  <c r="J2442" i="6"/>
  <c r="I2442" i="6"/>
  <c r="H2442" i="6"/>
  <c r="X2441" i="6"/>
  <c r="V2441" i="6"/>
  <c r="U2441" i="6"/>
  <c r="R2441" i="6"/>
  <c r="Q2441" i="6"/>
  <c r="P2441" i="6"/>
  <c r="O2441" i="6"/>
  <c r="N2441" i="6"/>
  <c r="M2441" i="6"/>
  <c r="K2441" i="6"/>
  <c r="J2441" i="6"/>
  <c r="I2441" i="6"/>
  <c r="H2441" i="6"/>
  <c r="X2440" i="6"/>
  <c r="V2440" i="6"/>
  <c r="U2440" i="6"/>
  <c r="R2440" i="6"/>
  <c r="Q2440" i="6"/>
  <c r="P2440" i="6"/>
  <c r="O2440" i="6"/>
  <c r="S2440" i="6" s="1"/>
  <c r="N2440" i="6"/>
  <c r="M2440" i="6"/>
  <c r="K2440" i="6"/>
  <c r="J2440" i="6"/>
  <c r="I2440" i="6"/>
  <c r="H2440" i="6"/>
  <c r="X2439" i="6"/>
  <c r="V2439" i="6"/>
  <c r="U2439" i="6"/>
  <c r="R2439" i="6"/>
  <c r="Q2439" i="6"/>
  <c r="P2439" i="6"/>
  <c r="O2439" i="6"/>
  <c r="N2439" i="6"/>
  <c r="M2439" i="6"/>
  <c r="K2439" i="6"/>
  <c r="J2439" i="6"/>
  <c r="I2439" i="6"/>
  <c r="H2439" i="6"/>
  <c r="X2438" i="6"/>
  <c r="V2438" i="6"/>
  <c r="U2438" i="6"/>
  <c r="R2438" i="6"/>
  <c r="Q2438" i="6"/>
  <c r="P2438" i="6"/>
  <c r="O2438" i="6"/>
  <c r="N2438" i="6"/>
  <c r="M2438" i="6"/>
  <c r="K2438" i="6"/>
  <c r="J2438" i="6"/>
  <c r="I2438" i="6"/>
  <c r="H2438" i="6"/>
  <c r="X2437" i="6"/>
  <c r="V2437" i="6"/>
  <c r="U2437" i="6"/>
  <c r="R2437" i="6"/>
  <c r="Q2437" i="6"/>
  <c r="P2437" i="6"/>
  <c r="O2437" i="6"/>
  <c r="N2437" i="6"/>
  <c r="M2437" i="6"/>
  <c r="K2437" i="6"/>
  <c r="J2437" i="6"/>
  <c r="I2437" i="6"/>
  <c r="H2437" i="6"/>
  <c r="X2436" i="6"/>
  <c r="V2436" i="6"/>
  <c r="U2436" i="6"/>
  <c r="R2436" i="6"/>
  <c r="Q2436" i="6"/>
  <c r="P2436" i="6"/>
  <c r="O2436" i="6"/>
  <c r="N2436" i="6"/>
  <c r="M2436" i="6"/>
  <c r="K2436" i="6"/>
  <c r="J2436" i="6"/>
  <c r="I2436" i="6"/>
  <c r="H2436" i="6"/>
  <c r="X2435" i="6"/>
  <c r="V2435" i="6"/>
  <c r="U2435" i="6"/>
  <c r="R2435" i="6"/>
  <c r="Q2435" i="6"/>
  <c r="P2435" i="6"/>
  <c r="T2435" i="6" s="1"/>
  <c r="O2435" i="6"/>
  <c r="N2435" i="6"/>
  <c r="M2435" i="6"/>
  <c r="K2435" i="6"/>
  <c r="J2435" i="6"/>
  <c r="I2435" i="6"/>
  <c r="H2435" i="6"/>
  <c r="X2434" i="6"/>
  <c r="V2434" i="6"/>
  <c r="U2434" i="6"/>
  <c r="R2434" i="6"/>
  <c r="Q2434" i="6"/>
  <c r="P2434" i="6"/>
  <c r="O2434" i="6"/>
  <c r="N2434" i="6"/>
  <c r="M2434" i="6"/>
  <c r="K2434" i="6"/>
  <c r="J2434" i="6"/>
  <c r="I2434" i="6"/>
  <c r="H2434" i="6"/>
  <c r="X2433" i="6"/>
  <c r="V2433" i="6"/>
  <c r="U2433" i="6"/>
  <c r="R2433" i="6"/>
  <c r="Q2433" i="6"/>
  <c r="P2433" i="6"/>
  <c r="O2433" i="6"/>
  <c r="N2433" i="6"/>
  <c r="M2433" i="6"/>
  <c r="K2433" i="6"/>
  <c r="J2433" i="6"/>
  <c r="I2433" i="6"/>
  <c r="H2433" i="6"/>
  <c r="X2432" i="6"/>
  <c r="V2432" i="6"/>
  <c r="U2432" i="6"/>
  <c r="R2432" i="6"/>
  <c r="Q2432" i="6"/>
  <c r="P2432" i="6"/>
  <c r="O2432" i="6"/>
  <c r="S2432" i="6" s="1"/>
  <c r="N2432" i="6"/>
  <c r="M2432" i="6"/>
  <c r="K2432" i="6"/>
  <c r="J2432" i="6"/>
  <c r="I2432" i="6"/>
  <c r="H2432" i="6"/>
  <c r="X2431" i="6"/>
  <c r="V2431" i="6"/>
  <c r="U2431" i="6"/>
  <c r="R2431" i="6"/>
  <c r="Q2431" i="6"/>
  <c r="P2431" i="6"/>
  <c r="O2431" i="6"/>
  <c r="N2431" i="6"/>
  <c r="M2431" i="6"/>
  <c r="K2431" i="6"/>
  <c r="J2431" i="6"/>
  <c r="I2431" i="6"/>
  <c r="H2431" i="6"/>
  <c r="X2430" i="6"/>
  <c r="V2430" i="6"/>
  <c r="U2430" i="6"/>
  <c r="R2430" i="6"/>
  <c r="Q2430" i="6"/>
  <c r="P2430" i="6"/>
  <c r="O2430" i="6"/>
  <c r="N2430" i="6"/>
  <c r="M2430" i="6"/>
  <c r="K2430" i="6"/>
  <c r="J2430" i="6"/>
  <c r="I2430" i="6"/>
  <c r="H2430" i="6"/>
  <c r="X2429" i="6"/>
  <c r="V2429" i="6"/>
  <c r="U2429" i="6"/>
  <c r="R2429" i="6"/>
  <c r="Q2429" i="6"/>
  <c r="P2429" i="6"/>
  <c r="O2429" i="6"/>
  <c r="N2429" i="6"/>
  <c r="M2429" i="6"/>
  <c r="K2429" i="6"/>
  <c r="J2429" i="6"/>
  <c r="I2429" i="6"/>
  <c r="H2429" i="6"/>
  <c r="X2428" i="6"/>
  <c r="V2428" i="6"/>
  <c r="U2428" i="6"/>
  <c r="R2428" i="6"/>
  <c r="Q2428" i="6"/>
  <c r="P2428" i="6"/>
  <c r="O2428" i="6"/>
  <c r="N2428" i="6"/>
  <c r="M2428" i="6"/>
  <c r="K2428" i="6"/>
  <c r="J2428" i="6"/>
  <c r="I2428" i="6"/>
  <c r="H2428" i="6"/>
  <c r="X2427" i="6"/>
  <c r="V2427" i="6"/>
  <c r="U2427" i="6"/>
  <c r="R2427" i="6"/>
  <c r="Q2427" i="6"/>
  <c r="P2427" i="6"/>
  <c r="T2427" i="6" s="1"/>
  <c r="O2427" i="6"/>
  <c r="N2427" i="6"/>
  <c r="M2427" i="6"/>
  <c r="K2427" i="6"/>
  <c r="J2427" i="6"/>
  <c r="I2427" i="6"/>
  <c r="H2427" i="6"/>
  <c r="X2426" i="6"/>
  <c r="V2426" i="6"/>
  <c r="U2426" i="6"/>
  <c r="R2426" i="6"/>
  <c r="Q2426" i="6"/>
  <c r="P2426" i="6"/>
  <c r="O2426" i="6"/>
  <c r="N2426" i="6"/>
  <c r="M2426" i="6"/>
  <c r="K2426" i="6"/>
  <c r="J2426" i="6"/>
  <c r="I2426" i="6"/>
  <c r="H2426" i="6"/>
  <c r="X2425" i="6"/>
  <c r="V2425" i="6"/>
  <c r="U2425" i="6"/>
  <c r="R2425" i="6"/>
  <c r="Q2425" i="6"/>
  <c r="P2425" i="6"/>
  <c r="O2425" i="6"/>
  <c r="N2425" i="6"/>
  <c r="M2425" i="6"/>
  <c r="K2425" i="6"/>
  <c r="J2425" i="6"/>
  <c r="I2425" i="6"/>
  <c r="H2425" i="6"/>
  <c r="X2424" i="6"/>
  <c r="V2424" i="6"/>
  <c r="U2424" i="6"/>
  <c r="R2424" i="6"/>
  <c r="Q2424" i="6"/>
  <c r="P2424" i="6"/>
  <c r="O2424" i="6"/>
  <c r="S2424" i="6" s="1"/>
  <c r="N2424" i="6"/>
  <c r="M2424" i="6"/>
  <c r="K2424" i="6"/>
  <c r="J2424" i="6"/>
  <c r="I2424" i="6"/>
  <c r="H2424" i="6"/>
  <c r="X2423" i="6"/>
  <c r="V2423" i="6"/>
  <c r="U2423" i="6"/>
  <c r="R2423" i="6"/>
  <c r="Q2423" i="6"/>
  <c r="P2423" i="6"/>
  <c r="O2423" i="6"/>
  <c r="N2423" i="6"/>
  <c r="M2423" i="6"/>
  <c r="K2423" i="6"/>
  <c r="J2423" i="6"/>
  <c r="I2423" i="6"/>
  <c r="H2423" i="6"/>
  <c r="X2422" i="6"/>
  <c r="V2422" i="6"/>
  <c r="U2422" i="6"/>
  <c r="R2422" i="6"/>
  <c r="Q2422" i="6"/>
  <c r="P2422" i="6"/>
  <c r="O2422" i="6"/>
  <c r="N2422" i="6"/>
  <c r="M2422" i="6"/>
  <c r="K2422" i="6"/>
  <c r="J2422" i="6"/>
  <c r="I2422" i="6"/>
  <c r="H2422" i="6"/>
  <c r="X2421" i="6"/>
  <c r="V2421" i="6"/>
  <c r="U2421" i="6"/>
  <c r="R2421" i="6"/>
  <c r="Q2421" i="6"/>
  <c r="P2421" i="6"/>
  <c r="O2421" i="6"/>
  <c r="N2421" i="6"/>
  <c r="M2421" i="6"/>
  <c r="K2421" i="6"/>
  <c r="J2421" i="6"/>
  <c r="I2421" i="6"/>
  <c r="H2421" i="6"/>
  <c r="X2420" i="6"/>
  <c r="V2420" i="6"/>
  <c r="U2420" i="6"/>
  <c r="R2420" i="6"/>
  <c r="Q2420" i="6"/>
  <c r="P2420" i="6"/>
  <c r="O2420" i="6"/>
  <c r="N2420" i="6"/>
  <c r="M2420" i="6"/>
  <c r="K2420" i="6"/>
  <c r="J2420" i="6"/>
  <c r="I2420" i="6"/>
  <c r="H2420" i="6"/>
  <c r="X2419" i="6"/>
  <c r="V2419" i="6"/>
  <c r="U2419" i="6"/>
  <c r="R2419" i="6"/>
  <c r="Q2419" i="6"/>
  <c r="P2419" i="6"/>
  <c r="T2419" i="6" s="1"/>
  <c r="O2419" i="6"/>
  <c r="N2419" i="6"/>
  <c r="M2419" i="6"/>
  <c r="K2419" i="6"/>
  <c r="J2419" i="6"/>
  <c r="I2419" i="6"/>
  <c r="H2419" i="6"/>
  <c r="X2418" i="6"/>
  <c r="V2418" i="6"/>
  <c r="U2418" i="6"/>
  <c r="R2418" i="6"/>
  <c r="Q2418" i="6"/>
  <c r="P2418" i="6"/>
  <c r="O2418" i="6"/>
  <c r="N2418" i="6"/>
  <c r="M2418" i="6"/>
  <c r="K2418" i="6"/>
  <c r="J2418" i="6"/>
  <c r="I2418" i="6"/>
  <c r="H2418" i="6"/>
  <c r="X2417" i="6"/>
  <c r="V2417" i="6"/>
  <c r="U2417" i="6"/>
  <c r="R2417" i="6"/>
  <c r="Q2417" i="6"/>
  <c r="P2417" i="6"/>
  <c r="O2417" i="6"/>
  <c r="N2417" i="6"/>
  <c r="M2417" i="6"/>
  <c r="K2417" i="6"/>
  <c r="J2417" i="6"/>
  <c r="I2417" i="6"/>
  <c r="H2417" i="6"/>
  <c r="X2416" i="6"/>
  <c r="V2416" i="6"/>
  <c r="U2416" i="6"/>
  <c r="R2416" i="6"/>
  <c r="Q2416" i="6"/>
  <c r="P2416" i="6"/>
  <c r="O2416" i="6"/>
  <c r="S2416" i="6" s="1"/>
  <c r="N2416" i="6"/>
  <c r="M2416" i="6"/>
  <c r="K2416" i="6"/>
  <c r="J2416" i="6"/>
  <c r="I2416" i="6"/>
  <c r="H2416" i="6"/>
  <c r="X2415" i="6"/>
  <c r="V2415" i="6"/>
  <c r="U2415" i="6"/>
  <c r="R2415" i="6"/>
  <c r="Q2415" i="6"/>
  <c r="P2415" i="6"/>
  <c r="O2415" i="6"/>
  <c r="N2415" i="6"/>
  <c r="M2415" i="6"/>
  <c r="K2415" i="6"/>
  <c r="J2415" i="6"/>
  <c r="I2415" i="6"/>
  <c r="H2415" i="6"/>
  <c r="X2414" i="6"/>
  <c r="V2414" i="6"/>
  <c r="U2414" i="6"/>
  <c r="R2414" i="6"/>
  <c r="Q2414" i="6"/>
  <c r="P2414" i="6"/>
  <c r="O2414" i="6"/>
  <c r="N2414" i="6"/>
  <c r="M2414" i="6"/>
  <c r="K2414" i="6"/>
  <c r="J2414" i="6"/>
  <c r="I2414" i="6"/>
  <c r="H2414" i="6"/>
  <c r="X2413" i="6"/>
  <c r="V2413" i="6"/>
  <c r="U2413" i="6"/>
  <c r="R2413" i="6"/>
  <c r="Q2413" i="6"/>
  <c r="P2413" i="6"/>
  <c r="O2413" i="6"/>
  <c r="N2413" i="6"/>
  <c r="M2413" i="6"/>
  <c r="K2413" i="6"/>
  <c r="J2413" i="6"/>
  <c r="I2413" i="6"/>
  <c r="H2413" i="6"/>
  <c r="X2412" i="6"/>
  <c r="V2412" i="6"/>
  <c r="U2412" i="6"/>
  <c r="R2412" i="6"/>
  <c r="Q2412" i="6"/>
  <c r="P2412" i="6"/>
  <c r="O2412" i="6"/>
  <c r="N2412" i="6"/>
  <c r="M2412" i="6"/>
  <c r="K2412" i="6"/>
  <c r="J2412" i="6"/>
  <c r="I2412" i="6"/>
  <c r="H2412" i="6"/>
  <c r="X2411" i="6"/>
  <c r="V2411" i="6"/>
  <c r="U2411" i="6"/>
  <c r="R2411" i="6"/>
  <c r="Q2411" i="6"/>
  <c r="P2411" i="6"/>
  <c r="T2411" i="6" s="1"/>
  <c r="O2411" i="6"/>
  <c r="N2411" i="6"/>
  <c r="M2411" i="6"/>
  <c r="K2411" i="6"/>
  <c r="J2411" i="6"/>
  <c r="I2411" i="6"/>
  <c r="H2411" i="6"/>
  <c r="X2410" i="6"/>
  <c r="V2410" i="6"/>
  <c r="U2410" i="6"/>
  <c r="R2410" i="6"/>
  <c r="Q2410" i="6"/>
  <c r="P2410" i="6"/>
  <c r="O2410" i="6"/>
  <c r="N2410" i="6"/>
  <c r="M2410" i="6"/>
  <c r="K2410" i="6"/>
  <c r="J2410" i="6"/>
  <c r="I2410" i="6"/>
  <c r="H2410" i="6"/>
  <c r="X2409" i="6"/>
  <c r="V2409" i="6"/>
  <c r="U2409" i="6"/>
  <c r="R2409" i="6"/>
  <c r="Q2409" i="6"/>
  <c r="P2409" i="6"/>
  <c r="O2409" i="6"/>
  <c r="N2409" i="6"/>
  <c r="M2409" i="6"/>
  <c r="K2409" i="6"/>
  <c r="J2409" i="6"/>
  <c r="I2409" i="6"/>
  <c r="H2409" i="6"/>
  <c r="X2408" i="6"/>
  <c r="V2408" i="6"/>
  <c r="U2408" i="6"/>
  <c r="R2408" i="6"/>
  <c r="Q2408" i="6"/>
  <c r="P2408" i="6"/>
  <c r="O2408" i="6"/>
  <c r="S2408" i="6" s="1"/>
  <c r="N2408" i="6"/>
  <c r="M2408" i="6"/>
  <c r="K2408" i="6"/>
  <c r="J2408" i="6"/>
  <c r="I2408" i="6"/>
  <c r="H2408" i="6"/>
  <c r="X2407" i="6"/>
  <c r="V2407" i="6"/>
  <c r="U2407" i="6"/>
  <c r="R2407" i="6"/>
  <c r="Q2407" i="6"/>
  <c r="P2407" i="6"/>
  <c r="O2407" i="6"/>
  <c r="N2407" i="6"/>
  <c r="M2407" i="6"/>
  <c r="K2407" i="6"/>
  <c r="J2407" i="6"/>
  <c r="I2407" i="6"/>
  <c r="H2407" i="6"/>
  <c r="X2406" i="6"/>
  <c r="V2406" i="6"/>
  <c r="U2406" i="6"/>
  <c r="R2406" i="6"/>
  <c r="Q2406" i="6"/>
  <c r="P2406" i="6"/>
  <c r="O2406" i="6"/>
  <c r="N2406" i="6"/>
  <c r="M2406" i="6"/>
  <c r="K2406" i="6"/>
  <c r="J2406" i="6"/>
  <c r="I2406" i="6"/>
  <c r="H2406" i="6"/>
  <c r="X2405" i="6"/>
  <c r="V2405" i="6"/>
  <c r="U2405" i="6"/>
  <c r="R2405" i="6"/>
  <c r="Q2405" i="6"/>
  <c r="P2405" i="6"/>
  <c r="O2405" i="6"/>
  <c r="N2405" i="6"/>
  <c r="M2405" i="6"/>
  <c r="K2405" i="6"/>
  <c r="J2405" i="6"/>
  <c r="I2405" i="6"/>
  <c r="H2405" i="6"/>
  <c r="X2404" i="6"/>
  <c r="V2404" i="6"/>
  <c r="U2404" i="6"/>
  <c r="R2404" i="6"/>
  <c r="Q2404" i="6"/>
  <c r="P2404" i="6"/>
  <c r="O2404" i="6"/>
  <c r="N2404" i="6"/>
  <c r="M2404" i="6"/>
  <c r="K2404" i="6"/>
  <c r="J2404" i="6"/>
  <c r="I2404" i="6"/>
  <c r="H2404" i="6"/>
  <c r="X2403" i="6"/>
  <c r="V2403" i="6"/>
  <c r="U2403" i="6"/>
  <c r="R2403" i="6"/>
  <c r="Q2403" i="6"/>
  <c r="P2403" i="6"/>
  <c r="T2403" i="6" s="1"/>
  <c r="O2403" i="6"/>
  <c r="N2403" i="6"/>
  <c r="M2403" i="6"/>
  <c r="K2403" i="6"/>
  <c r="J2403" i="6"/>
  <c r="I2403" i="6"/>
  <c r="H2403" i="6"/>
  <c r="X2402" i="6"/>
  <c r="V2402" i="6"/>
  <c r="U2402" i="6"/>
  <c r="R2402" i="6"/>
  <c r="Q2402" i="6"/>
  <c r="P2402" i="6"/>
  <c r="O2402" i="6"/>
  <c r="N2402" i="6"/>
  <c r="M2402" i="6"/>
  <c r="K2402" i="6"/>
  <c r="J2402" i="6"/>
  <c r="I2402" i="6"/>
  <c r="H2402" i="6"/>
  <c r="X2401" i="6"/>
  <c r="V2401" i="6"/>
  <c r="U2401" i="6"/>
  <c r="R2401" i="6"/>
  <c r="Q2401" i="6"/>
  <c r="P2401" i="6"/>
  <c r="O2401" i="6"/>
  <c r="N2401" i="6"/>
  <c r="M2401" i="6"/>
  <c r="K2401" i="6"/>
  <c r="J2401" i="6"/>
  <c r="I2401" i="6"/>
  <c r="H2401" i="6"/>
  <c r="X2400" i="6"/>
  <c r="V2400" i="6"/>
  <c r="U2400" i="6"/>
  <c r="R2400" i="6"/>
  <c r="Q2400" i="6"/>
  <c r="P2400" i="6"/>
  <c r="O2400" i="6"/>
  <c r="S2400" i="6" s="1"/>
  <c r="N2400" i="6"/>
  <c r="M2400" i="6"/>
  <c r="K2400" i="6"/>
  <c r="J2400" i="6"/>
  <c r="I2400" i="6"/>
  <c r="H2400" i="6"/>
  <c r="X2399" i="6"/>
  <c r="V2399" i="6"/>
  <c r="U2399" i="6"/>
  <c r="R2399" i="6"/>
  <c r="Q2399" i="6"/>
  <c r="P2399" i="6"/>
  <c r="O2399" i="6"/>
  <c r="N2399" i="6"/>
  <c r="M2399" i="6"/>
  <c r="K2399" i="6"/>
  <c r="J2399" i="6"/>
  <c r="I2399" i="6"/>
  <c r="H2399" i="6"/>
  <c r="X2398" i="6"/>
  <c r="V2398" i="6"/>
  <c r="U2398" i="6"/>
  <c r="R2398" i="6"/>
  <c r="Q2398" i="6"/>
  <c r="P2398" i="6"/>
  <c r="O2398" i="6"/>
  <c r="N2398" i="6"/>
  <c r="M2398" i="6"/>
  <c r="K2398" i="6"/>
  <c r="J2398" i="6"/>
  <c r="I2398" i="6"/>
  <c r="H2398" i="6"/>
  <c r="X2397" i="6"/>
  <c r="V2397" i="6"/>
  <c r="U2397" i="6"/>
  <c r="R2397" i="6"/>
  <c r="Q2397" i="6"/>
  <c r="P2397" i="6"/>
  <c r="O2397" i="6"/>
  <c r="N2397" i="6"/>
  <c r="M2397" i="6"/>
  <c r="K2397" i="6"/>
  <c r="J2397" i="6"/>
  <c r="I2397" i="6"/>
  <c r="H2397" i="6"/>
  <c r="X2396" i="6"/>
  <c r="V2396" i="6"/>
  <c r="U2396" i="6"/>
  <c r="R2396" i="6"/>
  <c r="Q2396" i="6"/>
  <c r="P2396" i="6"/>
  <c r="O2396" i="6"/>
  <c r="N2396" i="6"/>
  <c r="M2396" i="6"/>
  <c r="K2396" i="6"/>
  <c r="J2396" i="6"/>
  <c r="I2396" i="6"/>
  <c r="H2396" i="6"/>
  <c r="X2395" i="6"/>
  <c r="V2395" i="6"/>
  <c r="U2395" i="6"/>
  <c r="R2395" i="6"/>
  <c r="Q2395" i="6"/>
  <c r="P2395" i="6"/>
  <c r="T2395" i="6" s="1"/>
  <c r="O2395" i="6"/>
  <c r="N2395" i="6"/>
  <c r="M2395" i="6"/>
  <c r="K2395" i="6"/>
  <c r="J2395" i="6"/>
  <c r="I2395" i="6"/>
  <c r="H2395" i="6"/>
  <c r="X2394" i="6"/>
  <c r="V2394" i="6"/>
  <c r="U2394" i="6"/>
  <c r="R2394" i="6"/>
  <c r="Q2394" i="6"/>
  <c r="P2394" i="6"/>
  <c r="O2394" i="6"/>
  <c r="N2394" i="6"/>
  <c r="M2394" i="6"/>
  <c r="K2394" i="6"/>
  <c r="J2394" i="6"/>
  <c r="I2394" i="6"/>
  <c r="H2394" i="6"/>
  <c r="X2393" i="6"/>
  <c r="V2393" i="6"/>
  <c r="U2393" i="6"/>
  <c r="R2393" i="6"/>
  <c r="Q2393" i="6"/>
  <c r="P2393" i="6"/>
  <c r="O2393" i="6"/>
  <c r="N2393" i="6"/>
  <c r="M2393" i="6"/>
  <c r="K2393" i="6"/>
  <c r="J2393" i="6"/>
  <c r="I2393" i="6"/>
  <c r="H2393" i="6"/>
  <c r="X2392" i="6"/>
  <c r="V2392" i="6"/>
  <c r="U2392" i="6"/>
  <c r="R2392" i="6"/>
  <c r="Q2392" i="6"/>
  <c r="P2392" i="6"/>
  <c r="O2392" i="6"/>
  <c r="S2392" i="6" s="1"/>
  <c r="N2392" i="6"/>
  <c r="M2392" i="6"/>
  <c r="K2392" i="6"/>
  <c r="J2392" i="6"/>
  <c r="I2392" i="6"/>
  <c r="H2392" i="6"/>
  <c r="X2391" i="6"/>
  <c r="V2391" i="6"/>
  <c r="U2391" i="6"/>
  <c r="R2391" i="6"/>
  <c r="Q2391" i="6"/>
  <c r="P2391" i="6"/>
  <c r="O2391" i="6"/>
  <c r="N2391" i="6"/>
  <c r="M2391" i="6"/>
  <c r="K2391" i="6"/>
  <c r="J2391" i="6"/>
  <c r="I2391" i="6"/>
  <c r="H2391" i="6"/>
  <c r="X2390" i="6"/>
  <c r="V2390" i="6"/>
  <c r="U2390" i="6"/>
  <c r="R2390" i="6"/>
  <c r="Q2390" i="6"/>
  <c r="P2390" i="6"/>
  <c r="O2390" i="6"/>
  <c r="N2390" i="6"/>
  <c r="M2390" i="6"/>
  <c r="K2390" i="6"/>
  <c r="J2390" i="6"/>
  <c r="I2390" i="6"/>
  <c r="H2390" i="6"/>
  <c r="X2389" i="6"/>
  <c r="V2389" i="6"/>
  <c r="U2389" i="6"/>
  <c r="R2389" i="6"/>
  <c r="Q2389" i="6"/>
  <c r="P2389" i="6"/>
  <c r="O2389" i="6"/>
  <c r="N2389" i="6"/>
  <c r="M2389" i="6"/>
  <c r="K2389" i="6"/>
  <c r="J2389" i="6"/>
  <c r="I2389" i="6"/>
  <c r="H2389" i="6"/>
  <c r="X2388" i="6"/>
  <c r="V2388" i="6"/>
  <c r="U2388" i="6"/>
  <c r="R2388" i="6"/>
  <c r="Q2388" i="6"/>
  <c r="P2388" i="6"/>
  <c r="O2388" i="6"/>
  <c r="N2388" i="6"/>
  <c r="M2388" i="6"/>
  <c r="K2388" i="6"/>
  <c r="J2388" i="6"/>
  <c r="I2388" i="6"/>
  <c r="H2388" i="6"/>
  <c r="X2387" i="6"/>
  <c r="V2387" i="6"/>
  <c r="U2387" i="6"/>
  <c r="R2387" i="6"/>
  <c r="Q2387" i="6"/>
  <c r="P2387" i="6"/>
  <c r="T2387" i="6" s="1"/>
  <c r="O2387" i="6"/>
  <c r="N2387" i="6"/>
  <c r="M2387" i="6"/>
  <c r="K2387" i="6"/>
  <c r="J2387" i="6"/>
  <c r="I2387" i="6"/>
  <c r="H2387" i="6"/>
  <c r="X2386" i="6"/>
  <c r="V2386" i="6"/>
  <c r="U2386" i="6"/>
  <c r="R2386" i="6"/>
  <c r="Q2386" i="6"/>
  <c r="P2386" i="6"/>
  <c r="O2386" i="6"/>
  <c r="N2386" i="6"/>
  <c r="M2386" i="6"/>
  <c r="K2386" i="6"/>
  <c r="J2386" i="6"/>
  <c r="I2386" i="6"/>
  <c r="H2386" i="6"/>
  <c r="X2385" i="6"/>
  <c r="V2385" i="6"/>
  <c r="U2385" i="6"/>
  <c r="R2385" i="6"/>
  <c r="Q2385" i="6"/>
  <c r="P2385" i="6"/>
  <c r="O2385" i="6"/>
  <c r="N2385" i="6"/>
  <c r="M2385" i="6"/>
  <c r="K2385" i="6"/>
  <c r="J2385" i="6"/>
  <c r="I2385" i="6"/>
  <c r="H2385" i="6"/>
  <c r="X2384" i="6"/>
  <c r="V2384" i="6"/>
  <c r="U2384" i="6"/>
  <c r="R2384" i="6"/>
  <c r="Q2384" i="6"/>
  <c r="P2384" i="6"/>
  <c r="O2384" i="6"/>
  <c r="S2384" i="6" s="1"/>
  <c r="N2384" i="6"/>
  <c r="M2384" i="6"/>
  <c r="K2384" i="6"/>
  <c r="J2384" i="6"/>
  <c r="I2384" i="6"/>
  <c r="H2384" i="6"/>
  <c r="X2383" i="6"/>
  <c r="V2383" i="6"/>
  <c r="U2383" i="6"/>
  <c r="R2383" i="6"/>
  <c r="Q2383" i="6"/>
  <c r="P2383" i="6"/>
  <c r="O2383" i="6"/>
  <c r="N2383" i="6"/>
  <c r="M2383" i="6"/>
  <c r="K2383" i="6"/>
  <c r="J2383" i="6"/>
  <c r="I2383" i="6"/>
  <c r="H2383" i="6"/>
  <c r="X2382" i="6"/>
  <c r="V2382" i="6"/>
  <c r="U2382" i="6"/>
  <c r="R2382" i="6"/>
  <c r="Q2382" i="6"/>
  <c r="P2382" i="6"/>
  <c r="O2382" i="6"/>
  <c r="N2382" i="6"/>
  <c r="M2382" i="6"/>
  <c r="K2382" i="6"/>
  <c r="J2382" i="6"/>
  <c r="I2382" i="6"/>
  <c r="H2382" i="6"/>
  <c r="X2381" i="6"/>
  <c r="V2381" i="6"/>
  <c r="U2381" i="6"/>
  <c r="R2381" i="6"/>
  <c r="Q2381" i="6"/>
  <c r="P2381" i="6"/>
  <c r="O2381" i="6"/>
  <c r="N2381" i="6"/>
  <c r="M2381" i="6"/>
  <c r="K2381" i="6"/>
  <c r="J2381" i="6"/>
  <c r="I2381" i="6"/>
  <c r="H2381" i="6"/>
  <c r="X2380" i="6"/>
  <c r="V2380" i="6"/>
  <c r="U2380" i="6"/>
  <c r="R2380" i="6"/>
  <c r="Q2380" i="6"/>
  <c r="P2380" i="6"/>
  <c r="O2380" i="6"/>
  <c r="N2380" i="6"/>
  <c r="M2380" i="6"/>
  <c r="K2380" i="6"/>
  <c r="J2380" i="6"/>
  <c r="I2380" i="6"/>
  <c r="H2380" i="6"/>
  <c r="X2379" i="6"/>
  <c r="V2379" i="6"/>
  <c r="U2379" i="6"/>
  <c r="R2379" i="6"/>
  <c r="Q2379" i="6"/>
  <c r="P2379" i="6"/>
  <c r="T2379" i="6" s="1"/>
  <c r="O2379" i="6"/>
  <c r="N2379" i="6"/>
  <c r="M2379" i="6"/>
  <c r="K2379" i="6"/>
  <c r="J2379" i="6"/>
  <c r="I2379" i="6"/>
  <c r="H2379" i="6"/>
  <c r="X2378" i="6"/>
  <c r="V2378" i="6"/>
  <c r="U2378" i="6"/>
  <c r="R2378" i="6"/>
  <c r="Q2378" i="6"/>
  <c r="P2378" i="6"/>
  <c r="O2378" i="6"/>
  <c r="N2378" i="6"/>
  <c r="M2378" i="6"/>
  <c r="K2378" i="6"/>
  <c r="J2378" i="6"/>
  <c r="I2378" i="6"/>
  <c r="H2378" i="6"/>
  <c r="X2377" i="6"/>
  <c r="V2377" i="6"/>
  <c r="U2377" i="6"/>
  <c r="R2377" i="6"/>
  <c r="Q2377" i="6"/>
  <c r="P2377" i="6"/>
  <c r="O2377" i="6"/>
  <c r="N2377" i="6"/>
  <c r="M2377" i="6"/>
  <c r="K2377" i="6"/>
  <c r="J2377" i="6"/>
  <c r="I2377" i="6"/>
  <c r="H2377" i="6"/>
  <c r="X2376" i="6"/>
  <c r="V2376" i="6"/>
  <c r="U2376" i="6"/>
  <c r="R2376" i="6"/>
  <c r="Q2376" i="6"/>
  <c r="P2376" i="6"/>
  <c r="O2376" i="6"/>
  <c r="S2376" i="6" s="1"/>
  <c r="N2376" i="6"/>
  <c r="M2376" i="6"/>
  <c r="K2376" i="6"/>
  <c r="J2376" i="6"/>
  <c r="I2376" i="6"/>
  <c r="H2376" i="6"/>
  <c r="X2375" i="6"/>
  <c r="V2375" i="6"/>
  <c r="U2375" i="6"/>
  <c r="R2375" i="6"/>
  <c r="Q2375" i="6"/>
  <c r="P2375" i="6"/>
  <c r="O2375" i="6"/>
  <c r="N2375" i="6"/>
  <c r="M2375" i="6"/>
  <c r="K2375" i="6"/>
  <c r="J2375" i="6"/>
  <c r="I2375" i="6"/>
  <c r="H2375" i="6"/>
  <c r="X2374" i="6"/>
  <c r="V2374" i="6"/>
  <c r="U2374" i="6"/>
  <c r="R2374" i="6"/>
  <c r="Q2374" i="6"/>
  <c r="P2374" i="6"/>
  <c r="O2374" i="6"/>
  <c r="N2374" i="6"/>
  <c r="M2374" i="6"/>
  <c r="K2374" i="6"/>
  <c r="J2374" i="6"/>
  <c r="I2374" i="6"/>
  <c r="H2374" i="6"/>
  <c r="X2373" i="6"/>
  <c r="V2373" i="6"/>
  <c r="U2373" i="6"/>
  <c r="R2373" i="6"/>
  <c r="Q2373" i="6"/>
  <c r="P2373" i="6"/>
  <c r="O2373" i="6"/>
  <c r="N2373" i="6"/>
  <c r="M2373" i="6"/>
  <c r="K2373" i="6"/>
  <c r="J2373" i="6"/>
  <c r="I2373" i="6"/>
  <c r="H2373" i="6"/>
  <c r="X2372" i="6"/>
  <c r="V2372" i="6"/>
  <c r="U2372" i="6"/>
  <c r="R2372" i="6"/>
  <c r="Q2372" i="6"/>
  <c r="P2372" i="6"/>
  <c r="O2372" i="6"/>
  <c r="N2372" i="6"/>
  <c r="M2372" i="6"/>
  <c r="K2372" i="6"/>
  <c r="J2372" i="6"/>
  <c r="I2372" i="6"/>
  <c r="H2372" i="6"/>
  <c r="X2371" i="6"/>
  <c r="V2371" i="6"/>
  <c r="U2371" i="6"/>
  <c r="R2371" i="6"/>
  <c r="Q2371" i="6"/>
  <c r="P2371" i="6"/>
  <c r="T2371" i="6" s="1"/>
  <c r="O2371" i="6"/>
  <c r="N2371" i="6"/>
  <c r="M2371" i="6"/>
  <c r="K2371" i="6"/>
  <c r="J2371" i="6"/>
  <c r="I2371" i="6"/>
  <c r="H2371" i="6"/>
  <c r="X2370" i="6"/>
  <c r="V2370" i="6"/>
  <c r="U2370" i="6"/>
  <c r="R2370" i="6"/>
  <c r="Q2370" i="6"/>
  <c r="P2370" i="6"/>
  <c r="O2370" i="6"/>
  <c r="N2370" i="6"/>
  <c r="M2370" i="6"/>
  <c r="K2370" i="6"/>
  <c r="J2370" i="6"/>
  <c r="I2370" i="6"/>
  <c r="H2370" i="6"/>
  <c r="X2369" i="6"/>
  <c r="V2369" i="6"/>
  <c r="U2369" i="6"/>
  <c r="R2369" i="6"/>
  <c r="Q2369" i="6"/>
  <c r="P2369" i="6"/>
  <c r="O2369" i="6"/>
  <c r="N2369" i="6"/>
  <c r="M2369" i="6"/>
  <c r="K2369" i="6"/>
  <c r="J2369" i="6"/>
  <c r="I2369" i="6"/>
  <c r="H2369" i="6"/>
  <c r="X2368" i="6"/>
  <c r="V2368" i="6"/>
  <c r="U2368" i="6"/>
  <c r="R2368" i="6"/>
  <c r="Q2368" i="6"/>
  <c r="P2368" i="6"/>
  <c r="O2368" i="6"/>
  <c r="S2368" i="6" s="1"/>
  <c r="N2368" i="6"/>
  <c r="M2368" i="6"/>
  <c r="K2368" i="6"/>
  <c r="J2368" i="6"/>
  <c r="I2368" i="6"/>
  <c r="H2368" i="6"/>
  <c r="X2367" i="6"/>
  <c r="V2367" i="6"/>
  <c r="U2367" i="6"/>
  <c r="R2367" i="6"/>
  <c r="Q2367" i="6"/>
  <c r="P2367" i="6"/>
  <c r="O2367" i="6"/>
  <c r="N2367" i="6"/>
  <c r="M2367" i="6"/>
  <c r="K2367" i="6"/>
  <c r="J2367" i="6"/>
  <c r="I2367" i="6"/>
  <c r="H2367" i="6"/>
  <c r="X2366" i="6"/>
  <c r="V2366" i="6"/>
  <c r="U2366" i="6"/>
  <c r="R2366" i="6"/>
  <c r="Q2366" i="6"/>
  <c r="P2366" i="6"/>
  <c r="O2366" i="6"/>
  <c r="N2366" i="6"/>
  <c r="M2366" i="6"/>
  <c r="K2366" i="6"/>
  <c r="J2366" i="6"/>
  <c r="I2366" i="6"/>
  <c r="H2366" i="6"/>
  <c r="X2365" i="6"/>
  <c r="V2365" i="6"/>
  <c r="U2365" i="6"/>
  <c r="R2365" i="6"/>
  <c r="Q2365" i="6"/>
  <c r="P2365" i="6"/>
  <c r="O2365" i="6"/>
  <c r="N2365" i="6"/>
  <c r="M2365" i="6"/>
  <c r="K2365" i="6"/>
  <c r="J2365" i="6"/>
  <c r="I2365" i="6"/>
  <c r="H2365" i="6"/>
  <c r="X2364" i="6"/>
  <c r="V2364" i="6"/>
  <c r="U2364" i="6"/>
  <c r="R2364" i="6"/>
  <c r="Q2364" i="6"/>
  <c r="P2364" i="6"/>
  <c r="O2364" i="6"/>
  <c r="N2364" i="6"/>
  <c r="M2364" i="6"/>
  <c r="K2364" i="6"/>
  <c r="J2364" i="6"/>
  <c r="I2364" i="6"/>
  <c r="H2364" i="6"/>
  <c r="X2363" i="6"/>
  <c r="V2363" i="6"/>
  <c r="U2363" i="6"/>
  <c r="R2363" i="6"/>
  <c r="Q2363" i="6"/>
  <c r="P2363" i="6"/>
  <c r="T2363" i="6" s="1"/>
  <c r="O2363" i="6"/>
  <c r="N2363" i="6"/>
  <c r="M2363" i="6"/>
  <c r="K2363" i="6"/>
  <c r="J2363" i="6"/>
  <c r="I2363" i="6"/>
  <c r="H2363" i="6"/>
  <c r="X2362" i="6"/>
  <c r="V2362" i="6"/>
  <c r="U2362" i="6"/>
  <c r="R2362" i="6"/>
  <c r="Q2362" i="6"/>
  <c r="P2362" i="6"/>
  <c r="O2362" i="6"/>
  <c r="N2362" i="6"/>
  <c r="M2362" i="6"/>
  <c r="K2362" i="6"/>
  <c r="J2362" i="6"/>
  <c r="I2362" i="6"/>
  <c r="H2362" i="6"/>
  <c r="X2361" i="6"/>
  <c r="V2361" i="6"/>
  <c r="U2361" i="6"/>
  <c r="R2361" i="6"/>
  <c r="Q2361" i="6"/>
  <c r="P2361" i="6"/>
  <c r="O2361" i="6"/>
  <c r="N2361" i="6"/>
  <c r="M2361" i="6"/>
  <c r="K2361" i="6"/>
  <c r="J2361" i="6"/>
  <c r="I2361" i="6"/>
  <c r="H2361" i="6"/>
  <c r="X2360" i="6"/>
  <c r="V2360" i="6"/>
  <c r="U2360" i="6"/>
  <c r="R2360" i="6"/>
  <c r="Q2360" i="6"/>
  <c r="P2360" i="6"/>
  <c r="O2360" i="6"/>
  <c r="S2360" i="6" s="1"/>
  <c r="N2360" i="6"/>
  <c r="M2360" i="6"/>
  <c r="K2360" i="6"/>
  <c r="J2360" i="6"/>
  <c r="I2360" i="6"/>
  <c r="H2360" i="6"/>
  <c r="X2359" i="6"/>
  <c r="V2359" i="6"/>
  <c r="U2359" i="6"/>
  <c r="R2359" i="6"/>
  <c r="Q2359" i="6"/>
  <c r="P2359" i="6"/>
  <c r="O2359" i="6"/>
  <c r="N2359" i="6"/>
  <c r="M2359" i="6"/>
  <c r="K2359" i="6"/>
  <c r="J2359" i="6"/>
  <c r="I2359" i="6"/>
  <c r="H2359" i="6"/>
  <c r="X2358" i="6"/>
  <c r="V2358" i="6"/>
  <c r="U2358" i="6"/>
  <c r="R2358" i="6"/>
  <c r="Q2358" i="6"/>
  <c r="P2358" i="6"/>
  <c r="O2358" i="6"/>
  <c r="N2358" i="6"/>
  <c r="M2358" i="6"/>
  <c r="K2358" i="6"/>
  <c r="J2358" i="6"/>
  <c r="I2358" i="6"/>
  <c r="H2358" i="6"/>
  <c r="X2357" i="6"/>
  <c r="V2357" i="6"/>
  <c r="U2357" i="6"/>
  <c r="R2357" i="6"/>
  <c r="Q2357" i="6"/>
  <c r="P2357" i="6"/>
  <c r="O2357" i="6"/>
  <c r="N2357" i="6"/>
  <c r="M2357" i="6"/>
  <c r="K2357" i="6"/>
  <c r="J2357" i="6"/>
  <c r="I2357" i="6"/>
  <c r="H2357" i="6"/>
  <c r="X2356" i="6"/>
  <c r="V2356" i="6"/>
  <c r="U2356" i="6"/>
  <c r="R2356" i="6"/>
  <c r="Q2356" i="6"/>
  <c r="P2356" i="6"/>
  <c r="O2356" i="6"/>
  <c r="N2356" i="6"/>
  <c r="M2356" i="6"/>
  <c r="K2356" i="6"/>
  <c r="J2356" i="6"/>
  <c r="I2356" i="6"/>
  <c r="H2356" i="6"/>
  <c r="X2355" i="6"/>
  <c r="V2355" i="6"/>
  <c r="U2355" i="6"/>
  <c r="R2355" i="6"/>
  <c r="Q2355" i="6"/>
  <c r="P2355" i="6"/>
  <c r="T2355" i="6" s="1"/>
  <c r="O2355" i="6"/>
  <c r="N2355" i="6"/>
  <c r="M2355" i="6"/>
  <c r="K2355" i="6"/>
  <c r="J2355" i="6"/>
  <c r="I2355" i="6"/>
  <c r="H2355" i="6"/>
  <c r="X2354" i="6"/>
  <c r="V2354" i="6"/>
  <c r="U2354" i="6"/>
  <c r="R2354" i="6"/>
  <c r="Q2354" i="6"/>
  <c r="P2354" i="6"/>
  <c r="O2354" i="6"/>
  <c r="N2354" i="6"/>
  <c r="M2354" i="6"/>
  <c r="K2354" i="6"/>
  <c r="J2354" i="6"/>
  <c r="I2354" i="6"/>
  <c r="H2354" i="6"/>
  <c r="X2353" i="6"/>
  <c r="V2353" i="6"/>
  <c r="U2353" i="6"/>
  <c r="R2353" i="6"/>
  <c r="Q2353" i="6"/>
  <c r="P2353" i="6"/>
  <c r="O2353" i="6"/>
  <c r="N2353" i="6"/>
  <c r="M2353" i="6"/>
  <c r="K2353" i="6"/>
  <c r="J2353" i="6"/>
  <c r="I2353" i="6"/>
  <c r="H2353" i="6"/>
  <c r="X2352" i="6"/>
  <c r="V2352" i="6"/>
  <c r="U2352" i="6"/>
  <c r="R2352" i="6"/>
  <c r="Q2352" i="6"/>
  <c r="P2352" i="6"/>
  <c r="O2352" i="6"/>
  <c r="S2352" i="6" s="1"/>
  <c r="N2352" i="6"/>
  <c r="M2352" i="6"/>
  <c r="K2352" i="6"/>
  <c r="J2352" i="6"/>
  <c r="I2352" i="6"/>
  <c r="H2352" i="6"/>
  <c r="X2351" i="6"/>
  <c r="V2351" i="6"/>
  <c r="U2351" i="6"/>
  <c r="R2351" i="6"/>
  <c r="Q2351" i="6"/>
  <c r="P2351" i="6"/>
  <c r="O2351" i="6"/>
  <c r="N2351" i="6"/>
  <c r="M2351" i="6"/>
  <c r="K2351" i="6"/>
  <c r="J2351" i="6"/>
  <c r="I2351" i="6"/>
  <c r="H2351" i="6"/>
  <c r="X2350" i="6"/>
  <c r="V2350" i="6"/>
  <c r="U2350" i="6"/>
  <c r="R2350" i="6"/>
  <c r="Q2350" i="6"/>
  <c r="P2350" i="6"/>
  <c r="O2350" i="6"/>
  <c r="N2350" i="6"/>
  <c r="M2350" i="6"/>
  <c r="K2350" i="6"/>
  <c r="J2350" i="6"/>
  <c r="I2350" i="6"/>
  <c r="H2350" i="6"/>
  <c r="X2349" i="6"/>
  <c r="V2349" i="6"/>
  <c r="U2349" i="6"/>
  <c r="R2349" i="6"/>
  <c r="Q2349" i="6"/>
  <c r="P2349" i="6"/>
  <c r="O2349" i="6"/>
  <c r="N2349" i="6"/>
  <c r="M2349" i="6"/>
  <c r="K2349" i="6"/>
  <c r="J2349" i="6"/>
  <c r="I2349" i="6"/>
  <c r="H2349" i="6"/>
  <c r="X2348" i="6"/>
  <c r="V2348" i="6"/>
  <c r="U2348" i="6"/>
  <c r="R2348" i="6"/>
  <c r="Q2348" i="6"/>
  <c r="P2348" i="6"/>
  <c r="O2348" i="6"/>
  <c r="N2348" i="6"/>
  <c r="M2348" i="6"/>
  <c r="K2348" i="6"/>
  <c r="J2348" i="6"/>
  <c r="I2348" i="6"/>
  <c r="H2348" i="6"/>
  <c r="X2347" i="6"/>
  <c r="V2347" i="6"/>
  <c r="U2347" i="6"/>
  <c r="R2347" i="6"/>
  <c r="Q2347" i="6"/>
  <c r="P2347" i="6"/>
  <c r="T2347" i="6" s="1"/>
  <c r="O2347" i="6"/>
  <c r="N2347" i="6"/>
  <c r="M2347" i="6"/>
  <c r="K2347" i="6"/>
  <c r="J2347" i="6"/>
  <c r="I2347" i="6"/>
  <c r="H2347" i="6"/>
  <c r="X2346" i="6"/>
  <c r="V2346" i="6"/>
  <c r="U2346" i="6"/>
  <c r="R2346" i="6"/>
  <c r="Q2346" i="6"/>
  <c r="P2346" i="6"/>
  <c r="O2346" i="6"/>
  <c r="N2346" i="6"/>
  <c r="M2346" i="6"/>
  <c r="K2346" i="6"/>
  <c r="J2346" i="6"/>
  <c r="I2346" i="6"/>
  <c r="H2346" i="6"/>
  <c r="X2345" i="6"/>
  <c r="V2345" i="6"/>
  <c r="U2345" i="6"/>
  <c r="R2345" i="6"/>
  <c r="Q2345" i="6"/>
  <c r="P2345" i="6"/>
  <c r="O2345" i="6"/>
  <c r="N2345" i="6"/>
  <c r="M2345" i="6"/>
  <c r="K2345" i="6"/>
  <c r="J2345" i="6"/>
  <c r="I2345" i="6"/>
  <c r="H2345" i="6"/>
  <c r="X2344" i="6"/>
  <c r="V2344" i="6"/>
  <c r="U2344" i="6"/>
  <c r="R2344" i="6"/>
  <c r="Q2344" i="6"/>
  <c r="P2344" i="6"/>
  <c r="O2344" i="6"/>
  <c r="S2344" i="6" s="1"/>
  <c r="N2344" i="6"/>
  <c r="M2344" i="6"/>
  <c r="K2344" i="6"/>
  <c r="J2344" i="6"/>
  <c r="I2344" i="6"/>
  <c r="H2344" i="6"/>
  <c r="X2343" i="6"/>
  <c r="V2343" i="6"/>
  <c r="U2343" i="6"/>
  <c r="R2343" i="6"/>
  <c r="Q2343" i="6"/>
  <c r="P2343" i="6"/>
  <c r="O2343" i="6"/>
  <c r="N2343" i="6"/>
  <c r="M2343" i="6"/>
  <c r="K2343" i="6"/>
  <c r="J2343" i="6"/>
  <c r="I2343" i="6"/>
  <c r="H2343" i="6"/>
  <c r="X2342" i="6"/>
  <c r="V2342" i="6"/>
  <c r="U2342" i="6"/>
  <c r="R2342" i="6"/>
  <c r="Q2342" i="6"/>
  <c r="P2342" i="6"/>
  <c r="O2342" i="6"/>
  <c r="N2342" i="6"/>
  <c r="M2342" i="6"/>
  <c r="K2342" i="6"/>
  <c r="J2342" i="6"/>
  <c r="I2342" i="6"/>
  <c r="H2342" i="6"/>
  <c r="X2341" i="6"/>
  <c r="V2341" i="6"/>
  <c r="U2341" i="6"/>
  <c r="R2341" i="6"/>
  <c r="Q2341" i="6"/>
  <c r="P2341" i="6"/>
  <c r="O2341" i="6"/>
  <c r="N2341" i="6"/>
  <c r="M2341" i="6"/>
  <c r="K2341" i="6"/>
  <c r="J2341" i="6"/>
  <c r="I2341" i="6"/>
  <c r="H2341" i="6"/>
  <c r="X2340" i="6"/>
  <c r="V2340" i="6"/>
  <c r="U2340" i="6"/>
  <c r="R2340" i="6"/>
  <c r="Q2340" i="6"/>
  <c r="P2340" i="6"/>
  <c r="O2340" i="6"/>
  <c r="N2340" i="6"/>
  <c r="M2340" i="6"/>
  <c r="K2340" i="6"/>
  <c r="J2340" i="6"/>
  <c r="I2340" i="6"/>
  <c r="H2340" i="6"/>
  <c r="X2339" i="6"/>
  <c r="V2339" i="6"/>
  <c r="U2339" i="6"/>
  <c r="R2339" i="6"/>
  <c r="Q2339" i="6"/>
  <c r="P2339" i="6"/>
  <c r="T2339" i="6" s="1"/>
  <c r="O2339" i="6"/>
  <c r="N2339" i="6"/>
  <c r="M2339" i="6"/>
  <c r="K2339" i="6"/>
  <c r="J2339" i="6"/>
  <c r="I2339" i="6"/>
  <c r="H2339" i="6"/>
  <c r="X2338" i="6"/>
  <c r="V2338" i="6"/>
  <c r="U2338" i="6"/>
  <c r="R2338" i="6"/>
  <c r="Q2338" i="6"/>
  <c r="P2338" i="6"/>
  <c r="O2338" i="6"/>
  <c r="N2338" i="6"/>
  <c r="M2338" i="6"/>
  <c r="K2338" i="6"/>
  <c r="J2338" i="6"/>
  <c r="I2338" i="6"/>
  <c r="H2338" i="6"/>
  <c r="X2337" i="6"/>
  <c r="V2337" i="6"/>
  <c r="U2337" i="6"/>
  <c r="R2337" i="6"/>
  <c r="Q2337" i="6"/>
  <c r="P2337" i="6"/>
  <c r="O2337" i="6"/>
  <c r="N2337" i="6"/>
  <c r="M2337" i="6"/>
  <c r="K2337" i="6"/>
  <c r="J2337" i="6"/>
  <c r="I2337" i="6"/>
  <c r="H2337" i="6"/>
  <c r="X2336" i="6"/>
  <c r="V2336" i="6"/>
  <c r="U2336" i="6"/>
  <c r="R2336" i="6"/>
  <c r="Q2336" i="6"/>
  <c r="P2336" i="6"/>
  <c r="O2336" i="6"/>
  <c r="S2336" i="6" s="1"/>
  <c r="N2336" i="6"/>
  <c r="M2336" i="6"/>
  <c r="K2336" i="6"/>
  <c r="J2336" i="6"/>
  <c r="I2336" i="6"/>
  <c r="H2336" i="6"/>
  <c r="X2335" i="6"/>
  <c r="V2335" i="6"/>
  <c r="U2335" i="6"/>
  <c r="R2335" i="6"/>
  <c r="Q2335" i="6"/>
  <c r="P2335" i="6"/>
  <c r="O2335" i="6"/>
  <c r="N2335" i="6"/>
  <c r="M2335" i="6"/>
  <c r="K2335" i="6"/>
  <c r="J2335" i="6"/>
  <c r="I2335" i="6"/>
  <c r="H2335" i="6"/>
  <c r="X2334" i="6"/>
  <c r="V2334" i="6"/>
  <c r="U2334" i="6"/>
  <c r="R2334" i="6"/>
  <c r="Q2334" i="6"/>
  <c r="P2334" i="6"/>
  <c r="O2334" i="6"/>
  <c r="N2334" i="6"/>
  <c r="M2334" i="6"/>
  <c r="K2334" i="6"/>
  <c r="J2334" i="6"/>
  <c r="I2334" i="6"/>
  <c r="H2334" i="6"/>
  <c r="X2333" i="6"/>
  <c r="V2333" i="6"/>
  <c r="U2333" i="6"/>
  <c r="R2333" i="6"/>
  <c r="Q2333" i="6"/>
  <c r="P2333" i="6"/>
  <c r="O2333" i="6"/>
  <c r="N2333" i="6"/>
  <c r="M2333" i="6"/>
  <c r="K2333" i="6"/>
  <c r="J2333" i="6"/>
  <c r="I2333" i="6"/>
  <c r="H2333" i="6"/>
  <c r="X2332" i="6"/>
  <c r="V2332" i="6"/>
  <c r="U2332" i="6"/>
  <c r="R2332" i="6"/>
  <c r="Q2332" i="6"/>
  <c r="P2332" i="6"/>
  <c r="O2332" i="6"/>
  <c r="N2332" i="6"/>
  <c r="M2332" i="6"/>
  <c r="K2332" i="6"/>
  <c r="J2332" i="6"/>
  <c r="I2332" i="6"/>
  <c r="H2332" i="6"/>
  <c r="X2331" i="6"/>
  <c r="V2331" i="6"/>
  <c r="U2331" i="6"/>
  <c r="R2331" i="6"/>
  <c r="Q2331" i="6"/>
  <c r="P2331" i="6"/>
  <c r="T2331" i="6" s="1"/>
  <c r="O2331" i="6"/>
  <c r="N2331" i="6"/>
  <c r="M2331" i="6"/>
  <c r="K2331" i="6"/>
  <c r="J2331" i="6"/>
  <c r="I2331" i="6"/>
  <c r="H2331" i="6"/>
  <c r="X2330" i="6"/>
  <c r="V2330" i="6"/>
  <c r="U2330" i="6"/>
  <c r="R2330" i="6"/>
  <c r="Q2330" i="6"/>
  <c r="P2330" i="6"/>
  <c r="O2330" i="6"/>
  <c r="N2330" i="6"/>
  <c r="M2330" i="6"/>
  <c r="K2330" i="6"/>
  <c r="J2330" i="6"/>
  <c r="I2330" i="6"/>
  <c r="H2330" i="6"/>
  <c r="X2329" i="6"/>
  <c r="V2329" i="6"/>
  <c r="U2329" i="6"/>
  <c r="R2329" i="6"/>
  <c r="Q2329" i="6"/>
  <c r="P2329" i="6"/>
  <c r="O2329" i="6"/>
  <c r="N2329" i="6"/>
  <c r="M2329" i="6"/>
  <c r="K2329" i="6"/>
  <c r="J2329" i="6"/>
  <c r="I2329" i="6"/>
  <c r="H2329" i="6"/>
  <c r="X2328" i="6"/>
  <c r="V2328" i="6"/>
  <c r="U2328" i="6"/>
  <c r="R2328" i="6"/>
  <c r="Q2328" i="6"/>
  <c r="P2328" i="6"/>
  <c r="O2328" i="6"/>
  <c r="S2328" i="6" s="1"/>
  <c r="N2328" i="6"/>
  <c r="M2328" i="6"/>
  <c r="K2328" i="6"/>
  <c r="J2328" i="6"/>
  <c r="I2328" i="6"/>
  <c r="H2328" i="6"/>
  <c r="X2327" i="6"/>
  <c r="V2327" i="6"/>
  <c r="U2327" i="6"/>
  <c r="R2327" i="6"/>
  <c r="Q2327" i="6"/>
  <c r="P2327" i="6"/>
  <c r="O2327" i="6"/>
  <c r="N2327" i="6"/>
  <c r="M2327" i="6"/>
  <c r="K2327" i="6"/>
  <c r="J2327" i="6"/>
  <c r="I2327" i="6"/>
  <c r="H2327" i="6"/>
  <c r="X2326" i="6"/>
  <c r="V2326" i="6"/>
  <c r="U2326" i="6"/>
  <c r="R2326" i="6"/>
  <c r="Q2326" i="6"/>
  <c r="P2326" i="6"/>
  <c r="O2326" i="6"/>
  <c r="N2326" i="6"/>
  <c r="M2326" i="6"/>
  <c r="K2326" i="6"/>
  <c r="J2326" i="6"/>
  <c r="I2326" i="6"/>
  <c r="H2326" i="6"/>
  <c r="X2325" i="6"/>
  <c r="V2325" i="6"/>
  <c r="U2325" i="6"/>
  <c r="R2325" i="6"/>
  <c r="Q2325" i="6"/>
  <c r="P2325" i="6"/>
  <c r="O2325" i="6"/>
  <c r="N2325" i="6"/>
  <c r="M2325" i="6"/>
  <c r="K2325" i="6"/>
  <c r="J2325" i="6"/>
  <c r="I2325" i="6"/>
  <c r="H2325" i="6"/>
  <c r="X2324" i="6"/>
  <c r="V2324" i="6"/>
  <c r="U2324" i="6"/>
  <c r="R2324" i="6"/>
  <c r="Q2324" i="6"/>
  <c r="P2324" i="6"/>
  <c r="O2324" i="6"/>
  <c r="N2324" i="6"/>
  <c r="M2324" i="6"/>
  <c r="K2324" i="6"/>
  <c r="J2324" i="6"/>
  <c r="I2324" i="6"/>
  <c r="H2324" i="6"/>
  <c r="X2323" i="6"/>
  <c r="V2323" i="6"/>
  <c r="U2323" i="6"/>
  <c r="R2323" i="6"/>
  <c r="Q2323" i="6"/>
  <c r="P2323" i="6"/>
  <c r="T2323" i="6" s="1"/>
  <c r="O2323" i="6"/>
  <c r="N2323" i="6"/>
  <c r="M2323" i="6"/>
  <c r="K2323" i="6"/>
  <c r="J2323" i="6"/>
  <c r="I2323" i="6"/>
  <c r="H2323" i="6"/>
  <c r="X2322" i="6"/>
  <c r="V2322" i="6"/>
  <c r="U2322" i="6"/>
  <c r="R2322" i="6"/>
  <c r="Q2322" i="6"/>
  <c r="P2322" i="6"/>
  <c r="O2322" i="6"/>
  <c r="N2322" i="6"/>
  <c r="M2322" i="6"/>
  <c r="K2322" i="6"/>
  <c r="J2322" i="6"/>
  <c r="I2322" i="6"/>
  <c r="H2322" i="6"/>
  <c r="X2321" i="6"/>
  <c r="V2321" i="6"/>
  <c r="U2321" i="6"/>
  <c r="R2321" i="6"/>
  <c r="Q2321" i="6"/>
  <c r="P2321" i="6"/>
  <c r="O2321" i="6"/>
  <c r="N2321" i="6"/>
  <c r="M2321" i="6"/>
  <c r="K2321" i="6"/>
  <c r="J2321" i="6"/>
  <c r="I2321" i="6"/>
  <c r="H2321" i="6"/>
  <c r="X2320" i="6"/>
  <c r="V2320" i="6"/>
  <c r="U2320" i="6"/>
  <c r="R2320" i="6"/>
  <c r="Q2320" i="6"/>
  <c r="P2320" i="6"/>
  <c r="O2320" i="6"/>
  <c r="S2320" i="6" s="1"/>
  <c r="N2320" i="6"/>
  <c r="M2320" i="6"/>
  <c r="K2320" i="6"/>
  <c r="J2320" i="6"/>
  <c r="I2320" i="6"/>
  <c r="H2320" i="6"/>
  <c r="X2319" i="6"/>
  <c r="V2319" i="6"/>
  <c r="U2319" i="6"/>
  <c r="R2319" i="6"/>
  <c r="Q2319" i="6"/>
  <c r="P2319" i="6"/>
  <c r="O2319" i="6"/>
  <c r="N2319" i="6"/>
  <c r="M2319" i="6"/>
  <c r="K2319" i="6"/>
  <c r="J2319" i="6"/>
  <c r="I2319" i="6"/>
  <c r="H2319" i="6"/>
  <c r="X2318" i="6"/>
  <c r="V2318" i="6"/>
  <c r="U2318" i="6"/>
  <c r="R2318" i="6"/>
  <c r="Q2318" i="6"/>
  <c r="P2318" i="6"/>
  <c r="O2318" i="6"/>
  <c r="N2318" i="6"/>
  <c r="M2318" i="6"/>
  <c r="K2318" i="6"/>
  <c r="J2318" i="6"/>
  <c r="I2318" i="6"/>
  <c r="H2318" i="6"/>
  <c r="X2317" i="6"/>
  <c r="V2317" i="6"/>
  <c r="U2317" i="6"/>
  <c r="R2317" i="6"/>
  <c r="Q2317" i="6"/>
  <c r="P2317" i="6"/>
  <c r="O2317" i="6"/>
  <c r="N2317" i="6"/>
  <c r="M2317" i="6"/>
  <c r="K2317" i="6"/>
  <c r="J2317" i="6"/>
  <c r="I2317" i="6"/>
  <c r="H2317" i="6"/>
  <c r="X2316" i="6"/>
  <c r="V2316" i="6"/>
  <c r="U2316" i="6"/>
  <c r="R2316" i="6"/>
  <c r="Q2316" i="6"/>
  <c r="P2316" i="6"/>
  <c r="O2316" i="6"/>
  <c r="N2316" i="6"/>
  <c r="M2316" i="6"/>
  <c r="K2316" i="6"/>
  <c r="J2316" i="6"/>
  <c r="I2316" i="6"/>
  <c r="H2316" i="6"/>
  <c r="X2315" i="6"/>
  <c r="V2315" i="6"/>
  <c r="U2315" i="6"/>
  <c r="R2315" i="6"/>
  <c r="Q2315" i="6"/>
  <c r="P2315" i="6"/>
  <c r="T2315" i="6" s="1"/>
  <c r="O2315" i="6"/>
  <c r="N2315" i="6"/>
  <c r="M2315" i="6"/>
  <c r="K2315" i="6"/>
  <c r="J2315" i="6"/>
  <c r="I2315" i="6"/>
  <c r="H2315" i="6"/>
  <c r="X2314" i="6"/>
  <c r="V2314" i="6"/>
  <c r="U2314" i="6"/>
  <c r="R2314" i="6"/>
  <c r="Q2314" i="6"/>
  <c r="P2314" i="6"/>
  <c r="O2314" i="6"/>
  <c r="N2314" i="6"/>
  <c r="M2314" i="6"/>
  <c r="K2314" i="6"/>
  <c r="J2314" i="6"/>
  <c r="I2314" i="6"/>
  <c r="H2314" i="6"/>
  <c r="X2313" i="6"/>
  <c r="V2313" i="6"/>
  <c r="U2313" i="6"/>
  <c r="R2313" i="6"/>
  <c r="Q2313" i="6"/>
  <c r="P2313" i="6"/>
  <c r="O2313" i="6"/>
  <c r="N2313" i="6"/>
  <c r="M2313" i="6"/>
  <c r="K2313" i="6"/>
  <c r="J2313" i="6"/>
  <c r="I2313" i="6"/>
  <c r="H2313" i="6"/>
  <c r="X2312" i="6"/>
  <c r="V2312" i="6"/>
  <c r="U2312" i="6"/>
  <c r="R2312" i="6"/>
  <c r="Q2312" i="6"/>
  <c r="P2312" i="6"/>
  <c r="O2312" i="6"/>
  <c r="S2312" i="6" s="1"/>
  <c r="N2312" i="6"/>
  <c r="M2312" i="6"/>
  <c r="K2312" i="6"/>
  <c r="J2312" i="6"/>
  <c r="I2312" i="6"/>
  <c r="H2312" i="6"/>
  <c r="X2311" i="6"/>
  <c r="V2311" i="6"/>
  <c r="U2311" i="6"/>
  <c r="R2311" i="6"/>
  <c r="Q2311" i="6"/>
  <c r="P2311" i="6"/>
  <c r="O2311" i="6"/>
  <c r="N2311" i="6"/>
  <c r="M2311" i="6"/>
  <c r="K2311" i="6"/>
  <c r="J2311" i="6"/>
  <c r="I2311" i="6"/>
  <c r="H2311" i="6"/>
  <c r="X2310" i="6"/>
  <c r="V2310" i="6"/>
  <c r="U2310" i="6"/>
  <c r="R2310" i="6"/>
  <c r="Q2310" i="6"/>
  <c r="P2310" i="6"/>
  <c r="O2310" i="6"/>
  <c r="N2310" i="6"/>
  <c r="M2310" i="6"/>
  <c r="K2310" i="6"/>
  <c r="J2310" i="6"/>
  <c r="I2310" i="6"/>
  <c r="H2310" i="6"/>
  <c r="X2309" i="6"/>
  <c r="V2309" i="6"/>
  <c r="U2309" i="6"/>
  <c r="R2309" i="6"/>
  <c r="Q2309" i="6"/>
  <c r="P2309" i="6"/>
  <c r="O2309" i="6"/>
  <c r="N2309" i="6"/>
  <c r="M2309" i="6"/>
  <c r="K2309" i="6"/>
  <c r="J2309" i="6"/>
  <c r="I2309" i="6"/>
  <c r="H2309" i="6"/>
  <c r="X2308" i="6"/>
  <c r="V2308" i="6"/>
  <c r="U2308" i="6"/>
  <c r="R2308" i="6"/>
  <c r="Q2308" i="6"/>
  <c r="P2308" i="6"/>
  <c r="O2308" i="6"/>
  <c r="N2308" i="6"/>
  <c r="M2308" i="6"/>
  <c r="K2308" i="6"/>
  <c r="J2308" i="6"/>
  <c r="I2308" i="6"/>
  <c r="H2308" i="6"/>
  <c r="X2307" i="6"/>
  <c r="V2307" i="6"/>
  <c r="U2307" i="6"/>
  <c r="R2307" i="6"/>
  <c r="Q2307" i="6"/>
  <c r="P2307" i="6"/>
  <c r="T2307" i="6" s="1"/>
  <c r="O2307" i="6"/>
  <c r="N2307" i="6"/>
  <c r="M2307" i="6"/>
  <c r="K2307" i="6"/>
  <c r="J2307" i="6"/>
  <c r="I2307" i="6"/>
  <c r="H2307" i="6"/>
  <c r="X2306" i="6"/>
  <c r="V2306" i="6"/>
  <c r="U2306" i="6"/>
  <c r="R2306" i="6"/>
  <c r="Q2306" i="6"/>
  <c r="P2306" i="6"/>
  <c r="O2306" i="6"/>
  <c r="N2306" i="6"/>
  <c r="M2306" i="6"/>
  <c r="K2306" i="6"/>
  <c r="J2306" i="6"/>
  <c r="I2306" i="6"/>
  <c r="H2306" i="6"/>
  <c r="X2305" i="6"/>
  <c r="V2305" i="6"/>
  <c r="U2305" i="6"/>
  <c r="R2305" i="6"/>
  <c r="Q2305" i="6"/>
  <c r="P2305" i="6"/>
  <c r="O2305" i="6"/>
  <c r="N2305" i="6"/>
  <c r="M2305" i="6"/>
  <c r="K2305" i="6"/>
  <c r="J2305" i="6"/>
  <c r="I2305" i="6"/>
  <c r="H2305" i="6"/>
  <c r="X2304" i="6"/>
  <c r="V2304" i="6"/>
  <c r="U2304" i="6"/>
  <c r="R2304" i="6"/>
  <c r="Q2304" i="6"/>
  <c r="P2304" i="6"/>
  <c r="O2304" i="6"/>
  <c r="S2304" i="6" s="1"/>
  <c r="N2304" i="6"/>
  <c r="M2304" i="6"/>
  <c r="K2304" i="6"/>
  <c r="J2304" i="6"/>
  <c r="I2304" i="6"/>
  <c r="H2304" i="6"/>
  <c r="X2303" i="6"/>
  <c r="V2303" i="6"/>
  <c r="U2303" i="6"/>
  <c r="R2303" i="6"/>
  <c r="Q2303" i="6"/>
  <c r="P2303" i="6"/>
  <c r="O2303" i="6"/>
  <c r="N2303" i="6"/>
  <c r="M2303" i="6"/>
  <c r="K2303" i="6"/>
  <c r="J2303" i="6"/>
  <c r="I2303" i="6"/>
  <c r="H2303" i="6"/>
  <c r="X2302" i="6"/>
  <c r="V2302" i="6"/>
  <c r="U2302" i="6"/>
  <c r="R2302" i="6"/>
  <c r="Q2302" i="6"/>
  <c r="P2302" i="6"/>
  <c r="O2302" i="6"/>
  <c r="N2302" i="6"/>
  <c r="M2302" i="6"/>
  <c r="K2302" i="6"/>
  <c r="J2302" i="6"/>
  <c r="I2302" i="6"/>
  <c r="H2302" i="6"/>
  <c r="X2301" i="6"/>
  <c r="V2301" i="6"/>
  <c r="U2301" i="6"/>
  <c r="R2301" i="6"/>
  <c r="Q2301" i="6"/>
  <c r="P2301" i="6"/>
  <c r="O2301" i="6"/>
  <c r="N2301" i="6"/>
  <c r="M2301" i="6"/>
  <c r="K2301" i="6"/>
  <c r="J2301" i="6"/>
  <c r="I2301" i="6"/>
  <c r="H2301" i="6"/>
  <c r="X2300" i="6"/>
  <c r="V2300" i="6"/>
  <c r="U2300" i="6"/>
  <c r="R2300" i="6"/>
  <c r="Q2300" i="6"/>
  <c r="P2300" i="6"/>
  <c r="O2300" i="6"/>
  <c r="N2300" i="6"/>
  <c r="M2300" i="6"/>
  <c r="K2300" i="6"/>
  <c r="J2300" i="6"/>
  <c r="I2300" i="6"/>
  <c r="H2300" i="6"/>
  <c r="X2299" i="6"/>
  <c r="V2299" i="6"/>
  <c r="U2299" i="6"/>
  <c r="R2299" i="6"/>
  <c r="Q2299" i="6"/>
  <c r="P2299" i="6"/>
  <c r="T2299" i="6" s="1"/>
  <c r="O2299" i="6"/>
  <c r="N2299" i="6"/>
  <c r="M2299" i="6"/>
  <c r="K2299" i="6"/>
  <c r="J2299" i="6"/>
  <c r="I2299" i="6"/>
  <c r="H2299" i="6"/>
  <c r="X2298" i="6"/>
  <c r="V2298" i="6"/>
  <c r="U2298" i="6"/>
  <c r="R2298" i="6"/>
  <c r="Q2298" i="6"/>
  <c r="P2298" i="6"/>
  <c r="O2298" i="6"/>
  <c r="N2298" i="6"/>
  <c r="M2298" i="6"/>
  <c r="K2298" i="6"/>
  <c r="J2298" i="6"/>
  <c r="I2298" i="6"/>
  <c r="H2298" i="6"/>
  <c r="X2297" i="6"/>
  <c r="V2297" i="6"/>
  <c r="U2297" i="6"/>
  <c r="R2297" i="6"/>
  <c r="Q2297" i="6"/>
  <c r="P2297" i="6"/>
  <c r="O2297" i="6"/>
  <c r="N2297" i="6"/>
  <c r="M2297" i="6"/>
  <c r="K2297" i="6"/>
  <c r="J2297" i="6"/>
  <c r="I2297" i="6"/>
  <c r="H2297" i="6"/>
  <c r="X2296" i="6"/>
  <c r="V2296" i="6"/>
  <c r="U2296" i="6"/>
  <c r="R2296" i="6"/>
  <c r="Q2296" i="6"/>
  <c r="P2296" i="6"/>
  <c r="O2296" i="6"/>
  <c r="S2296" i="6" s="1"/>
  <c r="N2296" i="6"/>
  <c r="M2296" i="6"/>
  <c r="K2296" i="6"/>
  <c r="J2296" i="6"/>
  <c r="I2296" i="6"/>
  <c r="H2296" i="6"/>
  <c r="X2295" i="6"/>
  <c r="V2295" i="6"/>
  <c r="U2295" i="6"/>
  <c r="R2295" i="6"/>
  <c r="Q2295" i="6"/>
  <c r="P2295" i="6"/>
  <c r="O2295" i="6"/>
  <c r="N2295" i="6"/>
  <c r="M2295" i="6"/>
  <c r="K2295" i="6"/>
  <c r="J2295" i="6"/>
  <c r="I2295" i="6"/>
  <c r="H2295" i="6"/>
  <c r="X2294" i="6"/>
  <c r="V2294" i="6"/>
  <c r="U2294" i="6"/>
  <c r="R2294" i="6"/>
  <c r="Q2294" i="6"/>
  <c r="P2294" i="6"/>
  <c r="O2294" i="6"/>
  <c r="N2294" i="6"/>
  <c r="M2294" i="6"/>
  <c r="K2294" i="6"/>
  <c r="J2294" i="6"/>
  <c r="I2294" i="6"/>
  <c r="H2294" i="6"/>
  <c r="X2293" i="6"/>
  <c r="V2293" i="6"/>
  <c r="U2293" i="6"/>
  <c r="R2293" i="6"/>
  <c r="Q2293" i="6"/>
  <c r="P2293" i="6"/>
  <c r="O2293" i="6"/>
  <c r="N2293" i="6"/>
  <c r="M2293" i="6"/>
  <c r="K2293" i="6"/>
  <c r="J2293" i="6"/>
  <c r="I2293" i="6"/>
  <c r="H2293" i="6"/>
  <c r="X2292" i="6"/>
  <c r="V2292" i="6"/>
  <c r="U2292" i="6"/>
  <c r="R2292" i="6"/>
  <c r="Q2292" i="6"/>
  <c r="P2292" i="6"/>
  <c r="O2292" i="6"/>
  <c r="N2292" i="6"/>
  <c r="M2292" i="6"/>
  <c r="K2292" i="6"/>
  <c r="J2292" i="6"/>
  <c r="I2292" i="6"/>
  <c r="H2292" i="6"/>
  <c r="X2291" i="6"/>
  <c r="V2291" i="6"/>
  <c r="U2291" i="6"/>
  <c r="R2291" i="6"/>
  <c r="Q2291" i="6"/>
  <c r="P2291" i="6"/>
  <c r="T2291" i="6" s="1"/>
  <c r="O2291" i="6"/>
  <c r="N2291" i="6"/>
  <c r="M2291" i="6"/>
  <c r="K2291" i="6"/>
  <c r="J2291" i="6"/>
  <c r="I2291" i="6"/>
  <c r="H2291" i="6"/>
  <c r="X2290" i="6"/>
  <c r="V2290" i="6"/>
  <c r="U2290" i="6"/>
  <c r="R2290" i="6"/>
  <c r="Q2290" i="6"/>
  <c r="P2290" i="6"/>
  <c r="O2290" i="6"/>
  <c r="N2290" i="6"/>
  <c r="M2290" i="6"/>
  <c r="K2290" i="6"/>
  <c r="J2290" i="6"/>
  <c r="I2290" i="6"/>
  <c r="H2290" i="6"/>
  <c r="X2289" i="6"/>
  <c r="V2289" i="6"/>
  <c r="U2289" i="6"/>
  <c r="R2289" i="6"/>
  <c r="Q2289" i="6"/>
  <c r="P2289" i="6"/>
  <c r="O2289" i="6"/>
  <c r="N2289" i="6"/>
  <c r="M2289" i="6"/>
  <c r="K2289" i="6"/>
  <c r="J2289" i="6"/>
  <c r="I2289" i="6"/>
  <c r="H2289" i="6"/>
  <c r="X2288" i="6"/>
  <c r="V2288" i="6"/>
  <c r="U2288" i="6"/>
  <c r="R2288" i="6"/>
  <c r="Q2288" i="6"/>
  <c r="P2288" i="6"/>
  <c r="O2288" i="6"/>
  <c r="S2288" i="6" s="1"/>
  <c r="N2288" i="6"/>
  <c r="M2288" i="6"/>
  <c r="K2288" i="6"/>
  <c r="J2288" i="6"/>
  <c r="I2288" i="6"/>
  <c r="H2288" i="6"/>
  <c r="X2287" i="6"/>
  <c r="V2287" i="6"/>
  <c r="U2287" i="6"/>
  <c r="R2287" i="6"/>
  <c r="Q2287" i="6"/>
  <c r="P2287" i="6"/>
  <c r="O2287" i="6"/>
  <c r="N2287" i="6"/>
  <c r="M2287" i="6"/>
  <c r="K2287" i="6"/>
  <c r="J2287" i="6"/>
  <c r="I2287" i="6"/>
  <c r="H2287" i="6"/>
  <c r="X2286" i="6"/>
  <c r="V2286" i="6"/>
  <c r="U2286" i="6"/>
  <c r="R2286" i="6"/>
  <c r="Q2286" i="6"/>
  <c r="P2286" i="6"/>
  <c r="O2286" i="6"/>
  <c r="N2286" i="6"/>
  <c r="M2286" i="6"/>
  <c r="K2286" i="6"/>
  <c r="J2286" i="6"/>
  <c r="I2286" i="6"/>
  <c r="H2286" i="6"/>
  <c r="X2285" i="6"/>
  <c r="V2285" i="6"/>
  <c r="U2285" i="6"/>
  <c r="R2285" i="6"/>
  <c r="Q2285" i="6"/>
  <c r="P2285" i="6"/>
  <c r="O2285" i="6"/>
  <c r="N2285" i="6"/>
  <c r="M2285" i="6"/>
  <c r="K2285" i="6"/>
  <c r="J2285" i="6"/>
  <c r="I2285" i="6"/>
  <c r="H2285" i="6"/>
  <c r="X2284" i="6"/>
  <c r="V2284" i="6"/>
  <c r="U2284" i="6"/>
  <c r="R2284" i="6"/>
  <c r="Q2284" i="6"/>
  <c r="P2284" i="6"/>
  <c r="O2284" i="6"/>
  <c r="N2284" i="6"/>
  <c r="M2284" i="6"/>
  <c r="K2284" i="6"/>
  <c r="J2284" i="6"/>
  <c r="I2284" i="6"/>
  <c r="H2284" i="6"/>
  <c r="X2283" i="6"/>
  <c r="V2283" i="6"/>
  <c r="U2283" i="6"/>
  <c r="R2283" i="6"/>
  <c r="Q2283" i="6"/>
  <c r="P2283" i="6"/>
  <c r="T2283" i="6" s="1"/>
  <c r="O2283" i="6"/>
  <c r="N2283" i="6"/>
  <c r="M2283" i="6"/>
  <c r="K2283" i="6"/>
  <c r="J2283" i="6"/>
  <c r="I2283" i="6"/>
  <c r="H2283" i="6"/>
  <c r="X2282" i="6"/>
  <c r="V2282" i="6"/>
  <c r="U2282" i="6"/>
  <c r="R2282" i="6"/>
  <c r="Q2282" i="6"/>
  <c r="P2282" i="6"/>
  <c r="O2282" i="6"/>
  <c r="N2282" i="6"/>
  <c r="M2282" i="6"/>
  <c r="K2282" i="6"/>
  <c r="J2282" i="6"/>
  <c r="I2282" i="6"/>
  <c r="H2282" i="6"/>
  <c r="X2281" i="6"/>
  <c r="V2281" i="6"/>
  <c r="U2281" i="6"/>
  <c r="R2281" i="6"/>
  <c r="Q2281" i="6"/>
  <c r="P2281" i="6"/>
  <c r="O2281" i="6"/>
  <c r="N2281" i="6"/>
  <c r="M2281" i="6"/>
  <c r="K2281" i="6"/>
  <c r="J2281" i="6"/>
  <c r="I2281" i="6"/>
  <c r="H2281" i="6"/>
  <c r="X2280" i="6"/>
  <c r="V2280" i="6"/>
  <c r="U2280" i="6"/>
  <c r="R2280" i="6"/>
  <c r="Q2280" i="6"/>
  <c r="P2280" i="6"/>
  <c r="O2280" i="6"/>
  <c r="S2280" i="6" s="1"/>
  <c r="N2280" i="6"/>
  <c r="M2280" i="6"/>
  <c r="K2280" i="6"/>
  <c r="J2280" i="6"/>
  <c r="I2280" i="6"/>
  <c r="H2280" i="6"/>
  <c r="X2279" i="6"/>
  <c r="V2279" i="6"/>
  <c r="U2279" i="6"/>
  <c r="R2279" i="6"/>
  <c r="Q2279" i="6"/>
  <c r="P2279" i="6"/>
  <c r="O2279" i="6"/>
  <c r="N2279" i="6"/>
  <c r="M2279" i="6"/>
  <c r="K2279" i="6"/>
  <c r="J2279" i="6"/>
  <c r="I2279" i="6"/>
  <c r="H2279" i="6"/>
  <c r="X2278" i="6"/>
  <c r="V2278" i="6"/>
  <c r="U2278" i="6"/>
  <c r="R2278" i="6"/>
  <c r="Q2278" i="6"/>
  <c r="P2278" i="6"/>
  <c r="O2278" i="6"/>
  <c r="N2278" i="6"/>
  <c r="M2278" i="6"/>
  <c r="K2278" i="6"/>
  <c r="J2278" i="6"/>
  <c r="I2278" i="6"/>
  <c r="H2278" i="6"/>
  <c r="X2277" i="6"/>
  <c r="V2277" i="6"/>
  <c r="U2277" i="6"/>
  <c r="R2277" i="6"/>
  <c r="Q2277" i="6"/>
  <c r="S2277" i="6" s="1"/>
  <c r="P2277" i="6"/>
  <c r="O2277" i="6"/>
  <c r="N2277" i="6"/>
  <c r="M2277" i="6"/>
  <c r="K2277" i="6"/>
  <c r="J2277" i="6"/>
  <c r="I2277" i="6"/>
  <c r="H2277" i="6"/>
  <c r="X2276" i="6"/>
  <c r="V2276" i="6"/>
  <c r="U2276" i="6"/>
  <c r="R2276" i="6"/>
  <c r="Q2276" i="6"/>
  <c r="P2276" i="6"/>
  <c r="O2276" i="6"/>
  <c r="N2276" i="6"/>
  <c r="M2276" i="6"/>
  <c r="K2276" i="6"/>
  <c r="J2276" i="6"/>
  <c r="I2276" i="6"/>
  <c r="H2276" i="6"/>
  <c r="X2275" i="6"/>
  <c r="V2275" i="6"/>
  <c r="U2275" i="6"/>
  <c r="R2275" i="6"/>
  <c r="Q2275" i="6"/>
  <c r="P2275" i="6"/>
  <c r="T2275" i="6" s="1"/>
  <c r="O2275" i="6"/>
  <c r="N2275" i="6"/>
  <c r="M2275" i="6"/>
  <c r="K2275" i="6"/>
  <c r="J2275" i="6"/>
  <c r="I2275" i="6"/>
  <c r="H2275" i="6"/>
  <c r="X2274" i="6"/>
  <c r="V2274" i="6"/>
  <c r="U2274" i="6"/>
  <c r="R2274" i="6"/>
  <c r="Q2274" i="6"/>
  <c r="P2274" i="6"/>
  <c r="O2274" i="6"/>
  <c r="N2274" i="6"/>
  <c r="M2274" i="6"/>
  <c r="K2274" i="6"/>
  <c r="J2274" i="6"/>
  <c r="I2274" i="6"/>
  <c r="H2274" i="6"/>
  <c r="X2273" i="6"/>
  <c r="V2273" i="6"/>
  <c r="U2273" i="6"/>
  <c r="R2273" i="6"/>
  <c r="Q2273" i="6"/>
  <c r="P2273" i="6"/>
  <c r="O2273" i="6"/>
  <c r="N2273" i="6"/>
  <c r="M2273" i="6"/>
  <c r="K2273" i="6"/>
  <c r="J2273" i="6"/>
  <c r="I2273" i="6"/>
  <c r="H2273" i="6"/>
  <c r="X2272" i="6"/>
  <c r="V2272" i="6"/>
  <c r="U2272" i="6"/>
  <c r="R2272" i="6"/>
  <c r="Q2272" i="6"/>
  <c r="P2272" i="6"/>
  <c r="O2272" i="6"/>
  <c r="S2272" i="6" s="1"/>
  <c r="N2272" i="6"/>
  <c r="M2272" i="6"/>
  <c r="K2272" i="6"/>
  <c r="J2272" i="6"/>
  <c r="I2272" i="6"/>
  <c r="H2272" i="6"/>
  <c r="X2271" i="6"/>
  <c r="V2271" i="6"/>
  <c r="U2271" i="6"/>
  <c r="R2271" i="6"/>
  <c r="Q2271" i="6"/>
  <c r="P2271" i="6"/>
  <c r="O2271" i="6"/>
  <c r="N2271" i="6"/>
  <c r="M2271" i="6"/>
  <c r="K2271" i="6"/>
  <c r="J2271" i="6"/>
  <c r="I2271" i="6"/>
  <c r="H2271" i="6"/>
  <c r="X2270" i="6"/>
  <c r="V2270" i="6"/>
  <c r="U2270" i="6"/>
  <c r="R2270" i="6"/>
  <c r="Q2270" i="6"/>
  <c r="P2270" i="6"/>
  <c r="O2270" i="6"/>
  <c r="N2270" i="6"/>
  <c r="M2270" i="6"/>
  <c r="K2270" i="6"/>
  <c r="J2270" i="6"/>
  <c r="I2270" i="6"/>
  <c r="H2270" i="6"/>
  <c r="X2269" i="6"/>
  <c r="V2269" i="6"/>
  <c r="U2269" i="6"/>
  <c r="R2269" i="6"/>
  <c r="Q2269" i="6"/>
  <c r="P2269" i="6"/>
  <c r="O2269" i="6"/>
  <c r="N2269" i="6"/>
  <c r="M2269" i="6"/>
  <c r="K2269" i="6"/>
  <c r="J2269" i="6"/>
  <c r="I2269" i="6"/>
  <c r="H2269" i="6"/>
  <c r="X2268" i="6"/>
  <c r="V2268" i="6"/>
  <c r="U2268" i="6"/>
  <c r="R2268" i="6"/>
  <c r="Q2268" i="6"/>
  <c r="P2268" i="6"/>
  <c r="O2268" i="6"/>
  <c r="N2268" i="6"/>
  <c r="M2268" i="6"/>
  <c r="K2268" i="6"/>
  <c r="J2268" i="6"/>
  <c r="I2268" i="6"/>
  <c r="H2268" i="6"/>
  <c r="X2267" i="6"/>
  <c r="V2267" i="6"/>
  <c r="U2267" i="6"/>
  <c r="R2267" i="6"/>
  <c r="Q2267" i="6"/>
  <c r="P2267" i="6"/>
  <c r="T2267" i="6" s="1"/>
  <c r="O2267" i="6"/>
  <c r="N2267" i="6"/>
  <c r="M2267" i="6"/>
  <c r="K2267" i="6"/>
  <c r="J2267" i="6"/>
  <c r="I2267" i="6"/>
  <c r="H2267" i="6"/>
  <c r="X2266" i="6"/>
  <c r="V2266" i="6"/>
  <c r="U2266" i="6"/>
  <c r="R2266" i="6"/>
  <c r="Q2266" i="6"/>
  <c r="P2266" i="6"/>
  <c r="O2266" i="6"/>
  <c r="N2266" i="6"/>
  <c r="M2266" i="6"/>
  <c r="K2266" i="6"/>
  <c r="J2266" i="6"/>
  <c r="I2266" i="6"/>
  <c r="H2266" i="6"/>
  <c r="X2265" i="6"/>
  <c r="V2265" i="6"/>
  <c r="U2265" i="6"/>
  <c r="R2265" i="6"/>
  <c r="Q2265" i="6"/>
  <c r="P2265" i="6"/>
  <c r="O2265" i="6"/>
  <c r="N2265" i="6"/>
  <c r="M2265" i="6"/>
  <c r="K2265" i="6"/>
  <c r="J2265" i="6"/>
  <c r="I2265" i="6"/>
  <c r="H2265" i="6"/>
  <c r="X2264" i="6"/>
  <c r="V2264" i="6"/>
  <c r="U2264" i="6"/>
  <c r="R2264" i="6"/>
  <c r="Q2264" i="6"/>
  <c r="P2264" i="6"/>
  <c r="O2264" i="6"/>
  <c r="S2264" i="6" s="1"/>
  <c r="N2264" i="6"/>
  <c r="M2264" i="6"/>
  <c r="K2264" i="6"/>
  <c r="J2264" i="6"/>
  <c r="I2264" i="6"/>
  <c r="H2264" i="6"/>
  <c r="X2263" i="6"/>
  <c r="V2263" i="6"/>
  <c r="U2263" i="6"/>
  <c r="R2263" i="6"/>
  <c r="Q2263" i="6"/>
  <c r="P2263" i="6"/>
  <c r="O2263" i="6"/>
  <c r="N2263" i="6"/>
  <c r="M2263" i="6"/>
  <c r="K2263" i="6"/>
  <c r="J2263" i="6"/>
  <c r="I2263" i="6"/>
  <c r="H2263" i="6"/>
  <c r="X2262" i="6"/>
  <c r="V2262" i="6"/>
  <c r="U2262" i="6"/>
  <c r="R2262" i="6"/>
  <c r="Q2262" i="6"/>
  <c r="P2262" i="6"/>
  <c r="O2262" i="6"/>
  <c r="N2262" i="6"/>
  <c r="M2262" i="6"/>
  <c r="K2262" i="6"/>
  <c r="J2262" i="6"/>
  <c r="I2262" i="6"/>
  <c r="H2262" i="6"/>
  <c r="X2261" i="6"/>
  <c r="V2261" i="6"/>
  <c r="U2261" i="6"/>
  <c r="R2261" i="6"/>
  <c r="Q2261" i="6"/>
  <c r="P2261" i="6"/>
  <c r="O2261" i="6"/>
  <c r="N2261" i="6"/>
  <c r="M2261" i="6"/>
  <c r="K2261" i="6"/>
  <c r="J2261" i="6"/>
  <c r="I2261" i="6"/>
  <c r="H2261" i="6"/>
  <c r="X2260" i="6"/>
  <c r="V2260" i="6"/>
  <c r="U2260" i="6"/>
  <c r="R2260" i="6"/>
  <c r="Q2260" i="6"/>
  <c r="P2260" i="6"/>
  <c r="O2260" i="6"/>
  <c r="N2260" i="6"/>
  <c r="M2260" i="6"/>
  <c r="K2260" i="6"/>
  <c r="J2260" i="6"/>
  <c r="I2260" i="6"/>
  <c r="H2260" i="6"/>
  <c r="X2259" i="6"/>
  <c r="V2259" i="6"/>
  <c r="U2259" i="6"/>
  <c r="R2259" i="6"/>
  <c r="Q2259" i="6"/>
  <c r="P2259" i="6"/>
  <c r="T2259" i="6" s="1"/>
  <c r="O2259" i="6"/>
  <c r="N2259" i="6"/>
  <c r="M2259" i="6"/>
  <c r="K2259" i="6"/>
  <c r="J2259" i="6"/>
  <c r="I2259" i="6"/>
  <c r="H2259" i="6"/>
  <c r="X2258" i="6"/>
  <c r="V2258" i="6"/>
  <c r="U2258" i="6"/>
  <c r="R2258" i="6"/>
  <c r="Q2258" i="6"/>
  <c r="P2258" i="6"/>
  <c r="O2258" i="6"/>
  <c r="N2258" i="6"/>
  <c r="M2258" i="6"/>
  <c r="K2258" i="6"/>
  <c r="J2258" i="6"/>
  <c r="I2258" i="6"/>
  <c r="H2258" i="6"/>
  <c r="X2257" i="6"/>
  <c r="V2257" i="6"/>
  <c r="U2257" i="6"/>
  <c r="R2257" i="6"/>
  <c r="Q2257" i="6"/>
  <c r="P2257" i="6"/>
  <c r="O2257" i="6"/>
  <c r="N2257" i="6"/>
  <c r="M2257" i="6"/>
  <c r="K2257" i="6"/>
  <c r="J2257" i="6"/>
  <c r="I2257" i="6"/>
  <c r="H2257" i="6"/>
  <c r="X2256" i="6"/>
  <c r="V2256" i="6"/>
  <c r="U2256" i="6"/>
  <c r="R2256" i="6"/>
  <c r="Q2256" i="6"/>
  <c r="P2256" i="6"/>
  <c r="O2256" i="6"/>
  <c r="S2256" i="6" s="1"/>
  <c r="N2256" i="6"/>
  <c r="M2256" i="6"/>
  <c r="K2256" i="6"/>
  <c r="J2256" i="6"/>
  <c r="I2256" i="6"/>
  <c r="H2256" i="6"/>
  <c r="X2255" i="6"/>
  <c r="V2255" i="6"/>
  <c r="U2255" i="6"/>
  <c r="R2255" i="6"/>
  <c r="Q2255" i="6"/>
  <c r="P2255" i="6"/>
  <c r="O2255" i="6"/>
  <c r="N2255" i="6"/>
  <c r="M2255" i="6"/>
  <c r="K2255" i="6"/>
  <c r="J2255" i="6"/>
  <c r="I2255" i="6"/>
  <c r="H2255" i="6"/>
  <c r="X2254" i="6"/>
  <c r="V2254" i="6"/>
  <c r="U2254" i="6"/>
  <c r="R2254" i="6"/>
  <c r="Q2254" i="6"/>
  <c r="P2254" i="6"/>
  <c r="O2254" i="6"/>
  <c r="N2254" i="6"/>
  <c r="M2254" i="6"/>
  <c r="K2254" i="6"/>
  <c r="J2254" i="6"/>
  <c r="I2254" i="6"/>
  <c r="H2254" i="6"/>
  <c r="X2253" i="6"/>
  <c r="V2253" i="6"/>
  <c r="U2253" i="6"/>
  <c r="R2253" i="6"/>
  <c r="Q2253" i="6"/>
  <c r="P2253" i="6"/>
  <c r="O2253" i="6"/>
  <c r="N2253" i="6"/>
  <c r="M2253" i="6"/>
  <c r="K2253" i="6"/>
  <c r="J2253" i="6"/>
  <c r="I2253" i="6"/>
  <c r="H2253" i="6"/>
  <c r="X2252" i="6"/>
  <c r="V2252" i="6"/>
  <c r="U2252" i="6"/>
  <c r="R2252" i="6"/>
  <c r="Q2252" i="6"/>
  <c r="P2252" i="6"/>
  <c r="O2252" i="6"/>
  <c r="N2252" i="6"/>
  <c r="M2252" i="6"/>
  <c r="K2252" i="6"/>
  <c r="J2252" i="6"/>
  <c r="I2252" i="6"/>
  <c r="H2252" i="6"/>
  <c r="X2251" i="6"/>
  <c r="V2251" i="6"/>
  <c r="U2251" i="6"/>
  <c r="R2251" i="6"/>
  <c r="Q2251" i="6"/>
  <c r="P2251" i="6"/>
  <c r="T2251" i="6" s="1"/>
  <c r="O2251" i="6"/>
  <c r="N2251" i="6"/>
  <c r="M2251" i="6"/>
  <c r="K2251" i="6"/>
  <c r="J2251" i="6"/>
  <c r="I2251" i="6"/>
  <c r="H2251" i="6"/>
  <c r="X2250" i="6"/>
  <c r="V2250" i="6"/>
  <c r="U2250" i="6"/>
  <c r="R2250" i="6"/>
  <c r="Q2250" i="6"/>
  <c r="P2250" i="6"/>
  <c r="O2250" i="6"/>
  <c r="N2250" i="6"/>
  <c r="M2250" i="6"/>
  <c r="K2250" i="6"/>
  <c r="J2250" i="6"/>
  <c r="I2250" i="6"/>
  <c r="H2250" i="6"/>
  <c r="X2249" i="6"/>
  <c r="V2249" i="6"/>
  <c r="U2249" i="6"/>
  <c r="R2249" i="6"/>
  <c r="Q2249" i="6"/>
  <c r="P2249" i="6"/>
  <c r="O2249" i="6"/>
  <c r="N2249" i="6"/>
  <c r="M2249" i="6"/>
  <c r="K2249" i="6"/>
  <c r="J2249" i="6"/>
  <c r="I2249" i="6"/>
  <c r="H2249" i="6"/>
  <c r="X2248" i="6"/>
  <c r="V2248" i="6"/>
  <c r="U2248" i="6"/>
  <c r="R2248" i="6"/>
  <c r="Q2248" i="6"/>
  <c r="P2248" i="6"/>
  <c r="O2248" i="6"/>
  <c r="S2248" i="6" s="1"/>
  <c r="N2248" i="6"/>
  <c r="M2248" i="6"/>
  <c r="K2248" i="6"/>
  <c r="J2248" i="6"/>
  <c r="I2248" i="6"/>
  <c r="H2248" i="6"/>
  <c r="X2247" i="6"/>
  <c r="V2247" i="6"/>
  <c r="U2247" i="6"/>
  <c r="R2247" i="6"/>
  <c r="Q2247" i="6"/>
  <c r="P2247" i="6"/>
  <c r="O2247" i="6"/>
  <c r="N2247" i="6"/>
  <c r="M2247" i="6"/>
  <c r="K2247" i="6"/>
  <c r="J2247" i="6"/>
  <c r="I2247" i="6"/>
  <c r="H2247" i="6"/>
  <c r="X2246" i="6"/>
  <c r="V2246" i="6"/>
  <c r="U2246" i="6"/>
  <c r="R2246" i="6"/>
  <c r="Q2246" i="6"/>
  <c r="P2246" i="6"/>
  <c r="O2246" i="6"/>
  <c r="N2246" i="6"/>
  <c r="M2246" i="6"/>
  <c r="K2246" i="6"/>
  <c r="J2246" i="6"/>
  <c r="I2246" i="6"/>
  <c r="H2246" i="6"/>
  <c r="X2245" i="6"/>
  <c r="V2245" i="6"/>
  <c r="U2245" i="6"/>
  <c r="R2245" i="6"/>
  <c r="Q2245" i="6"/>
  <c r="P2245" i="6"/>
  <c r="O2245" i="6"/>
  <c r="N2245" i="6"/>
  <c r="M2245" i="6"/>
  <c r="K2245" i="6"/>
  <c r="J2245" i="6"/>
  <c r="I2245" i="6"/>
  <c r="H2245" i="6"/>
  <c r="X2244" i="6"/>
  <c r="V2244" i="6"/>
  <c r="U2244" i="6"/>
  <c r="R2244" i="6"/>
  <c r="Q2244" i="6"/>
  <c r="P2244" i="6"/>
  <c r="O2244" i="6"/>
  <c r="N2244" i="6"/>
  <c r="M2244" i="6"/>
  <c r="K2244" i="6"/>
  <c r="J2244" i="6"/>
  <c r="I2244" i="6"/>
  <c r="H2244" i="6"/>
  <c r="X2243" i="6"/>
  <c r="V2243" i="6"/>
  <c r="U2243" i="6"/>
  <c r="R2243" i="6"/>
  <c r="Q2243" i="6"/>
  <c r="P2243" i="6"/>
  <c r="T2243" i="6" s="1"/>
  <c r="O2243" i="6"/>
  <c r="N2243" i="6"/>
  <c r="M2243" i="6"/>
  <c r="K2243" i="6"/>
  <c r="J2243" i="6"/>
  <c r="I2243" i="6"/>
  <c r="H2243" i="6"/>
  <c r="X2242" i="6"/>
  <c r="V2242" i="6"/>
  <c r="U2242" i="6"/>
  <c r="R2242" i="6"/>
  <c r="Q2242" i="6"/>
  <c r="P2242" i="6"/>
  <c r="O2242" i="6"/>
  <c r="N2242" i="6"/>
  <c r="M2242" i="6"/>
  <c r="K2242" i="6"/>
  <c r="J2242" i="6"/>
  <c r="I2242" i="6"/>
  <c r="H2242" i="6"/>
  <c r="X2241" i="6"/>
  <c r="V2241" i="6"/>
  <c r="U2241" i="6"/>
  <c r="R2241" i="6"/>
  <c r="Q2241" i="6"/>
  <c r="P2241" i="6"/>
  <c r="O2241" i="6"/>
  <c r="N2241" i="6"/>
  <c r="M2241" i="6"/>
  <c r="K2241" i="6"/>
  <c r="J2241" i="6"/>
  <c r="I2241" i="6"/>
  <c r="H2241" i="6"/>
  <c r="X2240" i="6"/>
  <c r="V2240" i="6"/>
  <c r="U2240" i="6"/>
  <c r="R2240" i="6"/>
  <c r="Q2240" i="6"/>
  <c r="P2240" i="6"/>
  <c r="O2240" i="6"/>
  <c r="S2240" i="6" s="1"/>
  <c r="N2240" i="6"/>
  <c r="M2240" i="6"/>
  <c r="K2240" i="6"/>
  <c r="J2240" i="6"/>
  <c r="I2240" i="6"/>
  <c r="H2240" i="6"/>
  <c r="X2239" i="6"/>
  <c r="V2239" i="6"/>
  <c r="U2239" i="6"/>
  <c r="R2239" i="6"/>
  <c r="Q2239" i="6"/>
  <c r="P2239" i="6"/>
  <c r="O2239" i="6"/>
  <c r="N2239" i="6"/>
  <c r="M2239" i="6"/>
  <c r="K2239" i="6"/>
  <c r="J2239" i="6"/>
  <c r="I2239" i="6"/>
  <c r="H2239" i="6"/>
  <c r="X2238" i="6"/>
  <c r="V2238" i="6"/>
  <c r="U2238" i="6"/>
  <c r="R2238" i="6"/>
  <c r="Q2238" i="6"/>
  <c r="P2238" i="6"/>
  <c r="O2238" i="6"/>
  <c r="N2238" i="6"/>
  <c r="M2238" i="6"/>
  <c r="K2238" i="6"/>
  <c r="J2238" i="6"/>
  <c r="I2238" i="6"/>
  <c r="H2238" i="6"/>
  <c r="X2237" i="6"/>
  <c r="V2237" i="6"/>
  <c r="U2237" i="6"/>
  <c r="R2237" i="6"/>
  <c r="Q2237" i="6"/>
  <c r="S2237" i="6" s="1"/>
  <c r="P2237" i="6"/>
  <c r="O2237" i="6"/>
  <c r="N2237" i="6"/>
  <c r="M2237" i="6"/>
  <c r="K2237" i="6"/>
  <c r="J2237" i="6"/>
  <c r="I2237" i="6"/>
  <c r="H2237" i="6"/>
  <c r="X2236" i="6"/>
  <c r="V2236" i="6"/>
  <c r="U2236" i="6"/>
  <c r="R2236" i="6"/>
  <c r="T2236" i="6" s="1"/>
  <c r="Q2236" i="6"/>
  <c r="P2236" i="6"/>
  <c r="O2236" i="6"/>
  <c r="N2236" i="6"/>
  <c r="M2236" i="6"/>
  <c r="K2236" i="6"/>
  <c r="J2236" i="6"/>
  <c r="I2236" i="6"/>
  <c r="H2236" i="6"/>
  <c r="X2235" i="6"/>
  <c r="V2235" i="6"/>
  <c r="U2235" i="6"/>
  <c r="R2235" i="6"/>
  <c r="Q2235" i="6"/>
  <c r="P2235" i="6"/>
  <c r="T2235" i="6" s="1"/>
  <c r="O2235" i="6"/>
  <c r="N2235" i="6"/>
  <c r="M2235" i="6"/>
  <c r="K2235" i="6"/>
  <c r="J2235" i="6"/>
  <c r="I2235" i="6"/>
  <c r="H2235" i="6"/>
  <c r="X2234" i="6"/>
  <c r="V2234" i="6"/>
  <c r="U2234" i="6"/>
  <c r="R2234" i="6"/>
  <c r="Q2234" i="6"/>
  <c r="P2234" i="6"/>
  <c r="O2234" i="6"/>
  <c r="N2234" i="6"/>
  <c r="M2234" i="6"/>
  <c r="K2234" i="6"/>
  <c r="J2234" i="6"/>
  <c r="I2234" i="6"/>
  <c r="H2234" i="6"/>
  <c r="X2233" i="6"/>
  <c r="V2233" i="6"/>
  <c r="U2233" i="6"/>
  <c r="R2233" i="6"/>
  <c r="Q2233" i="6"/>
  <c r="P2233" i="6"/>
  <c r="O2233" i="6"/>
  <c r="N2233" i="6"/>
  <c r="M2233" i="6"/>
  <c r="K2233" i="6"/>
  <c r="J2233" i="6"/>
  <c r="I2233" i="6"/>
  <c r="H2233" i="6"/>
  <c r="X2232" i="6"/>
  <c r="V2232" i="6"/>
  <c r="U2232" i="6"/>
  <c r="R2232" i="6"/>
  <c r="Q2232" i="6"/>
  <c r="P2232" i="6"/>
  <c r="O2232" i="6"/>
  <c r="S2232" i="6" s="1"/>
  <c r="N2232" i="6"/>
  <c r="M2232" i="6"/>
  <c r="K2232" i="6"/>
  <c r="J2232" i="6"/>
  <c r="I2232" i="6"/>
  <c r="H2232" i="6"/>
  <c r="X2231" i="6"/>
  <c r="V2231" i="6"/>
  <c r="U2231" i="6"/>
  <c r="R2231" i="6"/>
  <c r="Q2231" i="6"/>
  <c r="P2231" i="6"/>
  <c r="O2231" i="6"/>
  <c r="N2231" i="6"/>
  <c r="M2231" i="6"/>
  <c r="K2231" i="6"/>
  <c r="J2231" i="6"/>
  <c r="I2231" i="6"/>
  <c r="H2231" i="6"/>
  <c r="X2230" i="6"/>
  <c r="V2230" i="6"/>
  <c r="U2230" i="6"/>
  <c r="R2230" i="6"/>
  <c r="Q2230" i="6"/>
  <c r="P2230" i="6"/>
  <c r="O2230" i="6"/>
  <c r="N2230" i="6"/>
  <c r="M2230" i="6"/>
  <c r="K2230" i="6"/>
  <c r="J2230" i="6"/>
  <c r="I2230" i="6"/>
  <c r="H2230" i="6"/>
  <c r="X2229" i="6"/>
  <c r="V2229" i="6"/>
  <c r="U2229" i="6"/>
  <c r="R2229" i="6"/>
  <c r="Q2229" i="6"/>
  <c r="P2229" i="6"/>
  <c r="O2229" i="6"/>
  <c r="N2229" i="6"/>
  <c r="M2229" i="6"/>
  <c r="K2229" i="6"/>
  <c r="J2229" i="6"/>
  <c r="I2229" i="6"/>
  <c r="H2229" i="6"/>
  <c r="X2228" i="6"/>
  <c r="V2228" i="6"/>
  <c r="U2228" i="6"/>
  <c r="R2228" i="6"/>
  <c r="Q2228" i="6"/>
  <c r="P2228" i="6"/>
  <c r="O2228" i="6"/>
  <c r="N2228" i="6"/>
  <c r="M2228" i="6"/>
  <c r="K2228" i="6"/>
  <c r="J2228" i="6"/>
  <c r="I2228" i="6"/>
  <c r="H2228" i="6"/>
  <c r="X2227" i="6"/>
  <c r="V2227" i="6"/>
  <c r="U2227" i="6"/>
  <c r="R2227" i="6"/>
  <c r="Q2227" i="6"/>
  <c r="P2227" i="6"/>
  <c r="T2227" i="6" s="1"/>
  <c r="O2227" i="6"/>
  <c r="N2227" i="6"/>
  <c r="M2227" i="6"/>
  <c r="K2227" i="6"/>
  <c r="J2227" i="6"/>
  <c r="I2227" i="6"/>
  <c r="H2227" i="6"/>
  <c r="X2226" i="6"/>
  <c r="V2226" i="6"/>
  <c r="U2226" i="6"/>
  <c r="R2226" i="6"/>
  <c r="Q2226" i="6"/>
  <c r="P2226" i="6"/>
  <c r="O2226" i="6"/>
  <c r="N2226" i="6"/>
  <c r="M2226" i="6"/>
  <c r="K2226" i="6"/>
  <c r="J2226" i="6"/>
  <c r="I2226" i="6"/>
  <c r="H2226" i="6"/>
  <c r="X2225" i="6"/>
  <c r="V2225" i="6"/>
  <c r="U2225" i="6"/>
  <c r="R2225" i="6"/>
  <c r="Q2225" i="6"/>
  <c r="P2225" i="6"/>
  <c r="O2225" i="6"/>
  <c r="N2225" i="6"/>
  <c r="M2225" i="6"/>
  <c r="K2225" i="6"/>
  <c r="J2225" i="6"/>
  <c r="I2225" i="6"/>
  <c r="H2225" i="6"/>
  <c r="X2224" i="6"/>
  <c r="V2224" i="6"/>
  <c r="U2224" i="6"/>
  <c r="R2224" i="6"/>
  <c r="Q2224" i="6"/>
  <c r="P2224" i="6"/>
  <c r="O2224" i="6"/>
  <c r="S2224" i="6" s="1"/>
  <c r="N2224" i="6"/>
  <c r="M2224" i="6"/>
  <c r="K2224" i="6"/>
  <c r="J2224" i="6"/>
  <c r="I2224" i="6"/>
  <c r="H2224" i="6"/>
  <c r="X2223" i="6"/>
  <c r="V2223" i="6"/>
  <c r="U2223" i="6"/>
  <c r="R2223" i="6"/>
  <c r="Q2223" i="6"/>
  <c r="P2223" i="6"/>
  <c r="O2223" i="6"/>
  <c r="N2223" i="6"/>
  <c r="M2223" i="6"/>
  <c r="K2223" i="6"/>
  <c r="J2223" i="6"/>
  <c r="I2223" i="6"/>
  <c r="H2223" i="6"/>
  <c r="X2222" i="6"/>
  <c r="V2222" i="6"/>
  <c r="U2222" i="6"/>
  <c r="R2222" i="6"/>
  <c r="Q2222" i="6"/>
  <c r="P2222" i="6"/>
  <c r="O2222" i="6"/>
  <c r="N2222" i="6"/>
  <c r="M2222" i="6"/>
  <c r="K2222" i="6"/>
  <c r="J2222" i="6"/>
  <c r="I2222" i="6"/>
  <c r="H2222" i="6"/>
  <c r="X2221" i="6"/>
  <c r="V2221" i="6"/>
  <c r="U2221" i="6"/>
  <c r="R2221" i="6"/>
  <c r="Q2221" i="6"/>
  <c r="P2221" i="6"/>
  <c r="O2221" i="6"/>
  <c r="N2221" i="6"/>
  <c r="M2221" i="6"/>
  <c r="K2221" i="6"/>
  <c r="J2221" i="6"/>
  <c r="I2221" i="6"/>
  <c r="H2221" i="6"/>
  <c r="X2220" i="6"/>
  <c r="V2220" i="6"/>
  <c r="U2220" i="6"/>
  <c r="R2220" i="6"/>
  <c r="Q2220" i="6"/>
  <c r="P2220" i="6"/>
  <c r="O2220" i="6"/>
  <c r="N2220" i="6"/>
  <c r="M2220" i="6"/>
  <c r="K2220" i="6"/>
  <c r="J2220" i="6"/>
  <c r="I2220" i="6"/>
  <c r="H2220" i="6"/>
  <c r="X2219" i="6"/>
  <c r="V2219" i="6"/>
  <c r="U2219" i="6"/>
  <c r="R2219" i="6"/>
  <c r="Q2219" i="6"/>
  <c r="P2219" i="6"/>
  <c r="T2219" i="6" s="1"/>
  <c r="O2219" i="6"/>
  <c r="N2219" i="6"/>
  <c r="M2219" i="6"/>
  <c r="K2219" i="6"/>
  <c r="J2219" i="6"/>
  <c r="I2219" i="6"/>
  <c r="H2219" i="6"/>
  <c r="X2218" i="6"/>
  <c r="V2218" i="6"/>
  <c r="U2218" i="6"/>
  <c r="R2218" i="6"/>
  <c r="Q2218" i="6"/>
  <c r="P2218" i="6"/>
  <c r="O2218" i="6"/>
  <c r="N2218" i="6"/>
  <c r="M2218" i="6"/>
  <c r="K2218" i="6"/>
  <c r="J2218" i="6"/>
  <c r="I2218" i="6"/>
  <c r="H2218" i="6"/>
  <c r="X2217" i="6"/>
  <c r="V2217" i="6"/>
  <c r="U2217" i="6"/>
  <c r="R2217" i="6"/>
  <c r="Q2217" i="6"/>
  <c r="P2217" i="6"/>
  <c r="O2217" i="6"/>
  <c r="N2217" i="6"/>
  <c r="M2217" i="6"/>
  <c r="K2217" i="6"/>
  <c r="J2217" i="6"/>
  <c r="I2217" i="6"/>
  <c r="H2217" i="6"/>
  <c r="X2216" i="6"/>
  <c r="V2216" i="6"/>
  <c r="U2216" i="6"/>
  <c r="R2216" i="6"/>
  <c r="Q2216" i="6"/>
  <c r="P2216" i="6"/>
  <c r="O2216" i="6"/>
  <c r="S2216" i="6" s="1"/>
  <c r="N2216" i="6"/>
  <c r="M2216" i="6"/>
  <c r="K2216" i="6"/>
  <c r="J2216" i="6"/>
  <c r="I2216" i="6"/>
  <c r="H2216" i="6"/>
  <c r="X2215" i="6"/>
  <c r="V2215" i="6"/>
  <c r="U2215" i="6"/>
  <c r="R2215" i="6"/>
  <c r="Q2215" i="6"/>
  <c r="P2215" i="6"/>
  <c r="O2215" i="6"/>
  <c r="N2215" i="6"/>
  <c r="M2215" i="6"/>
  <c r="K2215" i="6"/>
  <c r="J2215" i="6"/>
  <c r="I2215" i="6"/>
  <c r="H2215" i="6"/>
  <c r="X2214" i="6"/>
  <c r="V2214" i="6"/>
  <c r="U2214" i="6"/>
  <c r="R2214" i="6"/>
  <c r="Q2214" i="6"/>
  <c r="P2214" i="6"/>
  <c r="O2214" i="6"/>
  <c r="N2214" i="6"/>
  <c r="M2214" i="6"/>
  <c r="K2214" i="6"/>
  <c r="J2214" i="6"/>
  <c r="I2214" i="6"/>
  <c r="H2214" i="6"/>
  <c r="X2213" i="6"/>
  <c r="V2213" i="6"/>
  <c r="U2213" i="6"/>
  <c r="R2213" i="6"/>
  <c r="Q2213" i="6"/>
  <c r="P2213" i="6"/>
  <c r="O2213" i="6"/>
  <c r="N2213" i="6"/>
  <c r="M2213" i="6"/>
  <c r="K2213" i="6"/>
  <c r="J2213" i="6"/>
  <c r="I2213" i="6"/>
  <c r="H2213" i="6"/>
  <c r="X2212" i="6"/>
  <c r="V2212" i="6"/>
  <c r="U2212" i="6"/>
  <c r="R2212" i="6"/>
  <c r="Q2212" i="6"/>
  <c r="P2212" i="6"/>
  <c r="O2212" i="6"/>
  <c r="N2212" i="6"/>
  <c r="M2212" i="6"/>
  <c r="K2212" i="6"/>
  <c r="J2212" i="6"/>
  <c r="I2212" i="6"/>
  <c r="H2212" i="6"/>
  <c r="X2211" i="6"/>
  <c r="V2211" i="6"/>
  <c r="U2211" i="6"/>
  <c r="R2211" i="6"/>
  <c r="Q2211" i="6"/>
  <c r="P2211" i="6"/>
  <c r="T2211" i="6" s="1"/>
  <c r="O2211" i="6"/>
  <c r="N2211" i="6"/>
  <c r="M2211" i="6"/>
  <c r="K2211" i="6"/>
  <c r="J2211" i="6"/>
  <c r="I2211" i="6"/>
  <c r="H2211" i="6"/>
  <c r="X2210" i="6"/>
  <c r="V2210" i="6"/>
  <c r="U2210" i="6"/>
  <c r="R2210" i="6"/>
  <c r="Q2210" i="6"/>
  <c r="P2210" i="6"/>
  <c r="O2210" i="6"/>
  <c r="N2210" i="6"/>
  <c r="M2210" i="6"/>
  <c r="K2210" i="6"/>
  <c r="J2210" i="6"/>
  <c r="I2210" i="6"/>
  <c r="H2210" i="6"/>
  <c r="X2209" i="6"/>
  <c r="V2209" i="6"/>
  <c r="U2209" i="6"/>
  <c r="R2209" i="6"/>
  <c r="Q2209" i="6"/>
  <c r="P2209" i="6"/>
  <c r="O2209" i="6"/>
  <c r="N2209" i="6"/>
  <c r="M2209" i="6"/>
  <c r="K2209" i="6"/>
  <c r="J2209" i="6"/>
  <c r="I2209" i="6"/>
  <c r="H2209" i="6"/>
  <c r="X2208" i="6"/>
  <c r="V2208" i="6"/>
  <c r="U2208" i="6"/>
  <c r="R2208" i="6"/>
  <c r="Q2208" i="6"/>
  <c r="P2208" i="6"/>
  <c r="O2208" i="6"/>
  <c r="S2208" i="6" s="1"/>
  <c r="N2208" i="6"/>
  <c r="M2208" i="6"/>
  <c r="K2208" i="6"/>
  <c r="J2208" i="6"/>
  <c r="I2208" i="6"/>
  <c r="H2208" i="6"/>
  <c r="X2207" i="6"/>
  <c r="V2207" i="6"/>
  <c r="U2207" i="6"/>
  <c r="R2207" i="6"/>
  <c r="Q2207" i="6"/>
  <c r="P2207" i="6"/>
  <c r="O2207" i="6"/>
  <c r="N2207" i="6"/>
  <c r="M2207" i="6"/>
  <c r="K2207" i="6"/>
  <c r="J2207" i="6"/>
  <c r="I2207" i="6"/>
  <c r="H2207" i="6"/>
  <c r="X2206" i="6"/>
  <c r="V2206" i="6"/>
  <c r="U2206" i="6"/>
  <c r="R2206" i="6"/>
  <c r="Q2206" i="6"/>
  <c r="P2206" i="6"/>
  <c r="O2206" i="6"/>
  <c r="N2206" i="6"/>
  <c r="M2206" i="6"/>
  <c r="K2206" i="6"/>
  <c r="J2206" i="6"/>
  <c r="I2206" i="6"/>
  <c r="H2206" i="6"/>
  <c r="X2205" i="6"/>
  <c r="V2205" i="6"/>
  <c r="U2205" i="6"/>
  <c r="R2205" i="6"/>
  <c r="Q2205" i="6"/>
  <c r="P2205" i="6"/>
  <c r="O2205" i="6"/>
  <c r="N2205" i="6"/>
  <c r="M2205" i="6"/>
  <c r="K2205" i="6"/>
  <c r="J2205" i="6"/>
  <c r="I2205" i="6"/>
  <c r="H2205" i="6"/>
  <c r="X2204" i="6"/>
  <c r="V2204" i="6"/>
  <c r="U2204" i="6"/>
  <c r="R2204" i="6"/>
  <c r="Q2204" i="6"/>
  <c r="P2204" i="6"/>
  <c r="O2204" i="6"/>
  <c r="N2204" i="6"/>
  <c r="M2204" i="6"/>
  <c r="K2204" i="6"/>
  <c r="J2204" i="6"/>
  <c r="I2204" i="6"/>
  <c r="H2204" i="6"/>
  <c r="X2203" i="6"/>
  <c r="V2203" i="6"/>
  <c r="U2203" i="6"/>
  <c r="R2203" i="6"/>
  <c r="Q2203" i="6"/>
  <c r="P2203" i="6"/>
  <c r="T2203" i="6" s="1"/>
  <c r="O2203" i="6"/>
  <c r="N2203" i="6"/>
  <c r="M2203" i="6"/>
  <c r="K2203" i="6"/>
  <c r="J2203" i="6"/>
  <c r="I2203" i="6"/>
  <c r="H2203" i="6"/>
  <c r="X2202" i="6"/>
  <c r="V2202" i="6"/>
  <c r="U2202" i="6"/>
  <c r="R2202" i="6"/>
  <c r="Q2202" i="6"/>
  <c r="P2202" i="6"/>
  <c r="O2202" i="6"/>
  <c r="N2202" i="6"/>
  <c r="M2202" i="6"/>
  <c r="K2202" i="6"/>
  <c r="J2202" i="6"/>
  <c r="I2202" i="6"/>
  <c r="H2202" i="6"/>
  <c r="X2201" i="6"/>
  <c r="V2201" i="6"/>
  <c r="U2201" i="6"/>
  <c r="R2201" i="6"/>
  <c r="Q2201" i="6"/>
  <c r="P2201" i="6"/>
  <c r="O2201" i="6"/>
  <c r="N2201" i="6"/>
  <c r="M2201" i="6"/>
  <c r="K2201" i="6"/>
  <c r="J2201" i="6"/>
  <c r="I2201" i="6"/>
  <c r="H2201" i="6"/>
  <c r="X2200" i="6"/>
  <c r="V2200" i="6"/>
  <c r="U2200" i="6"/>
  <c r="R2200" i="6"/>
  <c r="Q2200" i="6"/>
  <c r="P2200" i="6"/>
  <c r="O2200" i="6"/>
  <c r="S2200" i="6" s="1"/>
  <c r="N2200" i="6"/>
  <c r="M2200" i="6"/>
  <c r="K2200" i="6"/>
  <c r="J2200" i="6"/>
  <c r="I2200" i="6"/>
  <c r="H2200" i="6"/>
  <c r="X2199" i="6"/>
  <c r="V2199" i="6"/>
  <c r="U2199" i="6"/>
  <c r="R2199" i="6"/>
  <c r="Q2199" i="6"/>
  <c r="P2199" i="6"/>
  <c r="O2199" i="6"/>
  <c r="N2199" i="6"/>
  <c r="M2199" i="6"/>
  <c r="K2199" i="6"/>
  <c r="J2199" i="6"/>
  <c r="I2199" i="6"/>
  <c r="H2199" i="6"/>
  <c r="X2198" i="6"/>
  <c r="V2198" i="6"/>
  <c r="U2198" i="6"/>
  <c r="R2198" i="6"/>
  <c r="Q2198" i="6"/>
  <c r="P2198" i="6"/>
  <c r="O2198" i="6"/>
  <c r="N2198" i="6"/>
  <c r="M2198" i="6"/>
  <c r="K2198" i="6"/>
  <c r="J2198" i="6"/>
  <c r="I2198" i="6"/>
  <c r="H2198" i="6"/>
  <c r="X2197" i="6"/>
  <c r="V2197" i="6"/>
  <c r="U2197" i="6"/>
  <c r="R2197" i="6"/>
  <c r="Q2197" i="6"/>
  <c r="P2197" i="6"/>
  <c r="O2197" i="6"/>
  <c r="N2197" i="6"/>
  <c r="M2197" i="6"/>
  <c r="K2197" i="6"/>
  <c r="J2197" i="6"/>
  <c r="I2197" i="6"/>
  <c r="H2197" i="6"/>
  <c r="X2196" i="6"/>
  <c r="V2196" i="6"/>
  <c r="U2196" i="6"/>
  <c r="R2196" i="6"/>
  <c r="Q2196" i="6"/>
  <c r="P2196" i="6"/>
  <c r="O2196" i="6"/>
  <c r="N2196" i="6"/>
  <c r="M2196" i="6"/>
  <c r="K2196" i="6"/>
  <c r="J2196" i="6"/>
  <c r="I2196" i="6"/>
  <c r="H2196" i="6"/>
  <c r="X2195" i="6"/>
  <c r="V2195" i="6"/>
  <c r="U2195" i="6"/>
  <c r="R2195" i="6"/>
  <c r="Q2195" i="6"/>
  <c r="P2195" i="6"/>
  <c r="O2195" i="6"/>
  <c r="N2195" i="6"/>
  <c r="M2195" i="6"/>
  <c r="K2195" i="6"/>
  <c r="J2195" i="6"/>
  <c r="I2195" i="6"/>
  <c r="H2195" i="6"/>
  <c r="X2194" i="6"/>
  <c r="V2194" i="6"/>
  <c r="U2194" i="6"/>
  <c r="R2194" i="6"/>
  <c r="Q2194" i="6"/>
  <c r="P2194" i="6"/>
  <c r="O2194" i="6"/>
  <c r="N2194" i="6"/>
  <c r="M2194" i="6"/>
  <c r="K2194" i="6"/>
  <c r="J2194" i="6"/>
  <c r="I2194" i="6"/>
  <c r="H2194" i="6"/>
  <c r="X2193" i="6"/>
  <c r="V2193" i="6"/>
  <c r="U2193" i="6"/>
  <c r="R2193" i="6"/>
  <c r="Q2193" i="6"/>
  <c r="P2193" i="6"/>
  <c r="O2193" i="6"/>
  <c r="N2193" i="6"/>
  <c r="M2193" i="6"/>
  <c r="K2193" i="6"/>
  <c r="J2193" i="6"/>
  <c r="I2193" i="6"/>
  <c r="H2193" i="6"/>
  <c r="X2192" i="6"/>
  <c r="V2192" i="6"/>
  <c r="U2192" i="6"/>
  <c r="R2192" i="6"/>
  <c r="Q2192" i="6"/>
  <c r="P2192" i="6"/>
  <c r="O2192" i="6"/>
  <c r="N2192" i="6"/>
  <c r="M2192" i="6"/>
  <c r="K2192" i="6"/>
  <c r="J2192" i="6"/>
  <c r="I2192" i="6"/>
  <c r="H2192" i="6"/>
  <c r="X2191" i="6"/>
  <c r="V2191" i="6"/>
  <c r="U2191" i="6"/>
  <c r="R2191" i="6"/>
  <c r="Q2191" i="6"/>
  <c r="P2191" i="6"/>
  <c r="O2191" i="6"/>
  <c r="N2191" i="6"/>
  <c r="M2191" i="6"/>
  <c r="K2191" i="6"/>
  <c r="J2191" i="6"/>
  <c r="I2191" i="6"/>
  <c r="H2191" i="6"/>
  <c r="X2190" i="6"/>
  <c r="V2190" i="6"/>
  <c r="U2190" i="6"/>
  <c r="R2190" i="6"/>
  <c r="Q2190" i="6"/>
  <c r="P2190" i="6"/>
  <c r="O2190" i="6"/>
  <c r="N2190" i="6"/>
  <c r="M2190" i="6"/>
  <c r="K2190" i="6"/>
  <c r="J2190" i="6"/>
  <c r="I2190" i="6"/>
  <c r="H2190" i="6"/>
  <c r="X2189" i="6"/>
  <c r="V2189" i="6"/>
  <c r="U2189" i="6"/>
  <c r="R2189" i="6"/>
  <c r="Q2189" i="6"/>
  <c r="P2189" i="6"/>
  <c r="O2189" i="6"/>
  <c r="N2189" i="6"/>
  <c r="M2189" i="6"/>
  <c r="K2189" i="6"/>
  <c r="J2189" i="6"/>
  <c r="I2189" i="6"/>
  <c r="H2189" i="6"/>
  <c r="X2188" i="6"/>
  <c r="V2188" i="6"/>
  <c r="U2188" i="6"/>
  <c r="R2188" i="6"/>
  <c r="Q2188" i="6"/>
  <c r="P2188" i="6"/>
  <c r="O2188" i="6"/>
  <c r="N2188" i="6"/>
  <c r="M2188" i="6"/>
  <c r="K2188" i="6"/>
  <c r="J2188" i="6"/>
  <c r="I2188" i="6"/>
  <c r="H2188" i="6"/>
  <c r="X2187" i="6"/>
  <c r="V2187" i="6"/>
  <c r="U2187" i="6"/>
  <c r="R2187" i="6"/>
  <c r="Q2187" i="6"/>
  <c r="P2187" i="6"/>
  <c r="O2187" i="6"/>
  <c r="N2187" i="6"/>
  <c r="M2187" i="6"/>
  <c r="K2187" i="6"/>
  <c r="J2187" i="6"/>
  <c r="I2187" i="6"/>
  <c r="H2187" i="6"/>
  <c r="X2186" i="6"/>
  <c r="V2186" i="6"/>
  <c r="U2186" i="6"/>
  <c r="R2186" i="6"/>
  <c r="Q2186" i="6"/>
  <c r="P2186" i="6"/>
  <c r="O2186" i="6"/>
  <c r="N2186" i="6"/>
  <c r="M2186" i="6"/>
  <c r="K2186" i="6"/>
  <c r="J2186" i="6"/>
  <c r="I2186" i="6"/>
  <c r="H2186" i="6"/>
  <c r="X2185" i="6"/>
  <c r="V2185" i="6"/>
  <c r="U2185" i="6"/>
  <c r="R2185" i="6"/>
  <c r="Q2185" i="6"/>
  <c r="P2185" i="6"/>
  <c r="O2185" i="6"/>
  <c r="N2185" i="6"/>
  <c r="M2185" i="6"/>
  <c r="K2185" i="6"/>
  <c r="J2185" i="6"/>
  <c r="I2185" i="6"/>
  <c r="H2185" i="6"/>
  <c r="X2184" i="6"/>
  <c r="V2184" i="6"/>
  <c r="U2184" i="6"/>
  <c r="R2184" i="6"/>
  <c r="Q2184" i="6"/>
  <c r="P2184" i="6"/>
  <c r="O2184" i="6"/>
  <c r="N2184" i="6"/>
  <c r="M2184" i="6"/>
  <c r="K2184" i="6"/>
  <c r="J2184" i="6"/>
  <c r="I2184" i="6"/>
  <c r="H2184" i="6"/>
  <c r="X2183" i="6"/>
  <c r="V2183" i="6"/>
  <c r="U2183" i="6"/>
  <c r="R2183" i="6"/>
  <c r="Q2183" i="6"/>
  <c r="P2183" i="6"/>
  <c r="O2183" i="6"/>
  <c r="N2183" i="6"/>
  <c r="M2183" i="6"/>
  <c r="K2183" i="6"/>
  <c r="J2183" i="6"/>
  <c r="I2183" i="6"/>
  <c r="H2183" i="6"/>
  <c r="X2182" i="6"/>
  <c r="V2182" i="6"/>
  <c r="U2182" i="6"/>
  <c r="R2182" i="6"/>
  <c r="Q2182" i="6"/>
  <c r="P2182" i="6"/>
  <c r="O2182" i="6"/>
  <c r="N2182" i="6"/>
  <c r="M2182" i="6"/>
  <c r="K2182" i="6"/>
  <c r="J2182" i="6"/>
  <c r="I2182" i="6"/>
  <c r="H2182" i="6"/>
  <c r="X2181" i="6"/>
  <c r="V2181" i="6"/>
  <c r="U2181" i="6"/>
  <c r="R2181" i="6"/>
  <c r="Q2181" i="6"/>
  <c r="P2181" i="6"/>
  <c r="O2181" i="6"/>
  <c r="N2181" i="6"/>
  <c r="M2181" i="6"/>
  <c r="K2181" i="6"/>
  <c r="J2181" i="6"/>
  <c r="I2181" i="6"/>
  <c r="H2181" i="6"/>
  <c r="X2180" i="6"/>
  <c r="V2180" i="6"/>
  <c r="U2180" i="6"/>
  <c r="R2180" i="6"/>
  <c r="Q2180" i="6"/>
  <c r="P2180" i="6"/>
  <c r="O2180" i="6"/>
  <c r="N2180" i="6"/>
  <c r="M2180" i="6"/>
  <c r="K2180" i="6"/>
  <c r="J2180" i="6"/>
  <c r="I2180" i="6"/>
  <c r="H2180" i="6"/>
  <c r="X2179" i="6"/>
  <c r="V2179" i="6"/>
  <c r="U2179" i="6"/>
  <c r="R2179" i="6"/>
  <c r="Q2179" i="6"/>
  <c r="P2179" i="6"/>
  <c r="O2179" i="6"/>
  <c r="N2179" i="6"/>
  <c r="M2179" i="6"/>
  <c r="K2179" i="6"/>
  <c r="J2179" i="6"/>
  <c r="I2179" i="6"/>
  <c r="H2179" i="6"/>
  <c r="X2178" i="6"/>
  <c r="V2178" i="6"/>
  <c r="U2178" i="6"/>
  <c r="R2178" i="6"/>
  <c r="Q2178" i="6"/>
  <c r="P2178" i="6"/>
  <c r="O2178" i="6"/>
  <c r="N2178" i="6"/>
  <c r="M2178" i="6"/>
  <c r="K2178" i="6"/>
  <c r="J2178" i="6"/>
  <c r="I2178" i="6"/>
  <c r="H2178" i="6"/>
  <c r="X2177" i="6"/>
  <c r="V2177" i="6"/>
  <c r="U2177" i="6"/>
  <c r="R2177" i="6"/>
  <c r="Q2177" i="6"/>
  <c r="P2177" i="6"/>
  <c r="O2177" i="6"/>
  <c r="N2177" i="6"/>
  <c r="M2177" i="6"/>
  <c r="K2177" i="6"/>
  <c r="J2177" i="6"/>
  <c r="I2177" i="6"/>
  <c r="H2177" i="6"/>
  <c r="X2176" i="6"/>
  <c r="V2176" i="6"/>
  <c r="U2176" i="6"/>
  <c r="R2176" i="6"/>
  <c r="Q2176" i="6"/>
  <c r="P2176" i="6"/>
  <c r="O2176" i="6"/>
  <c r="N2176" i="6"/>
  <c r="M2176" i="6"/>
  <c r="K2176" i="6"/>
  <c r="J2176" i="6"/>
  <c r="I2176" i="6"/>
  <c r="H2176" i="6"/>
  <c r="X2175" i="6"/>
  <c r="V2175" i="6"/>
  <c r="U2175" i="6"/>
  <c r="R2175" i="6"/>
  <c r="Q2175" i="6"/>
  <c r="P2175" i="6"/>
  <c r="O2175" i="6"/>
  <c r="N2175" i="6"/>
  <c r="M2175" i="6"/>
  <c r="K2175" i="6"/>
  <c r="J2175" i="6"/>
  <c r="I2175" i="6"/>
  <c r="H2175" i="6"/>
  <c r="X2174" i="6"/>
  <c r="V2174" i="6"/>
  <c r="U2174" i="6"/>
  <c r="R2174" i="6"/>
  <c r="Q2174" i="6"/>
  <c r="P2174" i="6"/>
  <c r="O2174" i="6"/>
  <c r="N2174" i="6"/>
  <c r="M2174" i="6"/>
  <c r="K2174" i="6"/>
  <c r="J2174" i="6"/>
  <c r="I2174" i="6"/>
  <c r="H2174" i="6"/>
  <c r="X2173" i="6"/>
  <c r="V2173" i="6"/>
  <c r="U2173" i="6"/>
  <c r="R2173" i="6"/>
  <c r="Q2173" i="6"/>
  <c r="P2173" i="6"/>
  <c r="O2173" i="6"/>
  <c r="N2173" i="6"/>
  <c r="M2173" i="6"/>
  <c r="K2173" i="6"/>
  <c r="J2173" i="6"/>
  <c r="I2173" i="6"/>
  <c r="H2173" i="6"/>
  <c r="X2172" i="6"/>
  <c r="V2172" i="6"/>
  <c r="U2172" i="6"/>
  <c r="R2172" i="6"/>
  <c r="Q2172" i="6"/>
  <c r="P2172" i="6"/>
  <c r="O2172" i="6"/>
  <c r="N2172" i="6"/>
  <c r="M2172" i="6"/>
  <c r="K2172" i="6"/>
  <c r="J2172" i="6"/>
  <c r="I2172" i="6"/>
  <c r="H2172" i="6"/>
  <c r="X2171" i="6"/>
  <c r="V2171" i="6"/>
  <c r="U2171" i="6"/>
  <c r="R2171" i="6"/>
  <c r="Q2171" i="6"/>
  <c r="P2171" i="6"/>
  <c r="O2171" i="6"/>
  <c r="N2171" i="6"/>
  <c r="M2171" i="6"/>
  <c r="K2171" i="6"/>
  <c r="J2171" i="6"/>
  <c r="I2171" i="6"/>
  <c r="H2171" i="6"/>
  <c r="X2170" i="6"/>
  <c r="V2170" i="6"/>
  <c r="U2170" i="6"/>
  <c r="R2170" i="6"/>
  <c r="Q2170" i="6"/>
  <c r="P2170" i="6"/>
  <c r="O2170" i="6"/>
  <c r="N2170" i="6"/>
  <c r="M2170" i="6"/>
  <c r="K2170" i="6"/>
  <c r="J2170" i="6"/>
  <c r="I2170" i="6"/>
  <c r="H2170" i="6"/>
  <c r="X2169" i="6"/>
  <c r="V2169" i="6"/>
  <c r="U2169" i="6"/>
  <c r="R2169" i="6"/>
  <c r="Q2169" i="6"/>
  <c r="P2169" i="6"/>
  <c r="O2169" i="6"/>
  <c r="N2169" i="6"/>
  <c r="M2169" i="6"/>
  <c r="K2169" i="6"/>
  <c r="J2169" i="6"/>
  <c r="I2169" i="6"/>
  <c r="H2169" i="6"/>
  <c r="X2168" i="6"/>
  <c r="V2168" i="6"/>
  <c r="U2168" i="6"/>
  <c r="R2168" i="6"/>
  <c r="Q2168" i="6"/>
  <c r="P2168" i="6"/>
  <c r="O2168" i="6"/>
  <c r="N2168" i="6"/>
  <c r="M2168" i="6"/>
  <c r="K2168" i="6"/>
  <c r="J2168" i="6"/>
  <c r="I2168" i="6"/>
  <c r="H2168" i="6"/>
  <c r="X2167" i="6"/>
  <c r="V2167" i="6"/>
  <c r="U2167" i="6"/>
  <c r="R2167" i="6"/>
  <c r="Q2167" i="6"/>
  <c r="P2167" i="6"/>
  <c r="O2167" i="6"/>
  <c r="N2167" i="6"/>
  <c r="M2167" i="6"/>
  <c r="K2167" i="6"/>
  <c r="J2167" i="6"/>
  <c r="I2167" i="6"/>
  <c r="H2167" i="6"/>
  <c r="X2166" i="6"/>
  <c r="V2166" i="6"/>
  <c r="U2166" i="6"/>
  <c r="R2166" i="6"/>
  <c r="Q2166" i="6"/>
  <c r="P2166" i="6"/>
  <c r="O2166" i="6"/>
  <c r="N2166" i="6"/>
  <c r="M2166" i="6"/>
  <c r="K2166" i="6"/>
  <c r="J2166" i="6"/>
  <c r="I2166" i="6"/>
  <c r="H2166" i="6"/>
  <c r="X2165" i="6"/>
  <c r="V2165" i="6"/>
  <c r="U2165" i="6"/>
  <c r="R2165" i="6"/>
  <c r="Q2165" i="6"/>
  <c r="P2165" i="6"/>
  <c r="O2165" i="6"/>
  <c r="N2165" i="6"/>
  <c r="M2165" i="6"/>
  <c r="K2165" i="6"/>
  <c r="J2165" i="6"/>
  <c r="I2165" i="6"/>
  <c r="H2165" i="6"/>
  <c r="X2164" i="6"/>
  <c r="V2164" i="6"/>
  <c r="U2164" i="6"/>
  <c r="R2164" i="6"/>
  <c r="Q2164" i="6"/>
  <c r="P2164" i="6"/>
  <c r="O2164" i="6"/>
  <c r="N2164" i="6"/>
  <c r="M2164" i="6"/>
  <c r="K2164" i="6"/>
  <c r="J2164" i="6"/>
  <c r="I2164" i="6"/>
  <c r="H2164" i="6"/>
  <c r="X2163" i="6"/>
  <c r="V2163" i="6"/>
  <c r="U2163" i="6"/>
  <c r="R2163" i="6"/>
  <c r="Q2163" i="6"/>
  <c r="P2163" i="6"/>
  <c r="O2163" i="6"/>
  <c r="N2163" i="6"/>
  <c r="M2163" i="6"/>
  <c r="K2163" i="6"/>
  <c r="J2163" i="6"/>
  <c r="I2163" i="6"/>
  <c r="H2163" i="6"/>
  <c r="X2162" i="6"/>
  <c r="V2162" i="6"/>
  <c r="U2162" i="6"/>
  <c r="R2162" i="6"/>
  <c r="Q2162" i="6"/>
  <c r="P2162" i="6"/>
  <c r="O2162" i="6"/>
  <c r="N2162" i="6"/>
  <c r="M2162" i="6"/>
  <c r="K2162" i="6"/>
  <c r="J2162" i="6"/>
  <c r="I2162" i="6"/>
  <c r="H2162" i="6"/>
  <c r="X2161" i="6"/>
  <c r="V2161" i="6"/>
  <c r="U2161" i="6"/>
  <c r="R2161" i="6"/>
  <c r="Q2161" i="6"/>
  <c r="P2161" i="6"/>
  <c r="O2161" i="6"/>
  <c r="N2161" i="6"/>
  <c r="M2161" i="6"/>
  <c r="K2161" i="6"/>
  <c r="J2161" i="6"/>
  <c r="I2161" i="6"/>
  <c r="H2161" i="6"/>
  <c r="X2160" i="6"/>
  <c r="V2160" i="6"/>
  <c r="U2160" i="6"/>
  <c r="R2160" i="6"/>
  <c r="Q2160" i="6"/>
  <c r="P2160" i="6"/>
  <c r="O2160" i="6"/>
  <c r="N2160" i="6"/>
  <c r="M2160" i="6"/>
  <c r="K2160" i="6"/>
  <c r="J2160" i="6"/>
  <c r="I2160" i="6"/>
  <c r="H2160" i="6"/>
  <c r="X2159" i="6"/>
  <c r="V2159" i="6"/>
  <c r="U2159" i="6"/>
  <c r="R2159" i="6"/>
  <c r="Q2159" i="6"/>
  <c r="P2159" i="6"/>
  <c r="O2159" i="6"/>
  <c r="N2159" i="6"/>
  <c r="M2159" i="6"/>
  <c r="K2159" i="6"/>
  <c r="J2159" i="6"/>
  <c r="I2159" i="6"/>
  <c r="H2159" i="6"/>
  <c r="X2158" i="6"/>
  <c r="V2158" i="6"/>
  <c r="U2158" i="6"/>
  <c r="R2158" i="6"/>
  <c r="Q2158" i="6"/>
  <c r="P2158" i="6"/>
  <c r="O2158" i="6"/>
  <c r="N2158" i="6"/>
  <c r="M2158" i="6"/>
  <c r="K2158" i="6"/>
  <c r="J2158" i="6"/>
  <c r="I2158" i="6"/>
  <c r="H2158" i="6"/>
  <c r="X2157" i="6"/>
  <c r="V2157" i="6"/>
  <c r="U2157" i="6"/>
  <c r="R2157" i="6"/>
  <c r="Q2157" i="6"/>
  <c r="P2157" i="6"/>
  <c r="O2157" i="6"/>
  <c r="N2157" i="6"/>
  <c r="M2157" i="6"/>
  <c r="K2157" i="6"/>
  <c r="J2157" i="6"/>
  <c r="I2157" i="6"/>
  <c r="H2157" i="6"/>
  <c r="X2156" i="6"/>
  <c r="V2156" i="6"/>
  <c r="U2156" i="6"/>
  <c r="R2156" i="6"/>
  <c r="Q2156" i="6"/>
  <c r="P2156" i="6"/>
  <c r="O2156" i="6"/>
  <c r="N2156" i="6"/>
  <c r="M2156" i="6"/>
  <c r="K2156" i="6"/>
  <c r="J2156" i="6"/>
  <c r="I2156" i="6"/>
  <c r="H2156" i="6"/>
  <c r="X2155" i="6"/>
  <c r="V2155" i="6"/>
  <c r="U2155" i="6"/>
  <c r="R2155" i="6"/>
  <c r="Q2155" i="6"/>
  <c r="P2155" i="6"/>
  <c r="O2155" i="6"/>
  <c r="N2155" i="6"/>
  <c r="M2155" i="6"/>
  <c r="K2155" i="6"/>
  <c r="J2155" i="6"/>
  <c r="I2155" i="6"/>
  <c r="H2155" i="6"/>
  <c r="X2154" i="6"/>
  <c r="V2154" i="6"/>
  <c r="U2154" i="6"/>
  <c r="R2154" i="6"/>
  <c r="Q2154" i="6"/>
  <c r="P2154" i="6"/>
  <c r="O2154" i="6"/>
  <c r="N2154" i="6"/>
  <c r="M2154" i="6"/>
  <c r="K2154" i="6"/>
  <c r="J2154" i="6"/>
  <c r="I2154" i="6"/>
  <c r="H2154" i="6"/>
  <c r="X2153" i="6"/>
  <c r="V2153" i="6"/>
  <c r="U2153" i="6"/>
  <c r="R2153" i="6"/>
  <c r="Q2153" i="6"/>
  <c r="P2153" i="6"/>
  <c r="O2153" i="6"/>
  <c r="N2153" i="6"/>
  <c r="M2153" i="6"/>
  <c r="K2153" i="6"/>
  <c r="J2153" i="6"/>
  <c r="I2153" i="6"/>
  <c r="H2153" i="6"/>
  <c r="X2152" i="6"/>
  <c r="V2152" i="6"/>
  <c r="U2152" i="6"/>
  <c r="R2152" i="6"/>
  <c r="Q2152" i="6"/>
  <c r="P2152" i="6"/>
  <c r="T2152" i="6" s="1"/>
  <c r="O2152" i="6"/>
  <c r="N2152" i="6"/>
  <c r="M2152" i="6"/>
  <c r="K2152" i="6"/>
  <c r="J2152" i="6"/>
  <c r="I2152" i="6"/>
  <c r="H2152" i="6"/>
  <c r="X2151" i="6"/>
  <c r="V2151" i="6"/>
  <c r="U2151" i="6"/>
  <c r="R2151" i="6"/>
  <c r="Q2151" i="6"/>
  <c r="P2151" i="6"/>
  <c r="O2151" i="6"/>
  <c r="N2151" i="6"/>
  <c r="M2151" i="6"/>
  <c r="K2151" i="6"/>
  <c r="J2151" i="6"/>
  <c r="I2151" i="6"/>
  <c r="H2151" i="6"/>
  <c r="X2150" i="6"/>
  <c r="V2150" i="6"/>
  <c r="U2150" i="6"/>
  <c r="R2150" i="6"/>
  <c r="Q2150" i="6"/>
  <c r="P2150" i="6"/>
  <c r="O2150" i="6"/>
  <c r="N2150" i="6"/>
  <c r="M2150" i="6"/>
  <c r="K2150" i="6"/>
  <c r="J2150" i="6"/>
  <c r="I2150" i="6"/>
  <c r="H2150" i="6"/>
  <c r="X2149" i="6"/>
  <c r="V2149" i="6"/>
  <c r="U2149" i="6"/>
  <c r="R2149" i="6"/>
  <c r="Q2149" i="6"/>
  <c r="P2149" i="6"/>
  <c r="O2149" i="6"/>
  <c r="S2149" i="6" s="1"/>
  <c r="N2149" i="6"/>
  <c r="M2149" i="6"/>
  <c r="K2149" i="6"/>
  <c r="J2149" i="6"/>
  <c r="I2149" i="6"/>
  <c r="H2149" i="6"/>
  <c r="X2148" i="6"/>
  <c r="V2148" i="6"/>
  <c r="U2148" i="6"/>
  <c r="R2148" i="6"/>
  <c r="Q2148" i="6"/>
  <c r="P2148" i="6"/>
  <c r="O2148" i="6"/>
  <c r="N2148" i="6"/>
  <c r="M2148" i="6"/>
  <c r="K2148" i="6"/>
  <c r="J2148" i="6"/>
  <c r="I2148" i="6"/>
  <c r="H2148" i="6"/>
  <c r="X2147" i="6"/>
  <c r="V2147" i="6"/>
  <c r="U2147" i="6"/>
  <c r="R2147" i="6"/>
  <c r="Q2147" i="6"/>
  <c r="P2147" i="6"/>
  <c r="O2147" i="6"/>
  <c r="N2147" i="6"/>
  <c r="M2147" i="6"/>
  <c r="K2147" i="6"/>
  <c r="J2147" i="6"/>
  <c r="I2147" i="6"/>
  <c r="H2147" i="6"/>
  <c r="X2146" i="6"/>
  <c r="V2146" i="6"/>
  <c r="U2146" i="6"/>
  <c r="R2146" i="6"/>
  <c r="Q2146" i="6"/>
  <c r="P2146" i="6"/>
  <c r="O2146" i="6"/>
  <c r="N2146" i="6"/>
  <c r="M2146" i="6"/>
  <c r="K2146" i="6"/>
  <c r="J2146" i="6"/>
  <c r="I2146" i="6"/>
  <c r="H2146" i="6"/>
  <c r="X2145" i="6"/>
  <c r="V2145" i="6"/>
  <c r="U2145" i="6"/>
  <c r="R2145" i="6"/>
  <c r="Q2145" i="6"/>
  <c r="P2145" i="6"/>
  <c r="O2145" i="6"/>
  <c r="N2145" i="6"/>
  <c r="M2145" i="6"/>
  <c r="K2145" i="6"/>
  <c r="J2145" i="6"/>
  <c r="I2145" i="6"/>
  <c r="H2145" i="6"/>
  <c r="X2144" i="6"/>
  <c r="V2144" i="6"/>
  <c r="U2144" i="6"/>
  <c r="R2144" i="6"/>
  <c r="Q2144" i="6"/>
  <c r="P2144" i="6"/>
  <c r="T2144" i="6" s="1"/>
  <c r="O2144" i="6"/>
  <c r="N2144" i="6"/>
  <c r="M2144" i="6"/>
  <c r="K2144" i="6"/>
  <c r="J2144" i="6"/>
  <c r="I2144" i="6"/>
  <c r="H2144" i="6"/>
  <c r="X2143" i="6"/>
  <c r="V2143" i="6"/>
  <c r="U2143" i="6"/>
  <c r="R2143" i="6"/>
  <c r="Q2143" i="6"/>
  <c r="P2143" i="6"/>
  <c r="O2143" i="6"/>
  <c r="N2143" i="6"/>
  <c r="M2143" i="6"/>
  <c r="K2143" i="6"/>
  <c r="J2143" i="6"/>
  <c r="I2143" i="6"/>
  <c r="H2143" i="6"/>
  <c r="X2142" i="6"/>
  <c r="V2142" i="6"/>
  <c r="U2142" i="6"/>
  <c r="R2142" i="6"/>
  <c r="Q2142" i="6"/>
  <c r="P2142" i="6"/>
  <c r="O2142" i="6"/>
  <c r="N2142" i="6"/>
  <c r="M2142" i="6"/>
  <c r="K2142" i="6"/>
  <c r="J2142" i="6"/>
  <c r="I2142" i="6"/>
  <c r="H2142" i="6"/>
  <c r="X2141" i="6"/>
  <c r="V2141" i="6"/>
  <c r="U2141" i="6"/>
  <c r="R2141" i="6"/>
  <c r="Q2141" i="6"/>
  <c r="P2141" i="6"/>
  <c r="O2141" i="6"/>
  <c r="S2141" i="6" s="1"/>
  <c r="N2141" i="6"/>
  <c r="M2141" i="6"/>
  <c r="K2141" i="6"/>
  <c r="J2141" i="6"/>
  <c r="I2141" i="6"/>
  <c r="H2141" i="6"/>
  <c r="X2140" i="6"/>
  <c r="V2140" i="6"/>
  <c r="U2140" i="6"/>
  <c r="R2140" i="6"/>
  <c r="Q2140" i="6"/>
  <c r="P2140" i="6"/>
  <c r="O2140" i="6"/>
  <c r="N2140" i="6"/>
  <c r="M2140" i="6"/>
  <c r="K2140" i="6"/>
  <c r="J2140" i="6"/>
  <c r="I2140" i="6"/>
  <c r="H2140" i="6"/>
  <c r="X2139" i="6"/>
  <c r="V2139" i="6"/>
  <c r="U2139" i="6"/>
  <c r="R2139" i="6"/>
  <c r="Q2139" i="6"/>
  <c r="P2139" i="6"/>
  <c r="O2139" i="6"/>
  <c r="N2139" i="6"/>
  <c r="M2139" i="6"/>
  <c r="K2139" i="6"/>
  <c r="J2139" i="6"/>
  <c r="I2139" i="6"/>
  <c r="H2139" i="6"/>
  <c r="X2138" i="6"/>
  <c r="V2138" i="6"/>
  <c r="U2138" i="6"/>
  <c r="R2138" i="6"/>
  <c r="Q2138" i="6"/>
  <c r="P2138" i="6"/>
  <c r="O2138" i="6"/>
  <c r="N2138" i="6"/>
  <c r="M2138" i="6"/>
  <c r="K2138" i="6"/>
  <c r="J2138" i="6"/>
  <c r="I2138" i="6"/>
  <c r="H2138" i="6"/>
  <c r="X2137" i="6"/>
  <c r="V2137" i="6"/>
  <c r="U2137" i="6"/>
  <c r="R2137" i="6"/>
  <c r="Q2137" i="6"/>
  <c r="P2137" i="6"/>
  <c r="O2137" i="6"/>
  <c r="N2137" i="6"/>
  <c r="M2137" i="6"/>
  <c r="K2137" i="6"/>
  <c r="J2137" i="6"/>
  <c r="I2137" i="6"/>
  <c r="H2137" i="6"/>
  <c r="X2136" i="6"/>
  <c r="V2136" i="6"/>
  <c r="U2136" i="6"/>
  <c r="R2136" i="6"/>
  <c r="Q2136" i="6"/>
  <c r="P2136" i="6"/>
  <c r="T2136" i="6" s="1"/>
  <c r="O2136" i="6"/>
  <c r="N2136" i="6"/>
  <c r="M2136" i="6"/>
  <c r="K2136" i="6"/>
  <c r="J2136" i="6"/>
  <c r="I2136" i="6"/>
  <c r="H2136" i="6"/>
  <c r="X2135" i="6"/>
  <c r="V2135" i="6"/>
  <c r="U2135" i="6"/>
  <c r="R2135" i="6"/>
  <c r="Q2135" i="6"/>
  <c r="P2135" i="6"/>
  <c r="O2135" i="6"/>
  <c r="N2135" i="6"/>
  <c r="M2135" i="6"/>
  <c r="K2135" i="6"/>
  <c r="J2135" i="6"/>
  <c r="I2135" i="6"/>
  <c r="H2135" i="6"/>
  <c r="X2134" i="6"/>
  <c r="V2134" i="6"/>
  <c r="U2134" i="6"/>
  <c r="R2134" i="6"/>
  <c r="Q2134" i="6"/>
  <c r="P2134" i="6"/>
  <c r="O2134" i="6"/>
  <c r="N2134" i="6"/>
  <c r="M2134" i="6"/>
  <c r="K2134" i="6"/>
  <c r="J2134" i="6"/>
  <c r="I2134" i="6"/>
  <c r="H2134" i="6"/>
  <c r="X2133" i="6"/>
  <c r="V2133" i="6"/>
  <c r="U2133" i="6"/>
  <c r="R2133" i="6"/>
  <c r="Q2133" i="6"/>
  <c r="P2133" i="6"/>
  <c r="O2133" i="6"/>
  <c r="S2133" i="6" s="1"/>
  <c r="N2133" i="6"/>
  <c r="M2133" i="6"/>
  <c r="K2133" i="6"/>
  <c r="J2133" i="6"/>
  <c r="I2133" i="6"/>
  <c r="H2133" i="6"/>
  <c r="X2132" i="6"/>
  <c r="V2132" i="6"/>
  <c r="U2132" i="6"/>
  <c r="R2132" i="6"/>
  <c r="Q2132" i="6"/>
  <c r="P2132" i="6"/>
  <c r="O2132" i="6"/>
  <c r="N2132" i="6"/>
  <c r="M2132" i="6"/>
  <c r="K2132" i="6"/>
  <c r="J2132" i="6"/>
  <c r="I2132" i="6"/>
  <c r="H2132" i="6"/>
  <c r="X2131" i="6"/>
  <c r="V2131" i="6"/>
  <c r="U2131" i="6"/>
  <c r="R2131" i="6"/>
  <c r="Q2131" i="6"/>
  <c r="P2131" i="6"/>
  <c r="O2131" i="6"/>
  <c r="N2131" i="6"/>
  <c r="M2131" i="6"/>
  <c r="K2131" i="6"/>
  <c r="J2131" i="6"/>
  <c r="I2131" i="6"/>
  <c r="H2131" i="6"/>
  <c r="X2130" i="6"/>
  <c r="V2130" i="6"/>
  <c r="U2130" i="6"/>
  <c r="R2130" i="6"/>
  <c r="Q2130" i="6"/>
  <c r="P2130" i="6"/>
  <c r="O2130" i="6"/>
  <c r="N2130" i="6"/>
  <c r="M2130" i="6"/>
  <c r="K2130" i="6"/>
  <c r="J2130" i="6"/>
  <c r="I2130" i="6"/>
  <c r="H2130" i="6"/>
  <c r="X2129" i="6"/>
  <c r="V2129" i="6"/>
  <c r="U2129" i="6"/>
  <c r="R2129" i="6"/>
  <c r="Q2129" i="6"/>
  <c r="P2129" i="6"/>
  <c r="O2129" i="6"/>
  <c r="N2129" i="6"/>
  <c r="M2129" i="6"/>
  <c r="K2129" i="6"/>
  <c r="J2129" i="6"/>
  <c r="I2129" i="6"/>
  <c r="H2129" i="6"/>
  <c r="X2128" i="6"/>
  <c r="V2128" i="6"/>
  <c r="U2128" i="6"/>
  <c r="R2128" i="6"/>
  <c r="Q2128" i="6"/>
  <c r="P2128" i="6"/>
  <c r="T2128" i="6" s="1"/>
  <c r="O2128" i="6"/>
  <c r="N2128" i="6"/>
  <c r="M2128" i="6"/>
  <c r="K2128" i="6"/>
  <c r="J2128" i="6"/>
  <c r="I2128" i="6"/>
  <c r="H2128" i="6"/>
  <c r="X2127" i="6"/>
  <c r="V2127" i="6"/>
  <c r="U2127" i="6"/>
  <c r="R2127" i="6"/>
  <c r="Q2127" i="6"/>
  <c r="P2127" i="6"/>
  <c r="O2127" i="6"/>
  <c r="N2127" i="6"/>
  <c r="M2127" i="6"/>
  <c r="K2127" i="6"/>
  <c r="J2127" i="6"/>
  <c r="I2127" i="6"/>
  <c r="H2127" i="6"/>
  <c r="X2126" i="6"/>
  <c r="V2126" i="6"/>
  <c r="U2126" i="6"/>
  <c r="R2126" i="6"/>
  <c r="Q2126" i="6"/>
  <c r="P2126" i="6"/>
  <c r="O2126" i="6"/>
  <c r="N2126" i="6"/>
  <c r="M2126" i="6"/>
  <c r="K2126" i="6"/>
  <c r="J2126" i="6"/>
  <c r="I2126" i="6"/>
  <c r="H2126" i="6"/>
  <c r="X2125" i="6"/>
  <c r="V2125" i="6"/>
  <c r="U2125" i="6"/>
  <c r="R2125" i="6"/>
  <c r="Q2125" i="6"/>
  <c r="P2125" i="6"/>
  <c r="O2125" i="6"/>
  <c r="S2125" i="6" s="1"/>
  <c r="N2125" i="6"/>
  <c r="M2125" i="6"/>
  <c r="K2125" i="6"/>
  <c r="J2125" i="6"/>
  <c r="I2125" i="6"/>
  <c r="H2125" i="6"/>
  <c r="X2124" i="6"/>
  <c r="V2124" i="6"/>
  <c r="U2124" i="6"/>
  <c r="R2124" i="6"/>
  <c r="Q2124" i="6"/>
  <c r="P2124" i="6"/>
  <c r="O2124" i="6"/>
  <c r="N2124" i="6"/>
  <c r="M2124" i="6"/>
  <c r="K2124" i="6"/>
  <c r="J2124" i="6"/>
  <c r="I2124" i="6"/>
  <c r="H2124" i="6"/>
  <c r="X2123" i="6"/>
  <c r="V2123" i="6"/>
  <c r="U2123" i="6"/>
  <c r="R2123" i="6"/>
  <c r="Q2123" i="6"/>
  <c r="P2123" i="6"/>
  <c r="O2123" i="6"/>
  <c r="N2123" i="6"/>
  <c r="M2123" i="6"/>
  <c r="K2123" i="6"/>
  <c r="J2123" i="6"/>
  <c r="I2123" i="6"/>
  <c r="H2123" i="6"/>
  <c r="X2122" i="6"/>
  <c r="V2122" i="6"/>
  <c r="U2122" i="6"/>
  <c r="R2122" i="6"/>
  <c r="Q2122" i="6"/>
  <c r="P2122" i="6"/>
  <c r="O2122" i="6"/>
  <c r="N2122" i="6"/>
  <c r="M2122" i="6"/>
  <c r="K2122" i="6"/>
  <c r="J2122" i="6"/>
  <c r="I2122" i="6"/>
  <c r="H2122" i="6"/>
  <c r="X2121" i="6"/>
  <c r="V2121" i="6"/>
  <c r="U2121" i="6"/>
  <c r="R2121" i="6"/>
  <c r="Q2121" i="6"/>
  <c r="P2121" i="6"/>
  <c r="O2121" i="6"/>
  <c r="N2121" i="6"/>
  <c r="M2121" i="6"/>
  <c r="K2121" i="6"/>
  <c r="J2121" i="6"/>
  <c r="I2121" i="6"/>
  <c r="H2121" i="6"/>
  <c r="X2120" i="6"/>
  <c r="V2120" i="6"/>
  <c r="U2120" i="6"/>
  <c r="R2120" i="6"/>
  <c r="Q2120" i="6"/>
  <c r="P2120" i="6"/>
  <c r="T2120" i="6" s="1"/>
  <c r="O2120" i="6"/>
  <c r="N2120" i="6"/>
  <c r="M2120" i="6"/>
  <c r="K2120" i="6"/>
  <c r="J2120" i="6"/>
  <c r="I2120" i="6"/>
  <c r="H2120" i="6"/>
  <c r="X2119" i="6"/>
  <c r="V2119" i="6"/>
  <c r="U2119" i="6"/>
  <c r="R2119" i="6"/>
  <c r="Q2119" i="6"/>
  <c r="P2119" i="6"/>
  <c r="O2119" i="6"/>
  <c r="N2119" i="6"/>
  <c r="M2119" i="6"/>
  <c r="K2119" i="6"/>
  <c r="J2119" i="6"/>
  <c r="I2119" i="6"/>
  <c r="H2119" i="6"/>
  <c r="X2118" i="6"/>
  <c r="V2118" i="6"/>
  <c r="U2118" i="6"/>
  <c r="R2118" i="6"/>
  <c r="Q2118" i="6"/>
  <c r="P2118" i="6"/>
  <c r="O2118" i="6"/>
  <c r="N2118" i="6"/>
  <c r="M2118" i="6"/>
  <c r="K2118" i="6"/>
  <c r="J2118" i="6"/>
  <c r="I2118" i="6"/>
  <c r="H2118" i="6"/>
  <c r="X2117" i="6"/>
  <c r="V2117" i="6"/>
  <c r="U2117" i="6"/>
  <c r="R2117" i="6"/>
  <c r="Q2117" i="6"/>
  <c r="P2117" i="6"/>
  <c r="O2117" i="6"/>
  <c r="S2117" i="6" s="1"/>
  <c r="N2117" i="6"/>
  <c r="M2117" i="6"/>
  <c r="K2117" i="6"/>
  <c r="J2117" i="6"/>
  <c r="I2117" i="6"/>
  <c r="H2117" i="6"/>
  <c r="X2116" i="6"/>
  <c r="V2116" i="6"/>
  <c r="U2116" i="6"/>
  <c r="R2116" i="6"/>
  <c r="Q2116" i="6"/>
  <c r="P2116" i="6"/>
  <c r="O2116" i="6"/>
  <c r="N2116" i="6"/>
  <c r="M2116" i="6"/>
  <c r="K2116" i="6"/>
  <c r="J2116" i="6"/>
  <c r="I2116" i="6"/>
  <c r="H2116" i="6"/>
  <c r="X2115" i="6"/>
  <c r="V2115" i="6"/>
  <c r="U2115" i="6"/>
  <c r="R2115" i="6"/>
  <c r="Q2115" i="6"/>
  <c r="P2115" i="6"/>
  <c r="O2115" i="6"/>
  <c r="N2115" i="6"/>
  <c r="M2115" i="6"/>
  <c r="K2115" i="6"/>
  <c r="J2115" i="6"/>
  <c r="I2115" i="6"/>
  <c r="H2115" i="6"/>
  <c r="X2114" i="6"/>
  <c r="V2114" i="6"/>
  <c r="U2114" i="6"/>
  <c r="R2114" i="6"/>
  <c r="Q2114" i="6"/>
  <c r="P2114" i="6"/>
  <c r="O2114" i="6"/>
  <c r="N2114" i="6"/>
  <c r="M2114" i="6"/>
  <c r="K2114" i="6"/>
  <c r="J2114" i="6"/>
  <c r="I2114" i="6"/>
  <c r="H2114" i="6"/>
  <c r="X2113" i="6"/>
  <c r="V2113" i="6"/>
  <c r="U2113" i="6"/>
  <c r="R2113" i="6"/>
  <c r="Q2113" i="6"/>
  <c r="P2113" i="6"/>
  <c r="O2113" i="6"/>
  <c r="N2113" i="6"/>
  <c r="M2113" i="6"/>
  <c r="K2113" i="6"/>
  <c r="J2113" i="6"/>
  <c r="I2113" i="6"/>
  <c r="H2113" i="6"/>
  <c r="X2112" i="6"/>
  <c r="V2112" i="6"/>
  <c r="U2112" i="6"/>
  <c r="R2112" i="6"/>
  <c r="Q2112" i="6"/>
  <c r="P2112" i="6"/>
  <c r="T2112" i="6" s="1"/>
  <c r="O2112" i="6"/>
  <c r="N2112" i="6"/>
  <c r="M2112" i="6"/>
  <c r="K2112" i="6"/>
  <c r="J2112" i="6"/>
  <c r="I2112" i="6"/>
  <c r="H2112" i="6"/>
  <c r="X2111" i="6"/>
  <c r="V2111" i="6"/>
  <c r="U2111" i="6"/>
  <c r="R2111" i="6"/>
  <c r="Q2111" i="6"/>
  <c r="P2111" i="6"/>
  <c r="O2111" i="6"/>
  <c r="N2111" i="6"/>
  <c r="M2111" i="6"/>
  <c r="K2111" i="6"/>
  <c r="J2111" i="6"/>
  <c r="I2111" i="6"/>
  <c r="H2111" i="6"/>
  <c r="X2110" i="6"/>
  <c r="V2110" i="6"/>
  <c r="U2110" i="6"/>
  <c r="R2110" i="6"/>
  <c r="Q2110" i="6"/>
  <c r="P2110" i="6"/>
  <c r="O2110" i="6"/>
  <c r="N2110" i="6"/>
  <c r="M2110" i="6"/>
  <c r="K2110" i="6"/>
  <c r="J2110" i="6"/>
  <c r="I2110" i="6"/>
  <c r="H2110" i="6"/>
  <c r="X2109" i="6"/>
  <c r="V2109" i="6"/>
  <c r="U2109" i="6"/>
  <c r="R2109" i="6"/>
  <c r="Q2109" i="6"/>
  <c r="P2109" i="6"/>
  <c r="O2109" i="6"/>
  <c r="S2109" i="6" s="1"/>
  <c r="N2109" i="6"/>
  <c r="M2109" i="6"/>
  <c r="K2109" i="6"/>
  <c r="J2109" i="6"/>
  <c r="I2109" i="6"/>
  <c r="H2109" i="6"/>
  <c r="X2108" i="6"/>
  <c r="V2108" i="6"/>
  <c r="U2108" i="6"/>
  <c r="R2108" i="6"/>
  <c r="Q2108" i="6"/>
  <c r="P2108" i="6"/>
  <c r="O2108" i="6"/>
  <c r="N2108" i="6"/>
  <c r="M2108" i="6"/>
  <c r="K2108" i="6"/>
  <c r="J2108" i="6"/>
  <c r="I2108" i="6"/>
  <c r="H2108" i="6"/>
  <c r="X2107" i="6"/>
  <c r="V2107" i="6"/>
  <c r="U2107" i="6"/>
  <c r="R2107" i="6"/>
  <c r="Q2107" i="6"/>
  <c r="P2107" i="6"/>
  <c r="O2107" i="6"/>
  <c r="N2107" i="6"/>
  <c r="M2107" i="6"/>
  <c r="K2107" i="6"/>
  <c r="J2107" i="6"/>
  <c r="I2107" i="6"/>
  <c r="H2107" i="6"/>
  <c r="X2106" i="6"/>
  <c r="V2106" i="6"/>
  <c r="U2106" i="6"/>
  <c r="R2106" i="6"/>
  <c r="Q2106" i="6"/>
  <c r="P2106" i="6"/>
  <c r="O2106" i="6"/>
  <c r="N2106" i="6"/>
  <c r="M2106" i="6"/>
  <c r="K2106" i="6"/>
  <c r="J2106" i="6"/>
  <c r="I2106" i="6"/>
  <c r="H2106" i="6"/>
  <c r="X2105" i="6"/>
  <c r="V2105" i="6"/>
  <c r="U2105" i="6"/>
  <c r="R2105" i="6"/>
  <c r="Q2105" i="6"/>
  <c r="P2105" i="6"/>
  <c r="O2105" i="6"/>
  <c r="N2105" i="6"/>
  <c r="M2105" i="6"/>
  <c r="K2105" i="6"/>
  <c r="J2105" i="6"/>
  <c r="I2105" i="6"/>
  <c r="H2105" i="6"/>
  <c r="X2104" i="6"/>
  <c r="V2104" i="6"/>
  <c r="U2104" i="6"/>
  <c r="R2104" i="6"/>
  <c r="Q2104" i="6"/>
  <c r="P2104" i="6"/>
  <c r="T2104" i="6" s="1"/>
  <c r="O2104" i="6"/>
  <c r="N2104" i="6"/>
  <c r="M2104" i="6"/>
  <c r="K2104" i="6"/>
  <c r="J2104" i="6"/>
  <c r="I2104" i="6"/>
  <c r="H2104" i="6"/>
  <c r="X2103" i="6"/>
  <c r="V2103" i="6"/>
  <c r="U2103" i="6"/>
  <c r="R2103" i="6"/>
  <c r="Q2103" i="6"/>
  <c r="P2103" i="6"/>
  <c r="O2103" i="6"/>
  <c r="N2103" i="6"/>
  <c r="M2103" i="6"/>
  <c r="K2103" i="6"/>
  <c r="J2103" i="6"/>
  <c r="I2103" i="6"/>
  <c r="H2103" i="6"/>
  <c r="X2102" i="6"/>
  <c r="V2102" i="6"/>
  <c r="U2102" i="6"/>
  <c r="R2102" i="6"/>
  <c r="Q2102" i="6"/>
  <c r="P2102" i="6"/>
  <c r="O2102" i="6"/>
  <c r="N2102" i="6"/>
  <c r="M2102" i="6"/>
  <c r="K2102" i="6"/>
  <c r="J2102" i="6"/>
  <c r="I2102" i="6"/>
  <c r="H2102" i="6"/>
  <c r="X2101" i="6"/>
  <c r="V2101" i="6"/>
  <c r="U2101" i="6"/>
  <c r="R2101" i="6"/>
  <c r="Q2101" i="6"/>
  <c r="P2101" i="6"/>
  <c r="O2101" i="6"/>
  <c r="S2101" i="6" s="1"/>
  <c r="N2101" i="6"/>
  <c r="M2101" i="6"/>
  <c r="K2101" i="6"/>
  <c r="J2101" i="6"/>
  <c r="I2101" i="6"/>
  <c r="H2101" i="6"/>
  <c r="X2100" i="6"/>
  <c r="V2100" i="6"/>
  <c r="U2100" i="6"/>
  <c r="R2100" i="6"/>
  <c r="Q2100" i="6"/>
  <c r="P2100" i="6"/>
  <c r="O2100" i="6"/>
  <c r="N2100" i="6"/>
  <c r="M2100" i="6"/>
  <c r="K2100" i="6"/>
  <c r="J2100" i="6"/>
  <c r="I2100" i="6"/>
  <c r="H2100" i="6"/>
  <c r="X2099" i="6"/>
  <c r="V2099" i="6"/>
  <c r="U2099" i="6"/>
  <c r="R2099" i="6"/>
  <c r="Q2099" i="6"/>
  <c r="P2099" i="6"/>
  <c r="O2099" i="6"/>
  <c r="N2099" i="6"/>
  <c r="M2099" i="6"/>
  <c r="K2099" i="6"/>
  <c r="J2099" i="6"/>
  <c r="I2099" i="6"/>
  <c r="H2099" i="6"/>
  <c r="X2098" i="6"/>
  <c r="V2098" i="6"/>
  <c r="U2098" i="6"/>
  <c r="R2098" i="6"/>
  <c r="Q2098" i="6"/>
  <c r="P2098" i="6"/>
  <c r="O2098" i="6"/>
  <c r="N2098" i="6"/>
  <c r="M2098" i="6"/>
  <c r="K2098" i="6"/>
  <c r="J2098" i="6"/>
  <c r="I2098" i="6"/>
  <c r="H2098" i="6"/>
  <c r="X2097" i="6"/>
  <c r="V2097" i="6"/>
  <c r="U2097" i="6"/>
  <c r="R2097" i="6"/>
  <c r="Q2097" i="6"/>
  <c r="P2097" i="6"/>
  <c r="O2097" i="6"/>
  <c r="N2097" i="6"/>
  <c r="M2097" i="6"/>
  <c r="K2097" i="6"/>
  <c r="J2097" i="6"/>
  <c r="I2097" i="6"/>
  <c r="H2097" i="6"/>
  <c r="X2096" i="6"/>
  <c r="V2096" i="6"/>
  <c r="U2096" i="6"/>
  <c r="R2096" i="6"/>
  <c r="Q2096" i="6"/>
  <c r="P2096" i="6"/>
  <c r="T2096" i="6" s="1"/>
  <c r="O2096" i="6"/>
  <c r="N2096" i="6"/>
  <c r="M2096" i="6"/>
  <c r="K2096" i="6"/>
  <c r="J2096" i="6"/>
  <c r="I2096" i="6"/>
  <c r="H2096" i="6"/>
  <c r="X2095" i="6"/>
  <c r="V2095" i="6"/>
  <c r="U2095" i="6"/>
  <c r="R2095" i="6"/>
  <c r="Q2095" i="6"/>
  <c r="P2095" i="6"/>
  <c r="O2095" i="6"/>
  <c r="N2095" i="6"/>
  <c r="M2095" i="6"/>
  <c r="K2095" i="6"/>
  <c r="J2095" i="6"/>
  <c r="I2095" i="6"/>
  <c r="H2095" i="6"/>
  <c r="X2094" i="6"/>
  <c r="V2094" i="6"/>
  <c r="U2094" i="6"/>
  <c r="R2094" i="6"/>
  <c r="Q2094" i="6"/>
  <c r="P2094" i="6"/>
  <c r="O2094" i="6"/>
  <c r="N2094" i="6"/>
  <c r="M2094" i="6"/>
  <c r="K2094" i="6"/>
  <c r="J2094" i="6"/>
  <c r="I2094" i="6"/>
  <c r="H2094" i="6"/>
  <c r="X2093" i="6"/>
  <c r="V2093" i="6"/>
  <c r="U2093" i="6"/>
  <c r="R2093" i="6"/>
  <c r="Q2093" i="6"/>
  <c r="P2093" i="6"/>
  <c r="O2093" i="6"/>
  <c r="S2093" i="6" s="1"/>
  <c r="N2093" i="6"/>
  <c r="M2093" i="6"/>
  <c r="K2093" i="6"/>
  <c r="J2093" i="6"/>
  <c r="I2093" i="6"/>
  <c r="H2093" i="6"/>
  <c r="X2092" i="6"/>
  <c r="V2092" i="6"/>
  <c r="U2092" i="6"/>
  <c r="R2092" i="6"/>
  <c r="Q2092" i="6"/>
  <c r="P2092" i="6"/>
  <c r="O2092" i="6"/>
  <c r="N2092" i="6"/>
  <c r="M2092" i="6"/>
  <c r="K2092" i="6"/>
  <c r="J2092" i="6"/>
  <c r="I2092" i="6"/>
  <c r="H2092" i="6"/>
  <c r="X2091" i="6"/>
  <c r="V2091" i="6"/>
  <c r="U2091" i="6"/>
  <c r="R2091" i="6"/>
  <c r="Q2091" i="6"/>
  <c r="P2091" i="6"/>
  <c r="O2091" i="6"/>
  <c r="N2091" i="6"/>
  <c r="M2091" i="6"/>
  <c r="K2091" i="6"/>
  <c r="J2091" i="6"/>
  <c r="I2091" i="6"/>
  <c r="H2091" i="6"/>
  <c r="X2090" i="6"/>
  <c r="V2090" i="6"/>
  <c r="U2090" i="6"/>
  <c r="R2090" i="6"/>
  <c r="Q2090" i="6"/>
  <c r="P2090" i="6"/>
  <c r="O2090" i="6"/>
  <c r="N2090" i="6"/>
  <c r="M2090" i="6"/>
  <c r="K2090" i="6"/>
  <c r="J2090" i="6"/>
  <c r="I2090" i="6"/>
  <c r="H2090" i="6"/>
  <c r="X2089" i="6"/>
  <c r="V2089" i="6"/>
  <c r="U2089" i="6"/>
  <c r="R2089" i="6"/>
  <c r="Q2089" i="6"/>
  <c r="P2089" i="6"/>
  <c r="O2089" i="6"/>
  <c r="N2089" i="6"/>
  <c r="M2089" i="6"/>
  <c r="K2089" i="6"/>
  <c r="J2089" i="6"/>
  <c r="I2089" i="6"/>
  <c r="H2089" i="6"/>
  <c r="X2088" i="6"/>
  <c r="V2088" i="6"/>
  <c r="U2088" i="6"/>
  <c r="R2088" i="6"/>
  <c r="Q2088" i="6"/>
  <c r="P2088" i="6"/>
  <c r="T2088" i="6" s="1"/>
  <c r="O2088" i="6"/>
  <c r="N2088" i="6"/>
  <c r="M2088" i="6"/>
  <c r="K2088" i="6"/>
  <c r="J2088" i="6"/>
  <c r="I2088" i="6"/>
  <c r="H2088" i="6"/>
  <c r="X2087" i="6"/>
  <c r="V2087" i="6"/>
  <c r="U2087" i="6"/>
  <c r="R2087" i="6"/>
  <c r="Q2087" i="6"/>
  <c r="P2087" i="6"/>
  <c r="O2087" i="6"/>
  <c r="N2087" i="6"/>
  <c r="M2087" i="6"/>
  <c r="K2087" i="6"/>
  <c r="J2087" i="6"/>
  <c r="I2087" i="6"/>
  <c r="H2087" i="6"/>
  <c r="X2086" i="6"/>
  <c r="V2086" i="6"/>
  <c r="U2086" i="6"/>
  <c r="R2086" i="6"/>
  <c r="Q2086" i="6"/>
  <c r="P2086" i="6"/>
  <c r="O2086" i="6"/>
  <c r="N2086" i="6"/>
  <c r="M2086" i="6"/>
  <c r="K2086" i="6"/>
  <c r="J2086" i="6"/>
  <c r="I2086" i="6"/>
  <c r="H2086" i="6"/>
  <c r="X2085" i="6"/>
  <c r="V2085" i="6"/>
  <c r="U2085" i="6"/>
  <c r="R2085" i="6"/>
  <c r="Q2085" i="6"/>
  <c r="P2085" i="6"/>
  <c r="O2085" i="6"/>
  <c r="S2085" i="6" s="1"/>
  <c r="N2085" i="6"/>
  <c r="M2085" i="6"/>
  <c r="K2085" i="6"/>
  <c r="J2085" i="6"/>
  <c r="I2085" i="6"/>
  <c r="H2085" i="6"/>
  <c r="X2084" i="6"/>
  <c r="V2084" i="6"/>
  <c r="U2084" i="6"/>
  <c r="R2084" i="6"/>
  <c r="Q2084" i="6"/>
  <c r="P2084" i="6"/>
  <c r="O2084" i="6"/>
  <c r="N2084" i="6"/>
  <c r="M2084" i="6"/>
  <c r="K2084" i="6"/>
  <c r="J2084" i="6"/>
  <c r="I2084" i="6"/>
  <c r="H2084" i="6"/>
  <c r="X2083" i="6"/>
  <c r="V2083" i="6"/>
  <c r="U2083" i="6"/>
  <c r="R2083" i="6"/>
  <c r="Q2083" i="6"/>
  <c r="P2083" i="6"/>
  <c r="O2083" i="6"/>
  <c r="N2083" i="6"/>
  <c r="M2083" i="6"/>
  <c r="K2083" i="6"/>
  <c r="J2083" i="6"/>
  <c r="I2083" i="6"/>
  <c r="H2083" i="6"/>
  <c r="X2082" i="6"/>
  <c r="V2082" i="6"/>
  <c r="U2082" i="6"/>
  <c r="R2082" i="6"/>
  <c r="Q2082" i="6"/>
  <c r="P2082" i="6"/>
  <c r="O2082" i="6"/>
  <c r="N2082" i="6"/>
  <c r="M2082" i="6"/>
  <c r="K2082" i="6"/>
  <c r="J2082" i="6"/>
  <c r="I2082" i="6"/>
  <c r="H2082" i="6"/>
  <c r="X2081" i="6"/>
  <c r="V2081" i="6"/>
  <c r="U2081" i="6"/>
  <c r="R2081" i="6"/>
  <c r="Q2081" i="6"/>
  <c r="P2081" i="6"/>
  <c r="O2081" i="6"/>
  <c r="N2081" i="6"/>
  <c r="M2081" i="6"/>
  <c r="K2081" i="6"/>
  <c r="J2081" i="6"/>
  <c r="I2081" i="6"/>
  <c r="H2081" i="6"/>
  <c r="X2080" i="6"/>
  <c r="V2080" i="6"/>
  <c r="U2080" i="6"/>
  <c r="R2080" i="6"/>
  <c r="Q2080" i="6"/>
  <c r="P2080" i="6"/>
  <c r="T2080" i="6" s="1"/>
  <c r="O2080" i="6"/>
  <c r="N2080" i="6"/>
  <c r="M2080" i="6"/>
  <c r="K2080" i="6"/>
  <c r="J2080" i="6"/>
  <c r="I2080" i="6"/>
  <c r="H2080" i="6"/>
  <c r="X2079" i="6"/>
  <c r="V2079" i="6"/>
  <c r="U2079" i="6"/>
  <c r="R2079" i="6"/>
  <c r="Q2079" i="6"/>
  <c r="P2079" i="6"/>
  <c r="O2079" i="6"/>
  <c r="N2079" i="6"/>
  <c r="M2079" i="6"/>
  <c r="K2079" i="6"/>
  <c r="J2079" i="6"/>
  <c r="I2079" i="6"/>
  <c r="H2079" i="6"/>
  <c r="X2078" i="6"/>
  <c r="V2078" i="6"/>
  <c r="U2078" i="6"/>
  <c r="R2078" i="6"/>
  <c r="Q2078" i="6"/>
  <c r="P2078" i="6"/>
  <c r="O2078" i="6"/>
  <c r="N2078" i="6"/>
  <c r="M2078" i="6"/>
  <c r="K2078" i="6"/>
  <c r="J2078" i="6"/>
  <c r="I2078" i="6"/>
  <c r="H2078" i="6"/>
  <c r="X2077" i="6"/>
  <c r="V2077" i="6"/>
  <c r="U2077" i="6"/>
  <c r="R2077" i="6"/>
  <c r="Q2077" i="6"/>
  <c r="P2077" i="6"/>
  <c r="O2077" i="6"/>
  <c r="S2077" i="6" s="1"/>
  <c r="N2077" i="6"/>
  <c r="M2077" i="6"/>
  <c r="K2077" i="6"/>
  <c r="J2077" i="6"/>
  <c r="I2077" i="6"/>
  <c r="H2077" i="6"/>
  <c r="X2076" i="6"/>
  <c r="V2076" i="6"/>
  <c r="U2076" i="6"/>
  <c r="R2076" i="6"/>
  <c r="Q2076" i="6"/>
  <c r="P2076" i="6"/>
  <c r="O2076" i="6"/>
  <c r="N2076" i="6"/>
  <c r="M2076" i="6"/>
  <c r="K2076" i="6"/>
  <c r="J2076" i="6"/>
  <c r="I2076" i="6"/>
  <c r="H2076" i="6"/>
  <c r="X2075" i="6"/>
  <c r="V2075" i="6"/>
  <c r="U2075" i="6"/>
  <c r="R2075" i="6"/>
  <c r="Q2075" i="6"/>
  <c r="P2075" i="6"/>
  <c r="O2075" i="6"/>
  <c r="N2075" i="6"/>
  <c r="M2075" i="6"/>
  <c r="K2075" i="6"/>
  <c r="J2075" i="6"/>
  <c r="I2075" i="6"/>
  <c r="H2075" i="6"/>
  <c r="X2074" i="6"/>
  <c r="V2074" i="6"/>
  <c r="U2074" i="6"/>
  <c r="R2074" i="6"/>
  <c r="Q2074" i="6"/>
  <c r="P2074" i="6"/>
  <c r="O2074" i="6"/>
  <c r="N2074" i="6"/>
  <c r="M2074" i="6"/>
  <c r="K2074" i="6"/>
  <c r="J2074" i="6"/>
  <c r="I2074" i="6"/>
  <c r="H2074" i="6"/>
  <c r="X2073" i="6"/>
  <c r="V2073" i="6"/>
  <c r="U2073" i="6"/>
  <c r="R2073" i="6"/>
  <c r="Q2073" i="6"/>
  <c r="P2073" i="6"/>
  <c r="O2073" i="6"/>
  <c r="N2073" i="6"/>
  <c r="M2073" i="6"/>
  <c r="K2073" i="6"/>
  <c r="J2073" i="6"/>
  <c r="I2073" i="6"/>
  <c r="H2073" i="6"/>
  <c r="X2072" i="6"/>
  <c r="V2072" i="6"/>
  <c r="U2072" i="6"/>
  <c r="R2072" i="6"/>
  <c r="Q2072" i="6"/>
  <c r="P2072" i="6"/>
  <c r="T2072" i="6" s="1"/>
  <c r="O2072" i="6"/>
  <c r="N2072" i="6"/>
  <c r="M2072" i="6"/>
  <c r="K2072" i="6"/>
  <c r="J2072" i="6"/>
  <c r="I2072" i="6"/>
  <c r="H2072" i="6"/>
  <c r="X2071" i="6"/>
  <c r="V2071" i="6"/>
  <c r="U2071" i="6"/>
  <c r="R2071" i="6"/>
  <c r="Q2071" i="6"/>
  <c r="P2071" i="6"/>
  <c r="O2071" i="6"/>
  <c r="N2071" i="6"/>
  <c r="M2071" i="6"/>
  <c r="K2071" i="6"/>
  <c r="J2071" i="6"/>
  <c r="I2071" i="6"/>
  <c r="H2071" i="6"/>
  <c r="X2070" i="6"/>
  <c r="V2070" i="6"/>
  <c r="U2070" i="6"/>
  <c r="R2070" i="6"/>
  <c r="Q2070" i="6"/>
  <c r="P2070" i="6"/>
  <c r="O2070" i="6"/>
  <c r="N2070" i="6"/>
  <c r="M2070" i="6"/>
  <c r="K2070" i="6"/>
  <c r="J2070" i="6"/>
  <c r="I2070" i="6"/>
  <c r="H2070" i="6"/>
  <c r="X2069" i="6"/>
  <c r="V2069" i="6"/>
  <c r="U2069" i="6"/>
  <c r="R2069" i="6"/>
  <c r="Q2069" i="6"/>
  <c r="P2069" i="6"/>
  <c r="O2069" i="6"/>
  <c r="S2069" i="6" s="1"/>
  <c r="N2069" i="6"/>
  <c r="M2069" i="6"/>
  <c r="K2069" i="6"/>
  <c r="J2069" i="6"/>
  <c r="I2069" i="6"/>
  <c r="H2069" i="6"/>
  <c r="X2068" i="6"/>
  <c r="V2068" i="6"/>
  <c r="U2068" i="6"/>
  <c r="R2068" i="6"/>
  <c r="Q2068" i="6"/>
  <c r="P2068" i="6"/>
  <c r="O2068" i="6"/>
  <c r="N2068" i="6"/>
  <c r="M2068" i="6"/>
  <c r="K2068" i="6"/>
  <c r="J2068" i="6"/>
  <c r="I2068" i="6"/>
  <c r="H2068" i="6"/>
  <c r="X2067" i="6"/>
  <c r="V2067" i="6"/>
  <c r="U2067" i="6"/>
  <c r="R2067" i="6"/>
  <c r="Q2067" i="6"/>
  <c r="P2067" i="6"/>
  <c r="O2067" i="6"/>
  <c r="N2067" i="6"/>
  <c r="M2067" i="6"/>
  <c r="K2067" i="6"/>
  <c r="J2067" i="6"/>
  <c r="I2067" i="6"/>
  <c r="H2067" i="6"/>
  <c r="X2066" i="6"/>
  <c r="V2066" i="6"/>
  <c r="U2066" i="6"/>
  <c r="R2066" i="6"/>
  <c r="Q2066" i="6"/>
  <c r="P2066" i="6"/>
  <c r="O2066" i="6"/>
  <c r="N2066" i="6"/>
  <c r="M2066" i="6"/>
  <c r="K2066" i="6"/>
  <c r="J2066" i="6"/>
  <c r="I2066" i="6"/>
  <c r="H2066" i="6"/>
  <c r="X2065" i="6"/>
  <c r="V2065" i="6"/>
  <c r="U2065" i="6"/>
  <c r="R2065" i="6"/>
  <c r="Q2065" i="6"/>
  <c r="P2065" i="6"/>
  <c r="O2065" i="6"/>
  <c r="N2065" i="6"/>
  <c r="M2065" i="6"/>
  <c r="K2065" i="6"/>
  <c r="J2065" i="6"/>
  <c r="I2065" i="6"/>
  <c r="H2065" i="6"/>
  <c r="X2064" i="6"/>
  <c r="V2064" i="6"/>
  <c r="U2064" i="6"/>
  <c r="R2064" i="6"/>
  <c r="Q2064" i="6"/>
  <c r="P2064" i="6"/>
  <c r="T2064" i="6" s="1"/>
  <c r="O2064" i="6"/>
  <c r="N2064" i="6"/>
  <c r="M2064" i="6"/>
  <c r="K2064" i="6"/>
  <c r="J2064" i="6"/>
  <c r="I2064" i="6"/>
  <c r="H2064" i="6"/>
  <c r="X2063" i="6"/>
  <c r="V2063" i="6"/>
  <c r="U2063" i="6"/>
  <c r="R2063" i="6"/>
  <c r="Q2063" i="6"/>
  <c r="P2063" i="6"/>
  <c r="O2063" i="6"/>
  <c r="N2063" i="6"/>
  <c r="M2063" i="6"/>
  <c r="K2063" i="6"/>
  <c r="J2063" i="6"/>
  <c r="I2063" i="6"/>
  <c r="H2063" i="6"/>
  <c r="X2062" i="6"/>
  <c r="V2062" i="6"/>
  <c r="U2062" i="6"/>
  <c r="R2062" i="6"/>
  <c r="Q2062" i="6"/>
  <c r="P2062" i="6"/>
  <c r="O2062" i="6"/>
  <c r="N2062" i="6"/>
  <c r="M2062" i="6"/>
  <c r="K2062" i="6"/>
  <c r="J2062" i="6"/>
  <c r="I2062" i="6"/>
  <c r="H2062" i="6"/>
  <c r="X2061" i="6"/>
  <c r="V2061" i="6"/>
  <c r="U2061" i="6"/>
  <c r="R2061" i="6"/>
  <c r="Q2061" i="6"/>
  <c r="P2061" i="6"/>
  <c r="O2061" i="6"/>
  <c r="S2061" i="6" s="1"/>
  <c r="N2061" i="6"/>
  <c r="M2061" i="6"/>
  <c r="K2061" i="6"/>
  <c r="J2061" i="6"/>
  <c r="I2061" i="6"/>
  <c r="H2061" i="6"/>
  <c r="X2060" i="6"/>
  <c r="V2060" i="6"/>
  <c r="U2060" i="6"/>
  <c r="R2060" i="6"/>
  <c r="Q2060" i="6"/>
  <c r="P2060" i="6"/>
  <c r="O2060" i="6"/>
  <c r="N2060" i="6"/>
  <c r="M2060" i="6"/>
  <c r="K2060" i="6"/>
  <c r="J2060" i="6"/>
  <c r="I2060" i="6"/>
  <c r="H2060" i="6"/>
  <c r="X2059" i="6"/>
  <c r="V2059" i="6"/>
  <c r="U2059" i="6"/>
  <c r="R2059" i="6"/>
  <c r="Q2059" i="6"/>
  <c r="P2059" i="6"/>
  <c r="O2059" i="6"/>
  <c r="N2059" i="6"/>
  <c r="M2059" i="6"/>
  <c r="K2059" i="6"/>
  <c r="J2059" i="6"/>
  <c r="I2059" i="6"/>
  <c r="H2059" i="6"/>
  <c r="X2058" i="6"/>
  <c r="V2058" i="6"/>
  <c r="U2058" i="6"/>
  <c r="R2058" i="6"/>
  <c r="Q2058" i="6"/>
  <c r="P2058" i="6"/>
  <c r="O2058" i="6"/>
  <c r="N2058" i="6"/>
  <c r="M2058" i="6"/>
  <c r="K2058" i="6"/>
  <c r="J2058" i="6"/>
  <c r="I2058" i="6"/>
  <c r="H2058" i="6"/>
  <c r="X2057" i="6"/>
  <c r="V2057" i="6"/>
  <c r="U2057" i="6"/>
  <c r="R2057" i="6"/>
  <c r="Q2057" i="6"/>
  <c r="P2057" i="6"/>
  <c r="O2057" i="6"/>
  <c r="N2057" i="6"/>
  <c r="M2057" i="6"/>
  <c r="K2057" i="6"/>
  <c r="J2057" i="6"/>
  <c r="I2057" i="6"/>
  <c r="H2057" i="6"/>
  <c r="X2056" i="6"/>
  <c r="V2056" i="6"/>
  <c r="U2056" i="6"/>
  <c r="R2056" i="6"/>
  <c r="Q2056" i="6"/>
  <c r="P2056" i="6"/>
  <c r="T2056" i="6" s="1"/>
  <c r="O2056" i="6"/>
  <c r="N2056" i="6"/>
  <c r="M2056" i="6"/>
  <c r="K2056" i="6"/>
  <c r="J2056" i="6"/>
  <c r="I2056" i="6"/>
  <c r="H2056" i="6"/>
  <c r="X2055" i="6"/>
  <c r="V2055" i="6"/>
  <c r="U2055" i="6"/>
  <c r="R2055" i="6"/>
  <c r="Q2055" i="6"/>
  <c r="P2055" i="6"/>
  <c r="O2055" i="6"/>
  <c r="N2055" i="6"/>
  <c r="M2055" i="6"/>
  <c r="K2055" i="6"/>
  <c r="J2055" i="6"/>
  <c r="I2055" i="6"/>
  <c r="H2055" i="6"/>
  <c r="X2054" i="6"/>
  <c r="V2054" i="6"/>
  <c r="U2054" i="6"/>
  <c r="R2054" i="6"/>
  <c r="Q2054" i="6"/>
  <c r="P2054" i="6"/>
  <c r="O2054" i="6"/>
  <c r="N2054" i="6"/>
  <c r="M2054" i="6"/>
  <c r="K2054" i="6"/>
  <c r="J2054" i="6"/>
  <c r="I2054" i="6"/>
  <c r="H2054" i="6"/>
  <c r="X2053" i="6"/>
  <c r="V2053" i="6"/>
  <c r="U2053" i="6"/>
  <c r="R2053" i="6"/>
  <c r="Q2053" i="6"/>
  <c r="P2053" i="6"/>
  <c r="O2053" i="6"/>
  <c r="S2053" i="6" s="1"/>
  <c r="N2053" i="6"/>
  <c r="M2053" i="6"/>
  <c r="K2053" i="6"/>
  <c r="J2053" i="6"/>
  <c r="I2053" i="6"/>
  <c r="H2053" i="6"/>
  <c r="X2052" i="6"/>
  <c r="V2052" i="6"/>
  <c r="U2052" i="6"/>
  <c r="R2052" i="6"/>
  <c r="T2052" i="6" s="1"/>
  <c r="Q2052" i="6"/>
  <c r="P2052" i="6"/>
  <c r="O2052" i="6"/>
  <c r="N2052" i="6"/>
  <c r="M2052" i="6"/>
  <c r="K2052" i="6"/>
  <c r="J2052" i="6"/>
  <c r="I2052" i="6"/>
  <c r="H2052" i="6"/>
  <c r="X2051" i="6"/>
  <c r="V2051" i="6"/>
  <c r="U2051" i="6"/>
  <c r="R2051" i="6"/>
  <c r="Q2051" i="6"/>
  <c r="P2051" i="6"/>
  <c r="O2051" i="6"/>
  <c r="N2051" i="6"/>
  <c r="M2051" i="6"/>
  <c r="K2051" i="6"/>
  <c r="J2051" i="6"/>
  <c r="I2051" i="6"/>
  <c r="H2051" i="6"/>
  <c r="X2050" i="6"/>
  <c r="V2050" i="6"/>
  <c r="U2050" i="6"/>
  <c r="R2050" i="6"/>
  <c r="Q2050" i="6"/>
  <c r="P2050" i="6"/>
  <c r="O2050" i="6"/>
  <c r="N2050" i="6"/>
  <c r="M2050" i="6"/>
  <c r="K2050" i="6"/>
  <c r="J2050" i="6"/>
  <c r="I2050" i="6"/>
  <c r="H2050" i="6"/>
  <c r="X2049" i="6"/>
  <c r="V2049" i="6"/>
  <c r="U2049" i="6"/>
  <c r="R2049" i="6"/>
  <c r="Q2049" i="6"/>
  <c r="P2049" i="6"/>
  <c r="O2049" i="6"/>
  <c r="N2049" i="6"/>
  <c r="M2049" i="6"/>
  <c r="K2049" i="6"/>
  <c r="J2049" i="6"/>
  <c r="I2049" i="6"/>
  <c r="H2049" i="6"/>
  <c r="X2048" i="6"/>
  <c r="V2048" i="6"/>
  <c r="U2048" i="6"/>
  <c r="R2048" i="6"/>
  <c r="Q2048" i="6"/>
  <c r="P2048" i="6"/>
  <c r="T2048" i="6" s="1"/>
  <c r="O2048" i="6"/>
  <c r="N2048" i="6"/>
  <c r="M2048" i="6"/>
  <c r="K2048" i="6"/>
  <c r="J2048" i="6"/>
  <c r="I2048" i="6"/>
  <c r="H2048" i="6"/>
  <c r="X2047" i="6"/>
  <c r="V2047" i="6"/>
  <c r="U2047" i="6"/>
  <c r="R2047" i="6"/>
  <c r="Q2047" i="6"/>
  <c r="P2047" i="6"/>
  <c r="O2047" i="6"/>
  <c r="N2047" i="6"/>
  <c r="M2047" i="6"/>
  <c r="K2047" i="6"/>
  <c r="J2047" i="6"/>
  <c r="I2047" i="6"/>
  <c r="H2047" i="6"/>
  <c r="X2046" i="6"/>
  <c r="V2046" i="6"/>
  <c r="U2046" i="6"/>
  <c r="R2046" i="6"/>
  <c r="Q2046" i="6"/>
  <c r="P2046" i="6"/>
  <c r="O2046" i="6"/>
  <c r="N2046" i="6"/>
  <c r="M2046" i="6"/>
  <c r="K2046" i="6"/>
  <c r="J2046" i="6"/>
  <c r="I2046" i="6"/>
  <c r="H2046" i="6"/>
  <c r="X2045" i="6"/>
  <c r="V2045" i="6"/>
  <c r="U2045" i="6"/>
  <c r="R2045" i="6"/>
  <c r="Q2045" i="6"/>
  <c r="P2045" i="6"/>
  <c r="O2045" i="6"/>
  <c r="S2045" i="6" s="1"/>
  <c r="N2045" i="6"/>
  <c r="M2045" i="6"/>
  <c r="K2045" i="6"/>
  <c r="J2045" i="6"/>
  <c r="I2045" i="6"/>
  <c r="H2045" i="6"/>
  <c r="X2044" i="6"/>
  <c r="V2044" i="6"/>
  <c r="U2044" i="6"/>
  <c r="R2044" i="6"/>
  <c r="Q2044" i="6"/>
  <c r="P2044" i="6"/>
  <c r="O2044" i="6"/>
  <c r="N2044" i="6"/>
  <c r="M2044" i="6"/>
  <c r="K2044" i="6"/>
  <c r="J2044" i="6"/>
  <c r="I2044" i="6"/>
  <c r="H2044" i="6"/>
  <c r="X2043" i="6"/>
  <c r="V2043" i="6"/>
  <c r="U2043" i="6"/>
  <c r="R2043" i="6"/>
  <c r="Q2043" i="6"/>
  <c r="P2043" i="6"/>
  <c r="O2043" i="6"/>
  <c r="N2043" i="6"/>
  <c r="M2043" i="6"/>
  <c r="K2043" i="6"/>
  <c r="J2043" i="6"/>
  <c r="I2043" i="6"/>
  <c r="H2043" i="6"/>
  <c r="X2042" i="6"/>
  <c r="V2042" i="6"/>
  <c r="U2042" i="6"/>
  <c r="R2042" i="6"/>
  <c r="Q2042" i="6"/>
  <c r="P2042" i="6"/>
  <c r="O2042" i="6"/>
  <c r="N2042" i="6"/>
  <c r="M2042" i="6"/>
  <c r="K2042" i="6"/>
  <c r="J2042" i="6"/>
  <c r="I2042" i="6"/>
  <c r="H2042" i="6"/>
  <c r="X2041" i="6"/>
  <c r="V2041" i="6"/>
  <c r="U2041" i="6"/>
  <c r="R2041" i="6"/>
  <c r="Q2041" i="6"/>
  <c r="P2041" i="6"/>
  <c r="O2041" i="6"/>
  <c r="N2041" i="6"/>
  <c r="M2041" i="6"/>
  <c r="K2041" i="6"/>
  <c r="J2041" i="6"/>
  <c r="I2041" i="6"/>
  <c r="H2041" i="6"/>
  <c r="X2040" i="6"/>
  <c r="V2040" i="6"/>
  <c r="U2040" i="6"/>
  <c r="R2040" i="6"/>
  <c r="Q2040" i="6"/>
  <c r="P2040" i="6"/>
  <c r="T2040" i="6" s="1"/>
  <c r="O2040" i="6"/>
  <c r="N2040" i="6"/>
  <c r="M2040" i="6"/>
  <c r="K2040" i="6"/>
  <c r="J2040" i="6"/>
  <c r="I2040" i="6"/>
  <c r="H2040" i="6"/>
  <c r="X2039" i="6"/>
  <c r="V2039" i="6"/>
  <c r="U2039" i="6"/>
  <c r="R2039" i="6"/>
  <c r="Q2039" i="6"/>
  <c r="P2039" i="6"/>
  <c r="O2039" i="6"/>
  <c r="N2039" i="6"/>
  <c r="M2039" i="6"/>
  <c r="K2039" i="6"/>
  <c r="J2039" i="6"/>
  <c r="I2039" i="6"/>
  <c r="H2039" i="6"/>
  <c r="X2038" i="6"/>
  <c r="V2038" i="6"/>
  <c r="U2038" i="6"/>
  <c r="R2038" i="6"/>
  <c r="Q2038" i="6"/>
  <c r="P2038" i="6"/>
  <c r="O2038" i="6"/>
  <c r="N2038" i="6"/>
  <c r="M2038" i="6"/>
  <c r="K2038" i="6"/>
  <c r="J2038" i="6"/>
  <c r="I2038" i="6"/>
  <c r="H2038" i="6"/>
  <c r="X2037" i="6"/>
  <c r="V2037" i="6"/>
  <c r="U2037" i="6"/>
  <c r="R2037" i="6"/>
  <c r="Q2037" i="6"/>
  <c r="P2037" i="6"/>
  <c r="O2037" i="6"/>
  <c r="S2037" i="6" s="1"/>
  <c r="N2037" i="6"/>
  <c r="M2037" i="6"/>
  <c r="K2037" i="6"/>
  <c r="J2037" i="6"/>
  <c r="I2037" i="6"/>
  <c r="H2037" i="6"/>
  <c r="X2036" i="6"/>
  <c r="V2036" i="6"/>
  <c r="U2036" i="6"/>
  <c r="R2036" i="6"/>
  <c r="Q2036" i="6"/>
  <c r="P2036" i="6"/>
  <c r="O2036" i="6"/>
  <c r="N2036" i="6"/>
  <c r="M2036" i="6"/>
  <c r="K2036" i="6"/>
  <c r="J2036" i="6"/>
  <c r="I2036" i="6"/>
  <c r="H2036" i="6"/>
  <c r="X2035" i="6"/>
  <c r="V2035" i="6"/>
  <c r="U2035" i="6"/>
  <c r="R2035" i="6"/>
  <c r="Q2035" i="6"/>
  <c r="P2035" i="6"/>
  <c r="O2035" i="6"/>
  <c r="N2035" i="6"/>
  <c r="M2035" i="6"/>
  <c r="K2035" i="6"/>
  <c r="J2035" i="6"/>
  <c r="I2035" i="6"/>
  <c r="H2035" i="6"/>
  <c r="X2034" i="6"/>
  <c r="V2034" i="6"/>
  <c r="U2034" i="6"/>
  <c r="R2034" i="6"/>
  <c r="Q2034" i="6"/>
  <c r="P2034" i="6"/>
  <c r="O2034" i="6"/>
  <c r="N2034" i="6"/>
  <c r="M2034" i="6"/>
  <c r="K2034" i="6"/>
  <c r="J2034" i="6"/>
  <c r="I2034" i="6"/>
  <c r="H2034" i="6"/>
  <c r="X2033" i="6"/>
  <c r="V2033" i="6"/>
  <c r="U2033" i="6"/>
  <c r="R2033" i="6"/>
  <c r="Q2033" i="6"/>
  <c r="P2033" i="6"/>
  <c r="O2033" i="6"/>
  <c r="N2033" i="6"/>
  <c r="M2033" i="6"/>
  <c r="K2033" i="6"/>
  <c r="J2033" i="6"/>
  <c r="I2033" i="6"/>
  <c r="H2033" i="6"/>
  <c r="X2032" i="6"/>
  <c r="V2032" i="6"/>
  <c r="U2032" i="6"/>
  <c r="R2032" i="6"/>
  <c r="Q2032" i="6"/>
  <c r="P2032" i="6"/>
  <c r="T2032" i="6" s="1"/>
  <c r="O2032" i="6"/>
  <c r="N2032" i="6"/>
  <c r="M2032" i="6"/>
  <c r="K2032" i="6"/>
  <c r="J2032" i="6"/>
  <c r="I2032" i="6"/>
  <c r="H2032" i="6"/>
  <c r="X2031" i="6"/>
  <c r="V2031" i="6"/>
  <c r="U2031" i="6"/>
  <c r="R2031" i="6"/>
  <c r="Q2031" i="6"/>
  <c r="P2031" i="6"/>
  <c r="O2031" i="6"/>
  <c r="N2031" i="6"/>
  <c r="M2031" i="6"/>
  <c r="K2031" i="6"/>
  <c r="J2031" i="6"/>
  <c r="I2031" i="6"/>
  <c r="H2031" i="6"/>
  <c r="X2030" i="6"/>
  <c r="V2030" i="6"/>
  <c r="U2030" i="6"/>
  <c r="R2030" i="6"/>
  <c r="Q2030" i="6"/>
  <c r="P2030" i="6"/>
  <c r="O2030" i="6"/>
  <c r="N2030" i="6"/>
  <c r="M2030" i="6"/>
  <c r="K2030" i="6"/>
  <c r="J2030" i="6"/>
  <c r="I2030" i="6"/>
  <c r="H2030" i="6"/>
  <c r="X2029" i="6"/>
  <c r="V2029" i="6"/>
  <c r="U2029" i="6"/>
  <c r="R2029" i="6"/>
  <c r="Q2029" i="6"/>
  <c r="P2029" i="6"/>
  <c r="O2029" i="6"/>
  <c r="S2029" i="6" s="1"/>
  <c r="N2029" i="6"/>
  <c r="M2029" i="6"/>
  <c r="K2029" i="6"/>
  <c r="J2029" i="6"/>
  <c r="I2029" i="6"/>
  <c r="H2029" i="6"/>
  <c r="X2028" i="6"/>
  <c r="V2028" i="6"/>
  <c r="U2028" i="6"/>
  <c r="R2028" i="6"/>
  <c r="Q2028" i="6"/>
  <c r="P2028" i="6"/>
  <c r="O2028" i="6"/>
  <c r="N2028" i="6"/>
  <c r="M2028" i="6"/>
  <c r="K2028" i="6"/>
  <c r="J2028" i="6"/>
  <c r="I2028" i="6"/>
  <c r="H2028" i="6"/>
  <c r="X2027" i="6"/>
  <c r="V2027" i="6"/>
  <c r="U2027" i="6"/>
  <c r="R2027" i="6"/>
  <c r="Q2027" i="6"/>
  <c r="P2027" i="6"/>
  <c r="O2027" i="6"/>
  <c r="N2027" i="6"/>
  <c r="M2027" i="6"/>
  <c r="K2027" i="6"/>
  <c r="J2027" i="6"/>
  <c r="I2027" i="6"/>
  <c r="H2027" i="6"/>
  <c r="X2026" i="6"/>
  <c r="V2026" i="6"/>
  <c r="U2026" i="6"/>
  <c r="R2026" i="6"/>
  <c r="Q2026" i="6"/>
  <c r="P2026" i="6"/>
  <c r="O2026" i="6"/>
  <c r="N2026" i="6"/>
  <c r="M2026" i="6"/>
  <c r="K2026" i="6"/>
  <c r="J2026" i="6"/>
  <c r="I2026" i="6"/>
  <c r="H2026" i="6"/>
  <c r="X2025" i="6"/>
  <c r="V2025" i="6"/>
  <c r="U2025" i="6"/>
  <c r="R2025" i="6"/>
  <c r="Q2025" i="6"/>
  <c r="P2025" i="6"/>
  <c r="O2025" i="6"/>
  <c r="N2025" i="6"/>
  <c r="M2025" i="6"/>
  <c r="K2025" i="6"/>
  <c r="J2025" i="6"/>
  <c r="I2025" i="6"/>
  <c r="H2025" i="6"/>
  <c r="X2024" i="6"/>
  <c r="V2024" i="6"/>
  <c r="U2024" i="6"/>
  <c r="R2024" i="6"/>
  <c r="Q2024" i="6"/>
  <c r="P2024" i="6"/>
  <c r="T2024" i="6" s="1"/>
  <c r="O2024" i="6"/>
  <c r="N2024" i="6"/>
  <c r="M2024" i="6"/>
  <c r="K2024" i="6"/>
  <c r="J2024" i="6"/>
  <c r="I2024" i="6"/>
  <c r="H2024" i="6"/>
  <c r="X2023" i="6"/>
  <c r="V2023" i="6"/>
  <c r="U2023" i="6"/>
  <c r="R2023" i="6"/>
  <c r="Q2023" i="6"/>
  <c r="P2023" i="6"/>
  <c r="O2023" i="6"/>
  <c r="N2023" i="6"/>
  <c r="M2023" i="6"/>
  <c r="K2023" i="6"/>
  <c r="J2023" i="6"/>
  <c r="I2023" i="6"/>
  <c r="H2023" i="6"/>
  <c r="X2022" i="6"/>
  <c r="V2022" i="6"/>
  <c r="U2022" i="6"/>
  <c r="R2022" i="6"/>
  <c r="Q2022" i="6"/>
  <c r="P2022" i="6"/>
  <c r="O2022" i="6"/>
  <c r="N2022" i="6"/>
  <c r="M2022" i="6"/>
  <c r="K2022" i="6"/>
  <c r="J2022" i="6"/>
  <c r="I2022" i="6"/>
  <c r="H2022" i="6"/>
  <c r="X2021" i="6"/>
  <c r="V2021" i="6"/>
  <c r="U2021" i="6"/>
  <c r="R2021" i="6"/>
  <c r="Q2021" i="6"/>
  <c r="P2021" i="6"/>
  <c r="O2021" i="6"/>
  <c r="S2021" i="6" s="1"/>
  <c r="N2021" i="6"/>
  <c r="M2021" i="6"/>
  <c r="K2021" i="6"/>
  <c r="J2021" i="6"/>
  <c r="I2021" i="6"/>
  <c r="H2021" i="6"/>
  <c r="X2020" i="6"/>
  <c r="V2020" i="6"/>
  <c r="U2020" i="6"/>
  <c r="R2020" i="6"/>
  <c r="Q2020" i="6"/>
  <c r="P2020" i="6"/>
  <c r="O2020" i="6"/>
  <c r="N2020" i="6"/>
  <c r="M2020" i="6"/>
  <c r="K2020" i="6"/>
  <c r="J2020" i="6"/>
  <c r="I2020" i="6"/>
  <c r="H2020" i="6"/>
  <c r="X2019" i="6"/>
  <c r="V2019" i="6"/>
  <c r="U2019" i="6"/>
  <c r="R2019" i="6"/>
  <c r="Q2019" i="6"/>
  <c r="P2019" i="6"/>
  <c r="O2019" i="6"/>
  <c r="N2019" i="6"/>
  <c r="M2019" i="6"/>
  <c r="K2019" i="6"/>
  <c r="J2019" i="6"/>
  <c r="I2019" i="6"/>
  <c r="H2019" i="6"/>
  <c r="X2018" i="6"/>
  <c r="V2018" i="6"/>
  <c r="U2018" i="6"/>
  <c r="R2018" i="6"/>
  <c r="Q2018" i="6"/>
  <c r="P2018" i="6"/>
  <c r="O2018" i="6"/>
  <c r="N2018" i="6"/>
  <c r="M2018" i="6"/>
  <c r="K2018" i="6"/>
  <c r="J2018" i="6"/>
  <c r="I2018" i="6"/>
  <c r="H2018" i="6"/>
  <c r="X2017" i="6"/>
  <c r="V2017" i="6"/>
  <c r="U2017" i="6"/>
  <c r="R2017" i="6"/>
  <c r="Q2017" i="6"/>
  <c r="P2017" i="6"/>
  <c r="O2017" i="6"/>
  <c r="N2017" i="6"/>
  <c r="M2017" i="6"/>
  <c r="K2017" i="6"/>
  <c r="J2017" i="6"/>
  <c r="I2017" i="6"/>
  <c r="H2017" i="6"/>
  <c r="X2016" i="6"/>
  <c r="V2016" i="6"/>
  <c r="U2016" i="6"/>
  <c r="R2016" i="6"/>
  <c r="Q2016" i="6"/>
  <c r="P2016" i="6"/>
  <c r="T2016" i="6" s="1"/>
  <c r="O2016" i="6"/>
  <c r="N2016" i="6"/>
  <c r="M2016" i="6"/>
  <c r="K2016" i="6"/>
  <c r="J2016" i="6"/>
  <c r="I2016" i="6"/>
  <c r="H2016" i="6"/>
  <c r="X2015" i="6"/>
  <c r="V2015" i="6"/>
  <c r="U2015" i="6"/>
  <c r="R2015" i="6"/>
  <c r="Q2015" i="6"/>
  <c r="P2015" i="6"/>
  <c r="O2015" i="6"/>
  <c r="N2015" i="6"/>
  <c r="M2015" i="6"/>
  <c r="K2015" i="6"/>
  <c r="J2015" i="6"/>
  <c r="I2015" i="6"/>
  <c r="H2015" i="6"/>
  <c r="X2014" i="6"/>
  <c r="V2014" i="6"/>
  <c r="U2014" i="6"/>
  <c r="R2014" i="6"/>
  <c r="Q2014" i="6"/>
  <c r="P2014" i="6"/>
  <c r="O2014" i="6"/>
  <c r="N2014" i="6"/>
  <c r="M2014" i="6"/>
  <c r="K2014" i="6"/>
  <c r="J2014" i="6"/>
  <c r="I2014" i="6"/>
  <c r="H2014" i="6"/>
  <c r="X2013" i="6"/>
  <c r="V2013" i="6"/>
  <c r="U2013" i="6"/>
  <c r="R2013" i="6"/>
  <c r="Q2013" i="6"/>
  <c r="P2013" i="6"/>
  <c r="O2013" i="6"/>
  <c r="S2013" i="6" s="1"/>
  <c r="N2013" i="6"/>
  <c r="M2013" i="6"/>
  <c r="K2013" i="6"/>
  <c r="J2013" i="6"/>
  <c r="I2013" i="6"/>
  <c r="H2013" i="6"/>
  <c r="X2012" i="6"/>
  <c r="V2012" i="6"/>
  <c r="U2012" i="6"/>
  <c r="R2012" i="6"/>
  <c r="Q2012" i="6"/>
  <c r="P2012" i="6"/>
  <c r="O2012" i="6"/>
  <c r="N2012" i="6"/>
  <c r="M2012" i="6"/>
  <c r="K2012" i="6"/>
  <c r="J2012" i="6"/>
  <c r="I2012" i="6"/>
  <c r="H2012" i="6"/>
  <c r="X2011" i="6"/>
  <c r="V2011" i="6"/>
  <c r="U2011" i="6"/>
  <c r="R2011" i="6"/>
  <c r="Q2011" i="6"/>
  <c r="P2011" i="6"/>
  <c r="O2011" i="6"/>
  <c r="N2011" i="6"/>
  <c r="M2011" i="6"/>
  <c r="K2011" i="6"/>
  <c r="J2011" i="6"/>
  <c r="I2011" i="6"/>
  <c r="H2011" i="6"/>
  <c r="X2010" i="6"/>
  <c r="V2010" i="6"/>
  <c r="U2010" i="6"/>
  <c r="R2010" i="6"/>
  <c r="Q2010" i="6"/>
  <c r="P2010" i="6"/>
  <c r="O2010" i="6"/>
  <c r="N2010" i="6"/>
  <c r="M2010" i="6"/>
  <c r="K2010" i="6"/>
  <c r="J2010" i="6"/>
  <c r="I2010" i="6"/>
  <c r="H2010" i="6"/>
  <c r="X2009" i="6"/>
  <c r="V2009" i="6"/>
  <c r="U2009" i="6"/>
  <c r="R2009" i="6"/>
  <c r="Q2009" i="6"/>
  <c r="P2009" i="6"/>
  <c r="O2009" i="6"/>
  <c r="N2009" i="6"/>
  <c r="M2009" i="6"/>
  <c r="K2009" i="6"/>
  <c r="J2009" i="6"/>
  <c r="I2009" i="6"/>
  <c r="H2009" i="6"/>
  <c r="X2008" i="6"/>
  <c r="V2008" i="6"/>
  <c r="U2008" i="6"/>
  <c r="R2008" i="6"/>
  <c r="Q2008" i="6"/>
  <c r="P2008" i="6"/>
  <c r="T2008" i="6" s="1"/>
  <c r="O2008" i="6"/>
  <c r="S2008" i="6" s="1"/>
  <c r="N2008" i="6"/>
  <c r="M2008" i="6"/>
  <c r="K2008" i="6"/>
  <c r="J2008" i="6"/>
  <c r="I2008" i="6"/>
  <c r="H2008" i="6"/>
  <c r="X2007" i="6"/>
  <c r="V2007" i="6"/>
  <c r="U2007" i="6"/>
  <c r="R2007" i="6"/>
  <c r="Q2007" i="6"/>
  <c r="P2007" i="6"/>
  <c r="O2007" i="6"/>
  <c r="N2007" i="6"/>
  <c r="M2007" i="6"/>
  <c r="K2007" i="6"/>
  <c r="J2007" i="6"/>
  <c r="I2007" i="6"/>
  <c r="H2007" i="6"/>
  <c r="X2006" i="6"/>
  <c r="V2006" i="6"/>
  <c r="U2006" i="6"/>
  <c r="R2006" i="6"/>
  <c r="Q2006" i="6"/>
  <c r="P2006" i="6"/>
  <c r="O2006" i="6"/>
  <c r="N2006" i="6"/>
  <c r="M2006" i="6"/>
  <c r="K2006" i="6"/>
  <c r="J2006" i="6"/>
  <c r="I2006" i="6"/>
  <c r="H2006" i="6"/>
  <c r="X2005" i="6"/>
  <c r="V2005" i="6"/>
  <c r="U2005" i="6"/>
  <c r="R2005" i="6"/>
  <c r="Q2005" i="6"/>
  <c r="P2005" i="6"/>
  <c r="O2005" i="6"/>
  <c r="S2005" i="6" s="1"/>
  <c r="N2005" i="6"/>
  <c r="M2005" i="6"/>
  <c r="K2005" i="6"/>
  <c r="J2005" i="6"/>
  <c r="I2005" i="6"/>
  <c r="H2005" i="6"/>
  <c r="X2004" i="6"/>
  <c r="V2004" i="6"/>
  <c r="U2004" i="6"/>
  <c r="R2004" i="6"/>
  <c r="Q2004" i="6"/>
  <c r="P2004" i="6"/>
  <c r="O2004" i="6"/>
  <c r="N2004" i="6"/>
  <c r="M2004" i="6"/>
  <c r="K2004" i="6"/>
  <c r="J2004" i="6"/>
  <c r="I2004" i="6"/>
  <c r="H2004" i="6"/>
  <c r="X2003" i="6"/>
  <c r="V2003" i="6"/>
  <c r="U2003" i="6"/>
  <c r="R2003" i="6"/>
  <c r="Q2003" i="6"/>
  <c r="P2003" i="6"/>
  <c r="T2003" i="6" s="1"/>
  <c r="O2003" i="6"/>
  <c r="N2003" i="6"/>
  <c r="M2003" i="6"/>
  <c r="K2003" i="6"/>
  <c r="J2003" i="6"/>
  <c r="I2003" i="6"/>
  <c r="H2003" i="6"/>
  <c r="X2002" i="6"/>
  <c r="V2002" i="6"/>
  <c r="U2002" i="6"/>
  <c r="R2002" i="6"/>
  <c r="Q2002" i="6"/>
  <c r="P2002" i="6"/>
  <c r="O2002" i="6"/>
  <c r="N2002" i="6"/>
  <c r="M2002" i="6"/>
  <c r="K2002" i="6"/>
  <c r="J2002" i="6"/>
  <c r="I2002" i="6"/>
  <c r="H2002" i="6"/>
  <c r="X2001" i="6"/>
  <c r="V2001" i="6"/>
  <c r="U2001" i="6"/>
  <c r="R2001" i="6"/>
  <c r="Q2001" i="6"/>
  <c r="P2001" i="6"/>
  <c r="O2001" i="6"/>
  <c r="N2001" i="6"/>
  <c r="M2001" i="6"/>
  <c r="K2001" i="6"/>
  <c r="J2001" i="6"/>
  <c r="I2001" i="6"/>
  <c r="H2001" i="6"/>
  <c r="X2000" i="6"/>
  <c r="V2000" i="6"/>
  <c r="U2000" i="6"/>
  <c r="R2000" i="6"/>
  <c r="Q2000" i="6"/>
  <c r="P2000" i="6"/>
  <c r="T2000" i="6" s="1"/>
  <c r="O2000" i="6"/>
  <c r="S2000" i="6" s="1"/>
  <c r="N2000" i="6"/>
  <c r="M2000" i="6"/>
  <c r="K2000" i="6"/>
  <c r="J2000" i="6"/>
  <c r="I2000" i="6"/>
  <c r="H2000" i="6"/>
  <c r="X1999" i="6"/>
  <c r="V1999" i="6"/>
  <c r="U1999" i="6"/>
  <c r="R1999" i="6"/>
  <c r="Q1999" i="6"/>
  <c r="P1999" i="6"/>
  <c r="O1999" i="6"/>
  <c r="N1999" i="6"/>
  <c r="M1999" i="6"/>
  <c r="K1999" i="6"/>
  <c r="J1999" i="6"/>
  <c r="I1999" i="6"/>
  <c r="H1999" i="6"/>
  <c r="X1998" i="6"/>
  <c r="V1998" i="6"/>
  <c r="U1998" i="6"/>
  <c r="R1998" i="6"/>
  <c r="Q1998" i="6"/>
  <c r="P1998" i="6"/>
  <c r="O1998" i="6"/>
  <c r="N1998" i="6"/>
  <c r="M1998" i="6"/>
  <c r="K1998" i="6"/>
  <c r="J1998" i="6"/>
  <c r="I1998" i="6"/>
  <c r="H1998" i="6"/>
  <c r="X1997" i="6"/>
  <c r="V1997" i="6"/>
  <c r="U1997" i="6"/>
  <c r="R1997" i="6"/>
  <c r="Q1997" i="6"/>
  <c r="P1997" i="6"/>
  <c r="O1997" i="6"/>
  <c r="S1997" i="6" s="1"/>
  <c r="N1997" i="6"/>
  <c r="M1997" i="6"/>
  <c r="K1997" i="6"/>
  <c r="J1997" i="6"/>
  <c r="I1997" i="6"/>
  <c r="H1997" i="6"/>
  <c r="X1996" i="6"/>
  <c r="V1996" i="6"/>
  <c r="U1996" i="6"/>
  <c r="R1996" i="6"/>
  <c r="Q1996" i="6"/>
  <c r="P1996" i="6"/>
  <c r="O1996" i="6"/>
  <c r="N1996" i="6"/>
  <c r="M1996" i="6"/>
  <c r="K1996" i="6"/>
  <c r="J1996" i="6"/>
  <c r="I1996" i="6"/>
  <c r="H1996" i="6"/>
  <c r="X1995" i="6"/>
  <c r="V1995" i="6"/>
  <c r="U1995" i="6"/>
  <c r="R1995" i="6"/>
  <c r="Q1995" i="6"/>
  <c r="P1995" i="6"/>
  <c r="T1995" i="6" s="1"/>
  <c r="O1995" i="6"/>
  <c r="N1995" i="6"/>
  <c r="M1995" i="6"/>
  <c r="K1995" i="6"/>
  <c r="J1995" i="6"/>
  <c r="I1995" i="6"/>
  <c r="H1995" i="6"/>
  <c r="X1994" i="6"/>
  <c r="V1994" i="6"/>
  <c r="U1994" i="6"/>
  <c r="R1994" i="6"/>
  <c r="Q1994" i="6"/>
  <c r="P1994" i="6"/>
  <c r="O1994" i="6"/>
  <c r="N1994" i="6"/>
  <c r="M1994" i="6"/>
  <c r="K1994" i="6"/>
  <c r="J1994" i="6"/>
  <c r="I1994" i="6"/>
  <c r="H1994" i="6"/>
  <c r="X1993" i="6"/>
  <c r="V1993" i="6"/>
  <c r="U1993" i="6"/>
  <c r="R1993" i="6"/>
  <c r="Q1993" i="6"/>
  <c r="P1993" i="6"/>
  <c r="O1993" i="6"/>
  <c r="N1993" i="6"/>
  <c r="M1993" i="6"/>
  <c r="K1993" i="6"/>
  <c r="J1993" i="6"/>
  <c r="I1993" i="6"/>
  <c r="H1993" i="6"/>
  <c r="X1992" i="6"/>
  <c r="V1992" i="6"/>
  <c r="U1992" i="6"/>
  <c r="R1992" i="6"/>
  <c r="Q1992" i="6"/>
  <c r="P1992" i="6"/>
  <c r="T1992" i="6" s="1"/>
  <c r="O1992" i="6"/>
  <c r="S1992" i="6" s="1"/>
  <c r="N1992" i="6"/>
  <c r="M1992" i="6"/>
  <c r="K1992" i="6"/>
  <c r="J1992" i="6"/>
  <c r="I1992" i="6"/>
  <c r="H1992" i="6"/>
  <c r="X1991" i="6"/>
  <c r="V1991" i="6"/>
  <c r="U1991" i="6"/>
  <c r="R1991" i="6"/>
  <c r="Q1991" i="6"/>
  <c r="P1991" i="6"/>
  <c r="O1991" i="6"/>
  <c r="N1991" i="6"/>
  <c r="M1991" i="6"/>
  <c r="K1991" i="6"/>
  <c r="J1991" i="6"/>
  <c r="I1991" i="6"/>
  <c r="H1991" i="6"/>
  <c r="X1990" i="6"/>
  <c r="V1990" i="6"/>
  <c r="U1990" i="6"/>
  <c r="R1990" i="6"/>
  <c r="Q1990" i="6"/>
  <c r="P1990" i="6"/>
  <c r="O1990" i="6"/>
  <c r="N1990" i="6"/>
  <c r="M1990" i="6"/>
  <c r="K1990" i="6"/>
  <c r="J1990" i="6"/>
  <c r="I1990" i="6"/>
  <c r="H1990" i="6"/>
  <c r="X1989" i="6"/>
  <c r="V1989" i="6"/>
  <c r="U1989" i="6"/>
  <c r="R1989" i="6"/>
  <c r="Q1989" i="6"/>
  <c r="P1989" i="6"/>
  <c r="O1989" i="6"/>
  <c r="S1989" i="6" s="1"/>
  <c r="N1989" i="6"/>
  <c r="M1989" i="6"/>
  <c r="K1989" i="6"/>
  <c r="J1989" i="6"/>
  <c r="I1989" i="6"/>
  <c r="H1989" i="6"/>
  <c r="X1988" i="6"/>
  <c r="V1988" i="6"/>
  <c r="U1988" i="6"/>
  <c r="R1988" i="6"/>
  <c r="Q1988" i="6"/>
  <c r="P1988" i="6"/>
  <c r="O1988" i="6"/>
  <c r="N1988" i="6"/>
  <c r="M1988" i="6"/>
  <c r="K1988" i="6"/>
  <c r="J1988" i="6"/>
  <c r="I1988" i="6"/>
  <c r="H1988" i="6"/>
  <c r="X1987" i="6"/>
  <c r="V1987" i="6"/>
  <c r="U1987" i="6"/>
  <c r="R1987" i="6"/>
  <c r="Q1987" i="6"/>
  <c r="P1987" i="6"/>
  <c r="T1987" i="6" s="1"/>
  <c r="O1987" i="6"/>
  <c r="N1987" i="6"/>
  <c r="M1987" i="6"/>
  <c r="K1987" i="6"/>
  <c r="J1987" i="6"/>
  <c r="I1987" i="6"/>
  <c r="H1987" i="6"/>
  <c r="X1986" i="6"/>
  <c r="V1986" i="6"/>
  <c r="U1986" i="6"/>
  <c r="R1986" i="6"/>
  <c r="Q1986" i="6"/>
  <c r="P1986" i="6"/>
  <c r="O1986" i="6"/>
  <c r="N1986" i="6"/>
  <c r="M1986" i="6"/>
  <c r="K1986" i="6"/>
  <c r="J1986" i="6"/>
  <c r="I1986" i="6"/>
  <c r="H1986" i="6"/>
  <c r="X1985" i="6"/>
  <c r="V1985" i="6"/>
  <c r="U1985" i="6"/>
  <c r="R1985" i="6"/>
  <c r="Q1985" i="6"/>
  <c r="P1985" i="6"/>
  <c r="O1985" i="6"/>
  <c r="N1985" i="6"/>
  <c r="M1985" i="6"/>
  <c r="K1985" i="6"/>
  <c r="J1985" i="6"/>
  <c r="I1985" i="6"/>
  <c r="H1985" i="6"/>
  <c r="X1984" i="6"/>
  <c r="V1984" i="6"/>
  <c r="U1984" i="6"/>
  <c r="R1984" i="6"/>
  <c r="Q1984" i="6"/>
  <c r="P1984" i="6"/>
  <c r="T1984" i="6" s="1"/>
  <c r="O1984" i="6"/>
  <c r="S1984" i="6" s="1"/>
  <c r="N1984" i="6"/>
  <c r="M1984" i="6"/>
  <c r="K1984" i="6"/>
  <c r="J1984" i="6"/>
  <c r="I1984" i="6"/>
  <c r="H1984" i="6"/>
  <c r="X1983" i="6"/>
  <c r="V1983" i="6"/>
  <c r="U1983" i="6"/>
  <c r="R1983" i="6"/>
  <c r="Q1983" i="6"/>
  <c r="P1983" i="6"/>
  <c r="O1983" i="6"/>
  <c r="N1983" i="6"/>
  <c r="M1983" i="6"/>
  <c r="K1983" i="6"/>
  <c r="J1983" i="6"/>
  <c r="I1983" i="6"/>
  <c r="H1983" i="6"/>
  <c r="X1982" i="6"/>
  <c r="V1982" i="6"/>
  <c r="U1982" i="6"/>
  <c r="R1982" i="6"/>
  <c r="Q1982" i="6"/>
  <c r="P1982" i="6"/>
  <c r="O1982" i="6"/>
  <c r="N1982" i="6"/>
  <c r="M1982" i="6"/>
  <c r="K1982" i="6"/>
  <c r="J1982" i="6"/>
  <c r="I1982" i="6"/>
  <c r="H1982" i="6"/>
  <c r="X1981" i="6"/>
  <c r="V1981" i="6"/>
  <c r="U1981" i="6"/>
  <c r="R1981" i="6"/>
  <c r="Q1981" i="6"/>
  <c r="P1981" i="6"/>
  <c r="O1981" i="6"/>
  <c r="S1981" i="6" s="1"/>
  <c r="N1981" i="6"/>
  <c r="M1981" i="6"/>
  <c r="K1981" i="6"/>
  <c r="J1981" i="6"/>
  <c r="I1981" i="6"/>
  <c r="H1981" i="6"/>
  <c r="X1980" i="6"/>
  <c r="V1980" i="6"/>
  <c r="U1980" i="6"/>
  <c r="R1980" i="6"/>
  <c r="Q1980" i="6"/>
  <c r="P1980" i="6"/>
  <c r="O1980" i="6"/>
  <c r="N1980" i="6"/>
  <c r="M1980" i="6"/>
  <c r="K1980" i="6"/>
  <c r="J1980" i="6"/>
  <c r="I1980" i="6"/>
  <c r="H1980" i="6"/>
  <c r="X1979" i="6"/>
  <c r="V1979" i="6"/>
  <c r="U1979" i="6"/>
  <c r="R1979" i="6"/>
  <c r="Q1979" i="6"/>
  <c r="P1979" i="6"/>
  <c r="T1979" i="6" s="1"/>
  <c r="O1979" i="6"/>
  <c r="N1979" i="6"/>
  <c r="M1979" i="6"/>
  <c r="K1979" i="6"/>
  <c r="J1979" i="6"/>
  <c r="I1979" i="6"/>
  <c r="H1979" i="6"/>
  <c r="X1978" i="6"/>
  <c r="V1978" i="6"/>
  <c r="U1978" i="6"/>
  <c r="R1978" i="6"/>
  <c r="Q1978" i="6"/>
  <c r="P1978" i="6"/>
  <c r="O1978" i="6"/>
  <c r="N1978" i="6"/>
  <c r="M1978" i="6"/>
  <c r="K1978" i="6"/>
  <c r="J1978" i="6"/>
  <c r="I1978" i="6"/>
  <c r="H1978" i="6"/>
  <c r="X1977" i="6"/>
  <c r="V1977" i="6"/>
  <c r="U1977" i="6"/>
  <c r="R1977" i="6"/>
  <c r="Q1977" i="6"/>
  <c r="P1977" i="6"/>
  <c r="O1977" i="6"/>
  <c r="N1977" i="6"/>
  <c r="M1977" i="6"/>
  <c r="K1977" i="6"/>
  <c r="J1977" i="6"/>
  <c r="I1977" i="6"/>
  <c r="H1977" i="6"/>
  <c r="X1976" i="6"/>
  <c r="V1976" i="6"/>
  <c r="U1976" i="6"/>
  <c r="R1976" i="6"/>
  <c r="Q1976" i="6"/>
  <c r="P1976" i="6"/>
  <c r="T1976" i="6" s="1"/>
  <c r="O1976" i="6"/>
  <c r="S1976" i="6" s="1"/>
  <c r="N1976" i="6"/>
  <c r="M1976" i="6"/>
  <c r="K1976" i="6"/>
  <c r="J1976" i="6"/>
  <c r="I1976" i="6"/>
  <c r="H1976" i="6"/>
  <c r="X1975" i="6"/>
  <c r="V1975" i="6"/>
  <c r="U1975" i="6"/>
  <c r="R1975" i="6"/>
  <c r="Q1975" i="6"/>
  <c r="P1975" i="6"/>
  <c r="O1975" i="6"/>
  <c r="N1975" i="6"/>
  <c r="M1975" i="6"/>
  <c r="K1975" i="6"/>
  <c r="J1975" i="6"/>
  <c r="I1975" i="6"/>
  <c r="H1975" i="6"/>
  <c r="X1974" i="6"/>
  <c r="V1974" i="6"/>
  <c r="U1974" i="6"/>
  <c r="R1974" i="6"/>
  <c r="Q1974" i="6"/>
  <c r="P1974" i="6"/>
  <c r="O1974" i="6"/>
  <c r="N1974" i="6"/>
  <c r="M1974" i="6"/>
  <c r="K1974" i="6"/>
  <c r="J1974" i="6"/>
  <c r="I1974" i="6"/>
  <c r="H1974" i="6"/>
  <c r="X1973" i="6"/>
  <c r="V1973" i="6"/>
  <c r="U1973" i="6"/>
  <c r="R1973" i="6"/>
  <c r="Q1973" i="6"/>
  <c r="P1973" i="6"/>
  <c r="O1973" i="6"/>
  <c r="S1973" i="6" s="1"/>
  <c r="N1973" i="6"/>
  <c r="M1973" i="6"/>
  <c r="K1973" i="6"/>
  <c r="J1973" i="6"/>
  <c r="I1973" i="6"/>
  <c r="H1973" i="6"/>
  <c r="X1972" i="6"/>
  <c r="V1972" i="6"/>
  <c r="U1972" i="6"/>
  <c r="R1972" i="6"/>
  <c r="Q1972" i="6"/>
  <c r="P1972" i="6"/>
  <c r="O1972" i="6"/>
  <c r="N1972" i="6"/>
  <c r="M1972" i="6"/>
  <c r="K1972" i="6"/>
  <c r="J1972" i="6"/>
  <c r="I1972" i="6"/>
  <c r="H1972" i="6"/>
  <c r="X1971" i="6"/>
  <c r="V1971" i="6"/>
  <c r="U1971" i="6"/>
  <c r="R1971" i="6"/>
  <c r="Q1971" i="6"/>
  <c r="P1971" i="6"/>
  <c r="T1971" i="6" s="1"/>
  <c r="O1971" i="6"/>
  <c r="N1971" i="6"/>
  <c r="M1971" i="6"/>
  <c r="K1971" i="6"/>
  <c r="J1971" i="6"/>
  <c r="I1971" i="6"/>
  <c r="H1971" i="6"/>
  <c r="X1970" i="6"/>
  <c r="V1970" i="6"/>
  <c r="U1970" i="6"/>
  <c r="R1970" i="6"/>
  <c r="Q1970" i="6"/>
  <c r="P1970" i="6"/>
  <c r="O1970" i="6"/>
  <c r="N1970" i="6"/>
  <c r="M1970" i="6"/>
  <c r="K1970" i="6"/>
  <c r="J1970" i="6"/>
  <c r="I1970" i="6"/>
  <c r="H1970" i="6"/>
  <c r="X1969" i="6"/>
  <c r="V1969" i="6"/>
  <c r="U1969" i="6"/>
  <c r="R1969" i="6"/>
  <c r="Q1969" i="6"/>
  <c r="P1969" i="6"/>
  <c r="O1969" i="6"/>
  <c r="N1969" i="6"/>
  <c r="M1969" i="6"/>
  <c r="K1969" i="6"/>
  <c r="J1969" i="6"/>
  <c r="I1969" i="6"/>
  <c r="H1969" i="6"/>
  <c r="X1968" i="6"/>
  <c r="V1968" i="6"/>
  <c r="U1968" i="6"/>
  <c r="R1968" i="6"/>
  <c r="Q1968" i="6"/>
  <c r="P1968" i="6"/>
  <c r="T1968" i="6" s="1"/>
  <c r="O1968" i="6"/>
  <c r="S1968" i="6" s="1"/>
  <c r="N1968" i="6"/>
  <c r="M1968" i="6"/>
  <c r="K1968" i="6"/>
  <c r="J1968" i="6"/>
  <c r="I1968" i="6"/>
  <c r="H1968" i="6"/>
  <c r="X1967" i="6"/>
  <c r="V1967" i="6"/>
  <c r="U1967" i="6"/>
  <c r="R1967" i="6"/>
  <c r="Q1967" i="6"/>
  <c r="P1967" i="6"/>
  <c r="O1967" i="6"/>
  <c r="N1967" i="6"/>
  <c r="M1967" i="6"/>
  <c r="K1967" i="6"/>
  <c r="J1967" i="6"/>
  <c r="I1967" i="6"/>
  <c r="H1967" i="6"/>
  <c r="X1966" i="6"/>
  <c r="V1966" i="6"/>
  <c r="U1966" i="6"/>
  <c r="R1966" i="6"/>
  <c r="Q1966" i="6"/>
  <c r="P1966" i="6"/>
  <c r="O1966" i="6"/>
  <c r="N1966" i="6"/>
  <c r="M1966" i="6"/>
  <c r="K1966" i="6"/>
  <c r="J1966" i="6"/>
  <c r="I1966" i="6"/>
  <c r="H1966" i="6"/>
  <c r="X1965" i="6"/>
  <c r="V1965" i="6"/>
  <c r="U1965" i="6"/>
  <c r="R1965" i="6"/>
  <c r="Q1965" i="6"/>
  <c r="P1965" i="6"/>
  <c r="O1965" i="6"/>
  <c r="S1965" i="6" s="1"/>
  <c r="N1965" i="6"/>
  <c r="M1965" i="6"/>
  <c r="K1965" i="6"/>
  <c r="J1965" i="6"/>
  <c r="I1965" i="6"/>
  <c r="H1965" i="6"/>
  <c r="X1964" i="6"/>
  <c r="V1964" i="6"/>
  <c r="U1964" i="6"/>
  <c r="R1964" i="6"/>
  <c r="Q1964" i="6"/>
  <c r="P1964" i="6"/>
  <c r="O1964" i="6"/>
  <c r="N1964" i="6"/>
  <c r="M1964" i="6"/>
  <c r="K1964" i="6"/>
  <c r="J1964" i="6"/>
  <c r="I1964" i="6"/>
  <c r="H1964" i="6"/>
  <c r="X1963" i="6"/>
  <c r="V1963" i="6"/>
  <c r="U1963" i="6"/>
  <c r="R1963" i="6"/>
  <c r="Q1963" i="6"/>
  <c r="P1963" i="6"/>
  <c r="T1963" i="6" s="1"/>
  <c r="O1963" i="6"/>
  <c r="N1963" i="6"/>
  <c r="M1963" i="6"/>
  <c r="K1963" i="6"/>
  <c r="J1963" i="6"/>
  <c r="I1963" i="6"/>
  <c r="H1963" i="6"/>
  <c r="X1962" i="6"/>
  <c r="V1962" i="6"/>
  <c r="U1962" i="6"/>
  <c r="R1962" i="6"/>
  <c r="Q1962" i="6"/>
  <c r="P1962" i="6"/>
  <c r="O1962" i="6"/>
  <c r="N1962" i="6"/>
  <c r="M1962" i="6"/>
  <c r="K1962" i="6"/>
  <c r="J1962" i="6"/>
  <c r="I1962" i="6"/>
  <c r="H1962" i="6"/>
  <c r="X1961" i="6"/>
  <c r="V1961" i="6"/>
  <c r="U1961" i="6"/>
  <c r="R1961" i="6"/>
  <c r="Q1961" i="6"/>
  <c r="P1961" i="6"/>
  <c r="O1961" i="6"/>
  <c r="N1961" i="6"/>
  <c r="M1961" i="6"/>
  <c r="K1961" i="6"/>
  <c r="J1961" i="6"/>
  <c r="I1961" i="6"/>
  <c r="H1961" i="6"/>
  <c r="X1960" i="6"/>
  <c r="V1960" i="6"/>
  <c r="U1960" i="6"/>
  <c r="R1960" i="6"/>
  <c r="Q1960" i="6"/>
  <c r="P1960" i="6"/>
  <c r="T1960" i="6" s="1"/>
  <c r="O1960" i="6"/>
  <c r="S1960" i="6" s="1"/>
  <c r="N1960" i="6"/>
  <c r="M1960" i="6"/>
  <c r="K1960" i="6"/>
  <c r="J1960" i="6"/>
  <c r="I1960" i="6"/>
  <c r="H1960" i="6"/>
  <c r="X1959" i="6"/>
  <c r="V1959" i="6"/>
  <c r="U1959" i="6"/>
  <c r="R1959" i="6"/>
  <c r="Q1959" i="6"/>
  <c r="P1959" i="6"/>
  <c r="O1959" i="6"/>
  <c r="N1959" i="6"/>
  <c r="M1959" i="6"/>
  <c r="K1959" i="6"/>
  <c r="J1959" i="6"/>
  <c r="I1959" i="6"/>
  <c r="H1959" i="6"/>
  <c r="X1958" i="6"/>
  <c r="V1958" i="6"/>
  <c r="U1958" i="6"/>
  <c r="R1958" i="6"/>
  <c r="Q1958" i="6"/>
  <c r="P1958" i="6"/>
  <c r="O1958" i="6"/>
  <c r="N1958" i="6"/>
  <c r="M1958" i="6"/>
  <c r="K1958" i="6"/>
  <c r="J1958" i="6"/>
  <c r="I1958" i="6"/>
  <c r="H1958" i="6"/>
  <c r="X1957" i="6"/>
  <c r="V1957" i="6"/>
  <c r="U1957" i="6"/>
  <c r="R1957" i="6"/>
  <c r="Q1957" i="6"/>
  <c r="P1957" i="6"/>
  <c r="O1957" i="6"/>
  <c r="S1957" i="6" s="1"/>
  <c r="N1957" i="6"/>
  <c r="M1957" i="6"/>
  <c r="K1957" i="6"/>
  <c r="J1957" i="6"/>
  <c r="I1957" i="6"/>
  <c r="H1957" i="6"/>
  <c r="X1956" i="6"/>
  <c r="V1956" i="6"/>
  <c r="U1956" i="6"/>
  <c r="R1956" i="6"/>
  <c r="Q1956" i="6"/>
  <c r="P1956" i="6"/>
  <c r="O1956" i="6"/>
  <c r="N1956" i="6"/>
  <c r="M1956" i="6"/>
  <c r="K1956" i="6"/>
  <c r="J1956" i="6"/>
  <c r="I1956" i="6"/>
  <c r="H1956" i="6"/>
  <c r="X1955" i="6"/>
  <c r="V1955" i="6"/>
  <c r="U1955" i="6"/>
  <c r="R1955" i="6"/>
  <c r="Q1955" i="6"/>
  <c r="P1955" i="6"/>
  <c r="T1955" i="6" s="1"/>
  <c r="O1955" i="6"/>
  <c r="N1955" i="6"/>
  <c r="M1955" i="6"/>
  <c r="K1955" i="6"/>
  <c r="J1955" i="6"/>
  <c r="I1955" i="6"/>
  <c r="H1955" i="6"/>
  <c r="X1954" i="6"/>
  <c r="V1954" i="6"/>
  <c r="U1954" i="6"/>
  <c r="R1954" i="6"/>
  <c r="Q1954" i="6"/>
  <c r="P1954" i="6"/>
  <c r="O1954" i="6"/>
  <c r="N1954" i="6"/>
  <c r="M1954" i="6"/>
  <c r="K1954" i="6"/>
  <c r="J1954" i="6"/>
  <c r="I1954" i="6"/>
  <c r="H1954" i="6"/>
  <c r="X1953" i="6"/>
  <c r="V1953" i="6"/>
  <c r="U1953" i="6"/>
  <c r="R1953" i="6"/>
  <c r="Q1953" i="6"/>
  <c r="P1953" i="6"/>
  <c r="O1953" i="6"/>
  <c r="N1953" i="6"/>
  <c r="M1953" i="6"/>
  <c r="K1953" i="6"/>
  <c r="J1953" i="6"/>
  <c r="I1953" i="6"/>
  <c r="H1953" i="6"/>
  <c r="X1952" i="6"/>
  <c r="V1952" i="6"/>
  <c r="U1952" i="6"/>
  <c r="R1952" i="6"/>
  <c r="Q1952" i="6"/>
  <c r="P1952" i="6"/>
  <c r="T1952" i="6" s="1"/>
  <c r="O1952" i="6"/>
  <c r="S1952" i="6" s="1"/>
  <c r="N1952" i="6"/>
  <c r="M1952" i="6"/>
  <c r="K1952" i="6"/>
  <c r="J1952" i="6"/>
  <c r="I1952" i="6"/>
  <c r="H1952" i="6"/>
  <c r="X1951" i="6"/>
  <c r="V1951" i="6"/>
  <c r="U1951" i="6"/>
  <c r="R1951" i="6"/>
  <c r="Q1951" i="6"/>
  <c r="P1951" i="6"/>
  <c r="O1951" i="6"/>
  <c r="N1951" i="6"/>
  <c r="M1951" i="6"/>
  <c r="K1951" i="6"/>
  <c r="J1951" i="6"/>
  <c r="I1951" i="6"/>
  <c r="H1951" i="6"/>
  <c r="X1950" i="6"/>
  <c r="V1950" i="6"/>
  <c r="U1950" i="6"/>
  <c r="R1950" i="6"/>
  <c r="Q1950" i="6"/>
  <c r="P1950" i="6"/>
  <c r="O1950" i="6"/>
  <c r="N1950" i="6"/>
  <c r="M1950" i="6"/>
  <c r="K1950" i="6"/>
  <c r="J1950" i="6"/>
  <c r="I1950" i="6"/>
  <c r="H1950" i="6"/>
  <c r="X1949" i="6"/>
  <c r="V1949" i="6"/>
  <c r="U1949" i="6"/>
  <c r="R1949" i="6"/>
  <c r="Q1949" i="6"/>
  <c r="P1949" i="6"/>
  <c r="O1949" i="6"/>
  <c r="S1949" i="6" s="1"/>
  <c r="N1949" i="6"/>
  <c r="M1949" i="6"/>
  <c r="K1949" i="6"/>
  <c r="J1949" i="6"/>
  <c r="I1949" i="6"/>
  <c r="H1949" i="6"/>
  <c r="X1948" i="6"/>
  <c r="V1948" i="6"/>
  <c r="U1948" i="6"/>
  <c r="R1948" i="6"/>
  <c r="Q1948" i="6"/>
  <c r="P1948" i="6"/>
  <c r="O1948" i="6"/>
  <c r="N1948" i="6"/>
  <c r="M1948" i="6"/>
  <c r="K1948" i="6"/>
  <c r="J1948" i="6"/>
  <c r="I1948" i="6"/>
  <c r="H1948" i="6"/>
  <c r="X1947" i="6"/>
  <c r="V1947" i="6"/>
  <c r="U1947" i="6"/>
  <c r="R1947" i="6"/>
  <c r="Q1947" i="6"/>
  <c r="P1947" i="6"/>
  <c r="T1947" i="6" s="1"/>
  <c r="O1947" i="6"/>
  <c r="N1947" i="6"/>
  <c r="M1947" i="6"/>
  <c r="K1947" i="6"/>
  <c r="J1947" i="6"/>
  <c r="I1947" i="6"/>
  <c r="H1947" i="6"/>
  <c r="X1946" i="6"/>
  <c r="V1946" i="6"/>
  <c r="U1946" i="6"/>
  <c r="R1946" i="6"/>
  <c r="Q1946" i="6"/>
  <c r="P1946" i="6"/>
  <c r="O1946" i="6"/>
  <c r="N1946" i="6"/>
  <c r="M1946" i="6"/>
  <c r="K1946" i="6"/>
  <c r="J1946" i="6"/>
  <c r="I1946" i="6"/>
  <c r="H1946" i="6"/>
  <c r="X1945" i="6"/>
  <c r="V1945" i="6"/>
  <c r="U1945" i="6"/>
  <c r="R1945" i="6"/>
  <c r="Q1945" i="6"/>
  <c r="P1945" i="6"/>
  <c r="O1945" i="6"/>
  <c r="N1945" i="6"/>
  <c r="M1945" i="6"/>
  <c r="K1945" i="6"/>
  <c r="J1945" i="6"/>
  <c r="I1945" i="6"/>
  <c r="H1945" i="6"/>
  <c r="X1944" i="6"/>
  <c r="V1944" i="6"/>
  <c r="U1944" i="6"/>
  <c r="R1944" i="6"/>
  <c r="Q1944" i="6"/>
  <c r="P1944" i="6"/>
  <c r="T1944" i="6" s="1"/>
  <c r="O1944" i="6"/>
  <c r="S1944" i="6" s="1"/>
  <c r="N1944" i="6"/>
  <c r="M1944" i="6"/>
  <c r="K1944" i="6"/>
  <c r="J1944" i="6"/>
  <c r="I1944" i="6"/>
  <c r="H1944" i="6"/>
  <c r="X1943" i="6"/>
  <c r="V1943" i="6"/>
  <c r="U1943" i="6"/>
  <c r="R1943" i="6"/>
  <c r="Q1943" i="6"/>
  <c r="P1943" i="6"/>
  <c r="O1943" i="6"/>
  <c r="N1943" i="6"/>
  <c r="M1943" i="6"/>
  <c r="K1943" i="6"/>
  <c r="J1943" i="6"/>
  <c r="I1943" i="6"/>
  <c r="H1943" i="6"/>
  <c r="X1942" i="6"/>
  <c r="V1942" i="6"/>
  <c r="U1942" i="6"/>
  <c r="R1942" i="6"/>
  <c r="Q1942" i="6"/>
  <c r="P1942" i="6"/>
  <c r="O1942" i="6"/>
  <c r="N1942" i="6"/>
  <c r="M1942" i="6"/>
  <c r="K1942" i="6"/>
  <c r="J1942" i="6"/>
  <c r="I1942" i="6"/>
  <c r="H1942" i="6"/>
  <c r="X1941" i="6"/>
  <c r="V1941" i="6"/>
  <c r="U1941" i="6"/>
  <c r="R1941" i="6"/>
  <c r="Q1941" i="6"/>
  <c r="P1941" i="6"/>
  <c r="O1941" i="6"/>
  <c r="S1941" i="6" s="1"/>
  <c r="N1941" i="6"/>
  <c r="M1941" i="6"/>
  <c r="K1941" i="6"/>
  <c r="J1941" i="6"/>
  <c r="I1941" i="6"/>
  <c r="H1941" i="6"/>
  <c r="X1940" i="6"/>
  <c r="V1940" i="6"/>
  <c r="U1940" i="6"/>
  <c r="R1940" i="6"/>
  <c r="Q1940" i="6"/>
  <c r="P1940" i="6"/>
  <c r="O1940" i="6"/>
  <c r="N1940" i="6"/>
  <c r="M1940" i="6"/>
  <c r="K1940" i="6"/>
  <c r="J1940" i="6"/>
  <c r="I1940" i="6"/>
  <c r="H1940" i="6"/>
  <c r="X1939" i="6"/>
  <c r="V1939" i="6"/>
  <c r="U1939" i="6"/>
  <c r="R1939" i="6"/>
  <c r="Q1939" i="6"/>
  <c r="P1939" i="6"/>
  <c r="T1939" i="6" s="1"/>
  <c r="O1939" i="6"/>
  <c r="N1939" i="6"/>
  <c r="M1939" i="6"/>
  <c r="K1939" i="6"/>
  <c r="J1939" i="6"/>
  <c r="I1939" i="6"/>
  <c r="H1939" i="6"/>
  <c r="X1938" i="6"/>
  <c r="V1938" i="6"/>
  <c r="U1938" i="6"/>
  <c r="R1938" i="6"/>
  <c r="Q1938" i="6"/>
  <c r="P1938" i="6"/>
  <c r="O1938" i="6"/>
  <c r="N1938" i="6"/>
  <c r="M1938" i="6"/>
  <c r="K1938" i="6"/>
  <c r="J1938" i="6"/>
  <c r="I1938" i="6"/>
  <c r="H1938" i="6"/>
  <c r="X1937" i="6"/>
  <c r="V1937" i="6"/>
  <c r="U1937" i="6"/>
  <c r="R1937" i="6"/>
  <c r="Q1937" i="6"/>
  <c r="P1937" i="6"/>
  <c r="O1937" i="6"/>
  <c r="N1937" i="6"/>
  <c r="M1937" i="6"/>
  <c r="K1937" i="6"/>
  <c r="J1937" i="6"/>
  <c r="I1937" i="6"/>
  <c r="H1937" i="6"/>
  <c r="X1936" i="6"/>
  <c r="V1936" i="6"/>
  <c r="U1936" i="6"/>
  <c r="R1936" i="6"/>
  <c r="Q1936" i="6"/>
  <c r="P1936" i="6"/>
  <c r="T1936" i="6" s="1"/>
  <c r="O1936" i="6"/>
  <c r="S1936" i="6" s="1"/>
  <c r="N1936" i="6"/>
  <c r="M1936" i="6"/>
  <c r="K1936" i="6"/>
  <c r="J1936" i="6"/>
  <c r="I1936" i="6"/>
  <c r="H1936" i="6"/>
  <c r="X1935" i="6"/>
  <c r="V1935" i="6"/>
  <c r="U1935" i="6"/>
  <c r="R1935" i="6"/>
  <c r="Q1935" i="6"/>
  <c r="P1935" i="6"/>
  <c r="O1935" i="6"/>
  <c r="N1935" i="6"/>
  <c r="M1935" i="6"/>
  <c r="K1935" i="6"/>
  <c r="J1935" i="6"/>
  <c r="I1935" i="6"/>
  <c r="H1935" i="6"/>
  <c r="X1934" i="6"/>
  <c r="V1934" i="6"/>
  <c r="U1934" i="6"/>
  <c r="R1934" i="6"/>
  <c r="Q1934" i="6"/>
  <c r="P1934" i="6"/>
  <c r="O1934" i="6"/>
  <c r="N1934" i="6"/>
  <c r="M1934" i="6"/>
  <c r="K1934" i="6"/>
  <c r="J1934" i="6"/>
  <c r="I1934" i="6"/>
  <c r="H1934" i="6"/>
  <c r="X1933" i="6"/>
  <c r="V1933" i="6"/>
  <c r="U1933" i="6"/>
  <c r="R1933" i="6"/>
  <c r="Q1933" i="6"/>
  <c r="P1933" i="6"/>
  <c r="O1933" i="6"/>
  <c r="S1933" i="6" s="1"/>
  <c r="N1933" i="6"/>
  <c r="M1933" i="6"/>
  <c r="K1933" i="6"/>
  <c r="J1933" i="6"/>
  <c r="I1933" i="6"/>
  <c r="H1933" i="6"/>
  <c r="X1932" i="6"/>
  <c r="V1932" i="6"/>
  <c r="U1932" i="6"/>
  <c r="R1932" i="6"/>
  <c r="Q1932" i="6"/>
  <c r="P1932" i="6"/>
  <c r="O1932" i="6"/>
  <c r="N1932" i="6"/>
  <c r="M1932" i="6"/>
  <c r="K1932" i="6"/>
  <c r="J1932" i="6"/>
  <c r="I1932" i="6"/>
  <c r="H1932" i="6"/>
  <c r="X1931" i="6"/>
  <c r="V1931" i="6"/>
  <c r="U1931" i="6"/>
  <c r="R1931" i="6"/>
  <c r="Q1931" i="6"/>
  <c r="P1931" i="6"/>
  <c r="T1931" i="6" s="1"/>
  <c r="O1931" i="6"/>
  <c r="N1931" i="6"/>
  <c r="M1931" i="6"/>
  <c r="K1931" i="6"/>
  <c r="J1931" i="6"/>
  <c r="I1931" i="6"/>
  <c r="H1931" i="6"/>
  <c r="X1930" i="6"/>
  <c r="V1930" i="6"/>
  <c r="U1930" i="6"/>
  <c r="R1930" i="6"/>
  <c r="Q1930" i="6"/>
  <c r="P1930" i="6"/>
  <c r="O1930" i="6"/>
  <c r="N1930" i="6"/>
  <c r="M1930" i="6"/>
  <c r="K1930" i="6"/>
  <c r="J1930" i="6"/>
  <c r="I1930" i="6"/>
  <c r="H1930" i="6"/>
  <c r="X1929" i="6"/>
  <c r="V1929" i="6"/>
  <c r="U1929" i="6"/>
  <c r="R1929" i="6"/>
  <c r="Q1929" i="6"/>
  <c r="P1929" i="6"/>
  <c r="O1929" i="6"/>
  <c r="N1929" i="6"/>
  <c r="M1929" i="6"/>
  <c r="K1929" i="6"/>
  <c r="J1929" i="6"/>
  <c r="I1929" i="6"/>
  <c r="H1929" i="6"/>
  <c r="X1928" i="6"/>
  <c r="V1928" i="6"/>
  <c r="U1928" i="6"/>
  <c r="R1928" i="6"/>
  <c r="Q1928" i="6"/>
  <c r="P1928" i="6"/>
  <c r="T1928" i="6" s="1"/>
  <c r="O1928" i="6"/>
  <c r="S1928" i="6" s="1"/>
  <c r="N1928" i="6"/>
  <c r="M1928" i="6"/>
  <c r="K1928" i="6"/>
  <c r="J1928" i="6"/>
  <c r="I1928" i="6"/>
  <c r="H1928" i="6"/>
  <c r="X1927" i="6"/>
  <c r="V1927" i="6"/>
  <c r="U1927" i="6"/>
  <c r="R1927" i="6"/>
  <c r="Q1927" i="6"/>
  <c r="P1927" i="6"/>
  <c r="O1927" i="6"/>
  <c r="N1927" i="6"/>
  <c r="M1927" i="6"/>
  <c r="K1927" i="6"/>
  <c r="J1927" i="6"/>
  <c r="I1927" i="6"/>
  <c r="H1927" i="6"/>
  <c r="X1926" i="6"/>
  <c r="V1926" i="6"/>
  <c r="U1926" i="6"/>
  <c r="R1926" i="6"/>
  <c r="Q1926" i="6"/>
  <c r="P1926" i="6"/>
  <c r="O1926" i="6"/>
  <c r="N1926" i="6"/>
  <c r="M1926" i="6"/>
  <c r="K1926" i="6"/>
  <c r="J1926" i="6"/>
  <c r="I1926" i="6"/>
  <c r="H1926" i="6"/>
  <c r="X1925" i="6"/>
  <c r="V1925" i="6"/>
  <c r="U1925" i="6"/>
  <c r="R1925" i="6"/>
  <c r="Q1925" i="6"/>
  <c r="P1925" i="6"/>
  <c r="O1925" i="6"/>
  <c r="S1925" i="6" s="1"/>
  <c r="N1925" i="6"/>
  <c r="M1925" i="6"/>
  <c r="K1925" i="6"/>
  <c r="J1925" i="6"/>
  <c r="I1925" i="6"/>
  <c r="H1925" i="6"/>
  <c r="X1924" i="6"/>
  <c r="V1924" i="6"/>
  <c r="U1924" i="6"/>
  <c r="R1924" i="6"/>
  <c r="Q1924" i="6"/>
  <c r="P1924" i="6"/>
  <c r="O1924" i="6"/>
  <c r="N1924" i="6"/>
  <c r="M1924" i="6"/>
  <c r="K1924" i="6"/>
  <c r="J1924" i="6"/>
  <c r="I1924" i="6"/>
  <c r="H1924" i="6"/>
  <c r="X1923" i="6"/>
  <c r="V1923" i="6"/>
  <c r="U1923" i="6"/>
  <c r="R1923" i="6"/>
  <c r="T1923" i="6" s="1"/>
  <c r="Q1923" i="6"/>
  <c r="P1923" i="6"/>
  <c r="O1923" i="6"/>
  <c r="N1923" i="6"/>
  <c r="M1923" i="6"/>
  <c r="K1923" i="6"/>
  <c r="J1923" i="6"/>
  <c r="I1923" i="6"/>
  <c r="H1923" i="6"/>
  <c r="X1922" i="6"/>
  <c r="V1922" i="6"/>
  <c r="U1922" i="6"/>
  <c r="R1922" i="6"/>
  <c r="Q1922" i="6"/>
  <c r="P1922" i="6"/>
  <c r="O1922" i="6"/>
  <c r="N1922" i="6"/>
  <c r="M1922" i="6"/>
  <c r="K1922" i="6"/>
  <c r="J1922" i="6"/>
  <c r="I1922" i="6"/>
  <c r="H1922" i="6"/>
  <c r="X1921" i="6"/>
  <c r="V1921" i="6"/>
  <c r="U1921" i="6"/>
  <c r="R1921" i="6"/>
  <c r="Q1921" i="6"/>
  <c r="P1921" i="6"/>
  <c r="O1921" i="6"/>
  <c r="N1921" i="6"/>
  <c r="M1921" i="6"/>
  <c r="K1921" i="6"/>
  <c r="J1921" i="6"/>
  <c r="I1921" i="6"/>
  <c r="H1921" i="6"/>
  <c r="X1920" i="6"/>
  <c r="V1920" i="6"/>
  <c r="U1920" i="6"/>
  <c r="R1920" i="6"/>
  <c r="Q1920" i="6"/>
  <c r="P1920" i="6"/>
  <c r="T1920" i="6" s="1"/>
  <c r="O1920" i="6"/>
  <c r="N1920" i="6"/>
  <c r="M1920" i="6"/>
  <c r="K1920" i="6"/>
  <c r="J1920" i="6"/>
  <c r="I1920" i="6"/>
  <c r="H1920" i="6"/>
  <c r="X1919" i="6"/>
  <c r="V1919" i="6"/>
  <c r="U1919" i="6"/>
  <c r="R1919" i="6"/>
  <c r="Q1919" i="6"/>
  <c r="P1919" i="6"/>
  <c r="O1919" i="6"/>
  <c r="N1919" i="6"/>
  <c r="M1919" i="6"/>
  <c r="K1919" i="6"/>
  <c r="J1919" i="6"/>
  <c r="I1919" i="6"/>
  <c r="H1919" i="6"/>
  <c r="X1918" i="6"/>
  <c r="V1918" i="6"/>
  <c r="U1918" i="6"/>
  <c r="R1918" i="6"/>
  <c r="Q1918" i="6"/>
  <c r="P1918" i="6"/>
  <c r="O1918" i="6"/>
  <c r="N1918" i="6"/>
  <c r="M1918" i="6"/>
  <c r="K1918" i="6"/>
  <c r="J1918" i="6"/>
  <c r="I1918" i="6"/>
  <c r="H1918" i="6"/>
  <c r="X1917" i="6"/>
  <c r="V1917" i="6"/>
  <c r="U1917" i="6"/>
  <c r="R1917" i="6"/>
  <c r="Q1917" i="6"/>
  <c r="P1917" i="6"/>
  <c r="O1917" i="6"/>
  <c r="S1917" i="6" s="1"/>
  <c r="N1917" i="6"/>
  <c r="M1917" i="6"/>
  <c r="K1917" i="6"/>
  <c r="J1917" i="6"/>
  <c r="I1917" i="6"/>
  <c r="H1917" i="6"/>
  <c r="X1916" i="6"/>
  <c r="V1916" i="6"/>
  <c r="U1916" i="6"/>
  <c r="R1916" i="6"/>
  <c r="Q1916" i="6"/>
  <c r="P1916" i="6"/>
  <c r="O1916" i="6"/>
  <c r="N1916" i="6"/>
  <c r="M1916" i="6"/>
  <c r="K1916" i="6"/>
  <c r="J1916" i="6"/>
  <c r="I1916" i="6"/>
  <c r="H1916" i="6"/>
  <c r="X1915" i="6"/>
  <c r="V1915" i="6"/>
  <c r="U1915" i="6"/>
  <c r="R1915" i="6"/>
  <c r="Q1915" i="6"/>
  <c r="P1915" i="6"/>
  <c r="O1915" i="6"/>
  <c r="N1915" i="6"/>
  <c r="M1915" i="6"/>
  <c r="K1915" i="6"/>
  <c r="J1915" i="6"/>
  <c r="I1915" i="6"/>
  <c r="H1915" i="6"/>
  <c r="X1914" i="6"/>
  <c r="V1914" i="6"/>
  <c r="U1914" i="6"/>
  <c r="R1914" i="6"/>
  <c r="Q1914" i="6"/>
  <c r="P1914" i="6"/>
  <c r="O1914" i="6"/>
  <c r="N1914" i="6"/>
  <c r="M1914" i="6"/>
  <c r="K1914" i="6"/>
  <c r="J1914" i="6"/>
  <c r="I1914" i="6"/>
  <c r="H1914" i="6"/>
  <c r="X1913" i="6"/>
  <c r="V1913" i="6"/>
  <c r="U1913" i="6"/>
  <c r="R1913" i="6"/>
  <c r="Q1913" i="6"/>
  <c r="P1913" i="6"/>
  <c r="O1913" i="6"/>
  <c r="N1913" i="6"/>
  <c r="M1913" i="6"/>
  <c r="K1913" i="6"/>
  <c r="J1913" i="6"/>
  <c r="I1913" i="6"/>
  <c r="H1913" i="6"/>
  <c r="X1912" i="6"/>
  <c r="V1912" i="6"/>
  <c r="U1912" i="6"/>
  <c r="R1912" i="6"/>
  <c r="Q1912" i="6"/>
  <c r="P1912" i="6"/>
  <c r="T1912" i="6" s="1"/>
  <c r="O1912" i="6"/>
  <c r="N1912" i="6"/>
  <c r="M1912" i="6"/>
  <c r="K1912" i="6"/>
  <c r="J1912" i="6"/>
  <c r="I1912" i="6"/>
  <c r="H1912" i="6"/>
  <c r="X1911" i="6"/>
  <c r="V1911" i="6"/>
  <c r="U1911" i="6"/>
  <c r="R1911" i="6"/>
  <c r="Q1911" i="6"/>
  <c r="P1911" i="6"/>
  <c r="O1911" i="6"/>
  <c r="N1911" i="6"/>
  <c r="M1911" i="6"/>
  <c r="K1911" i="6"/>
  <c r="J1911" i="6"/>
  <c r="I1911" i="6"/>
  <c r="H1911" i="6"/>
  <c r="X1910" i="6"/>
  <c r="V1910" i="6"/>
  <c r="U1910" i="6"/>
  <c r="R1910" i="6"/>
  <c r="Q1910" i="6"/>
  <c r="P1910" i="6"/>
  <c r="O1910" i="6"/>
  <c r="N1910" i="6"/>
  <c r="M1910" i="6"/>
  <c r="K1910" i="6"/>
  <c r="J1910" i="6"/>
  <c r="I1910" i="6"/>
  <c r="H1910" i="6"/>
  <c r="X1909" i="6"/>
  <c r="V1909" i="6"/>
  <c r="U1909" i="6"/>
  <c r="R1909" i="6"/>
  <c r="Q1909" i="6"/>
  <c r="P1909" i="6"/>
  <c r="O1909" i="6"/>
  <c r="S1909" i="6" s="1"/>
  <c r="N1909" i="6"/>
  <c r="M1909" i="6"/>
  <c r="K1909" i="6"/>
  <c r="J1909" i="6"/>
  <c r="I1909" i="6"/>
  <c r="H1909" i="6"/>
  <c r="X1908" i="6"/>
  <c r="V1908" i="6"/>
  <c r="U1908" i="6"/>
  <c r="R1908" i="6"/>
  <c r="Q1908" i="6"/>
  <c r="P1908" i="6"/>
  <c r="O1908" i="6"/>
  <c r="N1908" i="6"/>
  <c r="M1908" i="6"/>
  <c r="K1908" i="6"/>
  <c r="J1908" i="6"/>
  <c r="I1908" i="6"/>
  <c r="H1908" i="6"/>
  <c r="X1907" i="6"/>
  <c r="V1907" i="6"/>
  <c r="U1907" i="6"/>
  <c r="R1907" i="6"/>
  <c r="Q1907" i="6"/>
  <c r="P1907" i="6"/>
  <c r="O1907" i="6"/>
  <c r="N1907" i="6"/>
  <c r="M1907" i="6"/>
  <c r="K1907" i="6"/>
  <c r="J1907" i="6"/>
  <c r="I1907" i="6"/>
  <c r="H1907" i="6"/>
  <c r="X1906" i="6"/>
  <c r="V1906" i="6"/>
  <c r="U1906" i="6"/>
  <c r="R1906" i="6"/>
  <c r="Q1906" i="6"/>
  <c r="P1906" i="6"/>
  <c r="O1906" i="6"/>
  <c r="N1906" i="6"/>
  <c r="M1906" i="6"/>
  <c r="K1906" i="6"/>
  <c r="J1906" i="6"/>
  <c r="I1906" i="6"/>
  <c r="H1906" i="6"/>
  <c r="X1905" i="6"/>
  <c r="V1905" i="6"/>
  <c r="U1905" i="6"/>
  <c r="R1905" i="6"/>
  <c r="Q1905" i="6"/>
  <c r="P1905" i="6"/>
  <c r="O1905" i="6"/>
  <c r="N1905" i="6"/>
  <c r="M1905" i="6"/>
  <c r="K1905" i="6"/>
  <c r="J1905" i="6"/>
  <c r="I1905" i="6"/>
  <c r="H1905" i="6"/>
  <c r="X1904" i="6"/>
  <c r="V1904" i="6"/>
  <c r="U1904" i="6"/>
  <c r="R1904" i="6"/>
  <c r="Q1904" i="6"/>
  <c r="P1904" i="6"/>
  <c r="T1904" i="6" s="1"/>
  <c r="O1904" i="6"/>
  <c r="N1904" i="6"/>
  <c r="M1904" i="6"/>
  <c r="K1904" i="6"/>
  <c r="J1904" i="6"/>
  <c r="I1904" i="6"/>
  <c r="H1904" i="6"/>
  <c r="X1903" i="6"/>
  <c r="V1903" i="6"/>
  <c r="U1903" i="6"/>
  <c r="R1903" i="6"/>
  <c r="Q1903" i="6"/>
  <c r="P1903" i="6"/>
  <c r="O1903" i="6"/>
  <c r="N1903" i="6"/>
  <c r="M1903" i="6"/>
  <c r="K1903" i="6"/>
  <c r="J1903" i="6"/>
  <c r="I1903" i="6"/>
  <c r="H1903" i="6"/>
  <c r="X1902" i="6"/>
  <c r="V1902" i="6"/>
  <c r="U1902" i="6"/>
  <c r="R1902" i="6"/>
  <c r="Q1902" i="6"/>
  <c r="P1902" i="6"/>
  <c r="O1902" i="6"/>
  <c r="N1902" i="6"/>
  <c r="M1902" i="6"/>
  <c r="K1902" i="6"/>
  <c r="J1902" i="6"/>
  <c r="I1902" i="6"/>
  <c r="H1902" i="6"/>
  <c r="X1901" i="6"/>
  <c r="V1901" i="6"/>
  <c r="U1901" i="6"/>
  <c r="R1901" i="6"/>
  <c r="Q1901" i="6"/>
  <c r="P1901" i="6"/>
  <c r="O1901" i="6"/>
  <c r="S1901" i="6" s="1"/>
  <c r="N1901" i="6"/>
  <c r="M1901" i="6"/>
  <c r="K1901" i="6"/>
  <c r="J1901" i="6"/>
  <c r="I1901" i="6"/>
  <c r="H1901" i="6"/>
  <c r="X1900" i="6"/>
  <c r="V1900" i="6"/>
  <c r="U1900" i="6"/>
  <c r="R1900" i="6"/>
  <c r="Q1900" i="6"/>
  <c r="P1900" i="6"/>
  <c r="O1900" i="6"/>
  <c r="N1900" i="6"/>
  <c r="M1900" i="6"/>
  <c r="K1900" i="6"/>
  <c r="J1900" i="6"/>
  <c r="I1900" i="6"/>
  <c r="H1900" i="6"/>
  <c r="X1899" i="6"/>
  <c r="V1899" i="6"/>
  <c r="U1899" i="6"/>
  <c r="R1899" i="6"/>
  <c r="Q1899" i="6"/>
  <c r="P1899" i="6"/>
  <c r="O1899" i="6"/>
  <c r="N1899" i="6"/>
  <c r="M1899" i="6"/>
  <c r="K1899" i="6"/>
  <c r="J1899" i="6"/>
  <c r="I1899" i="6"/>
  <c r="H1899" i="6"/>
  <c r="X1898" i="6"/>
  <c r="V1898" i="6"/>
  <c r="U1898" i="6"/>
  <c r="R1898" i="6"/>
  <c r="Q1898" i="6"/>
  <c r="P1898" i="6"/>
  <c r="O1898" i="6"/>
  <c r="N1898" i="6"/>
  <c r="M1898" i="6"/>
  <c r="K1898" i="6"/>
  <c r="J1898" i="6"/>
  <c r="I1898" i="6"/>
  <c r="H1898" i="6"/>
  <c r="X1897" i="6"/>
  <c r="V1897" i="6"/>
  <c r="U1897" i="6"/>
  <c r="R1897" i="6"/>
  <c r="Q1897" i="6"/>
  <c r="P1897" i="6"/>
  <c r="O1897" i="6"/>
  <c r="N1897" i="6"/>
  <c r="M1897" i="6"/>
  <c r="K1897" i="6"/>
  <c r="J1897" i="6"/>
  <c r="I1897" i="6"/>
  <c r="H1897" i="6"/>
  <c r="X1896" i="6"/>
  <c r="V1896" i="6"/>
  <c r="U1896" i="6"/>
  <c r="R1896" i="6"/>
  <c r="Q1896" i="6"/>
  <c r="P1896" i="6"/>
  <c r="T1896" i="6" s="1"/>
  <c r="O1896" i="6"/>
  <c r="N1896" i="6"/>
  <c r="M1896" i="6"/>
  <c r="K1896" i="6"/>
  <c r="J1896" i="6"/>
  <c r="I1896" i="6"/>
  <c r="H1896" i="6"/>
  <c r="X1895" i="6"/>
  <c r="V1895" i="6"/>
  <c r="U1895" i="6"/>
  <c r="R1895" i="6"/>
  <c r="Q1895" i="6"/>
  <c r="P1895" i="6"/>
  <c r="O1895" i="6"/>
  <c r="N1895" i="6"/>
  <c r="M1895" i="6"/>
  <c r="K1895" i="6"/>
  <c r="J1895" i="6"/>
  <c r="I1895" i="6"/>
  <c r="H1895" i="6"/>
  <c r="X1894" i="6"/>
  <c r="V1894" i="6"/>
  <c r="U1894" i="6"/>
  <c r="R1894" i="6"/>
  <c r="Q1894" i="6"/>
  <c r="P1894" i="6"/>
  <c r="O1894" i="6"/>
  <c r="N1894" i="6"/>
  <c r="M1894" i="6"/>
  <c r="K1894" i="6"/>
  <c r="J1894" i="6"/>
  <c r="I1894" i="6"/>
  <c r="H1894" i="6"/>
  <c r="X1893" i="6"/>
  <c r="V1893" i="6"/>
  <c r="U1893" i="6"/>
  <c r="R1893" i="6"/>
  <c r="Q1893" i="6"/>
  <c r="P1893" i="6"/>
  <c r="O1893" i="6"/>
  <c r="S1893" i="6" s="1"/>
  <c r="N1893" i="6"/>
  <c r="M1893" i="6"/>
  <c r="K1893" i="6"/>
  <c r="J1893" i="6"/>
  <c r="I1893" i="6"/>
  <c r="H1893" i="6"/>
  <c r="X1892" i="6"/>
  <c r="V1892" i="6"/>
  <c r="U1892" i="6"/>
  <c r="R1892" i="6"/>
  <c r="Q1892" i="6"/>
  <c r="P1892" i="6"/>
  <c r="O1892" i="6"/>
  <c r="N1892" i="6"/>
  <c r="M1892" i="6"/>
  <c r="K1892" i="6"/>
  <c r="J1892" i="6"/>
  <c r="I1892" i="6"/>
  <c r="H1892" i="6"/>
  <c r="X1891" i="6"/>
  <c r="V1891" i="6"/>
  <c r="U1891" i="6"/>
  <c r="R1891" i="6"/>
  <c r="Q1891" i="6"/>
  <c r="P1891" i="6"/>
  <c r="O1891" i="6"/>
  <c r="N1891" i="6"/>
  <c r="M1891" i="6"/>
  <c r="K1891" i="6"/>
  <c r="J1891" i="6"/>
  <c r="I1891" i="6"/>
  <c r="H1891" i="6"/>
  <c r="X1890" i="6"/>
  <c r="V1890" i="6"/>
  <c r="U1890" i="6"/>
  <c r="R1890" i="6"/>
  <c r="Q1890" i="6"/>
  <c r="P1890" i="6"/>
  <c r="O1890" i="6"/>
  <c r="N1890" i="6"/>
  <c r="M1890" i="6"/>
  <c r="K1890" i="6"/>
  <c r="J1890" i="6"/>
  <c r="I1890" i="6"/>
  <c r="H1890" i="6"/>
  <c r="X1889" i="6"/>
  <c r="V1889" i="6"/>
  <c r="U1889" i="6"/>
  <c r="R1889" i="6"/>
  <c r="Q1889" i="6"/>
  <c r="P1889" i="6"/>
  <c r="O1889" i="6"/>
  <c r="N1889" i="6"/>
  <c r="M1889" i="6"/>
  <c r="K1889" i="6"/>
  <c r="J1889" i="6"/>
  <c r="I1889" i="6"/>
  <c r="H1889" i="6"/>
  <c r="X1888" i="6"/>
  <c r="V1888" i="6"/>
  <c r="U1888" i="6"/>
  <c r="R1888" i="6"/>
  <c r="Q1888" i="6"/>
  <c r="P1888" i="6"/>
  <c r="T1888" i="6" s="1"/>
  <c r="O1888" i="6"/>
  <c r="N1888" i="6"/>
  <c r="M1888" i="6"/>
  <c r="K1888" i="6"/>
  <c r="J1888" i="6"/>
  <c r="I1888" i="6"/>
  <c r="H1888" i="6"/>
  <c r="X1887" i="6"/>
  <c r="V1887" i="6"/>
  <c r="U1887" i="6"/>
  <c r="R1887" i="6"/>
  <c r="Q1887" i="6"/>
  <c r="P1887" i="6"/>
  <c r="O1887" i="6"/>
  <c r="N1887" i="6"/>
  <c r="M1887" i="6"/>
  <c r="K1887" i="6"/>
  <c r="J1887" i="6"/>
  <c r="I1887" i="6"/>
  <c r="H1887" i="6"/>
  <c r="X1886" i="6"/>
  <c r="V1886" i="6"/>
  <c r="U1886" i="6"/>
  <c r="R1886" i="6"/>
  <c r="Q1886" i="6"/>
  <c r="P1886" i="6"/>
  <c r="O1886" i="6"/>
  <c r="N1886" i="6"/>
  <c r="M1886" i="6"/>
  <c r="K1886" i="6"/>
  <c r="J1886" i="6"/>
  <c r="I1886" i="6"/>
  <c r="H1886" i="6"/>
  <c r="X1885" i="6"/>
  <c r="V1885" i="6"/>
  <c r="U1885" i="6"/>
  <c r="R1885" i="6"/>
  <c r="Q1885" i="6"/>
  <c r="P1885" i="6"/>
  <c r="O1885" i="6"/>
  <c r="S1885" i="6" s="1"/>
  <c r="N1885" i="6"/>
  <c r="M1885" i="6"/>
  <c r="K1885" i="6"/>
  <c r="J1885" i="6"/>
  <c r="I1885" i="6"/>
  <c r="H1885" i="6"/>
  <c r="X1884" i="6"/>
  <c r="V1884" i="6"/>
  <c r="U1884" i="6"/>
  <c r="R1884" i="6"/>
  <c r="Q1884" i="6"/>
  <c r="P1884" i="6"/>
  <c r="O1884" i="6"/>
  <c r="N1884" i="6"/>
  <c r="M1884" i="6"/>
  <c r="K1884" i="6"/>
  <c r="J1884" i="6"/>
  <c r="I1884" i="6"/>
  <c r="H1884" i="6"/>
  <c r="X1883" i="6"/>
  <c r="V1883" i="6"/>
  <c r="U1883" i="6"/>
  <c r="R1883" i="6"/>
  <c r="Q1883" i="6"/>
  <c r="P1883" i="6"/>
  <c r="O1883" i="6"/>
  <c r="N1883" i="6"/>
  <c r="M1883" i="6"/>
  <c r="K1883" i="6"/>
  <c r="J1883" i="6"/>
  <c r="I1883" i="6"/>
  <c r="H1883" i="6"/>
  <c r="X1882" i="6"/>
  <c r="V1882" i="6"/>
  <c r="U1882" i="6"/>
  <c r="R1882" i="6"/>
  <c r="Q1882" i="6"/>
  <c r="P1882" i="6"/>
  <c r="O1882" i="6"/>
  <c r="N1882" i="6"/>
  <c r="M1882" i="6"/>
  <c r="K1882" i="6"/>
  <c r="J1882" i="6"/>
  <c r="I1882" i="6"/>
  <c r="H1882" i="6"/>
  <c r="X1881" i="6"/>
  <c r="V1881" i="6"/>
  <c r="U1881" i="6"/>
  <c r="R1881" i="6"/>
  <c r="Q1881" i="6"/>
  <c r="P1881" i="6"/>
  <c r="O1881" i="6"/>
  <c r="N1881" i="6"/>
  <c r="M1881" i="6"/>
  <c r="K1881" i="6"/>
  <c r="J1881" i="6"/>
  <c r="I1881" i="6"/>
  <c r="H1881" i="6"/>
  <c r="X1880" i="6"/>
  <c r="V1880" i="6"/>
  <c r="U1880" i="6"/>
  <c r="R1880" i="6"/>
  <c r="Q1880" i="6"/>
  <c r="P1880" i="6"/>
  <c r="T1880" i="6" s="1"/>
  <c r="O1880" i="6"/>
  <c r="N1880" i="6"/>
  <c r="M1880" i="6"/>
  <c r="K1880" i="6"/>
  <c r="J1880" i="6"/>
  <c r="I1880" i="6"/>
  <c r="H1880" i="6"/>
  <c r="X1879" i="6"/>
  <c r="V1879" i="6"/>
  <c r="U1879" i="6"/>
  <c r="R1879" i="6"/>
  <c r="Q1879" i="6"/>
  <c r="P1879" i="6"/>
  <c r="O1879" i="6"/>
  <c r="N1879" i="6"/>
  <c r="M1879" i="6"/>
  <c r="K1879" i="6"/>
  <c r="J1879" i="6"/>
  <c r="I1879" i="6"/>
  <c r="H1879" i="6"/>
  <c r="X1878" i="6"/>
  <c r="V1878" i="6"/>
  <c r="U1878" i="6"/>
  <c r="R1878" i="6"/>
  <c r="Q1878" i="6"/>
  <c r="P1878" i="6"/>
  <c r="O1878" i="6"/>
  <c r="N1878" i="6"/>
  <c r="M1878" i="6"/>
  <c r="K1878" i="6"/>
  <c r="J1878" i="6"/>
  <c r="I1878" i="6"/>
  <c r="H1878" i="6"/>
  <c r="X1877" i="6"/>
  <c r="V1877" i="6"/>
  <c r="U1877" i="6"/>
  <c r="R1877" i="6"/>
  <c r="Q1877" i="6"/>
  <c r="P1877" i="6"/>
  <c r="O1877" i="6"/>
  <c r="S1877" i="6" s="1"/>
  <c r="N1877" i="6"/>
  <c r="M1877" i="6"/>
  <c r="K1877" i="6"/>
  <c r="J1877" i="6"/>
  <c r="I1877" i="6"/>
  <c r="H1877" i="6"/>
  <c r="X1876" i="6"/>
  <c r="V1876" i="6"/>
  <c r="U1876" i="6"/>
  <c r="R1876" i="6"/>
  <c r="Q1876" i="6"/>
  <c r="P1876" i="6"/>
  <c r="O1876" i="6"/>
  <c r="N1876" i="6"/>
  <c r="M1876" i="6"/>
  <c r="K1876" i="6"/>
  <c r="J1876" i="6"/>
  <c r="I1876" i="6"/>
  <c r="H1876" i="6"/>
  <c r="X1875" i="6"/>
  <c r="V1875" i="6"/>
  <c r="U1875" i="6"/>
  <c r="R1875" i="6"/>
  <c r="Q1875" i="6"/>
  <c r="P1875" i="6"/>
  <c r="O1875" i="6"/>
  <c r="N1875" i="6"/>
  <c r="M1875" i="6"/>
  <c r="K1875" i="6"/>
  <c r="J1875" i="6"/>
  <c r="I1875" i="6"/>
  <c r="H1875" i="6"/>
  <c r="X1874" i="6"/>
  <c r="V1874" i="6"/>
  <c r="U1874" i="6"/>
  <c r="R1874" i="6"/>
  <c r="Q1874" i="6"/>
  <c r="P1874" i="6"/>
  <c r="O1874" i="6"/>
  <c r="N1874" i="6"/>
  <c r="M1874" i="6"/>
  <c r="K1874" i="6"/>
  <c r="J1874" i="6"/>
  <c r="I1874" i="6"/>
  <c r="H1874" i="6"/>
  <c r="X1873" i="6"/>
  <c r="V1873" i="6"/>
  <c r="U1873" i="6"/>
  <c r="R1873" i="6"/>
  <c r="Q1873" i="6"/>
  <c r="P1873" i="6"/>
  <c r="O1873" i="6"/>
  <c r="N1873" i="6"/>
  <c r="M1873" i="6"/>
  <c r="K1873" i="6"/>
  <c r="J1873" i="6"/>
  <c r="I1873" i="6"/>
  <c r="H1873" i="6"/>
  <c r="X1872" i="6"/>
  <c r="V1872" i="6"/>
  <c r="U1872" i="6"/>
  <c r="R1872" i="6"/>
  <c r="Q1872" i="6"/>
  <c r="P1872" i="6"/>
  <c r="T1872" i="6" s="1"/>
  <c r="O1872" i="6"/>
  <c r="N1872" i="6"/>
  <c r="M1872" i="6"/>
  <c r="K1872" i="6"/>
  <c r="J1872" i="6"/>
  <c r="I1872" i="6"/>
  <c r="H1872" i="6"/>
  <c r="X1871" i="6"/>
  <c r="V1871" i="6"/>
  <c r="U1871" i="6"/>
  <c r="R1871" i="6"/>
  <c r="Q1871" i="6"/>
  <c r="P1871" i="6"/>
  <c r="O1871" i="6"/>
  <c r="N1871" i="6"/>
  <c r="M1871" i="6"/>
  <c r="K1871" i="6"/>
  <c r="J1871" i="6"/>
  <c r="I1871" i="6"/>
  <c r="H1871" i="6"/>
  <c r="X1870" i="6"/>
  <c r="V1870" i="6"/>
  <c r="U1870" i="6"/>
  <c r="R1870" i="6"/>
  <c r="T1870" i="6" s="1"/>
  <c r="Q1870" i="6"/>
  <c r="P1870" i="6"/>
  <c r="O1870" i="6"/>
  <c r="N1870" i="6"/>
  <c r="M1870" i="6"/>
  <c r="K1870" i="6"/>
  <c r="J1870" i="6"/>
  <c r="I1870" i="6"/>
  <c r="H1870" i="6"/>
  <c r="X1869" i="6"/>
  <c r="V1869" i="6"/>
  <c r="U1869" i="6"/>
  <c r="R1869" i="6"/>
  <c r="Q1869" i="6"/>
  <c r="P1869" i="6"/>
  <c r="O1869" i="6"/>
  <c r="S1869" i="6" s="1"/>
  <c r="N1869" i="6"/>
  <c r="M1869" i="6"/>
  <c r="K1869" i="6"/>
  <c r="J1869" i="6"/>
  <c r="I1869" i="6"/>
  <c r="H1869" i="6"/>
  <c r="X1868" i="6"/>
  <c r="V1868" i="6"/>
  <c r="U1868" i="6"/>
  <c r="R1868" i="6"/>
  <c r="Q1868" i="6"/>
  <c r="P1868" i="6"/>
  <c r="O1868" i="6"/>
  <c r="N1868" i="6"/>
  <c r="M1868" i="6"/>
  <c r="K1868" i="6"/>
  <c r="J1868" i="6"/>
  <c r="I1868" i="6"/>
  <c r="H1868" i="6"/>
  <c r="X1867" i="6"/>
  <c r="V1867" i="6"/>
  <c r="U1867" i="6"/>
  <c r="R1867" i="6"/>
  <c r="Q1867" i="6"/>
  <c r="S1867" i="6" s="1"/>
  <c r="P1867" i="6"/>
  <c r="O1867" i="6"/>
  <c r="N1867" i="6"/>
  <c r="M1867" i="6"/>
  <c r="K1867" i="6"/>
  <c r="J1867" i="6"/>
  <c r="I1867" i="6"/>
  <c r="H1867" i="6"/>
  <c r="X1866" i="6"/>
  <c r="V1866" i="6"/>
  <c r="U1866" i="6"/>
  <c r="R1866" i="6"/>
  <c r="T1866" i="6" s="1"/>
  <c r="Q1866" i="6"/>
  <c r="P1866" i="6"/>
  <c r="O1866" i="6"/>
  <c r="N1866" i="6"/>
  <c r="M1866" i="6"/>
  <c r="K1866" i="6"/>
  <c r="J1866" i="6"/>
  <c r="I1866" i="6"/>
  <c r="H1866" i="6"/>
  <c r="X1865" i="6"/>
  <c r="V1865" i="6"/>
  <c r="U1865" i="6"/>
  <c r="R1865" i="6"/>
  <c r="Q1865" i="6"/>
  <c r="P1865" i="6"/>
  <c r="O1865" i="6"/>
  <c r="N1865" i="6"/>
  <c r="M1865" i="6"/>
  <c r="K1865" i="6"/>
  <c r="J1865" i="6"/>
  <c r="I1865" i="6"/>
  <c r="H1865" i="6"/>
  <c r="X1864" i="6"/>
  <c r="V1864" i="6"/>
  <c r="U1864" i="6"/>
  <c r="R1864" i="6"/>
  <c r="Q1864" i="6"/>
  <c r="P1864" i="6"/>
  <c r="T1864" i="6" s="1"/>
  <c r="O1864" i="6"/>
  <c r="N1864" i="6"/>
  <c r="M1864" i="6"/>
  <c r="K1864" i="6"/>
  <c r="J1864" i="6"/>
  <c r="I1864" i="6"/>
  <c r="H1864" i="6"/>
  <c r="X1863" i="6"/>
  <c r="V1863" i="6"/>
  <c r="U1863" i="6"/>
  <c r="R1863" i="6"/>
  <c r="T1863" i="6" s="1"/>
  <c r="Q1863" i="6"/>
  <c r="P1863" i="6"/>
  <c r="O1863" i="6"/>
  <c r="N1863" i="6"/>
  <c r="M1863" i="6"/>
  <c r="K1863" i="6"/>
  <c r="J1863" i="6"/>
  <c r="I1863" i="6"/>
  <c r="H1863" i="6"/>
  <c r="X1862" i="6"/>
  <c r="V1862" i="6"/>
  <c r="U1862" i="6"/>
  <c r="R1862" i="6"/>
  <c r="Q1862" i="6"/>
  <c r="P1862" i="6"/>
  <c r="O1862" i="6"/>
  <c r="N1862" i="6"/>
  <c r="M1862" i="6"/>
  <c r="K1862" i="6"/>
  <c r="J1862" i="6"/>
  <c r="I1862" i="6"/>
  <c r="H1862" i="6"/>
  <c r="X1861" i="6"/>
  <c r="V1861" i="6"/>
  <c r="U1861" i="6"/>
  <c r="R1861" i="6"/>
  <c r="Q1861" i="6"/>
  <c r="P1861" i="6"/>
  <c r="O1861" i="6"/>
  <c r="N1861" i="6"/>
  <c r="M1861" i="6"/>
  <c r="K1861" i="6"/>
  <c r="J1861" i="6"/>
  <c r="I1861" i="6"/>
  <c r="H1861" i="6"/>
  <c r="X1860" i="6"/>
  <c r="V1860" i="6"/>
  <c r="U1860" i="6"/>
  <c r="R1860" i="6"/>
  <c r="Q1860" i="6"/>
  <c r="P1860" i="6"/>
  <c r="O1860" i="6"/>
  <c r="N1860" i="6"/>
  <c r="M1860" i="6"/>
  <c r="K1860" i="6"/>
  <c r="J1860" i="6"/>
  <c r="I1860" i="6"/>
  <c r="H1860" i="6"/>
  <c r="X1859" i="6"/>
  <c r="V1859" i="6"/>
  <c r="U1859" i="6"/>
  <c r="R1859" i="6"/>
  <c r="Q1859" i="6"/>
  <c r="P1859" i="6"/>
  <c r="O1859" i="6"/>
  <c r="N1859" i="6"/>
  <c r="M1859" i="6"/>
  <c r="K1859" i="6"/>
  <c r="J1859" i="6"/>
  <c r="I1859" i="6"/>
  <c r="H1859" i="6"/>
  <c r="X1858" i="6"/>
  <c r="V1858" i="6"/>
  <c r="U1858" i="6"/>
  <c r="R1858" i="6"/>
  <c r="Q1858" i="6"/>
  <c r="P1858" i="6"/>
  <c r="O1858" i="6"/>
  <c r="N1858" i="6"/>
  <c r="M1858" i="6"/>
  <c r="K1858" i="6"/>
  <c r="J1858" i="6"/>
  <c r="I1858" i="6"/>
  <c r="H1858" i="6"/>
  <c r="X1857" i="6"/>
  <c r="V1857" i="6"/>
  <c r="U1857" i="6"/>
  <c r="R1857" i="6"/>
  <c r="Q1857" i="6"/>
  <c r="P1857" i="6"/>
  <c r="O1857" i="6"/>
  <c r="N1857" i="6"/>
  <c r="M1857" i="6"/>
  <c r="K1857" i="6"/>
  <c r="J1857" i="6"/>
  <c r="I1857" i="6"/>
  <c r="H1857" i="6"/>
  <c r="X1856" i="6"/>
  <c r="V1856" i="6"/>
  <c r="U1856" i="6"/>
  <c r="R1856" i="6"/>
  <c r="Q1856" i="6"/>
  <c r="P1856" i="6"/>
  <c r="O1856" i="6"/>
  <c r="N1856" i="6"/>
  <c r="M1856" i="6"/>
  <c r="K1856" i="6"/>
  <c r="J1856" i="6"/>
  <c r="I1856" i="6"/>
  <c r="H1856" i="6"/>
  <c r="X1855" i="6"/>
  <c r="V1855" i="6"/>
  <c r="U1855" i="6"/>
  <c r="R1855" i="6"/>
  <c r="Q1855" i="6"/>
  <c r="P1855" i="6"/>
  <c r="O1855" i="6"/>
  <c r="N1855" i="6"/>
  <c r="M1855" i="6"/>
  <c r="K1855" i="6"/>
  <c r="J1855" i="6"/>
  <c r="I1855" i="6"/>
  <c r="H1855" i="6"/>
  <c r="X1854" i="6"/>
  <c r="V1854" i="6"/>
  <c r="U1854" i="6"/>
  <c r="R1854" i="6"/>
  <c r="Q1854" i="6"/>
  <c r="P1854" i="6"/>
  <c r="O1854" i="6"/>
  <c r="N1854" i="6"/>
  <c r="M1854" i="6"/>
  <c r="K1854" i="6"/>
  <c r="J1854" i="6"/>
  <c r="I1854" i="6"/>
  <c r="H1854" i="6"/>
  <c r="X1853" i="6"/>
  <c r="V1853" i="6"/>
  <c r="U1853" i="6"/>
  <c r="R1853" i="6"/>
  <c r="Q1853" i="6"/>
  <c r="P1853" i="6"/>
  <c r="O1853" i="6"/>
  <c r="N1853" i="6"/>
  <c r="M1853" i="6"/>
  <c r="K1853" i="6"/>
  <c r="J1853" i="6"/>
  <c r="I1853" i="6"/>
  <c r="H1853" i="6"/>
  <c r="X1852" i="6"/>
  <c r="V1852" i="6"/>
  <c r="U1852" i="6"/>
  <c r="R1852" i="6"/>
  <c r="Q1852" i="6"/>
  <c r="P1852" i="6"/>
  <c r="O1852" i="6"/>
  <c r="N1852" i="6"/>
  <c r="M1852" i="6"/>
  <c r="K1852" i="6"/>
  <c r="J1852" i="6"/>
  <c r="I1852" i="6"/>
  <c r="H1852" i="6"/>
  <c r="X1851" i="6"/>
  <c r="V1851" i="6"/>
  <c r="U1851" i="6"/>
  <c r="R1851" i="6"/>
  <c r="Q1851" i="6"/>
  <c r="P1851" i="6"/>
  <c r="O1851" i="6"/>
  <c r="N1851" i="6"/>
  <c r="M1851" i="6"/>
  <c r="K1851" i="6"/>
  <c r="J1851" i="6"/>
  <c r="I1851" i="6"/>
  <c r="H1851" i="6"/>
  <c r="X1850" i="6"/>
  <c r="V1850" i="6"/>
  <c r="U1850" i="6"/>
  <c r="R1850" i="6"/>
  <c r="Q1850" i="6"/>
  <c r="P1850" i="6"/>
  <c r="O1850" i="6"/>
  <c r="N1850" i="6"/>
  <c r="M1850" i="6"/>
  <c r="K1850" i="6"/>
  <c r="J1850" i="6"/>
  <c r="I1850" i="6"/>
  <c r="H1850" i="6"/>
  <c r="X1849" i="6"/>
  <c r="V1849" i="6"/>
  <c r="U1849" i="6"/>
  <c r="R1849" i="6"/>
  <c r="Q1849" i="6"/>
  <c r="P1849" i="6"/>
  <c r="O1849" i="6"/>
  <c r="N1849" i="6"/>
  <c r="M1849" i="6"/>
  <c r="K1849" i="6"/>
  <c r="J1849" i="6"/>
  <c r="I1849" i="6"/>
  <c r="H1849" i="6"/>
  <c r="X1848" i="6"/>
  <c r="V1848" i="6"/>
  <c r="U1848" i="6"/>
  <c r="R1848" i="6"/>
  <c r="Q1848" i="6"/>
  <c r="P1848" i="6"/>
  <c r="O1848" i="6"/>
  <c r="N1848" i="6"/>
  <c r="M1848" i="6"/>
  <c r="K1848" i="6"/>
  <c r="J1848" i="6"/>
  <c r="I1848" i="6"/>
  <c r="H1848" i="6"/>
  <c r="X1847" i="6"/>
  <c r="V1847" i="6"/>
  <c r="U1847" i="6"/>
  <c r="R1847" i="6"/>
  <c r="Q1847" i="6"/>
  <c r="P1847" i="6"/>
  <c r="O1847" i="6"/>
  <c r="N1847" i="6"/>
  <c r="M1847" i="6"/>
  <c r="K1847" i="6"/>
  <c r="J1847" i="6"/>
  <c r="I1847" i="6"/>
  <c r="H1847" i="6"/>
  <c r="X1846" i="6"/>
  <c r="V1846" i="6"/>
  <c r="U1846" i="6"/>
  <c r="R1846" i="6"/>
  <c r="Q1846" i="6"/>
  <c r="P1846" i="6"/>
  <c r="O1846" i="6"/>
  <c r="N1846" i="6"/>
  <c r="M1846" i="6"/>
  <c r="K1846" i="6"/>
  <c r="J1846" i="6"/>
  <c r="I1846" i="6"/>
  <c r="H1846" i="6"/>
  <c r="X1845" i="6"/>
  <c r="V1845" i="6"/>
  <c r="U1845" i="6"/>
  <c r="R1845" i="6"/>
  <c r="Q1845" i="6"/>
  <c r="P1845" i="6"/>
  <c r="O1845" i="6"/>
  <c r="N1845" i="6"/>
  <c r="M1845" i="6"/>
  <c r="K1845" i="6"/>
  <c r="J1845" i="6"/>
  <c r="I1845" i="6"/>
  <c r="H1845" i="6"/>
  <c r="X1844" i="6"/>
  <c r="V1844" i="6"/>
  <c r="U1844" i="6"/>
  <c r="R1844" i="6"/>
  <c r="Q1844" i="6"/>
  <c r="P1844" i="6"/>
  <c r="O1844" i="6"/>
  <c r="N1844" i="6"/>
  <c r="M1844" i="6"/>
  <c r="K1844" i="6"/>
  <c r="J1844" i="6"/>
  <c r="I1844" i="6"/>
  <c r="H1844" i="6"/>
  <c r="X1843" i="6"/>
  <c r="V1843" i="6"/>
  <c r="U1843" i="6"/>
  <c r="R1843" i="6"/>
  <c r="Q1843" i="6"/>
  <c r="P1843" i="6"/>
  <c r="O1843" i="6"/>
  <c r="N1843" i="6"/>
  <c r="M1843" i="6"/>
  <c r="K1843" i="6"/>
  <c r="J1843" i="6"/>
  <c r="I1843" i="6"/>
  <c r="H1843" i="6"/>
  <c r="X1842" i="6"/>
  <c r="V1842" i="6"/>
  <c r="U1842" i="6"/>
  <c r="R1842" i="6"/>
  <c r="Q1842" i="6"/>
  <c r="P1842" i="6"/>
  <c r="O1842" i="6"/>
  <c r="N1842" i="6"/>
  <c r="M1842" i="6"/>
  <c r="K1842" i="6"/>
  <c r="J1842" i="6"/>
  <c r="I1842" i="6"/>
  <c r="H1842" i="6"/>
  <c r="X1841" i="6"/>
  <c r="V1841" i="6"/>
  <c r="U1841" i="6"/>
  <c r="R1841" i="6"/>
  <c r="Q1841" i="6"/>
  <c r="P1841" i="6"/>
  <c r="O1841" i="6"/>
  <c r="N1841" i="6"/>
  <c r="M1841" i="6"/>
  <c r="K1841" i="6"/>
  <c r="J1841" i="6"/>
  <c r="I1841" i="6"/>
  <c r="H1841" i="6"/>
  <c r="X1840" i="6"/>
  <c r="V1840" i="6"/>
  <c r="U1840" i="6"/>
  <c r="R1840" i="6"/>
  <c r="Q1840" i="6"/>
  <c r="P1840" i="6"/>
  <c r="O1840" i="6"/>
  <c r="N1840" i="6"/>
  <c r="M1840" i="6"/>
  <c r="K1840" i="6"/>
  <c r="J1840" i="6"/>
  <c r="I1840" i="6"/>
  <c r="H1840" i="6"/>
  <c r="X1839" i="6"/>
  <c r="V1839" i="6"/>
  <c r="U1839" i="6"/>
  <c r="R1839" i="6"/>
  <c r="Q1839" i="6"/>
  <c r="P1839" i="6"/>
  <c r="O1839" i="6"/>
  <c r="N1839" i="6"/>
  <c r="M1839" i="6"/>
  <c r="K1839" i="6"/>
  <c r="J1839" i="6"/>
  <c r="I1839" i="6"/>
  <c r="H1839" i="6"/>
  <c r="X1838" i="6"/>
  <c r="V1838" i="6"/>
  <c r="U1838" i="6"/>
  <c r="R1838" i="6"/>
  <c r="Q1838" i="6"/>
  <c r="P1838" i="6"/>
  <c r="O1838" i="6"/>
  <c r="N1838" i="6"/>
  <c r="M1838" i="6"/>
  <c r="K1838" i="6"/>
  <c r="J1838" i="6"/>
  <c r="I1838" i="6"/>
  <c r="H1838" i="6"/>
  <c r="X1837" i="6"/>
  <c r="V1837" i="6"/>
  <c r="U1837" i="6"/>
  <c r="R1837" i="6"/>
  <c r="Q1837" i="6"/>
  <c r="P1837" i="6"/>
  <c r="O1837" i="6"/>
  <c r="N1837" i="6"/>
  <c r="M1837" i="6"/>
  <c r="K1837" i="6"/>
  <c r="J1837" i="6"/>
  <c r="I1837" i="6"/>
  <c r="H1837" i="6"/>
  <c r="X1836" i="6"/>
  <c r="V1836" i="6"/>
  <c r="U1836" i="6"/>
  <c r="R1836" i="6"/>
  <c r="Q1836" i="6"/>
  <c r="P1836" i="6"/>
  <c r="O1836" i="6"/>
  <c r="N1836" i="6"/>
  <c r="M1836" i="6"/>
  <c r="K1836" i="6"/>
  <c r="J1836" i="6"/>
  <c r="I1836" i="6"/>
  <c r="H1836" i="6"/>
  <c r="X1835" i="6"/>
  <c r="V1835" i="6"/>
  <c r="U1835" i="6"/>
  <c r="R1835" i="6"/>
  <c r="Q1835" i="6"/>
  <c r="P1835" i="6"/>
  <c r="O1835" i="6"/>
  <c r="N1835" i="6"/>
  <c r="M1835" i="6"/>
  <c r="K1835" i="6"/>
  <c r="J1835" i="6"/>
  <c r="I1835" i="6"/>
  <c r="H1835" i="6"/>
  <c r="X1834" i="6"/>
  <c r="V1834" i="6"/>
  <c r="U1834" i="6"/>
  <c r="R1834" i="6"/>
  <c r="Q1834" i="6"/>
  <c r="P1834" i="6"/>
  <c r="O1834" i="6"/>
  <c r="N1834" i="6"/>
  <c r="M1834" i="6"/>
  <c r="K1834" i="6"/>
  <c r="J1834" i="6"/>
  <c r="I1834" i="6"/>
  <c r="H1834" i="6"/>
  <c r="X1833" i="6"/>
  <c r="V1833" i="6"/>
  <c r="U1833" i="6"/>
  <c r="R1833" i="6"/>
  <c r="Q1833" i="6"/>
  <c r="P1833" i="6"/>
  <c r="O1833" i="6"/>
  <c r="N1833" i="6"/>
  <c r="M1833" i="6"/>
  <c r="K1833" i="6"/>
  <c r="J1833" i="6"/>
  <c r="I1833" i="6"/>
  <c r="H1833" i="6"/>
  <c r="X1832" i="6"/>
  <c r="V1832" i="6"/>
  <c r="U1832" i="6"/>
  <c r="R1832" i="6"/>
  <c r="Q1832" i="6"/>
  <c r="P1832" i="6"/>
  <c r="O1832" i="6"/>
  <c r="N1832" i="6"/>
  <c r="M1832" i="6"/>
  <c r="K1832" i="6"/>
  <c r="J1832" i="6"/>
  <c r="I1832" i="6"/>
  <c r="H1832" i="6"/>
  <c r="X1831" i="6"/>
  <c r="V1831" i="6"/>
  <c r="U1831" i="6"/>
  <c r="R1831" i="6"/>
  <c r="Q1831" i="6"/>
  <c r="P1831" i="6"/>
  <c r="O1831" i="6"/>
  <c r="N1831" i="6"/>
  <c r="M1831" i="6"/>
  <c r="K1831" i="6"/>
  <c r="J1831" i="6"/>
  <c r="I1831" i="6"/>
  <c r="H1831" i="6"/>
  <c r="X1830" i="6"/>
  <c r="V1830" i="6"/>
  <c r="U1830" i="6"/>
  <c r="R1830" i="6"/>
  <c r="Q1830" i="6"/>
  <c r="P1830" i="6"/>
  <c r="O1830" i="6"/>
  <c r="N1830" i="6"/>
  <c r="M1830" i="6"/>
  <c r="K1830" i="6"/>
  <c r="J1830" i="6"/>
  <c r="I1830" i="6"/>
  <c r="H1830" i="6"/>
  <c r="X1829" i="6"/>
  <c r="V1829" i="6"/>
  <c r="U1829" i="6"/>
  <c r="R1829" i="6"/>
  <c r="Q1829" i="6"/>
  <c r="P1829" i="6"/>
  <c r="O1829" i="6"/>
  <c r="N1829" i="6"/>
  <c r="M1829" i="6"/>
  <c r="K1829" i="6"/>
  <c r="J1829" i="6"/>
  <c r="I1829" i="6"/>
  <c r="H1829" i="6"/>
  <c r="X1828" i="6"/>
  <c r="V1828" i="6"/>
  <c r="U1828" i="6"/>
  <c r="R1828" i="6"/>
  <c r="Q1828" i="6"/>
  <c r="P1828" i="6"/>
  <c r="O1828" i="6"/>
  <c r="N1828" i="6"/>
  <c r="M1828" i="6"/>
  <c r="K1828" i="6"/>
  <c r="J1828" i="6"/>
  <c r="I1828" i="6"/>
  <c r="H1828" i="6"/>
  <c r="X1827" i="6"/>
  <c r="V1827" i="6"/>
  <c r="U1827" i="6"/>
  <c r="R1827" i="6"/>
  <c r="Q1827" i="6"/>
  <c r="P1827" i="6"/>
  <c r="O1827" i="6"/>
  <c r="N1827" i="6"/>
  <c r="M1827" i="6"/>
  <c r="K1827" i="6"/>
  <c r="J1827" i="6"/>
  <c r="I1827" i="6"/>
  <c r="H1827" i="6"/>
  <c r="X1826" i="6"/>
  <c r="V1826" i="6"/>
  <c r="U1826" i="6"/>
  <c r="R1826" i="6"/>
  <c r="Q1826" i="6"/>
  <c r="P1826" i="6"/>
  <c r="O1826" i="6"/>
  <c r="N1826" i="6"/>
  <c r="M1826" i="6"/>
  <c r="K1826" i="6"/>
  <c r="J1826" i="6"/>
  <c r="I1826" i="6"/>
  <c r="H1826" i="6"/>
  <c r="X1825" i="6"/>
  <c r="V1825" i="6"/>
  <c r="U1825" i="6"/>
  <c r="R1825" i="6"/>
  <c r="Q1825" i="6"/>
  <c r="P1825" i="6"/>
  <c r="O1825" i="6"/>
  <c r="N1825" i="6"/>
  <c r="M1825" i="6"/>
  <c r="K1825" i="6"/>
  <c r="J1825" i="6"/>
  <c r="I1825" i="6"/>
  <c r="H1825" i="6"/>
  <c r="X1824" i="6"/>
  <c r="V1824" i="6"/>
  <c r="U1824" i="6"/>
  <c r="R1824" i="6"/>
  <c r="Q1824" i="6"/>
  <c r="P1824" i="6"/>
  <c r="O1824" i="6"/>
  <c r="N1824" i="6"/>
  <c r="M1824" i="6"/>
  <c r="K1824" i="6"/>
  <c r="J1824" i="6"/>
  <c r="I1824" i="6"/>
  <c r="H1824" i="6"/>
  <c r="X1823" i="6"/>
  <c r="V1823" i="6"/>
  <c r="U1823" i="6"/>
  <c r="R1823" i="6"/>
  <c r="Q1823" i="6"/>
  <c r="P1823" i="6"/>
  <c r="O1823" i="6"/>
  <c r="N1823" i="6"/>
  <c r="M1823" i="6"/>
  <c r="K1823" i="6"/>
  <c r="J1823" i="6"/>
  <c r="I1823" i="6"/>
  <c r="H1823" i="6"/>
  <c r="X1822" i="6"/>
  <c r="V1822" i="6"/>
  <c r="U1822" i="6"/>
  <c r="R1822" i="6"/>
  <c r="Q1822" i="6"/>
  <c r="P1822" i="6"/>
  <c r="O1822" i="6"/>
  <c r="N1822" i="6"/>
  <c r="M1822" i="6"/>
  <c r="K1822" i="6"/>
  <c r="J1822" i="6"/>
  <c r="I1822" i="6"/>
  <c r="H1822" i="6"/>
  <c r="X1821" i="6"/>
  <c r="V1821" i="6"/>
  <c r="U1821" i="6"/>
  <c r="R1821" i="6"/>
  <c r="Q1821" i="6"/>
  <c r="P1821" i="6"/>
  <c r="O1821" i="6"/>
  <c r="N1821" i="6"/>
  <c r="M1821" i="6"/>
  <c r="K1821" i="6"/>
  <c r="J1821" i="6"/>
  <c r="I1821" i="6"/>
  <c r="H1821" i="6"/>
  <c r="X1820" i="6"/>
  <c r="V1820" i="6"/>
  <c r="U1820" i="6"/>
  <c r="R1820" i="6"/>
  <c r="Q1820" i="6"/>
  <c r="P1820" i="6"/>
  <c r="O1820" i="6"/>
  <c r="N1820" i="6"/>
  <c r="M1820" i="6"/>
  <c r="K1820" i="6"/>
  <c r="J1820" i="6"/>
  <c r="I1820" i="6"/>
  <c r="H1820" i="6"/>
  <c r="X1819" i="6"/>
  <c r="V1819" i="6"/>
  <c r="U1819" i="6"/>
  <c r="R1819" i="6"/>
  <c r="Q1819" i="6"/>
  <c r="P1819" i="6"/>
  <c r="O1819" i="6"/>
  <c r="N1819" i="6"/>
  <c r="M1819" i="6"/>
  <c r="K1819" i="6"/>
  <c r="J1819" i="6"/>
  <c r="I1819" i="6"/>
  <c r="H1819" i="6"/>
  <c r="X1818" i="6"/>
  <c r="V1818" i="6"/>
  <c r="U1818" i="6"/>
  <c r="R1818" i="6"/>
  <c r="Q1818" i="6"/>
  <c r="P1818" i="6"/>
  <c r="O1818" i="6"/>
  <c r="N1818" i="6"/>
  <c r="M1818" i="6"/>
  <c r="K1818" i="6"/>
  <c r="J1818" i="6"/>
  <c r="I1818" i="6"/>
  <c r="H1818" i="6"/>
  <c r="X1817" i="6"/>
  <c r="V1817" i="6"/>
  <c r="U1817" i="6"/>
  <c r="R1817" i="6"/>
  <c r="Q1817" i="6"/>
  <c r="P1817" i="6"/>
  <c r="O1817" i="6"/>
  <c r="N1817" i="6"/>
  <c r="M1817" i="6"/>
  <c r="K1817" i="6"/>
  <c r="J1817" i="6"/>
  <c r="I1817" i="6"/>
  <c r="H1817" i="6"/>
  <c r="X1816" i="6"/>
  <c r="V1816" i="6"/>
  <c r="U1816" i="6"/>
  <c r="R1816" i="6"/>
  <c r="Q1816" i="6"/>
  <c r="P1816" i="6"/>
  <c r="O1816" i="6"/>
  <c r="N1816" i="6"/>
  <c r="M1816" i="6"/>
  <c r="K1816" i="6"/>
  <c r="J1816" i="6"/>
  <c r="I1816" i="6"/>
  <c r="H1816" i="6"/>
  <c r="X1815" i="6"/>
  <c r="V1815" i="6"/>
  <c r="U1815" i="6"/>
  <c r="R1815" i="6"/>
  <c r="Q1815" i="6"/>
  <c r="P1815" i="6"/>
  <c r="O1815" i="6"/>
  <c r="N1815" i="6"/>
  <c r="M1815" i="6"/>
  <c r="K1815" i="6"/>
  <c r="J1815" i="6"/>
  <c r="I1815" i="6"/>
  <c r="H1815" i="6"/>
  <c r="X1814" i="6"/>
  <c r="V1814" i="6"/>
  <c r="U1814" i="6"/>
  <c r="R1814" i="6"/>
  <c r="Q1814" i="6"/>
  <c r="P1814" i="6"/>
  <c r="O1814" i="6"/>
  <c r="N1814" i="6"/>
  <c r="M1814" i="6"/>
  <c r="K1814" i="6"/>
  <c r="J1814" i="6"/>
  <c r="I1814" i="6"/>
  <c r="H1814" i="6"/>
  <c r="X1813" i="6"/>
  <c r="V1813" i="6"/>
  <c r="U1813" i="6"/>
  <c r="R1813" i="6"/>
  <c r="Q1813" i="6"/>
  <c r="P1813" i="6"/>
  <c r="O1813" i="6"/>
  <c r="N1813" i="6"/>
  <c r="M1813" i="6"/>
  <c r="K1813" i="6"/>
  <c r="J1813" i="6"/>
  <c r="I1813" i="6"/>
  <c r="H1813" i="6"/>
  <c r="X1812" i="6"/>
  <c r="V1812" i="6"/>
  <c r="U1812" i="6"/>
  <c r="R1812" i="6"/>
  <c r="Q1812" i="6"/>
  <c r="P1812" i="6"/>
  <c r="O1812" i="6"/>
  <c r="N1812" i="6"/>
  <c r="M1812" i="6"/>
  <c r="K1812" i="6"/>
  <c r="J1812" i="6"/>
  <c r="I1812" i="6"/>
  <c r="H1812" i="6"/>
  <c r="X1811" i="6"/>
  <c r="V1811" i="6"/>
  <c r="U1811" i="6"/>
  <c r="R1811" i="6"/>
  <c r="Q1811" i="6"/>
  <c r="P1811" i="6"/>
  <c r="O1811" i="6"/>
  <c r="N1811" i="6"/>
  <c r="M1811" i="6"/>
  <c r="K1811" i="6"/>
  <c r="J1811" i="6"/>
  <c r="I1811" i="6"/>
  <c r="H1811" i="6"/>
  <c r="X1810" i="6"/>
  <c r="V1810" i="6"/>
  <c r="U1810" i="6"/>
  <c r="R1810" i="6"/>
  <c r="Q1810" i="6"/>
  <c r="P1810" i="6"/>
  <c r="O1810" i="6"/>
  <c r="N1810" i="6"/>
  <c r="M1810" i="6"/>
  <c r="K1810" i="6"/>
  <c r="J1810" i="6"/>
  <c r="I1810" i="6"/>
  <c r="H1810" i="6"/>
  <c r="X1809" i="6"/>
  <c r="V1809" i="6"/>
  <c r="U1809" i="6"/>
  <c r="R1809" i="6"/>
  <c r="Q1809" i="6"/>
  <c r="P1809" i="6"/>
  <c r="O1809" i="6"/>
  <c r="N1809" i="6"/>
  <c r="M1809" i="6"/>
  <c r="K1809" i="6"/>
  <c r="J1809" i="6"/>
  <c r="I1809" i="6"/>
  <c r="H1809" i="6"/>
  <c r="X1808" i="6"/>
  <c r="V1808" i="6"/>
  <c r="U1808" i="6"/>
  <c r="R1808" i="6"/>
  <c r="Q1808" i="6"/>
  <c r="P1808" i="6"/>
  <c r="O1808" i="6"/>
  <c r="N1808" i="6"/>
  <c r="M1808" i="6"/>
  <c r="K1808" i="6"/>
  <c r="J1808" i="6"/>
  <c r="I1808" i="6"/>
  <c r="H1808" i="6"/>
  <c r="X1807" i="6"/>
  <c r="V1807" i="6"/>
  <c r="U1807" i="6"/>
  <c r="R1807" i="6"/>
  <c r="Q1807" i="6"/>
  <c r="P1807" i="6"/>
  <c r="O1807" i="6"/>
  <c r="N1807" i="6"/>
  <c r="M1807" i="6"/>
  <c r="K1807" i="6"/>
  <c r="J1807" i="6"/>
  <c r="I1807" i="6"/>
  <c r="H1807" i="6"/>
  <c r="X1806" i="6"/>
  <c r="V1806" i="6"/>
  <c r="U1806" i="6"/>
  <c r="R1806" i="6"/>
  <c r="Q1806" i="6"/>
  <c r="P1806" i="6"/>
  <c r="O1806" i="6"/>
  <c r="N1806" i="6"/>
  <c r="M1806" i="6"/>
  <c r="K1806" i="6"/>
  <c r="J1806" i="6"/>
  <c r="I1806" i="6"/>
  <c r="H1806" i="6"/>
  <c r="X1805" i="6"/>
  <c r="V1805" i="6"/>
  <c r="U1805" i="6"/>
  <c r="R1805" i="6"/>
  <c r="Q1805" i="6"/>
  <c r="P1805" i="6"/>
  <c r="O1805" i="6"/>
  <c r="N1805" i="6"/>
  <c r="M1805" i="6"/>
  <c r="K1805" i="6"/>
  <c r="J1805" i="6"/>
  <c r="I1805" i="6"/>
  <c r="H1805" i="6"/>
  <c r="X1804" i="6"/>
  <c r="V1804" i="6"/>
  <c r="U1804" i="6"/>
  <c r="R1804" i="6"/>
  <c r="Q1804" i="6"/>
  <c r="P1804" i="6"/>
  <c r="O1804" i="6"/>
  <c r="N1804" i="6"/>
  <c r="M1804" i="6"/>
  <c r="K1804" i="6"/>
  <c r="J1804" i="6"/>
  <c r="I1804" i="6"/>
  <c r="H1804" i="6"/>
  <c r="X1803" i="6"/>
  <c r="V1803" i="6"/>
  <c r="U1803" i="6"/>
  <c r="R1803" i="6"/>
  <c r="Q1803" i="6"/>
  <c r="P1803" i="6"/>
  <c r="O1803" i="6"/>
  <c r="N1803" i="6"/>
  <c r="M1803" i="6"/>
  <c r="K1803" i="6"/>
  <c r="J1803" i="6"/>
  <c r="I1803" i="6"/>
  <c r="H1803" i="6"/>
  <c r="X1802" i="6"/>
  <c r="V1802" i="6"/>
  <c r="U1802" i="6"/>
  <c r="R1802" i="6"/>
  <c r="Q1802" i="6"/>
  <c r="P1802" i="6"/>
  <c r="O1802" i="6"/>
  <c r="N1802" i="6"/>
  <c r="M1802" i="6"/>
  <c r="K1802" i="6"/>
  <c r="J1802" i="6"/>
  <c r="I1802" i="6"/>
  <c r="H1802" i="6"/>
  <c r="X1801" i="6"/>
  <c r="V1801" i="6"/>
  <c r="U1801" i="6"/>
  <c r="R1801" i="6"/>
  <c r="Q1801" i="6"/>
  <c r="P1801" i="6"/>
  <c r="O1801" i="6"/>
  <c r="N1801" i="6"/>
  <c r="M1801" i="6"/>
  <c r="K1801" i="6"/>
  <c r="J1801" i="6"/>
  <c r="I1801" i="6"/>
  <c r="H1801" i="6"/>
  <c r="X1800" i="6"/>
  <c r="V1800" i="6"/>
  <c r="U1800" i="6"/>
  <c r="R1800" i="6"/>
  <c r="Q1800" i="6"/>
  <c r="P1800" i="6"/>
  <c r="O1800" i="6"/>
  <c r="N1800" i="6"/>
  <c r="M1800" i="6"/>
  <c r="K1800" i="6"/>
  <c r="J1800" i="6"/>
  <c r="I1800" i="6"/>
  <c r="H1800" i="6"/>
  <c r="X1799" i="6"/>
  <c r="V1799" i="6"/>
  <c r="U1799" i="6"/>
  <c r="R1799" i="6"/>
  <c r="Q1799" i="6"/>
  <c r="P1799" i="6"/>
  <c r="O1799" i="6"/>
  <c r="N1799" i="6"/>
  <c r="M1799" i="6"/>
  <c r="K1799" i="6"/>
  <c r="J1799" i="6"/>
  <c r="I1799" i="6"/>
  <c r="H1799" i="6"/>
  <c r="X1798" i="6"/>
  <c r="V1798" i="6"/>
  <c r="U1798" i="6"/>
  <c r="R1798" i="6"/>
  <c r="Q1798" i="6"/>
  <c r="P1798" i="6"/>
  <c r="O1798" i="6"/>
  <c r="N1798" i="6"/>
  <c r="M1798" i="6"/>
  <c r="K1798" i="6"/>
  <c r="J1798" i="6"/>
  <c r="I1798" i="6"/>
  <c r="H1798" i="6"/>
  <c r="X1797" i="6"/>
  <c r="V1797" i="6"/>
  <c r="U1797" i="6"/>
  <c r="R1797" i="6"/>
  <c r="Q1797" i="6"/>
  <c r="P1797" i="6"/>
  <c r="O1797" i="6"/>
  <c r="N1797" i="6"/>
  <c r="M1797" i="6"/>
  <c r="K1797" i="6"/>
  <c r="J1797" i="6"/>
  <c r="I1797" i="6"/>
  <c r="H1797" i="6"/>
  <c r="X1796" i="6"/>
  <c r="V1796" i="6"/>
  <c r="U1796" i="6"/>
  <c r="R1796" i="6"/>
  <c r="Q1796" i="6"/>
  <c r="P1796" i="6"/>
  <c r="O1796" i="6"/>
  <c r="N1796" i="6"/>
  <c r="M1796" i="6"/>
  <c r="K1796" i="6"/>
  <c r="J1796" i="6"/>
  <c r="I1796" i="6"/>
  <c r="H1796" i="6"/>
  <c r="X1795" i="6"/>
  <c r="V1795" i="6"/>
  <c r="U1795" i="6"/>
  <c r="R1795" i="6"/>
  <c r="Q1795" i="6"/>
  <c r="P1795" i="6"/>
  <c r="O1795" i="6"/>
  <c r="N1795" i="6"/>
  <c r="M1795" i="6"/>
  <c r="K1795" i="6"/>
  <c r="J1795" i="6"/>
  <c r="I1795" i="6"/>
  <c r="H1795" i="6"/>
  <c r="X1794" i="6"/>
  <c r="V1794" i="6"/>
  <c r="U1794" i="6"/>
  <c r="R1794" i="6"/>
  <c r="Q1794" i="6"/>
  <c r="P1794" i="6"/>
  <c r="O1794" i="6"/>
  <c r="N1794" i="6"/>
  <c r="M1794" i="6"/>
  <c r="K1794" i="6"/>
  <c r="J1794" i="6"/>
  <c r="I1794" i="6"/>
  <c r="H1794" i="6"/>
  <c r="X1793" i="6"/>
  <c r="V1793" i="6"/>
  <c r="U1793" i="6"/>
  <c r="R1793" i="6"/>
  <c r="Q1793" i="6"/>
  <c r="P1793" i="6"/>
  <c r="O1793" i="6"/>
  <c r="N1793" i="6"/>
  <c r="M1793" i="6"/>
  <c r="K1793" i="6"/>
  <c r="J1793" i="6"/>
  <c r="I1793" i="6"/>
  <c r="H1793" i="6"/>
  <c r="X1792" i="6"/>
  <c r="V1792" i="6"/>
  <c r="U1792" i="6"/>
  <c r="R1792" i="6"/>
  <c r="Q1792" i="6"/>
  <c r="P1792" i="6"/>
  <c r="O1792" i="6"/>
  <c r="N1792" i="6"/>
  <c r="M1792" i="6"/>
  <c r="K1792" i="6"/>
  <c r="J1792" i="6"/>
  <c r="I1792" i="6"/>
  <c r="H1792" i="6"/>
  <c r="X1791" i="6"/>
  <c r="V1791" i="6"/>
  <c r="U1791" i="6"/>
  <c r="R1791" i="6"/>
  <c r="Q1791" i="6"/>
  <c r="P1791" i="6"/>
  <c r="O1791" i="6"/>
  <c r="N1791" i="6"/>
  <c r="M1791" i="6"/>
  <c r="K1791" i="6"/>
  <c r="J1791" i="6"/>
  <c r="I1791" i="6"/>
  <c r="H1791" i="6"/>
  <c r="X1790" i="6"/>
  <c r="V1790" i="6"/>
  <c r="U1790" i="6"/>
  <c r="R1790" i="6"/>
  <c r="Q1790" i="6"/>
  <c r="P1790" i="6"/>
  <c r="O1790" i="6"/>
  <c r="N1790" i="6"/>
  <c r="M1790" i="6"/>
  <c r="K1790" i="6"/>
  <c r="J1790" i="6"/>
  <c r="I1790" i="6"/>
  <c r="H1790" i="6"/>
  <c r="X1789" i="6"/>
  <c r="V1789" i="6"/>
  <c r="U1789" i="6"/>
  <c r="R1789" i="6"/>
  <c r="Q1789" i="6"/>
  <c r="P1789" i="6"/>
  <c r="O1789" i="6"/>
  <c r="N1789" i="6"/>
  <c r="M1789" i="6"/>
  <c r="K1789" i="6"/>
  <c r="J1789" i="6"/>
  <c r="I1789" i="6"/>
  <c r="H1789" i="6"/>
  <c r="X1788" i="6"/>
  <c r="V1788" i="6"/>
  <c r="U1788" i="6"/>
  <c r="R1788" i="6"/>
  <c r="Q1788" i="6"/>
  <c r="P1788" i="6"/>
  <c r="O1788" i="6"/>
  <c r="N1788" i="6"/>
  <c r="M1788" i="6"/>
  <c r="K1788" i="6"/>
  <c r="J1788" i="6"/>
  <c r="I1788" i="6"/>
  <c r="H1788" i="6"/>
  <c r="X1787" i="6"/>
  <c r="V1787" i="6"/>
  <c r="U1787" i="6"/>
  <c r="R1787" i="6"/>
  <c r="Q1787" i="6"/>
  <c r="P1787" i="6"/>
  <c r="O1787" i="6"/>
  <c r="N1787" i="6"/>
  <c r="M1787" i="6"/>
  <c r="K1787" i="6"/>
  <c r="J1787" i="6"/>
  <c r="I1787" i="6"/>
  <c r="H1787" i="6"/>
  <c r="X1786" i="6"/>
  <c r="V1786" i="6"/>
  <c r="U1786" i="6"/>
  <c r="R1786" i="6"/>
  <c r="Q1786" i="6"/>
  <c r="P1786" i="6"/>
  <c r="O1786" i="6"/>
  <c r="N1786" i="6"/>
  <c r="M1786" i="6"/>
  <c r="K1786" i="6"/>
  <c r="J1786" i="6"/>
  <c r="I1786" i="6"/>
  <c r="H1786" i="6"/>
  <c r="X1785" i="6"/>
  <c r="V1785" i="6"/>
  <c r="U1785" i="6"/>
  <c r="R1785" i="6"/>
  <c r="Q1785" i="6"/>
  <c r="P1785" i="6"/>
  <c r="O1785" i="6"/>
  <c r="N1785" i="6"/>
  <c r="M1785" i="6"/>
  <c r="K1785" i="6"/>
  <c r="J1785" i="6"/>
  <c r="I1785" i="6"/>
  <c r="H1785" i="6"/>
  <c r="X1784" i="6"/>
  <c r="V1784" i="6"/>
  <c r="U1784" i="6"/>
  <c r="R1784" i="6"/>
  <c r="Q1784" i="6"/>
  <c r="P1784" i="6"/>
  <c r="O1784" i="6"/>
  <c r="N1784" i="6"/>
  <c r="M1784" i="6"/>
  <c r="K1784" i="6"/>
  <c r="J1784" i="6"/>
  <c r="I1784" i="6"/>
  <c r="H1784" i="6"/>
  <c r="X1783" i="6"/>
  <c r="V1783" i="6"/>
  <c r="U1783" i="6"/>
  <c r="R1783" i="6"/>
  <c r="Q1783" i="6"/>
  <c r="P1783" i="6"/>
  <c r="O1783" i="6"/>
  <c r="N1783" i="6"/>
  <c r="M1783" i="6"/>
  <c r="K1783" i="6"/>
  <c r="J1783" i="6"/>
  <c r="I1783" i="6"/>
  <c r="H1783" i="6"/>
  <c r="X1782" i="6"/>
  <c r="V1782" i="6"/>
  <c r="U1782" i="6"/>
  <c r="R1782" i="6"/>
  <c r="Q1782" i="6"/>
  <c r="P1782" i="6"/>
  <c r="O1782" i="6"/>
  <c r="N1782" i="6"/>
  <c r="M1782" i="6"/>
  <c r="K1782" i="6"/>
  <c r="J1782" i="6"/>
  <c r="I1782" i="6"/>
  <c r="H1782" i="6"/>
  <c r="X1781" i="6"/>
  <c r="V1781" i="6"/>
  <c r="U1781" i="6"/>
  <c r="R1781" i="6"/>
  <c r="Q1781" i="6"/>
  <c r="P1781" i="6"/>
  <c r="O1781" i="6"/>
  <c r="N1781" i="6"/>
  <c r="M1781" i="6"/>
  <c r="K1781" i="6"/>
  <c r="J1781" i="6"/>
  <c r="I1781" i="6"/>
  <c r="H1781" i="6"/>
  <c r="X1780" i="6"/>
  <c r="V1780" i="6"/>
  <c r="U1780" i="6"/>
  <c r="R1780" i="6"/>
  <c r="Q1780" i="6"/>
  <c r="P1780" i="6"/>
  <c r="O1780" i="6"/>
  <c r="N1780" i="6"/>
  <c r="M1780" i="6"/>
  <c r="K1780" i="6"/>
  <c r="J1780" i="6"/>
  <c r="I1780" i="6"/>
  <c r="H1780" i="6"/>
  <c r="X1779" i="6"/>
  <c r="V1779" i="6"/>
  <c r="U1779" i="6"/>
  <c r="R1779" i="6"/>
  <c r="Q1779" i="6"/>
  <c r="P1779" i="6"/>
  <c r="O1779" i="6"/>
  <c r="N1779" i="6"/>
  <c r="M1779" i="6"/>
  <c r="K1779" i="6"/>
  <c r="J1779" i="6"/>
  <c r="I1779" i="6"/>
  <c r="H1779" i="6"/>
  <c r="X1778" i="6"/>
  <c r="V1778" i="6"/>
  <c r="U1778" i="6"/>
  <c r="R1778" i="6"/>
  <c r="Q1778" i="6"/>
  <c r="P1778" i="6"/>
  <c r="O1778" i="6"/>
  <c r="N1778" i="6"/>
  <c r="M1778" i="6"/>
  <c r="K1778" i="6"/>
  <c r="J1778" i="6"/>
  <c r="I1778" i="6"/>
  <c r="H1778" i="6"/>
  <c r="X1777" i="6"/>
  <c r="V1777" i="6"/>
  <c r="U1777" i="6"/>
  <c r="R1777" i="6"/>
  <c r="Q1777" i="6"/>
  <c r="P1777" i="6"/>
  <c r="O1777" i="6"/>
  <c r="N1777" i="6"/>
  <c r="M1777" i="6"/>
  <c r="K1777" i="6"/>
  <c r="J1777" i="6"/>
  <c r="I1777" i="6"/>
  <c r="H1777" i="6"/>
  <c r="X1776" i="6"/>
  <c r="V1776" i="6"/>
  <c r="U1776" i="6"/>
  <c r="R1776" i="6"/>
  <c r="Q1776" i="6"/>
  <c r="P1776" i="6"/>
  <c r="O1776" i="6"/>
  <c r="N1776" i="6"/>
  <c r="M1776" i="6"/>
  <c r="K1776" i="6"/>
  <c r="J1776" i="6"/>
  <c r="I1776" i="6"/>
  <c r="H1776" i="6"/>
  <c r="X1775" i="6"/>
  <c r="V1775" i="6"/>
  <c r="U1775" i="6"/>
  <c r="R1775" i="6"/>
  <c r="Q1775" i="6"/>
  <c r="P1775" i="6"/>
  <c r="O1775" i="6"/>
  <c r="N1775" i="6"/>
  <c r="M1775" i="6"/>
  <c r="K1775" i="6"/>
  <c r="J1775" i="6"/>
  <c r="I1775" i="6"/>
  <c r="H1775" i="6"/>
  <c r="X1774" i="6"/>
  <c r="V1774" i="6"/>
  <c r="U1774" i="6"/>
  <c r="R1774" i="6"/>
  <c r="Q1774" i="6"/>
  <c r="P1774" i="6"/>
  <c r="O1774" i="6"/>
  <c r="N1774" i="6"/>
  <c r="M1774" i="6"/>
  <c r="K1774" i="6"/>
  <c r="J1774" i="6"/>
  <c r="I1774" i="6"/>
  <c r="H1774" i="6"/>
  <c r="X1773" i="6"/>
  <c r="V1773" i="6"/>
  <c r="U1773" i="6"/>
  <c r="R1773" i="6"/>
  <c r="Q1773" i="6"/>
  <c r="P1773" i="6"/>
  <c r="O1773" i="6"/>
  <c r="N1773" i="6"/>
  <c r="M1773" i="6"/>
  <c r="K1773" i="6"/>
  <c r="J1773" i="6"/>
  <c r="I1773" i="6"/>
  <c r="H1773" i="6"/>
  <c r="X1772" i="6"/>
  <c r="V1772" i="6"/>
  <c r="U1772" i="6"/>
  <c r="R1772" i="6"/>
  <c r="Q1772" i="6"/>
  <c r="P1772" i="6"/>
  <c r="O1772" i="6"/>
  <c r="N1772" i="6"/>
  <c r="M1772" i="6"/>
  <c r="K1772" i="6"/>
  <c r="J1772" i="6"/>
  <c r="I1772" i="6"/>
  <c r="H1772" i="6"/>
  <c r="X1771" i="6"/>
  <c r="V1771" i="6"/>
  <c r="U1771" i="6"/>
  <c r="R1771" i="6"/>
  <c r="Q1771" i="6"/>
  <c r="P1771" i="6"/>
  <c r="O1771" i="6"/>
  <c r="N1771" i="6"/>
  <c r="M1771" i="6"/>
  <c r="K1771" i="6"/>
  <c r="J1771" i="6"/>
  <c r="I1771" i="6"/>
  <c r="H1771" i="6"/>
  <c r="X1770" i="6"/>
  <c r="V1770" i="6"/>
  <c r="U1770" i="6"/>
  <c r="R1770" i="6"/>
  <c r="Q1770" i="6"/>
  <c r="P1770" i="6"/>
  <c r="O1770" i="6"/>
  <c r="N1770" i="6"/>
  <c r="M1770" i="6"/>
  <c r="K1770" i="6"/>
  <c r="J1770" i="6"/>
  <c r="I1770" i="6"/>
  <c r="H1770" i="6"/>
  <c r="X1769" i="6"/>
  <c r="V1769" i="6"/>
  <c r="U1769" i="6"/>
  <c r="R1769" i="6"/>
  <c r="Q1769" i="6"/>
  <c r="P1769" i="6"/>
  <c r="O1769" i="6"/>
  <c r="N1769" i="6"/>
  <c r="M1769" i="6"/>
  <c r="K1769" i="6"/>
  <c r="J1769" i="6"/>
  <c r="I1769" i="6"/>
  <c r="H1769" i="6"/>
  <c r="X1768" i="6"/>
  <c r="V1768" i="6"/>
  <c r="U1768" i="6"/>
  <c r="R1768" i="6"/>
  <c r="Q1768" i="6"/>
  <c r="P1768" i="6"/>
  <c r="O1768" i="6"/>
  <c r="N1768" i="6"/>
  <c r="M1768" i="6"/>
  <c r="K1768" i="6"/>
  <c r="J1768" i="6"/>
  <c r="I1768" i="6"/>
  <c r="H1768" i="6"/>
  <c r="X1767" i="6"/>
  <c r="V1767" i="6"/>
  <c r="U1767" i="6"/>
  <c r="R1767" i="6"/>
  <c r="Q1767" i="6"/>
  <c r="P1767" i="6"/>
  <c r="O1767" i="6"/>
  <c r="N1767" i="6"/>
  <c r="M1767" i="6"/>
  <c r="K1767" i="6"/>
  <c r="J1767" i="6"/>
  <c r="I1767" i="6"/>
  <c r="H1767" i="6"/>
  <c r="X1766" i="6"/>
  <c r="V1766" i="6"/>
  <c r="U1766" i="6"/>
  <c r="R1766" i="6"/>
  <c r="Q1766" i="6"/>
  <c r="P1766" i="6"/>
  <c r="O1766" i="6"/>
  <c r="N1766" i="6"/>
  <c r="M1766" i="6"/>
  <c r="K1766" i="6"/>
  <c r="J1766" i="6"/>
  <c r="I1766" i="6"/>
  <c r="H1766" i="6"/>
  <c r="X1765" i="6"/>
  <c r="V1765" i="6"/>
  <c r="U1765" i="6"/>
  <c r="R1765" i="6"/>
  <c r="Q1765" i="6"/>
  <c r="P1765" i="6"/>
  <c r="O1765" i="6"/>
  <c r="N1765" i="6"/>
  <c r="M1765" i="6"/>
  <c r="K1765" i="6"/>
  <c r="J1765" i="6"/>
  <c r="I1765" i="6"/>
  <c r="H1765" i="6"/>
  <c r="X1764" i="6"/>
  <c r="V1764" i="6"/>
  <c r="U1764" i="6"/>
  <c r="R1764" i="6"/>
  <c r="Q1764" i="6"/>
  <c r="P1764" i="6"/>
  <c r="O1764" i="6"/>
  <c r="N1764" i="6"/>
  <c r="M1764" i="6"/>
  <c r="K1764" i="6"/>
  <c r="J1764" i="6"/>
  <c r="I1764" i="6"/>
  <c r="H1764" i="6"/>
  <c r="X1763" i="6"/>
  <c r="V1763" i="6"/>
  <c r="U1763" i="6"/>
  <c r="R1763" i="6"/>
  <c r="Q1763" i="6"/>
  <c r="P1763" i="6"/>
  <c r="O1763" i="6"/>
  <c r="N1763" i="6"/>
  <c r="M1763" i="6"/>
  <c r="K1763" i="6"/>
  <c r="J1763" i="6"/>
  <c r="I1763" i="6"/>
  <c r="H1763" i="6"/>
  <c r="X1762" i="6"/>
  <c r="V1762" i="6"/>
  <c r="U1762" i="6"/>
  <c r="R1762" i="6"/>
  <c r="Q1762" i="6"/>
  <c r="P1762" i="6"/>
  <c r="O1762" i="6"/>
  <c r="N1762" i="6"/>
  <c r="M1762" i="6"/>
  <c r="K1762" i="6"/>
  <c r="J1762" i="6"/>
  <c r="I1762" i="6"/>
  <c r="H1762" i="6"/>
  <c r="X1761" i="6"/>
  <c r="V1761" i="6"/>
  <c r="U1761" i="6"/>
  <c r="R1761" i="6"/>
  <c r="Q1761" i="6"/>
  <c r="P1761" i="6"/>
  <c r="O1761" i="6"/>
  <c r="N1761" i="6"/>
  <c r="M1761" i="6"/>
  <c r="K1761" i="6"/>
  <c r="J1761" i="6"/>
  <c r="I1761" i="6"/>
  <c r="H1761" i="6"/>
  <c r="X1760" i="6"/>
  <c r="V1760" i="6"/>
  <c r="U1760" i="6"/>
  <c r="R1760" i="6"/>
  <c r="Q1760" i="6"/>
  <c r="P1760" i="6"/>
  <c r="O1760" i="6"/>
  <c r="N1760" i="6"/>
  <c r="M1760" i="6"/>
  <c r="K1760" i="6"/>
  <c r="J1760" i="6"/>
  <c r="I1760" i="6"/>
  <c r="H1760" i="6"/>
  <c r="X1759" i="6"/>
  <c r="V1759" i="6"/>
  <c r="U1759" i="6"/>
  <c r="R1759" i="6"/>
  <c r="Q1759" i="6"/>
  <c r="P1759" i="6"/>
  <c r="O1759" i="6"/>
  <c r="N1759" i="6"/>
  <c r="M1759" i="6"/>
  <c r="K1759" i="6"/>
  <c r="J1759" i="6"/>
  <c r="I1759" i="6"/>
  <c r="H1759" i="6"/>
  <c r="X1758" i="6"/>
  <c r="V1758" i="6"/>
  <c r="U1758" i="6"/>
  <c r="R1758" i="6"/>
  <c r="Q1758" i="6"/>
  <c r="P1758" i="6"/>
  <c r="O1758" i="6"/>
  <c r="N1758" i="6"/>
  <c r="M1758" i="6"/>
  <c r="K1758" i="6"/>
  <c r="J1758" i="6"/>
  <c r="I1758" i="6"/>
  <c r="H1758" i="6"/>
  <c r="X1757" i="6"/>
  <c r="V1757" i="6"/>
  <c r="U1757" i="6"/>
  <c r="R1757" i="6"/>
  <c r="Q1757" i="6"/>
  <c r="P1757" i="6"/>
  <c r="O1757" i="6"/>
  <c r="N1757" i="6"/>
  <c r="M1757" i="6"/>
  <c r="K1757" i="6"/>
  <c r="J1757" i="6"/>
  <c r="I1757" i="6"/>
  <c r="H1757" i="6"/>
  <c r="X1756" i="6"/>
  <c r="V1756" i="6"/>
  <c r="U1756" i="6"/>
  <c r="R1756" i="6"/>
  <c r="Q1756" i="6"/>
  <c r="P1756" i="6"/>
  <c r="O1756" i="6"/>
  <c r="N1756" i="6"/>
  <c r="M1756" i="6"/>
  <c r="K1756" i="6"/>
  <c r="J1756" i="6"/>
  <c r="I1756" i="6"/>
  <c r="H1756" i="6"/>
  <c r="X1755" i="6"/>
  <c r="V1755" i="6"/>
  <c r="U1755" i="6"/>
  <c r="R1755" i="6"/>
  <c r="Q1755" i="6"/>
  <c r="P1755" i="6"/>
  <c r="O1755" i="6"/>
  <c r="N1755" i="6"/>
  <c r="M1755" i="6"/>
  <c r="K1755" i="6"/>
  <c r="J1755" i="6"/>
  <c r="I1755" i="6"/>
  <c r="H1755" i="6"/>
  <c r="X1754" i="6"/>
  <c r="V1754" i="6"/>
  <c r="U1754" i="6"/>
  <c r="R1754" i="6"/>
  <c r="Q1754" i="6"/>
  <c r="P1754" i="6"/>
  <c r="O1754" i="6"/>
  <c r="N1754" i="6"/>
  <c r="M1754" i="6"/>
  <c r="K1754" i="6"/>
  <c r="J1754" i="6"/>
  <c r="I1754" i="6"/>
  <c r="H1754" i="6"/>
  <c r="X1753" i="6"/>
  <c r="V1753" i="6"/>
  <c r="U1753" i="6"/>
  <c r="R1753" i="6"/>
  <c r="Q1753" i="6"/>
  <c r="P1753" i="6"/>
  <c r="O1753" i="6"/>
  <c r="N1753" i="6"/>
  <c r="M1753" i="6"/>
  <c r="K1753" i="6"/>
  <c r="J1753" i="6"/>
  <c r="I1753" i="6"/>
  <c r="H1753" i="6"/>
  <c r="X1752" i="6"/>
  <c r="V1752" i="6"/>
  <c r="U1752" i="6"/>
  <c r="R1752" i="6"/>
  <c r="Q1752" i="6"/>
  <c r="P1752" i="6"/>
  <c r="O1752" i="6"/>
  <c r="N1752" i="6"/>
  <c r="M1752" i="6"/>
  <c r="K1752" i="6"/>
  <c r="J1752" i="6"/>
  <c r="I1752" i="6"/>
  <c r="H1752" i="6"/>
  <c r="X1751" i="6"/>
  <c r="V1751" i="6"/>
  <c r="U1751" i="6"/>
  <c r="R1751" i="6"/>
  <c r="Q1751" i="6"/>
  <c r="P1751" i="6"/>
  <c r="O1751" i="6"/>
  <c r="N1751" i="6"/>
  <c r="M1751" i="6"/>
  <c r="K1751" i="6"/>
  <c r="J1751" i="6"/>
  <c r="I1751" i="6"/>
  <c r="H1751" i="6"/>
  <c r="X1750" i="6"/>
  <c r="V1750" i="6"/>
  <c r="U1750" i="6"/>
  <c r="R1750" i="6"/>
  <c r="Q1750" i="6"/>
  <c r="P1750" i="6"/>
  <c r="O1750" i="6"/>
  <c r="N1750" i="6"/>
  <c r="M1750" i="6"/>
  <c r="K1750" i="6"/>
  <c r="J1750" i="6"/>
  <c r="I1750" i="6"/>
  <c r="H1750" i="6"/>
  <c r="X1749" i="6"/>
  <c r="V1749" i="6"/>
  <c r="U1749" i="6"/>
  <c r="R1749" i="6"/>
  <c r="Q1749" i="6"/>
  <c r="P1749" i="6"/>
  <c r="O1749" i="6"/>
  <c r="N1749" i="6"/>
  <c r="M1749" i="6"/>
  <c r="K1749" i="6"/>
  <c r="J1749" i="6"/>
  <c r="I1749" i="6"/>
  <c r="H1749" i="6"/>
  <c r="X1748" i="6"/>
  <c r="V1748" i="6"/>
  <c r="U1748" i="6"/>
  <c r="R1748" i="6"/>
  <c r="Q1748" i="6"/>
  <c r="P1748" i="6"/>
  <c r="O1748" i="6"/>
  <c r="N1748" i="6"/>
  <c r="M1748" i="6"/>
  <c r="K1748" i="6"/>
  <c r="J1748" i="6"/>
  <c r="I1748" i="6"/>
  <c r="H1748" i="6"/>
  <c r="X1747" i="6"/>
  <c r="V1747" i="6"/>
  <c r="U1747" i="6"/>
  <c r="R1747" i="6"/>
  <c r="Q1747" i="6"/>
  <c r="P1747" i="6"/>
  <c r="O1747" i="6"/>
  <c r="N1747" i="6"/>
  <c r="M1747" i="6"/>
  <c r="K1747" i="6"/>
  <c r="J1747" i="6"/>
  <c r="I1747" i="6"/>
  <c r="H1747" i="6"/>
  <c r="X1746" i="6"/>
  <c r="V1746" i="6"/>
  <c r="U1746" i="6"/>
  <c r="R1746" i="6"/>
  <c r="Q1746" i="6"/>
  <c r="P1746" i="6"/>
  <c r="O1746" i="6"/>
  <c r="N1746" i="6"/>
  <c r="M1746" i="6"/>
  <c r="K1746" i="6"/>
  <c r="J1746" i="6"/>
  <c r="I1746" i="6"/>
  <c r="H1746" i="6"/>
  <c r="X1745" i="6"/>
  <c r="V1745" i="6"/>
  <c r="U1745" i="6"/>
  <c r="R1745" i="6"/>
  <c r="Q1745" i="6"/>
  <c r="P1745" i="6"/>
  <c r="O1745" i="6"/>
  <c r="N1745" i="6"/>
  <c r="M1745" i="6"/>
  <c r="K1745" i="6"/>
  <c r="J1745" i="6"/>
  <c r="I1745" i="6"/>
  <c r="H1745" i="6"/>
  <c r="X1744" i="6"/>
  <c r="V1744" i="6"/>
  <c r="U1744" i="6"/>
  <c r="R1744" i="6"/>
  <c r="Q1744" i="6"/>
  <c r="P1744" i="6"/>
  <c r="O1744" i="6"/>
  <c r="N1744" i="6"/>
  <c r="M1744" i="6"/>
  <c r="K1744" i="6"/>
  <c r="J1744" i="6"/>
  <c r="I1744" i="6"/>
  <c r="H1744" i="6"/>
  <c r="X1743" i="6"/>
  <c r="V1743" i="6"/>
  <c r="U1743" i="6"/>
  <c r="R1743" i="6"/>
  <c r="Q1743" i="6"/>
  <c r="P1743" i="6"/>
  <c r="O1743" i="6"/>
  <c r="N1743" i="6"/>
  <c r="M1743" i="6"/>
  <c r="K1743" i="6"/>
  <c r="J1743" i="6"/>
  <c r="I1743" i="6"/>
  <c r="H1743" i="6"/>
  <c r="X1742" i="6"/>
  <c r="V1742" i="6"/>
  <c r="U1742" i="6"/>
  <c r="R1742" i="6"/>
  <c r="Q1742" i="6"/>
  <c r="P1742" i="6"/>
  <c r="O1742" i="6"/>
  <c r="N1742" i="6"/>
  <c r="M1742" i="6"/>
  <c r="K1742" i="6"/>
  <c r="J1742" i="6"/>
  <c r="I1742" i="6"/>
  <c r="H1742" i="6"/>
  <c r="X1741" i="6"/>
  <c r="V1741" i="6"/>
  <c r="U1741" i="6"/>
  <c r="R1741" i="6"/>
  <c r="Q1741" i="6"/>
  <c r="P1741" i="6"/>
  <c r="O1741" i="6"/>
  <c r="N1741" i="6"/>
  <c r="M1741" i="6"/>
  <c r="K1741" i="6"/>
  <c r="J1741" i="6"/>
  <c r="I1741" i="6"/>
  <c r="H1741" i="6"/>
  <c r="X1740" i="6"/>
  <c r="V1740" i="6"/>
  <c r="U1740" i="6"/>
  <c r="R1740" i="6"/>
  <c r="Q1740" i="6"/>
  <c r="P1740" i="6"/>
  <c r="O1740" i="6"/>
  <c r="N1740" i="6"/>
  <c r="M1740" i="6"/>
  <c r="K1740" i="6"/>
  <c r="J1740" i="6"/>
  <c r="I1740" i="6"/>
  <c r="H1740" i="6"/>
  <c r="X1739" i="6"/>
  <c r="V1739" i="6"/>
  <c r="U1739" i="6"/>
  <c r="R1739" i="6"/>
  <c r="Q1739" i="6"/>
  <c r="P1739" i="6"/>
  <c r="O1739" i="6"/>
  <c r="N1739" i="6"/>
  <c r="M1739" i="6"/>
  <c r="K1739" i="6"/>
  <c r="J1739" i="6"/>
  <c r="I1739" i="6"/>
  <c r="H1739" i="6"/>
  <c r="X1738" i="6"/>
  <c r="V1738" i="6"/>
  <c r="U1738" i="6"/>
  <c r="R1738" i="6"/>
  <c r="Q1738" i="6"/>
  <c r="P1738" i="6"/>
  <c r="O1738" i="6"/>
  <c r="N1738" i="6"/>
  <c r="M1738" i="6"/>
  <c r="K1738" i="6"/>
  <c r="J1738" i="6"/>
  <c r="I1738" i="6"/>
  <c r="H1738" i="6"/>
  <c r="X1737" i="6"/>
  <c r="V1737" i="6"/>
  <c r="U1737" i="6"/>
  <c r="R1737" i="6"/>
  <c r="Q1737" i="6"/>
  <c r="P1737" i="6"/>
  <c r="O1737" i="6"/>
  <c r="N1737" i="6"/>
  <c r="M1737" i="6"/>
  <c r="K1737" i="6"/>
  <c r="J1737" i="6"/>
  <c r="I1737" i="6"/>
  <c r="H1737" i="6"/>
  <c r="X1736" i="6"/>
  <c r="V1736" i="6"/>
  <c r="U1736" i="6"/>
  <c r="R1736" i="6"/>
  <c r="Q1736" i="6"/>
  <c r="P1736" i="6"/>
  <c r="O1736" i="6"/>
  <c r="N1736" i="6"/>
  <c r="M1736" i="6"/>
  <c r="K1736" i="6"/>
  <c r="J1736" i="6"/>
  <c r="I1736" i="6"/>
  <c r="H1736" i="6"/>
  <c r="X1735" i="6"/>
  <c r="V1735" i="6"/>
  <c r="U1735" i="6"/>
  <c r="R1735" i="6"/>
  <c r="Q1735" i="6"/>
  <c r="P1735" i="6"/>
  <c r="O1735" i="6"/>
  <c r="N1735" i="6"/>
  <c r="M1735" i="6"/>
  <c r="K1735" i="6"/>
  <c r="J1735" i="6"/>
  <c r="I1735" i="6"/>
  <c r="H1735" i="6"/>
  <c r="X1734" i="6"/>
  <c r="V1734" i="6"/>
  <c r="U1734" i="6"/>
  <c r="R1734" i="6"/>
  <c r="Q1734" i="6"/>
  <c r="P1734" i="6"/>
  <c r="O1734" i="6"/>
  <c r="N1734" i="6"/>
  <c r="M1734" i="6"/>
  <c r="K1734" i="6"/>
  <c r="J1734" i="6"/>
  <c r="I1734" i="6"/>
  <c r="H1734" i="6"/>
  <c r="X1733" i="6"/>
  <c r="V1733" i="6"/>
  <c r="U1733" i="6"/>
  <c r="R1733" i="6"/>
  <c r="Q1733" i="6"/>
  <c r="P1733" i="6"/>
  <c r="O1733" i="6"/>
  <c r="N1733" i="6"/>
  <c r="M1733" i="6"/>
  <c r="K1733" i="6"/>
  <c r="J1733" i="6"/>
  <c r="I1733" i="6"/>
  <c r="H1733" i="6"/>
  <c r="X1732" i="6"/>
  <c r="V1732" i="6"/>
  <c r="U1732" i="6"/>
  <c r="R1732" i="6"/>
  <c r="Q1732" i="6"/>
  <c r="P1732" i="6"/>
  <c r="O1732" i="6"/>
  <c r="N1732" i="6"/>
  <c r="M1732" i="6"/>
  <c r="K1732" i="6"/>
  <c r="J1732" i="6"/>
  <c r="I1732" i="6"/>
  <c r="H1732" i="6"/>
  <c r="X1731" i="6"/>
  <c r="V1731" i="6"/>
  <c r="U1731" i="6"/>
  <c r="R1731" i="6"/>
  <c r="Q1731" i="6"/>
  <c r="P1731" i="6"/>
  <c r="O1731" i="6"/>
  <c r="N1731" i="6"/>
  <c r="M1731" i="6"/>
  <c r="K1731" i="6"/>
  <c r="J1731" i="6"/>
  <c r="I1731" i="6"/>
  <c r="H1731" i="6"/>
  <c r="X1730" i="6"/>
  <c r="V1730" i="6"/>
  <c r="U1730" i="6"/>
  <c r="R1730" i="6"/>
  <c r="Q1730" i="6"/>
  <c r="P1730" i="6"/>
  <c r="O1730" i="6"/>
  <c r="N1730" i="6"/>
  <c r="M1730" i="6"/>
  <c r="K1730" i="6"/>
  <c r="J1730" i="6"/>
  <c r="I1730" i="6"/>
  <c r="H1730" i="6"/>
  <c r="X1729" i="6"/>
  <c r="V1729" i="6"/>
  <c r="U1729" i="6"/>
  <c r="R1729" i="6"/>
  <c r="Q1729" i="6"/>
  <c r="P1729" i="6"/>
  <c r="O1729" i="6"/>
  <c r="N1729" i="6"/>
  <c r="M1729" i="6"/>
  <c r="K1729" i="6"/>
  <c r="J1729" i="6"/>
  <c r="I1729" i="6"/>
  <c r="H1729" i="6"/>
  <c r="X1728" i="6"/>
  <c r="V1728" i="6"/>
  <c r="U1728" i="6"/>
  <c r="R1728" i="6"/>
  <c r="Q1728" i="6"/>
  <c r="P1728" i="6"/>
  <c r="O1728" i="6"/>
  <c r="N1728" i="6"/>
  <c r="M1728" i="6"/>
  <c r="K1728" i="6"/>
  <c r="J1728" i="6"/>
  <c r="I1728" i="6"/>
  <c r="H1728" i="6"/>
  <c r="X1727" i="6"/>
  <c r="V1727" i="6"/>
  <c r="U1727" i="6"/>
  <c r="R1727" i="6"/>
  <c r="Q1727" i="6"/>
  <c r="P1727" i="6"/>
  <c r="O1727" i="6"/>
  <c r="N1727" i="6"/>
  <c r="M1727" i="6"/>
  <c r="K1727" i="6"/>
  <c r="J1727" i="6"/>
  <c r="I1727" i="6"/>
  <c r="H1727" i="6"/>
  <c r="X1726" i="6"/>
  <c r="V1726" i="6"/>
  <c r="U1726" i="6"/>
  <c r="R1726" i="6"/>
  <c r="Q1726" i="6"/>
  <c r="P1726" i="6"/>
  <c r="O1726" i="6"/>
  <c r="N1726" i="6"/>
  <c r="M1726" i="6"/>
  <c r="K1726" i="6"/>
  <c r="J1726" i="6"/>
  <c r="I1726" i="6"/>
  <c r="H1726" i="6"/>
  <c r="X1725" i="6"/>
  <c r="V1725" i="6"/>
  <c r="U1725" i="6"/>
  <c r="R1725" i="6"/>
  <c r="Q1725" i="6"/>
  <c r="P1725" i="6"/>
  <c r="O1725" i="6"/>
  <c r="N1725" i="6"/>
  <c r="M1725" i="6"/>
  <c r="K1725" i="6"/>
  <c r="J1725" i="6"/>
  <c r="I1725" i="6"/>
  <c r="H1725" i="6"/>
  <c r="X1724" i="6"/>
  <c r="V1724" i="6"/>
  <c r="U1724" i="6"/>
  <c r="R1724" i="6"/>
  <c r="Q1724" i="6"/>
  <c r="P1724" i="6"/>
  <c r="O1724" i="6"/>
  <c r="N1724" i="6"/>
  <c r="M1724" i="6"/>
  <c r="K1724" i="6"/>
  <c r="J1724" i="6"/>
  <c r="I1724" i="6"/>
  <c r="H1724" i="6"/>
  <c r="X1723" i="6"/>
  <c r="V1723" i="6"/>
  <c r="U1723" i="6"/>
  <c r="R1723" i="6"/>
  <c r="Q1723" i="6"/>
  <c r="P1723" i="6"/>
  <c r="O1723" i="6"/>
  <c r="N1723" i="6"/>
  <c r="M1723" i="6"/>
  <c r="K1723" i="6"/>
  <c r="J1723" i="6"/>
  <c r="I1723" i="6"/>
  <c r="H1723" i="6"/>
  <c r="X1722" i="6"/>
  <c r="V1722" i="6"/>
  <c r="U1722" i="6"/>
  <c r="R1722" i="6"/>
  <c r="Q1722" i="6"/>
  <c r="P1722" i="6"/>
  <c r="O1722" i="6"/>
  <c r="N1722" i="6"/>
  <c r="M1722" i="6"/>
  <c r="K1722" i="6"/>
  <c r="J1722" i="6"/>
  <c r="I1722" i="6"/>
  <c r="H1722" i="6"/>
  <c r="X1721" i="6"/>
  <c r="V1721" i="6"/>
  <c r="U1721" i="6"/>
  <c r="R1721" i="6"/>
  <c r="Q1721" i="6"/>
  <c r="P1721" i="6"/>
  <c r="O1721" i="6"/>
  <c r="N1721" i="6"/>
  <c r="M1721" i="6"/>
  <c r="K1721" i="6"/>
  <c r="J1721" i="6"/>
  <c r="I1721" i="6"/>
  <c r="H1721" i="6"/>
  <c r="X1720" i="6"/>
  <c r="V1720" i="6"/>
  <c r="U1720" i="6"/>
  <c r="R1720" i="6"/>
  <c r="Q1720" i="6"/>
  <c r="P1720" i="6"/>
  <c r="O1720" i="6"/>
  <c r="N1720" i="6"/>
  <c r="M1720" i="6"/>
  <c r="K1720" i="6"/>
  <c r="J1720" i="6"/>
  <c r="I1720" i="6"/>
  <c r="H1720" i="6"/>
  <c r="X1719" i="6"/>
  <c r="V1719" i="6"/>
  <c r="U1719" i="6"/>
  <c r="R1719" i="6"/>
  <c r="Q1719" i="6"/>
  <c r="P1719" i="6"/>
  <c r="O1719" i="6"/>
  <c r="N1719" i="6"/>
  <c r="M1719" i="6"/>
  <c r="K1719" i="6"/>
  <c r="J1719" i="6"/>
  <c r="I1719" i="6"/>
  <c r="H1719" i="6"/>
  <c r="X1718" i="6"/>
  <c r="V1718" i="6"/>
  <c r="U1718" i="6"/>
  <c r="R1718" i="6"/>
  <c r="Q1718" i="6"/>
  <c r="P1718" i="6"/>
  <c r="O1718" i="6"/>
  <c r="N1718" i="6"/>
  <c r="M1718" i="6"/>
  <c r="K1718" i="6"/>
  <c r="J1718" i="6"/>
  <c r="I1718" i="6"/>
  <c r="H1718" i="6"/>
  <c r="X1717" i="6"/>
  <c r="V1717" i="6"/>
  <c r="U1717" i="6"/>
  <c r="R1717" i="6"/>
  <c r="Q1717" i="6"/>
  <c r="P1717" i="6"/>
  <c r="O1717" i="6"/>
  <c r="N1717" i="6"/>
  <c r="M1717" i="6"/>
  <c r="K1717" i="6"/>
  <c r="J1717" i="6"/>
  <c r="I1717" i="6"/>
  <c r="H1717" i="6"/>
  <c r="X1716" i="6"/>
  <c r="V1716" i="6"/>
  <c r="U1716" i="6"/>
  <c r="R1716" i="6"/>
  <c r="Q1716" i="6"/>
  <c r="P1716" i="6"/>
  <c r="O1716" i="6"/>
  <c r="N1716" i="6"/>
  <c r="M1716" i="6"/>
  <c r="K1716" i="6"/>
  <c r="J1716" i="6"/>
  <c r="I1716" i="6"/>
  <c r="H1716" i="6"/>
  <c r="X1715" i="6"/>
  <c r="V1715" i="6"/>
  <c r="U1715" i="6"/>
  <c r="R1715" i="6"/>
  <c r="Q1715" i="6"/>
  <c r="P1715" i="6"/>
  <c r="O1715" i="6"/>
  <c r="N1715" i="6"/>
  <c r="M1715" i="6"/>
  <c r="K1715" i="6"/>
  <c r="J1715" i="6"/>
  <c r="I1715" i="6"/>
  <c r="H1715" i="6"/>
  <c r="X1714" i="6"/>
  <c r="V1714" i="6"/>
  <c r="U1714" i="6"/>
  <c r="R1714" i="6"/>
  <c r="Q1714" i="6"/>
  <c r="P1714" i="6"/>
  <c r="O1714" i="6"/>
  <c r="N1714" i="6"/>
  <c r="M1714" i="6"/>
  <c r="K1714" i="6"/>
  <c r="J1714" i="6"/>
  <c r="I1714" i="6"/>
  <c r="H1714" i="6"/>
  <c r="X1713" i="6"/>
  <c r="V1713" i="6"/>
  <c r="U1713" i="6"/>
  <c r="R1713" i="6"/>
  <c r="Q1713" i="6"/>
  <c r="P1713" i="6"/>
  <c r="O1713" i="6"/>
  <c r="N1713" i="6"/>
  <c r="M1713" i="6"/>
  <c r="K1713" i="6"/>
  <c r="J1713" i="6"/>
  <c r="I1713" i="6"/>
  <c r="H1713" i="6"/>
  <c r="X1712" i="6"/>
  <c r="V1712" i="6"/>
  <c r="U1712" i="6"/>
  <c r="R1712" i="6"/>
  <c r="Q1712" i="6"/>
  <c r="P1712" i="6"/>
  <c r="O1712" i="6"/>
  <c r="N1712" i="6"/>
  <c r="M1712" i="6"/>
  <c r="K1712" i="6"/>
  <c r="J1712" i="6"/>
  <c r="I1712" i="6"/>
  <c r="H1712" i="6"/>
  <c r="X1711" i="6"/>
  <c r="V1711" i="6"/>
  <c r="U1711" i="6"/>
  <c r="R1711" i="6"/>
  <c r="Q1711" i="6"/>
  <c r="P1711" i="6"/>
  <c r="O1711" i="6"/>
  <c r="N1711" i="6"/>
  <c r="M1711" i="6"/>
  <c r="K1711" i="6"/>
  <c r="J1711" i="6"/>
  <c r="I1711" i="6"/>
  <c r="H1711" i="6"/>
  <c r="X1710" i="6"/>
  <c r="V1710" i="6"/>
  <c r="U1710" i="6"/>
  <c r="R1710" i="6"/>
  <c r="Q1710" i="6"/>
  <c r="P1710" i="6"/>
  <c r="O1710" i="6"/>
  <c r="N1710" i="6"/>
  <c r="M1710" i="6"/>
  <c r="K1710" i="6"/>
  <c r="J1710" i="6"/>
  <c r="I1710" i="6"/>
  <c r="H1710" i="6"/>
  <c r="X1709" i="6"/>
  <c r="V1709" i="6"/>
  <c r="U1709" i="6"/>
  <c r="R1709" i="6"/>
  <c r="Q1709" i="6"/>
  <c r="P1709" i="6"/>
  <c r="O1709" i="6"/>
  <c r="N1709" i="6"/>
  <c r="M1709" i="6"/>
  <c r="K1709" i="6"/>
  <c r="J1709" i="6"/>
  <c r="I1709" i="6"/>
  <c r="H1709" i="6"/>
  <c r="X1708" i="6"/>
  <c r="V1708" i="6"/>
  <c r="U1708" i="6"/>
  <c r="R1708" i="6"/>
  <c r="Q1708" i="6"/>
  <c r="P1708" i="6"/>
  <c r="O1708" i="6"/>
  <c r="N1708" i="6"/>
  <c r="M1708" i="6"/>
  <c r="K1708" i="6"/>
  <c r="J1708" i="6"/>
  <c r="I1708" i="6"/>
  <c r="H1708" i="6"/>
  <c r="X1707" i="6"/>
  <c r="V1707" i="6"/>
  <c r="U1707" i="6"/>
  <c r="R1707" i="6"/>
  <c r="Q1707" i="6"/>
  <c r="P1707" i="6"/>
  <c r="O1707" i="6"/>
  <c r="N1707" i="6"/>
  <c r="M1707" i="6"/>
  <c r="K1707" i="6"/>
  <c r="J1707" i="6"/>
  <c r="I1707" i="6"/>
  <c r="H1707" i="6"/>
  <c r="X1706" i="6"/>
  <c r="V1706" i="6"/>
  <c r="U1706" i="6"/>
  <c r="R1706" i="6"/>
  <c r="Q1706" i="6"/>
  <c r="P1706" i="6"/>
  <c r="O1706" i="6"/>
  <c r="N1706" i="6"/>
  <c r="M1706" i="6"/>
  <c r="K1706" i="6"/>
  <c r="J1706" i="6"/>
  <c r="I1706" i="6"/>
  <c r="H1706" i="6"/>
  <c r="X1705" i="6"/>
  <c r="V1705" i="6"/>
  <c r="U1705" i="6"/>
  <c r="R1705" i="6"/>
  <c r="Q1705" i="6"/>
  <c r="P1705" i="6"/>
  <c r="O1705" i="6"/>
  <c r="N1705" i="6"/>
  <c r="M1705" i="6"/>
  <c r="K1705" i="6"/>
  <c r="J1705" i="6"/>
  <c r="I1705" i="6"/>
  <c r="H1705" i="6"/>
  <c r="X1704" i="6"/>
  <c r="V1704" i="6"/>
  <c r="U1704" i="6"/>
  <c r="R1704" i="6"/>
  <c r="Q1704" i="6"/>
  <c r="P1704" i="6"/>
  <c r="O1704" i="6"/>
  <c r="N1704" i="6"/>
  <c r="M1704" i="6"/>
  <c r="K1704" i="6"/>
  <c r="J1704" i="6"/>
  <c r="I1704" i="6"/>
  <c r="H1704" i="6"/>
  <c r="X1703" i="6"/>
  <c r="V1703" i="6"/>
  <c r="U1703" i="6"/>
  <c r="R1703" i="6"/>
  <c r="Q1703" i="6"/>
  <c r="P1703" i="6"/>
  <c r="O1703" i="6"/>
  <c r="N1703" i="6"/>
  <c r="M1703" i="6"/>
  <c r="K1703" i="6"/>
  <c r="J1703" i="6"/>
  <c r="I1703" i="6"/>
  <c r="H1703" i="6"/>
  <c r="X1702" i="6"/>
  <c r="V1702" i="6"/>
  <c r="U1702" i="6"/>
  <c r="R1702" i="6"/>
  <c r="Q1702" i="6"/>
  <c r="P1702" i="6"/>
  <c r="O1702" i="6"/>
  <c r="N1702" i="6"/>
  <c r="M1702" i="6"/>
  <c r="K1702" i="6"/>
  <c r="J1702" i="6"/>
  <c r="I1702" i="6"/>
  <c r="H1702" i="6"/>
  <c r="X1701" i="6"/>
  <c r="V1701" i="6"/>
  <c r="U1701" i="6"/>
  <c r="R1701" i="6"/>
  <c r="Q1701" i="6"/>
  <c r="P1701" i="6"/>
  <c r="O1701" i="6"/>
  <c r="N1701" i="6"/>
  <c r="M1701" i="6"/>
  <c r="K1701" i="6"/>
  <c r="J1701" i="6"/>
  <c r="I1701" i="6"/>
  <c r="H1701" i="6"/>
  <c r="X1700" i="6"/>
  <c r="V1700" i="6"/>
  <c r="U1700" i="6"/>
  <c r="R1700" i="6"/>
  <c r="Q1700" i="6"/>
  <c r="P1700" i="6"/>
  <c r="O1700" i="6"/>
  <c r="N1700" i="6"/>
  <c r="M1700" i="6"/>
  <c r="K1700" i="6"/>
  <c r="J1700" i="6"/>
  <c r="I1700" i="6"/>
  <c r="H1700" i="6"/>
  <c r="X1699" i="6"/>
  <c r="V1699" i="6"/>
  <c r="U1699" i="6"/>
  <c r="R1699" i="6"/>
  <c r="Q1699" i="6"/>
  <c r="P1699" i="6"/>
  <c r="O1699" i="6"/>
  <c r="N1699" i="6"/>
  <c r="M1699" i="6"/>
  <c r="K1699" i="6"/>
  <c r="J1699" i="6"/>
  <c r="I1699" i="6"/>
  <c r="H1699" i="6"/>
  <c r="X1698" i="6"/>
  <c r="V1698" i="6"/>
  <c r="U1698" i="6"/>
  <c r="R1698" i="6"/>
  <c r="Q1698" i="6"/>
  <c r="P1698" i="6"/>
  <c r="O1698" i="6"/>
  <c r="N1698" i="6"/>
  <c r="M1698" i="6"/>
  <c r="K1698" i="6"/>
  <c r="J1698" i="6"/>
  <c r="I1698" i="6"/>
  <c r="H1698" i="6"/>
  <c r="X1697" i="6"/>
  <c r="V1697" i="6"/>
  <c r="U1697" i="6"/>
  <c r="R1697" i="6"/>
  <c r="Q1697" i="6"/>
  <c r="P1697" i="6"/>
  <c r="O1697" i="6"/>
  <c r="N1697" i="6"/>
  <c r="M1697" i="6"/>
  <c r="K1697" i="6"/>
  <c r="J1697" i="6"/>
  <c r="I1697" i="6"/>
  <c r="H1697" i="6"/>
  <c r="X1696" i="6"/>
  <c r="V1696" i="6"/>
  <c r="U1696" i="6"/>
  <c r="R1696" i="6"/>
  <c r="Q1696" i="6"/>
  <c r="P1696" i="6"/>
  <c r="O1696" i="6"/>
  <c r="N1696" i="6"/>
  <c r="M1696" i="6"/>
  <c r="K1696" i="6"/>
  <c r="J1696" i="6"/>
  <c r="I1696" i="6"/>
  <c r="H1696" i="6"/>
  <c r="X1695" i="6"/>
  <c r="V1695" i="6"/>
  <c r="U1695" i="6"/>
  <c r="R1695" i="6"/>
  <c r="Q1695" i="6"/>
  <c r="P1695" i="6"/>
  <c r="O1695" i="6"/>
  <c r="N1695" i="6"/>
  <c r="M1695" i="6"/>
  <c r="K1695" i="6"/>
  <c r="J1695" i="6"/>
  <c r="I1695" i="6"/>
  <c r="H1695" i="6"/>
  <c r="X1694" i="6"/>
  <c r="V1694" i="6"/>
  <c r="U1694" i="6"/>
  <c r="R1694" i="6"/>
  <c r="Q1694" i="6"/>
  <c r="P1694" i="6"/>
  <c r="O1694" i="6"/>
  <c r="N1694" i="6"/>
  <c r="M1694" i="6"/>
  <c r="K1694" i="6"/>
  <c r="J1694" i="6"/>
  <c r="I1694" i="6"/>
  <c r="H1694" i="6"/>
  <c r="X1693" i="6"/>
  <c r="V1693" i="6"/>
  <c r="U1693" i="6"/>
  <c r="R1693" i="6"/>
  <c r="Q1693" i="6"/>
  <c r="P1693" i="6"/>
  <c r="O1693" i="6"/>
  <c r="N1693" i="6"/>
  <c r="M1693" i="6"/>
  <c r="K1693" i="6"/>
  <c r="J1693" i="6"/>
  <c r="I1693" i="6"/>
  <c r="H1693" i="6"/>
  <c r="X1692" i="6"/>
  <c r="V1692" i="6"/>
  <c r="U1692" i="6"/>
  <c r="R1692" i="6"/>
  <c r="Q1692" i="6"/>
  <c r="P1692" i="6"/>
  <c r="O1692" i="6"/>
  <c r="N1692" i="6"/>
  <c r="M1692" i="6"/>
  <c r="K1692" i="6"/>
  <c r="J1692" i="6"/>
  <c r="I1692" i="6"/>
  <c r="H1692" i="6"/>
  <c r="X1691" i="6"/>
  <c r="V1691" i="6"/>
  <c r="U1691" i="6"/>
  <c r="R1691" i="6"/>
  <c r="Q1691" i="6"/>
  <c r="P1691" i="6"/>
  <c r="O1691" i="6"/>
  <c r="N1691" i="6"/>
  <c r="M1691" i="6"/>
  <c r="K1691" i="6"/>
  <c r="J1691" i="6"/>
  <c r="I1691" i="6"/>
  <c r="H1691" i="6"/>
  <c r="X1690" i="6"/>
  <c r="V1690" i="6"/>
  <c r="U1690" i="6"/>
  <c r="R1690" i="6"/>
  <c r="Q1690" i="6"/>
  <c r="P1690" i="6"/>
  <c r="O1690" i="6"/>
  <c r="N1690" i="6"/>
  <c r="M1690" i="6"/>
  <c r="K1690" i="6"/>
  <c r="J1690" i="6"/>
  <c r="I1690" i="6"/>
  <c r="H1690" i="6"/>
  <c r="X1689" i="6"/>
  <c r="V1689" i="6"/>
  <c r="U1689" i="6"/>
  <c r="R1689" i="6"/>
  <c r="Q1689" i="6"/>
  <c r="P1689" i="6"/>
  <c r="O1689" i="6"/>
  <c r="N1689" i="6"/>
  <c r="M1689" i="6"/>
  <c r="K1689" i="6"/>
  <c r="J1689" i="6"/>
  <c r="I1689" i="6"/>
  <c r="H1689" i="6"/>
  <c r="X1688" i="6"/>
  <c r="V1688" i="6"/>
  <c r="U1688" i="6"/>
  <c r="R1688" i="6"/>
  <c r="Q1688" i="6"/>
  <c r="P1688" i="6"/>
  <c r="O1688" i="6"/>
  <c r="N1688" i="6"/>
  <c r="M1688" i="6"/>
  <c r="K1688" i="6"/>
  <c r="J1688" i="6"/>
  <c r="I1688" i="6"/>
  <c r="H1688" i="6"/>
  <c r="X1687" i="6"/>
  <c r="V1687" i="6"/>
  <c r="U1687" i="6"/>
  <c r="R1687" i="6"/>
  <c r="Q1687" i="6"/>
  <c r="P1687" i="6"/>
  <c r="O1687" i="6"/>
  <c r="N1687" i="6"/>
  <c r="M1687" i="6"/>
  <c r="K1687" i="6"/>
  <c r="J1687" i="6"/>
  <c r="I1687" i="6"/>
  <c r="H1687" i="6"/>
  <c r="X1686" i="6"/>
  <c r="V1686" i="6"/>
  <c r="U1686" i="6"/>
  <c r="R1686" i="6"/>
  <c r="Q1686" i="6"/>
  <c r="P1686" i="6"/>
  <c r="O1686" i="6"/>
  <c r="N1686" i="6"/>
  <c r="M1686" i="6"/>
  <c r="K1686" i="6"/>
  <c r="J1686" i="6"/>
  <c r="I1686" i="6"/>
  <c r="H1686" i="6"/>
  <c r="X1685" i="6"/>
  <c r="V1685" i="6"/>
  <c r="U1685" i="6"/>
  <c r="R1685" i="6"/>
  <c r="Q1685" i="6"/>
  <c r="P1685" i="6"/>
  <c r="O1685" i="6"/>
  <c r="N1685" i="6"/>
  <c r="M1685" i="6"/>
  <c r="K1685" i="6"/>
  <c r="J1685" i="6"/>
  <c r="I1685" i="6"/>
  <c r="H1685" i="6"/>
  <c r="X1684" i="6"/>
  <c r="V1684" i="6"/>
  <c r="U1684" i="6"/>
  <c r="R1684" i="6"/>
  <c r="Q1684" i="6"/>
  <c r="P1684" i="6"/>
  <c r="O1684" i="6"/>
  <c r="N1684" i="6"/>
  <c r="M1684" i="6"/>
  <c r="K1684" i="6"/>
  <c r="J1684" i="6"/>
  <c r="I1684" i="6"/>
  <c r="H1684" i="6"/>
  <c r="X1683" i="6"/>
  <c r="V1683" i="6"/>
  <c r="U1683" i="6"/>
  <c r="R1683" i="6"/>
  <c r="T1683" i="6" s="1"/>
  <c r="Q1683" i="6"/>
  <c r="P1683" i="6"/>
  <c r="O1683" i="6"/>
  <c r="N1683" i="6"/>
  <c r="M1683" i="6"/>
  <c r="K1683" i="6"/>
  <c r="J1683" i="6"/>
  <c r="I1683" i="6"/>
  <c r="H1683" i="6"/>
  <c r="X1682" i="6"/>
  <c r="V1682" i="6"/>
  <c r="U1682" i="6"/>
  <c r="R1682" i="6"/>
  <c r="Q1682" i="6"/>
  <c r="P1682" i="6"/>
  <c r="O1682" i="6"/>
  <c r="N1682" i="6"/>
  <c r="M1682" i="6"/>
  <c r="K1682" i="6"/>
  <c r="J1682" i="6"/>
  <c r="I1682" i="6"/>
  <c r="H1682" i="6"/>
  <c r="X1681" i="6"/>
  <c r="V1681" i="6"/>
  <c r="U1681" i="6"/>
  <c r="R1681" i="6"/>
  <c r="Q1681" i="6"/>
  <c r="P1681" i="6"/>
  <c r="O1681" i="6"/>
  <c r="N1681" i="6"/>
  <c r="M1681" i="6"/>
  <c r="K1681" i="6"/>
  <c r="J1681" i="6"/>
  <c r="I1681" i="6"/>
  <c r="H1681" i="6"/>
  <c r="X1680" i="6"/>
  <c r="V1680" i="6"/>
  <c r="U1680" i="6"/>
  <c r="R1680" i="6"/>
  <c r="Q1680" i="6"/>
  <c r="P1680" i="6"/>
  <c r="O1680" i="6"/>
  <c r="S1680" i="6" s="1"/>
  <c r="N1680" i="6"/>
  <c r="M1680" i="6"/>
  <c r="K1680" i="6"/>
  <c r="J1680" i="6"/>
  <c r="I1680" i="6"/>
  <c r="H1680" i="6"/>
  <c r="X1679" i="6"/>
  <c r="V1679" i="6"/>
  <c r="U1679" i="6"/>
  <c r="R1679" i="6"/>
  <c r="Q1679" i="6"/>
  <c r="P1679" i="6"/>
  <c r="O1679" i="6"/>
  <c r="N1679" i="6"/>
  <c r="M1679" i="6"/>
  <c r="K1679" i="6"/>
  <c r="J1679" i="6"/>
  <c r="I1679" i="6"/>
  <c r="H1679" i="6"/>
  <c r="X1678" i="6"/>
  <c r="V1678" i="6"/>
  <c r="U1678" i="6"/>
  <c r="R1678" i="6"/>
  <c r="Q1678" i="6"/>
  <c r="P1678" i="6"/>
  <c r="O1678" i="6"/>
  <c r="N1678" i="6"/>
  <c r="M1678" i="6"/>
  <c r="K1678" i="6"/>
  <c r="J1678" i="6"/>
  <c r="I1678" i="6"/>
  <c r="H1678" i="6"/>
  <c r="X1677" i="6"/>
  <c r="V1677" i="6"/>
  <c r="U1677" i="6"/>
  <c r="R1677" i="6"/>
  <c r="Q1677" i="6"/>
  <c r="P1677" i="6"/>
  <c r="O1677" i="6"/>
  <c r="N1677" i="6"/>
  <c r="M1677" i="6"/>
  <c r="K1677" i="6"/>
  <c r="J1677" i="6"/>
  <c r="I1677" i="6"/>
  <c r="H1677" i="6"/>
  <c r="X1676" i="6"/>
  <c r="V1676" i="6"/>
  <c r="U1676" i="6"/>
  <c r="R1676" i="6"/>
  <c r="Q1676" i="6"/>
  <c r="P1676" i="6"/>
  <c r="O1676" i="6"/>
  <c r="N1676" i="6"/>
  <c r="M1676" i="6"/>
  <c r="K1676" i="6"/>
  <c r="J1676" i="6"/>
  <c r="I1676" i="6"/>
  <c r="H1676" i="6"/>
  <c r="X1675" i="6"/>
  <c r="V1675" i="6"/>
  <c r="U1675" i="6"/>
  <c r="R1675" i="6"/>
  <c r="Q1675" i="6"/>
  <c r="P1675" i="6"/>
  <c r="T1675" i="6" s="1"/>
  <c r="O1675" i="6"/>
  <c r="N1675" i="6"/>
  <c r="M1675" i="6"/>
  <c r="K1675" i="6"/>
  <c r="J1675" i="6"/>
  <c r="I1675" i="6"/>
  <c r="H1675" i="6"/>
  <c r="X1674" i="6"/>
  <c r="V1674" i="6"/>
  <c r="U1674" i="6"/>
  <c r="R1674" i="6"/>
  <c r="Q1674" i="6"/>
  <c r="P1674" i="6"/>
  <c r="O1674" i="6"/>
  <c r="N1674" i="6"/>
  <c r="M1674" i="6"/>
  <c r="K1674" i="6"/>
  <c r="J1674" i="6"/>
  <c r="I1674" i="6"/>
  <c r="H1674" i="6"/>
  <c r="X1673" i="6"/>
  <c r="V1673" i="6"/>
  <c r="U1673" i="6"/>
  <c r="R1673" i="6"/>
  <c r="Q1673" i="6"/>
  <c r="P1673" i="6"/>
  <c r="O1673" i="6"/>
  <c r="N1673" i="6"/>
  <c r="M1673" i="6"/>
  <c r="K1673" i="6"/>
  <c r="J1673" i="6"/>
  <c r="I1673" i="6"/>
  <c r="H1673" i="6"/>
  <c r="X1672" i="6"/>
  <c r="V1672" i="6"/>
  <c r="U1672" i="6"/>
  <c r="R1672" i="6"/>
  <c r="Q1672" i="6"/>
  <c r="P1672" i="6"/>
  <c r="O1672" i="6"/>
  <c r="S1672" i="6" s="1"/>
  <c r="N1672" i="6"/>
  <c r="M1672" i="6"/>
  <c r="K1672" i="6"/>
  <c r="J1672" i="6"/>
  <c r="I1672" i="6"/>
  <c r="H1672" i="6"/>
  <c r="X1671" i="6"/>
  <c r="V1671" i="6"/>
  <c r="U1671" i="6"/>
  <c r="R1671" i="6"/>
  <c r="Q1671" i="6"/>
  <c r="P1671" i="6"/>
  <c r="O1671" i="6"/>
  <c r="N1671" i="6"/>
  <c r="M1671" i="6"/>
  <c r="K1671" i="6"/>
  <c r="J1671" i="6"/>
  <c r="I1671" i="6"/>
  <c r="H1671" i="6"/>
  <c r="X1670" i="6"/>
  <c r="V1670" i="6"/>
  <c r="U1670" i="6"/>
  <c r="R1670" i="6"/>
  <c r="Q1670" i="6"/>
  <c r="P1670" i="6"/>
  <c r="O1670" i="6"/>
  <c r="N1670" i="6"/>
  <c r="M1670" i="6"/>
  <c r="K1670" i="6"/>
  <c r="J1670" i="6"/>
  <c r="I1670" i="6"/>
  <c r="H1670" i="6"/>
  <c r="X1669" i="6"/>
  <c r="V1669" i="6"/>
  <c r="U1669" i="6"/>
  <c r="R1669" i="6"/>
  <c r="Q1669" i="6"/>
  <c r="P1669" i="6"/>
  <c r="O1669" i="6"/>
  <c r="N1669" i="6"/>
  <c r="M1669" i="6"/>
  <c r="K1669" i="6"/>
  <c r="J1669" i="6"/>
  <c r="I1669" i="6"/>
  <c r="H1669" i="6"/>
  <c r="X1668" i="6"/>
  <c r="V1668" i="6"/>
  <c r="U1668" i="6"/>
  <c r="R1668" i="6"/>
  <c r="Q1668" i="6"/>
  <c r="P1668" i="6"/>
  <c r="O1668" i="6"/>
  <c r="N1668" i="6"/>
  <c r="M1668" i="6"/>
  <c r="K1668" i="6"/>
  <c r="J1668" i="6"/>
  <c r="I1668" i="6"/>
  <c r="H1668" i="6"/>
  <c r="X1667" i="6"/>
  <c r="V1667" i="6"/>
  <c r="U1667" i="6"/>
  <c r="R1667" i="6"/>
  <c r="Q1667" i="6"/>
  <c r="P1667" i="6"/>
  <c r="T1667" i="6" s="1"/>
  <c r="O1667" i="6"/>
  <c r="N1667" i="6"/>
  <c r="M1667" i="6"/>
  <c r="K1667" i="6"/>
  <c r="J1667" i="6"/>
  <c r="I1667" i="6"/>
  <c r="H1667" i="6"/>
  <c r="X1666" i="6"/>
  <c r="V1666" i="6"/>
  <c r="U1666" i="6"/>
  <c r="R1666" i="6"/>
  <c r="Q1666" i="6"/>
  <c r="P1666" i="6"/>
  <c r="O1666" i="6"/>
  <c r="N1666" i="6"/>
  <c r="M1666" i="6"/>
  <c r="K1666" i="6"/>
  <c r="J1666" i="6"/>
  <c r="I1666" i="6"/>
  <c r="H1666" i="6"/>
  <c r="X1665" i="6"/>
  <c r="V1665" i="6"/>
  <c r="U1665" i="6"/>
  <c r="R1665" i="6"/>
  <c r="Q1665" i="6"/>
  <c r="P1665" i="6"/>
  <c r="O1665" i="6"/>
  <c r="N1665" i="6"/>
  <c r="M1665" i="6"/>
  <c r="K1665" i="6"/>
  <c r="J1665" i="6"/>
  <c r="I1665" i="6"/>
  <c r="H1665" i="6"/>
  <c r="X1664" i="6"/>
  <c r="V1664" i="6"/>
  <c r="U1664" i="6"/>
  <c r="R1664" i="6"/>
  <c r="Q1664" i="6"/>
  <c r="P1664" i="6"/>
  <c r="O1664" i="6"/>
  <c r="S1664" i="6" s="1"/>
  <c r="N1664" i="6"/>
  <c r="M1664" i="6"/>
  <c r="K1664" i="6"/>
  <c r="J1664" i="6"/>
  <c r="I1664" i="6"/>
  <c r="H1664" i="6"/>
  <c r="X1663" i="6"/>
  <c r="V1663" i="6"/>
  <c r="U1663" i="6"/>
  <c r="R1663" i="6"/>
  <c r="Q1663" i="6"/>
  <c r="P1663" i="6"/>
  <c r="O1663" i="6"/>
  <c r="N1663" i="6"/>
  <c r="M1663" i="6"/>
  <c r="K1663" i="6"/>
  <c r="J1663" i="6"/>
  <c r="I1663" i="6"/>
  <c r="H1663" i="6"/>
  <c r="X1662" i="6"/>
  <c r="V1662" i="6"/>
  <c r="U1662" i="6"/>
  <c r="R1662" i="6"/>
  <c r="Q1662" i="6"/>
  <c r="P1662" i="6"/>
  <c r="O1662" i="6"/>
  <c r="N1662" i="6"/>
  <c r="M1662" i="6"/>
  <c r="K1662" i="6"/>
  <c r="J1662" i="6"/>
  <c r="I1662" i="6"/>
  <c r="H1662" i="6"/>
  <c r="X1661" i="6"/>
  <c r="V1661" i="6"/>
  <c r="U1661" i="6"/>
  <c r="R1661" i="6"/>
  <c r="Q1661" i="6"/>
  <c r="P1661" i="6"/>
  <c r="O1661" i="6"/>
  <c r="N1661" i="6"/>
  <c r="M1661" i="6"/>
  <c r="K1661" i="6"/>
  <c r="J1661" i="6"/>
  <c r="I1661" i="6"/>
  <c r="H1661" i="6"/>
  <c r="X1660" i="6"/>
  <c r="V1660" i="6"/>
  <c r="U1660" i="6"/>
  <c r="R1660" i="6"/>
  <c r="Q1660" i="6"/>
  <c r="P1660" i="6"/>
  <c r="O1660" i="6"/>
  <c r="N1660" i="6"/>
  <c r="M1660" i="6"/>
  <c r="K1660" i="6"/>
  <c r="J1660" i="6"/>
  <c r="I1660" i="6"/>
  <c r="H1660" i="6"/>
  <c r="X1659" i="6"/>
  <c r="V1659" i="6"/>
  <c r="U1659" i="6"/>
  <c r="R1659" i="6"/>
  <c r="Q1659" i="6"/>
  <c r="P1659" i="6"/>
  <c r="T1659" i="6" s="1"/>
  <c r="O1659" i="6"/>
  <c r="N1659" i="6"/>
  <c r="M1659" i="6"/>
  <c r="K1659" i="6"/>
  <c r="J1659" i="6"/>
  <c r="I1659" i="6"/>
  <c r="H1659" i="6"/>
  <c r="X1658" i="6"/>
  <c r="V1658" i="6"/>
  <c r="U1658" i="6"/>
  <c r="R1658" i="6"/>
  <c r="Q1658" i="6"/>
  <c r="P1658" i="6"/>
  <c r="O1658" i="6"/>
  <c r="N1658" i="6"/>
  <c r="M1658" i="6"/>
  <c r="K1658" i="6"/>
  <c r="J1658" i="6"/>
  <c r="I1658" i="6"/>
  <c r="H1658" i="6"/>
  <c r="X1657" i="6"/>
  <c r="V1657" i="6"/>
  <c r="U1657" i="6"/>
  <c r="R1657" i="6"/>
  <c r="Q1657" i="6"/>
  <c r="P1657" i="6"/>
  <c r="O1657" i="6"/>
  <c r="N1657" i="6"/>
  <c r="M1657" i="6"/>
  <c r="K1657" i="6"/>
  <c r="J1657" i="6"/>
  <c r="I1657" i="6"/>
  <c r="H1657" i="6"/>
  <c r="X1656" i="6"/>
  <c r="V1656" i="6"/>
  <c r="U1656" i="6"/>
  <c r="R1656" i="6"/>
  <c r="Q1656" i="6"/>
  <c r="P1656" i="6"/>
  <c r="O1656" i="6"/>
  <c r="S1656" i="6" s="1"/>
  <c r="N1656" i="6"/>
  <c r="M1656" i="6"/>
  <c r="K1656" i="6"/>
  <c r="J1656" i="6"/>
  <c r="I1656" i="6"/>
  <c r="H1656" i="6"/>
  <c r="X1655" i="6"/>
  <c r="V1655" i="6"/>
  <c r="U1655" i="6"/>
  <c r="R1655" i="6"/>
  <c r="Q1655" i="6"/>
  <c r="P1655" i="6"/>
  <c r="O1655" i="6"/>
  <c r="N1655" i="6"/>
  <c r="M1655" i="6"/>
  <c r="K1655" i="6"/>
  <c r="J1655" i="6"/>
  <c r="I1655" i="6"/>
  <c r="H1655" i="6"/>
  <c r="X1654" i="6"/>
  <c r="V1654" i="6"/>
  <c r="U1654" i="6"/>
  <c r="R1654" i="6"/>
  <c r="Q1654" i="6"/>
  <c r="P1654" i="6"/>
  <c r="O1654" i="6"/>
  <c r="N1654" i="6"/>
  <c r="M1654" i="6"/>
  <c r="K1654" i="6"/>
  <c r="J1654" i="6"/>
  <c r="I1654" i="6"/>
  <c r="H1654" i="6"/>
  <c r="X1653" i="6"/>
  <c r="V1653" i="6"/>
  <c r="U1653" i="6"/>
  <c r="R1653" i="6"/>
  <c r="Q1653" i="6"/>
  <c r="P1653" i="6"/>
  <c r="O1653" i="6"/>
  <c r="N1653" i="6"/>
  <c r="M1653" i="6"/>
  <c r="K1653" i="6"/>
  <c r="J1653" i="6"/>
  <c r="I1653" i="6"/>
  <c r="H1653" i="6"/>
  <c r="X1652" i="6"/>
  <c r="V1652" i="6"/>
  <c r="U1652" i="6"/>
  <c r="R1652" i="6"/>
  <c r="Q1652" i="6"/>
  <c r="P1652" i="6"/>
  <c r="O1652" i="6"/>
  <c r="N1652" i="6"/>
  <c r="M1652" i="6"/>
  <c r="K1652" i="6"/>
  <c r="J1652" i="6"/>
  <c r="I1652" i="6"/>
  <c r="H1652" i="6"/>
  <c r="X1651" i="6"/>
  <c r="V1651" i="6"/>
  <c r="U1651" i="6"/>
  <c r="R1651" i="6"/>
  <c r="Q1651" i="6"/>
  <c r="P1651" i="6"/>
  <c r="T1651" i="6" s="1"/>
  <c r="O1651" i="6"/>
  <c r="N1651" i="6"/>
  <c r="M1651" i="6"/>
  <c r="K1651" i="6"/>
  <c r="J1651" i="6"/>
  <c r="I1651" i="6"/>
  <c r="H1651" i="6"/>
  <c r="X1650" i="6"/>
  <c r="V1650" i="6"/>
  <c r="U1650" i="6"/>
  <c r="R1650" i="6"/>
  <c r="Q1650" i="6"/>
  <c r="P1650" i="6"/>
  <c r="O1650" i="6"/>
  <c r="N1650" i="6"/>
  <c r="M1650" i="6"/>
  <c r="K1650" i="6"/>
  <c r="J1650" i="6"/>
  <c r="I1650" i="6"/>
  <c r="H1650" i="6"/>
  <c r="X1649" i="6"/>
  <c r="V1649" i="6"/>
  <c r="U1649" i="6"/>
  <c r="R1649" i="6"/>
  <c r="Q1649" i="6"/>
  <c r="P1649" i="6"/>
  <c r="O1649" i="6"/>
  <c r="N1649" i="6"/>
  <c r="M1649" i="6"/>
  <c r="K1649" i="6"/>
  <c r="J1649" i="6"/>
  <c r="I1649" i="6"/>
  <c r="H1649" i="6"/>
  <c r="X1648" i="6"/>
  <c r="V1648" i="6"/>
  <c r="U1648" i="6"/>
  <c r="R1648" i="6"/>
  <c r="Q1648" i="6"/>
  <c r="P1648" i="6"/>
  <c r="O1648" i="6"/>
  <c r="S1648" i="6" s="1"/>
  <c r="N1648" i="6"/>
  <c r="M1648" i="6"/>
  <c r="K1648" i="6"/>
  <c r="J1648" i="6"/>
  <c r="I1648" i="6"/>
  <c r="H1648" i="6"/>
  <c r="X1647" i="6"/>
  <c r="V1647" i="6"/>
  <c r="U1647" i="6"/>
  <c r="R1647" i="6"/>
  <c r="Q1647" i="6"/>
  <c r="P1647" i="6"/>
  <c r="O1647" i="6"/>
  <c r="N1647" i="6"/>
  <c r="M1647" i="6"/>
  <c r="K1647" i="6"/>
  <c r="J1647" i="6"/>
  <c r="I1647" i="6"/>
  <c r="H1647" i="6"/>
  <c r="X1646" i="6"/>
  <c r="V1646" i="6"/>
  <c r="U1646" i="6"/>
  <c r="R1646" i="6"/>
  <c r="Q1646" i="6"/>
  <c r="P1646" i="6"/>
  <c r="O1646" i="6"/>
  <c r="N1646" i="6"/>
  <c r="M1646" i="6"/>
  <c r="K1646" i="6"/>
  <c r="J1646" i="6"/>
  <c r="I1646" i="6"/>
  <c r="H1646" i="6"/>
  <c r="X1645" i="6"/>
  <c r="V1645" i="6"/>
  <c r="U1645" i="6"/>
  <c r="R1645" i="6"/>
  <c r="Q1645" i="6"/>
  <c r="P1645" i="6"/>
  <c r="O1645" i="6"/>
  <c r="N1645" i="6"/>
  <c r="M1645" i="6"/>
  <c r="K1645" i="6"/>
  <c r="J1645" i="6"/>
  <c r="I1645" i="6"/>
  <c r="H1645" i="6"/>
  <c r="X1644" i="6"/>
  <c r="V1644" i="6"/>
  <c r="U1644" i="6"/>
  <c r="R1644" i="6"/>
  <c r="Q1644" i="6"/>
  <c r="P1644" i="6"/>
  <c r="O1644" i="6"/>
  <c r="N1644" i="6"/>
  <c r="M1644" i="6"/>
  <c r="K1644" i="6"/>
  <c r="J1644" i="6"/>
  <c r="I1644" i="6"/>
  <c r="H1644" i="6"/>
  <c r="X1643" i="6"/>
  <c r="V1643" i="6"/>
  <c r="U1643" i="6"/>
  <c r="R1643" i="6"/>
  <c r="Q1643" i="6"/>
  <c r="P1643" i="6"/>
  <c r="T1643" i="6" s="1"/>
  <c r="O1643" i="6"/>
  <c r="N1643" i="6"/>
  <c r="M1643" i="6"/>
  <c r="K1643" i="6"/>
  <c r="J1643" i="6"/>
  <c r="I1643" i="6"/>
  <c r="H1643" i="6"/>
  <c r="X1642" i="6"/>
  <c r="V1642" i="6"/>
  <c r="U1642" i="6"/>
  <c r="R1642" i="6"/>
  <c r="Q1642" i="6"/>
  <c r="P1642" i="6"/>
  <c r="O1642" i="6"/>
  <c r="N1642" i="6"/>
  <c r="M1642" i="6"/>
  <c r="K1642" i="6"/>
  <c r="J1642" i="6"/>
  <c r="I1642" i="6"/>
  <c r="H1642" i="6"/>
  <c r="X1641" i="6"/>
  <c r="V1641" i="6"/>
  <c r="U1641" i="6"/>
  <c r="R1641" i="6"/>
  <c r="Q1641" i="6"/>
  <c r="P1641" i="6"/>
  <c r="O1641" i="6"/>
  <c r="N1641" i="6"/>
  <c r="M1641" i="6"/>
  <c r="K1641" i="6"/>
  <c r="J1641" i="6"/>
  <c r="I1641" i="6"/>
  <c r="H1641" i="6"/>
  <c r="X1640" i="6"/>
  <c r="V1640" i="6"/>
  <c r="U1640" i="6"/>
  <c r="R1640" i="6"/>
  <c r="Q1640" i="6"/>
  <c r="P1640" i="6"/>
  <c r="O1640" i="6"/>
  <c r="S1640" i="6" s="1"/>
  <c r="N1640" i="6"/>
  <c r="M1640" i="6"/>
  <c r="K1640" i="6"/>
  <c r="J1640" i="6"/>
  <c r="I1640" i="6"/>
  <c r="H1640" i="6"/>
  <c r="X1639" i="6"/>
  <c r="V1639" i="6"/>
  <c r="U1639" i="6"/>
  <c r="R1639" i="6"/>
  <c r="T1639" i="6" s="1"/>
  <c r="Q1639" i="6"/>
  <c r="P1639" i="6"/>
  <c r="O1639" i="6"/>
  <c r="N1639" i="6"/>
  <c r="M1639" i="6"/>
  <c r="K1639" i="6"/>
  <c r="J1639" i="6"/>
  <c r="I1639" i="6"/>
  <c r="H1639" i="6"/>
  <c r="X1638" i="6"/>
  <c r="V1638" i="6"/>
  <c r="U1638" i="6"/>
  <c r="R1638" i="6"/>
  <c r="Q1638" i="6"/>
  <c r="P1638" i="6"/>
  <c r="O1638" i="6"/>
  <c r="N1638" i="6"/>
  <c r="M1638" i="6"/>
  <c r="K1638" i="6"/>
  <c r="J1638" i="6"/>
  <c r="I1638" i="6"/>
  <c r="H1638" i="6"/>
  <c r="X1637" i="6"/>
  <c r="V1637" i="6"/>
  <c r="U1637" i="6"/>
  <c r="R1637" i="6"/>
  <c r="Q1637" i="6"/>
  <c r="P1637" i="6"/>
  <c r="O1637" i="6"/>
  <c r="S1637" i="6" s="1"/>
  <c r="N1637" i="6"/>
  <c r="M1637" i="6"/>
  <c r="K1637" i="6"/>
  <c r="J1637" i="6"/>
  <c r="I1637" i="6"/>
  <c r="H1637" i="6"/>
  <c r="X1636" i="6"/>
  <c r="V1636" i="6"/>
  <c r="U1636" i="6"/>
  <c r="R1636" i="6"/>
  <c r="Q1636" i="6"/>
  <c r="P1636" i="6"/>
  <c r="O1636" i="6"/>
  <c r="N1636" i="6"/>
  <c r="M1636" i="6"/>
  <c r="K1636" i="6"/>
  <c r="J1636" i="6"/>
  <c r="I1636" i="6"/>
  <c r="H1636" i="6"/>
  <c r="X1635" i="6"/>
  <c r="V1635" i="6"/>
  <c r="U1635" i="6"/>
  <c r="R1635" i="6"/>
  <c r="Q1635" i="6"/>
  <c r="P1635" i="6"/>
  <c r="O1635" i="6"/>
  <c r="N1635" i="6"/>
  <c r="M1635" i="6"/>
  <c r="K1635" i="6"/>
  <c r="J1635" i="6"/>
  <c r="I1635" i="6"/>
  <c r="H1635" i="6"/>
  <c r="X1634" i="6"/>
  <c r="V1634" i="6"/>
  <c r="U1634" i="6"/>
  <c r="R1634" i="6"/>
  <c r="Q1634" i="6"/>
  <c r="P1634" i="6"/>
  <c r="O1634" i="6"/>
  <c r="N1634" i="6"/>
  <c r="M1634" i="6"/>
  <c r="K1634" i="6"/>
  <c r="J1634" i="6"/>
  <c r="I1634" i="6"/>
  <c r="H1634" i="6"/>
  <c r="X1633" i="6"/>
  <c r="V1633" i="6"/>
  <c r="U1633" i="6"/>
  <c r="R1633" i="6"/>
  <c r="Q1633" i="6"/>
  <c r="P1633" i="6"/>
  <c r="O1633" i="6"/>
  <c r="N1633" i="6"/>
  <c r="M1633" i="6"/>
  <c r="K1633" i="6"/>
  <c r="J1633" i="6"/>
  <c r="I1633" i="6"/>
  <c r="H1633" i="6"/>
  <c r="X1632" i="6"/>
  <c r="V1632" i="6"/>
  <c r="U1632" i="6"/>
  <c r="R1632" i="6"/>
  <c r="Q1632" i="6"/>
  <c r="P1632" i="6"/>
  <c r="T1632" i="6" s="1"/>
  <c r="O1632" i="6"/>
  <c r="N1632" i="6"/>
  <c r="M1632" i="6"/>
  <c r="K1632" i="6"/>
  <c r="J1632" i="6"/>
  <c r="I1632" i="6"/>
  <c r="H1632" i="6"/>
  <c r="X1631" i="6"/>
  <c r="V1631" i="6"/>
  <c r="U1631" i="6"/>
  <c r="R1631" i="6"/>
  <c r="Q1631" i="6"/>
  <c r="P1631" i="6"/>
  <c r="O1631" i="6"/>
  <c r="N1631" i="6"/>
  <c r="M1631" i="6"/>
  <c r="K1631" i="6"/>
  <c r="J1631" i="6"/>
  <c r="I1631" i="6"/>
  <c r="H1631" i="6"/>
  <c r="X1630" i="6"/>
  <c r="V1630" i="6"/>
  <c r="U1630" i="6"/>
  <c r="R1630" i="6"/>
  <c r="Q1630" i="6"/>
  <c r="P1630" i="6"/>
  <c r="O1630" i="6"/>
  <c r="N1630" i="6"/>
  <c r="M1630" i="6"/>
  <c r="K1630" i="6"/>
  <c r="J1630" i="6"/>
  <c r="I1630" i="6"/>
  <c r="H1630" i="6"/>
  <c r="X1629" i="6"/>
  <c r="V1629" i="6"/>
  <c r="U1629" i="6"/>
  <c r="R1629" i="6"/>
  <c r="Q1629" i="6"/>
  <c r="P1629" i="6"/>
  <c r="O1629" i="6"/>
  <c r="S1629" i="6" s="1"/>
  <c r="N1629" i="6"/>
  <c r="M1629" i="6"/>
  <c r="K1629" i="6"/>
  <c r="J1629" i="6"/>
  <c r="I1629" i="6"/>
  <c r="H1629" i="6"/>
  <c r="X1628" i="6"/>
  <c r="V1628" i="6"/>
  <c r="U1628" i="6"/>
  <c r="R1628" i="6"/>
  <c r="Q1628" i="6"/>
  <c r="P1628" i="6"/>
  <c r="O1628" i="6"/>
  <c r="N1628" i="6"/>
  <c r="M1628" i="6"/>
  <c r="K1628" i="6"/>
  <c r="J1628" i="6"/>
  <c r="I1628" i="6"/>
  <c r="H1628" i="6"/>
  <c r="X1627" i="6"/>
  <c r="V1627" i="6"/>
  <c r="U1627" i="6"/>
  <c r="R1627" i="6"/>
  <c r="Q1627" i="6"/>
  <c r="P1627" i="6"/>
  <c r="O1627" i="6"/>
  <c r="N1627" i="6"/>
  <c r="M1627" i="6"/>
  <c r="K1627" i="6"/>
  <c r="J1627" i="6"/>
  <c r="I1627" i="6"/>
  <c r="H1627" i="6"/>
  <c r="X1626" i="6"/>
  <c r="V1626" i="6"/>
  <c r="U1626" i="6"/>
  <c r="R1626" i="6"/>
  <c r="Q1626" i="6"/>
  <c r="P1626" i="6"/>
  <c r="O1626" i="6"/>
  <c r="N1626" i="6"/>
  <c r="M1626" i="6"/>
  <c r="K1626" i="6"/>
  <c r="J1626" i="6"/>
  <c r="I1626" i="6"/>
  <c r="H1626" i="6"/>
  <c r="X1625" i="6"/>
  <c r="V1625" i="6"/>
  <c r="U1625" i="6"/>
  <c r="R1625" i="6"/>
  <c r="Q1625" i="6"/>
  <c r="P1625" i="6"/>
  <c r="O1625" i="6"/>
  <c r="N1625" i="6"/>
  <c r="M1625" i="6"/>
  <c r="K1625" i="6"/>
  <c r="J1625" i="6"/>
  <c r="I1625" i="6"/>
  <c r="H1625" i="6"/>
  <c r="X1624" i="6"/>
  <c r="V1624" i="6"/>
  <c r="U1624" i="6"/>
  <c r="R1624" i="6"/>
  <c r="Q1624" i="6"/>
  <c r="P1624" i="6"/>
  <c r="T1624" i="6" s="1"/>
  <c r="O1624" i="6"/>
  <c r="N1624" i="6"/>
  <c r="M1624" i="6"/>
  <c r="K1624" i="6"/>
  <c r="J1624" i="6"/>
  <c r="I1624" i="6"/>
  <c r="H1624" i="6"/>
  <c r="X1623" i="6"/>
  <c r="V1623" i="6"/>
  <c r="U1623" i="6"/>
  <c r="R1623" i="6"/>
  <c r="Q1623" i="6"/>
  <c r="P1623" i="6"/>
  <c r="O1623" i="6"/>
  <c r="N1623" i="6"/>
  <c r="M1623" i="6"/>
  <c r="K1623" i="6"/>
  <c r="J1623" i="6"/>
  <c r="I1623" i="6"/>
  <c r="H1623" i="6"/>
  <c r="X1622" i="6"/>
  <c r="V1622" i="6"/>
  <c r="U1622" i="6"/>
  <c r="R1622" i="6"/>
  <c r="Q1622" i="6"/>
  <c r="P1622" i="6"/>
  <c r="O1622" i="6"/>
  <c r="N1622" i="6"/>
  <c r="M1622" i="6"/>
  <c r="K1622" i="6"/>
  <c r="J1622" i="6"/>
  <c r="I1622" i="6"/>
  <c r="H1622" i="6"/>
  <c r="X1621" i="6"/>
  <c r="V1621" i="6"/>
  <c r="U1621" i="6"/>
  <c r="R1621" i="6"/>
  <c r="Q1621" i="6"/>
  <c r="P1621" i="6"/>
  <c r="O1621" i="6"/>
  <c r="S1621" i="6" s="1"/>
  <c r="N1621" i="6"/>
  <c r="M1621" i="6"/>
  <c r="K1621" i="6"/>
  <c r="J1621" i="6"/>
  <c r="I1621" i="6"/>
  <c r="H1621" i="6"/>
  <c r="X1620" i="6"/>
  <c r="V1620" i="6"/>
  <c r="U1620" i="6"/>
  <c r="R1620" i="6"/>
  <c r="Q1620" i="6"/>
  <c r="P1620" i="6"/>
  <c r="O1620" i="6"/>
  <c r="N1620" i="6"/>
  <c r="M1620" i="6"/>
  <c r="K1620" i="6"/>
  <c r="J1620" i="6"/>
  <c r="I1620" i="6"/>
  <c r="H1620" i="6"/>
  <c r="X1619" i="6"/>
  <c r="V1619" i="6"/>
  <c r="U1619" i="6"/>
  <c r="R1619" i="6"/>
  <c r="Q1619" i="6"/>
  <c r="P1619" i="6"/>
  <c r="O1619" i="6"/>
  <c r="N1619" i="6"/>
  <c r="M1619" i="6"/>
  <c r="K1619" i="6"/>
  <c r="J1619" i="6"/>
  <c r="I1619" i="6"/>
  <c r="H1619" i="6"/>
  <c r="X1618" i="6"/>
  <c r="V1618" i="6"/>
  <c r="U1618" i="6"/>
  <c r="R1618" i="6"/>
  <c r="Q1618" i="6"/>
  <c r="P1618" i="6"/>
  <c r="O1618" i="6"/>
  <c r="N1618" i="6"/>
  <c r="M1618" i="6"/>
  <c r="K1618" i="6"/>
  <c r="J1618" i="6"/>
  <c r="I1618" i="6"/>
  <c r="H1618" i="6"/>
  <c r="X1617" i="6"/>
  <c r="V1617" i="6"/>
  <c r="U1617" i="6"/>
  <c r="R1617" i="6"/>
  <c r="Q1617" i="6"/>
  <c r="P1617" i="6"/>
  <c r="O1617" i="6"/>
  <c r="N1617" i="6"/>
  <c r="M1617" i="6"/>
  <c r="K1617" i="6"/>
  <c r="J1617" i="6"/>
  <c r="I1617" i="6"/>
  <c r="H1617" i="6"/>
  <c r="X1616" i="6"/>
  <c r="V1616" i="6"/>
  <c r="U1616" i="6"/>
  <c r="R1616" i="6"/>
  <c r="Q1616" i="6"/>
  <c r="P1616" i="6"/>
  <c r="T1616" i="6" s="1"/>
  <c r="O1616" i="6"/>
  <c r="N1616" i="6"/>
  <c r="M1616" i="6"/>
  <c r="K1616" i="6"/>
  <c r="J1616" i="6"/>
  <c r="I1616" i="6"/>
  <c r="H1616" i="6"/>
  <c r="X1615" i="6"/>
  <c r="V1615" i="6"/>
  <c r="U1615" i="6"/>
  <c r="R1615" i="6"/>
  <c r="Q1615" i="6"/>
  <c r="P1615" i="6"/>
  <c r="O1615" i="6"/>
  <c r="N1615" i="6"/>
  <c r="M1615" i="6"/>
  <c r="K1615" i="6"/>
  <c r="J1615" i="6"/>
  <c r="I1615" i="6"/>
  <c r="H1615" i="6"/>
  <c r="X1614" i="6"/>
  <c r="V1614" i="6"/>
  <c r="U1614" i="6"/>
  <c r="R1614" i="6"/>
  <c r="Q1614" i="6"/>
  <c r="P1614" i="6"/>
  <c r="O1614" i="6"/>
  <c r="N1614" i="6"/>
  <c r="M1614" i="6"/>
  <c r="K1614" i="6"/>
  <c r="J1614" i="6"/>
  <c r="I1614" i="6"/>
  <c r="H1614" i="6"/>
  <c r="X1613" i="6"/>
  <c r="V1613" i="6"/>
  <c r="U1613" i="6"/>
  <c r="R1613" i="6"/>
  <c r="Q1613" i="6"/>
  <c r="P1613" i="6"/>
  <c r="O1613" i="6"/>
  <c r="S1613" i="6" s="1"/>
  <c r="N1613" i="6"/>
  <c r="M1613" i="6"/>
  <c r="K1613" i="6"/>
  <c r="J1613" i="6"/>
  <c r="I1613" i="6"/>
  <c r="H1613" i="6"/>
  <c r="X1612" i="6"/>
  <c r="V1612" i="6"/>
  <c r="U1612" i="6"/>
  <c r="R1612" i="6"/>
  <c r="Q1612" i="6"/>
  <c r="P1612" i="6"/>
  <c r="O1612" i="6"/>
  <c r="N1612" i="6"/>
  <c r="M1612" i="6"/>
  <c r="K1612" i="6"/>
  <c r="J1612" i="6"/>
  <c r="I1612" i="6"/>
  <c r="H1612" i="6"/>
  <c r="X1611" i="6"/>
  <c r="V1611" i="6"/>
  <c r="U1611" i="6"/>
  <c r="R1611" i="6"/>
  <c r="Q1611" i="6"/>
  <c r="P1611" i="6"/>
  <c r="O1611" i="6"/>
  <c r="N1611" i="6"/>
  <c r="M1611" i="6"/>
  <c r="K1611" i="6"/>
  <c r="J1611" i="6"/>
  <c r="I1611" i="6"/>
  <c r="H1611" i="6"/>
  <c r="X1610" i="6"/>
  <c r="V1610" i="6"/>
  <c r="U1610" i="6"/>
  <c r="R1610" i="6"/>
  <c r="Q1610" i="6"/>
  <c r="P1610" i="6"/>
  <c r="O1610" i="6"/>
  <c r="N1610" i="6"/>
  <c r="M1610" i="6"/>
  <c r="K1610" i="6"/>
  <c r="J1610" i="6"/>
  <c r="I1610" i="6"/>
  <c r="H1610" i="6"/>
  <c r="X1609" i="6"/>
  <c r="V1609" i="6"/>
  <c r="U1609" i="6"/>
  <c r="R1609" i="6"/>
  <c r="Q1609" i="6"/>
  <c r="P1609" i="6"/>
  <c r="O1609" i="6"/>
  <c r="N1609" i="6"/>
  <c r="M1609" i="6"/>
  <c r="K1609" i="6"/>
  <c r="J1609" i="6"/>
  <c r="I1609" i="6"/>
  <c r="H1609" i="6"/>
  <c r="X1608" i="6"/>
  <c r="V1608" i="6"/>
  <c r="U1608" i="6"/>
  <c r="R1608" i="6"/>
  <c r="Q1608" i="6"/>
  <c r="P1608" i="6"/>
  <c r="T1608" i="6" s="1"/>
  <c r="O1608" i="6"/>
  <c r="N1608" i="6"/>
  <c r="M1608" i="6"/>
  <c r="K1608" i="6"/>
  <c r="J1608" i="6"/>
  <c r="I1608" i="6"/>
  <c r="H1608" i="6"/>
  <c r="X1607" i="6"/>
  <c r="V1607" i="6"/>
  <c r="U1607" i="6"/>
  <c r="R1607" i="6"/>
  <c r="Q1607" i="6"/>
  <c r="P1607" i="6"/>
  <c r="O1607" i="6"/>
  <c r="N1607" i="6"/>
  <c r="M1607" i="6"/>
  <c r="K1607" i="6"/>
  <c r="J1607" i="6"/>
  <c r="I1607" i="6"/>
  <c r="H1607" i="6"/>
  <c r="X1606" i="6"/>
  <c r="V1606" i="6"/>
  <c r="U1606" i="6"/>
  <c r="R1606" i="6"/>
  <c r="Q1606" i="6"/>
  <c r="P1606" i="6"/>
  <c r="O1606" i="6"/>
  <c r="N1606" i="6"/>
  <c r="M1606" i="6"/>
  <c r="K1606" i="6"/>
  <c r="J1606" i="6"/>
  <c r="I1606" i="6"/>
  <c r="H1606" i="6"/>
  <c r="X1605" i="6"/>
  <c r="V1605" i="6"/>
  <c r="U1605" i="6"/>
  <c r="R1605" i="6"/>
  <c r="Q1605" i="6"/>
  <c r="P1605" i="6"/>
  <c r="O1605" i="6"/>
  <c r="S1605" i="6" s="1"/>
  <c r="N1605" i="6"/>
  <c r="M1605" i="6"/>
  <c r="K1605" i="6"/>
  <c r="J1605" i="6"/>
  <c r="I1605" i="6"/>
  <c r="H1605" i="6"/>
  <c r="X1604" i="6"/>
  <c r="V1604" i="6"/>
  <c r="U1604" i="6"/>
  <c r="R1604" i="6"/>
  <c r="Q1604" i="6"/>
  <c r="P1604" i="6"/>
  <c r="O1604" i="6"/>
  <c r="N1604" i="6"/>
  <c r="M1604" i="6"/>
  <c r="K1604" i="6"/>
  <c r="J1604" i="6"/>
  <c r="I1604" i="6"/>
  <c r="H1604" i="6"/>
  <c r="X1603" i="6"/>
  <c r="V1603" i="6"/>
  <c r="U1603" i="6"/>
  <c r="R1603" i="6"/>
  <c r="Q1603" i="6"/>
  <c r="P1603" i="6"/>
  <c r="O1603" i="6"/>
  <c r="N1603" i="6"/>
  <c r="M1603" i="6"/>
  <c r="K1603" i="6"/>
  <c r="J1603" i="6"/>
  <c r="I1603" i="6"/>
  <c r="H1603" i="6"/>
  <c r="X1602" i="6"/>
  <c r="V1602" i="6"/>
  <c r="U1602" i="6"/>
  <c r="R1602" i="6"/>
  <c r="Q1602" i="6"/>
  <c r="P1602" i="6"/>
  <c r="O1602" i="6"/>
  <c r="N1602" i="6"/>
  <c r="M1602" i="6"/>
  <c r="K1602" i="6"/>
  <c r="J1602" i="6"/>
  <c r="I1602" i="6"/>
  <c r="H1602" i="6"/>
  <c r="X1601" i="6"/>
  <c r="V1601" i="6"/>
  <c r="U1601" i="6"/>
  <c r="R1601" i="6"/>
  <c r="Q1601" i="6"/>
  <c r="P1601" i="6"/>
  <c r="O1601" i="6"/>
  <c r="N1601" i="6"/>
  <c r="M1601" i="6"/>
  <c r="K1601" i="6"/>
  <c r="J1601" i="6"/>
  <c r="I1601" i="6"/>
  <c r="H1601" i="6"/>
  <c r="X1600" i="6"/>
  <c r="V1600" i="6"/>
  <c r="U1600" i="6"/>
  <c r="R1600" i="6"/>
  <c r="Q1600" i="6"/>
  <c r="P1600" i="6"/>
  <c r="T1600" i="6" s="1"/>
  <c r="O1600" i="6"/>
  <c r="N1600" i="6"/>
  <c r="M1600" i="6"/>
  <c r="K1600" i="6"/>
  <c r="J1600" i="6"/>
  <c r="I1600" i="6"/>
  <c r="H1600" i="6"/>
  <c r="X1599" i="6"/>
  <c r="V1599" i="6"/>
  <c r="U1599" i="6"/>
  <c r="R1599" i="6"/>
  <c r="Q1599" i="6"/>
  <c r="P1599" i="6"/>
  <c r="O1599" i="6"/>
  <c r="N1599" i="6"/>
  <c r="M1599" i="6"/>
  <c r="K1599" i="6"/>
  <c r="J1599" i="6"/>
  <c r="I1599" i="6"/>
  <c r="H1599" i="6"/>
  <c r="X1598" i="6"/>
  <c r="V1598" i="6"/>
  <c r="U1598" i="6"/>
  <c r="R1598" i="6"/>
  <c r="Q1598" i="6"/>
  <c r="P1598" i="6"/>
  <c r="O1598" i="6"/>
  <c r="N1598" i="6"/>
  <c r="M1598" i="6"/>
  <c r="K1598" i="6"/>
  <c r="J1598" i="6"/>
  <c r="I1598" i="6"/>
  <c r="H1598" i="6"/>
  <c r="X1597" i="6"/>
  <c r="V1597" i="6"/>
  <c r="U1597" i="6"/>
  <c r="R1597" i="6"/>
  <c r="Q1597" i="6"/>
  <c r="P1597" i="6"/>
  <c r="O1597" i="6"/>
  <c r="S1597" i="6" s="1"/>
  <c r="N1597" i="6"/>
  <c r="M1597" i="6"/>
  <c r="K1597" i="6"/>
  <c r="J1597" i="6"/>
  <c r="I1597" i="6"/>
  <c r="H1597" i="6"/>
  <c r="X1596" i="6"/>
  <c r="V1596" i="6"/>
  <c r="U1596" i="6"/>
  <c r="R1596" i="6"/>
  <c r="Q1596" i="6"/>
  <c r="P1596" i="6"/>
  <c r="O1596" i="6"/>
  <c r="N1596" i="6"/>
  <c r="M1596" i="6"/>
  <c r="K1596" i="6"/>
  <c r="J1596" i="6"/>
  <c r="I1596" i="6"/>
  <c r="H1596" i="6"/>
  <c r="X1595" i="6"/>
  <c r="V1595" i="6"/>
  <c r="U1595" i="6"/>
  <c r="R1595" i="6"/>
  <c r="Q1595" i="6"/>
  <c r="P1595" i="6"/>
  <c r="O1595" i="6"/>
  <c r="N1595" i="6"/>
  <c r="M1595" i="6"/>
  <c r="K1595" i="6"/>
  <c r="J1595" i="6"/>
  <c r="I1595" i="6"/>
  <c r="H1595" i="6"/>
  <c r="X1594" i="6"/>
  <c r="V1594" i="6"/>
  <c r="U1594" i="6"/>
  <c r="R1594" i="6"/>
  <c r="Q1594" i="6"/>
  <c r="P1594" i="6"/>
  <c r="O1594" i="6"/>
  <c r="N1594" i="6"/>
  <c r="M1594" i="6"/>
  <c r="K1594" i="6"/>
  <c r="J1594" i="6"/>
  <c r="I1594" i="6"/>
  <c r="H1594" i="6"/>
  <c r="X1593" i="6"/>
  <c r="V1593" i="6"/>
  <c r="U1593" i="6"/>
  <c r="R1593" i="6"/>
  <c r="Q1593" i="6"/>
  <c r="P1593" i="6"/>
  <c r="O1593" i="6"/>
  <c r="N1593" i="6"/>
  <c r="M1593" i="6"/>
  <c r="K1593" i="6"/>
  <c r="J1593" i="6"/>
  <c r="I1593" i="6"/>
  <c r="H1593" i="6"/>
  <c r="X1592" i="6"/>
  <c r="V1592" i="6"/>
  <c r="U1592" i="6"/>
  <c r="R1592" i="6"/>
  <c r="Q1592" i="6"/>
  <c r="P1592" i="6"/>
  <c r="T1592" i="6" s="1"/>
  <c r="O1592" i="6"/>
  <c r="N1592" i="6"/>
  <c r="M1592" i="6"/>
  <c r="K1592" i="6"/>
  <c r="J1592" i="6"/>
  <c r="I1592" i="6"/>
  <c r="H1592" i="6"/>
  <c r="X1591" i="6"/>
  <c r="V1591" i="6"/>
  <c r="U1591" i="6"/>
  <c r="R1591" i="6"/>
  <c r="Q1591" i="6"/>
  <c r="P1591" i="6"/>
  <c r="O1591" i="6"/>
  <c r="N1591" i="6"/>
  <c r="M1591" i="6"/>
  <c r="K1591" i="6"/>
  <c r="J1591" i="6"/>
  <c r="I1591" i="6"/>
  <c r="H1591" i="6"/>
  <c r="X1590" i="6"/>
  <c r="V1590" i="6"/>
  <c r="U1590" i="6"/>
  <c r="R1590" i="6"/>
  <c r="Q1590" i="6"/>
  <c r="P1590" i="6"/>
  <c r="O1590" i="6"/>
  <c r="N1590" i="6"/>
  <c r="M1590" i="6"/>
  <c r="K1590" i="6"/>
  <c r="J1590" i="6"/>
  <c r="I1590" i="6"/>
  <c r="H1590" i="6"/>
  <c r="X1589" i="6"/>
  <c r="V1589" i="6"/>
  <c r="U1589" i="6"/>
  <c r="R1589" i="6"/>
  <c r="Q1589" i="6"/>
  <c r="P1589" i="6"/>
  <c r="O1589" i="6"/>
  <c r="S1589" i="6" s="1"/>
  <c r="N1589" i="6"/>
  <c r="M1589" i="6"/>
  <c r="K1589" i="6"/>
  <c r="J1589" i="6"/>
  <c r="I1589" i="6"/>
  <c r="H1589" i="6"/>
  <c r="X1588" i="6"/>
  <c r="V1588" i="6"/>
  <c r="U1588" i="6"/>
  <c r="R1588" i="6"/>
  <c r="Q1588" i="6"/>
  <c r="P1588" i="6"/>
  <c r="O1588" i="6"/>
  <c r="N1588" i="6"/>
  <c r="M1588" i="6"/>
  <c r="K1588" i="6"/>
  <c r="J1588" i="6"/>
  <c r="I1588" i="6"/>
  <c r="H1588" i="6"/>
  <c r="X1587" i="6"/>
  <c r="V1587" i="6"/>
  <c r="U1587" i="6"/>
  <c r="R1587" i="6"/>
  <c r="Q1587" i="6"/>
  <c r="P1587" i="6"/>
  <c r="O1587" i="6"/>
  <c r="N1587" i="6"/>
  <c r="M1587" i="6"/>
  <c r="K1587" i="6"/>
  <c r="J1587" i="6"/>
  <c r="I1587" i="6"/>
  <c r="H1587" i="6"/>
  <c r="X1586" i="6"/>
  <c r="V1586" i="6"/>
  <c r="U1586" i="6"/>
  <c r="R1586" i="6"/>
  <c r="Q1586" i="6"/>
  <c r="P1586" i="6"/>
  <c r="O1586" i="6"/>
  <c r="N1586" i="6"/>
  <c r="M1586" i="6"/>
  <c r="K1586" i="6"/>
  <c r="J1586" i="6"/>
  <c r="I1586" i="6"/>
  <c r="H1586" i="6"/>
  <c r="X1585" i="6"/>
  <c r="V1585" i="6"/>
  <c r="U1585" i="6"/>
  <c r="R1585" i="6"/>
  <c r="Q1585" i="6"/>
  <c r="P1585" i="6"/>
  <c r="O1585" i="6"/>
  <c r="N1585" i="6"/>
  <c r="M1585" i="6"/>
  <c r="K1585" i="6"/>
  <c r="J1585" i="6"/>
  <c r="I1585" i="6"/>
  <c r="H1585" i="6"/>
  <c r="X1584" i="6"/>
  <c r="V1584" i="6"/>
  <c r="U1584" i="6"/>
  <c r="R1584" i="6"/>
  <c r="Q1584" i="6"/>
  <c r="P1584" i="6"/>
  <c r="T1584" i="6" s="1"/>
  <c r="O1584" i="6"/>
  <c r="N1584" i="6"/>
  <c r="M1584" i="6"/>
  <c r="K1584" i="6"/>
  <c r="J1584" i="6"/>
  <c r="I1584" i="6"/>
  <c r="H1584" i="6"/>
  <c r="X1583" i="6"/>
  <c r="V1583" i="6"/>
  <c r="U1583" i="6"/>
  <c r="R1583" i="6"/>
  <c r="Q1583" i="6"/>
  <c r="P1583" i="6"/>
  <c r="O1583" i="6"/>
  <c r="N1583" i="6"/>
  <c r="M1583" i="6"/>
  <c r="K1583" i="6"/>
  <c r="J1583" i="6"/>
  <c r="I1583" i="6"/>
  <c r="H1583" i="6"/>
  <c r="X1582" i="6"/>
  <c r="V1582" i="6"/>
  <c r="U1582" i="6"/>
  <c r="R1582" i="6"/>
  <c r="Q1582" i="6"/>
  <c r="P1582" i="6"/>
  <c r="O1582" i="6"/>
  <c r="N1582" i="6"/>
  <c r="M1582" i="6"/>
  <c r="K1582" i="6"/>
  <c r="J1582" i="6"/>
  <c r="I1582" i="6"/>
  <c r="H1582" i="6"/>
  <c r="X1581" i="6"/>
  <c r="V1581" i="6"/>
  <c r="U1581" i="6"/>
  <c r="R1581" i="6"/>
  <c r="Q1581" i="6"/>
  <c r="P1581" i="6"/>
  <c r="O1581" i="6"/>
  <c r="S1581" i="6" s="1"/>
  <c r="N1581" i="6"/>
  <c r="M1581" i="6"/>
  <c r="K1581" i="6"/>
  <c r="J1581" i="6"/>
  <c r="I1581" i="6"/>
  <c r="H1581" i="6"/>
  <c r="X1580" i="6"/>
  <c r="V1580" i="6"/>
  <c r="U1580" i="6"/>
  <c r="R1580" i="6"/>
  <c r="Q1580" i="6"/>
  <c r="P1580" i="6"/>
  <c r="O1580" i="6"/>
  <c r="N1580" i="6"/>
  <c r="M1580" i="6"/>
  <c r="K1580" i="6"/>
  <c r="J1580" i="6"/>
  <c r="I1580" i="6"/>
  <c r="H1580" i="6"/>
  <c r="X1579" i="6"/>
  <c r="V1579" i="6"/>
  <c r="U1579" i="6"/>
  <c r="R1579" i="6"/>
  <c r="Q1579" i="6"/>
  <c r="P1579" i="6"/>
  <c r="O1579" i="6"/>
  <c r="N1579" i="6"/>
  <c r="M1579" i="6"/>
  <c r="K1579" i="6"/>
  <c r="J1579" i="6"/>
  <c r="I1579" i="6"/>
  <c r="H1579" i="6"/>
  <c r="X1578" i="6"/>
  <c r="V1578" i="6"/>
  <c r="U1578" i="6"/>
  <c r="R1578" i="6"/>
  <c r="Q1578" i="6"/>
  <c r="P1578" i="6"/>
  <c r="O1578" i="6"/>
  <c r="N1578" i="6"/>
  <c r="M1578" i="6"/>
  <c r="K1578" i="6"/>
  <c r="J1578" i="6"/>
  <c r="I1578" i="6"/>
  <c r="H1578" i="6"/>
  <c r="X1577" i="6"/>
  <c r="V1577" i="6"/>
  <c r="U1577" i="6"/>
  <c r="R1577" i="6"/>
  <c r="Q1577" i="6"/>
  <c r="P1577" i="6"/>
  <c r="O1577" i="6"/>
  <c r="N1577" i="6"/>
  <c r="M1577" i="6"/>
  <c r="K1577" i="6"/>
  <c r="J1577" i="6"/>
  <c r="I1577" i="6"/>
  <c r="H1577" i="6"/>
  <c r="X1576" i="6"/>
  <c r="V1576" i="6"/>
  <c r="U1576" i="6"/>
  <c r="R1576" i="6"/>
  <c r="Q1576" i="6"/>
  <c r="P1576" i="6"/>
  <c r="T1576" i="6" s="1"/>
  <c r="O1576" i="6"/>
  <c r="N1576" i="6"/>
  <c r="M1576" i="6"/>
  <c r="K1576" i="6"/>
  <c r="J1576" i="6"/>
  <c r="I1576" i="6"/>
  <c r="H1576" i="6"/>
  <c r="X1575" i="6"/>
  <c r="V1575" i="6"/>
  <c r="U1575" i="6"/>
  <c r="R1575" i="6"/>
  <c r="Q1575" i="6"/>
  <c r="P1575" i="6"/>
  <c r="O1575" i="6"/>
  <c r="N1575" i="6"/>
  <c r="M1575" i="6"/>
  <c r="K1575" i="6"/>
  <c r="J1575" i="6"/>
  <c r="I1575" i="6"/>
  <c r="H1575" i="6"/>
  <c r="X1574" i="6"/>
  <c r="V1574" i="6"/>
  <c r="U1574" i="6"/>
  <c r="R1574" i="6"/>
  <c r="Q1574" i="6"/>
  <c r="P1574" i="6"/>
  <c r="O1574" i="6"/>
  <c r="N1574" i="6"/>
  <c r="M1574" i="6"/>
  <c r="K1574" i="6"/>
  <c r="J1574" i="6"/>
  <c r="I1574" i="6"/>
  <c r="H1574" i="6"/>
  <c r="X1573" i="6"/>
  <c r="V1573" i="6"/>
  <c r="U1573" i="6"/>
  <c r="R1573" i="6"/>
  <c r="Q1573" i="6"/>
  <c r="P1573" i="6"/>
  <c r="O1573" i="6"/>
  <c r="S1573" i="6" s="1"/>
  <c r="N1573" i="6"/>
  <c r="M1573" i="6"/>
  <c r="K1573" i="6"/>
  <c r="J1573" i="6"/>
  <c r="I1573" i="6"/>
  <c r="H1573" i="6"/>
  <c r="X1572" i="6"/>
  <c r="V1572" i="6"/>
  <c r="U1572" i="6"/>
  <c r="R1572" i="6"/>
  <c r="Q1572" i="6"/>
  <c r="P1572" i="6"/>
  <c r="O1572" i="6"/>
  <c r="N1572" i="6"/>
  <c r="M1572" i="6"/>
  <c r="K1572" i="6"/>
  <c r="J1572" i="6"/>
  <c r="I1572" i="6"/>
  <c r="H1572" i="6"/>
  <c r="X1571" i="6"/>
  <c r="V1571" i="6"/>
  <c r="U1571" i="6"/>
  <c r="R1571" i="6"/>
  <c r="Q1571" i="6"/>
  <c r="P1571" i="6"/>
  <c r="O1571" i="6"/>
  <c r="N1571" i="6"/>
  <c r="M1571" i="6"/>
  <c r="K1571" i="6"/>
  <c r="J1571" i="6"/>
  <c r="I1571" i="6"/>
  <c r="H1571" i="6"/>
  <c r="X1570" i="6"/>
  <c r="V1570" i="6"/>
  <c r="U1570" i="6"/>
  <c r="R1570" i="6"/>
  <c r="Q1570" i="6"/>
  <c r="P1570" i="6"/>
  <c r="O1570" i="6"/>
  <c r="N1570" i="6"/>
  <c r="M1570" i="6"/>
  <c r="K1570" i="6"/>
  <c r="J1570" i="6"/>
  <c r="I1570" i="6"/>
  <c r="H1570" i="6"/>
  <c r="X1569" i="6"/>
  <c r="V1569" i="6"/>
  <c r="U1569" i="6"/>
  <c r="R1569" i="6"/>
  <c r="Q1569" i="6"/>
  <c r="P1569" i="6"/>
  <c r="O1569" i="6"/>
  <c r="N1569" i="6"/>
  <c r="M1569" i="6"/>
  <c r="K1569" i="6"/>
  <c r="J1569" i="6"/>
  <c r="I1569" i="6"/>
  <c r="H1569" i="6"/>
  <c r="X1568" i="6"/>
  <c r="V1568" i="6"/>
  <c r="U1568" i="6"/>
  <c r="R1568" i="6"/>
  <c r="Q1568" i="6"/>
  <c r="P1568" i="6"/>
  <c r="T1568" i="6" s="1"/>
  <c r="O1568" i="6"/>
  <c r="N1568" i="6"/>
  <c r="M1568" i="6"/>
  <c r="K1568" i="6"/>
  <c r="J1568" i="6"/>
  <c r="I1568" i="6"/>
  <c r="H1568" i="6"/>
  <c r="X1567" i="6"/>
  <c r="V1567" i="6"/>
  <c r="U1567" i="6"/>
  <c r="R1567" i="6"/>
  <c r="Q1567" i="6"/>
  <c r="P1567" i="6"/>
  <c r="O1567" i="6"/>
  <c r="N1567" i="6"/>
  <c r="M1567" i="6"/>
  <c r="K1567" i="6"/>
  <c r="J1567" i="6"/>
  <c r="I1567" i="6"/>
  <c r="H1567" i="6"/>
  <c r="X1566" i="6"/>
  <c r="V1566" i="6"/>
  <c r="U1566" i="6"/>
  <c r="R1566" i="6"/>
  <c r="Q1566" i="6"/>
  <c r="P1566" i="6"/>
  <c r="O1566" i="6"/>
  <c r="N1566" i="6"/>
  <c r="M1566" i="6"/>
  <c r="K1566" i="6"/>
  <c r="J1566" i="6"/>
  <c r="I1566" i="6"/>
  <c r="H1566" i="6"/>
  <c r="X1565" i="6"/>
  <c r="V1565" i="6"/>
  <c r="U1565" i="6"/>
  <c r="R1565" i="6"/>
  <c r="Q1565" i="6"/>
  <c r="P1565" i="6"/>
  <c r="O1565" i="6"/>
  <c r="S1565" i="6" s="1"/>
  <c r="N1565" i="6"/>
  <c r="M1565" i="6"/>
  <c r="K1565" i="6"/>
  <c r="J1565" i="6"/>
  <c r="I1565" i="6"/>
  <c r="H1565" i="6"/>
  <c r="X1564" i="6"/>
  <c r="V1564" i="6"/>
  <c r="U1564" i="6"/>
  <c r="R1564" i="6"/>
  <c r="Q1564" i="6"/>
  <c r="P1564" i="6"/>
  <c r="O1564" i="6"/>
  <c r="N1564" i="6"/>
  <c r="M1564" i="6"/>
  <c r="K1564" i="6"/>
  <c r="J1564" i="6"/>
  <c r="I1564" i="6"/>
  <c r="H1564" i="6"/>
  <c r="X1563" i="6"/>
  <c r="V1563" i="6"/>
  <c r="U1563" i="6"/>
  <c r="R1563" i="6"/>
  <c r="Q1563" i="6"/>
  <c r="P1563" i="6"/>
  <c r="O1563" i="6"/>
  <c r="N1563" i="6"/>
  <c r="M1563" i="6"/>
  <c r="K1563" i="6"/>
  <c r="J1563" i="6"/>
  <c r="I1563" i="6"/>
  <c r="H1563" i="6"/>
  <c r="X1562" i="6"/>
  <c r="V1562" i="6"/>
  <c r="U1562" i="6"/>
  <c r="R1562" i="6"/>
  <c r="Q1562" i="6"/>
  <c r="P1562" i="6"/>
  <c r="O1562" i="6"/>
  <c r="N1562" i="6"/>
  <c r="M1562" i="6"/>
  <c r="K1562" i="6"/>
  <c r="J1562" i="6"/>
  <c r="I1562" i="6"/>
  <c r="H1562" i="6"/>
  <c r="X1561" i="6"/>
  <c r="V1561" i="6"/>
  <c r="U1561" i="6"/>
  <c r="R1561" i="6"/>
  <c r="Q1561" i="6"/>
  <c r="P1561" i="6"/>
  <c r="O1561" i="6"/>
  <c r="N1561" i="6"/>
  <c r="M1561" i="6"/>
  <c r="K1561" i="6"/>
  <c r="J1561" i="6"/>
  <c r="I1561" i="6"/>
  <c r="H1561" i="6"/>
  <c r="X1560" i="6"/>
  <c r="V1560" i="6"/>
  <c r="U1560" i="6"/>
  <c r="R1560" i="6"/>
  <c r="Q1560" i="6"/>
  <c r="P1560" i="6"/>
  <c r="T1560" i="6" s="1"/>
  <c r="O1560" i="6"/>
  <c r="N1560" i="6"/>
  <c r="M1560" i="6"/>
  <c r="K1560" i="6"/>
  <c r="J1560" i="6"/>
  <c r="I1560" i="6"/>
  <c r="H1560" i="6"/>
  <c r="X1559" i="6"/>
  <c r="V1559" i="6"/>
  <c r="U1559" i="6"/>
  <c r="R1559" i="6"/>
  <c r="Q1559" i="6"/>
  <c r="P1559" i="6"/>
  <c r="O1559" i="6"/>
  <c r="N1559" i="6"/>
  <c r="M1559" i="6"/>
  <c r="K1559" i="6"/>
  <c r="J1559" i="6"/>
  <c r="I1559" i="6"/>
  <c r="H1559" i="6"/>
  <c r="X1558" i="6"/>
  <c r="V1558" i="6"/>
  <c r="U1558" i="6"/>
  <c r="R1558" i="6"/>
  <c r="Q1558" i="6"/>
  <c r="P1558" i="6"/>
  <c r="O1558" i="6"/>
  <c r="N1558" i="6"/>
  <c r="M1558" i="6"/>
  <c r="K1558" i="6"/>
  <c r="J1558" i="6"/>
  <c r="I1558" i="6"/>
  <c r="H1558" i="6"/>
  <c r="X1557" i="6"/>
  <c r="V1557" i="6"/>
  <c r="U1557" i="6"/>
  <c r="R1557" i="6"/>
  <c r="Q1557" i="6"/>
  <c r="P1557" i="6"/>
  <c r="O1557" i="6"/>
  <c r="S1557" i="6" s="1"/>
  <c r="N1557" i="6"/>
  <c r="M1557" i="6"/>
  <c r="K1557" i="6"/>
  <c r="J1557" i="6"/>
  <c r="I1557" i="6"/>
  <c r="H1557" i="6"/>
  <c r="X1556" i="6"/>
  <c r="V1556" i="6"/>
  <c r="U1556" i="6"/>
  <c r="R1556" i="6"/>
  <c r="Q1556" i="6"/>
  <c r="P1556" i="6"/>
  <c r="O1556" i="6"/>
  <c r="N1556" i="6"/>
  <c r="M1556" i="6"/>
  <c r="K1556" i="6"/>
  <c r="J1556" i="6"/>
  <c r="I1556" i="6"/>
  <c r="H1556" i="6"/>
  <c r="X1555" i="6"/>
  <c r="V1555" i="6"/>
  <c r="U1555" i="6"/>
  <c r="R1555" i="6"/>
  <c r="Q1555" i="6"/>
  <c r="P1555" i="6"/>
  <c r="O1555" i="6"/>
  <c r="N1555" i="6"/>
  <c r="M1555" i="6"/>
  <c r="K1555" i="6"/>
  <c r="J1555" i="6"/>
  <c r="I1555" i="6"/>
  <c r="H1555" i="6"/>
  <c r="X1554" i="6"/>
  <c r="V1554" i="6"/>
  <c r="U1554" i="6"/>
  <c r="R1554" i="6"/>
  <c r="Q1554" i="6"/>
  <c r="P1554" i="6"/>
  <c r="O1554" i="6"/>
  <c r="N1554" i="6"/>
  <c r="M1554" i="6"/>
  <c r="K1554" i="6"/>
  <c r="J1554" i="6"/>
  <c r="I1554" i="6"/>
  <c r="H1554" i="6"/>
  <c r="X1553" i="6"/>
  <c r="V1553" i="6"/>
  <c r="U1553" i="6"/>
  <c r="R1553" i="6"/>
  <c r="Q1553" i="6"/>
  <c r="P1553" i="6"/>
  <c r="O1553" i="6"/>
  <c r="N1553" i="6"/>
  <c r="M1553" i="6"/>
  <c r="K1553" i="6"/>
  <c r="J1553" i="6"/>
  <c r="I1553" i="6"/>
  <c r="H1553" i="6"/>
  <c r="X1552" i="6"/>
  <c r="V1552" i="6"/>
  <c r="U1552" i="6"/>
  <c r="R1552" i="6"/>
  <c r="Q1552" i="6"/>
  <c r="P1552" i="6"/>
  <c r="T1552" i="6" s="1"/>
  <c r="O1552" i="6"/>
  <c r="N1552" i="6"/>
  <c r="M1552" i="6"/>
  <c r="K1552" i="6"/>
  <c r="J1552" i="6"/>
  <c r="I1552" i="6"/>
  <c r="H1552" i="6"/>
  <c r="X1551" i="6"/>
  <c r="V1551" i="6"/>
  <c r="U1551" i="6"/>
  <c r="R1551" i="6"/>
  <c r="Q1551" i="6"/>
  <c r="P1551" i="6"/>
  <c r="O1551" i="6"/>
  <c r="N1551" i="6"/>
  <c r="M1551" i="6"/>
  <c r="K1551" i="6"/>
  <c r="J1551" i="6"/>
  <c r="I1551" i="6"/>
  <c r="H1551" i="6"/>
  <c r="X1550" i="6"/>
  <c r="V1550" i="6"/>
  <c r="U1550" i="6"/>
  <c r="R1550" i="6"/>
  <c r="Q1550" i="6"/>
  <c r="P1550" i="6"/>
  <c r="O1550" i="6"/>
  <c r="N1550" i="6"/>
  <c r="M1550" i="6"/>
  <c r="K1550" i="6"/>
  <c r="J1550" i="6"/>
  <c r="I1550" i="6"/>
  <c r="H1550" i="6"/>
  <c r="X1549" i="6"/>
  <c r="V1549" i="6"/>
  <c r="U1549" i="6"/>
  <c r="R1549" i="6"/>
  <c r="Q1549" i="6"/>
  <c r="P1549" i="6"/>
  <c r="O1549" i="6"/>
  <c r="S1549" i="6" s="1"/>
  <c r="N1549" i="6"/>
  <c r="M1549" i="6"/>
  <c r="K1549" i="6"/>
  <c r="J1549" i="6"/>
  <c r="I1549" i="6"/>
  <c r="H1549" i="6"/>
  <c r="X1548" i="6"/>
  <c r="V1548" i="6"/>
  <c r="U1548" i="6"/>
  <c r="R1548" i="6"/>
  <c r="Q1548" i="6"/>
  <c r="P1548" i="6"/>
  <c r="O1548" i="6"/>
  <c r="N1548" i="6"/>
  <c r="M1548" i="6"/>
  <c r="K1548" i="6"/>
  <c r="J1548" i="6"/>
  <c r="I1548" i="6"/>
  <c r="H1548" i="6"/>
  <c r="X1547" i="6"/>
  <c r="V1547" i="6"/>
  <c r="U1547" i="6"/>
  <c r="R1547" i="6"/>
  <c r="Q1547" i="6"/>
  <c r="P1547" i="6"/>
  <c r="O1547" i="6"/>
  <c r="N1547" i="6"/>
  <c r="M1547" i="6"/>
  <c r="K1547" i="6"/>
  <c r="J1547" i="6"/>
  <c r="I1547" i="6"/>
  <c r="H1547" i="6"/>
  <c r="X1546" i="6"/>
  <c r="V1546" i="6"/>
  <c r="U1546" i="6"/>
  <c r="R1546" i="6"/>
  <c r="Q1546" i="6"/>
  <c r="P1546" i="6"/>
  <c r="O1546" i="6"/>
  <c r="N1546" i="6"/>
  <c r="M1546" i="6"/>
  <c r="K1546" i="6"/>
  <c r="J1546" i="6"/>
  <c r="I1546" i="6"/>
  <c r="H1546" i="6"/>
  <c r="X1545" i="6"/>
  <c r="V1545" i="6"/>
  <c r="U1545" i="6"/>
  <c r="R1545" i="6"/>
  <c r="Q1545" i="6"/>
  <c r="P1545" i="6"/>
  <c r="O1545" i="6"/>
  <c r="N1545" i="6"/>
  <c r="M1545" i="6"/>
  <c r="K1545" i="6"/>
  <c r="J1545" i="6"/>
  <c r="I1545" i="6"/>
  <c r="H1545" i="6"/>
  <c r="X1544" i="6"/>
  <c r="V1544" i="6"/>
  <c r="U1544" i="6"/>
  <c r="R1544" i="6"/>
  <c r="Q1544" i="6"/>
  <c r="P1544" i="6"/>
  <c r="T1544" i="6" s="1"/>
  <c r="O1544" i="6"/>
  <c r="N1544" i="6"/>
  <c r="M1544" i="6"/>
  <c r="K1544" i="6"/>
  <c r="J1544" i="6"/>
  <c r="I1544" i="6"/>
  <c r="H1544" i="6"/>
  <c r="X1543" i="6"/>
  <c r="V1543" i="6"/>
  <c r="U1543" i="6"/>
  <c r="R1543" i="6"/>
  <c r="Q1543" i="6"/>
  <c r="P1543" i="6"/>
  <c r="O1543" i="6"/>
  <c r="N1543" i="6"/>
  <c r="M1543" i="6"/>
  <c r="K1543" i="6"/>
  <c r="J1543" i="6"/>
  <c r="I1543" i="6"/>
  <c r="H1543" i="6"/>
  <c r="X1542" i="6"/>
  <c r="V1542" i="6"/>
  <c r="U1542" i="6"/>
  <c r="R1542" i="6"/>
  <c r="Q1542" i="6"/>
  <c r="P1542" i="6"/>
  <c r="O1542" i="6"/>
  <c r="N1542" i="6"/>
  <c r="M1542" i="6"/>
  <c r="K1542" i="6"/>
  <c r="J1542" i="6"/>
  <c r="I1542" i="6"/>
  <c r="H1542" i="6"/>
  <c r="X1541" i="6"/>
  <c r="V1541" i="6"/>
  <c r="U1541" i="6"/>
  <c r="R1541" i="6"/>
  <c r="Q1541" i="6"/>
  <c r="P1541" i="6"/>
  <c r="O1541" i="6"/>
  <c r="S1541" i="6" s="1"/>
  <c r="N1541" i="6"/>
  <c r="M1541" i="6"/>
  <c r="K1541" i="6"/>
  <c r="J1541" i="6"/>
  <c r="I1541" i="6"/>
  <c r="H1541" i="6"/>
  <c r="X1540" i="6"/>
  <c r="V1540" i="6"/>
  <c r="U1540" i="6"/>
  <c r="R1540" i="6"/>
  <c r="Q1540" i="6"/>
  <c r="P1540" i="6"/>
  <c r="O1540" i="6"/>
  <c r="N1540" i="6"/>
  <c r="M1540" i="6"/>
  <c r="K1540" i="6"/>
  <c r="J1540" i="6"/>
  <c r="I1540" i="6"/>
  <c r="H1540" i="6"/>
  <c r="X1539" i="6"/>
  <c r="V1539" i="6"/>
  <c r="U1539" i="6"/>
  <c r="R1539" i="6"/>
  <c r="Q1539" i="6"/>
  <c r="P1539" i="6"/>
  <c r="O1539" i="6"/>
  <c r="N1539" i="6"/>
  <c r="M1539" i="6"/>
  <c r="K1539" i="6"/>
  <c r="J1539" i="6"/>
  <c r="I1539" i="6"/>
  <c r="H1539" i="6"/>
  <c r="X1538" i="6"/>
  <c r="V1538" i="6"/>
  <c r="U1538" i="6"/>
  <c r="R1538" i="6"/>
  <c r="Q1538" i="6"/>
  <c r="P1538" i="6"/>
  <c r="O1538" i="6"/>
  <c r="N1538" i="6"/>
  <c r="M1538" i="6"/>
  <c r="K1538" i="6"/>
  <c r="J1538" i="6"/>
  <c r="I1538" i="6"/>
  <c r="H1538" i="6"/>
  <c r="X1537" i="6"/>
  <c r="V1537" i="6"/>
  <c r="U1537" i="6"/>
  <c r="R1537" i="6"/>
  <c r="Q1537" i="6"/>
  <c r="P1537" i="6"/>
  <c r="O1537" i="6"/>
  <c r="N1537" i="6"/>
  <c r="M1537" i="6"/>
  <c r="K1537" i="6"/>
  <c r="J1537" i="6"/>
  <c r="I1537" i="6"/>
  <c r="H1537" i="6"/>
  <c r="X1536" i="6"/>
  <c r="V1536" i="6"/>
  <c r="U1536" i="6"/>
  <c r="R1536" i="6"/>
  <c r="Q1536" i="6"/>
  <c r="P1536" i="6"/>
  <c r="T1536" i="6" s="1"/>
  <c r="O1536" i="6"/>
  <c r="N1536" i="6"/>
  <c r="M1536" i="6"/>
  <c r="K1536" i="6"/>
  <c r="J1536" i="6"/>
  <c r="I1536" i="6"/>
  <c r="H1536" i="6"/>
  <c r="X1535" i="6"/>
  <c r="V1535" i="6"/>
  <c r="U1535" i="6"/>
  <c r="R1535" i="6"/>
  <c r="Q1535" i="6"/>
  <c r="P1535" i="6"/>
  <c r="O1535" i="6"/>
  <c r="N1535" i="6"/>
  <c r="M1535" i="6"/>
  <c r="K1535" i="6"/>
  <c r="J1535" i="6"/>
  <c r="I1535" i="6"/>
  <c r="H1535" i="6"/>
  <c r="X1534" i="6"/>
  <c r="V1534" i="6"/>
  <c r="U1534" i="6"/>
  <c r="R1534" i="6"/>
  <c r="Q1534" i="6"/>
  <c r="P1534" i="6"/>
  <c r="O1534" i="6"/>
  <c r="N1534" i="6"/>
  <c r="M1534" i="6"/>
  <c r="K1534" i="6"/>
  <c r="J1534" i="6"/>
  <c r="I1534" i="6"/>
  <c r="H1534" i="6"/>
  <c r="X1533" i="6"/>
  <c r="V1533" i="6"/>
  <c r="U1533" i="6"/>
  <c r="R1533" i="6"/>
  <c r="Q1533" i="6"/>
  <c r="P1533" i="6"/>
  <c r="O1533" i="6"/>
  <c r="S1533" i="6" s="1"/>
  <c r="N1533" i="6"/>
  <c r="M1533" i="6"/>
  <c r="K1533" i="6"/>
  <c r="J1533" i="6"/>
  <c r="I1533" i="6"/>
  <c r="H1533" i="6"/>
  <c r="X1532" i="6"/>
  <c r="V1532" i="6"/>
  <c r="U1532" i="6"/>
  <c r="R1532" i="6"/>
  <c r="Q1532" i="6"/>
  <c r="P1532" i="6"/>
  <c r="O1532" i="6"/>
  <c r="N1532" i="6"/>
  <c r="M1532" i="6"/>
  <c r="K1532" i="6"/>
  <c r="J1532" i="6"/>
  <c r="I1532" i="6"/>
  <c r="H1532" i="6"/>
  <c r="X1531" i="6"/>
  <c r="V1531" i="6"/>
  <c r="U1531" i="6"/>
  <c r="R1531" i="6"/>
  <c r="Q1531" i="6"/>
  <c r="P1531" i="6"/>
  <c r="O1531" i="6"/>
  <c r="N1531" i="6"/>
  <c r="M1531" i="6"/>
  <c r="K1531" i="6"/>
  <c r="J1531" i="6"/>
  <c r="I1531" i="6"/>
  <c r="H1531" i="6"/>
  <c r="X1530" i="6"/>
  <c r="V1530" i="6"/>
  <c r="U1530" i="6"/>
  <c r="R1530" i="6"/>
  <c r="Q1530" i="6"/>
  <c r="P1530" i="6"/>
  <c r="O1530" i="6"/>
  <c r="N1530" i="6"/>
  <c r="M1530" i="6"/>
  <c r="K1530" i="6"/>
  <c r="J1530" i="6"/>
  <c r="I1530" i="6"/>
  <c r="H1530" i="6"/>
  <c r="X1529" i="6"/>
  <c r="V1529" i="6"/>
  <c r="U1529" i="6"/>
  <c r="R1529" i="6"/>
  <c r="Q1529" i="6"/>
  <c r="P1529" i="6"/>
  <c r="O1529" i="6"/>
  <c r="N1529" i="6"/>
  <c r="M1529" i="6"/>
  <c r="K1529" i="6"/>
  <c r="J1529" i="6"/>
  <c r="I1529" i="6"/>
  <c r="H1529" i="6"/>
  <c r="X1528" i="6"/>
  <c r="V1528" i="6"/>
  <c r="U1528" i="6"/>
  <c r="R1528" i="6"/>
  <c r="Q1528" i="6"/>
  <c r="P1528" i="6"/>
  <c r="T1528" i="6" s="1"/>
  <c r="O1528" i="6"/>
  <c r="N1528" i="6"/>
  <c r="M1528" i="6"/>
  <c r="K1528" i="6"/>
  <c r="J1528" i="6"/>
  <c r="I1528" i="6"/>
  <c r="H1528" i="6"/>
  <c r="X1527" i="6"/>
  <c r="V1527" i="6"/>
  <c r="U1527" i="6"/>
  <c r="R1527" i="6"/>
  <c r="Q1527" i="6"/>
  <c r="P1527" i="6"/>
  <c r="O1527" i="6"/>
  <c r="N1527" i="6"/>
  <c r="M1527" i="6"/>
  <c r="K1527" i="6"/>
  <c r="J1527" i="6"/>
  <c r="I1527" i="6"/>
  <c r="H1527" i="6"/>
  <c r="X1526" i="6"/>
  <c r="V1526" i="6"/>
  <c r="U1526" i="6"/>
  <c r="R1526" i="6"/>
  <c r="Q1526" i="6"/>
  <c r="P1526" i="6"/>
  <c r="O1526" i="6"/>
  <c r="N1526" i="6"/>
  <c r="M1526" i="6"/>
  <c r="K1526" i="6"/>
  <c r="J1526" i="6"/>
  <c r="I1526" i="6"/>
  <c r="H1526" i="6"/>
  <c r="X1525" i="6"/>
  <c r="V1525" i="6"/>
  <c r="U1525" i="6"/>
  <c r="R1525" i="6"/>
  <c r="Q1525" i="6"/>
  <c r="P1525" i="6"/>
  <c r="O1525" i="6"/>
  <c r="S1525" i="6" s="1"/>
  <c r="N1525" i="6"/>
  <c r="M1525" i="6"/>
  <c r="K1525" i="6"/>
  <c r="J1525" i="6"/>
  <c r="I1525" i="6"/>
  <c r="H1525" i="6"/>
  <c r="X1524" i="6"/>
  <c r="V1524" i="6"/>
  <c r="U1524" i="6"/>
  <c r="R1524" i="6"/>
  <c r="Q1524" i="6"/>
  <c r="P1524" i="6"/>
  <c r="O1524" i="6"/>
  <c r="N1524" i="6"/>
  <c r="M1524" i="6"/>
  <c r="K1524" i="6"/>
  <c r="J1524" i="6"/>
  <c r="I1524" i="6"/>
  <c r="H1524" i="6"/>
  <c r="X1523" i="6"/>
  <c r="V1523" i="6"/>
  <c r="U1523" i="6"/>
  <c r="R1523" i="6"/>
  <c r="Q1523" i="6"/>
  <c r="P1523" i="6"/>
  <c r="O1523" i="6"/>
  <c r="N1523" i="6"/>
  <c r="M1523" i="6"/>
  <c r="K1523" i="6"/>
  <c r="J1523" i="6"/>
  <c r="I1523" i="6"/>
  <c r="H1523" i="6"/>
  <c r="X1522" i="6"/>
  <c r="V1522" i="6"/>
  <c r="U1522" i="6"/>
  <c r="R1522" i="6"/>
  <c r="Q1522" i="6"/>
  <c r="P1522" i="6"/>
  <c r="O1522" i="6"/>
  <c r="N1522" i="6"/>
  <c r="M1522" i="6"/>
  <c r="K1522" i="6"/>
  <c r="J1522" i="6"/>
  <c r="I1522" i="6"/>
  <c r="H1522" i="6"/>
  <c r="X1521" i="6"/>
  <c r="V1521" i="6"/>
  <c r="U1521" i="6"/>
  <c r="R1521" i="6"/>
  <c r="Q1521" i="6"/>
  <c r="P1521" i="6"/>
  <c r="O1521" i="6"/>
  <c r="N1521" i="6"/>
  <c r="M1521" i="6"/>
  <c r="K1521" i="6"/>
  <c r="J1521" i="6"/>
  <c r="I1521" i="6"/>
  <c r="H1521" i="6"/>
  <c r="X1520" i="6"/>
  <c r="V1520" i="6"/>
  <c r="U1520" i="6"/>
  <c r="R1520" i="6"/>
  <c r="Q1520" i="6"/>
  <c r="P1520" i="6"/>
  <c r="T1520" i="6" s="1"/>
  <c r="O1520" i="6"/>
  <c r="N1520" i="6"/>
  <c r="M1520" i="6"/>
  <c r="K1520" i="6"/>
  <c r="J1520" i="6"/>
  <c r="I1520" i="6"/>
  <c r="H1520" i="6"/>
  <c r="X1519" i="6"/>
  <c r="V1519" i="6"/>
  <c r="U1519" i="6"/>
  <c r="R1519" i="6"/>
  <c r="Q1519" i="6"/>
  <c r="P1519" i="6"/>
  <c r="O1519" i="6"/>
  <c r="N1519" i="6"/>
  <c r="M1519" i="6"/>
  <c r="K1519" i="6"/>
  <c r="J1519" i="6"/>
  <c r="I1519" i="6"/>
  <c r="H1519" i="6"/>
  <c r="X1518" i="6"/>
  <c r="V1518" i="6"/>
  <c r="U1518" i="6"/>
  <c r="R1518" i="6"/>
  <c r="Q1518" i="6"/>
  <c r="P1518" i="6"/>
  <c r="O1518" i="6"/>
  <c r="N1518" i="6"/>
  <c r="M1518" i="6"/>
  <c r="K1518" i="6"/>
  <c r="J1518" i="6"/>
  <c r="I1518" i="6"/>
  <c r="H1518" i="6"/>
  <c r="X1517" i="6"/>
  <c r="V1517" i="6"/>
  <c r="U1517" i="6"/>
  <c r="R1517" i="6"/>
  <c r="Q1517" i="6"/>
  <c r="P1517" i="6"/>
  <c r="O1517" i="6"/>
  <c r="S1517" i="6" s="1"/>
  <c r="N1517" i="6"/>
  <c r="M1517" i="6"/>
  <c r="K1517" i="6"/>
  <c r="J1517" i="6"/>
  <c r="I1517" i="6"/>
  <c r="H1517" i="6"/>
  <c r="X1516" i="6"/>
  <c r="V1516" i="6"/>
  <c r="U1516" i="6"/>
  <c r="R1516" i="6"/>
  <c r="Q1516" i="6"/>
  <c r="P1516" i="6"/>
  <c r="O1516" i="6"/>
  <c r="N1516" i="6"/>
  <c r="M1516" i="6"/>
  <c r="K1516" i="6"/>
  <c r="J1516" i="6"/>
  <c r="I1516" i="6"/>
  <c r="H1516" i="6"/>
  <c r="X1515" i="6"/>
  <c r="V1515" i="6"/>
  <c r="U1515" i="6"/>
  <c r="R1515" i="6"/>
  <c r="Q1515" i="6"/>
  <c r="P1515" i="6"/>
  <c r="O1515" i="6"/>
  <c r="N1515" i="6"/>
  <c r="M1515" i="6"/>
  <c r="K1515" i="6"/>
  <c r="J1515" i="6"/>
  <c r="I1515" i="6"/>
  <c r="H1515" i="6"/>
  <c r="X1514" i="6"/>
  <c r="V1514" i="6"/>
  <c r="U1514" i="6"/>
  <c r="R1514" i="6"/>
  <c r="Q1514" i="6"/>
  <c r="P1514" i="6"/>
  <c r="O1514" i="6"/>
  <c r="N1514" i="6"/>
  <c r="M1514" i="6"/>
  <c r="K1514" i="6"/>
  <c r="J1514" i="6"/>
  <c r="I1514" i="6"/>
  <c r="H1514" i="6"/>
  <c r="X1513" i="6"/>
  <c r="V1513" i="6"/>
  <c r="U1513" i="6"/>
  <c r="R1513" i="6"/>
  <c r="Q1513" i="6"/>
  <c r="P1513" i="6"/>
  <c r="O1513" i="6"/>
  <c r="N1513" i="6"/>
  <c r="M1513" i="6"/>
  <c r="K1513" i="6"/>
  <c r="J1513" i="6"/>
  <c r="I1513" i="6"/>
  <c r="H1513" i="6"/>
  <c r="X1512" i="6"/>
  <c r="V1512" i="6"/>
  <c r="U1512" i="6"/>
  <c r="R1512" i="6"/>
  <c r="Q1512" i="6"/>
  <c r="P1512" i="6"/>
  <c r="T1512" i="6" s="1"/>
  <c r="O1512" i="6"/>
  <c r="N1512" i="6"/>
  <c r="M1512" i="6"/>
  <c r="K1512" i="6"/>
  <c r="J1512" i="6"/>
  <c r="I1512" i="6"/>
  <c r="H1512" i="6"/>
  <c r="X1511" i="6"/>
  <c r="V1511" i="6"/>
  <c r="U1511" i="6"/>
  <c r="R1511" i="6"/>
  <c r="Q1511" i="6"/>
  <c r="P1511" i="6"/>
  <c r="O1511" i="6"/>
  <c r="N1511" i="6"/>
  <c r="M1511" i="6"/>
  <c r="K1511" i="6"/>
  <c r="J1511" i="6"/>
  <c r="I1511" i="6"/>
  <c r="H1511" i="6"/>
  <c r="X1510" i="6"/>
  <c r="V1510" i="6"/>
  <c r="U1510" i="6"/>
  <c r="R1510" i="6"/>
  <c r="Q1510" i="6"/>
  <c r="P1510" i="6"/>
  <c r="O1510" i="6"/>
  <c r="N1510" i="6"/>
  <c r="M1510" i="6"/>
  <c r="K1510" i="6"/>
  <c r="J1510" i="6"/>
  <c r="I1510" i="6"/>
  <c r="H1510" i="6"/>
  <c r="X1509" i="6"/>
  <c r="V1509" i="6"/>
  <c r="U1509" i="6"/>
  <c r="R1509" i="6"/>
  <c r="Q1509" i="6"/>
  <c r="P1509" i="6"/>
  <c r="O1509" i="6"/>
  <c r="S1509" i="6" s="1"/>
  <c r="N1509" i="6"/>
  <c r="M1509" i="6"/>
  <c r="K1509" i="6"/>
  <c r="J1509" i="6"/>
  <c r="I1509" i="6"/>
  <c r="H1509" i="6"/>
  <c r="X1508" i="6"/>
  <c r="V1508" i="6"/>
  <c r="U1508" i="6"/>
  <c r="R1508" i="6"/>
  <c r="Q1508" i="6"/>
  <c r="P1508" i="6"/>
  <c r="O1508" i="6"/>
  <c r="N1508" i="6"/>
  <c r="M1508" i="6"/>
  <c r="K1508" i="6"/>
  <c r="J1508" i="6"/>
  <c r="I1508" i="6"/>
  <c r="H1508" i="6"/>
  <c r="X1507" i="6"/>
  <c r="V1507" i="6"/>
  <c r="U1507" i="6"/>
  <c r="R1507" i="6"/>
  <c r="Q1507" i="6"/>
  <c r="P1507" i="6"/>
  <c r="O1507" i="6"/>
  <c r="N1507" i="6"/>
  <c r="M1507" i="6"/>
  <c r="K1507" i="6"/>
  <c r="J1507" i="6"/>
  <c r="I1507" i="6"/>
  <c r="H1507" i="6"/>
  <c r="H1506" i="6"/>
  <c r="H1505" i="6"/>
  <c r="H1504" i="6"/>
  <c r="H1503" i="6"/>
  <c r="H1502" i="6"/>
  <c r="H1501" i="6"/>
  <c r="H1500" i="6"/>
  <c r="H1499" i="6"/>
  <c r="H1498" i="6"/>
  <c r="H1497" i="6"/>
  <c r="H1496" i="6"/>
  <c r="H1495" i="6"/>
  <c r="H1494" i="6"/>
  <c r="H1493" i="6"/>
  <c r="H1492" i="6"/>
  <c r="H1491" i="6"/>
  <c r="H1490" i="6"/>
  <c r="H1489" i="6"/>
  <c r="H1488" i="6"/>
  <c r="H1487" i="6"/>
  <c r="H1486" i="6"/>
  <c r="H1485" i="6"/>
  <c r="H1484" i="6"/>
  <c r="H1483" i="6"/>
  <c r="H1482" i="6"/>
  <c r="H1481" i="6"/>
  <c r="H1480" i="6"/>
  <c r="H1479" i="6"/>
  <c r="H1478" i="6"/>
  <c r="H1477" i="6"/>
  <c r="H1476" i="6"/>
  <c r="H1475" i="6"/>
  <c r="H1474" i="6"/>
  <c r="H1473" i="6"/>
  <c r="H1472" i="6"/>
  <c r="H1471" i="6"/>
  <c r="H1470" i="6"/>
  <c r="H1469" i="6"/>
  <c r="H1468" i="6"/>
  <c r="H1467" i="6"/>
  <c r="H1466" i="6"/>
  <c r="H1465" i="6"/>
  <c r="H1464" i="6"/>
  <c r="H1463" i="6"/>
  <c r="H1462" i="6"/>
  <c r="H1461" i="6"/>
  <c r="H1460" i="6"/>
  <c r="H1459" i="6"/>
  <c r="H1458" i="6"/>
  <c r="H1457" i="6"/>
  <c r="H1456" i="6"/>
  <c r="H1455" i="6"/>
  <c r="H1454" i="6"/>
  <c r="H1453" i="6"/>
  <c r="H1452" i="6"/>
  <c r="H1451" i="6"/>
  <c r="H1450" i="6"/>
  <c r="H1449" i="6"/>
  <c r="H1448" i="6"/>
  <c r="H1447" i="6"/>
  <c r="H1446" i="6"/>
  <c r="H1445" i="6"/>
  <c r="H1444" i="6"/>
  <c r="H1443" i="6"/>
  <c r="H1442" i="6"/>
  <c r="H1441" i="6"/>
  <c r="H1440" i="6"/>
  <c r="H1439" i="6"/>
  <c r="H1438" i="6"/>
  <c r="H1437" i="6"/>
  <c r="H1436" i="6"/>
  <c r="H1435" i="6"/>
  <c r="H1434" i="6"/>
  <c r="H1433" i="6"/>
  <c r="H1432" i="6"/>
  <c r="H1431" i="6"/>
  <c r="H1430" i="6"/>
  <c r="H1429" i="6"/>
  <c r="H1428" i="6"/>
  <c r="H1427" i="6"/>
  <c r="H1426" i="6"/>
  <c r="H1425" i="6"/>
  <c r="H1424" i="6"/>
  <c r="H1423" i="6"/>
  <c r="H1422" i="6"/>
  <c r="H1421" i="6"/>
  <c r="H1420" i="6"/>
  <c r="H1419" i="6"/>
  <c r="H1418" i="6"/>
  <c r="H1417" i="6"/>
  <c r="H1416" i="6"/>
  <c r="H1415" i="6"/>
  <c r="H1414" i="6"/>
  <c r="H1413" i="6"/>
  <c r="H1412" i="6"/>
  <c r="H1411" i="6"/>
  <c r="H1410" i="6"/>
  <c r="H1409" i="6"/>
  <c r="H1408" i="6"/>
  <c r="H1407" i="6"/>
  <c r="H1406" i="6"/>
  <c r="H1405" i="6"/>
  <c r="H1404" i="6"/>
  <c r="H1403" i="6"/>
  <c r="H1402" i="6"/>
  <c r="H1401" i="6"/>
  <c r="H1400" i="6"/>
  <c r="H1399" i="6"/>
  <c r="H1398" i="6"/>
  <c r="H1397" i="6"/>
  <c r="H1396" i="6"/>
  <c r="H1395" i="6"/>
  <c r="H1394" i="6"/>
  <c r="H1393" i="6"/>
  <c r="H1392" i="6"/>
  <c r="H1391" i="6"/>
  <c r="H1390" i="6"/>
  <c r="H1389" i="6"/>
  <c r="H1388" i="6"/>
  <c r="H1387" i="6"/>
  <c r="H1386" i="6"/>
  <c r="H1385" i="6"/>
  <c r="H1384" i="6"/>
  <c r="H1383" i="6"/>
  <c r="H1382" i="6"/>
  <c r="H1381" i="6"/>
  <c r="H1380" i="6"/>
  <c r="H1379" i="6"/>
  <c r="H1378" i="6"/>
  <c r="H1377" i="6"/>
  <c r="H1376" i="6"/>
  <c r="H1375" i="6"/>
  <c r="H1374" i="6"/>
  <c r="H1373" i="6"/>
  <c r="H1372" i="6"/>
  <c r="H1371" i="6"/>
  <c r="H1370" i="6"/>
  <c r="H1369" i="6"/>
  <c r="H1368" i="6"/>
  <c r="H1367" i="6"/>
  <c r="H1366" i="6"/>
  <c r="H1365" i="6"/>
  <c r="H1364" i="6"/>
  <c r="H1363" i="6"/>
  <c r="H1362" i="6"/>
  <c r="H1361" i="6"/>
  <c r="H1360" i="6"/>
  <c r="H1359" i="6"/>
  <c r="H1358" i="6"/>
  <c r="H1357" i="6"/>
  <c r="H1356" i="6"/>
  <c r="H1355" i="6"/>
  <c r="H1354" i="6"/>
  <c r="H1353" i="6"/>
  <c r="H1352" i="6"/>
  <c r="H1351" i="6"/>
  <c r="H1350" i="6"/>
  <c r="H1349" i="6"/>
  <c r="H1348" i="6"/>
  <c r="H1347" i="6"/>
  <c r="H1346" i="6"/>
  <c r="H1345" i="6"/>
  <c r="H1344" i="6"/>
  <c r="H1343" i="6"/>
  <c r="H1342" i="6"/>
  <c r="H1341" i="6"/>
  <c r="H1340" i="6"/>
  <c r="H1339" i="6"/>
  <c r="H1338" i="6"/>
  <c r="H1337" i="6"/>
  <c r="H1336" i="6"/>
  <c r="H1335" i="6"/>
  <c r="H1334" i="6"/>
  <c r="H1333" i="6"/>
  <c r="H1332" i="6"/>
  <c r="H1331" i="6"/>
  <c r="H1330" i="6"/>
  <c r="H1329" i="6"/>
  <c r="H1328" i="6"/>
  <c r="H1327" i="6"/>
  <c r="H1326" i="6"/>
  <c r="H1325" i="6"/>
  <c r="H1324" i="6"/>
  <c r="H1323" i="6"/>
  <c r="H1322" i="6"/>
  <c r="H1321" i="6"/>
  <c r="H1320" i="6"/>
  <c r="H1319" i="6"/>
  <c r="H1318" i="6"/>
  <c r="H1317" i="6"/>
  <c r="H1316" i="6"/>
  <c r="H1315" i="6"/>
  <c r="H1314" i="6"/>
  <c r="H1313" i="6"/>
  <c r="H1312" i="6"/>
  <c r="H1311" i="6"/>
  <c r="H1310" i="6"/>
  <c r="H1309" i="6"/>
  <c r="H1308" i="6"/>
  <c r="H1307" i="6"/>
  <c r="H1306" i="6"/>
  <c r="H1305" i="6"/>
  <c r="H1304" i="6"/>
  <c r="H1303" i="6"/>
  <c r="H1302" i="6"/>
  <c r="H1301" i="6"/>
  <c r="H1300" i="6"/>
  <c r="H1299" i="6"/>
  <c r="H1298" i="6"/>
  <c r="H1297" i="6"/>
  <c r="H1296" i="6"/>
  <c r="H1295" i="6"/>
  <c r="H1294" i="6"/>
  <c r="H1293" i="6"/>
  <c r="H1292" i="6"/>
  <c r="H1291" i="6"/>
  <c r="H1290" i="6"/>
  <c r="H1289" i="6"/>
  <c r="H1288" i="6"/>
  <c r="H1287" i="6"/>
  <c r="H1286" i="6"/>
  <c r="H1285" i="6"/>
  <c r="H1284" i="6"/>
  <c r="H1283" i="6"/>
  <c r="H1282" i="6"/>
  <c r="H1281" i="6"/>
  <c r="H1280" i="6"/>
  <c r="H1279" i="6"/>
  <c r="H1278" i="6"/>
  <c r="H1277" i="6"/>
  <c r="H1276" i="6"/>
  <c r="H1275" i="6"/>
  <c r="H1274" i="6"/>
  <c r="H1273" i="6"/>
  <c r="H1272" i="6"/>
  <c r="H1271" i="6"/>
  <c r="H1270" i="6"/>
  <c r="H1269" i="6"/>
  <c r="H1268" i="6"/>
  <c r="H1267" i="6"/>
  <c r="H1266" i="6"/>
  <c r="H1265" i="6"/>
  <c r="H1264" i="6"/>
  <c r="H1263" i="6"/>
  <c r="H1262" i="6"/>
  <c r="H1261" i="6"/>
  <c r="H1260" i="6"/>
  <c r="H1259" i="6"/>
  <c r="H1258" i="6"/>
  <c r="H1257" i="6"/>
  <c r="H1256" i="6"/>
  <c r="H1255" i="6"/>
  <c r="H1254" i="6"/>
  <c r="H1253" i="6"/>
  <c r="H1252" i="6"/>
  <c r="H1251" i="6"/>
  <c r="H1250" i="6"/>
  <c r="H1249" i="6"/>
  <c r="H1248" i="6"/>
  <c r="H1247" i="6"/>
  <c r="H1246" i="6"/>
  <c r="H1245" i="6"/>
  <c r="H1244" i="6"/>
  <c r="H1243" i="6"/>
  <c r="H1242" i="6"/>
  <c r="H1241" i="6"/>
  <c r="H1240" i="6"/>
  <c r="H1239" i="6"/>
  <c r="H1238" i="6"/>
  <c r="H1237" i="6"/>
  <c r="H1236" i="6"/>
  <c r="H1235" i="6"/>
  <c r="H1234" i="6"/>
  <c r="H1233" i="6"/>
  <c r="H1232" i="6"/>
  <c r="H1231" i="6"/>
  <c r="H1230" i="6"/>
  <c r="H1229" i="6"/>
  <c r="H1228" i="6"/>
  <c r="H1227" i="6"/>
  <c r="H1226" i="6"/>
  <c r="H1225" i="6"/>
  <c r="H1224" i="6"/>
  <c r="H1223" i="6"/>
  <c r="H1222" i="6"/>
  <c r="H1221" i="6"/>
  <c r="H1220" i="6"/>
  <c r="H1219" i="6"/>
  <c r="H1218" i="6"/>
  <c r="H1217" i="6"/>
  <c r="H1216" i="6"/>
  <c r="H1215" i="6"/>
  <c r="H1214" i="6"/>
  <c r="H1213" i="6"/>
  <c r="H1212" i="6"/>
  <c r="H1211" i="6"/>
  <c r="H1210" i="6"/>
  <c r="H1209" i="6"/>
  <c r="H1208" i="6"/>
  <c r="H1207" i="6"/>
  <c r="H1206" i="6"/>
  <c r="H1205" i="6"/>
  <c r="H1204" i="6"/>
  <c r="H1203" i="6"/>
  <c r="H1202" i="6"/>
  <c r="H1201" i="6"/>
  <c r="H1200" i="6"/>
  <c r="H1199" i="6"/>
  <c r="H1198" i="6"/>
  <c r="H1197" i="6"/>
  <c r="H1196" i="6"/>
  <c r="H1195" i="6"/>
  <c r="H1194" i="6"/>
  <c r="H1193" i="6"/>
  <c r="H1192" i="6"/>
  <c r="H1191" i="6"/>
  <c r="H1190" i="6"/>
  <c r="H1189" i="6"/>
  <c r="H1188" i="6"/>
  <c r="H1187" i="6"/>
  <c r="H1186" i="6"/>
  <c r="H1185" i="6"/>
  <c r="H1184" i="6"/>
  <c r="H1183" i="6"/>
  <c r="H1182" i="6"/>
  <c r="H1181" i="6"/>
  <c r="H1180" i="6"/>
  <c r="H1179" i="6"/>
  <c r="H1178" i="6"/>
  <c r="H1177" i="6"/>
  <c r="H1176" i="6"/>
  <c r="H1175" i="6"/>
  <c r="H1174" i="6"/>
  <c r="H1173" i="6"/>
  <c r="H1172" i="6"/>
  <c r="H1171" i="6"/>
  <c r="H1170" i="6"/>
  <c r="H1169" i="6"/>
  <c r="H1168" i="6"/>
  <c r="H1167" i="6"/>
  <c r="H1166" i="6"/>
  <c r="H1165" i="6"/>
  <c r="H1164" i="6"/>
  <c r="H1163" i="6"/>
  <c r="H1162" i="6"/>
  <c r="H1161" i="6"/>
  <c r="H1160" i="6"/>
  <c r="H1159" i="6"/>
  <c r="H1158" i="6"/>
  <c r="H1157" i="6"/>
  <c r="H1156" i="6"/>
  <c r="H1155" i="6"/>
  <c r="H1154" i="6"/>
  <c r="H1153" i="6"/>
  <c r="H1152" i="6"/>
  <c r="H1151" i="6"/>
  <c r="H1150" i="6"/>
  <c r="H1149" i="6"/>
  <c r="H1148" i="6"/>
  <c r="H1147" i="6"/>
  <c r="H1146" i="6"/>
  <c r="H1145" i="6"/>
  <c r="H1144" i="6"/>
  <c r="H1143" i="6"/>
  <c r="H1142" i="6"/>
  <c r="H1141" i="6"/>
  <c r="H1140" i="6"/>
  <c r="H1139" i="6"/>
  <c r="H1138" i="6"/>
  <c r="H1137" i="6"/>
  <c r="H1136" i="6"/>
  <c r="H1135" i="6"/>
  <c r="H1134" i="6"/>
  <c r="H1133" i="6"/>
  <c r="H1132" i="6"/>
  <c r="H1131" i="6"/>
  <c r="H1130" i="6"/>
  <c r="H1129" i="6"/>
  <c r="H1128" i="6"/>
  <c r="H1127" i="6"/>
  <c r="H1126" i="6"/>
  <c r="H1125" i="6"/>
  <c r="H1124" i="6"/>
  <c r="H1123" i="6"/>
  <c r="H1122" i="6"/>
  <c r="H1121" i="6"/>
  <c r="H1120" i="6"/>
  <c r="H1119" i="6"/>
  <c r="H1118" i="6"/>
  <c r="H1117" i="6"/>
  <c r="H1116" i="6"/>
  <c r="H1115" i="6"/>
  <c r="H1114" i="6"/>
  <c r="H1113" i="6"/>
  <c r="H1112" i="6"/>
  <c r="H1111" i="6"/>
  <c r="H1110" i="6"/>
  <c r="H1109" i="6"/>
  <c r="H1108" i="6"/>
  <c r="H1107" i="6"/>
  <c r="H1106" i="6"/>
  <c r="H1105" i="6"/>
  <c r="H1104" i="6"/>
  <c r="H1103" i="6"/>
  <c r="H1102" i="6"/>
  <c r="H1101" i="6"/>
  <c r="H1100" i="6"/>
  <c r="H1099" i="6"/>
  <c r="H1098" i="6"/>
  <c r="H1097" i="6"/>
  <c r="H1096" i="6"/>
  <c r="H1095" i="6"/>
  <c r="H1094" i="6"/>
  <c r="H1093" i="6"/>
  <c r="H1092" i="6"/>
  <c r="H1091" i="6"/>
  <c r="H1090" i="6"/>
  <c r="H1089" i="6"/>
  <c r="H1088" i="6"/>
  <c r="H1087" i="6"/>
  <c r="H1086" i="6"/>
  <c r="H1085" i="6"/>
  <c r="H1084" i="6"/>
  <c r="H1083" i="6"/>
  <c r="H1082" i="6"/>
  <c r="H1081" i="6"/>
  <c r="H1080" i="6"/>
  <c r="H1079" i="6"/>
  <c r="H1078" i="6"/>
  <c r="H1077" i="6"/>
  <c r="H1076" i="6"/>
  <c r="H1075" i="6"/>
  <c r="H1074" i="6"/>
  <c r="H1073" i="6"/>
  <c r="H1072" i="6"/>
  <c r="H1071" i="6"/>
  <c r="H1070" i="6"/>
  <c r="H1069" i="6"/>
  <c r="H1068" i="6"/>
  <c r="H1067" i="6"/>
  <c r="H1066" i="6"/>
  <c r="H1065" i="6"/>
  <c r="H1064" i="6"/>
  <c r="H1063" i="6"/>
  <c r="H1062" i="6"/>
  <c r="H1061" i="6"/>
  <c r="H1060" i="6"/>
  <c r="H1059" i="6"/>
  <c r="H1058" i="6"/>
  <c r="H1057" i="6"/>
  <c r="H1056" i="6"/>
  <c r="H1055" i="6"/>
  <c r="H1054" i="6"/>
  <c r="H1053" i="6"/>
  <c r="H1052" i="6"/>
  <c r="H1051" i="6"/>
  <c r="H1050" i="6"/>
  <c r="H1049" i="6"/>
  <c r="H1048" i="6"/>
  <c r="H1047" i="6"/>
  <c r="H1046" i="6"/>
  <c r="H1045" i="6"/>
  <c r="H1044" i="6"/>
  <c r="H1043" i="6"/>
  <c r="H1042" i="6"/>
  <c r="H1041" i="6"/>
  <c r="H1040" i="6"/>
  <c r="H1039" i="6"/>
  <c r="H1038" i="6"/>
  <c r="H1037" i="6"/>
  <c r="H1036" i="6"/>
  <c r="H1035" i="6"/>
  <c r="H1034" i="6"/>
  <c r="H1033" i="6"/>
  <c r="H1032" i="6"/>
  <c r="H1031" i="6"/>
  <c r="H1030" i="6"/>
  <c r="H1029" i="6"/>
  <c r="H1028" i="6"/>
  <c r="H1027" i="6"/>
  <c r="H1026" i="6"/>
  <c r="H1025" i="6"/>
  <c r="H1024" i="6"/>
  <c r="H1023" i="6"/>
  <c r="H1022" i="6"/>
  <c r="H1021" i="6"/>
  <c r="H1020" i="6"/>
  <c r="H1019" i="6"/>
  <c r="H1018" i="6"/>
  <c r="H1017" i="6"/>
  <c r="H1016" i="6"/>
  <c r="H1015" i="6"/>
  <c r="H1014" i="6"/>
  <c r="H1013" i="6"/>
  <c r="H1012" i="6"/>
  <c r="H1011" i="6"/>
  <c r="H1010" i="6"/>
  <c r="H1009" i="6"/>
  <c r="H1008" i="6"/>
  <c r="H1007" i="6"/>
  <c r="H1006" i="6"/>
  <c r="H1005" i="6"/>
  <c r="H1004" i="6"/>
  <c r="H1003" i="6"/>
  <c r="H1002" i="6"/>
  <c r="H1001" i="6"/>
  <c r="H1000" i="6"/>
  <c r="H999" i="6"/>
  <c r="H998" i="6"/>
  <c r="H997" i="6"/>
  <c r="H996" i="6"/>
  <c r="H995" i="6"/>
  <c r="H994" i="6"/>
  <c r="H993" i="6"/>
  <c r="H992" i="6"/>
  <c r="H991" i="6"/>
  <c r="H990" i="6"/>
  <c r="H989" i="6"/>
  <c r="H988" i="6"/>
  <c r="H987" i="6"/>
  <c r="H986" i="6"/>
  <c r="H985" i="6"/>
  <c r="H984" i="6"/>
  <c r="H983" i="6"/>
  <c r="H982" i="6"/>
  <c r="H981" i="6"/>
  <c r="H980" i="6"/>
  <c r="H979" i="6"/>
  <c r="H978" i="6"/>
  <c r="H977" i="6"/>
  <c r="H976" i="6"/>
  <c r="H975" i="6"/>
  <c r="H974" i="6"/>
  <c r="H973" i="6"/>
  <c r="H972" i="6"/>
  <c r="H971" i="6"/>
  <c r="H970" i="6"/>
  <c r="H969" i="6"/>
  <c r="H968" i="6"/>
  <c r="H967" i="6"/>
  <c r="H966" i="6"/>
  <c r="H965" i="6"/>
  <c r="H964" i="6"/>
  <c r="H963" i="6"/>
  <c r="H962" i="6"/>
  <c r="H961" i="6"/>
  <c r="H960" i="6"/>
  <c r="H959" i="6"/>
  <c r="H958" i="6"/>
  <c r="H957" i="6"/>
  <c r="H956" i="6"/>
  <c r="H955" i="6"/>
  <c r="H954" i="6"/>
  <c r="H953" i="6"/>
  <c r="H952" i="6"/>
  <c r="H951" i="6"/>
  <c r="H950" i="6"/>
  <c r="H949" i="6"/>
  <c r="H948" i="6"/>
  <c r="H947" i="6"/>
  <c r="H946" i="6"/>
  <c r="H945" i="6"/>
  <c r="H944" i="6"/>
  <c r="H943" i="6"/>
  <c r="H942" i="6"/>
  <c r="H941" i="6"/>
  <c r="H940" i="6"/>
  <c r="H939" i="6"/>
  <c r="H938" i="6"/>
  <c r="H937" i="6"/>
  <c r="H936" i="6"/>
  <c r="H935" i="6"/>
  <c r="H934" i="6"/>
  <c r="H933" i="6"/>
  <c r="H932" i="6"/>
  <c r="H931" i="6"/>
  <c r="H930" i="6"/>
  <c r="H929" i="6"/>
  <c r="H928" i="6"/>
  <c r="H927" i="6"/>
  <c r="H926" i="6"/>
  <c r="H925" i="6"/>
  <c r="H924" i="6"/>
  <c r="H923" i="6"/>
  <c r="H922" i="6"/>
  <c r="H921" i="6"/>
  <c r="H920" i="6"/>
  <c r="H919" i="6"/>
  <c r="H918" i="6"/>
  <c r="H917" i="6"/>
  <c r="H916" i="6"/>
  <c r="H915" i="6"/>
  <c r="H914" i="6"/>
  <c r="H913" i="6"/>
  <c r="H912" i="6"/>
  <c r="H911" i="6"/>
  <c r="H910" i="6"/>
  <c r="H909" i="6"/>
  <c r="H908" i="6"/>
  <c r="H907" i="6"/>
  <c r="H906" i="6"/>
  <c r="H905" i="6"/>
  <c r="H904" i="6"/>
  <c r="H903" i="6"/>
  <c r="H902" i="6"/>
  <c r="H901" i="6"/>
  <c r="H900" i="6"/>
  <c r="H899" i="6"/>
  <c r="H898" i="6"/>
  <c r="H897" i="6"/>
  <c r="H896" i="6"/>
  <c r="H895" i="6"/>
  <c r="H894" i="6"/>
  <c r="H893" i="6"/>
  <c r="H892" i="6"/>
  <c r="H891" i="6"/>
  <c r="H890" i="6"/>
  <c r="H889" i="6"/>
  <c r="H888" i="6"/>
  <c r="H887" i="6"/>
  <c r="H886" i="6"/>
  <c r="H885" i="6"/>
  <c r="H884" i="6"/>
  <c r="H883" i="6"/>
  <c r="H882" i="6"/>
  <c r="H881" i="6"/>
  <c r="H880" i="6"/>
  <c r="H879" i="6"/>
  <c r="H878" i="6"/>
  <c r="H877" i="6"/>
  <c r="H876" i="6"/>
  <c r="H875" i="6"/>
  <c r="H874" i="6"/>
  <c r="H873" i="6"/>
  <c r="H872" i="6"/>
  <c r="H871" i="6"/>
  <c r="H870" i="6"/>
  <c r="H869" i="6"/>
  <c r="H868" i="6"/>
  <c r="H867" i="6"/>
  <c r="H866" i="6"/>
  <c r="H865" i="6"/>
  <c r="H864" i="6"/>
  <c r="H863" i="6"/>
  <c r="H862" i="6"/>
  <c r="H861" i="6"/>
  <c r="H860" i="6"/>
  <c r="H859" i="6"/>
  <c r="H858" i="6"/>
  <c r="H857" i="6"/>
  <c r="H856" i="6"/>
  <c r="H855" i="6"/>
  <c r="H854" i="6"/>
  <c r="H853" i="6"/>
  <c r="H852" i="6"/>
  <c r="H851" i="6"/>
  <c r="H850" i="6"/>
  <c r="H849" i="6"/>
  <c r="H848" i="6"/>
  <c r="H847" i="6"/>
  <c r="H846" i="6"/>
  <c r="H845" i="6"/>
  <c r="H844" i="6"/>
  <c r="H843" i="6"/>
  <c r="H842" i="6"/>
  <c r="H841" i="6"/>
  <c r="H840" i="6"/>
  <c r="H839" i="6"/>
  <c r="H838" i="6"/>
  <c r="H837" i="6"/>
  <c r="H836" i="6"/>
  <c r="H835" i="6"/>
  <c r="H834" i="6"/>
  <c r="H833" i="6"/>
  <c r="H832" i="6"/>
  <c r="H831" i="6"/>
  <c r="H830" i="6"/>
  <c r="H829" i="6"/>
  <c r="H828" i="6"/>
  <c r="H827" i="6"/>
  <c r="H826" i="6"/>
  <c r="H825" i="6"/>
  <c r="H824" i="6"/>
  <c r="H823" i="6"/>
  <c r="H822" i="6"/>
  <c r="H821" i="6"/>
  <c r="H820" i="6"/>
  <c r="H819" i="6"/>
  <c r="H818" i="6"/>
  <c r="H817" i="6"/>
  <c r="H816" i="6"/>
  <c r="H815" i="6"/>
  <c r="H814" i="6"/>
  <c r="H813" i="6"/>
  <c r="H812" i="6"/>
  <c r="H811" i="6"/>
  <c r="H810" i="6"/>
  <c r="H809" i="6"/>
  <c r="H808" i="6"/>
  <c r="H807" i="6"/>
  <c r="H806" i="6"/>
  <c r="H805" i="6"/>
  <c r="H804" i="6"/>
  <c r="H803" i="6"/>
  <c r="H802" i="6"/>
  <c r="H801" i="6"/>
  <c r="H800" i="6"/>
  <c r="H799" i="6"/>
  <c r="H798" i="6"/>
  <c r="H797" i="6"/>
  <c r="H796" i="6"/>
  <c r="H795" i="6"/>
  <c r="H794" i="6"/>
  <c r="H793" i="6"/>
  <c r="H792" i="6"/>
  <c r="H791" i="6"/>
  <c r="H790" i="6"/>
  <c r="H789" i="6"/>
  <c r="H788" i="6"/>
  <c r="H787" i="6"/>
  <c r="H786" i="6"/>
  <c r="H785" i="6"/>
  <c r="H784" i="6"/>
  <c r="H783" i="6"/>
  <c r="H782" i="6"/>
  <c r="H781" i="6"/>
  <c r="H780" i="6"/>
  <c r="H779" i="6"/>
  <c r="H778" i="6"/>
  <c r="H777" i="6"/>
  <c r="H776" i="6"/>
  <c r="H775" i="6"/>
  <c r="H774" i="6"/>
  <c r="H773" i="6"/>
  <c r="H772" i="6"/>
  <c r="H771" i="6"/>
  <c r="H770" i="6"/>
  <c r="H769" i="6"/>
  <c r="H768" i="6"/>
  <c r="H767" i="6"/>
  <c r="H766" i="6"/>
  <c r="H765" i="6"/>
  <c r="H764" i="6"/>
  <c r="H763" i="6"/>
  <c r="H762" i="6"/>
  <c r="H761" i="6"/>
  <c r="H760" i="6"/>
  <c r="H759" i="6"/>
  <c r="H758" i="6"/>
  <c r="H757" i="6"/>
  <c r="H756" i="6"/>
  <c r="H755" i="6"/>
  <c r="H754" i="6"/>
  <c r="H753" i="6"/>
  <c r="H752" i="6"/>
  <c r="H751" i="6"/>
  <c r="H750" i="6"/>
  <c r="H749" i="6"/>
  <c r="H748" i="6"/>
  <c r="H747" i="6"/>
  <c r="H746" i="6"/>
  <c r="H745" i="6"/>
  <c r="H744" i="6"/>
  <c r="H743" i="6"/>
  <c r="H742" i="6"/>
  <c r="H741" i="6"/>
  <c r="H740" i="6"/>
  <c r="H739" i="6"/>
  <c r="H738" i="6"/>
  <c r="H737" i="6"/>
  <c r="H736" i="6"/>
  <c r="H735" i="6"/>
  <c r="H734" i="6"/>
  <c r="H733" i="6"/>
  <c r="H732" i="6"/>
  <c r="H731" i="6"/>
  <c r="H730" i="6"/>
  <c r="H729" i="6"/>
  <c r="H728" i="6"/>
  <c r="H727" i="6"/>
  <c r="H726" i="6"/>
  <c r="H725" i="6"/>
  <c r="H724" i="6"/>
  <c r="H723" i="6"/>
  <c r="H722" i="6"/>
  <c r="H721" i="6"/>
  <c r="H720" i="6"/>
  <c r="H719" i="6"/>
  <c r="H718" i="6"/>
  <c r="H717" i="6"/>
  <c r="H716" i="6"/>
  <c r="H715" i="6"/>
  <c r="H714" i="6"/>
  <c r="H713" i="6"/>
  <c r="H712" i="6"/>
  <c r="H711" i="6"/>
  <c r="H710" i="6"/>
  <c r="H709" i="6"/>
  <c r="H708" i="6"/>
  <c r="H707" i="6"/>
  <c r="H706" i="6"/>
  <c r="H705" i="6"/>
  <c r="H704" i="6"/>
  <c r="H703" i="6"/>
  <c r="H702" i="6"/>
  <c r="H701" i="6"/>
  <c r="H700" i="6"/>
  <c r="H699" i="6"/>
  <c r="H698" i="6"/>
  <c r="H697" i="6"/>
  <c r="H696" i="6"/>
  <c r="H695" i="6"/>
  <c r="H694" i="6"/>
  <c r="H693" i="6"/>
  <c r="H692" i="6"/>
  <c r="H691" i="6"/>
  <c r="H690" i="6"/>
  <c r="H689" i="6"/>
  <c r="H688" i="6"/>
  <c r="H687" i="6"/>
  <c r="H686" i="6"/>
  <c r="H685" i="6"/>
  <c r="H684" i="6"/>
  <c r="H683" i="6"/>
  <c r="H682" i="6"/>
  <c r="H681" i="6"/>
  <c r="H680" i="6"/>
  <c r="H679" i="6"/>
  <c r="H678" i="6"/>
  <c r="H677" i="6"/>
  <c r="H676" i="6"/>
  <c r="H675" i="6"/>
  <c r="H674" i="6"/>
  <c r="H673" i="6"/>
  <c r="H672" i="6"/>
  <c r="H671" i="6"/>
  <c r="H670" i="6"/>
  <c r="H669" i="6"/>
  <c r="H668" i="6"/>
  <c r="H667" i="6"/>
  <c r="H666" i="6"/>
  <c r="H665" i="6"/>
  <c r="H664" i="6"/>
  <c r="H663" i="6"/>
  <c r="H662" i="6"/>
  <c r="H661" i="6"/>
  <c r="H660" i="6"/>
  <c r="H659" i="6"/>
  <c r="H658" i="6"/>
  <c r="H657" i="6"/>
  <c r="H656" i="6"/>
  <c r="H655" i="6"/>
  <c r="H654" i="6"/>
  <c r="H653" i="6"/>
  <c r="H652" i="6"/>
  <c r="H651" i="6"/>
  <c r="H650" i="6"/>
  <c r="H649" i="6"/>
  <c r="H648" i="6"/>
  <c r="H647" i="6"/>
  <c r="H646" i="6"/>
  <c r="H645" i="6"/>
  <c r="H644" i="6"/>
  <c r="H643" i="6"/>
  <c r="H642" i="6"/>
  <c r="H641" i="6"/>
  <c r="H640" i="6"/>
  <c r="H639" i="6"/>
  <c r="H638" i="6"/>
  <c r="H637" i="6"/>
  <c r="H636" i="6"/>
  <c r="H635" i="6"/>
  <c r="H634" i="6"/>
  <c r="H633" i="6"/>
  <c r="H632" i="6"/>
  <c r="H631" i="6"/>
  <c r="H630" i="6"/>
  <c r="H629" i="6"/>
  <c r="H628" i="6"/>
  <c r="H627" i="6"/>
  <c r="H626" i="6"/>
  <c r="H625" i="6"/>
  <c r="H624" i="6"/>
  <c r="H623" i="6"/>
  <c r="H622" i="6"/>
  <c r="H621" i="6"/>
  <c r="H620" i="6"/>
  <c r="H619" i="6"/>
  <c r="H618" i="6"/>
  <c r="H617" i="6"/>
  <c r="H616" i="6"/>
  <c r="H615" i="6"/>
  <c r="H614" i="6"/>
  <c r="H613" i="6"/>
  <c r="H612" i="6"/>
  <c r="H611" i="6"/>
  <c r="H610" i="6"/>
  <c r="H609" i="6"/>
  <c r="H608" i="6"/>
  <c r="H607" i="6"/>
  <c r="H606" i="6"/>
  <c r="H605" i="6"/>
  <c r="H604" i="6"/>
  <c r="H603" i="6"/>
  <c r="H602" i="6"/>
  <c r="H601" i="6"/>
  <c r="H600" i="6"/>
  <c r="H599" i="6"/>
  <c r="H598" i="6"/>
  <c r="H597" i="6"/>
  <c r="H596" i="6"/>
  <c r="H595" i="6"/>
  <c r="H594" i="6"/>
  <c r="H593" i="6"/>
  <c r="H592" i="6"/>
  <c r="H591" i="6"/>
  <c r="H590" i="6"/>
  <c r="H589" i="6"/>
  <c r="H588" i="6"/>
  <c r="H587" i="6"/>
  <c r="H586" i="6"/>
  <c r="H585" i="6"/>
  <c r="H584" i="6"/>
  <c r="H583" i="6"/>
  <c r="H582" i="6"/>
  <c r="H581" i="6"/>
  <c r="H580" i="6"/>
  <c r="H579" i="6"/>
  <c r="H578" i="6"/>
  <c r="H577" i="6"/>
  <c r="H576" i="6"/>
  <c r="H575" i="6"/>
  <c r="H574" i="6"/>
  <c r="H573" i="6"/>
  <c r="H572" i="6"/>
  <c r="H571" i="6"/>
  <c r="H570" i="6"/>
  <c r="H569" i="6"/>
  <c r="H568" i="6"/>
  <c r="H567" i="6"/>
  <c r="H566" i="6"/>
  <c r="H565" i="6"/>
  <c r="H564" i="6"/>
  <c r="H563" i="6"/>
  <c r="H562" i="6"/>
  <c r="H561" i="6"/>
  <c r="H560" i="6"/>
  <c r="H559" i="6"/>
  <c r="H558" i="6"/>
  <c r="H557" i="6"/>
  <c r="H556" i="6"/>
  <c r="H555" i="6"/>
  <c r="H554" i="6"/>
  <c r="H553" i="6"/>
  <c r="H552" i="6"/>
  <c r="H551" i="6"/>
  <c r="H550" i="6"/>
  <c r="H549" i="6"/>
  <c r="H548" i="6"/>
  <c r="H547" i="6"/>
  <c r="H546" i="6"/>
  <c r="H545" i="6"/>
  <c r="H544" i="6"/>
  <c r="H543" i="6"/>
  <c r="H542" i="6"/>
  <c r="H541" i="6"/>
  <c r="H540" i="6"/>
  <c r="H539" i="6"/>
  <c r="H538" i="6"/>
  <c r="H537" i="6"/>
  <c r="H536" i="6"/>
  <c r="H535" i="6"/>
  <c r="H534" i="6"/>
  <c r="H533" i="6"/>
  <c r="H532" i="6"/>
  <c r="H531" i="6"/>
  <c r="H530" i="6"/>
  <c r="H529" i="6"/>
  <c r="H528" i="6"/>
  <c r="H527" i="6"/>
  <c r="H526" i="6"/>
  <c r="H525" i="6"/>
  <c r="H524" i="6"/>
  <c r="H523" i="6"/>
  <c r="H522" i="6"/>
  <c r="H521" i="6"/>
  <c r="H520" i="6"/>
  <c r="H519" i="6"/>
  <c r="H518" i="6"/>
  <c r="H517" i="6"/>
  <c r="H516" i="6"/>
  <c r="H515" i="6"/>
  <c r="H514" i="6"/>
  <c r="H513" i="6"/>
  <c r="H512" i="6"/>
  <c r="H511" i="6"/>
  <c r="H510" i="6"/>
  <c r="H509" i="6"/>
  <c r="H508" i="6"/>
  <c r="H507" i="6"/>
  <c r="H506" i="6"/>
  <c r="H505" i="6"/>
  <c r="H504" i="6"/>
  <c r="H503" i="6"/>
  <c r="H502" i="6"/>
  <c r="H501" i="6"/>
  <c r="H500" i="6"/>
  <c r="H499" i="6"/>
  <c r="H498" i="6"/>
  <c r="H497" i="6"/>
  <c r="H496" i="6"/>
  <c r="H495" i="6"/>
  <c r="H494" i="6"/>
  <c r="H493" i="6"/>
  <c r="H492" i="6"/>
  <c r="H491" i="6"/>
  <c r="H490" i="6"/>
  <c r="H489" i="6"/>
  <c r="H488" i="6"/>
  <c r="H487" i="6"/>
  <c r="H486" i="6"/>
  <c r="H485" i="6"/>
  <c r="H484" i="6"/>
  <c r="H483" i="6"/>
  <c r="H482" i="6"/>
  <c r="H481" i="6"/>
  <c r="H480" i="6"/>
  <c r="H479" i="6"/>
  <c r="H478" i="6"/>
  <c r="H477" i="6"/>
  <c r="H476" i="6"/>
  <c r="H475" i="6"/>
  <c r="H474" i="6"/>
  <c r="H473" i="6"/>
  <c r="H472" i="6"/>
  <c r="H471" i="6"/>
  <c r="H470" i="6"/>
  <c r="H469" i="6"/>
  <c r="H468" i="6"/>
  <c r="H467" i="6"/>
  <c r="H466" i="6"/>
  <c r="H465" i="6"/>
  <c r="H464" i="6"/>
  <c r="H463" i="6"/>
  <c r="H462" i="6"/>
  <c r="H461" i="6"/>
  <c r="H460" i="6"/>
  <c r="H459" i="6"/>
  <c r="H458" i="6"/>
  <c r="H457" i="6"/>
  <c r="H456" i="6"/>
  <c r="H455" i="6"/>
  <c r="H454" i="6"/>
  <c r="H453" i="6"/>
  <c r="H452" i="6"/>
  <c r="H451" i="6"/>
  <c r="H450" i="6"/>
  <c r="H449" i="6"/>
  <c r="H448" i="6"/>
  <c r="H447" i="6"/>
  <c r="H446" i="6"/>
  <c r="H445" i="6"/>
  <c r="H444" i="6"/>
  <c r="H443" i="6"/>
  <c r="H442" i="6"/>
  <c r="H441" i="6"/>
  <c r="H440" i="6"/>
  <c r="H439" i="6"/>
  <c r="H438" i="6"/>
  <c r="H437" i="6"/>
  <c r="H436" i="6"/>
  <c r="H435" i="6"/>
  <c r="H434" i="6"/>
  <c r="H433" i="6"/>
  <c r="H432" i="6"/>
  <c r="H431" i="6"/>
  <c r="H430" i="6"/>
  <c r="H429" i="6"/>
  <c r="H428" i="6"/>
  <c r="H427" i="6"/>
  <c r="H426" i="6"/>
  <c r="H425" i="6"/>
  <c r="H424" i="6"/>
  <c r="H423" i="6"/>
  <c r="H422" i="6"/>
  <c r="H421" i="6"/>
  <c r="H420" i="6"/>
  <c r="H419" i="6"/>
  <c r="H418" i="6"/>
  <c r="H417" i="6"/>
  <c r="H416" i="6"/>
  <c r="H415" i="6"/>
  <c r="H414" i="6"/>
  <c r="H413" i="6"/>
  <c r="H412" i="6"/>
  <c r="H411" i="6"/>
  <c r="H410" i="6"/>
  <c r="H409" i="6"/>
  <c r="H408" i="6"/>
  <c r="H407" i="6"/>
  <c r="H406" i="6"/>
  <c r="H405" i="6"/>
  <c r="H404" i="6"/>
  <c r="H403" i="6"/>
  <c r="H402" i="6"/>
  <c r="H401" i="6"/>
  <c r="H400" i="6"/>
  <c r="H399" i="6"/>
  <c r="H398" i="6"/>
  <c r="H397" i="6"/>
  <c r="H396" i="6"/>
  <c r="H395" i="6"/>
  <c r="H394" i="6"/>
  <c r="H393" i="6"/>
  <c r="H392" i="6"/>
  <c r="H391" i="6"/>
  <c r="H390" i="6"/>
  <c r="H389" i="6"/>
  <c r="H388" i="6"/>
  <c r="H387" i="6"/>
  <c r="H386" i="6"/>
  <c r="H385" i="6"/>
  <c r="H384" i="6"/>
  <c r="H383" i="6"/>
  <c r="H382" i="6"/>
  <c r="H381" i="6"/>
  <c r="H380" i="6"/>
  <c r="H379" i="6"/>
  <c r="H378" i="6"/>
  <c r="H377" i="6"/>
  <c r="H376" i="6"/>
  <c r="H375" i="6"/>
  <c r="H374" i="6"/>
  <c r="H373" i="6"/>
  <c r="H372" i="6"/>
  <c r="H371" i="6"/>
  <c r="H370" i="6"/>
  <c r="H369" i="6"/>
  <c r="H368" i="6"/>
  <c r="H367" i="6"/>
  <c r="H366" i="6"/>
  <c r="H365" i="6"/>
  <c r="H364" i="6"/>
  <c r="H363" i="6"/>
  <c r="H362" i="6"/>
  <c r="H361" i="6"/>
  <c r="H360" i="6"/>
  <c r="H359" i="6"/>
  <c r="H358" i="6"/>
  <c r="H357" i="6"/>
  <c r="H356" i="6"/>
  <c r="H355" i="6"/>
  <c r="H354" i="6"/>
  <c r="H353" i="6"/>
  <c r="H352" i="6"/>
  <c r="H351" i="6"/>
  <c r="H350" i="6"/>
  <c r="H349" i="6"/>
  <c r="H348" i="6"/>
  <c r="H347" i="6"/>
  <c r="H346" i="6"/>
  <c r="H345" i="6"/>
  <c r="H344" i="6"/>
  <c r="H343" i="6"/>
  <c r="H342" i="6"/>
  <c r="H341" i="6"/>
  <c r="H340" i="6"/>
  <c r="H339" i="6"/>
  <c r="H338" i="6"/>
  <c r="H337" i="6"/>
  <c r="H336" i="6"/>
  <c r="H335" i="6"/>
  <c r="H334" i="6"/>
  <c r="H333" i="6"/>
  <c r="H332" i="6"/>
  <c r="H331" i="6"/>
  <c r="H330" i="6"/>
  <c r="H329" i="6"/>
  <c r="H328" i="6"/>
  <c r="H327" i="6"/>
  <c r="H326" i="6"/>
  <c r="H325" i="6"/>
  <c r="H324" i="6"/>
  <c r="H323" i="6"/>
  <c r="H322" i="6"/>
  <c r="H321" i="6"/>
  <c r="H320" i="6"/>
  <c r="H319" i="6"/>
  <c r="H318" i="6"/>
  <c r="H317" i="6"/>
  <c r="H316" i="6"/>
  <c r="H315" i="6"/>
  <c r="H314" i="6"/>
  <c r="H313" i="6"/>
  <c r="H312" i="6"/>
  <c r="H311" i="6"/>
  <c r="H310" i="6"/>
  <c r="H309" i="6"/>
  <c r="H308" i="6"/>
  <c r="H307" i="6"/>
  <c r="H306" i="6"/>
  <c r="H305" i="6"/>
  <c r="H304" i="6"/>
  <c r="H303" i="6"/>
  <c r="H302" i="6"/>
  <c r="H301" i="6"/>
  <c r="H300" i="6"/>
  <c r="H299" i="6"/>
  <c r="H298" i="6"/>
  <c r="H297" i="6"/>
  <c r="H296" i="6"/>
  <c r="H295" i="6"/>
  <c r="H294" i="6"/>
  <c r="H293" i="6"/>
  <c r="H292" i="6"/>
  <c r="H291" i="6"/>
  <c r="H290" i="6"/>
  <c r="H289" i="6"/>
  <c r="H288" i="6"/>
  <c r="H287" i="6"/>
  <c r="H286" i="6"/>
  <c r="H285" i="6"/>
  <c r="H284" i="6"/>
  <c r="H283" i="6"/>
  <c r="H282" i="6"/>
  <c r="H281" i="6"/>
  <c r="H280" i="6"/>
  <c r="H279" i="6"/>
  <c r="H278" i="6"/>
  <c r="H277" i="6"/>
  <c r="H276" i="6"/>
  <c r="H275" i="6"/>
  <c r="H274" i="6"/>
  <c r="H273" i="6"/>
  <c r="H272" i="6"/>
  <c r="H271" i="6"/>
  <c r="H270" i="6"/>
  <c r="H269" i="6"/>
  <c r="H268" i="6"/>
  <c r="H267" i="6"/>
  <c r="H266" i="6"/>
  <c r="H265" i="6"/>
  <c r="H264" i="6"/>
  <c r="H263" i="6"/>
  <c r="H262" i="6"/>
  <c r="H261" i="6"/>
  <c r="H260" i="6"/>
  <c r="H259" i="6"/>
  <c r="H258" i="6"/>
  <c r="I1504" i="6"/>
  <c r="I1496" i="6"/>
  <c r="I1499" i="6"/>
  <c r="I1505" i="6"/>
  <c r="I1497" i="6"/>
  <c r="I1487" i="6"/>
  <c r="I1462" i="6"/>
  <c r="I1430" i="6"/>
  <c r="I1433" i="6"/>
  <c r="I909" i="6"/>
  <c r="I1389" i="6"/>
  <c r="I923" i="6"/>
  <c r="I742" i="6"/>
  <c r="I595" i="6"/>
  <c r="I551" i="6"/>
  <c r="I1398" i="6"/>
  <c r="I1401" i="6"/>
  <c r="I877" i="6"/>
  <c r="I1357" i="6"/>
  <c r="I1408" i="6"/>
  <c r="I985" i="6"/>
  <c r="I1085" i="6"/>
  <c r="I366" i="6"/>
  <c r="I1102" i="6"/>
  <c r="I389" i="6"/>
  <c r="I771" i="6"/>
  <c r="I727" i="6"/>
  <c r="I1418" i="6"/>
  <c r="I656" i="6"/>
  <c r="I604" i="6"/>
  <c r="I286" i="6"/>
  <c r="I1440" i="6"/>
  <c r="I396" i="6"/>
  <c r="I274" i="6"/>
  <c r="I1198" i="6"/>
  <c r="I739" i="6"/>
  <c r="I338" i="6"/>
  <c r="I799" i="6"/>
  <c r="I1470" i="6"/>
  <c r="I1360" i="6"/>
  <c r="I937" i="6"/>
  <c r="I1037" i="6"/>
  <c r="I1416" i="6"/>
  <c r="I1051" i="6"/>
  <c r="I341" i="6"/>
  <c r="I723" i="6"/>
  <c r="I679" i="6"/>
  <c r="I1429" i="6"/>
  <c r="I1428" i="6"/>
  <c r="I1005" i="6"/>
  <c r="I1384" i="6"/>
  <c r="I1019" i="6"/>
  <c r="I844" i="6"/>
  <c r="I944" i="6"/>
  <c r="I494" i="6"/>
  <c r="I1230" i="6"/>
  <c r="I517" i="6"/>
  <c r="I410" i="6"/>
  <c r="I334" i="6"/>
  <c r="I940" i="6"/>
  <c r="I914" i="6"/>
  <c r="I849" i="6"/>
  <c r="I347" i="6"/>
  <c r="I319" i="6"/>
  <c r="I852" i="6"/>
  <c r="I783" i="6"/>
  <c r="I1160" i="6"/>
  <c r="I602" i="6"/>
  <c r="I682" i="6"/>
  <c r="I466" i="6"/>
  <c r="I1472" i="6"/>
  <c r="I1427" i="6"/>
  <c r="I1383" i="6"/>
  <c r="I550" i="6"/>
  <c r="I359" i="6"/>
  <c r="I1395" i="6"/>
  <c r="I1339" i="6"/>
  <c r="I1417" i="6"/>
  <c r="I1373" i="6"/>
  <c r="I726" i="6"/>
  <c r="I535" i="6"/>
  <c r="I805" i="6"/>
  <c r="I1290" i="6"/>
  <c r="I655" i="6"/>
  <c r="I952" i="6"/>
  <c r="I635" i="6"/>
  <c r="I401" i="6"/>
  <c r="I989" i="6"/>
  <c r="I774" i="6"/>
  <c r="I583" i="6"/>
  <c r="I833" i="6"/>
  <c r="I654" i="6"/>
  <c r="I1480" i="6"/>
  <c r="I638" i="6"/>
  <c r="I610" i="6"/>
  <c r="I606" i="6"/>
  <c r="I1400" i="6"/>
  <c r="I433" i="6"/>
  <c r="I667" i="6"/>
  <c r="I1405" i="6"/>
  <c r="I983" i="6"/>
  <c r="I352" i="6"/>
  <c r="I1209" i="6"/>
  <c r="I839" i="6"/>
  <c r="I1422" i="6"/>
  <c r="I487" i="6"/>
  <c r="I1390" i="6"/>
  <c r="I814" i="6"/>
  <c r="I663" i="6"/>
  <c r="I1252" i="6"/>
  <c r="I939" i="6"/>
  <c r="I1076" i="6"/>
  <c r="I373" i="6"/>
  <c r="I993" i="6"/>
  <c r="I1466" i="6"/>
  <c r="I1396" i="6"/>
  <c r="I1352" i="6"/>
  <c r="I806" i="6"/>
  <c r="I615" i="6"/>
  <c r="I1364" i="6"/>
  <c r="I1421" i="6"/>
  <c r="I1049" i="6"/>
  <c r="I430" i="6"/>
  <c r="I453" i="6"/>
  <c r="I791" i="6"/>
  <c r="I784" i="6"/>
  <c r="I288" i="6"/>
  <c r="I910" i="6"/>
  <c r="I1181" i="6"/>
  <c r="I490" i="6"/>
  <c r="I435" i="6"/>
  <c r="I963" i="6"/>
  <c r="I501" i="6"/>
  <c r="I314" i="6"/>
  <c r="I980" i="6"/>
  <c r="I861" i="6"/>
  <c r="I1464" i="6"/>
  <c r="I382" i="6"/>
  <c r="I743" i="6"/>
  <c r="I1448" i="6"/>
  <c r="I541" i="6"/>
  <c r="I450" i="6"/>
  <c r="I411" i="6"/>
  <c r="I1151" i="6"/>
  <c r="I506" i="6"/>
  <c r="I629" i="6"/>
  <c r="I967" i="6"/>
  <c r="I1474" i="6"/>
  <c r="I1243" i="6"/>
  <c r="I277" i="6"/>
  <c r="I1211" i="6"/>
  <c r="I1426" i="6"/>
  <c r="I407" i="6"/>
  <c r="I1044" i="6"/>
  <c r="I965" i="6"/>
  <c r="I1501" i="6"/>
  <c r="I1493" i="6"/>
  <c r="I1468" i="6"/>
  <c r="I1251" i="6"/>
  <c r="I1363" i="6"/>
  <c r="I922" i="6"/>
  <c r="I1307" i="6"/>
  <c r="I936" i="6"/>
  <c r="I486" i="6"/>
  <c r="I339" i="6"/>
  <c r="I295" i="6"/>
  <c r="I1219" i="6"/>
  <c r="I1319" i="6"/>
  <c r="I890" i="6"/>
  <c r="I1275" i="6"/>
  <c r="I1439" i="6"/>
  <c r="I1353" i="6"/>
  <c r="I829" i="6"/>
  <c r="I1406" i="6"/>
  <c r="I843" i="6"/>
  <c r="I662" i="6"/>
  <c r="I515" i="6"/>
  <c r="I471" i="6"/>
  <c r="I1286" i="6"/>
  <c r="I677" i="6"/>
  <c r="I642" i="6"/>
  <c r="I1031" i="6"/>
  <c r="I1351" i="6"/>
  <c r="I399" i="6"/>
  <c r="I1297" i="6"/>
  <c r="I824" i="6"/>
  <c r="I273" i="6"/>
  <c r="I571" i="6"/>
  <c r="I543" i="6"/>
  <c r="I1476" i="6"/>
  <c r="I1391" i="6"/>
  <c r="I1402" i="6"/>
  <c r="I1050" i="6"/>
  <c r="I1447" i="6"/>
  <c r="I1064" i="6"/>
  <c r="I614" i="6"/>
  <c r="I467" i="6"/>
  <c r="I423" i="6"/>
  <c r="I1347" i="6"/>
  <c r="I1370" i="6"/>
  <c r="I1018" i="6"/>
  <c r="I1415" i="6"/>
  <c r="I1381" i="6"/>
  <c r="I1380" i="6"/>
  <c r="I957" i="6"/>
  <c r="I1437" i="6"/>
  <c r="I971" i="6"/>
  <c r="I790" i="6"/>
  <c r="I643" i="6"/>
  <c r="I599" i="6"/>
  <c r="I1248" i="6"/>
  <c r="I400" i="6"/>
  <c r="I625" i="6"/>
  <c r="I1273" i="6"/>
  <c r="I1017" i="6"/>
  <c r="I322" i="6"/>
  <c r="I1267" i="6"/>
  <c r="I1080" i="6"/>
  <c r="I483" i="6"/>
  <c r="I699" i="6"/>
  <c r="I671" i="6"/>
  <c r="I1452" i="6"/>
  <c r="I1168" i="6"/>
  <c r="I1378" i="6"/>
  <c r="I855" i="6"/>
  <c r="I1041" i="6"/>
  <c r="I1136" i="6"/>
  <c r="I1435" i="6"/>
  <c r="I1344" i="6"/>
  <c r="I1356" i="6"/>
  <c r="I1289" i="6"/>
  <c r="I1210" i="6"/>
  <c r="I310" i="6"/>
  <c r="I620" i="6"/>
  <c r="I582" i="6"/>
  <c r="I464" i="6"/>
  <c r="I1124" i="6"/>
  <c r="I292" i="6"/>
  <c r="I765" i="6"/>
  <c r="I1204" i="6"/>
  <c r="I1129" i="6"/>
  <c r="I588" i="6"/>
  <c r="I1490" i="6"/>
  <c r="I1485" i="6"/>
  <c r="I1455" i="6"/>
  <c r="I1260" i="6"/>
  <c r="I1095" i="6"/>
  <c r="I664" i="6"/>
  <c r="I1372" i="6"/>
  <c r="I949" i="6"/>
  <c r="I1350" i="6"/>
  <c r="I1177" i="6"/>
  <c r="I1274" i="6"/>
  <c r="I1228" i="6"/>
  <c r="I1328" i="6"/>
  <c r="I632" i="6"/>
  <c r="I1441" i="6"/>
  <c r="I1171" i="6"/>
  <c r="I1271" i="6"/>
  <c r="I842" i="6"/>
  <c r="I1227" i="6"/>
  <c r="I856" i="6"/>
  <c r="I406" i="6"/>
  <c r="I284" i="6"/>
  <c r="I282" i="6"/>
  <c r="I1066" i="6"/>
  <c r="I694" i="6"/>
  <c r="I503" i="6"/>
  <c r="I1006" i="6"/>
  <c r="I1438" i="6"/>
  <c r="I1058" i="6"/>
  <c r="I1081" i="6"/>
  <c r="I850" i="6"/>
  <c r="I990" i="6"/>
  <c r="I315" i="6"/>
  <c r="I287" i="6"/>
  <c r="I1460" i="6"/>
  <c r="I1123" i="6"/>
  <c r="I1223" i="6"/>
  <c r="I792" i="6"/>
  <c r="I1179" i="6"/>
  <c r="I1077" i="6"/>
  <c r="I358" i="6"/>
  <c r="I278" i="6"/>
  <c r="I1236" i="6"/>
  <c r="I1091" i="6"/>
  <c r="I1191" i="6"/>
  <c r="I760" i="6"/>
  <c r="I1147" i="6"/>
  <c r="I1299" i="6"/>
  <c r="I1411" i="6"/>
  <c r="I970" i="6"/>
  <c r="I1367" i="6"/>
  <c r="I984" i="6"/>
  <c r="I534" i="6"/>
  <c r="I387" i="6"/>
  <c r="I343" i="6"/>
  <c r="I1040" i="6"/>
  <c r="I421" i="6"/>
  <c r="I759" i="6"/>
  <c r="I1057" i="6"/>
  <c r="I360" i="6"/>
  <c r="I1343" i="6"/>
  <c r="I1055" i="6"/>
  <c r="I837" i="6"/>
  <c r="I999" i="6"/>
  <c r="I443" i="6"/>
  <c r="I415" i="6"/>
  <c r="I1469" i="6"/>
  <c r="I1206" i="6"/>
  <c r="I1208" i="6"/>
  <c r="I404" i="6"/>
  <c r="I761" i="6"/>
  <c r="I1174" i="6"/>
  <c r="I1176" i="6"/>
  <c r="I1109" i="6"/>
  <c r="I1119" i="6"/>
  <c r="I756" i="6"/>
  <c r="I580" i="6"/>
  <c r="I457" i="6"/>
  <c r="I658" i="6"/>
  <c r="I391" i="6"/>
  <c r="I502" i="6"/>
  <c r="I812" i="6"/>
  <c r="I1355" i="6"/>
  <c r="I1368" i="6"/>
  <c r="I854" i="6"/>
  <c r="I676" i="6"/>
  <c r="I609" i="6"/>
  <c r="I1500" i="6"/>
  <c r="I1492" i="6"/>
  <c r="I1488" i="6"/>
  <c r="I1483" i="6"/>
  <c r="I1281" i="6"/>
  <c r="I1104" i="6"/>
  <c r="I408" i="6"/>
  <c r="I1403" i="6"/>
  <c r="I962" i="6"/>
  <c r="I868" i="6"/>
  <c r="I961" i="6"/>
  <c r="I857" i="6"/>
  <c r="I1249" i="6"/>
  <c r="I1349" i="6"/>
  <c r="I376" i="6"/>
  <c r="I1371" i="6"/>
  <c r="I1180" i="6"/>
  <c r="I1280" i="6"/>
  <c r="I584" i="6"/>
  <c r="I1393" i="6"/>
  <c r="I869" i="6"/>
  <c r="I1306" i="6"/>
  <c r="I1130" i="6"/>
  <c r="I951" i="6"/>
  <c r="I573" i="6"/>
  <c r="I1161" i="6"/>
  <c r="I1079" i="6"/>
  <c r="I492" i="6"/>
  <c r="I800" i="6"/>
  <c r="I1009" i="6"/>
  <c r="I1120" i="6"/>
  <c r="I336" i="6"/>
  <c r="I497" i="6"/>
  <c r="I1145" i="6"/>
  <c r="I1385" i="6"/>
  <c r="I1456" i="6"/>
  <c r="I1132" i="6"/>
  <c r="I1232" i="6"/>
  <c r="I536" i="6"/>
  <c r="I1442" i="6"/>
  <c r="I821" i="6"/>
  <c r="I1114" i="6"/>
  <c r="I935" i="6"/>
  <c r="I1028" i="6"/>
  <c r="I1100" i="6"/>
  <c r="I1200" i="6"/>
  <c r="I504" i="6"/>
  <c r="I1410" i="6"/>
  <c r="I1308" i="6"/>
  <c r="I1143" i="6"/>
  <c r="I712" i="6"/>
  <c r="I1420" i="6"/>
  <c r="I997" i="6"/>
  <c r="I1268" i="6"/>
  <c r="I1092" i="6"/>
  <c r="I1193" i="6"/>
  <c r="I552" i="6"/>
  <c r="I438" i="6"/>
  <c r="I272" i="6"/>
  <c r="I748" i="6"/>
  <c r="I1134" i="6"/>
  <c r="I437" i="6"/>
  <c r="I1379" i="6"/>
  <c r="I592" i="6"/>
  <c r="I476" i="6"/>
  <c r="I1115" i="6"/>
  <c r="I1212" i="6"/>
  <c r="I1454" i="6"/>
  <c r="I960" i="6"/>
  <c r="I1246" i="6"/>
  <c r="I442" i="6"/>
  <c r="I298" i="6"/>
  <c r="I928" i="6"/>
  <c r="I1214" i="6"/>
  <c r="I867" i="6"/>
  <c r="I1149" i="6"/>
  <c r="I794" i="6"/>
  <c r="I1169" i="6"/>
  <c r="I1220" i="6"/>
  <c r="I511" i="6"/>
  <c r="I652" i="6"/>
  <c r="I308" i="6"/>
  <c r="I321" i="6"/>
  <c r="I562" i="6"/>
  <c r="I1215" i="6"/>
  <c r="I361" i="6"/>
  <c r="I345" i="6"/>
  <c r="I626" i="6"/>
  <c r="I1322" i="6"/>
  <c r="I1196" i="6"/>
  <c r="I885" i="6"/>
  <c r="I1164" i="6"/>
  <c r="I1107" i="6"/>
  <c r="I816" i="6"/>
  <c r="I808" i="6"/>
  <c r="I1087" i="6"/>
  <c r="I732" i="6"/>
  <c r="I1358" i="6"/>
  <c r="I268" i="6"/>
  <c r="I559" i="6"/>
  <c r="I1234" i="6"/>
  <c r="I640" i="6"/>
  <c r="I1202" i="6"/>
  <c r="I1137" i="6"/>
  <c r="I1061" i="6"/>
  <c r="I1195" i="6"/>
  <c r="I489" i="6"/>
  <c r="I567" i="6"/>
  <c r="I876" i="6"/>
  <c r="I1022" i="6"/>
  <c r="I303" i="6"/>
  <c r="I1461" i="6"/>
  <c r="I947" i="6"/>
  <c r="I1229" i="6"/>
  <c r="I425" i="6"/>
  <c r="I778" i="6"/>
  <c r="I915" i="6"/>
  <c r="I1197" i="6"/>
  <c r="I1126" i="6"/>
  <c r="I1128" i="6"/>
  <c r="I777" i="6"/>
  <c r="I1376" i="6"/>
  <c r="I675" i="6"/>
  <c r="I767" i="6"/>
  <c r="I555" i="6"/>
  <c r="I1475" i="6"/>
  <c r="I1298" i="6"/>
  <c r="I1125" i="6"/>
  <c r="I685" i="6"/>
  <c r="I1135" i="6"/>
  <c r="I704" i="6"/>
  <c r="I788" i="6"/>
  <c r="I700" i="6"/>
  <c r="I612" i="6"/>
  <c r="I1266" i="6"/>
  <c r="I1093" i="6"/>
  <c r="I653" i="6"/>
  <c r="I1103" i="6"/>
  <c r="I1201" i="6"/>
  <c r="I1301" i="6"/>
  <c r="I328" i="6"/>
  <c r="I1311" i="6"/>
  <c r="I882" i="6"/>
  <c r="I873" i="6"/>
  <c r="I1054" i="6"/>
  <c r="I966" i="6"/>
  <c r="I1374" i="6"/>
  <c r="I692" i="6"/>
  <c r="I516" i="6"/>
  <c r="I513" i="6"/>
  <c r="I724" i="6"/>
  <c r="I881" i="6"/>
  <c r="I912" i="6"/>
  <c r="I357" i="6"/>
  <c r="I695" i="6"/>
  <c r="I929" i="6"/>
  <c r="I637" i="6"/>
  <c r="I1479" i="6"/>
  <c r="I1153" i="6"/>
  <c r="I1253" i="6"/>
  <c r="I813" i="6"/>
  <c r="I1263" i="6"/>
  <c r="I834" i="6"/>
  <c r="I1046" i="6"/>
  <c r="I958" i="6"/>
  <c r="I870" i="6"/>
  <c r="I1121" i="6"/>
  <c r="I1221" i="6"/>
  <c r="I781" i="6"/>
  <c r="I1231" i="6"/>
  <c r="I1329" i="6"/>
  <c r="I1152" i="6"/>
  <c r="I456" i="6"/>
  <c r="I1362" i="6"/>
  <c r="I1010" i="6"/>
  <c r="I1060" i="6"/>
  <c r="I884" i="6"/>
  <c r="I977" i="6"/>
  <c r="I590" i="6"/>
  <c r="I945" i="6"/>
  <c r="I1030" i="6"/>
  <c r="I769" i="6"/>
  <c r="I710" i="6"/>
  <c r="I290" i="6"/>
  <c r="I1158" i="6"/>
  <c r="I613" i="6"/>
  <c r="I514" i="6"/>
  <c r="I903" i="6"/>
  <c r="I835" i="6"/>
  <c r="I1315" i="6"/>
  <c r="I986" i="6"/>
  <c r="I1000" i="6"/>
  <c r="I403" i="6"/>
  <c r="I1283" i="6"/>
  <c r="I954" i="6"/>
  <c r="I1414" i="6"/>
  <c r="I893" i="6"/>
  <c r="I907" i="6"/>
  <c r="I579" i="6"/>
  <c r="I1269" i="6"/>
  <c r="I369" i="6"/>
  <c r="I1303" i="6"/>
  <c r="I1276" i="6"/>
  <c r="I355" i="6"/>
  <c r="I607" i="6"/>
  <c r="I1413" i="6"/>
  <c r="I1003" i="6"/>
  <c r="I627" i="6"/>
  <c r="I795" i="6"/>
  <c r="I751" i="6"/>
  <c r="I1146" i="6"/>
  <c r="I988" i="6"/>
  <c r="I661" i="6"/>
  <c r="I956" i="6"/>
  <c r="I895" i="6"/>
  <c r="I325" i="6"/>
  <c r="I1016" i="6"/>
  <c r="I441" i="6"/>
  <c r="I644" i="6"/>
  <c r="I1184" i="6"/>
  <c r="I529" i="6"/>
  <c r="I1004" i="6"/>
  <c r="I1369" i="6"/>
  <c r="I678" i="6"/>
  <c r="I1434" i="6"/>
  <c r="I1444" i="6"/>
  <c r="I304" i="6"/>
  <c r="I528" i="6"/>
  <c r="I289" i="6"/>
  <c r="I779" i="6"/>
  <c r="I976" i="6"/>
  <c r="I711" i="6"/>
  <c r="I616" i="6"/>
  <c r="I1397" i="6"/>
  <c r="I973" i="6"/>
  <c r="I987" i="6"/>
  <c r="I659" i="6"/>
  <c r="I1365" i="6"/>
  <c r="I941" i="6"/>
  <c r="I955" i="6"/>
  <c r="I880" i="6"/>
  <c r="I1166" i="6"/>
  <c r="I306" i="6"/>
  <c r="I953" i="6"/>
  <c r="I862" i="6"/>
  <c r="I280" i="6"/>
  <c r="I463" i="6"/>
  <c r="I350" i="6"/>
  <c r="I346" i="6"/>
  <c r="I527" i="6"/>
  <c r="I1245" i="6"/>
  <c r="I378" i="6"/>
  <c r="I554" i="6"/>
  <c r="I370" i="6"/>
  <c r="I657" i="6"/>
  <c r="I1001" i="6"/>
  <c r="I405" i="6"/>
  <c r="I969" i="6"/>
  <c r="I908" i="6"/>
  <c r="I560" i="6"/>
  <c r="I1042" i="6"/>
  <c r="I1337" i="6"/>
  <c r="I313" i="6"/>
  <c r="I1222" i="6"/>
  <c r="I546" i="6"/>
  <c r="I1094" i="6"/>
  <c r="I1287" i="6"/>
  <c r="I422" i="6"/>
  <c r="I1255" i="6"/>
  <c r="I1386" i="6"/>
  <c r="I1047" i="6"/>
  <c r="I549" i="6"/>
  <c r="I1502" i="6"/>
  <c r="I1494" i="6"/>
  <c r="I1491" i="6"/>
  <c r="I1489" i="6"/>
  <c r="I1457" i="6"/>
  <c r="I1052" i="6"/>
  <c r="I883" i="6"/>
  <c r="I702" i="6"/>
  <c r="I1165" i="6"/>
  <c r="I725" i="6"/>
  <c r="I297" i="6"/>
  <c r="I738" i="6"/>
  <c r="I650" i="6"/>
  <c r="I1020" i="6"/>
  <c r="I851" i="6"/>
  <c r="I670" i="6"/>
  <c r="I1133" i="6"/>
  <c r="I959" i="6"/>
  <c r="I1059" i="6"/>
  <c r="I349" i="6"/>
  <c r="I1341" i="6"/>
  <c r="I368" i="6"/>
  <c r="I649" i="6"/>
  <c r="I561" i="6"/>
  <c r="I1407" i="6"/>
  <c r="I875" i="6"/>
  <c r="I547" i="6"/>
  <c r="I731" i="6"/>
  <c r="I703" i="6"/>
  <c r="I804" i="6"/>
  <c r="I299" i="6"/>
  <c r="I462" i="6"/>
  <c r="I1078" i="6"/>
  <c r="I902" i="6"/>
  <c r="I705" i="6"/>
  <c r="I454" i="6"/>
  <c r="I1463" i="6"/>
  <c r="I911" i="6"/>
  <c r="I1011" i="6"/>
  <c r="I1506" i="6"/>
  <c r="I1498" i="6"/>
  <c r="I1478" i="6"/>
  <c r="I1450" i="6"/>
  <c r="I1065" i="6"/>
  <c r="I896" i="6"/>
  <c r="I446" i="6"/>
  <c r="I1182" i="6"/>
  <c r="I469" i="6"/>
  <c r="I330" i="6"/>
  <c r="I807" i="6"/>
  <c r="I763" i="6"/>
  <c r="I1033" i="6"/>
  <c r="I864" i="6"/>
  <c r="I414" i="6"/>
  <c r="I1150" i="6"/>
  <c r="I972" i="6"/>
  <c r="I1072" i="6"/>
  <c r="I622" i="6"/>
  <c r="I1359" i="6"/>
  <c r="I645" i="6"/>
  <c r="I666" i="6"/>
  <c r="I578" i="6"/>
  <c r="I1186" i="6"/>
  <c r="I901" i="6"/>
  <c r="I1258" i="6"/>
  <c r="I475" i="6"/>
  <c r="I447" i="6"/>
  <c r="I281" i="6"/>
  <c r="I673" i="6"/>
  <c r="I1419" i="6"/>
  <c r="I585" i="6"/>
  <c r="I473" i="6"/>
  <c r="I722" i="6"/>
  <c r="I1484" i="6"/>
  <c r="I1458" i="6"/>
  <c r="I924" i="6"/>
  <c r="I1024" i="6"/>
  <c r="I574" i="6"/>
  <c r="I1310" i="6"/>
  <c r="I597" i="6"/>
  <c r="I570" i="6"/>
  <c r="I482" i="6"/>
  <c r="I394" i="6"/>
  <c r="I892" i="6"/>
  <c r="I992" i="6"/>
  <c r="I542" i="6"/>
  <c r="I1278" i="6"/>
  <c r="I831" i="6"/>
  <c r="I931" i="6"/>
  <c r="I750" i="6"/>
  <c r="I1213" i="6"/>
  <c r="I773" i="6"/>
  <c r="I393" i="6"/>
  <c r="I305" i="6"/>
  <c r="I1148" i="6"/>
  <c r="I888" i="6"/>
  <c r="I291" i="6"/>
  <c r="I603" i="6"/>
  <c r="I575" i="6"/>
  <c r="I747" i="6"/>
  <c r="I1038" i="6"/>
  <c r="I1323" i="6"/>
  <c r="I564" i="6"/>
  <c r="I388" i="6"/>
  <c r="I449" i="6"/>
  <c r="I1482" i="6"/>
  <c r="I860" i="6"/>
  <c r="I510" i="6"/>
  <c r="I533" i="6"/>
  <c r="I354" i="6"/>
  <c r="I828" i="6"/>
  <c r="I478" i="6"/>
  <c r="I1036" i="6"/>
  <c r="I686" i="6"/>
  <c r="I709" i="6"/>
  <c r="I706" i="6"/>
  <c r="I1029" i="6"/>
  <c r="I539" i="6"/>
  <c r="I491" i="6"/>
  <c r="I1388" i="6"/>
  <c r="I665" i="6"/>
  <c r="I468" i="6"/>
  <c r="I1205" i="6"/>
  <c r="I757" i="6"/>
  <c r="I802" i="6"/>
  <c r="I1226" i="6"/>
  <c r="I1312" i="6"/>
  <c r="I591" i="6"/>
  <c r="I600" i="6"/>
  <c r="I1194" i="6"/>
  <c r="I568" i="6"/>
  <c r="I797" i="6"/>
  <c r="I1348" i="6"/>
  <c r="I375" i="6"/>
  <c r="I1449" i="6"/>
  <c r="I269" i="6"/>
  <c r="I840" i="6"/>
  <c r="I587" i="6"/>
  <c r="I318" i="6"/>
  <c r="I621" i="6"/>
  <c r="I572" i="6"/>
  <c r="I589" i="6"/>
  <c r="I776" i="6"/>
  <c r="I448" i="6"/>
  <c r="I1218" i="6"/>
  <c r="I1288" i="6"/>
  <c r="I1300" i="6"/>
  <c r="I1272" i="6"/>
  <c r="I356" i="6"/>
  <c r="I1240" i="6"/>
  <c r="I1183" i="6"/>
  <c r="I708" i="6"/>
  <c r="I786" i="6"/>
  <c r="I630" i="6"/>
  <c r="I1345" i="6"/>
  <c r="I1313" i="6"/>
  <c r="I933" i="6"/>
  <c r="I1045" i="6"/>
  <c r="I1105" i="6"/>
  <c r="I495" i="6"/>
  <c r="I1296" i="6"/>
  <c r="I1264" i="6"/>
  <c r="I1014" i="6"/>
  <c r="I416" i="6"/>
  <c r="I488" i="6"/>
  <c r="I891" i="6"/>
  <c r="I660" i="6"/>
  <c r="I1237" i="6"/>
  <c r="I1239" i="6"/>
  <c r="I925" i="6"/>
  <c r="I526" i="6"/>
  <c r="I737" i="6"/>
  <c r="I1089" i="6"/>
  <c r="I1199" i="6"/>
  <c r="I337" i="6"/>
  <c r="I696" i="6"/>
  <c r="I1335" i="6"/>
  <c r="I946" i="6"/>
  <c r="I825" i="6"/>
  <c r="I811" i="6"/>
  <c r="I1068" i="6"/>
  <c r="I889" i="6"/>
  <c r="I619" i="6"/>
  <c r="I968" i="6"/>
  <c r="I785" i="6"/>
  <c r="I332" i="6"/>
  <c r="I810" i="6"/>
  <c r="I344" i="6"/>
  <c r="I1392" i="6"/>
  <c r="I1216" i="6"/>
  <c r="I451" i="6"/>
  <c r="I383" i="6"/>
  <c r="I1162" i="6"/>
  <c r="I853" i="6"/>
  <c r="I498" i="6"/>
  <c r="I1075" i="6"/>
  <c r="I593" i="6"/>
  <c r="I1375" i="6"/>
  <c r="I538" i="6"/>
  <c r="I586" i="6"/>
  <c r="I1140" i="6"/>
  <c r="I897" i="6"/>
  <c r="I596" i="6"/>
  <c r="I481" i="6"/>
  <c r="I684" i="6"/>
  <c r="I1178" i="6"/>
  <c r="I1056" i="6"/>
  <c r="I758" i="6"/>
  <c r="I432" i="6"/>
  <c r="I353" i="6"/>
  <c r="I1242" i="6"/>
  <c r="I1331" i="6"/>
  <c r="I1318" i="6"/>
  <c r="I1284" i="6"/>
  <c r="I563" i="6"/>
  <c r="I1257" i="6"/>
  <c r="I524" i="6"/>
  <c r="I818" i="6"/>
  <c r="I402" i="6"/>
  <c r="I721" i="6"/>
  <c r="I605" i="6"/>
  <c r="I746" i="6"/>
  <c r="I904" i="6"/>
  <c r="I576" i="6"/>
  <c r="I1138" i="6"/>
  <c r="I1346" i="6"/>
  <c r="I752" i="6"/>
  <c r="I1361" i="6"/>
  <c r="I691" i="6"/>
  <c r="I439" i="6"/>
  <c r="I472" i="6"/>
  <c r="I440" i="6"/>
  <c r="I1113" i="6"/>
  <c r="I1111" i="6"/>
  <c r="I981" i="6"/>
  <c r="I917" i="6"/>
  <c r="I1409" i="6"/>
  <c r="I1377" i="6"/>
  <c r="I1172" i="6"/>
  <c r="I720" i="6"/>
  <c r="I390" i="6"/>
  <c r="I1451" i="6"/>
  <c r="I484" i="6"/>
  <c r="I1163" i="6"/>
  <c r="I348" i="6"/>
  <c r="I611" i="6"/>
  <c r="I866" i="6"/>
  <c r="I309" i="6"/>
  <c r="I1159" i="6"/>
  <c r="I768" i="6"/>
  <c r="I740" i="6"/>
  <c r="I734" i="6"/>
  <c r="I906" i="6"/>
  <c r="I470" i="6"/>
  <c r="I1432" i="6"/>
  <c r="I641" i="6"/>
  <c r="I718" i="6"/>
  <c r="I916" i="6"/>
  <c r="I1340" i="6"/>
  <c r="I480" i="6"/>
  <c r="I921" i="6"/>
  <c r="I623" i="6"/>
  <c r="I417" i="6"/>
  <c r="I1118" i="6"/>
  <c r="I1285" i="6"/>
  <c r="I520" i="6"/>
  <c r="I927" i="6"/>
  <c r="I745" i="6"/>
  <c r="I1333" i="6"/>
  <c r="I634" i="6"/>
  <c r="I672" i="6"/>
  <c r="I365" i="6"/>
  <c r="I1155" i="6"/>
  <c r="I1254" i="6"/>
  <c r="I412" i="6"/>
  <c r="I848" i="6"/>
  <c r="I1338" i="6"/>
  <c r="I1443" i="6"/>
  <c r="I508" i="6"/>
  <c r="I1382" i="6"/>
  <c r="I809" i="6"/>
  <c r="I729" i="6"/>
  <c r="I819" i="6"/>
  <c r="I436" i="6"/>
  <c r="I1088" i="6"/>
  <c r="I327" i="6"/>
  <c r="I594" i="6"/>
  <c r="I1241" i="6"/>
  <c r="I1467" i="6"/>
  <c r="I633" i="6"/>
  <c r="I1320" i="6"/>
  <c r="I530" i="6"/>
  <c r="I1471" i="6"/>
  <c r="I320" i="6"/>
  <c r="I879" i="6"/>
  <c r="I1090" i="6"/>
  <c r="I496" i="6"/>
  <c r="I1326" i="6"/>
  <c r="I519" i="6"/>
  <c r="I823" i="6"/>
  <c r="I493" i="6"/>
  <c r="I461" i="6"/>
  <c r="I668" i="6"/>
  <c r="I680" i="6"/>
  <c r="I736" i="6"/>
  <c r="I1225" i="6"/>
  <c r="I1101" i="6"/>
  <c r="I1342" i="6"/>
  <c r="I1139" i="6"/>
  <c r="I822" i="6"/>
  <c r="I617" i="6"/>
  <c r="I1453" i="6"/>
  <c r="I1423" i="6"/>
  <c r="I1277" i="6"/>
  <c r="I793" i="6"/>
  <c r="I1070" i="6"/>
  <c r="I841" i="6"/>
  <c r="I418" i="6"/>
  <c r="I1189" i="6"/>
  <c r="I789" i="6"/>
  <c r="I1292" i="6"/>
  <c r="I1404" i="6"/>
  <c r="I392" i="6"/>
  <c r="I1073" i="6"/>
  <c r="I1067" i="6"/>
  <c r="I381" i="6"/>
  <c r="I978" i="6"/>
  <c r="I300" i="6"/>
  <c r="I863" i="6"/>
  <c r="I518" i="6"/>
  <c r="I697" i="6"/>
  <c r="I367" i="6"/>
  <c r="I1481" i="6"/>
  <c r="I898" i="6"/>
  <c r="I1069" i="6"/>
  <c r="I1431" i="6"/>
  <c r="I317" i="6"/>
  <c r="I690" i="6"/>
  <c r="I458" i="6"/>
  <c r="I1063" i="6"/>
  <c r="I548" i="6"/>
  <c r="I1354" i="6"/>
  <c r="I943" i="6"/>
  <c r="I1034" i="6"/>
  <c r="I324" i="6"/>
  <c r="I674" i="6"/>
  <c r="I507" i="6"/>
  <c r="I1002" i="6"/>
  <c r="I455" i="6"/>
  <c r="I1259" i="6"/>
  <c r="I420" i="6"/>
  <c r="I335" i="6"/>
  <c r="I730" i="6"/>
  <c r="I302" i="6"/>
  <c r="I285" i="6"/>
  <c r="I1021" i="6"/>
  <c r="I717" i="6"/>
  <c r="I994" i="6"/>
  <c r="I964" i="6"/>
  <c r="I871" i="6"/>
  <c r="I1486" i="6"/>
  <c r="I1039" i="6"/>
  <c r="I1007" i="6"/>
  <c r="I624" i="6"/>
  <c r="I894" i="6"/>
  <c r="I1170" i="6"/>
  <c r="I532" i="6"/>
  <c r="I1238" i="6"/>
  <c r="I1173" i="6"/>
  <c r="I886" i="6"/>
  <c r="I713" i="6"/>
  <c r="I775" i="6"/>
  <c r="I942" i="6"/>
  <c r="I1026" i="6"/>
  <c r="I1244" i="6"/>
  <c r="I296" i="6"/>
  <c r="I753" i="6"/>
  <c r="I1305" i="6"/>
  <c r="I683" i="6"/>
  <c r="I1097" i="6"/>
  <c r="I1207" i="6"/>
  <c r="I566" i="6"/>
  <c r="I276" i="6"/>
  <c r="I1099" i="6"/>
  <c r="I1334" i="6"/>
  <c r="I1302" i="6"/>
  <c r="I342" i="6"/>
  <c r="I385" i="6"/>
  <c r="I735" i="6"/>
  <c r="I755" i="6"/>
  <c r="I434" i="6"/>
  <c r="I728" i="6"/>
  <c r="I1332" i="6"/>
  <c r="I1330" i="6"/>
  <c r="I1167" i="6"/>
  <c r="I413" i="6"/>
  <c r="I323" i="6"/>
  <c r="I293" i="6"/>
  <c r="I326" i="6"/>
  <c r="I485" i="6"/>
  <c r="I351" i="6"/>
  <c r="I1175" i="6"/>
  <c r="I996" i="6"/>
  <c r="I651" i="6"/>
  <c r="I1233" i="6"/>
  <c r="I1424" i="6"/>
  <c r="I905" i="6"/>
  <c r="I312" i="6"/>
  <c r="I1256" i="6"/>
  <c r="I919" i="6"/>
  <c r="I1141" i="6"/>
  <c r="I719" i="6"/>
  <c r="I887" i="6"/>
  <c r="I801" i="6"/>
  <c r="I872" i="6"/>
  <c r="I1043" i="6"/>
  <c r="I558" i="6"/>
  <c r="I1027" i="6"/>
  <c r="I1203" i="6"/>
  <c r="I556" i="6"/>
  <c r="I1399" i="6"/>
  <c r="I982" i="6"/>
  <c r="I1293" i="6"/>
  <c r="I1071" i="6"/>
  <c r="I1098" i="6"/>
  <c r="I815" i="6"/>
  <c r="I865" i="6"/>
  <c r="I1316" i="6"/>
  <c r="I431" i="6"/>
  <c r="I499" i="6"/>
  <c r="I1503" i="6"/>
  <c r="I1142" i="6"/>
  <c r="I1110" i="6"/>
  <c r="I628" i="6"/>
  <c r="I1062" i="6"/>
  <c r="I1270" i="6"/>
  <c r="I553" i="6"/>
  <c r="I979" i="6"/>
  <c r="I1190" i="6"/>
  <c r="I372" i="6"/>
  <c r="I803" i="6"/>
  <c r="I618" i="6"/>
  <c r="I428" i="6"/>
  <c r="I512" i="6"/>
  <c r="I1282" i="6"/>
  <c r="I1279" i="6"/>
  <c r="I311" i="6"/>
  <c r="I764" i="6"/>
  <c r="I780" i="6"/>
  <c r="I698" i="6"/>
  <c r="I995" i="6"/>
  <c r="I419" i="6"/>
  <c r="I577" i="6"/>
  <c r="I537" i="6"/>
  <c r="I845" i="6"/>
  <c r="I1082" i="6"/>
  <c r="I707" i="6"/>
  <c r="I1250" i="6"/>
  <c r="I398" i="6"/>
  <c r="I934" i="6"/>
  <c r="I1459" i="6"/>
  <c r="I749" i="6"/>
  <c r="I918" i="6"/>
  <c r="I1084" i="6"/>
  <c r="I1235" i="6"/>
  <c r="I1291" i="6"/>
  <c r="I913" i="6"/>
  <c r="I950" i="6"/>
  <c r="I1108" i="6"/>
  <c r="I932" i="6"/>
  <c r="I874" i="6"/>
  <c r="I744" i="6"/>
  <c r="I340" i="6"/>
  <c r="I395" i="6"/>
  <c r="I1096" i="6"/>
  <c r="I1217" i="6"/>
  <c r="I787" i="6"/>
  <c r="I1295" i="6"/>
  <c r="I1048" i="6"/>
  <c r="I1012" i="6"/>
  <c r="I741" i="6"/>
  <c r="I1122" i="6"/>
  <c r="I714" i="6"/>
  <c r="I1465" i="6"/>
  <c r="I384" i="6"/>
  <c r="I826" i="6"/>
  <c r="I1294" i="6"/>
  <c r="I1309" i="6"/>
  <c r="I601" i="6"/>
  <c r="I479" i="6"/>
  <c r="I827" i="6"/>
  <c r="I715" i="6"/>
  <c r="I636" i="6"/>
  <c r="I1192" i="6"/>
  <c r="I1412" i="6"/>
  <c r="I531" i="6"/>
  <c r="I1013" i="6"/>
  <c r="I379" i="6"/>
  <c r="I1008" i="6"/>
  <c r="I1154" i="6"/>
  <c r="I1495" i="6"/>
  <c r="I429" i="6"/>
  <c r="I397" i="6"/>
  <c r="I540" i="6"/>
  <c r="I424" i="6"/>
  <c r="I557" i="6"/>
  <c r="I444" i="6"/>
  <c r="I525" i="6"/>
  <c r="I733" i="6"/>
  <c r="I796" i="6"/>
  <c r="I569" i="6"/>
  <c r="I938" i="6"/>
  <c r="I1425" i="6"/>
  <c r="I948" i="6"/>
  <c r="I648" i="6"/>
  <c r="I1321" i="6"/>
  <c r="I991" i="6"/>
  <c r="I523" i="6"/>
  <c r="I1473" i="6"/>
  <c r="I1015" i="6"/>
  <c r="I1247" i="6"/>
  <c r="I878" i="6"/>
  <c r="I900" i="6"/>
  <c r="I716" i="6"/>
  <c r="I1336" i="6"/>
  <c r="I1304" i="6"/>
  <c r="I926" i="6"/>
  <c r="I380" i="6"/>
  <c r="I363" i="6"/>
  <c r="I362" i="6"/>
  <c r="I1477" i="6"/>
  <c r="I766" i="6"/>
  <c r="I1156" i="6"/>
  <c r="I1127" i="6"/>
  <c r="I1265" i="6"/>
  <c r="I1387" i="6"/>
  <c r="I689" i="6"/>
  <c r="I631" i="6"/>
  <c r="I1032" i="6"/>
  <c r="I1025" i="6"/>
  <c r="I565" i="6"/>
  <c r="I782" i="6"/>
  <c r="I371" i="6"/>
  <c r="I1188" i="6"/>
  <c r="I693" i="6"/>
  <c r="I1317" i="6"/>
  <c r="I1086" i="6"/>
  <c r="I1083" i="6"/>
  <c r="I598" i="6"/>
  <c r="I836" i="6"/>
  <c r="I329" i="6"/>
  <c r="I509" i="6"/>
  <c r="I459" i="6"/>
  <c r="I1187" i="6"/>
  <c r="I681" i="6"/>
  <c r="I333" i="6"/>
  <c r="I1074" i="6"/>
  <c r="I474" i="6"/>
  <c r="I1314" i="6"/>
  <c r="I930" i="6"/>
  <c r="I608" i="6"/>
  <c r="I270" i="6"/>
  <c r="I427" i="6"/>
  <c r="I1261" i="6"/>
  <c r="I688" i="6"/>
  <c r="I1394" i="6"/>
  <c r="I847" i="6"/>
  <c r="I899" i="6"/>
  <c r="I1185" i="6"/>
  <c r="I505" i="6"/>
  <c r="I1144" i="6"/>
  <c r="I1112" i="6"/>
  <c r="I452" i="6"/>
  <c r="I374" i="6"/>
  <c r="I301" i="6"/>
  <c r="I465" i="6"/>
  <c r="I798" i="6"/>
  <c r="I477" i="6"/>
  <c r="I817" i="6"/>
  <c r="I426" i="6"/>
  <c r="I445" i="6"/>
  <c r="I544" i="6"/>
  <c r="I316" i="6"/>
  <c r="I669" i="6"/>
  <c r="I409" i="6"/>
  <c r="I1117" i="6"/>
  <c r="I271" i="6"/>
  <c r="I1366" i="6"/>
  <c r="I522" i="6"/>
  <c r="I1035" i="6"/>
  <c r="I639" i="6"/>
  <c r="I545" i="6"/>
  <c r="I754" i="6"/>
  <c r="I859" i="6"/>
  <c r="I1445" i="6"/>
  <c r="I838" i="6"/>
  <c r="I1446" i="6"/>
  <c r="I275" i="6"/>
  <c r="I331" i="6"/>
  <c r="I1324" i="6"/>
  <c r="I1436" i="6"/>
  <c r="I830" i="6"/>
  <c r="I1157" i="6"/>
  <c r="I1023" i="6"/>
  <c r="I920" i="6"/>
  <c r="I283" i="6"/>
  <c r="I772" i="6"/>
  <c r="I307" i="6"/>
  <c r="I294" i="6"/>
  <c r="I267" i="6"/>
  <c r="I1131" i="6"/>
  <c r="I820" i="6"/>
  <c r="I846" i="6"/>
  <c r="I762" i="6"/>
  <c r="I832" i="6"/>
  <c r="I998" i="6"/>
  <c r="I1116" i="6"/>
  <c r="I500" i="6"/>
  <c r="I364" i="6"/>
  <c r="I770" i="6"/>
  <c r="I1224" i="6"/>
  <c r="I460" i="6"/>
  <c r="I975" i="6"/>
  <c r="I279" i="6"/>
  <c r="I1325" i="6"/>
  <c r="I581" i="6"/>
  <c r="I386" i="6"/>
  <c r="I701" i="6"/>
  <c r="I647" i="6"/>
  <c r="I646" i="6"/>
  <c r="I974" i="6"/>
  <c r="I377" i="6"/>
  <c r="I1106" i="6"/>
  <c r="I521" i="6"/>
  <c r="I1262" i="6"/>
  <c r="I1053" i="6"/>
  <c r="I1327" i="6"/>
  <c r="I858" i="6"/>
  <c r="I687" i="6"/>
  <c r="S2159" i="6" l="1"/>
  <c r="T2162" i="6"/>
  <c r="S2167" i="6"/>
  <c r="T2170" i="6"/>
  <c r="S2175" i="6"/>
  <c r="T2178" i="6"/>
  <c r="S2183" i="6"/>
  <c r="T2186" i="6"/>
  <c r="S2191" i="6"/>
  <c r="T2194" i="6"/>
  <c r="S2199" i="6"/>
  <c r="T2202" i="6"/>
  <c r="S2207" i="6"/>
  <c r="T2210" i="6"/>
  <c r="S2215" i="6"/>
  <c r="T2218" i="6"/>
  <c r="S2223" i="6"/>
  <c r="T2226" i="6"/>
  <c r="S2231" i="6"/>
  <c r="T2234" i="6"/>
  <c r="S2239" i="6"/>
  <c r="T2242" i="6"/>
  <c r="S2247" i="6"/>
  <c r="T2250" i="6"/>
  <c r="S2255" i="6"/>
  <c r="T2258" i="6"/>
  <c r="S2263" i="6"/>
  <c r="T2266" i="6"/>
  <c r="S2271" i="6"/>
  <c r="T2274" i="6"/>
  <c r="S2279" i="6"/>
  <c r="T2282" i="6"/>
  <c r="S2287" i="6"/>
  <c r="T2290" i="6"/>
  <c r="S2295" i="6"/>
  <c r="T2298" i="6"/>
  <c r="S2303" i="6"/>
  <c r="T2306" i="6"/>
  <c r="S2311" i="6"/>
  <c r="T2314" i="6"/>
  <c r="S2319" i="6"/>
  <c r="T2322" i="6"/>
  <c r="S2327" i="6"/>
  <c r="T2330" i="6"/>
  <c r="S2335" i="6"/>
  <c r="T2338" i="6"/>
  <c r="S1508" i="6"/>
  <c r="T1511" i="6"/>
  <c r="S1516" i="6"/>
  <c r="T1519" i="6"/>
  <c r="S1524" i="6"/>
  <c r="T1527" i="6"/>
  <c r="S1532" i="6"/>
  <c r="T1535" i="6"/>
  <c r="S1540" i="6"/>
  <c r="T1543" i="6"/>
  <c r="S1548" i="6"/>
  <c r="T1551" i="6"/>
  <c r="S1556" i="6"/>
  <c r="T1559" i="6"/>
  <c r="S1564" i="6"/>
  <c r="T1567" i="6"/>
  <c r="S1572" i="6"/>
  <c r="T1575" i="6"/>
  <c r="S1580" i="6"/>
  <c r="T1583" i="6"/>
  <c r="S1588" i="6"/>
  <c r="T1591" i="6"/>
  <c r="S1596" i="6"/>
  <c r="T1599" i="6"/>
  <c r="S1604" i="6"/>
  <c r="T1607" i="6"/>
  <c r="S1612" i="6"/>
  <c r="T1615" i="6"/>
  <c r="S1620" i="6"/>
  <c r="T1623" i="6"/>
  <c r="S1628" i="6"/>
  <c r="T1631" i="6"/>
  <c r="S1636" i="6"/>
  <c r="S1644" i="6"/>
  <c r="T1647" i="6"/>
  <c r="S1652" i="6"/>
  <c r="T1655" i="6"/>
  <c r="S1660" i="6"/>
  <c r="T1663" i="6"/>
  <c r="S1668" i="6"/>
  <c r="T1671" i="6"/>
  <c r="S1676" i="6"/>
  <c r="T1679" i="6"/>
  <c r="S1868" i="6"/>
  <c r="T1871" i="6"/>
  <c r="S1876" i="6"/>
  <c r="T1879" i="6"/>
  <c r="S1884" i="6"/>
  <c r="T1887" i="6"/>
  <c r="S1892" i="6"/>
  <c r="T1895" i="6"/>
  <c r="S1900" i="6"/>
  <c r="T1903" i="6"/>
  <c r="S1908" i="6"/>
  <c r="T1911" i="6"/>
  <c r="S1916" i="6"/>
  <c r="T1919" i="6"/>
  <c r="S1924" i="6"/>
  <c r="T1927" i="6"/>
  <c r="S1932" i="6"/>
  <c r="T1935" i="6"/>
  <c r="S1940" i="6"/>
  <c r="T1943" i="6"/>
  <c r="S1948" i="6"/>
  <c r="T1951" i="6"/>
  <c r="S1956" i="6"/>
  <c r="T1959" i="6"/>
  <c r="S1964" i="6"/>
  <c r="T1967" i="6"/>
  <c r="S1972" i="6"/>
  <c r="T1975" i="6"/>
  <c r="S1980" i="6"/>
  <c r="T1983" i="6"/>
  <c r="S1988" i="6"/>
  <c r="T1991" i="6"/>
  <c r="S1996" i="6"/>
  <c r="T1999" i="6"/>
  <c r="S2004" i="6"/>
  <c r="T2007" i="6"/>
  <c r="S2012" i="6"/>
  <c r="T2015" i="6"/>
  <c r="T2031" i="6"/>
  <c r="T2199" i="6"/>
  <c r="S2204" i="6"/>
  <c r="T2207" i="6"/>
  <c r="S2212" i="6"/>
  <c r="T2215" i="6"/>
  <c r="S2220" i="6"/>
  <c r="T2223" i="6"/>
  <c r="S2228" i="6"/>
  <c r="T2231" i="6"/>
  <c r="S2236" i="6"/>
  <c r="T2239" i="6"/>
  <c r="S2244" i="6"/>
  <c r="T2247" i="6"/>
  <c r="S2252" i="6"/>
  <c r="T2255" i="6"/>
  <c r="S2260" i="6"/>
  <c r="T2263" i="6"/>
  <c r="S2268" i="6"/>
  <c r="T2271" i="6"/>
  <c r="S2276" i="6"/>
  <c r="T2279" i="6"/>
  <c r="S2284" i="6"/>
  <c r="T2287" i="6"/>
  <c r="S2292" i="6"/>
  <c r="T2295" i="6"/>
  <c r="S2300" i="6"/>
  <c r="T2303" i="6"/>
  <c r="S2308" i="6"/>
  <c r="T2311" i="6"/>
  <c r="S2316" i="6"/>
  <c r="T2319" i="6"/>
  <c r="S2324" i="6"/>
  <c r="T2327" i="6"/>
  <c r="S2332" i="6"/>
  <c r="T2335" i="6"/>
  <c r="S2340" i="6"/>
  <c r="T2343" i="6"/>
  <c r="S2348" i="6"/>
  <c r="T2351" i="6"/>
  <c r="S2356" i="6"/>
  <c r="T2359" i="6"/>
  <c r="S2364" i="6"/>
  <c r="T2367" i="6"/>
  <c r="S2372" i="6"/>
  <c r="S2343" i="6"/>
  <c r="T2346" i="6"/>
  <c r="S2351" i="6"/>
  <c r="T2354" i="6"/>
  <c r="S2359" i="6"/>
  <c r="T2362" i="6"/>
  <c r="S2367" i="6"/>
  <c r="T2370" i="6"/>
  <c r="S2375" i="6"/>
  <c r="T2378" i="6"/>
  <c r="S2383" i="6"/>
  <c r="T2386" i="6"/>
  <c r="S2391" i="6"/>
  <c r="T2394" i="6"/>
  <c r="S2399" i="6"/>
  <c r="T2402" i="6"/>
  <c r="S2407" i="6"/>
  <c r="T2410" i="6"/>
  <c r="S2415" i="6"/>
  <c r="T2418" i="6"/>
  <c r="S2423" i="6"/>
  <c r="T2426" i="6"/>
  <c r="S2431" i="6"/>
  <c r="T2434" i="6"/>
  <c r="S2487" i="6"/>
  <c r="T2490" i="6"/>
  <c r="S2495" i="6"/>
  <c r="T2498" i="6"/>
  <c r="S2503" i="6"/>
  <c r="T2506" i="6"/>
  <c r="S2511" i="6"/>
  <c r="T2514" i="6"/>
  <c r="S2519" i="6"/>
  <c r="T2522" i="6"/>
  <c r="S2527" i="6"/>
  <c r="T2530" i="6"/>
  <c r="S2535" i="6"/>
  <c r="T2538" i="6"/>
  <c r="S2543" i="6"/>
  <c r="T2546" i="6"/>
  <c r="S2551" i="6"/>
  <c r="T2554" i="6"/>
  <c r="S2559" i="6"/>
  <c r="T2562" i="6"/>
  <c r="S2567" i="6"/>
  <c r="T2570" i="6"/>
  <c r="S2575" i="6"/>
  <c r="T2578" i="6"/>
  <c r="S2583" i="6"/>
  <c r="T2586" i="6"/>
  <c r="S2591" i="6"/>
  <c r="T2594" i="6"/>
  <c r="S2599" i="6"/>
  <c r="T2602" i="6"/>
  <c r="S2607" i="6"/>
  <c r="T2610" i="6"/>
  <c r="S2615" i="6"/>
  <c r="T2618" i="6"/>
  <c r="S2623" i="6"/>
  <c r="T2626" i="6"/>
  <c r="S2631" i="6"/>
  <c r="T2634" i="6"/>
  <c r="S2639" i="6"/>
  <c r="T2642" i="6"/>
  <c r="S2647" i="6"/>
  <c r="T2650" i="6"/>
  <c r="S2655" i="6"/>
  <c r="T2658" i="6"/>
  <c r="S2663" i="6"/>
  <c r="T2666" i="6"/>
  <c r="S2671" i="6"/>
  <c r="T2674" i="6"/>
  <c r="S2679" i="6"/>
  <c r="T2682" i="6"/>
  <c r="S2687" i="6"/>
  <c r="T2690" i="6"/>
  <c r="T2375" i="6"/>
  <c r="S2380" i="6"/>
  <c r="T2383" i="6"/>
  <c r="S2388" i="6"/>
  <c r="T2391" i="6"/>
  <c r="S2396" i="6"/>
  <c r="T2399" i="6"/>
  <c r="S2404" i="6"/>
  <c r="T2407" i="6"/>
  <c r="S2412" i="6"/>
  <c r="T2415" i="6"/>
  <c r="S2420" i="6"/>
  <c r="T2423" i="6"/>
  <c r="S2428" i="6"/>
  <c r="T2431" i="6"/>
  <c r="S2436" i="6"/>
  <c r="T2439" i="6"/>
  <c r="S2444" i="6"/>
  <c r="T2447" i="6"/>
  <c r="S2452" i="6"/>
  <c r="T2455" i="6"/>
  <c r="S2460" i="6"/>
  <c r="T2463" i="6"/>
  <c r="S2468" i="6"/>
  <c r="T2471" i="6"/>
  <c r="S2476" i="6"/>
  <c r="T2479" i="6"/>
  <c r="S2484" i="6"/>
  <c r="T2487" i="6"/>
  <c r="S2492" i="6"/>
  <c r="T2495" i="6"/>
  <c r="S2500" i="6"/>
  <c r="T2503" i="6"/>
  <c r="S2508" i="6"/>
  <c r="T2511" i="6"/>
  <c r="S2516" i="6"/>
  <c r="T2519" i="6"/>
  <c r="S2524" i="6"/>
  <c r="T2527" i="6"/>
  <c r="S2532" i="6"/>
  <c r="T2535" i="6"/>
  <c r="S2540" i="6"/>
  <c r="T2543" i="6"/>
  <c r="S2548" i="6"/>
  <c r="T2551" i="6"/>
  <c r="S2556" i="6"/>
  <c r="T2559" i="6"/>
  <c r="S2564" i="6"/>
  <c r="T2567" i="6"/>
  <c r="S2572" i="6"/>
  <c r="T2575" i="6"/>
  <c r="S2580" i="6"/>
  <c r="T2583" i="6"/>
  <c r="S2588" i="6"/>
  <c r="T2591" i="6"/>
  <c r="S2596" i="6"/>
  <c r="T2599" i="6"/>
  <c r="S2604" i="6"/>
  <c r="T2607" i="6"/>
  <c r="S2612" i="6"/>
  <c r="T2615" i="6"/>
  <c r="S2620" i="6"/>
  <c r="T2623" i="6"/>
  <c r="S2628" i="6"/>
  <c r="T2631" i="6"/>
  <c r="S2636" i="6"/>
  <c r="T2639" i="6"/>
  <c r="S2644" i="6"/>
  <c r="T2647" i="6"/>
  <c r="S2652" i="6"/>
  <c r="T2655" i="6"/>
  <c r="S2660" i="6"/>
  <c r="T2663" i="6"/>
  <c r="S2668" i="6"/>
  <c r="T2671" i="6"/>
  <c r="S2676" i="6"/>
  <c r="T2679" i="6"/>
  <c r="S2684" i="6"/>
  <c r="T2687" i="6"/>
  <c r="S2692" i="6"/>
  <c r="T2695" i="6"/>
  <c r="S2700" i="6"/>
  <c r="T2703" i="6"/>
  <c r="S2708" i="6"/>
  <c r="T2711" i="6"/>
  <c r="S2695" i="6"/>
  <c r="T2698" i="6"/>
  <c r="S2703" i="6"/>
  <c r="T2706" i="6"/>
  <c r="S2711" i="6"/>
  <c r="T2714" i="6"/>
  <c r="S2719" i="6"/>
  <c r="T2722" i="6"/>
  <c r="S2727" i="6"/>
  <c r="T2730" i="6"/>
  <c r="S2735" i="6"/>
  <c r="T2738" i="6"/>
  <c r="S2743" i="6"/>
  <c r="T2746" i="6"/>
  <c r="L2747" i="6"/>
  <c r="S2751" i="6"/>
  <c r="T2754" i="6"/>
  <c r="S2759" i="6"/>
  <c r="T2762" i="6"/>
  <c r="S2767" i="6"/>
  <c r="T2770" i="6"/>
  <c r="S2775" i="6"/>
  <c r="T2778" i="6"/>
  <c r="S2783" i="6"/>
  <c r="T2786" i="6"/>
  <c r="S2791" i="6"/>
  <c r="T2794" i="6"/>
  <c r="S2799" i="6"/>
  <c r="T2802" i="6"/>
  <c r="S2807" i="6"/>
  <c r="T2810" i="6"/>
  <c r="S2815" i="6"/>
  <c r="T2818" i="6"/>
  <c r="S2823" i="6"/>
  <c r="T2826" i="6"/>
  <c r="S2831" i="6"/>
  <c r="T2834" i="6"/>
  <c r="S2839" i="6"/>
  <c r="T2842" i="6"/>
  <c r="S2847" i="6"/>
  <c r="T2850" i="6"/>
  <c r="S2855" i="6"/>
  <c r="T2858" i="6"/>
  <c r="S2863" i="6"/>
  <c r="T2866" i="6"/>
  <c r="S2871" i="6"/>
  <c r="T2874" i="6"/>
  <c r="S2879" i="6"/>
  <c r="T2882" i="6"/>
  <c r="S2887" i="6"/>
  <c r="T2890" i="6"/>
  <c r="S2895" i="6"/>
  <c r="T2898" i="6"/>
  <c r="S2903" i="6"/>
  <c r="T2906" i="6"/>
  <c r="S2911" i="6"/>
  <c r="T2914" i="6"/>
  <c r="S2919" i="6"/>
  <c r="T2922" i="6"/>
  <c r="S2927" i="6"/>
  <c r="T2930" i="6"/>
  <c r="S2935" i="6"/>
  <c r="T2938" i="6"/>
  <c r="S2943" i="6"/>
  <c r="T2946" i="6"/>
  <c r="S2951" i="6"/>
  <c r="T2954" i="6"/>
  <c r="S2959" i="6"/>
  <c r="T2962" i="6"/>
  <c r="S2967" i="6"/>
  <c r="T2970" i="6"/>
  <c r="S2975" i="6"/>
  <c r="T2978" i="6"/>
  <c r="S2983" i="6"/>
  <c r="T2986" i="6"/>
  <c r="S2991" i="6"/>
  <c r="T2994" i="6"/>
  <c r="S2999" i="6"/>
  <c r="T3002" i="6"/>
  <c r="S3007" i="6"/>
  <c r="T3010" i="6"/>
  <c r="S3015" i="6"/>
  <c r="T3018" i="6"/>
  <c r="S3023" i="6"/>
  <c r="T3026" i="6"/>
  <c r="S2716" i="6"/>
  <c r="T2719" i="6"/>
  <c r="S2724" i="6"/>
  <c r="T2727" i="6"/>
  <c r="S2732" i="6"/>
  <c r="T3838" i="6"/>
  <c r="S3843" i="6"/>
  <c r="T3846" i="6"/>
  <c r="S3851" i="6"/>
  <c r="T3854" i="6"/>
  <c r="S3859" i="6"/>
  <c r="T3862" i="6"/>
  <c r="S3867" i="6"/>
  <c r="T3870" i="6"/>
  <c r="S3875" i="6"/>
  <c r="T3878" i="6"/>
  <c r="S3883" i="6"/>
  <c r="T3886" i="6"/>
  <c r="S3891" i="6"/>
  <c r="T3894" i="6"/>
  <c r="S3899" i="6"/>
  <c r="T3902" i="6"/>
  <c r="S3907" i="6"/>
  <c r="T3910" i="6"/>
  <c r="S3915" i="6"/>
  <c r="T3918" i="6"/>
  <c r="S3923" i="6"/>
  <c r="T3926" i="6"/>
  <c r="S3931" i="6"/>
  <c r="T3934" i="6"/>
  <c r="S4706" i="6"/>
  <c r="T4709" i="6"/>
  <c r="S4714" i="6"/>
  <c r="T4717" i="6"/>
  <c r="S4722" i="6"/>
  <c r="T4725" i="6"/>
  <c r="S4730" i="6"/>
  <c r="T4733" i="6"/>
  <c r="S4738" i="6"/>
  <c r="T4741" i="6"/>
  <c r="S4746" i="6"/>
  <c r="T4749" i="6"/>
  <c r="S4754" i="6"/>
  <c r="T4757" i="6"/>
  <c r="S4762" i="6"/>
  <c r="T4765" i="6"/>
  <c r="S4770" i="6"/>
  <c r="T4773" i="6"/>
  <c r="S4778" i="6"/>
  <c r="T4781" i="6"/>
  <c r="S4786" i="6"/>
  <c r="T4789" i="6"/>
  <c r="S4794" i="6"/>
  <c r="T4797" i="6"/>
  <c r="S4802" i="6"/>
  <c r="T4805" i="6"/>
  <c r="S4810" i="6"/>
  <c r="T4813" i="6"/>
  <c r="S4818" i="6"/>
  <c r="T4821" i="6"/>
  <c r="S4826" i="6"/>
  <c r="T4829" i="6"/>
  <c r="S4834" i="6"/>
  <c r="T4837" i="6"/>
  <c r="S4842" i="6"/>
  <c r="T4845" i="6"/>
  <c r="S4850" i="6"/>
  <c r="T4853" i="6"/>
  <c r="S4858" i="6"/>
  <c r="T4861" i="6"/>
  <c r="S4866" i="6"/>
  <c r="T4869" i="6"/>
  <c r="S4874" i="6"/>
  <c r="T4877" i="6"/>
  <c r="S4882" i="6"/>
  <c r="T4885" i="6"/>
  <c r="S4890" i="6"/>
  <c r="T4893" i="6"/>
  <c r="S4898" i="6"/>
  <c r="T4901" i="6"/>
  <c r="S4906" i="6"/>
  <c r="T4909" i="6"/>
  <c r="S4914" i="6"/>
  <c r="T4917" i="6"/>
  <c r="S4922" i="6"/>
  <c r="T4925" i="6"/>
  <c r="S4930" i="6"/>
  <c r="T4933" i="6"/>
  <c r="S4938" i="6"/>
  <c r="T4941" i="6"/>
  <c r="T4957" i="6"/>
  <c r="S4962" i="6"/>
  <c r="T4965" i="6"/>
  <c r="T5906" i="6"/>
  <c r="T5908" i="6"/>
  <c r="T5910" i="6"/>
  <c r="T5912" i="6"/>
  <c r="T5914" i="6"/>
  <c r="T5916" i="6"/>
  <c r="T5918" i="6"/>
  <c r="T5920" i="6"/>
  <c r="T5922" i="6"/>
  <c r="T5924" i="6"/>
  <c r="T5926" i="6"/>
  <c r="T5928" i="6"/>
  <c r="T5930" i="6"/>
  <c r="T5932" i="6"/>
  <c r="T5934" i="6"/>
  <c r="T5936" i="6"/>
  <c r="T5938" i="6"/>
  <c r="T5940" i="6"/>
  <c r="T5942" i="6"/>
  <c r="T5944" i="6"/>
  <c r="T5946" i="6"/>
  <c r="T5948" i="6"/>
  <c r="T5950" i="6"/>
  <c r="T5952" i="6"/>
  <c r="T5954" i="6"/>
  <c r="T5956" i="6"/>
  <c r="T5958" i="6"/>
  <c r="T5960" i="6"/>
  <c r="T5962" i="6"/>
  <c r="T5964" i="6"/>
  <c r="T5966" i="6"/>
  <c r="T5968" i="6"/>
  <c r="T5970" i="6"/>
  <c r="T5972" i="6"/>
  <c r="T5974" i="6"/>
  <c r="T5976" i="6"/>
  <c r="T5978" i="6"/>
  <c r="T5980" i="6"/>
  <c r="T5982" i="6"/>
  <c r="T5984" i="6"/>
  <c r="T5986" i="6"/>
  <c r="T5988" i="6"/>
  <c r="T5990" i="6"/>
  <c r="T5992" i="6"/>
  <c r="T5994" i="6"/>
  <c r="T5996" i="6"/>
  <c r="T5998" i="6"/>
  <c r="T6000" i="6"/>
  <c r="T6002" i="6"/>
  <c r="T6100" i="6"/>
  <c r="T6102" i="6"/>
  <c r="T6104" i="6"/>
  <c r="T6106" i="6"/>
  <c r="L4101" i="6"/>
  <c r="L4109" i="6"/>
  <c r="L4117" i="6"/>
  <c r="L4125" i="6"/>
  <c r="L4133" i="6"/>
  <c r="L4141" i="6"/>
  <c r="L4149" i="6"/>
  <c r="L4157" i="6"/>
  <c r="L4165" i="6"/>
  <c r="L4173" i="6"/>
  <c r="L4181" i="6"/>
  <c r="L4189" i="6"/>
  <c r="L4197" i="6"/>
  <c r="L4205" i="6"/>
  <c r="L4213" i="6"/>
  <c r="L4221" i="6"/>
  <c r="L4229" i="6"/>
  <c r="L4237" i="6"/>
  <c r="L4245" i="6"/>
  <c r="L4253" i="6"/>
  <c r="L4261" i="6"/>
  <c r="L4269" i="6"/>
  <c r="L4277" i="6"/>
  <c r="L4285" i="6"/>
  <c r="S3939" i="6"/>
  <c r="T3942" i="6"/>
  <c r="S3947" i="6"/>
  <c r="T3950" i="6"/>
  <c r="S3955" i="6"/>
  <c r="T3958" i="6"/>
  <c r="S3963" i="6"/>
  <c r="T3966" i="6"/>
  <c r="S3971" i="6"/>
  <c r="T3974" i="6"/>
  <c r="S3979" i="6"/>
  <c r="T3982" i="6"/>
  <c r="S3987" i="6"/>
  <c r="T3990" i="6"/>
  <c r="S3995" i="6"/>
  <c r="T3998" i="6"/>
  <c r="S4003" i="6"/>
  <c r="T4006" i="6"/>
  <c r="S4011" i="6"/>
  <c r="T4014" i="6"/>
  <c r="S4019" i="6"/>
  <c r="T4022" i="6"/>
  <c r="S4027" i="6"/>
  <c r="T4030" i="6"/>
  <c r="S4035" i="6"/>
  <c r="T4038" i="6"/>
  <c r="S4043" i="6"/>
  <c r="T4046" i="6"/>
  <c r="S4051" i="6"/>
  <c r="T4054" i="6"/>
  <c r="S4059" i="6"/>
  <c r="T4062" i="6"/>
  <c r="S4067" i="6"/>
  <c r="T4070" i="6"/>
  <c r="S4075" i="6"/>
  <c r="T4078" i="6"/>
  <c r="S4083" i="6"/>
  <c r="T4086" i="6"/>
  <c r="S4091" i="6"/>
  <c r="T4094" i="6"/>
  <c r="S4099" i="6"/>
  <c r="T4102" i="6"/>
  <c r="S4107" i="6"/>
  <c r="T4110" i="6"/>
  <c r="S4115" i="6"/>
  <c r="T4118" i="6"/>
  <c r="S4123" i="6"/>
  <c r="T4126" i="6"/>
  <c r="S4131" i="6"/>
  <c r="T4134" i="6"/>
  <c r="S4139" i="6"/>
  <c r="T4142" i="6"/>
  <c r="S4147" i="6"/>
  <c r="T4150" i="6"/>
  <c r="S4155" i="6"/>
  <c r="T4158" i="6"/>
  <c r="S4163" i="6"/>
  <c r="T4166" i="6"/>
  <c r="S4171" i="6"/>
  <c r="T4174" i="6"/>
  <c r="S4179" i="6"/>
  <c r="T4182" i="6"/>
  <c r="S4187" i="6"/>
  <c r="T4190" i="6"/>
  <c r="S4195" i="6"/>
  <c r="T4198" i="6"/>
  <c r="S4203" i="6"/>
  <c r="T4206" i="6"/>
  <c r="S4211" i="6"/>
  <c r="S4259" i="6"/>
  <c r="T4262" i="6"/>
  <c r="S4267" i="6"/>
  <c r="T4270" i="6"/>
  <c r="S4275" i="6"/>
  <c r="T4278" i="6"/>
  <c r="S4283" i="6"/>
  <c r="T4286" i="6"/>
  <c r="S4291" i="6"/>
  <c r="T4294" i="6"/>
  <c r="S4299" i="6"/>
  <c r="S4307" i="6"/>
  <c r="S4315" i="6"/>
  <c r="T4318" i="6"/>
  <c r="S4323" i="6"/>
  <c r="T4326" i="6"/>
  <c r="T3971" i="6"/>
  <c r="S3976" i="6"/>
  <c r="T3979" i="6"/>
  <c r="S3984" i="6"/>
  <c r="T3987" i="6"/>
  <c r="S3992" i="6"/>
  <c r="T3995" i="6"/>
  <c r="S4000" i="6"/>
  <c r="T4003" i="6"/>
  <c r="S4008" i="6"/>
  <c r="T4011" i="6"/>
  <c r="S4016" i="6"/>
  <c r="T4019" i="6"/>
  <c r="S4024" i="6"/>
  <c r="T4027" i="6"/>
  <c r="S4032" i="6"/>
  <c r="T4035" i="6"/>
  <c r="S4040" i="6"/>
  <c r="T4043" i="6"/>
  <c r="S4048" i="6"/>
  <c r="T4051" i="6"/>
  <c r="S4056" i="6"/>
  <c r="T4059" i="6"/>
  <c r="S4064" i="6"/>
  <c r="T4067" i="6"/>
  <c r="S4072" i="6"/>
  <c r="T4075" i="6"/>
  <c r="S4080" i="6"/>
  <c r="T4083" i="6"/>
  <c r="S4088" i="6"/>
  <c r="T4091" i="6"/>
  <c r="S4096" i="6"/>
  <c r="T4099" i="6"/>
  <c r="S4104" i="6"/>
  <c r="T4107" i="6"/>
  <c r="S4112" i="6"/>
  <c r="T4115" i="6"/>
  <c r="S4120" i="6"/>
  <c r="T4123" i="6"/>
  <c r="S4128" i="6"/>
  <c r="T4131" i="6"/>
  <c r="S4136" i="6"/>
  <c r="T4139" i="6"/>
  <c r="S4144" i="6"/>
  <c r="T4147" i="6"/>
  <c r="S4152" i="6"/>
  <c r="T4155" i="6"/>
  <c r="S4160" i="6"/>
  <c r="T4163" i="6"/>
  <c r="S4168" i="6"/>
  <c r="T4171" i="6"/>
  <c r="S4176" i="6"/>
  <c r="T4179" i="6"/>
  <c r="S4184" i="6"/>
  <c r="T4187" i="6"/>
  <c r="S4192" i="6"/>
  <c r="T4195" i="6"/>
  <c r="S4200" i="6"/>
  <c r="T4203" i="6"/>
  <c r="S4208" i="6"/>
  <c r="T4211" i="6"/>
  <c r="S4216" i="6"/>
  <c r="T4219" i="6"/>
  <c r="S4224" i="6"/>
  <c r="T4227" i="6"/>
  <c r="S4232" i="6"/>
  <c r="T4235" i="6"/>
  <c r="S4240" i="6"/>
  <c r="T4243" i="6"/>
  <c r="S4248" i="6"/>
  <c r="T4251" i="6"/>
  <c r="S4256" i="6"/>
  <c r="T4259" i="6"/>
  <c r="S4264" i="6"/>
  <c r="T4267" i="6"/>
  <c r="S4272" i="6"/>
  <c r="T4275" i="6"/>
  <c r="S4280" i="6"/>
  <c r="T4283" i="6"/>
  <c r="S4288" i="6"/>
  <c r="T4291" i="6"/>
  <c r="S4296" i="6"/>
  <c r="T4299" i="6"/>
  <c r="S4304" i="6"/>
  <c r="T1508" i="6"/>
  <c r="S1513" i="6"/>
  <c r="T1516" i="6"/>
  <c r="S1521" i="6"/>
  <c r="T1524" i="6"/>
  <c r="S1529" i="6"/>
  <c r="T1532" i="6"/>
  <c r="S1537" i="6"/>
  <c r="T1540" i="6"/>
  <c r="S1545" i="6"/>
  <c r="T1548" i="6"/>
  <c r="S1553" i="6"/>
  <c r="T1556" i="6"/>
  <c r="S1561" i="6"/>
  <c r="T1564" i="6"/>
  <c r="S1569" i="6"/>
  <c r="T1572" i="6"/>
  <c r="S1577" i="6"/>
  <c r="T1580" i="6"/>
  <c r="S1585" i="6"/>
  <c r="T1588" i="6"/>
  <c r="S1593" i="6"/>
  <c r="T1596" i="6"/>
  <c r="S1601" i="6"/>
  <c r="T1604" i="6"/>
  <c r="S1609" i="6"/>
  <c r="T1612" i="6"/>
  <c r="S1617" i="6"/>
  <c r="T1620" i="6"/>
  <c r="S1625" i="6"/>
  <c r="T1628" i="6"/>
  <c r="S1633" i="6"/>
  <c r="T1636" i="6"/>
  <c r="S2483" i="6"/>
  <c r="T2486" i="6"/>
  <c r="S2491" i="6"/>
  <c r="T2494" i="6"/>
  <c r="S2499" i="6"/>
  <c r="T2502" i="6"/>
  <c r="S2507" i="6"/>
  <c r="T2510" i="6"/>
  <c r="S2515" i="6"/>
  <c r="T2518" i="6"/>
  <c r="S2523" i="6"/>
  <c r="T2526" i="6"/>
  <c r="S2531" i="6"/>
  <c r="T2534" i="6"/>
  <c r="S2539" i="6"/>
  <c r="T2542" i="6"/>
  <c r="S2547" i="6"/>
  <c r="T2550" i="6"/>
  <c r="S2555" i="6"/>
  <c r="T2558" i="6"/>
  <c r="S2563" i="6"/>
  <c r="T2566" i="6"/>
  <c r="S2571" i="6"/>
  <c r="T2574" i="6"/>
  <c r="S2579" i="6"/>
  <c r="T2582" i="6"/>
  <c r="S2587" i="6"/>
  <c r="T2590" i="6"/>
  <c r="S2595" i="6"/>
  <c r="T2598" i="6"/>
  <c r="S2603" i="6"/>
  <c r="T2606" i="6"/>
  <c r="S2611" i="6"/>
  <c r="T2614" i="6"/>
  <c r="S2619" i="6"/>
  <c r="T2622" i="6"/>
  <c r="S2627" i="6"/>
  <c r="T2630" i="6"/>
  <c r="S2635" i="6"/>
  <c r="T2638" i="6"/>
  <c r="S2643" i="6"/>
  <c r="T2646" i="6"/>
  <c r="S2651" i="6"/>
  <c r="T2654" i="6"/>
  <c r="S2659" i="6"/>
  <c r="T2662" i="6"/>
  <c r="S2667" i="6"/>
  <c r="T2670" i="6"/>
  <c r="S2675" i="6"/>
  <c r="T2678" i="6"/>
  <c r="S2683" i="6"/>
  <c r="S2739" i="6"/>
  <c r="T2742" i="6"/>
  <c r="S2747" i="6"/>
  <c r="T2750" i="6"/>
  <c r="S2755" i="6"/>
  <c r="T2758" i="6"/>
  <c r="S2763" i="6"/>
  <c r="T2766" i="6"/>
  <c r="S2771" i="6"/>
  <c r="T2774" i="6"/>
  <c r="S2779" i="6"/>
  <c r="T2782" i="6"/>
  <c r="S2787" i="6"/>
  <c r="T2790" i="6"/>
  <c r="S2795" i="6"/>
  <c r="T2798" i="6"/>
  <c r="S2803" i="6"/>
  <c r="T2806" i="6"/>
  <c r="S2811" i="6"/>
  <c r="T2814" i="6"/>
  <c r="S2819" i="6"/>
  <c r="T2822" i="6"/>
  <c r="S2827" i="6"/>
  <c r="S3031" i="6"/>
  <c r="T3034" i="6"/>
  <c r="S3039" i="6"/>
  <c r="T3042" i="6"/>
  <c r="S3047" i="6"/>
  <c r="T3050" i="6"/>
  <c r="S3055" i="6"/>
  <c r="T3058" i="6"/>
  <c r="S3063" i="6"/>
  <c r="T3066" i="6"/>
  <c r="S3071" i="6"/>
  <c r="T3074" i="6"/>
  <c r="S3079" i="6"/>
  <c r="T3082" i="6"/>
  <c r="S3087" i="6"/>
  <c r="T3090" i="6"/>
  <c r="S3095" i="6"/>
  <c r="T3098" i="6"/>
  <c r="S3103" i="6"/>
  <c r="T3106" i="6"/>
  <c r="S3111" i="6"/>
  <c r="T3114" i="6"/>
  <c r="S3119" i="6"/>
  <c r="T3122" i="6"/>
  <c r="S3127" i="6"/>
  <c r="T3130" i="6"/>
  <c r="S3135" i="6"/>
  <c r="T3138" i="6"/>
  <c r="S3143" i="6"/>
  <c r="T3146" i="6"/>
  <c r="S3151" i="6"/>
  <c r="T3154" i="6"/>
  <c r="S3159" i="6"/>
  <c r="T3162" i="6"/>
  <c r="T2830" i="6"/>
  <c r="S2835" i="6"/>
  <c r="T2838" i="6"/>
  <c r="S2843" i="6"/>
  <c r="T2846" i="6"/>
  <c r="S2851" i="6"/>
  <c r="T2854" i="6"/>
  <c r="S2859" i="6"/>
  <c r="T2862" i="6"/>
  <c r="S2867" i="6"/>
  <c r="T2870" i="6"/>
  <c r="S2875" i="6"/>
  <c r="T2878" i="6"/>
  <c r="S2883" i="6"/>
  <c r="T2886" i="6"/>
  <c r="S2891" i="6"/>
  <c r="T2894" i="6"/>
  <c r="S2899" i="6"/>
  <c r="T2902" i="6"/>
  <c r="S2907" i="6"/>
  <c r="T2910" i="6"/>
  <c r="S2915" i="6"/>
  <c r="T2918" i="6"/>
  <c r="S2923" i="6"/>
  <c r="T2926" i="6"/>
  <c r="S2931" i="6"/>
  <c r="T2934" i="6"/>
  <c r="S2939" i="6"/>
  <c r="T2942" i="6"/>
  <c r="S2947" i="6"/>
  <c r="T2950" i="6"/>
  <c r="S2955" i="6"/>
  <c r="T2958" i="6"/>
  <c r="S2963" i="6"/>
  <c r="T2966" i="6"/>
  <c r="S2971" i="6"/>
  <c r="T2974" i="6"/>
  <c r="S2979" i="6"/>
  <c r="T2982" i="6"/>
  <c r="S2987" i="6"/>
  <c r="T2990" i="6"/>
  <c r="S2995" i="6"/>
  <c r="T2998" i="6"/>
  <c r="S3003" i="6"/>
  <c r="T3006" i="6"/>
  <c r="S3011" i="6"/>
  <c r="T3014" i="6"/>
  <c r="S3019" i="6"/>
  <c r="T3022" i="6"/>
  <c r="S3027" i="6"/>
  <c r="T3030" i="6"/>
  <c r="S3035" i="6"/>
  <c r="T3038" i="6"/>
  <c r="S3043" i="6"/>
  <c r="T3046" i="6"/>
  <c r="S3051" i="6"/>
  <c r="T3054" i="6"/>
  <c r="S3059" i="6"/>
  <c r="T3062" i="6"/>
  <c r="S3067" i="6"/>
  <c r="T3070" i="6"/>
  <c r="S3075" i="6"/>
  <c r="T3078" i="6"/>
  <c r="S3083" i="6"/>
  <c r="T3086" i="6"/>
  <c r="S3091" i="6"/>
  <c r="T3094" i="6"/>
  <c r="S3099" i="6"/>
  <c r="T3102" i="6"/>
  <c r="S3107" i="6"/>
  <c r="T3110" i="6"/>
  <c r="S3115" i="6"/>
  <c r="T3118" i="6"/>
  <c r="S3123" i="6"/>
  <c r="T3126" i="6"/>
  <c r="S3131" i="6"/>
  <c r="T3134" i="6"/>
  <c r="S3139" i="6"/>
  <c r="T3142" i="6"/>
  <c r="S3147" i="6"/>
  <c r="T3150" i="6"/>
  <c r="S3155" i="6"/>
  <c r="T3158" i="6"/>
  <c r="S3163" i="6"/>
  <c r="T3166" i="6"/>
  <c r="S4332" i="6"/>
  <c r="T4335" i="6"/>
  <c r="S4340" i="6"/>
  <c r="T4343" i="6"/>
  <c r="S4348" i="6"/>
  <c r="T4351" i="6"/>
  <c r="S4356" i="6"/>
  <c r="T4359" i="6"/>
  <c r="S4364" i="6"/>
  <c r="T4367" i="6"/>
  <c r="S4372" i="6"/>
  <c r="T4375" i="6"/>
  <c r="S4380" i="6"/>
  <c r="T4383" i="6"/>
  <c r="S4388" i="6"/>
  <c r="T4391" i="6"/>
  <c r="S4396" i="6"/>
  <c r="T4399" i="6"/>
  <c r="S4404" i="6"/>
  <c r="T4407" i="6"/>
  <c r="S4412" i="6"/>
  <c r="T4415" i="6"/>
  <c r="S3368" i="6"/>
  <c r="T3371" i="6"/>
  <c r="S3376" i="6"/>
  <c r="T3379" i="6"/>
  <c r="S3384" i="6"/>
  <c r="T3387" i="6"/>
  <c r="S3392" i="6"/>
  <c r="T3395" i="6"/>
  <c r="S3400" i="6"/>
  <c r="S3403" i="6"/>
  <c r="T3406" i="6"/>
  <c r="S3411" i="6"/>
  <c r="T3414" i="6"/>
  <c r="S3419" i="6"/>
  <c r="T3422" i="6"/>
  <c r="L3426" i="6"/>
  <c r="S3427" i="6"/>
  <c r="T3430" i="6"/>
  <c r="S3435" i="6"/>
  <c r="T3438" i="6"/>
  <c r="S3443" i="6"/>
  <c r="T3446" i="6"/>
  <c r="S3451" i="6"/>
  <c r="T3454" i="6"/>
  <c r="S3459" i="6"/>
  <c r="T4388" i="6"/>
  <c r="S4393" i="6"/>
  <c r="T4396" i="6"/>
  <c r="S4401" i="6"/>
  <c r="T4404" i="6"/>
  <c r="S4409" i="6"/>
  <c r="T4412" i="6"/>
  <c r="S4417" i="6"/>
  <c r="T4420" i="6"/>
  <c r="S4425" i="6"/>
  <c r="T4428" i="6"/>
  <c r="S4433" i="6"/>
  <c r="S4441" i="6"/>
  <c r="T4444" i="6"/>
  <c r="S4449" i="6"/>
  <c r="T4452" i="6"/>
  <c r="S4457" i="6"/>
  <c r="T4460" i="6"/>
  <c r="S4465" i="6"/>
  <c r="T4468" i="6"/>
  <c r="S4473" i="6"/>
  <c r="T4476" i="6"/>
  <c r="S4481" i="6"/>
  <c r="T4484" i="6"/>
  <c r="S4489" i="6"/>
  <c r="T4492" i="6"/>
  <c r="S4497" i="6"/>
  <c r="T4500" i="6"/>
  <c r="S4505" i="6"/>
  <c r="T4508" i="6"/>
  <c r="S4513" i="6"/>
  <c r="T4516" i="6"/>
  <c r="S4521" i="6"/>
  <c r="T4524" i="6"/>
  <c r="S4529" i="6"/>
  <c r="T4532" i="6"/>
  <c r="S4537" i="6"/>
  <c r="T4540" i="6"/>
  <c r="S4545" i="6"/>
  <c r="T4548" i="6"/>
  <c r="S4553" i="6"/>
  <c r="T4556" i="6"/>
  <c r="S4561" i="6"/>
  <c r="T4564" i="6"/>
  <c r="S4569" i="6"/>
  <c r="T4572" i="6"/>
  <c r="S4577" i="6"/>
  <c r="T4580" i="6"/>
  <c r="S4585" i="6"/>
  <c r="T4588" i="6"/>
  <c r="S4593" i="6"/>
  <c r="T4596" i="6"/>
  <c r="S4601" i="6"/>
  <c r="T4604" i="6"/>
  <c r="S4609" i="6"/>
  <c r="S4617" i="6"/>
  <c r="T4620" i="6"/>
  <c r="S4625" i="6"/>
  <c r="T4628" i="6"/>
  <c r="S5913" i="6"/>
  <c r="S5915" i="6"/>
  <c r="S5917" i="6"/>
  <c r="S5919" i="6"/>
  <c r="S5921" i="6"/>
  <c r="S5923" i="6"/>
  <c r="S5925" i="6"/>
  <c r="S5927" i="6"/>
  <c r="S5929" i="6"/>
  <c r="T6219" i="6"/>
  <c r="S5931" i="6"/>
  <c r="S5933" i="6"/>
  <c r="S5935" i="6"/>
  <c r="S5937" i="6"/>
  <c r="S5939" i="6"/>
  <c r="S5941" i="6"/>
  <c r="S5943" i="6"/>
  <c r="S5945" i="6"/>
  <c r="S5947" i="6"/>
  <c r="S5949" i="6"/>
  <c r="S5951" i="6"/>
  <c r="S5953" i="6"/>
  <c r="S5955" i="6"/>
  <c r="S5957" i="6"/>
  <c r="S5959" i="6"/>
  <c r="S5961" i="6"/>
  <c r="S5963" i="6"/>
  <c r="S5965" i="6"/>
  <c r="S5967" i="6"/>
  <c r="S5969" i="6"/>
  <c r="S5971" i="6"/>
  <c r="S5973" i="6"/>
  <c r="S5975" i="6"/>
  <c r="S5977" i="6"/>
  <c r="S5979" i="6"/>
  <c r="S5981" i="6"/>
  <c r="S5983" i="6"/>
  <c r="S5985" i="6"/>
  <c r="S5987" i="6"/>
  <c r="S5989" i="6"/>
  <c r="S5991" i="6"/>
  <c r="S5993" i="6"/>
  <c r="S5995" i="6"/>
  <c r="S5997" i="6"/>
  <c r="S5999" i="6"/>
  <c r="S6001" i="6"/>
  <c r="S6003" i="6"/>
  <c r="S6005" i="6"/>
  <c r="S6007" i="6"/>
  <c r="S6009" i="6"/>
  <c r="S6011" i="6"/>
  <c r="S6013" i="6"/>
  <c r="S6015" i="6"/>
  <c r="S6017" i="6"/>
  <c r="S6019" i="6"/>
  <c r="S6021" i="6"/>
  <c r="S6023" i="6"/>
  <c r="S6025" i="6"/>
  <c r="S6027" i="6"/>
  <c r="S6029" i="6"/>
  <c r="S6031" i="6"/>
  <c r="S6033" i="6"/>
  <c r="S6035" i="6"/>
  <c r="S6037" i="6"/>
  <c r="S6039" i="6"/>
  <c r="S6041" i="6"/>
  <c r="S6043" i="6"/>
  <c r="S6045" i="6"/>
  <c r="S6047" i="6"/>
  <c r="S6049" i="6"/>
  <c r="S6051" i="6"/>
  <c r="S6053" i="6"/>
  <c r="S6055" i="6"/>
  <c r="S6057" i="6"/>
  <c r="S6059" i="6"/>
  <c r="S6061" i="6"/>
  <c r="S6063" i="6"/>
  <c r="S6065" i="6"/>
  <c r="S6067" i="6"/>
  <c r="S6069" i="6"/>
  <c r="S6071" i="6"/>
  <c r="S6073" i="6"/>
  <c r="S6075" i="6"/>
  <c r="S6077" i="6"/>
  <c r="S6079" i="6"/>
  <c r="S6081" i="6"/>
  <c r="S6083" i="6"/>
  <c r="S6085" i="6"/>
  <c r="S6087" i="6"/>
  <c r="S6089" i="6"/>
  <c r="S6091" i="6"/>
  <c r="S6093" i="6"/>
  <c r="S6095" i="6"/>
  <c r="S6097" i="6"/>
  <c r="S6099" i="6"/>
  <c r="L6225" i="6"/>
  <c r="L2766" i="6"/>
  <c r="T1684" i="6"/>
  <c r="S1689" i="6"/>
  <c r="T1692" i="6"/>
  <c r="S1697" i="6"/>
  <c r="T1700" i="6"/>
  <c r="S1705" i="6"/>
  <c r="T1708" i="6"/>
  <c r="S1713" i="6"/>
  <c r="T1716" i="6"/>
  <c r="S1721" i="6"/>
  <c r="T1724" i="6"/>
  <c r="S1729" i="6"/>
  <c r="T1732" i="6"/>
  <c r="S1737" i="6"/>
  <c r="T1740" i="6"/>
  <c r="S1745" i="6"/>
  <c r="T1748" i="6"/>
  <c r="S1753" i="6"/>
  <c r="T1756" i="6"/>
  <c r="S1761" i="6"/>
  <c r="T1764" i="6"/>
  <c r="S1769" i="6"/>
  <c r="T1772" i="6"/>
  <c r="S1777" i="6"/>
  <c r="T1780" i="6"/>
  <c r="S1785" i="6"/>
  <c r="T1788" i="6"/>
  <c r="S1793" i="6"/>
  <c r="T1796" i="6"/>
  <c r="S1801" i="6"/>
  <c r="T1804" i="6"/>
  <c r="S1809" i="6"/>
  <c r="T1812" i="6"/>
  <c r="S1817" i="6"/>
  <c r="T1820" i="6"/>
  <c r="S1825" i="6"/>
  <c r="T1828" i="6"/>
  <c r="S1833" i="6"/>
  <c r="T1836" i="6"/>
  <c r="S1841" i="6"/>
  <c r="T1844" i="6"/>
  <c r="S1849" i="6"/>
  <c r="T1852" i="6"/>
  <c r="S1857" i="6"/>
  <c r="T1860" i="6"/>
  <c r="S1865" i="6"/>
  <c r="T1868" i="6"/>
  <c r="S1873" i="6"/>
  <c r="T1876" i="6"/>
  <c r="S1881" i="6"/>
  <c r="T1884" i="6"/>
  <c r="S1889" i="6"/>
  <c r="T1892" i="6"/>
  <c r="S1897" i="6"/>
  <c r="T1900" i="6"/>
  <c r="S1905" i="6"/>
  <c r="T1908" i="6"/>
  <c r="S1913" i="6"/>
  <c r="T1916" i="6"/>
  <c r="S1921" i="6"/>
  <c r="T1924" i="6"/>
  <c r="S1929" i="6"/>
  <c r="T1932" i="6"/>
  <c r="S1937" i="6"/>
  <c r="T1940" i="6"/>
  <c r="S1945" i="6"/>
  <c r="T1948" i="6"/>
  <c r="T1507" i="6"/>
  <c r="S1512" i="6"/>
  <c r="T1515" i="6"/>
  <c r="S1520" i="6"/>
  <c r="T1523" i="6"/>
  <c r="S1528" i="6"/>
  <c r="T1531" i="6"/>
  <c r="S1536" i="6"/>
  <c r="T1539" i="6"/>
  <c r="S1544" i="6"/>
  <c r="T1547" i="6"/>
  <c r="S1552" i="6"/>
  <c r="T1555" i="6"/>
  <c r="S1560" i="6"/>
  <c r="T1563" i="6"/>
  <c r="S1568" i="6"/>
  <c r="T1571" i="6"/>
  <c r="S1576" i="6"/>
  <c r="T1579" i="6"/>
  <c r="S1584" i="6"/>
  <c r="T1587" i="6"/>
  <c r="S1592" i="6"/>
  <c r="T1595" i="6"/>
  <c r="S1600" i="6"/>
  <c r="T1603" i="6"/>
  <c r="S1608" i="6"/>
  <c r="T1611" i="6"/>
  <c r="S1616" i="6"/>
  <c r="T1619" i="6"/>
  <c r="S1624" i="6"/>
  <c r="T1627" i="6"/>
  <c r="S1632" i="6"/>
  <c r="T1635" i="6"/>
  <c r="S2038" i="6"/>
  <c r="T2041" i="6"/>
  <c r="S2046" i="6"/>
  <c r="T2049" i="6"/>
  <c r="T2686" i="6"/>
  <c r="S2691" i="6"/>
  <c r="T2694" i="6"/>
  <c r="S2699" i="6"/>
  <c r="T2702" i="6"/>
  <c r="S2707" i="6"/>
  <c r="T2710" i="6"/>
  <c r="S2715" i="6"/>
  <c r="T2718" i="6"/>
  <c r="S2723" i="6"/>
  <c r="T2726" i="6"/>
  <c r="S2731" i="6"/>
  <c r="S3601" i="6"/>
  <c r="T3604" i="6"/>
  <c r="S3609" i="6"/>
  <c r="T3612" i="6"/>
  <c r="S3617" i="6"/>
  <c r="T3620" i="6"/>
  <c r="S3625" i="6"/>
  <c r="T3628" i="6"/>
  <c r="S3633" i="6"/>
  <c r="T3636" i="6"/>
  <c r="S3641" i="6"/>
  <c r="T3644" i="6"/>
  <c r="S3649" i="6"/>
  <c r="T3652" i="6"/>
  <c r="S3657" i="6"/>
  <c r="T3660" i="6"/>
  <c r="S3665" i="6"/>
  <c r="T3668" i="6"/>
  <c r="S3673" i="6"/>
  <c r="T3676" i="6"/>
  <c r="S3681" i="6"/>
  <c r="T3684" i="6"/>
  <c r="S3689" i="6"/>
  <c r="T3692" i="6"/>
  <c r="S3697" i="6"/>
  <c r="T3700" i="6"/>
  <c r="S3705" i="6"/>
  <c r="T3708" i="6"/>
  <c r="S3713" i="6"/>
  <c r="T3716" i="6"/>
  <c r="S3721" i="6"/>
  <c r="S3892" i="6"/>
  <c r="T3895" i="6"/>
  <c r="S3900" i="6"/>
  <c r="T3903" i="6"/>
  <c r="S3908" i="6"/>
  <c r="T3911" i="6"/>
  <c r="S3916" i="6"/>
  <c r="T3919" i="6"/>
  <c r="S3924" i="6"/>
  <c r="T3927" i="6"/>
  <c r="S3932" i="6"/>
  <c r="T3935" i="6"/>
  <c r="S3940" i="6"/>
  <c r="T3943" i="6"/>
  <c r="S3948" i="6"/>
  <c r="T3951" i="6"/>
  <c r="S3956" i="6"/>
  <c r="T3959" i="6"/>
  <c r="S3964" i="6"/>
  <c r="T3967" i="6"/>
  <c r="S3972" i="6"/>
  <c r="T3975" i="6"/>
  <c r="S3980" i="6"/>
  <c r="T3983" i="6"/>
  <c r="S3988" i="6"/>
  <c r="T3991" i="6"/>
  <c r="S3996" i="6"/>
  <c r="T3999" i="6"/>
  <c r="S4004" i="6"/>
  <c r="T4007" i="6"/>
  <c r="S4012" i="6"/>
  <c r="T4015" i="6"/>
  <c r="S4020" i="6"/>
  <c r="T4023" i="6"/>
  <c r="S4028" i="6"/>
  <c r="T4031" i="6"/>
  <c r="S4036" i="6"/>
  <c r="T4039" i="6"/>
  <c r="S4044" i="6"/>
  <c r="T4047" i="6"/>
  <c r="S4052" i="6"/>
  <c r="T4055" i="6"/>
  <c r="L3434" i="6"/>
  <c r="L3442" i="6"/>
  <c r="L3450" i="6"/>
  <c r="L3458" i="6"/>
  <c r="L3466" i="6"/>
  <c r="L3474" i="6"/>
  <c r="L3482" i="6"/>
  <c r="L3490" i="6"/>
  <c r="L3498" i="6"/>
  <c r="L3506" i="6"/>
  <c r="L3514" i="6"/>
  <c r="L3522" i="6"/>
  <c r="L3530" i="6"/>
  <c r="L3538" i="6"/>
  <c r="L3546" i="6"/>
  <c r="L3554" i="6"/>
  <c r="L3562" i="6"/>
  <c r="S1953" i="6"/>
  <c r="T1956" i="6"/>
  <c r="S1961" i="6"/>
  <c r="T1964" i="6"/>
  <c r="S1969" i="6"/>
  <c r="T1972" i="6"/>
  <c r="S1977" i="6"/>
  <c r="T1980" i="6"/>
  <c r="S1985" i="6"/>
  <c r="T1988" i="6"/>
  <c r="S1993" i="6"/>
  <c r="T1996" i="6"/>
  <c r="S2001" i="6"/>
  <c r="T2004" i="6"/>
  <c r="S2009" i="6"/>
  <c r="T2012" i="6"/>
  <c r="S2017" i="6"/>
  <c r="T2020" i="6"/>
  <c r="S2025" i="6"/>
  <c r="T2028" i="6"/>
  <c r="S2033" i="6"/>
  <c r="T2036" i="6"/>
  <c r="S2041" i="6"/>
  <c r="T2044" i="6"/>
  <c r="S2049" i="6"/>
  <c r="S2057" i="6"/>
  <c r="T2060" i="6"/>
  <c r="S2065" i="6"/>
  <c r="T2068" i="6"/>
  <c r="S2073" i="6"/>
  <c r="T2076" i="6"/>
  <c r="S2081" i="6"/>
  <c r="T2084" i="6"/>
  <c r="S2089" i="6"/>
  <c r="T2092" i="6"/>
  <c r="S2097" i="6"/>
  <c r="T2100" i="6"/>
  <c r="S2105" i="6"/>
  <c r="T2108" i="6"/>
  <c r="S2113" i="6"/>
  <c r="T2116" i="6"/>
  <c r="S2121" i="6"/>
  <c r="T2124" i="6"/>
  <c r="S2129" i="6"/>
  <c r="T2132" i="6"/>
  <c r="S2137" i="6"/>
  <c r="T2140" i="6"/>
  <c r="S2145" i="6"/>
  <c r="T2148" i="6"/>
  <c r="S2153" i="6"/>
  <c r="S4060" i="6"/>
  <c r="T4063" i="6"/>
  <c r="S4068" i="6"/>
  <c r="T4071" i="6"/>
  <c r="S4076" i="6"/>
  <c r="T4079" i="6"/>
  <c r="S4084" i="6"/>
  <c r="T4087" i="6"/>
  <c r="S4092" i="6"/>
  <c r="T4095" i="6"/>
  <c r="S4100" i="6"/>
  <c r="T4103" i="6"/>
  <c r="S4108" i="6"/>
  <c r="T4111" i="6"/>
  <c r="S4116" i="6"/>
  <c r="T4119" i="6"/>
  <c r="S4124" i="6"/>
  <c r="T4127" i="6"/>
  <c r="S4132" i="6"/>
  <c r="T4135" i="6"/>
  <c r="S4140" i="6"/>
  <c r="T4143" i="6"/>
  <c r="S4148" i="6"/>
  <c r="T4151" i="6"/>
  <c r="S4156" i="6"/>
  <c r="T4159" i="6"/>
  <c r="S4164" i="6"/>
  <c r="T4167" i="6"/>
  <c r="S4172" i="6"/>
  <c r="T4175" i="6"/>
  <c r="S4180" i="6"/>
  <c r="T4183" i="6"/>
  <c r="S4188" i="6"/>
  <c r="T4191" i="6"/>
  <c r="S4196" i="6"/>
  <c r="T4199" i="6"/>
  <c r="S4204" i="6"/>
  <c r="T4207" i="6"/>
  <c r="S4212" i="6"/>
  <c r="T4215" i="6"/>
  <c r="S4220" i="6"/>
  <c r="T4223" i="6"/>
  <c r="S4228" i="6"/>
  <c r="T4231" i="6"/>
  <c r="S4236" i="6"/>
  <c r="T4239" i="6"/>
  <c r="S4244" i="6"/>
  <c r="T4247" i="6"/>
  <c r="S4252" i="6"/>
  <c r="T4255" i="6"/>
  <c r="S4260" i="6"/>
  <c r="T4263" i="6"/>
  <c r="S4268" i="6"/>
  <c r="T4271" i="6"/>
  <c r="S4276" i="6"/>
  <c r="T4279" i="6"/>
  <c r="S4284" i="6"/>
  <c r="T4287" i="6"/>
  <c r="S4292" i="6"/>
  <c r="T4295" i="6"/>
  <c r="S4300" i="6"/>
  <c r="T4303" i="6"/>
  <c r="T4314" i="6"/>
  <c r="S4319" i="6"/>
  <c r="T4322" i="6"/>
  <c r="S4327" i="6"/>
  <c r="T5461" i="6"/>
  <c r="T5463" i="6"/>
  <c r="T5465" i="6"/>
  <c r="T5467" i="6"/>
  <c r="T5469" i="6"/>
  <c r="T5471" i="6"/>
  <c r="T5473" i="6"/>
  <c r="T5475" i="6"/>
  <c r="T5477" i="6"/>
  <c r="T5479" i="6"/>
  <c r="T5481" i="6"/>
  <c r="T5483" i="6"/>
  <c r="T5485" i="6"/>
  <c r="T5487" i="6"/>
  <c r="T5489" i="6"/>
  <c r="T5491" i="6"/>
  <c r="T5493" i="6"/>
  <c r="T5495" i="6"/>
  <c r="T5497" i="6"/>
  <c r="T5499" i="6"/>
  <c r="T5501" i="6"/>
  <c r="T5503" i="6"/>
  <c r="T5505" i="6"/>
  <c r="T5507" i="6"/>
  <c r="T5509" i="6"/>
  <c r="T5511" i="6"/>
  <c r="T5513" i="6"/>
  <c r="T5515" i="6"/>
  <c r="T5517" i="6"/>
  <c r="T5519" i="6"/>
  <c r="T5521" i="6"/>
  <c r="T5523" i="6"/>
  <c r="T5525" i="6"/>
  <c r="T5527" i="6"/>
  <c r="T5529" i="6"/>
  <c r="T5531" i="6"/>
  <c r="T5533" i="6"/>
  <c r="T5535" i="6"/>
  <c r="T5537" i="6"/>
  <c r="T5539" i="6"/>
  <c r="T5541" i="6"/>
  <c r="T5543" i="6"/>
  <c r="T5545" i="6"/>
  <c r="T5547" i="6"/>
  <c r="T5549" i="6"/>
  <c r="T5551" i="6"/>
  <c r="T5553" i="6"/>
  <c r="T5555" i="6"/>
  <c r="T5557" i="6"/>
  <c r="T5559" i="6"/>
  <c r="T5561" i="6"/>
  <c r="T5563" i="6"/>
  <c r="T5565" i="6"/>
  <c r="T5567" i="6"/>
  <c r="T5569" i="6"/>
  <c r="T5571" i="6"/>
  <c r="T5573" i="6"/>
  <c r="T5575" i="6"/>
  <c r="T5577" i="6"/>
  <c r="T5579" i="6"/>
  <c r="T5581" i="6"/>
  <c r="T5583" i="6"/>
  <c r="T5585" i="6"/>
  <c r="T5587" i="6"/>
  <c r="T5589" i="6"/>
  <c r="T5591" i="6"/>
  <c r="T5593" i="6"/>
  <c r="T5595" i="6"/>
  <c r="T5597" i="6"/>
  <c r="T5599" i="6"/>
  <c r="T5601" i="6"/>
  <c r="T5603" i="6"/>
  <c r="T5605" i="6"/>
  <c r="T5607" i="6"/>
  <c r="T5609" i="6"/>
  <c r="T5611" i="6"/>
  <c r="T5613" i="6"/>
  <c r="T5615" i="6"/>
  <c r="T5617" i="6"/>
  <c r="T5619" i="6"/>
  <c r="T5621" i="6"/>
  <c r="T5623" i="6"/>
  <c r="T5625" i="6"/>
  <c r="T5627" i="6"/>
  <c r="T5629" i="6"/>
  <c r="T5631" i="6"/>
  <c r="T5633" i="6"/>
  <c r="T5635" i="6"/>
  <c r="T5637" i="6"/>
  <c r="T5639" i="6"/>
  <c r="T5641" i="6"/>
  <c r="T5643" i="6"/>
  <c r="T5645" i="6"/>
  <c r="T5647" i="6"/>
  <c r="T5649" i="6"/>
  <c r="T5651" i="6"/>
  <c r="T5653" i="6"/>
  <c r="T5655" i="6"/>
  <c r="T5657" i="6"/>
  <c r="T5659" i="6"/>
  <c r="T5661" i="6"/>
  <c r="T5663" i="6"/>
  <c r="T5665" i="6"/>
  <c r="T5667" i="6"/>
  <c r="S3185" i="6"/>
  <c r="S3201" i="6"/>
  <c r="T3204" i="6"/>
  <c r="S3404" i="6"/>
  <c r="T3407" i="6"/>
  <c r="S3412" i="6"/>
  <c r="T3415" i="6"/>
  <c r="S3420" i="6"/>
  <c r="T3423" i="6"/>
  <c r="S3428" i="6"/>
  <c r="T3431" i="6"/>
  <c r="S3436" i="6"/>
  <c r="T3439" i="6"/>
  <c r="S3444" i="6"/>
  <c r="T3455" i="6"/>
  <c r="S3460" i="6"/>
  <c r="T3463" i="6"/>
  <c r="S3468" i="6"/>
  <c r="S3484" i="6"/>
  <c r="T3487" i="6"/>
  <c r="S3492" i="6"/>
  <c r="T3495" i="6"/>
  <c r="S3500" i="6"/>
  <c r="T3503" i="6"/>
  <c r="S3508" i="6"/>
  <c r="T3511" i="6"/>
  <c r="S3516" i="6"/>
  <c r="T3519" i="6"/>
  <c r="S3524" i="6"/>
  <c r="T3527" i="6"/>
  <c r="S3532" i="6"/>
  <c r="T3535" i="6"/>
  <c r="S3540" i="6"/>
  <c r="T3543" i="6"/>
  <c r="S3548" i="6"/>
  <c r="T3551" i="6"/>
  <c r="S3556" i="6"/>
  <c r="T3559" i="6"/>
  <c r="S3839" i="6"/>
  <c r="T3842" i="6"/>
  <c r="S3847" i="6"/>
  <c r="T3850" i="6"/>
  <c r="S3855" i="6"/>
  <c r="T3858" i="6"/>
  <c r="S3863" i="6"/>
  <c r="T3866" i="6"/>
  <c r="S3871" i="6"/>
  <c r="T3874" i="6"/>
  <c r="S3879" i="6"/>
  <c r="T3882" i="6"/>
  <c r="S3887" i="6"/>
  <c r="T3890" i="6"/>
  <c r="S3895" i="6"/>
  <c r="T3898" i="6"/>
  <c r="S3903" i="6"/>
  <c r="T3906" i="6"/>
  <c r="S3911" i="6"/>
  <c r="T3914" i="6"/>
  <c r="S3919" i="6"/>
  <c r="T3922" i="6"/>
  <c r="S3927" i="6"/>
  <c r="T3930" i="6"/>
  <c r="S3935" i="6"/>
  <c r="T3938" i="6"/>
  <c r="S3943" i="6"/>
  <c r="T3946" i="6"/>
  <c r="S3951" i="6"/>
  <c r="T3954" i="6"/>
  <c r="S3959" i="6"/>
  <c r="T3962" i="6"/>
  <c r="S3967" i="6"/>
  <c r="T3970" i="6"/>
  <c r="S3975" i="6"/>
  <c r="T3978" i="6"/>
  <c r="S3983" i="6"/>
  <c r="T3986" i="6"/>
  <c r="S3991" i="6"/>
  <c r="T3994" i="6"/>
  <c r="S3999" i="6"/>
  <c r="T4002" i="6"/>
  <c r="S4007" i="6"/>
  <c r="T4010" i="6"/>
  <c r="S4015" i="6"/>
  <c r="T4018" i="6"/>
  <c r="S4023" i="6"/>
  <c r="T4026" i="6"/>
  <c r="S4031" i="6"/>
  <c r="T4034" i="6"/>
  <c r="S4039" i="6"/>
  <c r="T4042" i="6"/>
  <c r="S4047" i="6"/>
  <c r="T4050" i="6"/>
  <c r="S4055" i="6"/>
  <c r="T4058" i="6"/>
  <c r="S4063" i="6"/>
  <c r="T4066" i="6"/>
  <c r="S4071" i="6"/>
  <c r="T4074" i="6"/>
  <c r="S4079" i="6"/>
  <c r="T4082" i="6"/>
  <c r="S4087" i="6"/>
  <c r="T4090" i="6"/>
  <c r="S4095" i="6"/>
  <c r="T4098" i="6"/>
  <c r="S4103" i="6"/>
  <c r="T4106" i="6"/>
  <c r="S4111" i="6"/>
  <c r="T4114" i="6"/>
  <c r="S4119" i="6"/>
  <c r="T4122" i="6"/>
  <c r="S4127" i="6"/>
  <c r="T4130" i="6"/>
  <c r="S4135" i="6"/>
  <c r="T4138" i="6"/>
  <c r="S4143" i="6"/>
  <c r="T4146" i="6"/>
  <c r="S4151" i="6"/>
  <c r="T4154" i="6"/>
  <c r="S4159" i="6"/>
  <c r="T4162" i="6"/>
  <c r="S4167" i="6"/>
  <c r="T4170" i="6"/>
  <c r="S4175" i="6"/>
  <c r="T4178" i="6"/>
  <c r="S4183" i="6"/>
  <c r="T4186" i="6"/>
  <c r="S4191" i="6"/>
  <c r="T4194" i="6"/>
  <c r="S4199" i="6"/>
  <c r="T4202" i="6"/>
  <c r="S4207" i="6"/>
  <c r="T4210" i="6"/>
  <c r="S4223" i="6"/>
  <c r="T4258" i="6"/>
  <c r="S4263" i="6"/>
  <c r="T4266" i="6"/>
  <c r="S4271" i="6"/>
  <c r="T4274" i="6"/>
  <c r="S4279" i="6"/>
  <c r="T4282" i="6"/>
  <c r="S4287" i="6"/>
  <c r="T4290" i="6"/>
  <c r="S4295" i="6"/>
  <c r="T4298" i="6"/>
  <c r="T5669" i="6"/>
  <c r="T5671" i="6"/>
  <c r="T5673" i="6"/>
  <c r="T5675" i="6"/>
  <c r="T5677" i="6"/>
  <c r="T5679" i="6"/>
  <c r="T5681" i="6"/>
  <c r="T5683" i="6"/>
  <c r="T5685" i="6"/>
  <c r="T5687" i="6"/>
  <c r="T5689" i="6"/>
  <c r="T5691" i="6"/>
  <c r="T5693" i="6"/>
  <c r="T5695" i="6"/>
  <c r="T5697" i="6"/>
  <c r="T5699" i="6"/>
  <c r="T5701" i="6"/>
  <c r="T5703" i="6"/>
  <c r="T5705" i="6"/>
  <c r="T5707" i="6"/>
  <c r="T5709" i="6"/>
  <c r="T5711" i="6"/>
  <c r="T5713" i="6"/>
  <c r="T5715" i="6"/>
  <c r="T5717" i="6"/>
  <c r="T5719" i="6"/>
  <c r="T5721" i="6"/>
  <c r="T5723" i="6"/>
  <c r="T5725" i="6"/>
  <c r="T5727" i="6"/>
  <c r="T5729" i="6"/>
  <c r="T5731" i="6"/>
  <c r="T5733" i="6"/>
  <c r="T5735" i="6"/>
  <c r="T5737" i="6"/>
  <c r="T5739" i="6"/>
  <c r="T5741" i="6"/>
  <c r="T5743" i="6"/>
  <c r="T5745" i="6"/>
  <c r="T5747" i="6"/>
  <c r="T5749" i="6"/>
  <c r="T5751" i="6"/>
  <c r="T5753" i="6"/>
  <c r="T5755" i="6"/>
  <c r="T5757" i="6"/>
  <c r="T5759" i="6"/>
  <c r="T5761" i="6"/>
  <c r="T5763" i="6"/>
  <c r="T5765" i="6"/>
  <c r="T5767" i="6"/>
  <c r="T5769" i="6"/>
  <c r="T5771" i="6"/>
  <c r="T5773" i="6"/>
  <c r="T5775" i="6"/>
  <c r="T5777" i="6"/>
  <c r="T5779" i="6"/>
  <c r="T5781" i="6"/>
  <c r="T5783" i="6"/>
  <c r="T5785" i="6"/>
  <c r="T5787" i="6"/>
  <c r="T5789" i="6"/>
  <c r="T5791" i="6"/>
  <c r="T5793" i="6"/>
  <c r="T5795" i="6"/>
  <c r="T5797" i="6"/>
  <c r="T5799" i="6"/>
  <c r="T5801" i="6"/>
  <c r="T5803" i="6"/>
  <c r="T5805" i="6"/>
  <c r="T5807" i="6"/>
  <c r="T5809" i="6"/>
  <c r="T5811" i="6"/>
  <c r="T5813" i="6"/>
  <c r="T5815" i="6"/>
  <c r="T5817" i="6"/>
  <c r="T5819" i="6"/>
  <c r="T5821" i="6"/>
  <c r="T5823" i="6"/>
  <c r="T5825" i="6"/>
  <c r="T5827" i="6"/>
  <c r="T5829" i="6"/>
  <c r="T5831" i="6"/>
  <c r="T5833" i="6"/>
  <c r="T5835" i="6"/>
  <c r="T5837" i="6"/>
  <c r="S4389" i="6"/>
  <c r="T4392" i="6"/>
  <c r="S4397" i="6"/>
  <c r="T4400" i="6"/>
  <c r="S4405" i="6"/>
  <c r="T4408" i="6"/>
  <c r="S4413" i="6"/>
  <c r="T4416" i="6"/>
  <c r="S4421" i="6"/>
  <c r="T4424" i="6"/>
  <c r="S4429" i="6"/>
  <c r="T4432" i="6"/>
  <c r="S4437" i="6"/>
  <c r="T4440" i="6"/>
  <c r="S4445" i="6"/>
  <c r="T4448" i="6"/>
  <c r="S4453" i="6"/>
  <c r="T4456" i="6"/>
  <c r="S4461" i="6"/>
  <c r="T4464" i="6"/>
  <c r="S4469" i="6"/>
  <c r="T4472" i="6"/>
  <c r="S4477" i="6"/>
  <c r="T4480" i="6"/>
  <c r="S4485" i="6"/>
  <c r="T4488" i="6"/>
  <c r="S4493" i="6"/>
  <c r="T4496" i="6"/>
  <c r="S4501" i="6"/>
  <c r="T4504" i="6"/>
  <c r="S4509" i="6"/>
  <c r="T4512" i="6"/>
  <c r="S4517" i="6"/>
  <c r="T4520" i="6"/>
  <c r="S4525" i="6"/>
  <c r="T4528" i="6"/>
  <c r="S4533" i="6"/>
  <c r="T4536" i="6"/>
  <c r="S4541" i="6"/>
  <c r="T4544" i="6"/>
  <c r="S4549" i="6"/>
  <c r="T4552" i="6"/>
  <c r="S4557" i="6"/>
  <c r="T4560" i="6"/>
  <c r="S4565" i="6"/>
  <c r="T4568" i="6"/>
  <c r="S4573" i="6"/>
  <c r="T4576" i="6"/>
  <c r="S4581" i="6"/>
  <c r="T4584" i="6"/>
  <c r="S4589" i="6"/>
  <c r="T4592" i="6"/>
  <c r="S4597" i="6"/>
  <c r="T4600" i="6"/>
  <c r="S4605" i="6"/>
  <c r="T4608" i="6"/>
  <c r="S4613" i="6"/>
  <c r="T4616" i="6"/>
  <c r="S4621" i="6"/>
  <c r="T4624" i="6"/>
  <c r="S4629" i="6"/>
  <c r="T4632" i="6"/>
  <c r="S4637" i="6"/>
  <c r="T4640" i="6"/>
  <c r="S4645" i="6"/>
  <c r="T4648" i="6"/>
  <c r="S4653" i="6"/>
  <c r="T4656" i="6"/>
  <c r="S4661" i="6"/>
  <c r="T4664" i="6"/>
  <c r="S4669" i="6"/>
  <c r="T4672" i="6"/>
  <c r="S4677" i="6"/>
  <c r="T4680" i="6"/>
  <c r="S4685" i="6"/>
  <c r="T4688" i="6"/>
  <c r="S4693" i="6"/>
  <c r="T4696" i="6"/>
  <c r="S4701" i="6"/>
  <c r="T5193" i="6"/>
  <c r="S5198" i="6"/>
  <c r="T5201" i="6"/>
  <c r="S5206" i="6"/>
  <c r="T5209" i="6"/>
  <c r="S5214" i="6"/>
  <c r="T5217" i="6"/>
  <c r="S5222" i="6"/>
  <c r="T5225" i="6"/>
  <c r="S5230" i="6"/>
  <c r="T5233" i="6"/>
  <c r="S5238" i="6"/>
  <c r="T5241" i="6"/>
  <c r="S5246" i="6"/>
  <c r="T5249" i="6"/>
  <c r="S5254" i="6"/>
  <c r="T5257" i="6"/>
  <c r="S4418" i="6"/>
  <c r="T4421" i="6"/>
  <c r="S4426" i="6"/>
  <c r="T4429" i="6"/>
  <c r="S4434" i="6"/>
  <c r="S4946" i="6"/>
  <c r="T4949" i="6"/>
  <c r="S4954" i="6"/>
  <c r="S4957" i="6"/>
  <c r="T4960" i="6"/>
  <c r="S4965" i="6"/>
  <c r="T4968" i="6"/>
  <c r="S4973" i="6"/>
  <c r="S4976" i="6"/>
  <c r="T4979" i="6"/>
  <c r="S4984" i="6"/>
  <c r="T4987" i="6"/>
  <c r="S4992" i="6"/>
  <c r="T4995" i="6"/>
  <c r="S5000" i="6"/>
  <c r="T5003" i="6"/>
  <c r="S5008" i="6"/>
  <c r="T5011" i="6"/>
  <c r="S5016" i="6"/>
  <c r="T5019" i="6"/>
  <c r="S5024" i="6"/>
  <c r="T5027" i="6"/>
  <c r="S5032" i="6"/>
  <c r="T5035" i="6"/>
  <c r="S5040" i="6"/>
  <c r="T5043" i="6"/>
  <c r="S5048" i="6"/>
  <c r="T5051" i="6"/>
  <c r="S5056" i="6"/>
  <c r="T5059" i="6"/>
  <c r="S5064" i="6"/>
  <c r="T5067" i="6"/>
  <c r="S5072" i="6"/>
  <c r="T5075" i="6"/>
  <c r="S5080" i="6"/>
  <c r="T5083" i="6"/>
  <c r="S5088" i="6"/>
  <c r="T5091" i="6"/>
  <c r="S5096" i="6"/>
  <c r="T5099" i="6"/>
  <c r="S5104" i="6"/>
  <c r="T5107" i="6"/>
  <c r="S5112" i="6"/>
  <c r="T5115" i="6"/>
  <c r="S5120" i="6"/>
  <c r="T5123" i="6"/>
  <c r="S5128" i="6"/>
  <c r="T5131" i="6"/>
  <c r="S5136" i="6"/>
  <c r="T5139" i="6"/>
  <c r="S5144" i="6"/>
  <c r="T5147" i="6"/>
  <c r="S5152" i="6"/>
  <c r="T5155" i="6"/>
  <c r="S5160" i="6"/>
  <c r="T5163" i="6"/>
  <c r="S5168" i="6"/>
  <c r="T5171" i="6"/>
  <c r="S5176" i="6"/>
  <c r="T5179" i="6"/>
  <c r="S5184" i="6"/>
  <c r="S5277" i="6"/>
  <c r="S5279" i="6"/>
  <c r="S5281" i="6"/>
  <c r="S5283" i="6"/>
  <c r="S5285" i="6"/>
  <c r="S5287" i="6"/>
  <c r="S5289" i="6"/>
  <c r="S5291" i="6"/>
  <c r="S5293" i="6"/>
  <c r="S5295" i="6"/>
  <c r="S5297" i="6"/>
  <c r="S5299" i="6"/>
  <c r="S5301" i="6"/>
  <c r="S5303" i="6"/>
  <c r="S5305" i="6"/>
  <c r="S5307" i="6"/>
  <c r="S5309" i="6"/>
  <c r="S5311" i="6"/>
  <c r="S5313" i="6"/>
  <c r="S5315" i="6"/>
  <c r="S5317" i="6"/>
  <c r="S5319" i="6"/>
  <c r="S5321" i="6"/>
  <c r="S5323" i="6"/>
  <c r="S5325" i="6"/>
  <c r="S5327" i="6"/>
  <c r="S5329" i="6"/>
  <c r="S5331" i="6"/>
  <c r="S5333" i="6"/>
  <c r="S5335" i="6"/>
  <c r="S5337" i="6"/>
  <c r="S5339" i="6"/>
  <c r="S5341" i="6"/>
  <c r="S5343" i="6"/>
  <c r="S5345" i="6"/>
  <c r="S5347" i="6"/>
  <c r="S5349" i="6"/>
  <c r="S5351" i="6"/>
  <c r="S5353" i="6"/>
  <c r="S5355" i="6"/>
  <c r="S5357" i="6"/>
  <c r="S5359" i="6"/>
  <c r="S5361" i="6"/>
  <c r="S5363" i="6"/>
  <c r="S5365" i="6"/>
  <c r="S5367" i="6"/>
  <c r="S5369" i="6"/>
  <c r="S5371" i="6"/>
  <c r="S5373" i="6"/>
  <c r="S5375" i="6"/>
  <c r="S5377" i="6"/>
  <c r="S5379" i="6"/>
  <c r="S5381" i="6"/>
  <c r="S5383" i="6"/>
  <c r="S5385" i="6"/>
  <c r="S5387" i="6"/>
  <c r="S5389" i="6"/>
  <c r="S5391" i="6"/>
  <c r="S5393" i="6"/>
  <c r="S5395" i="6"/>
  <c r="S5397" i="6"/>
  <c r="S5399" i="6"/>
  <c r="S5401" i="6"/>
  <c r="S5403" i="6"/>
  <c r="S5405" i="6"/>
  <c r="S5407" i="6"/>
  <c r="S5409" i="6"/>
  <c r="S5411" i="6"/>
  <c r="S5413" i="6"/>
  <c r="S5415" i="6"/>
  <c r="S5417" i="6"/>
  <c r="S5419" i="6"/>
  <c r="S5421" i="6"/>
  <c r="S5423" i="6"/>
  <c r="S5425" i="6"/>
  <c r="S5427" i="6"/>
  <c r="S5429" i="6"/>
  <c r="S5431" i="6"/>
  <c r="S5433" i="6"/>
  <c r="S5435" i="6"/>
  <c r="S5437" i="6"/>
  <c r="S5439" i="6"/>
  <c r="S5441" i="6"/>
  <c r="S5443" i="6"/>
  <c r="S5445" i="6"/>
  <c r="S5447" i="6"/>
  <c r="S5449" i="6"/>
  <c r="S5451" i="6"/>
  <c r="S5453" i="6"/>
  <c r="S5455" i="6"/>
  <c r="S5457" i="6"/>
  <c r="S5459" i="6"/>
  <c r="S5461" i="6"/>
  <c r="S5463" i="6"/>
  <c r="S5465" i="6"/>
  <c r="S5467" i="6"/>
  <c r="S5469" i="6"/>
  <c r="S5471" i="6"/>
  <c r="S5473" i="6"/>
  <c r="S5475" i="6"/>
  <c r="S5477" i="6"/>
  <c r="S5479" i="6"/>
  <c r="S5481" i="6"/>
  <c r="S5483" i="6"/>
  <c r="S5485" i="6"/>
  <c r="S5487" i="6"/>
  <c r="S5489" i="6"/>
  <c r="S5491" i="6"/>
  <c r="S5493" i="6"/>
  <c r="T6109" i="6"/>
  <c r="T6111" i="6"/>
  <c r="T6113" i="6"/>
  <c r="T6115" i="6"/>
  <c r="T6117" i="6"/>
  <c r="T6119" i="6"/>
  <c r="T6121" i="6"/>
  <c r="T6123" i="6"/>
  <c r="T6125" i="6"/>
  <c r="T6127" i="6"/>
  <c r="T6129" i="6"/>
  <c r="T6131" i="6"/>
  <c r="T6133" i="6"/>
  <c r="T6135" i="6"/>
  <c r="T6137" i="6"/>
  <c r="T6139" i="6"/>
  <c r="T6141" i="6"/>
  <c r="T6143" i="6"/>
  <c r="L6109" i="6"/>
  <c r="L6111" i="6"/>
  <c r="L6113" i="6"/>
  <c r="L6115" i="6"/>
  <c r="L6117" i="6"/>
  <c r="L6119" i="6"/>
  <c r="L6121" i="6"/>
  <c r="T5839" i="6"/>
  <c r="T5841" i="6"/>
  <c r="T5843" i="6"/>
  <c r="T5845" i="6"/>
  <c r="T5847" i="6"/>
  <c r="T5849" i="6"/>
  <c r="T5851" i="6"/>
  <c r="T5853" i="6"/>
  <c r="T5855" i="6"/>
  <c r="T5857" i="6"/>
  <c r="T5859" i="6"/>
  <c r="T5861" i="6"/>
  <c r="T5863" i="6"/>
  <c r="T5865" i="6"/>
  <c r="T5867" i="6"/>
  <c r="T5869" i="6"/>
  <c r="T5871" i="6"/>
  <c r="T5873" i="6"/>
  <c r="T5875" i="6"/>
  <c r="T5877" i="6"/>
  <c r="T5879" i="6"/>
  <c r="T5881" i="6"/>
  <c r="T5883" i="6"/>
  <c r="T5885" i="6"/>
  <c r="T5887" i="6"/>
  <c r="T5889" i="6"/>
  <c r="T5891" i="6"/>
  <c r="T5893" i="6"/>
  <c r="T5895" i="6"/>
  <c r="T5897" i="6"/>
  <c r="T5899" i="6"/>
  <c r="T5901" i="6"/>
  <c r="T5903" i="6"/>
  <c r="T5905" i="6"/>
  <c r="T5907" i="6"/>
  <c r="T5909" i="6"/>
  <c r="T5911" i="6"/>
  <c r="T5913" i="6"/>
  <c r="T5915" i="6"/>
  <c r="T5917" i="6"/>
  <c r="T5919" i="6"/>
  <c r="T5921" i="6"/>
  <c r="T5923" i="6"/>
  <c r="T5925" i="6"/>
  <c r="T5927" i="6"/>
  <c r="T5929" i="6"/>
  <c r="T5931" i="6"/>
  <c r="T5933" i="6"/>
  <c r="T5935" i="6"/>
  <c r="T5937" i="6"/>
  <c r="T5939" i="6"/>
  <c r="T5941" i="6"/>
  <c r="T5943" i="6"/>
  <c r="T5945" i="6"/>
  <c r="T5947" i="6"/>
  <c r="T5949" i="6"/>
  <c r="T5951" i="6"/>
  <c r="T5953" i="6"/>
  <c r="T5955" i="6"/>
  <c r="T5957" i="6"/>
  <c r="T5959" i="6"/>
  <c r="T5961" i="6"/>
  <c r="T5963" i="6"/>
  <c r="T5965" i="6"/>
  <c r="T5967" i="6"/>
  <c r="T5969" i="6"/>
  <c r="T5971" i="6"/>
  <c r="T5973" i="6"/>
  <c r="T5975" i="6"/>
  <c r="T5977" i="6"/>
  <c r="T5979" i="6"/>
  <c r="T5981" i="6"/>
  <c r="T5983" i="6"/>
  <c r="T5985" i="6"/>
  <c r="T5987" i="6"/>
  <c r="T5989" i="6"/>
  <c r="T5991" i="6"/>
  <c r="T5993" i="6"/>
  <c r="T5995" i="6"/>
  <c r="T5997" i="6"/>
  <c r="T5999" i="6"/>
  <c r="T6001" i="6"/>
  <c r="T6101" i="6"/>
  <c r="T6103" i="6"/>
  <c r="T6105" i="6"/>
  <c r="T1640" i="6"/>
  <c r="S1645" i="6"/>
  <c r="T1648" i="6"/>
  <c r="S1653" i="6"/>
  <c r="T1656" i="6"/>
  <c r="S1661" i="6"/>
  <c r="T1664" i="6"/>
  <c r="S1669" i="6"/>
  <c r="T1672" i="6"/>
  <c r="S1677" i="6"/>
  <c r="T1680" i="6"/>
  <c r="S1688" i="6"/>
  <c r="T1691" i="6"/>
  <c r="S1696" i="6"/>
  <c r="T1699" i="6"/>
  <c r="S1704" i="6"/>
  <c r="T1707" i="6"/>
  <c r="S1712" i="6"/>
  <c r="T1715" i="6"/>
  <c r="S1720" i="6"/>
  <c r="T1723" i="6"/>
  <c r="S1728" i="6"/>
  <c r="T1731" i="6"/>
  <c r="S1736" i="6"/>
  <c r="T1739" i="6"/>
  <c r="S1744" i="6"/>
  <c r="T1747" i="6"/>
  <c r="S1752" i="6"/>
  <c r="T1755" i="6"/>
  <c r="S1760" i="6"/>
  <c r="T1763" i="6"/>
  <c r="S1768" i="6"/>
  <c r="T1771" i="6"/>
  <c r="S1776" i="6"/>
  <c r="T1779" i="6"/>
  <c r="S1784" i="6"/>
  <c r="T1787" i="6"/>
  <c r="S1792" i="6"/>
  <c r="T1795" i="6"/>
  <c r="S1800" i="6"/>
  <c r="T1803" i="6"/>
  <c r="S1808" i="6"/>
  <c r="T1811" i="6"/>
  <c r="S1816" i="6"/>
  <c r="T1819" i="6"/>
  <c r="S1824" i="6"/>
  <c r="T1827" i="6"/>
  <c r="S1832" i="6"/>
  <c r="T1835" i="6"/>
  <c r="S1840" i="6"/>
  <c r="T1843" i="6"/>
  <c r="S1848" i="6"/>
  <c r="T1851" i="6"/>
  <c r="S1856" i="6"/>
  <c r="T1859" i="6"/>
  <c r="S1685" i="6"/>
  <c r="T1688" i="6"/>
  <c r="S1693" i="6"/>
  <c r="T1696" i="6"/>
  <c r="S1701" i="6"/>
  <c r="T1704" i="6"/>
  <c r="S1709" i="6"/>
  <c r="T1712" i="6"/>
  <c r="S1717" i="6"/>
  <c r="T1720" i="6"/>
  <c r="S1725" i="6"/>
  <c r="T1728" i="6"/>
  <c r="S1733" i="6"/>
  <c r="T1736" i="6"/>
  <c r="S1741" i="6"/>
  <c r="T1744" i="6"/>
  <c r="S1749" i="6"/>
  <c r="T1752" i="6"/>
  <c r="S1757" i="6"/>
  <c r="T1760" i="6"/>
  <c r="S1765" i="6"/>
  <c r="T1768" i="6"/>
  <c r="S1773" i="6"/>
  <c r="T1776" i="6"/>
  <c r="S1781" i="6"/>
  <c r="T1784" i="6"/>
  <c r="S1789" i="6"/>
  <c r="T1792" i="6"/>
  <c r="S1797" i="6"/>
  <c r="T1800" i="6"/>
  <c r="S1805" i="6"/>
  <c r="T1808" i="6"/>
  <c r="S1813" i="6"/>
  <c r="T1816" i="6"/>
  <c r="S1821" i="6"/>
  <c r="T1824" i="6"/>
  <c r="S1829" i="6"/>
  <c r="T1832" i="6"/>
  <c r="S1837" i="6"/>
  <c r="T1840" i="6"/>
  <c r="S1845" i="6"/>
  <c r="T1848" i="6"/>
  <c r="S1853" i="6"/>
  <c r="T1856" i="6"/>
  <c r="S1861" i="6"/>
  <c r="S1864" i="6"/>
  <c r="T1867" i="6"/>
  <c r="S1872" i="6"/>
  <c r="T1875" i="6"/>
  <c r="S1880" i="6"/>
  <c r="T1883" i="6"/>
  <c r="S1888" i="6"/>
  <c r="T1891" i="6"/>
  <c r="S1896" i="6"/>
  <c r="T1899" i="6"/>
  <c r="S1904" i="6"/>
  <c r="T1907" i="6"/>
  <c r="S1912" i="6"/>
  <c r="T1915" i="6"/>
  <c r="S1920" i="6"/>
  <c r="S1641" i="6"/>
  <c r="T1644" i="6"/>
  <c r="S1649" i="6"/>
  <c r="T1652" i="6"/>
  <c r="S1657" i="6"/>
  <c r="T1660" i="6"/>
  <c r="S1665" i="6"/>
  <c r="T1668" i="6"/>
  <c r="S1673" i="6"/>
  <c r="T1676" i="6"/>
  <c r="S1681" i="6"/>
  <c r="S1684" i="6"/>
  <c r="T1687" i="6"/>
  <c r="S1692" i="6"/>
  <c r="T1695" i="6"/>
  <c r="S1700" i="6"/>
  <c r="T1703" i="6"/>
  <c r="S1708" i="6"/>
  <c r="T1711" i="6"/>
  <c r="S1716" i="6"/>
  <c r="T1719" i="6"/>
  <c r="S1724" i="6"/>
  <c r="T1727" i="6"/>
  <c r="S1732" i="6"/>
  <c r="T1735" i="6"/>
  <c r="S1740" i="6"/>
  <c r="T1743" i="6"/>
  <c r="S1748" i="6"/>
  <c r="T1751" i="6"/>
  <c r="S1756" i="6"/>
  <c r="T1759" i="6"/>
  <c r="S1764" i="6"/>
  <c r="T1767" i="6"/>
  <c r="S1772" i="6"/>
  <c r="T1775" i="6"/>
  <c r="S1780" i="6"/>
  <c r="T1783" i="6"/>
  <c r="S1788" i="6"/>
  <c r="T1791" i="6"/>
  <c r="S1796" i="6"/>
  <c r="T1799" i="6"/>
  <c r="S1804" i="6"/>
  <c r="T1807" i="6"/>
  <c r="S1812" i="6"/>
  <c r="T1815" i="6"/>
  <c r="S1820" i="6"/>
  <c r="T1823" i="6"/>
  <c r="S1828" i="6"/>
  <c r="T1831" i="6"/>
  <c r="S1836" i="6"/>
  <c r="T1839" i="6"/>
  <c r="S1844" i="6"/>
  <c r="T1847" i="6"/>
  <c r="S1852" i="6"/>
  <c r="T1855" i="6"/>
  <c r="S1860" i="6"/>
  <c r="T2037" i="6"/>
  <c r="S2042" i="6"/>
  <c r="T2045" i="6"/>
  <c r="S2050" i="6"/>
  <c r="S2054" i="6"/>
  <c r="T2057" i="6"/>
  <c r="S2062" i="6"/>
  <c r="T2065" i="6"/>
  <c r="S2070" i="6"/>
  <c r="T2073" i="6"/>
  <c r="S2078" i="6"/>
  <c r="T2081" i="6"/>
  <c r="S2086" i="6"/>
  <c r="T2089" i="6"/>
  <c r="S2094" i="6"/>
  <c r="T2097" i="6"/>
  <c r="S2102" i="6"/>
  <c r="T2105" i="6"/>
  <c r="S2110" i="6"/>
  <c r="T2113" i="6"/>
  <c r="S2118" i="6"/>
  <c r="T2121" i="6"/>
  <c r="S2126" i="6"/>
  <c r="T2129" i="6"/>
  <c r="S2134" i="6"/>
  <c r="T2137" i="6"/>
  <c r="S2142" i="6"/>
  <c r="T2145" i="6"/>
  <c r="S2150" i="6"/>
  <c r="T2153" i="6"/>
  <c r="S2158" i="6"/>
  <c r="T2161" i="6"/>
  <c r="S2166" i="6"/>
  <c r="T2169" i="6"/>
  <c r="S2174" i="6"/>
  <c r="T2177" i="6"/>
  <c r="S2182" i="6"/>
  <c r="T2185" i="6"/>
  <c r="S2190" i="6"/>
  <c r="T2193" i="6"/>
  <c r="T2735" i="6"/>
  <c r="S2740" i="6"/>
  <c r="T2743" i="6"/>
  <c r="S2748" i="6"/>
  <c r="T2751" i="6"/>
  <c r="S2756" i="6"/>
  <c r="T2759" i="6"/>
  <c r="S2764" i="6"/>
  <c r="T2767" i="6"/>
  <c r="S2772" i="6"/>
  <c r="T2775" i="6"/>
  <c r="S2780" i="6"/>
  <c r="T2783" i="6"/>
  <c r="S2788" i="6"/>
  <c r="T2791" i="6"/>
  <c r="S2796" i="6"/>
  <c r="T2799" i="6"/>
  <c r="S2804" i="6"/>
  <c r="T2807" i="6"/>
  <c r="S2812" i="6"/>
  <c r="T2815" i="6"/>
  <c r="S2820" i="6"/>
  <c r="T2823" i="6"/>
  <c r="S2828" i="6"/>
  <c r="T2831" i="6"/>
  <c r="S2836" i="6"/>
  <c r="T2839" i="6"/>
  <c r="S2844" i="6"/>
  <c r="T2847" i="6"/>
  <c r="S2852" i="6"/>
  <c r="T2855" i="6"/>
  <c r="S2860" i="6"/>
  <c r="T2863" i="6"/>
  <c r="S2868" i="6"/>
  <c r="T2871" i="6"/>
  <c r="S2876" i="6"/>
  <c r="T2879" i="6"/>
  <c r="S2884" i="6"/>
  <c r="T2887" i="6"/>
  <c r="S2892" i="6"/>
  <c r="T2895" i="6"/>
  <c r="S2900" i="6"/>
  <c r="T2903" i="6"/>
  <c r="S2908" i="6"/>
  <c r="T2911" i="6"/>
  <c r="S2916" i="6"/>
  <c r="T2919" i="6"/>
  <c r="S2924" i="6"/>
  <c r="T2927" i="6"/>
  <c r="S2932" i="6"/>
  <c r="T2935" i="6"/>
  <c r="S2940" i="6"/>
  <c r="T2943" i="6"/>
  <c r="S2948" i="6"/>
  <c r="T2011" i="6"/>
  <c r="S2016" i="6"/>
  <c r="S2155" i="6"/>
  <c r="T2158" i="6"/>
  <c r="S2163" i="6"/>
  <c r="T2166" i="6"/>
  <c r="S2171" i="6"/>
  <c r="T2174" i="6"/>
  <c r="S2179" i="6"/>
  <c r="T2182" i="6"/>
  <c r="S2187" i="6"/>
  <c r="T2190" i="6"/>
  <c r="S2195" i="6"/>
  <c r="T2198" i="6"/>
  <c r="S2203" i="6"/>
  <c r="T2206" i="6"/>
  <c r="S2211" i="6"/>
  <c r="T2214" i="6"/>
  <c r="S2219" i="6"/>
  <c r="T2222" i="6"/>
  <c r="S2227" i="6"/>
  <c r="T2230" i="6"/>
  <c r="S2235" i="6"/>
  <c r="T2238" i="6"/>
  <c r="S2243" i="6"/>
  <c r="T2246" i="6"/>
  <c r="S2251" i="6"/>
  <c r="T2254" i="6"/>
  <c r="S2259" i="6"/>
  <c r="T2262" i="6"/>
  <c r="S2267" i="6"/>
  <c r="T2270" i="6"/>
  <c r="S2275" i="6"/>
  <c r="T2278" i="6"/>
  <c r="S2283" i="6"/>
  <c r="T2286" i="6"/>
  <c r="S2291" i="6"/>
  <c r="T2294" i="6"/>
  <c r="S2299" i="6"/>
  <c r="T2302" i="6"/>
  <c r="S2307" i="6"/>
  <c r="T2310" i="6"/>
  <c r="S2315" i="6"/>
  <c r="T2318" i="6"/>
  <c r="S2323" i="6"/>
  <c r="T2326" i="6"/>
  <c r="S2331" i="6"/>
  <c r="T2334" i="6"/>
  <c r="S2339" i="6"/>
  <c r="T2342" i="6"/>
  <c r="S2347" i="6"/>
  <c r="T2350" i="6"/>
  <c r="S2355" i="6"/>
  <c r="T2358" i="6"/>
  <c r="S2363" i="6"/>
  <c r="T2366" i="6"/>
  <c r="S2371" i="6"/>
  <c r="T2374" i="6"/>
  <c r="S2379" i="6"/>
  <c r="T2382" i="6"/>
  <c r="S2387" i="6"/>
  <c r="T2390" i="6"/>
  <c r="S2395" i="6"/>
  <c r="T2398" i="6"/>
  <c r="S2403" i="6"/>
  <c r="T2406" i="6"/>
  <c r="S2411" i="6"/>
  <c r="T2414" i="6"/>
  <c r="S2419" i="6"/>
  <c r="T2422" i="6"/>
  <c r="S2427" i="6"/>
  <c r="T2430" i="6"/>
  <c r="S2435" i="6"/>
  <c r="T2438" i="6"/>
  <c r="S2443" i="6"/>
  <c r="T2446" i="6"/>
  <c r="S2451" i="6"/>
  <c r="T2454" i="6"/>
  <c r="S2459" i="6"/>
  <c r="T2462" i="6"/>
  <c r="S2467" i="6"/>
  <c r="T2470" i="6"/>
  <c r="S2475" i="6"/>
  <c r="T2478" i="6"/>
  <c r="T2053" i="6"/>
  <c r="S2058" i="6"/>
  <c r="T2061" i="6"/>
  <c r="S2066" i="6"/>
  <c r="T2069" i="6"/>
  <c r="S2074" i="6"/>
  <c r="T2077" i="6"/>
  <c r="S2082" i="6"/>
  <c r="T2085" i="6"/>
  <c r="S2090" i="6"/>
  <c r="T2093" i="6"/>
  <c r="S2098" i="6"/>
  <c r="T2101" i="6"/>
  <c r="S2106" i="6"/>
  <c r="T2109" i="6"/>
  <c r="S2114" i="6"/>
  <c r="T2117" i="6"/>
  <c r="S2122" i="6"/>
  <c r="T2125" i="6"/>
  <c r="S2130" i="6"/>
  <c r="T2133" i="6"/>
  <c r="S2138" i="6"/>
  <c r="T2141" i="6"/>
  <c r="S2146" i="6"/>
  <c r="T2149" i="6"/>
  <c r="S2154" i="6"/>
  <c r="T2157" i="6"/>
  <c r="S2162" i="6"/>
  <c r="T2165" i="6"/>
  <c r="S2170" i="6"/>
  <c r="T2173" i="6"/>
  <c r="S2178" i="6"/>
  <c r="T2181" i="6"/>
  <c r="S2186" i="6"/>
  <c r="T2189" i="6"/>
  <c r="S2194" i="6"/>
  <c r="S2736" i="6"/>
  <c r="T2739" i="6"/>
  <c r="S2744" i="6"/>
  <c r="T2747" i="6"/>
  <c r="S2752" i="6"/>
  <c r="T2755" i="6"/>
  <c r="S2760" i="6"/>
  <c r="T2763" i="6"/>
  <c r="S2768" i="6"/>
  <c r="T2771" i="6"/>
  <c r="S2776" i="6"/>
  <c r="T2779" i="6"/>
  <c r="S2784" i="6"/>
  <c r="T2787" i="6"/>
  <c r="S2792" i="6"/>
  <c r="T2795" i="6"/>
  <c r="S2800" i="6"/>
  <c r="T2803" i="6"/>
  <c r="S2808" i="6"/>
  <c r="T2811" i="6"/>
  <c r="S2816" i="6"/>
  <c r="T2819" i="6"/>
  <c r="S2824" i="6"/>
  <c r="T2827" i="6"/>
  <c r="S2832" i="6"/>
  <c r="T2835" i="6"/>
  <c r="S2840" i="6"/>
  <c r="T2843" i="6"/>
  <c r="S2848" i="6"/>
  <c r="T2851" i="6"/>
  <c r="S2856" i="6"/>
  <c r="T2859" i="6"/>
  <c r="S2864" i="6"/>
  <c r="T2867" i="6"/>
  <c r="S2872" i="6"/>
  <c r="T2875" i="6"/>
  <c r="S2880" i="6"/>
  <c r="T2883" i="6"/>
  <c r="S2888" i="6"/>
  <c r="T2891" i="6"/>
  <c r="S2896" i="6"/>
  <c r="T2899" i="6"/>
  <c r="S2904" i="6"/>
  <c r="T2907" i="6"/>
  <c r="S2912" i="6"/>
  <c r="T2915" i="6"/>
  <c r="S2920" i="6"/>
  <c r="T2923" i="6"/>
  <c r="S2928" i="6"/>
  <c r="T2931" i="6"/>
  <c r="S2936" i="6"/>
  <c r="T2939" i="6"/>
  <c r="S2944" i="6"/>
  <c r="T2947" i="6"/>
  <c r="S2439" i="6"/>
  <c r="T2442" i="6"/>
  <c r="S2447" i="6"/>
  <c r="T2450" i="6"/>
  <c r="S2455" i="6"/>
  <c r="T2458" i="6"/>
  <c r="S2463" i="6"/>
  <c r="T2466" i="6"/>
  <c r="S2471" i="6"/>
  <c r="T2474" i="6"/>
  <c r="S2479" i="6"/>
  <c r="T2951" i="6"/>
  <c r="S2956" i="6"/>
  <c r="T2959" i="6"/>
  <c r="S2964" i="6"/>
  <c r="T2967" i="6"/>
  <c r="S2972" i="6"/>
  <c r="T2975" i="6"/>
  <c r="S2980" i="6"/>
  <c r="T2983" i="6"/>
  <c r="S2988" i="6"/>
  <c r="T2991" i="6"/>
  <c r="S2996" i="6"/>
  <c r="T2999" i="6"/>
  <c r="S3004" i="6"/>
  <c r="T3007" i="6"/>
  <c r="S3012" i="6"/>
  <c r="T3015" i="6"/>
  <c r="S3020" i="6"/>
  <c r="T3023" i="6"/>
  <c r="S3028" i="6"/>
  <c r="T3031" i="6"/>
  <c r="S3036" i="6"/>
  <c r="T3039" i="6"/>
  <c r="S3044" i="6"/>
  <c r="T3047" i="6"/>
  <c r="S3052" i="6"/>
  <c r="T3055" i="6"/>
  <c r="S3060" i="6"/>
  <c r="T3063" i="6"/>
  <c r="S3068" i="6"/>
  <c r="T3071" i="6"/>
  <c r="S3076" i="6"/>
  <c r="T3079" i="6"/>
  <c r="S3084" i="6"/>
  <c r="T3087" i="6"/>
  <c r="S3092" i="6"/>
  <c r="T3095" i="6"/>
  <c r="S3100" i="6"/>
  <c r="T3103" i="6"/>
  <c r="S3108" i="6"/>
  <c r="T3111" i="6"/>
  <c r="S3116" i="6"/>
  <c r="T3119" i="6"/>
  <c r="S3124" i="6"/>
  <c r="T3127" i="6"/>
  <c r="S3132" i="6"/>
  <c r="T3135" i="6"/>
  <c r="S3140" i="6"/>
  <c r="T3143" i="6"/>
  <c r="S3148" i="6"/>
  <c r="T3151" i="6"/>
  <c r="S3156" i="6"/>
  <c r="T3159" i="6"/>
  <c r="S3164" i="6"/>
  <c r="T3167" i="6"/>
  <c r="S3172" i="6"/>
  <c r="T3175" i="6"/>
  <c r="S3223" i="6"/>
  <c r="T3226" i="6"/>
  <c r="S3231" i="6"/>
  <c r="T3234" i="6"/>
  <c r="S3239" i="6"/>
  <c r="T3242" i="6"/>
  <c r="S3247" i="6"/>
  <c r="T3250" i="6"/>
  <c r="S3255" i="6"/>
  <c r="T3258" i="6"/>
  <c r="S3263" i="6"/>
  <c r="T3266" i="6"/>
  <c r="S3271" i="6"/>
  <c r="T3274" i="6"/>
  <c r="S3279" i="6"/>
  <c r="T3282" i="6"/>
  <c r="S3287" i="6"/>
  <c r="T3290" i="6"/>
  <c r="S3295" i="6"/>
  <c r="T3298" i="6"/>
  <c r="S3303" i="6"/>
  <c r="T3306" i="6"/>
  <c r="S3311" i="6"/>
  <c r="T3314" i="6"/>
  <c r="S3319" i="6"/>
  <c r="T3322" i="6"/>
  <c r="S3327" i="6"/>
  <c r="T3330" i="6"/>
  <c r="S3335" i="6"/>
  <c r="T3338" i="6"/>
  <c r="S3343" i="6"/>
  <c r="T3346" i="6"/>
  <c r="S3351" i="6"/>
  <c r="T3354" i="6"/>
  <c r="S3359" i="6"/>
  <c r="T3362" i="6"/>
  <c r="S3367" i="6"/>
  <c r="T3370" i="6"/>
  <c r="S3375" i="6"/>
  <c r="T3378" i="6"/>
  <c r="S3383" i="6"/>
  <c r="T3386" i="6"/>
  <c r="S3391" i="6"/>
  <c r="T3394" i="6"/>
  <c r="S3399" i="6"/>
  <c r="S3180" i="6"/>
  <c r="T3183" i="6"/>
  <c r="S3188" i="6"/>
  <c r="T3191" i="6"/>
  <c r="S3196" i="6"/>
  <c r="T3199" i="6"/>
  <c r="S3204" i="6"/>
  <c r="T3207" i="6"/>
  <c r="S3212" i="6"/>
  <c r="T3215" i="6"/>
  <c r="S3220" i="6"/>
  <c r="T3223" i="6"/>
  <c r="S3228" i="6"/>
  <c r="T3231" i="6"/>
  <c r="S3236" i="6"/>
  <c r="T3239" i="6"/>
  <c r="S3244" i="6"/>
  <c r="T3247" i="6"/>
  <c r="S3252" i="6"/>
  <c r="T3255" i="6"/>
  <c r="S3260" i="6"/>
  <c r="T3263" i="6"/>
  <c r="S3268" i="6"/>
  <c r="T3271" i="6"/>
  <c r="S3276" i="6"/>
  <c r="T3279" i="6"/>
  <c r="S3284" i="6"/>
  <c r="T3287" i="6"/>
  <c r="S3292" i="6"/>
  <c r="T3295" i="6"/>
  <c r="S3300" i="6"/>
  <c r="T3303" i="6"/>
  <c r="S3308" i="6"/>
  <c r="T3311" i="6"/>
  <c r="S3316" i="6"/>
  <c r="T3319" i="6"/>
  <c r="S3324" i="6"/>
  <c r="T3327" i="6"/>
  <c r="S2952" i="6"/>
  <c r="T2955" i="6"/>
  <c r="S2960" i="6"/>
  <c r="T2963" i="6"/>
  <c r="S2968" i="6"/>
  <c r="T2971" i="6"/>
  <c r="S2976" i="6"/>
  <c r="T2979" i="6"/>
  <c r="S2984" i="6"/>
  <c r="T2987" i="6"/>
  <c r="S2992" i="6"/>
  <c r="T2995" i="6"/>
  <c r="S3000" i="6"/>
  <c r="T3003" i="6"/>
  <c r="S3008" i="6"/>
  <c r="T3011" i="6"/>
  <c r="S3016" i="6"/>
  <c r="T3019" i="6"/>
  <c r="S3024" i="6"/>
  <c r="T3027" i="6"/>
  <c r="S3032" i="6"/>
  <c r="T3035" i="6"/>
  <c r="S3040" i="6"/>
  <c r="T3043" i="6"/>
  <c r="S3048" i="6"/>
  <c r="T3051" i="6"/>
  <c r="S3056" i="6"/>
  <c r="T3059" i="6"/>
  <c r="S3064" i="6"/>
  <c r="T3067" i="6"/>
  <c r="S3072" i="6"/>
  <c r="T3075" i="6"/>
  <c r="S3080" i="6"/>
  <c r="T3083" i="6"/>
  <c r="S3088" i="6"/>
  <c r="T3091" i="6"/>
  <c r="S3096" i="6"/>
  <c r="T3099" i="6"/>
  <c r="S3104" i="6"/>
  <c r="T3107" i="6"/>
  <c r="S3112" i="6"/>
  <c r="T3115" i="6"/>
  <c r="S3120" i="6"/>
  <c r="T3123" i="6"/>
  <c r="S3128" i="6"/>
  <c r="T3131" i="6"/>
  <c r="S3136" i="6"/>
  <c r="T3139" i="6"/>
  <c r="S3144" i="6"/>
  <c r="T3147" i="6"/>
  <c r="S3152" i="6"/>
  <c r="T3155" i="6"/>
  <c r="S3160" i="6"/>
  <c r="T3163" i="6"/>
  <c r="S3168" i="6"/>
  <c r="T3171" i="6"/>
  <c r="S3176" i="6"/>
  <c r="T3222" i="6"/>
  <c r="S3227" i="6"/>
  <c r="T3230" i="6"/>
  <c r="S3235" i="6"/>
  <c r="T3238" i="6"/>
  <c r="S3243" i="6"/>
  <c r="T3246" i="6"/>
  <c r="S3251" i="6"/>
  <c r="T3254" i="6"/>
  <c r="S3259" i="6"/>
  <c r="T3262" i="6"/>
  <c r="S3267" i="6"/>
  <c r="T3270" i="6"/>
  <c r="S3275" i="6"/>
  <c r="T3278" i="6"/>
  <c r="S3283" i="6"/>
  <c r="T3286" i="6"/>
  <c r="S3291" i="6"/>
  <c r="T3294" i="6"/>
  <c r="S3299" i="6"/>
  <c r="T3302" i="6"/>
  <c r="S3307" i="6"/>
  <c r="T3310" i="6"/>
  <c r="S3315" i="6"/>
  <c r="T3318" i="6"/>
  <c r="S3323" i="6"/>
  <c r="T3326" i="6"/>
  <c r="S3331" i="6"/>
  <c r="T3462" i="6"/>
  <c r="S3467" i="6"/>
  <c r="T3470" i="6"/>
  <c r="S3475" i="6"/>
  <c r="T3478" i="6"/>
  <c r="S3483" i="6"/>
  <c r="T3486" i="6"/>
  <c r="S3491" i="6"/>
  <c r="T3494" i="6"/>
  <c r="S3499" i="6"/>
  <c r="T3502" i="6"/>
  <c r="S3507" i="6"/>
  <c r="T3510" i="6"/>
  <c r="S3515" i="6"/>
  <c r="T3518" i="6"/>
  <c r="S3523" i="6"/>
  <c r="T3526" i="6"/>
  <c r="S3332" i="6"/>
  <c r="T3335" i="6"/>
  <c r="S3340" i="6"/>
  <c r="T3343" i="6"/>
  <c r="S3348" i="6"/>
  <c r="T3351" i="6"/>
  <c r="S3356" i="6"/>
  <c r="T3359" i="6"/>
  <c r="S3364" i="6"/>
  <c r="T3367" i="6"/>
  <c r="S3372" i="6"/>
  <c r="T3375" i="6"/>
  <c r="S3380" i="6"/>
  <c r="T3383" i="6"/>
  <c r="S3388" i="6"/>
  <c r="T3391" i="6"/>
  <c r="S3396" i="6"/>
  <c r="T3399" i="6"/>
  <c r="S3407" i="6"/>
  <c r="T3410" i="6"/>
  <c r="S3415" i="6"/>
  <c r="T3418" i="6"/>
  <c r="S3423" i="6"/>
  <c r="T3426" i="6"/>
  <c r="L3430" i="6"/>
  <c r="S3431" i="6"/>
  <c r="T3434" i="6"/>
  <c r="L3438" i="6"/>
  <c r="S3439" i="6"/>
  <c r="T3442" i="6"/>
  <c r="L3446" i="6"/>
  <c r="S3447" i="6"/>
  <c r="T3450" i="6"/>
  <c r="L3454" i="6"/>
  <c r="S3455" i="6"/>
  <c r="T3458" i="6"/>
  <c r="L3462" i="6"/>
  <c r="S3463" i="6"/>
  <c r="T3466" i="6"/>
  <c r="L3470" i="6"/>
  <c r="S3471" i="6"/>
  <c r="T3474" i="6"/>
  <c r="L3478" i="6"/>
  <c r="S3479" i="6"/>
  <c r="T3482" i="6"/>
  <c r="L3486" i="6"/>
  <c r="S3487" i="6"/>
  <c r="T3490" i="6"/>
  <c r="L3494" i="6"/>
  <c r="S3495" i="6"/>
  <c r="T3498" i="6"/>
  <c r="L3502" i="6"/>
  <c r="S3503" i="6"/>
  <c r="T3506" i="6"/>
  <c r="L3510" i="6"/>
  <c r="S3511" i="6"/>
  <c r="T3514" i="6"/>
  <c r="L3518" i="6"/>
  <c r="S3519" i="6"/>
  <c r="T3522" i="6"/>
  <c r="L3526" i="6"/>
  <c r="S3527" i="6"/>
  <c r="T3530" i="6"/>
  <c r="L3534" i="6"/>
  <c r="S3535" i="6"/>
  <c r="T3538" i="6"/>
  <c r="L3542" i="6"/>
  <c r="S3543" i="6"/>
  <c r="T3546" i="6"/>
  <c r="L3550" i="6"/>
  <c r="S3551" i="6"/>
  <c r="T3554" i="6"/>
  <c r="L3558" i="6"/>
  <c r="S3559" i="6"/>
  <c r="T3562" i="6"/>
  <c r="L3566" i="6"/>
  <c r="S3567" i="6"/>
  <c r="T3570" i="6"/>
  <c r="S3575" i="6"/>
  <c r="T3578" i="6"/>
  <c r="S3583" i="6"/>
  <c r="T3586" i="6"/>
  <c r="S3591" i="6"/>
  <c r="T3594" i="6"/>
  <c r="T3730" i="6"/>
  <c r="S3735" i="6"/>
  <c r="T3738" i="6"/>
  <c r="S3743" i="6"/>
  <c r="T3746" i="6"/>
  <c r="S3751" i="6"/>
  <c r="T3754" i="6"/>
  <c r="S3759" i="6"/>
  <c r="T3762" i="6"/>
  <c r="S3767" i="6"/>
  <c r="T3770" i="6"/>
  <c r="S3775" i="6"/>
  <c r="T3778" i="6"/>
  <c r="S3783" i="6"/>
  <c r="T3786" i="6"/>
  <c r="S3791" i="6"/>
  <c r="T3794" i="6"/>
  <c r="S3799" i="6"/>
  <c r="T3802" i="6"/>
  <c r="S3807" i="6"/>
  <c r="T3810" i="6"/>
  <c r="S3815" i="6"/>
  <c r="T3818" i="6"/>
  <c r="S3823" i="6"/>
  <c r="T3826" i="6"/>
  <c r="S3831" i="6"/>
  <c r="T3834" i="6"/>
  <c r="S3842" i="6"/>
  <c r="T3845" i="6"/>
  <c r="S3850" i="6"/>
  <c r="T3853" i="6"/>
  <c r="S3858" i="6"/>
  <c r="T3861" i="6"/>
  <c r="S3866" i="6"/>
  <c r="T3869" i="6"/>
  <c r="S3874" i="6"/>
  <c r="T3877" i="6"/>
  <c r="S3882" i="6"/>
  <c r="T3885" i="6"/>
  <c r="L4105" i="6"/>
  <c r="L4113" i="6"/>
  <c r="L4121" i="6"/>
  <c r="L4129" i="6"/>
  <c r="L4137" i="6"/>
  <c r="L4145" i="6"/>
  <c r="L4153" i="6"/>
  <c r="L4161" i="6"/>
  <c r="L4169" i="6"/>
  <c r="L4177" i="6"/>
  <c r="L4185" i="6"/>
  <c r="L4193" i="6"/>
  <c r="L4201" i="6"/>
  <c r="L4209" i="6"/>
  <c r="L4217" i="6"/>
  <c r="L4225" i="6"/>
  <c r="L4233" i="6"/>
  <c r="L4241" i="6"/>
  <c r="L4249" i="6"/>
  <c r="L4257" i="6"/>
  <c r="L4265" i="6"/>
  <c r="L4273" i="6"/>
  <c r="L4281" i="6"/>
  <c r="L4289" i="6"/>
  <c r="T4331" i="6"/>
  <c r="S4336" i="6"/>
  <c r="T4339" i="6"/>
  <c r="S4344" i="6"/>
  <c r="T4347" i="6"/>
  <c r="S4352" i="6"/>
  <c r="T4355" i="6"/>
  <c r="S4360" i="6"/>
  <c r="T4363" i="6"/>
  <c r="S4368" i="6"/>
  <c r="T4371" i="6"/>
  <c r="S4376" i="6"/>
  <c r="T4379" i="6"/>
  <c r="S4384" i="6"/>
  <c r="T4387" i="6"/>
  <c r="S4392" i="6"/>
  <c r="T4395" i="6"/>
  <c r="S4400" i="6"/>
  <c r="T4403" i="6"/>
  <c r="S4408" i="6"/>
  <c r="T4411" i="6"/>
  <c r="S4416" i="6"/>
  <c r="T3334" i="6"/>
  <c r="S3339" i="6"/>
  <c r="T3342" i="6"/>
  <c r="S3347" i="6"/>
  <c r="T3350" i="6"/>
  <c r="S3355" i="6"/>
  <c r="T3358" i="6"/>
  <c r="S3363" i="6"/>
  <c r="T3366" i="6"/>
  <c r="S3371" i="6"/>
  <c r="T3374" i="6"/>
  <c r="S3379" i="6"/>
  <c r="T3382" i="6"/>
  <c r="S3387" i="6"/>
  <c r="T3390" i="6"/>
  <c r="S3395" i="6"/>
  <c r="T3398" i="6"/>
  <c r="S3566" i="6"/>
  <c r="T3569" i="6"/>
  <c r="S3574" i="6"/>
  <c r="T3577" i="6"/>
  <c r="T3585" i="6"/>
  <c r="S3590" i="6"/>
  <c r="T3593" i="6"/>
  <c r="S3598" i="6"/>
  <c r="T3601" i="6"/>
  <c r="S3606" i="6"/>
  <c r="T3609" i="6"/>
  <c r="S3614" i="6"/>
  <c r="T3617" i="6"/>
  <c r="S3622" i="6"/>
  <c r="T3625" i="6"/>
  <c r="S3630" i="6"/>
  <c r="T3633" i="6"/>
  <c r="S3638" i="6"/>
  <c r="T3641" i="6"/>
  <c r="S3646" i="6"/>
  <c r="T3649" i="6"/>
  <c r="S3654" i="6"/>
  <c r="T3657" i="6"/>
  <c r="S3662" i="6"/>
  <c r="T3665" i="6"/>
  <c r="S3670" i="6"/>
  <c r="T3673" i="6"/>
  <c r="S3678" i="6"/>
  <c r="T3681" i="6"/>
  <c r="S3686" i="6"/>
  <c r="T3689" i="6"/>
  <c r="S3694" i="6"/>
  <c r="T3697" i="6"/>
  <c r="S3702" i="6"/>
  <c r="T3705" i="6"/>
  <c r="S3710" i="6"/>
  <c r="T3713" i="6"/>
  <c r="S3718" i="6"/>
  <c r="T3721" i="6"/>
  <c r="S3726" i="6"/>
  <c r="T3729" i="6"/>
  <c r="S3734" i="6"/>
  <c r="T3737" i="6"/>
  <c r="S3742" i="6"/>
  <c r="T3745" i="6"/>
  <c r="S3750" i="6"/>
  <c r="T3753" i="6"/>
  <c r="S3758" i="6"/>
  <c r="T3761" i="6"/>
  <c r="S3766" i="6"/>
  <c r="T3769" i="6"/>
  <c r="S3774" i="6"/>
  <c r="T3777" i="6"/>
  <c r="S3782" i="6"/>
  <c r="T3785" i="6"/>
  <c r="S3790" i="6"/>
  <c r="T3793" i="6"/>
  <c r="S3798" i="6"/>
  <c r="T3801" i="6"/>
  <c r="S3806" i="6"/>
  <c r="T3809" i="6"/>
  <c r="S3814" i="6"/>
  <c r="T3817" i="6"/>
  <c r="S3822" i="6"/>
  <c r="T3825" i="6"/>
  <c r="S3830" i="6"/>
  <c r="T3833" i="6"/>
  <c r="S4241" i="6"/>
  <c r="S4308" i="6"/>
  <c r="T4311" i="6"/>
  <c r="S4316" i="6"/>
  <c r="T4319" i="6"/>
  <c r="S4324" i="6"/>
  <c r="T4327" i="6"/>
  <c r="S4335" i="6"/>
  <c r="S4343" i="6"/>
  <c r="T4362" i="6"/>
  <c r="S4367" i="6"/>
  <c r="T4370" i="6"/>
  <c r="T4437" i="6"/>
  <c r="S4442" i="6"/>
  <c r="T4445" i="6"/>
  <c r="S4450" i="6"/>
  <c r="T4453" i="6"/>
  <c r="S4458" i="6"/>
  <c r="T4461" i="6"/>
  <c r="S4466" i="6"/>
  <c r="T4469" i="6"/>
  <c r="S4474" i="6"/>
  <c r="T4477" i="6"/>
  <c r="S4482" i="6"/>
  <c r="T4485" i="6"/>
  <c r="S4490" i="6"/>
  <c r="T4493" i="6"/>
  <c r="S4498" i="6"/>
  <c r="T4501" i="6"/>
  <c r="S4506" i="6"/>
  <c r="T4509" i="6"/>
  <c r="S4514" i="6"/>
  <c r="T4517" i="6"/>
  <c r="S4522" i="6"/>
  <c r="T4525" i="6"/>
  <c r="S4530" i="6"/>
  <c r="T4533" i="6"/>
  <c r="S4538" i="6"/>
  <c r="T4541" i="6"/>
  <c r="S4546" i="6"/>
  <c r="T4549" i="6"/>
  <c r="S4554" i="6"/>
  <c r="T4557" i="6"/>
  <c r="S4562" i="6"/>
  <c r="T4565" i="6"/>
  <c r="S4570" i="6"/>
  <c r="T4573" i="6"/>
  <c r="S4578" i="6"/>
  <c r="T4581" i="6"/>
  <c r="S4586" i="6"/>
  <c r="T4589" i="6"/>
  <c r="S4594" i="6"/>
  <c r="T4597" i="6"/>
  <c r="S4602" i="6"/>
  <c r="T4605" i="6"/>
  <c r="S4610" i="6"/>
  <c r="T4613" i="6"/>
  <c r="S3531" i="6"/>
  <c r="T3534" i="6"/>
  <c r="S3539" i="6"/>
  <c r="T3542" i="6"/>
  <c r="S3547" i="6"/>
  <c r="T3550" i="6"/>
  <c r="S3555" i="6"/>
  <c r="T3558" i="6"/>
  <c r="S3563" i="6"/>
  <c r="T3566" i="6"/>
  <c r="S3571" i="6"/>
  <c r="T3574" i="6"/>
  <c r="S3579" i="6"/>
  <c r="T3582" i="6"/>
  <c r="S3587" i="6"/>
  <c r="T3590" i="6"/>
  <c r="S3595" i="6"/>
  <c r="T3598" i="6"/>
  <c r="S3731" i="6"/>
  <c r="T3734" i="6"/>
  <c r="S3739" i="6"/>
  <c r="T3742" i="6"/>
  <c r="S3747" i="6"/>
  <c r="T3750" i="6"/>
  <c r="S3755" i="6"/>
  <c r="T3758" i="6"/>
  <c r="S3763" i="6"/>
  <c r="T3766" i="6"/>
  <c r="S3771" i="6"/>
  <c r="T3774" i="6"/>
  <c r="S3779" i="6"/>
  <c r="T3782" i="6"/>
  <c r="S3787" i="6"/>
  <c r="T3790" i="6"/>
  <c r="S3795" i="6"/>
  <c r="T3798" i="6"/>
  <c r="S3803" i="6"/>
  <c r="T3806" i="6"/>
  <c r="S3811" i="6"/>
  <c r="T3814" i="6"/>
  <c r="S3819" i="6"/>
  <c r="T3822" i="6"/>
  <c r="S3827" i="6"/>
  <c r="T3830" i="6"/>
  <c r="S3835" i="6"/>
  <c r="S3838" i="6"/>
  <c r="T3841" i="6"/>
  <c r="S3846" i="6"/>
  <c r="T3849" i="6"/>
  <c r="S3854" i="6"/>
  <c r="T3857" i="6"/>
  <c r="S3862" i="6"/>
  <c r="T3865" i="6"/>
  <c r="S3870" i="6"/>
  <c r="T3873" i="6"/>
  <c r="S3878" i="6"/>
  <c r="T3881" i="6"/>
  <c r="S3886" i="6"/>
  <c r="T4612" i="6"/>
  <c r="T3565" i="6"/>
  <c r="S3570" i="6"/>
  <c r="T3573" i="6"/>
  <c r="S3578" i="6"/>
  <c r="T3581" i="6"/>
  <c r="S3586" i="6"/>
  <c r="T3589" i="6"/>
  <c r="S3594" i="6"/>
  <c r="T3597" i="6"/>
  <c r="S3602" i="6"/>
  <c r="T3605" i="6"/>
  <c r="S3610" i="6"/>
  <c r="T3613" i="6"/>
  <c r="S3618" i="6"/>
  <c r="T3621" i="6"/>
  <c r="S3626" i="6"/>
  <c r="T3629" i="6"/>
  <c r="S3634" i="6"/>
  <c r="T3637" i="6"/>
  <c r="S3642" i="6"/>
  <c r="T3645" i="6"/>
  <c r="S3650" i="6"/>
  <c r="T3653" i="6"/>
  <c r="S3658" i="6"/>
  <c r="T3661" i="6"/>
  <c r="S3666" i="6"/>
  <c r="T3669" i="6"/>
  <c r="S3674" i="6"/>
  <c r="T3677" i="6"/>
  <c r="S3682" i="6"/>
  <c r="T3685" i="6"/>
  <c r="S3690" i="6"/>
  <c r="T3693" i="6"/>
  <c r="S3698" i="6"/>
  <c r="T3701" i="6"/>
  <c r="S3706" i="6"/>
  <c r="T3709" i="6"/>
  <c r="S3714" i="6"/>
  <c r="T3717" i="6"/>
  <c r="S3722" i="6"/>
  <c r="T3725" i="6"/>
  <c r="S3730" i="6"/>
  <c r="T3733" i="6"/>
  <c r="S3738" i="6"/>
  <c r="T3741" i="6"/>
  <c r="S3746" i="6"/>
  <c r="T3749" i="6"/>
  <c r="S3754" i="6"/>
  <c r="T3757" i="6"/>
  <c r="S3762" i="6"/>
  <c r="T3765" i="6"/>
  <c r="S3770" i="6"/>
  <c r="T3773" i="6"/>
  <c r="S3778" i="6"/>
  <c r="T3781" i="6"/>
  <c r="S3786" i="6"/>
  <c r="T3789" i="6"/>
  <c r="S3794" i="6"/>
  <c r="T3797" i="6"/>
  <c r="S3802" i="6"/>
  <c r="T3805" i="6"/>
  <c r="S3810" i="6"/>
  <c r="T3813" i="6"/>
  <c r="S3818" i="6"/>
  <c r="T3821" i="6"/>
  <c r="S3826" i="6"/>
  <c r="T3829" i="6"/>
  <c r="S3834" i="6"/>
  <c r="T4240" i="6"/>
  <c r="T4307" i="6"/>
  <c r="S4312" i="6"/>
  <c r="T4315" i="6"/>
  <c r="S4320" i="6"/>
  <c r="T4323" i="6"/>
  <c r="S4328" i="6"/>
  <c r="S4331" i="6"/>
  <c r="T4334" i="6"/>
  <c r="T4342" i="6"/>
  <c r="T4350" i="6"/>
  <c r="S4363" i="6"/>
  <c r="S4371" i="6"/>
  <c r="T4374" i="6"/>
  <c r="S4438" i="6"/>
  <c r="T4441" i="6"/>
  <c r="S4446" i="6"/>
  <c r="T4449" i="6"/>
  <c r="S4454" i="6"/>
  <c r="T4457" i="6"/>
  <c r="S4462" i="6"/>
  <c r="T4465" i="6"/>
  <c r="S4470" i="6"/>
  <c r="T4473" i="6"/>
  <c r="S4478" i="6"/>
  <c r="T4481" i="6"/>
  <c r="S4486" i="6"/>
  <c r="T4489" i="6"/>
  <c r="S4494" i="6"/>
  <c r="T4497" i="6"/>
  <c r="S4502" i="6"/>
  <c r="T4505" i="6"/>
  <c r="S4510" i="6"/>
  <c r="T4513" i="6"/>
  <c r="S4518" i="6"/>
  <c r="T4521" i="6"/>
  <c r="S4526" i="6"/>
  <c r="T4529" i="6"/>
  <c r="S4534" i="6"/>
  <c r="T4537" i="6"/>
  <c r="S4542" i="6"/>
  <c r="T4545" i="6"/>
  <c r="S4550" i="6"/>
  <c r="T4553" i="6"/>
  <c r="S4558" i="6"/>
  <c r="T4561" i="6"/>
  <c r="S4566" i="6"/>
  <c r="T4569" i="6"/>
  <c r="S4574" i="6"/>
  <c r="T4577" i="6"/>
  <c r="S4582" i="6"/>
  <c r="T4585" i="6"/>
  <c r="S4590" i="6"/>
  <c r="T4593" i="6"/>
  <c r="S4598" i="6"/>
  <c r="T4601" i="6"/>
  <c r="S4606" i="6"/>
  <c r="T4609" i="6"/>
  <c r="S4614" i="6"/>
  <c r="T4617" i="6"/>
  <c r="T4705" i="6"/>
  <c r="S4710" i="6"/>
  <c r="T4713" i="6"/>
  <c r="S4718" i="6"/>
  <c r="T4721" i="6"/>
  <c r="S4726" i="6"/>
  <c r="T4729" i="6"/>
  <c r="S4734" i="6"/>
  <c r="T4737" i="6"/>
  <c r="S4742" i="6"/>
  <c r="T4745" i="6"/>
  <c r="S4750" i="6"/>
  <c r="T4753" i="6"/>
  <c r="S4758" i="6"/>
  <c r="T4761" i="6"/>
  <c r="S4766" i="6"/>
  <c r="T4769" i="6"/>
  <c r="S4774" i="6"/>
  <c r="T4777" i="6"/>
  <c r="S4782" i="6"/>
  <c r="T4785" i="6"/>
  <c r="S4790" i="6"/>
  <c r="T4793" i="6"/>
  <c r="S4798" i="6"/>
  <c r="T4801" i="6"/>
  <c r="S4806" i="6"/>
  <c r="T4809" i="6"/>
  <c r="S4814" i="6"/>
  <c r="T4817" i="6"/>
  <c r="S4822" i="6"/>
  <c r="T4825" i="6"/>
  <c r="S4830" i="6"/>
  <c r="T4833" i="6"/>
  <c r="S4838" i="6"/>
  <c r="T4841" i="6"/>
  <c r="S4846" i="6"/>
  <c r="T4849" i="6"/>
  <c r="S4854" i="6"/>
  <c r="T4857" i="6"/>
  <c r="S4862" i="6"/>
  <c r="T4865" i="6"/>
  <c r="S4870" i="6"/>
  <c r="T4873" i="6"/>
  <c r="S4878" i="6"/>
  <c r="T4881" i="6"/>
  <c r="S4886" i="6"/>
  <c r="T4889" i="6"/>
  <c r="S4894" i="6"/>
  <c r="T4897" i="6"/>
  <c r="S4902" i="6"/>
  <c r="T4905" i="6"/>
  <c r="S4910" i="6"/>
  <c r="T4913" i="6"/>
  <c r="S4918" i="6"/>
  <c r="T4921" i="6"/>
  <c r="S4926" i="6"/>
  <c r="T4929" i="6"/>
  <c r="S4934" i="6"/>
  <c r="T4937" i="6"/>
  <c r="S4942" i="6"/>
  <c r="T4945" i="6"/>
  <c r="S4950" i="6"/>
  <c r="T4953" i="6"/>
  <c r="S4961" i="6"/>
  <c r="T4964" i="6"/>
  <c r="S4969" i="6"/>
  <c r="T4972" i="6"/>
  <c r="S4980" i="6"/>
  <c r="T4983" i="6"/>
  <c r="S4988" i="6"/>
  <c r="T4991" i="6"/>
  <c r="S4996" i="6"/>
  <c r="T4999" i="6"/>
  <c r="S5004" i="6"/>
  <c r="T5007" i="6"/>
  <c r="S5012" i="6"/>
  <c r="T5015" i="6"/>
  <c r="S5020" i="6"/>
  <c r="S4618" i="6"/>
  <c r="T4621" i="6"/>
  <c r="S4626" i="6"/>
  <c r="T4629" i="6"/>
  <c r="S4634" i="6"/>
  <c r="T4637" i="6"/>
  <c r="S4642" i="6"/>
  <c r="T4645" i="6"/>
  <c r="S4650" i="6"/>
  <c r="T4653" i="6"/>
  <c r="S4658" i="6"/>
  <c r="T4661" i="6"/>
  <c r="S4666" i="6"/>
  <c r="T4669" i="6"/>
  <c r="S4674" i="6"/>
  <c r="T4677" i="6"/>
  <c r="S4682" i="6"/>
  <c r="T4685" i="6"/>
  <c r="S4690" i="6"/>
  <c r="T4693" i="6"/>
  <c r="S4698" i="6"/>
  <c r="T4701" i="6"/>
  <c r="S4709" i="6"/>
  <c r="T4712" i="6"/>
  <c r="S4717" i="6"/>
  <c r="T4720" i="6"/>
  <c r="S4725" i="6"/>
  <c r="T4728" i="6"/>
  <c r="S4733" i="6"/>
  <c r="T4736" i="6"/>
  <c r="S4741" i="6"/>
  <c r="T4744" i="6"/>
  <c r="S4749" i="6"/>
  <c r="T4752" i="6"/>
  <c r="S4757" i="6"/>
  <c r="T4760" i="6"/>
  <c r="S4765" i="6"/>
  <c r="T4768" i="6"/>
  <c r="S4773" i="6"/>
  <c r="T4776" i="6"/>
  <c r="S4781" i="6"/>
  <c r="T4784" i="6"/>
  <c r="S4789" i="6"/>
  <c r="T4792" i="6"/>
  <c r="S4797" i="6"/>
  <c r="T4800" i="6"/>
  <c r="S4805" i="6"/>
  <c r="T4808" i="6"/>
  <c r="S4813" i="6"/>
  <c r="T4816" i="6"/>
  <c r="S4821" i="6"/>
  <c r="T4824" i="6"/>
  <c r="S4829" i="6"/>
  <c r="T4832" i="6"/>
  <c r="S4837" i="6"/>
  <c r="T4840" i="6"/>
  <c r="S4845" i="6"/>
  <c r="T4848" i="6"/>
  <c r="S4853" i="6"/>
  <c r="T4856" i="6"/>
  <c r="S4861" i="6"/>
  <c r="T4864" i="6"/>
  <c r="S4869" i="6"/>
  <c r="T4872" i="6"/>
  <c r="S4877" i="6"/>
  <c r="T4880" i="6"/>
  <c r="S4885" i="6"/>
  <c r="T4888" i="6"/>
  <c r="S4893" i="6"/>
  <c r="T4896" i="6"/>
  <c r="S4901" i="6"/>
  <c r="T4904" i="6"/>
  <c r="S4909" i="6"/>
  <c r="T4912" i="6"/>
  <c r="S4917" i="6"/>
  <c r="T4920" i="6"/>
  <c r="S4925" i="6"/>
  <c r="T4928" i="6"/>
  <c r="S4933" i="6"/>
  <c r="T4936" i="6"/>
  <c r="S4941" i="6"/>
  <c r="T4944" i="6"/>
  <c r="S4949" i="6"/>
  <c r="T4952" i="6"/>
  <c r="T4971" i="6"/>
  <c r="S4633" i="6"/>
  <c r="T4636" i="6"/>
  <c r="S4641" i="6"/>
  <c r="T4644" i="6"/>
  <c r="S4649" i="6"/>
  <c r="T4652" i="6"/>
  <c r="S4657" i="6"/>
  <c r="T4660" i="6"/>
  <c r="S4665" i="6"/>
  <c r="T4668" i="6"/>
  <c r="S4673" i="6"/>
  <c r="T4676" i="6"/>
  <c r="S4681" i="6"/>
  <c r="T4684" i="6"/>
  <c r="S4689" i="6"/>
  <c r="T4692" i="6"/>
  <c r="S4697" i="6"/>
  <c r="T4700" i="6"/>
  <c r="S4622" i="6"/>
  <c r="T4625" i="6"/>
  <c r="S4630" i="6"/>
  <c r="T4633" i="6"/>
  <c r="S4638" i="6"/>
  <c r="T4641" i="6"/>
  <c r="S4646" i="6"/>
  <c r="T4649" i="6"/>
  <c r="S4654" i="6"/>
  <c r="T4657" i="6"/>
  <c r="S4662" i="6"/>
  <c r="T4665" i="6"/>
  <c r="S4670" i="6"/>
  <c r="T4673" i="6"/>
  <c r="S4678" i="6"/>
  <c r="T4681" i="6"/>
  <c r="S4686" i="6"/>
  <c r="T4689" i="6"/>
  <c r="S4694" i="6"/>
  <c r="T4697" i="6"/>
  <c r="S4702" i="6"/>
  <c r="S4705" i="6"/>
  <c r="T4708" i="6"/>
  <c r="S4713" i="6"/>
  <c r="T4716" i="6"/>
  <c r="S4721" i="6"/>
  <c r="T4724" i="6"/>
  <c r="S4729" i="6"/>
  <c r="T4732" i="6"/>
  <c r="S4737" i="6"/>
  <c r="T4740" i="6"/>
  <c r="S4745" i="6"/>
  <c r="T4748" i="6"/>
  <c r="S4753" i="6"/>
  <c r="T4756" i="6"/>
  <c r="S4761" i="6"/>
  <c r="T4764" i="6"/>
  <c r="S4769" i="6"/>
  <c r="T4772" i="6"/>
  <c r="S4777" i="6"/>
  <c r="T4780" i="6"/>
  <c r="S4785" i="6"/>
  <c r="T4788" i="6"/>
  <c r="S4793" i="6"/>
  <c r="T4796" i="6"/>
  <c r="S4801" i="6"/>
  <c r="T4804" i="6"/>
  <c r="S4809" i="6"/>
  <c r="T4812" i="6"/>
  <c r="S4817" i="6"/>
  <c r="T4820" i="6"/>
  <c r="S4825" i="6"/>
  <c r="T4828" i="6"/>
  <c r="S4833" i="6"/>
  <c r="T4836" i="6"/>
  <c r="S4841" i="6"/>
  <c r="T4844" i="6"/>
  <c r="S4849" i="6"/>
  <c r="T4852" i="6"/>
  <c r="S4857" i="6"/>
  <c r="T4860" i="6"/>
  <c r="S4865" i="6"/>
  <c r="T4868" i="6"/>
  <c r="S4873" i="6"/>
  <c r="T4876" i="6"/>
  <c r="S4881" i="6"/>
  <c r="T4884" i="6"/>
  <c r="S4889" i="6"/>
  <c r="T4892" i="6"/>
  <c r="S4897" i="6"/>
  <c r="T4900" i="6"/>
  <c r="S4905" i="6"/>
  <c r="T4908" i="6"/>
  <c r="S4913" i="6"/>
  <c r="T4916" i="6"/>
  <c r="S4921" i="6"/>
  <c r="T4924" i="6"/>
  <c r="S4929" i="6"/>
  <c r="T4932" i="6"/>
  <c r="S4937" i="6"/>
  <c r="T4940" i="6"/>
  <c r="S4945" i="6"/>
  <c r="T4948" i="6"/>
  <c r="S4953" i="6"/>
  <c r="T5023" i="6"/>
  <c r="S5028" i="6"/>
  <c r="T5031" i="6"/>
  <c r="S5036" i="6"/>
  <c r="T5039" i="6"/>
  <c r="S5044" i="6"/>
  <c r="T5047" i="6"/>
  <c r="S5052" i="6"/>
  <c r="T5055" i="6"/>
  <c r="S5060" i="6"/>
  <c r="T5063" i="6"/>
  <c r="S5068" i="6"/>
  <c r="T5071" i="6"/>
  <c r="S5076" i="6"/>
  <c r="T5079" i="6"/>
  <c r="S5084" i="6"/>
  <c r="T5087" i="6"/>
  <c r="S5092" i="6"/>
  <c r="T5095" i="6"/>
  <c r="S5100" i="6"/>
  <c r="T5103" i="6"/>
  <c r="S5108" i="6"/>
  <c r="T5111" i="6"/>
  <c r="S5116" i="6"/>
  <c r="T5119" i="6"/>
  <c r="S5124" i="6"/>
  <c r="T5127" i="6"/>
  <c r="S5132" i="6"/>
  <c r="T5135" i="6"/>
  <c r="S5140" i="6"/>
  <c r="T5143" i="6"/>
  <c r="S5148" i="6"/>
  <c r="T5151" i="6"/>
  <c r="S5156" i="6"/>
  <c r="T5159" i="6"/>
  <c r="S5164" i="6"/>
  <c r="T5167" i="6"/>
  <c r="S5172" i="6"/>
  <c r="T5175" i="6"/>
  <c r="S5180" i="6"/>
  <c r="T5183" i="6"/>
  <c r="S5276" i="6"/>
  <c r="S5278" i="6"/>
  <c r="S5280" i="6"/>
  <c r="S5282" i="6"/>
  <c r="S5284" i="6"/>
  <c r="S5286" i="6"/>
  <c r="S5288" i="6"/>
  <c r="S5290" i="6"/>
  <c r="S5292" i="6"/>
  <c r="S5294" i="6"/>
  <c r="S5296" i="6"/>
  <c r="S5298" i="6"/>
  <c r="S5300" i="6"/>
  <c r="S5302" i="6"/>
  <c r="S5304" i="6"/>
  <c r="S5306" i="6"/>
  <c r="S5308" i="6"/>
  <c r="S5310" i="6"/>
  <c r="S5312" i="6"/>
  <c r="S5314" i="6"/>
  <c r="S5316" i="6"/>
  <c r="S5318" i="6"/>
  <c r="S5320" i="6"/>
  <c r="S5322" i="6"/>
  <c r="S5324" i="6"/>
  <c r="S5326" i="6"/>
  <c r="S5328" i="6"/>
  <c r="S5330" i="6"/>
  <c r="S5332" i="6"/>
  <c r="S5334" i="6"/>
  <c r="S5336" i="6"/>
  <c r="S5338" i="6"/>
  <c r="S5340" i="6"/>
  <c r="S5342" i="6"/>
  <c r="S5344" i="6"/>
  <c r="S5346" i="6"/>
  <c r="S5348" i="6"/>
  <c r="S5350" i="6"/>
  <c r="S5352" i="6"/>
  <c r="S5354" i="6"/>
  <c r="S5356" i="6"/>
  <c r="S5358" i="6"/>
  <c r="S5360" i="6"/>
  <c r="S5362" i="6"/>
  <c r="S5194" i="6"/>
  <c r="T5197" i="6"/>
  <c r="S5202" i="6"/>
  <c r="T5205" i="6"/>
  <c r="S5210" i="6"/>
  <c r="T5213" i="6"/>
  <c r="S5218" i="6"/>
  <c r="T5221" i="6"/>
  <c r="S5226" i="6"/>
  <c r="T5229" i="6"/>
  <c r="S5234" i="6"/>
  <c r="T5237" i="6"/>
  <c r="S5242" i="6"/>
  <c r="T5245" i="6"/>
  <c r="S5250" i="6"/>
  <c r="T5253" i="6"/>
  <c r="S5258" i="6"/>
  <c r="S4972" i="6"/>
  <c r="S5364" i="6"/>
  <c r="S5366" i="6"/>
  <c r="S5368" i="6"/>
  <c r="S5370" i="6"/>
  <c r="S5372" i="6"/>
  <c r="S5374" i="6"/>
  <c r="S5376" i="6"/>
  <c r="S5378" i="6"/>
  <c r="S5380" i="6"/>
  <c r="S5382" i="6"/>
  <c r="S5384" i="6"/>
  <c r="S5386" i="6"/>
  <c r="S5388" i="6"/>
  <c r="S5390" i="6"/>
  <c r="S5392" i="6"/>
  <c r="S5394" i="6"/>
  <c r="S5396" i="6"/>
  <c r="S5398" i="6"/>
  <c r="S5400" i="6"/>
  <c r="S5402" i="6"/>
  <c r="S5404" i="6"/>
  <c r="S5406" i="6"/>
  <c r="S5408" i="6"/>
  <c r="S5410" i="6"/>
  <c r="S5412" i="6"/>
  <c r="S5414" i="6"/>
  <c r="S5416" i="6"/>
  <c r="S5418" i="6"/>
  <c r="S5420" i="6"/>
  <c r="S5422" i="6"/>
  <c r="S5424" i="6"/>
  <c r="S5426" i="6"/>
  <c r="S5428" i="6"/>
  <c r="S5430" i="6"/>
  <c r="S5432" i="6"/>
  <c r="S5434" i="6"/>
  <c r="S5436" i="6"/>
  <c r="S5438" i="6"/>
  <c r="S5440" i="6"/>
  <c r="S5442" i="6"/>
  <c r="S5444" i="6"/>
  <c r="S5446" i="6"/>
  <c r="S5448" i="6"/>
  <c r="S5450" i="6"/>
  <c r="S5452" i="6"/>
  <c r="S5454" i="6"/>
  <c r="S5456" i="6"/>
  <c r="S5458" i="6"/>
  <c r="S5460" i="6"/>
  <c r="S5462" i="6"/>
  <c r="S5464" i="6"/>
  <c r="S5466" i="6"/>
  <c r="S5468" i="6"/>
  <c r="S5470" i="6"/>
  <c r="S5472" i="6"/>
  <c r="S5474" i="6"/>
  <c r="S5476" i="6"/>
  <c r="S5478" i="6"/>
  <c r="S5480" i="6"/>
  <c r="S5482" i="6"/>
  <c r="S5484" i="6"/>
  <c r="S5486" i="6"/>
  <c r="S5488" i="6"/>
  <c r="S5490" i="6"/>
  <c r="S5492" i="6"/>
  <c r="S5912" i="6"/>
  <c r="S5914" i="6"/>
  <c r="S5916" i="6"/>
  <c r="S5918" i="6"/>
  <c r="S5920" i="6"/>
  <c r="S5922" i="6"/>
  <c r="S5924" i="6"/>
  <c r="S5926" i="6"/>
  <c r="S5928" i="6"/>
  <c r="S5930" i="6"/>
  <c r="S5932" i="6"/>
  <c r="S5934" i="6"/>
  <c r="S5936" i="6"/>
  <c r="S5938" i="6"/>
  <c r="S5940" i="6"/>
  <c r="S5942" i="6"/>
  <c r="S5944" i="6"/>
  <c r="S5946" i="6"/>
  <c r="S5948" i="6"/>
  <c r="S5950" i="6"/>
  <c r="T6146" i="6"/>
  <c r="T6148" i="6"/>
  <c r="T6150" i="6"/>
  <c r="T6152" i="6"/>
  <c r="T6154" i="6"/>
  <c r="T6156" i="6"/>
  <c r="T6158" i="6"/>
  <c r="T6160" i="6"/>
  <c r="T6162" i="6"/>
  <c r="T6164" i="6"/>
  <c r="T6166" i="6"/>
  <c r="T6168" i="6"/>
  <c r="T6170" i="6"/>
  <c r="T6172" i="6"/>
  <c r="T6174" i="6"/>
  <c r="L6108" i="6"/>
  <c r="L6110" i="6"/>
  <c r="L6112" i="6"/>
  <c r="L6114" i="6"/>
  <c r="L6116" i="6"/>
  <c r="L6118" i="6"/>
  <c r="L6120" i="6"/>
  <c r="L6122" i="6"/>
  <c r="T6145" i="6"/>
  <c r="T6147" i="6"/>
  <c r="T6149" i="6"/>
  <c r="T6151" i="6"/>
  <c r="T6153" i="6"/>
  <c r="T6155" i="6"/>
  <c r="T6157" i="6"/>
  <c r="T6159" i="6"/>
  <c r="T6161" i="6"/>
  <c r="T6163" i="6"/>
  <c r="T6165" i="6"/>
  <c r="T6167" i="6"/>
  <c r="T6169" i="6"/>
  <c r="T6171" i="6"/>
  <c r="T6173" i="6"/>
  <c r="S5952" i="6"/>
  <c r="S5954" i="6"/>
  <c r="S5956" i="6"/>
  <c r="S5958" i="6"/>
  <c r="S5960" i="6"/>
  <c r="S5962" i="6"/>
  <c r="S5964" i="6"/>
  <c r="S5966" i="6"/>
  <c r="S5968" i="6"/>
  <c r="S5970" i="6"/>
  <c r="S5972" i="6"/>
  <c r="S5974" i="6"/>
  <c r="S5976" i="6"/>
  <c r="S5978" i="6"/>
  <c r="S5980" i="6"/>
  <c r="S5982" i="6"/>
  <c r="S5984" i="6"/>
  <c r="S5986" i="6"/>
  <c r="S5988" i="6"/>
  <c r="S5990" i="6"/>
  <c r="S5992" i="6"/>
  <c r="S5994" i="6"/>
  <c r="S5996" i="6"/>
  <c r="S5998" i="6"/>
  <c r="S6000" i="6"/>
  <c r="S6002" i="6"/>
  <c r="S6004" i="6"/>
  <c r="S6006" i="6"/>
  <c r="S6008" i="6"/>
  <c r="S6010" i="6"/>
  <c r="S6012" i="6"/>
  <c r="S6014" i="6"/>
  <c r="S6016" i="6"/>
  <c r="S6018" i="6"/>
  <c r="S6020" i="6"/>
  <c r="S6022" i="6"/>
  <c r="S6024" i="6"/>
  <c r="S6026" i="6"/>
  <c r="S6028" i="6"/>
  <c r="S6030" i="6"/>
  <c r="S6032" i="6"/>
  <c r="S6034" i="6"/>
  <c r="S6036" i="6"/>
  <c r="S6038" i="6"/>
  <c r="S6040" i="6"/>
  <c r="S6042" i="6"/>
  <c r="S6044" i="6"/>
  <c r="S6046" i="6"/>
  <c r="S6048" i="6"/>
  <c r="S6050" i="6"/>
  <c r="S6052" i="6"/>
  <c r="S6054" i="6"/>
  <c r="S6056" i="6"/>
  <c r="S6058" i="6"/>
  <c r="S6060" i="6"/>
  <c r="S6062" i="6"/>
  <c r="S6064" i="6"/>
  <c r="S6066" i="6"/>
  <c r="S6068" i="6"/>
  <c r="S6070" i="6"/>
  <c r="S6072" i="6"/>
  <c r="S6074" i="6"/>
  <c r="S6076" i="6"/>
  <c r="S6078" i="6"/>
  <c r="S6080" i="6"/>
  <c r="S6082" i="6"/>
  <c r="S6084" i="6"/>
  <c r="S6086" i="6"/>
  <c r="S6088" i="6"/>
  <c r="S6090" i="6"/>
  <c r="S6092" i="6"/>
  <c r="S6094" i="6"/>
  <c r="S6096" i="6"/>
  <c r="S6098" i="6"/>
  <c r="T6177" i="6"/>
  <c r="T6179" i="6"/>
  <c r="T6181" i="6"/>
  <c r="T6183" i="6"/>
  <c r="T6185" i="6"/>
  <c r="T6187" i="6"/>
  <c r="T6189" i="6"/>
  <c r="T6191" i="6"/>
  <c r="T6193" i="6"/>
  <c r="T6195" i="6"/>
  <c r="T6197" i="6"/>
  <c r="T6221" i="6"/>
  <c r="T6223" i="6"/>
  <c r="T6108" i="6"/>
  <c r="T6110" i="6"/>
  <c r="T6112" i="6"/>
  <c r="T6114" i="6"/>
  <c r="T6116" i="6"/>
  <c r="T6118" i="6"/>
  <c r="T6120" i="6"/>
  <c r="T6122" i="6"/>
  <c r="T6124" i="6"/>
  <c r="T6126" i="6"/>
  <c r="T6128" i="6"/>
  <c r="T6130" i="6"/>
  <c r="T6132" i="6"/>
  <c r="T6134" i="6"/>
  <c r="T6136" i="6"/>
  <c r="T6138" i="6"/>
  <c r="T6140" i="6"/>
  <c r="T6142" i="6"/>
  <c r="T6225" i="6"/>
  <c r="L2750" i="6"/>
  <c r="L2754" i="6"/>
  <c r="L2758" i="6"/>
  <c r="L2762" i="6"/>
  <c r="L3608" i="6"/>
  <c r="L3612" i="6"/>
  <c r="L3616" i="6"/>
  <c r="L3620" i="6"/>
  <c r="L3624" i="6"/>
  <c r="L3628" i="6"/>
  <c r="L3632" i="6"/>
  <c r="L3636" i="6"/>
  <c r="L4803" i="6"/>
  <c r="L4807" i="6"/>
  <c r="L4811" i="6"/>
  <c r="L4815" i="6"/>
  <c r="L4819" i="6"/>
  <c r="L4823" i="6"/>
  <c r="L4827" i="6"/>
  <c r="L4831" i="6"/>
  <c r="L3573" i="6"/>
  <c r="L3577" i="6"/>
  <c r="L3581" i="6"/>
  <c r="L3585" i="6"/>
  <c r="L3589" i="6"/>
  <c r="L3593" i="6"/>
  <c r="L3597" i="6"/>
  <c r="L3601" i="6"/>
  <c r="L4292" i="6"/>
  <c r="L4296" i="6"/>
  <c r="L4300" i="6"/>
  <c r="L4304" i="6"/>
  <c r="L4307" i="6"/>
  <c r="L4311" i="6"/>
  <c r="L4315" i="6"/>
  <c r="L4319" i="6"/>
  <c r="L4323" i="6"/>
  <c r="L4327" i="6"/>
  <c r="L4334" i="6"/>
  <c r="L4338" i="6"/>
  <c r="L4342" i="6"/>
  <c r="L4346" i="6"/>
  <c r="L4350" i="6"/>
  <c r="L4354" i="6"/>
  <c r="L4358" i="6"/>
  <c r="L4362" i="6"/>
  <c r="L4366" i="6"/>
  <c r="L4370" i="6"/>
  <c r="L6145" i="6"/>
  <c r="L6146" i="6"/>
  <c r="L6147" i="6"/>
  <c r="L6148" i="6"/>
  <c r="L6149" i="6"/>
  <c r="L6150" i="6"/>
  <c r="L6151" i="6"/>
  <c r="L6152" i="6"/>
  <c r="L6153" i="6"/>
  <c r="L6154" i="6"/>
  <c r="L6155" i="6"/>
  <c r="L6156" i="6"/>
  <c r="L6157" i="6"/>
  <c r="L6158" i="6"/>
  <c r="L6159" i="6"/>
  <c r="L6160" i="6"/>
  <c r="L6161" i="6"/>
  <c r="L6162" i="6"/>
  <c r="L6163" i="6"/>
  <c r="L6164" i="6"/>
  <c r="L6165" i="6"/>
  <c r="L6166" i="6"/>
  <c r="L3356" i="6"/>
  <c r="L3360" i="6"/>
  <c r="L3364" i="6"/>
  <c r="L3368" i="6"/>
  <c r="L3372" i="6"/>
  <c r="L3376" i="6"/>
  <c r="L3380" i="6"/>
  <c r="L3384" i="6"/>
  <c r="L3388" i="6"/>
  <c r="L3392" i="6"/>
  <c r="L3396" i="6"/>
  <c r="L3400" i="6"/>
  <c r="L3403" i="6"/>
  <c r="L3407" i="6"/>
  <c r="L3411" i="6"/>
  <c r="L3415" i="6"/>
  <c r="L3419" i="6"/>
  <c r="L5538" i="6"/>
  <c r="L5539" i="6"/>
  <c r="L5540" i="6"/>
  <c r="L5541" i="6"/>
  <c r="L5542" i="6"/>
  <c r="L5543" i="6"/>
  <c r="L5544" i="6"/>
  <c r="L5545" i="6"/>
  <c r="L5546" i="6"/>
  <c r="L5547" i="6"/>
  <c r="L5548" i="6"/>
  <c r="L5549" i="6"/>
  <c r="L5550" i="6"/>
  <c r="L5551" i="6"/>
  <c r="L5552" i="6"/>
  <c r="L5553" i="6"/>
  <c r="L5570" i="6"/>
  <c r="L5571" i="6"/>
  <c r="L5572" i="6"/>
  <c r="L5573" i="6"/>
  <c r="L5574" i="6"/>
  <c r="L5575" i="6"/>
  <c r="L5576" i="6"/>
  <c r="L5577" i="6"/>
  <c r="L5578" i="6"/>
  <c r="L5579" i="6"/>
  <c r="L5580" i="6"/>
  <c r="L5581" i="6"/>
  <c r="L5582" i="6"/>
  <c r="L5583" i="6"/>
  <c r="L5584" i="6"/>
  <c r="L5585" i="6"/>
  <c r="L5638" i="6"/>
  <c r="L5639" i="6"/>
  <c r="L5640" i="6"/>
  <c r="L5641" i="6"/>
  <c r="L5642" i="6"/>
  <c r="L5643" i="6"/>
  <c r="L5644" i="6"/>
  <c r="L5645" i="6"/>
  <c r="L5646" i="6"/>
  <c r="L5647" i="6"/>
  <c r="L5648" i="6"/>
  <c r="L5649" i="6"/>
  <c r="L5650" i="6"/>
  <c r="L5651" i="6"/>
  <c r="L5652" i="6"/>
  <c r="L5653" i="6"/>
  <c r="L5654" i="6"/>
  <c r="L5655" i="6"/>
  <c r="L5656" i="6"/>
  <c r="L5657" i="6"/>
  <c r="L5658" i="6"/>
  <c r="L5659" i="6"/>
  <c r="L5660" i="6"/>
  <c r="L5661" i="6"/>
  <c r="L5694" i="6"/>
  <c r="L5695" i="6"/>
  <c r="L5696" i="6"/>
  <c r="L5697" i="6"/>
  <c r="L5698" i="6"/>
  <c r="L5699" i="6"/>
  <c r="L5700" i="6"/>
  <c r="L5701" i="6"/>
  <c r="L5702" i="6"/>
  <c r="L5703" i="6"/>
  <c r="L5704" i="6"/>
  <c r="L5705" i="6"/>
  <c r="L5706" i="6"/>
  <c r="L5707" i="6"/>
  <c r="L5708" i="6"/>
  <c r="L5709" i="6"/>
  <c r="L5710" i="6"/>
  <c r="L5711" i="6"/>
  <c r="L5712" i="6"/>
  <c r="L5770" i="6"/>
  <c r="L5771" i="6"/>
  <c r="L5772" i="6"/>
  <c r="L5773" i="6"/>
  <c r="L5774" i="6"/>
  <c r="L5775" i="6"/>
  <c r="L5776" i="6"/>
  <c r="L5777" i="6"/>
  <c r="L5778" i="6"/>
  <c r="L5779" i="6"/>
  <c r="L5780" i="6"/>
  <c r="L5781" i="6"/>
  <c r="L5782" i="6"/>
  <c r="L5783" i="6"/>
  <c r="L5784" i="6"/>
  <c r="L5785" i="6"/>
  <c r="L5786" i="6"/>
  <c r="L5787" i="6"/>
  <c r="L5788" i="6"/>
  <c r="L5789" i="6"/>
  <c r="L5790" i="6"/>
  <c r="L5791" i="6"/>
  <c r="L5792" i="6"/>
  <c r="L5793" i="6"/>
  <c r="L5794" i="6"/>
  <c r="L5795" i="6"/>
  <c r="L5796" i="6"/>
  <c r="L5797" i="6"/>
  <c r="L5798" i="6"/>
  <c r="L5799" i="6"/>
  <c r="L5800" i="6"/>
  <c r="L5801" i="6"/>
  <c r="L5802" i="6"/>
  <c r="L5803" i="6"/>
  <c r="L5804" i="6"/>
  <c r="L5805" i="6"/>
  <c r="L5806" i="6"/>
  <c r="L5807" i="6"/>
  <c r="L5808" i="6"/>
  <c r="L5809" i="6"/>
  <c r="L5810" i="6"/>
  <c r="L5811" i="6"/>
  <c r="L5812" i="6"/>
  <c r="L5813" i="6"/>
  <c r="L5814" i="6"/>
  <c r="L5815" i="6"/>
  <c r="L5816" i="6"/>
  <c r="L5817" i="6"/>
  <c r="L5818" i="6"/>
  <c r="L5819" i="6"/>
  <c r="L5820" i="6"/>
  <c r="L5821" i="6"/>
  <c r="L5822" i="6"/>
  <c r="L5823" i="6"/>
  <c r="L5824" i="6"/>
  <c r="L5825" i="6"/>
  <c r="L5826" i="6"/>
  <c r="L5827" i="6"/>
  <c r="L5828" i="6"/>
  <c r="L5829" i="6"/>
  <c r="L5830" i="6"/>
  <c r="L5831" i="6"/>
  <c r="L5832" i="6"/>
  <c r="L5833" i="6"/>
  <c r="L5834" i="6"/>
  <c r="L5835" i="6"/>
  <c r="L5836" i="6"/>
  <c r="L5837" i="6"/>
  <c r="L5838" i="6"/>
  <c r="L5839" i="6"/>
  <c r="L5840" i="6"/>
  <c r="L5841" i="6"/>
  <c r="L5842" i="6"/>
  <c r="L5843" i="6"/>
  <c r="L5844" i="6"/>
  <c r="L5845" i="6"/>
  <c r="L5846" i="6"/>
  <c r="L5847" i="6"/>
  <c r="L5848" i="6"/>
  <c r="L5849" i="6"/>
  <c r="L5850" i="6"/>
  <c r="L5851" i="6"/>
  <c r="L5852" i="6"/>
  <c r="L5853" i="6"/>
  <c r="L5854" i="6"/>
  <c r="L6200" i="6"/>
  <c r="L6201" i="6"/>
  <c r="L6202" i="6"/>
  <c r="L6203" i="6"/>
  <c r="L6204" i="6"/>
  <c r="L6205" i="6"/>
  <c r="L6206" i="6"/>
  <c r="L6207" i="6"/>
  <c r="L6208" i="6"/>
  <c r="L6209" i="6"/>
  <c r="T3193" i="6"/>
  <c r="S3194" i="6"/>
  <c r="T3197" i="6"/>
  <c r="S3198" i="6"/>
  <c r="T3904" i="6"/>
  <c r="T3916" i="6"/>
  <c r="S4468" i="6"/>
  <c r="T4471" i="6"/>
  <c r="S4472" i="6"/>
  <c r="T4959" i="6"/>
  <c r="S4960" i="6"/>
  <c r="T4963" i="6"/>
  <c r="S4964" i="6"/>
  <c r="T5050" i="6"/>
  <c r="S1539" i="6"/>
  <c r="T1546" i="6"/>
  <c r="S1547" i="6"/>
  <c r="S1563" i="6"/>
  <c r="T1566" i="6"/>
  <c r="S1567" i="6"/>
  <c r="S1890" i="6"/>
  <c r="S2525" i="6"/>
  <c r="S2529" i="6"/>
  <c r="S2601" i="6"/>
  <c r="T2628" i="6"/>
  <c r="S2633" i="6"/>
  <c r="S3277" i="6"/>
  <c r="S3281" i="6"/>
  <c r="T3288" i="6"/>
  <c r="S3289" i="6"/>
  <c r="T3292" i="6"/>
  <c r="S3293" i="6"/>
  <c r="T4017" i="6"/>
  <c r="S4018" i="6"/>
  <c r="T4021" i="6"/>
  <c r="S4022" i="6"/>
  <c r="T4494" i="6"/>
  <c r="S4579" i="6"/>
  <c r="S4583" i="6"/>
  <c r="S4587" i="6"/>
  <c r="S4591" i="6"/>
  <c r="S4683" i="6"/>
  <c r="S4687" i="6"/>
  <c r="L4834" i="6"/>
  <c r="L4838" i="6"/>
  <c r="L4842" i="6"/>
  <c r="L4846" i="6"/>
  <c r="L4850" i="6"/>
  <c r="L4854" i="6"/>
  <c r="L4858" i="6"/>
  <c r="L4862" i="6"/>
  <c r="L4866" i="6"/>
  <c r="L4870" i="6"/>
  <c r="L4874" i="6"/>
  <c r="L4877" i="6"/>
  <c r="T4879" i="6"/>
  <c r="S4880" i="6"/>
  <c r="L4881" i="6"/>
  <c r="T4883" i="6"/>
  <c r="L4885" i="6"/>
  <c r="L4889" i="6"/>
  <c r="L4893" i="6"/>
  <c r="L4897" i="6"/>
  <c r="L4901" i="6"/>
  <c r="L4905" i="6"/>
  <c r="L4909" i="6"/>
  <c r="L4913" i="6"/>
  <c r="L4917" i="6"/>
  <c r="L4921" i="6"/>
  <c r="L4925" i="6"/>
  <c r="L4929" i="6"/>
  <c r="L4933" i="6"/>
  <c r="L4937" i="6"/>
  <c r="L4941" i="6"/>
  <c r="L4945" i="6"/>
  <c r="L4949" i="6"/>
  <c r="L4953" i="6"/>
  <c r="L4960" i="6"/>
  <c r="L4964" i="6"/>
  <c r="L4968" i="6"/>
  <c r="L4972" i="6"/>
  <c r="L4979" i="6"/>
  <c r="L4983" i="6"/>
  <c r="L4987" i="6"/>
  <c r="S5070" i="6"/>
  <c r="T5073" i="6"/>
  <c r="S5074" i="6"/>
  <c r="T5101" i="6"/>
  <c r="S5102" i="6"/>
  <c r="T5105" i="6"/>
  <c r="S5641" i="6"/>
  <c r="S5665" i="6"/>
  <c r="S5670" i="6"/>
  <c r="S5673" i="6"/>
  <c r="L2581" i="6"/>
  <c r="L2585" i="6"/>
  <c r="L2589" i="6"/>
  <c r="L2593" i="6"/>
  <c r="L2597" i="6"/>
  <c r="L2605" i="6"/>
  <c r="L3269" i="6"/>
  <c r="L3273" i="6"/>
  <c r="L3277" i="6"/>
  <c r="L3281" i="6"/>
  <c r="L3285" i="6"/>
  <c r="L3289" i="6"/>
  <c r="L3293" i="6"/>
  <c r="L3297" i="6"/>
  <c r="L3301" i="6"/>
  <c r="L3305" i="6"/>
  <c r="L3309" i="6"/>
  <c r="L3313" i="6"/>
  <c r="L3317" i="6"/>
  <c r="L3321" i="6"/>
  <c r="L3325" i="6"/>
  <c r="L3329" i="6"/>
  <c r="L3333" i="6"/>
  <c r="L3337" i="6"/>
  <c r="L3341" i="6"/>
  <c r="L3345" i="6"/>
  <c r="L3349" i="6"/>
  <c r="L3353" i="6"/>
  <c r="T4184" i="6"/>
  <c r="T4204" i="6"/>
  <c r="L5855" i="6"/>
  <c r="L5856" i="6"/>
  <c r="L5857" i="6"/>
  <c r="L5858" i="6"/>
  <c r="S1754" i="6"/>
  <c r="S1758" i="6"/>
  <c r="T1761" i="6"/>
  <c r="S1762" i="6"/>
  <c r="T1765" i="6"/>
  <c r="S1766" i="6"/>
  <c r="S1826" i="6"/>
  <c r="T1829" i="6"/>
  <c r="T1886" i="6"/>
  <c r="T2111" i="6"/>
  <c r="S2112" i="6"/>
  <c r="T2115" i="6"/>
  <c r="S2116" i="6"/>
  <c r="S2128" i="6"/>
  <c r="T2175" i="6"/>
  <c r="S2180" i="6"/>
  <c r="S2769" i="6"/>
  <c r="T2800" i="6"/>
  <c r="S2853" i="6"/>
  <c r="T2892" i="6"/>
  <c r="T2904" i="6"/>
  <c r="S2905" i="6"/>
  <c r="T2908" i="6"/>
  <c r="S2909" i="6"/>
  <c r="T2932" i="6"/>
  <c r="T3755" i="6"/>
  <c r="S3756" i="6"/>
  <c r="T3759" i="6"/>
  <c r="S3760" i="6"/>
  <c r="T4410" i="6"/>
  <c r="S4411" i="6"/>
  <c r="T4414" i="6"/>
  <c r="S4415" i="6"/>
  <c r="S4496" i="6"/>
  <c r="T5066" i="6"/>
  <c r="S5127" i="6"/>
  <c r="T5130" i="6"/>
  <c r="S5545" i="6"/>
  <c r="S5561" i="6"/>
  <c r="S5770" i="6"/>
  <c r="S5776" i="6"/>
  <c r="S5777" i="6"/>
  <c r="S5792" i="6"/>
  <c r="S5793" i="6"/>
  <c r="S5840" i="6"/>
  <c r="S5841" i="6"/>
  <c r="L1826" i="6"/>
  <c r="L1830" i="6"/>
  <c r="L1833" i="6"/>
  <c r="L1837" i="6"/>
  <c r="L1841" i="6"/>
  <c r="L1845" i="6"/>
  <c r="L1849" i="6"/>
  <c r="L1853" i="6"/>
  <c r="L1857" i="6"/>
  <c r="L1861" i="6"/>
  <c r="L1864" i="6"/>
  <c r="L1868" i="6"/>
  <c r="L1872" i="6"/>
  <c r="L1876" i="6"/>
  <c r="L1880" i="6"/>
  <c r="L1887" i="6"/>
  <c r="L1891" i="6"/>
  <c r="L1895" i="6"/>
  <c r="L1899" i="6"/>
  <c r="L1903" i="6"/>
  <c r="L1907" i="6"/>
  <c r="L1911" i="6"/>
  <c r="L2172" i="6"/>
  <c r="L2176" i="6"/>
  <c r="L2180" i="6"/>
  <c r="L2184" i="6"/>
  <c r="L2188" i="6"/>
  <c r="L2191" i="6"/>
  <c r="L2195" i="6"/>
  <c r="L2199" i="6"/>
  <c r="L2203" i="6"/>
  <c r="L2207" i="6"/>
  <c r="L2214" i="6"/>
  <c r="L2218" i="6"/>
  <c r="L2222" i="6"/>
  <c r="L2226" i="6"/>
  <c r="L2230" i="6"/>
  <c r="L2234" i="6"/>
  <c r="L2238" i="6"/>
  <c r="L2242" i="6"/>
  <c r="L2246" i="6"/>
  <c r="L2250" i="6"/>
  <c r="L2254" i="6"/>
  <c r="L2258" i="6"/>
  <c r="S2321" i="6"/>
  <c r="T2324" i="6"/>
  <c r="L2769" i="6"/>
  <c r="L2773" i="6"/>
  <c r="L2777" i="6"/>
  <c r="L2781" i="6"/>
  <c r="L2785" i="6"/>
  <c r="L2789" i="6"/>
  <c r="L2793" i="6"/>
  <c r="L2797" i="6"/>
  <c r="L2801" i="6"/>
  <c r="L2805" i="6"/>
  <c r="L2809" i="6"/>
  <c r="L2813" i="6"/>
  <c r="L2817" i="6"/>
  <c r="L2821" i="6"/>
  <c r="L2825" i="6"/>
  <c r="L2829" i="6"/>
  <c r="L2833" i="6"/>
  <c r="L2837" i="6"/>
  <c r="L2841" i="6"/>
  <c r="L2845" i="6"/>
  <c r="L2849" i="6"/>
  <c r="L2853" i="6"/>
  <c r="L2857" i="6"/>
  <c r="L2861" i="6"/>
  <c r="L2865" i="6"/>
  <c r="L2869" i="6"/>
  <c r="L2873" i="6"/>
  <c r="L2877" i="6"/>
  <c r="L2881" i="6"/>
  <c r="L2885" i="6"/>
  <c r="L2889" i="6"/>
  <c r="L2893" i="6"/>
  <c r="L2897" i="6"/>
  <c r="L2901" i="6"/>
  <c r="L2905" i="6"/>
  <c r="L2909" i="6"/>
  <c r="L2913" i="6"/>
  <c r="L2917" i="6"/>
  <c r="L2921" i="6"/>
  <c r="L2925" i="6"/>
  <c r="L2929" i="6"/>
  <c r="L2933" i="6"/>
  <c r="L2937" i="6"/>
  <c r="L2941" i="6"/>
  <c r="L2945" i="6"/>
  <c r="L2949" i="6"/>
  <c r="L2953" i="6"/>
  <c r="L2957" i="6"/>
  <c r="L2960" i="6"/>
  <c r="L2964" i="6"/>
  <c r="L2968" i="6"/>
  <c r="L2972" i="6"/>
  <c r="L2976" i="6"/>
  <c r="L2980" i="6"/>
  <c r="L2984" i="6"/>
  <c r="L2988" i="6"/>
  <c r="L2992" i="6"/>
  <c r="L2995" i="6"/>
  <c r="L2999" i="6"/>
  <c r="L3003" i="6"/>
  <c r="L3007" i="6"/>
  <c r="L3011" i="6"/>
  <c r="L3015" i="6"/>
  <c r="L3019" i="6"/>
  <c r="L3023" i="6"/>
  <c r="L3027" i="6"/>
  <c r="L3031" i="6"/>
  <c r="L3035" i="6"/>
  <c r="L3039" i="6"/>
  <c r="L3043" i="6"/>
  <c r="S3046" i="6"/>
  <c r="L3047" i="6"/>
  <c r="L3051" i="6"/>
  <c r="L3055" i="6"/>
  <c r="L3059" i="6"/>
  <c r="S3062" i="6"/>
  <c r="L3063" i="6"/>
  <c r="T3065" i="6"/>
  <c r="S3066" i="6"/>
  <c r="L3067" i="6"/>
  <c r="T3069" i="6"/>
  <c r="L3071" i="6"/>
  <c r="L3075" i="6"/>
  <c r="L3079" i="6"/>
  <c r="L3083" i="6"/>
  <c r="L3732" i="6"/>
  <c r="L3736" i="6"/>
  <c r="L3740" i="6"/>
  <c r="L3744" i="6"/>
  <c r="L3748" i="6"/>
  <c r="L3752" i="6"/>
  <c r="L3756" i="6"/>
  <c r="L3760" i="6"/>
  <c r="L3764" i="6"/>
  <c r="L3768" i="6"/>
  <c r="L3772" i="6"/>
  <c r="L3776" i="6"/>
  <c r="L5017" i="6"/>
  <c r="L5021" i="6"/>
  <c r="L5025" i="6"/>
  <c r="L5029" i="6"/>
  <c r="L5033" i="6"/>
  <c r="L5037" i="6"/>
  <c r="L5041" i="6"/>
  <c r="L5045" i="6"/>
  <c r="L5048" i="6"/>
  <c r="L5052" i="6"/>
  <c r="L5056" i="6"/>
  <c r="L5063" i="6"/>
  <c r="L5067" i="6"/>
  <c r="L5071" i="6"/>
  <c r="L5075" i="6"/>
  <c r="L5079" i="6"/>
  <c r="L5083" i="6"/>
  <c r="L5087" i="6"/>
  <c r="L5091" i="6"/>
  <c r="L5095" i="6"/>
  <c r="L5099" i="6"/>
  <c r="L5103" i="6"/>
  <c r="L5107" i="6"/>
  <c r="L5859" i="6"/>
  <c r="L5860" i="6"/>
  <c r="L5861" i="6"/>
  <c r="L5862" i="6"/>
  <c r="L5863" i="6"/>
  <c r="L5864" i="6"/>
  <c r="L5865" i="6"/>
  <c r="L5866" i="6"/>
  <c r="L5867" i="6"/>
  <c r="L5868" i="6"/>
  <c r="L5869" i="6"/>
  <c r="L5870" i="6"/>
  <c r="L5871" i="6"/>
  <c r="L5872" i="6"/>
  <c r="L5873" i="6"/>
  <c r="L5874" i="6"/>
  <c r="S6109" i="6"/>
  <c r="S6110" i="6"/>
  <c r="L6226" i="6"/>
  <c r="L6227" i="6"/>
  <c r="L1509" i="6"/>
  <c r="L1513" i="6"/>
  <c r="L1517" i="6"/>
  <c r="L1521" i="6"/>
  <c r="L1524" i="6"/>
  <c r="L1528" i="6"/>
  <c r="L1532" i="6"/>
  <c r="L1536" i="6"/>
  <c r="L1540" i="6"/>
  <c r="L1544" i="6"/>
  <c r="L1548" i="6"/>
  <c r="L1552" i="6"/>
  <c r="L1556" i="6"/>
  <c r="L1560" i="6"/>
  <c r="L1564" i="6"/>
  <c r="L1568" i="6"/>
  <c r="L1572" i="6"/>
  <c r="L1576" i="6"/>
  <c r="L1580" i="6"/>
  <c r="L1584" i="6"/>
  <c r="S1587" i="6"/>
  <c r="L1588" i="6"/>
  <c r="L1592" i="6"/>
  <c r="L1596" i="6"/>
  <c r="L1600" i="6"/>
  <c r="L1604" i="6"/>
  <c r="L1608" i="6"/>
  <c r="L1612" i="6"/>
  <c r="L1616" i="6"/>
  <c r="L1620" i="6"/>
  <c r="L1624" i="6"/>
  <c r="T1626" i="6"/>
  <c r="L1628" i="6"/>
  <c r="L1632" i="6"/>
  <c r="L1636" i="6"/>
  <c r="L1643" i="6"/>
  <c r="L1647" i="6"/>
  <c r="L1651" i="6"/>
  <c r="L1655" i="6"/>
  <c r="L1659" i="6"/>
  <c r="L1663" i="6"/>
  <c r="S1747" i="6"/>
  <c r="T1750" i="6"/>
  <c r="T1770" i="6"/>
  <c r="S1799" i="6"/>
  <c r="T1802" i="6"/>
  <c r="S1803" i="6"/>
  <c r="T1806" i="6"/>
  <c r="S1807" i="6"/>
  <c r="L1978" i="6"/>
  <c r="L1982" i="6"/>
  <c r="L1986" i="6"/>
  <c r="L1990" i="6"/>
  <c r="L1994" i="6"/>
  <c r="L1997" i="6"/>
  <c r="L2001" i="6"/>
  <c r="L2005" i="6"/>
  <c r="L2009" i="6"/>
  <c r="L2013" i="6"/>
  <c r="L2017" i="6"/>
  <c r="L2021" i="6"/>
  <c r="L2025" i="6"/>
  <c r="L2029" i="6"/>
  <c r="L2036" i="6"/>
  <c r="L2040" i="6"/>
  <c r="L2044" i="6"/>
  <c r="L2048" i="6"/>
  <c r="L2601" i="6"/>
  <c r="L2609" i="6"/>
  <c r="L2613" i="6"/>
  <c r="L2617" i="6"/>
  <c r="L2621" i="6"/>
  <c r="L2625" i="6"/>
  <c r="L2629" i="6"/>
  <c r="L2633" i="6"/>
  <c r="L2637" i="6"/>
  <c r="L2641" i="6"/>
  <c r="L2645" i="6"/>
  <c r="L2649" i="6"/>
  <c r="L2653" i="6"/>
  <c r="L2657" i="6"/>
  <c r="L2661" i="6"/>
  <c r="L2665" i="6"/>
  <c r="L2669" i="6"/>
  <c r="L2673" i="6"/>
  <c r="L2677" i="6"/>
  <c r="L2681" i="6"/>
  <c r="L2685" i="6"/>
  <c r="L2689" i="6"/>
  <c r="L2693" i="6"/>
  <c r="L2697" i="6"/>
  <c r="L2701" i="6"/>
  <c r="L2704" i="6"/>
  <c r="L2708" i="6"/>
  <c r="L2712" i="6"/>
  <c r="L2716" i="6"/>
  <c r="L2720" i="6"/>
  <c r="L2724" i="6"/>
  <c r="L2728" i="6"/>
  <c r="L2732" i="6"/>
  <c r="L2735" i="6"/>
  <c r="L2739" i="6"/>
  <c r="L2743" i="6"/>
  <c r="T3591" i="6"/>
  <c r="S3592" i="6"/>
  <c r="T3595" i="6"/>
  <c r="T3610" i="6"/>
  <c r="T3626" i="6"/>
  <c r="S4884" i="6"/>
  <c r="T4887" i="6"/>
  <c r="S4888" i="6"/>
  <c r="T4891" i="6"/>
  <c r="S4892" i="6"/>
  <c r="T4895" i="6"/>
  <c r="S4896" i="6"/>
  <c r="T4899" i="6"/>
  <c r="S4900" i="6"/>
  <c r="T4903" i="6"/>
  <c r="T4989" i="6"/>
  <c r="S4994" i="6"/>
  <c r="S5593" i="6"/>
  <c r="L1666" i="6"/>
  <c r="L1670" i="6"/>
  <c r="L1674" i="6"/>
  <c r="L1678" i="6"/>
  <c r="L1682" i="6"/>
  <c r="L1685" i="6"/>
  <c r="L1689" i="6"/>
  <c r="L1693" i="6"/>
  <c r="L1697" i="6"/>
  <c r="L1701" i="6"/>
  <c r="L1705" i="6"/>
  <c r="L1709" i="6"/>
  <c r="L1713" i="6"/>
  <c r="L1717" i="6"/>
  <c r="L1721" i="6"/>
  <c r="L1725" i="6"/>
  <c r="L1729" i="6"/>
  <c r="L1732" i="6"/>
  <c r="L1736" i="6"/>
  <c r="L1740" i="6"/>
  <c r="L3087" i="6"/>
  <c r="L3094" i="6"/>
  <c r="L3098" i="6"/>
  <c r="L3102" i="6"/>
  <c r="L3106" i="6"/>
  <c r="L3110" i="6"/>
  <c r="L3114" i="6"/>
  <c r="L3118" i="6"/>
  <c r="L3780" i="6"/>
  <c r="L3784" i="6"/>
  <c r="L3788" i="6"/>
  <c r="L3792" i="6"/>
  <c r="L3796" i="6"/>
  <c r="L3800" i="6"/>
  <c r="L3804" i="6"/>
  <c r="L3808" i="6"/>
  <c r="L3812" i="6"/>
  <c r="L3816" i="6"/>
  <c r="L3820" i="6"/>
  <c r="L3824" i="6"/>
  <c r="L3828" i="6"/>
  <c r="L3832" i="6"/>
  <c r="L3836" i="6"/>
  <c r="L3839" i="6"/>
  <c r="L3843" i="6"/>
  <c r="L3847" i="6"/>
  <c r="L3851" i="6"/>
  <c r="L3855" i="6"/>
  <c r="L3859" i="6"/>
  <c r="L3863" i="6"/>
  <c r="L3866" i="6"/>
  <c r="L3870" i="6"/>
  <c r="L3874" i="6"/>
  <c r="L3878" i="6"/>
  <c r="L3882" i="6"/>
  <c r="L3886" i="6"/>
  <c r="L3890" i="6"/>
  <c r="L3894" i="6"/>
  <c r="L3898" i="6"/>
  <c r="L3902" i="6"/>
  <c r="L3906" i="6"/>
  <c r="L3910" i="6"/>
  <c r="L3914" i="6"/>
  <c r="L3918" i="6"/>
  <c r="L3922" i="6"/>
  <c r="L3926" i="6"/>
  <c r="L4423" i="6"/>
  <c r="L4427" i="6"/>
  <c r="L4431" i="6"/>
  <c r="L4435" i="6"/>
  <c r="L4438" i="6"/>
  <c r="L4442" i="6"/>
  <c r="L4446" i="6"/>
  <c r="L4450" i="6"/>
  <c r="L4454" i="6"/>
  <c r="L4458" i="6"/>
  <c r="L4462" i="6"/>
  <c r="L4465" i="6"/>
  <c r="L4469" i="6"/>
  <c r="L4473" i="6"/>
  <c r="L4477" i="6"/>
  <c r="L4481" i="6"/>
  <c r="L4485" i="6"/>
  <c r="L4489" i="6"/>
  <c r="L4496" i="6"/>
  <c r="L4500" i="6"/>
  <c r="L4504" i="6"/>
  <c r="L4508" i="6"/>
  <c r="L4512" i="6"/>
  <c r="L4516" i="6"/>
  <c r="L5111" i="6"/>
  <c r="L5115" i="6"/>
  <c r="L5119" i="6"/>
  <c r="L5123" i="6"/>
  <c r="L5127" i="6"/>
  <c r="L5131" i="6"/>
  <c r="L5135" i="6"/>
  <c r="L5139" i="6"/>
  <c r="L1747" i="6"/>
  <c r="L1751" i="6"/>
  <c r="L1755" i="6"/>
  <c r="L1759" i="6"/>
  <c r="L1763" i="6"/>
  <c r="L1767" i="6"/>
  <c r="L1771" i="6"/>
  <c r="L1775" i="6"/>
  <c r="L1779" i="6"/>
  <c r="L1783" i="6"/>
  <c r="L1787" i="6"/>
  <c r="L1791" i="6"/>
  <c r="L1795" i="6"/>
  <c r="L1799" i="6"/>
  <c r="L1803" i="6"/>
  <c r="L1807" i="6"/>
  <c r="L1811" i="6"/>
  <c r="L1815" i="6"/>
  <c r="L1819" i="6"/>
  <c r="L1823" i="6"/>
  <c r="L2051" i="6"/>
  <c r="L2054" i="6"/>
  <c r="L2058" i="6"/>
  <c r="L2062" i="6"/>
  <c r="L2066" i="6"/>
  <c r="L2070" i="6"/>
  <c r="L2074" i="6"/>
  <c r="L2078" i="6"/>
  <c r="L2082" i="6"/>
  <c r="L2086" i="6"/>
  <c r="L2090" i="6"/>
  <c r="L2094" i="6"/>
  <c r="L2098" i="6"/>
  <c r="L2102" i="6"/>
  <c r="L2105" i="6"/>
  <c r="L2109" i="6"/>
  <c r="L2113" i="6"/>
  <c r="L2117" i="6"/>
  <c r="L2121" i="6"/>
  <c r="L2125" i="6"/>
  <c r="L2129" i="6"/>
  <c r="L2133" i="6"/>
  <c r="L2137" i="6"/>
  <c r="L2141" i="6"/>
  <c r="L2145" i="6"/>
  <c r="L2149" i="6"/>
  <c r="L2153" i="6"/>
  <c r="L2157" i="6"/>
  <c r="L2161" i="6"/>
  <c r="L2165" i="6"/>
  <c r="L2169" i="6"/>
  <c r="L3121" i="6"/>
  <c r="L3125" i="6"/>
  <c r="L3129" i="6"/>
  <c r="L3132" i="6"/>
  <c r="L3136" i="6"/>
  <c r="L3140" i="6"/>
  <c r="L3144" i="6"/>
  <c r="L3148" i="6"/>
  <c r="L3152" i="6"/>
  <c r="L3156" i="6"/>
  <c r="L3160" i="6"/>
  <c r="L3164" i="6"/>
  <c r="L3168" i="6"/>
  <c r="L3172" i="6"/>
  <c r="L3176" i="6"/>
  <c r="L3179" i="6"/>
  <c r="L3183" i="6"/>
  <c r="L3187" i="6"/>
  <c r="L3191" i="6"/>
  <c r="L3195" i="6"/>
  <c r="L3199" i="6"/>
  <c r="L3203" i="6"/>
  <c r="L3207" i="6"/>
  <c r="L3211" i="6"/>
  <c r="L3215" i="6"/>
  <c r="L3219" i="6"/>
  <c r="L3223" i="6"/>
  <c r="L3227" i="6"/>
  <c r="L3231" i="6"/>
  <c r="L3235" i="6"/>
  <c r="L3239" i="6"/>
  <c r="L3243" i="6"/>
  <c r="L3247" i="6"/>
  <c r="L3251" i="6"/>
  <c r="L3255" i="6"/>
  <c r="L3262" i="6"/>
  <c r="L3266" i="6"/>
  <c r="L3929" i="6"/>
  <c r="L3933" i="6"/>
  <c r="L3937" i="6"/>
  <c r="L3941" i="6"/>
  <c r="L3944" i="6"/>
  <c r="L3948" i="6"/>
  <c r="L3952" i="6"/>
  <c r="L3956" i="6"/>
  <c r="L3960" i="6"/>
  <c r="L3964" i="6"/>
  <c r="L3968" i="6"/>
  <c r="L3972" i="6"/>
  <c r="L3976" i="6"/>
  <c r="L3980" i="6"/>
  <c r="L3984" i="6"/>
  <c r="L3988" i="6"/>
  <c r="L3992" i="6"/>
  <c r="L3996" i="6"/>
  <c r="L4000" i="6"/>
  <c r="L4003" i="6"/>
  <c r="L4007" i="6"/>
  <c r="L4011" i="6"/>
  <c r="L4015" i="6"/>
  <c r="L4019" i="6"/>
  <c r="L4023" i="6"/>
  <c r="L4027" i="6"/>
  <c r="L4031" i="6"/>
  <c r="L4035" i="6"/>
  <c r="L4039" i="6"/>
  <c r="L4043" i="6"/>
  <c r="L4047" i="6"/>
  <c r="L4051" i="6"/>
  <c r="L4058" i="6"/>
  <c r="L4062" i="6"/>
  <c r="L4066" i="6"/>
  <c r="L4070" i="6"/>
  <c r="L4074" i="6"/>
  <c r="L4078" i="6"/>
  <c r="L4082" i="6"/>
  <c r="L4086" i="6"/>
  <c r="L4090" i="6"/>
  <c r="L4094" i="6"/>
  <c r="L4098" i="6"/>
  <c r="L4519" i="6"/>
  <c r="L4523" i="6"/>
  <c r="L4527" i="6"/>
  <c r="L4531" i="6"/>
  <c r="L4535" i="6"/>
  <c r="L4539" i="6"/>
  <c r="L4543" i="6"/>
  <c r="L4547" i="6"/>
  <c r="L4551" i="6"/>
  <c r="L4555" i="6"/>
  <c r="L4559" i="6"/>
  <c r="L4563" i="6"/>
  <c r="L4567" i="6"/>
  <c r="L4571" i="6"/>
  <c r="L4575" i="6"/>
  <c r="L4579" i="6"/>
  <c r="L4583" i="6"/>
  <c r="L4587" i="6"/>
  <c r="L4591" i="6"/>
  <c r="L4595" i="6"/>
  <c r="L4599" i="6"/>
  <c r="L4603" i="6"/>
  <c r="L4607" i="6"/>
  <c r="L4611" i="6"/>
  <c r="L4615" i="6"/>
  <c r="L4619" i="6"/>
  <c r="L4623" i="6"/>
  <c r="L4627" i="6"/>
  <c r="L4631" i="6"/>
  <c r="L4635" i="6"/>
  <c r="L4639" i="6"/>
  <c r="L4643" i="6"/>
  <c r="L4647" i="6"/>
  <c r="L4651" i="6"/>
  <c r="L4655" i="6"/>
  <c r="L4659" i="6"/>
  <c r="L4663" i="6"/>
  <c r="L4667" i="6"/>
  <c r="L4671" i="6"/>
  <c r="L4675" i="6"/>
  <c r="L4679" i="6"/>
  <c r="L4683" i="6"/>
  <c r="L4687" i="6"/>
  <c r="L4691" i="6"/>
  <c r="L4695" i="6"/>
  <c r="L4699" i="6"/>
  <c r="L4703" i="6"/>
  <c r="L4706" i="6"/>
  <c r="L4710" i="6"/>
  <c r="L4714" i="6"/>
  <c r="L4718" i="6"/>
  <c r="L4722" i="6"/>
  <c r="L4726" i="6"/>
  <c r="L4730" i="6"/>
  <c r="L4734" i="6"/>
  <c r="L4737" i="6"/>
  <c r="L4741" i="6"/>
  <c r="L4745" i="6"/>
  <c r="L4749" i="6"/>
  <c r="L4753" i="6"/>
  <c r="L4757" i="6"/>
  <c r="L4761" i="6"/>
  <c r="L4765" i="6"/>
  <c r="L4772" i="6"/>
  <c r="L4776" i="6"/>
  <c r="L4780" i="6"/>
  <c r="L4784" i="6"/>
  <c r="L4788" i="6"/>
  <c r="L4792" i="6"/>
  <c r="L4796" i="6"/>
  <c r="L4800" i="6"/>
  <c r="L5142" i="6"/>
  <c r="L5146" i="6"/>
  <c r="L5150" i="6"/>
  <c r="L5154" i="6"/>
  <c r="L5158" i="6"/>
  <c r="L5162" i="6"/>
  <c r="L5166" i="6"/>
  <c r="L5170" i="6"/>
  <c r="L5174" i="6"/>
  <c r="L5178" i="6"/>
  <c r="L5182" i="6"/>
  <c r="L5186" i="6"/>
  <c r="L5190" i="6"/>
  <c r="L5194" i="6"/>
  <c r="L5198" i="6"/>
  <c r="L5202" i="6"/>
  <c r="L5206" i="6"/>
  <c r="L5210" i="6"/>
  <c r="L5214" i="6"/>
  <c r="L5218" i="6"/>
  <c r="L5222" i="6"/>
  <c r="L5226" i="6"/>
  <c r="L5229" i="6"/>
  <c r="L5233" i="6"/>
  <c r="L5237" i="6"/>
  <c r="L5241" i="6"/>
  <c r="L5245" i="6"/>
  <c r="L5249" i="6"/>
  <c r="L5253" i="6"/>
  <c r="L5257" i="6"/>
  <c r="L5266" i="6"/>
  <c r="L5267" i="6"/>
  <c r="L5268" i="6"/>
  <c r="L5269" i="6"/>
  <c r="L5270" i="6"/>
  <c r="L5271" i="6"/>
  <c r="L5272" i="6"/>
  <c r="L5273" i="6"/>
  <c r="L5506" i="6"/>
  <c r="L5507" i="6"/>
  <c r="L5508" i="6"/>
  <c r="L5509" i="6"/>
  <c r="L5510" i="6"/>
  <c r="L5511" i="6"/>
  <c r="L5512" i="6"/>
  <c r="L5513" i="6"/>
  <c r="L5514" i="6"/>
  <c r="L5515" i="6"/>
  <c r="L5516" i="6"/>
  <c r="L5517" i="6"/>
  <c r="L5518" i="6"/>
  <c r="L5519" i="6"/>
  <c r="L5520" i="6"/>
  <c r="L5521" i="6"/>
  <c r="L1914" i="6"/>
  <c r="L1918" i="6"/>
  <c r="L1922" i="6"/>
  <c r="L1925" i="6"/>
  <c r="L1929" i="6"/>
  <c r="L1933" i="6"/>
  <c r="L1937" i="6"/>
  <c r="L1940" i="6"/>
  <c r="L1944" i="6"/>
  <c r="L1948" i="6"/>
  <c r="L1952" i="6"/>
  <c r="L1956" i="6"/>
  <c r="L1960" i="6"/>
  <c r="L1964" i="6"/>
  <c r="L1968" i="6"/>
  <c r="L1975" i="6"/>
  <c r="L2261" i="6"/>
  <c r="L2265" i="6"/>
  <c r="L2269" i="6"/>
  <c r="L2273" i="6"/>
  <c r="L2277" i="6"/>
  <c r="L2281" i="6"/>
  <c r="L2285" i="6"/>
  <c r="L2289" i="6"/>
  <c r="L2293" i="6"/>
  <c r="L2297" i="6"/>
  <c r="L2301" i="6"/>
  <c r="L2305" i="6"/>
  <c r="L2309" i="6"/>
  <c r="L2313" i="6"/>
  <c r="L2317" i="6"/>
  <c r="L2321" i="6"/>
  <c r="L2325" i="6"/>
  <c r="L2329" i="6"/>
  <c r="L2332" i="6"/>
  <c r="L2336" i="6"/>
  <c r="L2340" i="6"/>
  <c r="L2344" i="6"/>
  <c r="L2348" i="6"/>
  <c r="L2352" i="6"/>
  <c r="L2356" i="6"/>
  <c r="L2360" i="6"/>
  <c r="L2364" i="6"/>
  <c r="L2368" i="6"/>
  <c r="L2372" i="6"/>
  <c r="L2376" i="6"/>
  <c r="L2380" i="6"/>
  <c r="L2384" i="6"/>
  <c r="L2388" i="6"/>
  <c r="L2392" i="6"/>
  <c r="L2396" i="6"/>
  <c r="L2400" i="6"/>
  <c r="L2404" i="6"/>
  <c r="L2408" i="6"/>
  <c r="L2412" i="6"/>
  <c r="L2416" i="6"/>
  <c r="L2420" i="6"/>
  <c r="L2424" i="6"/>
  <c r="L2428" i="6"/>
  <c r="L2432" i="6"/>
  <c r="L2436" i="6"/>
  <c r="L2440" i="6"/>
  <c r="L2444" i="6"/>
  <c r="L2448" i="6"/>
  <c r="L2452" i="6"/>
  <c r="L2456" i="6"/>
  <c r="L2460" i="6"/>
  <c r="L2464" i="6"/>
  <c r="L2468" i="6"/>
  <c r="L2472" i="6"/>
  <c r="L2476" i="6"/>
  <c r="L2480" i="6"/>
  <c r="L2483" i="6"/>
  <c r="L2487" i="6"/>
  <c r="L2491" i="6"/>
  <c r="L2495" i="6"/>
  <c r="L2499" i="6"/>
  <c r="L2503" i="6"/>
  <c r="L2510" i="6"/>
  <c r="L2514" i="6"/>
  <c r="L2518" i="6"/>
  <c r="L2522" i="6"/>
  <c r="L2526" i="6"/>
  <c r="L2530" i="6"/>
  <c r="L2534" i="6"/>
  <c r="L2538" i="6"/>
  <c r="L2542" i="6"/>
  <c r="L2546" i="6"/>
  <c r="L2550" i="6"/>
  <c r="L2554" i="6"/>
  <c r="L2558" i="6"/>
  <c r="L2562" i="6"/>
  <c r="L2566" i="6"/>
  <c r="L2570" i="6"/>
  <c r="L2574" i="6"/>
  <c r="L2578" i="6"/>
  <c r="L3639" i="6"/>
  <c r="L3643" i="6"/>
  <c r="L3647" i="6"/>
  <c r="L3651" i="6"/>
  <c r="L3655" i="6"/>
  <c r="L3658" i="6"/>
  <c r="L3662" i="6"/>
  <c r="L3666" i="6"/>
  <c r="L3670" i="6"/>
  <c r="L3674" i="6"/>
  <c r="L3678" i="6"/>
  <c r="L3682" i="6"/>
  <c r="L3686" i="6"/>
  <c r="L3690" i="6"/>
  <c r="L3694" i="6"/>
  <c r="L3698" i="6"/>
  <c r="L3701" i="6"/>
  <c r="L3705" i="6"/>
  <c r="L3709" i="6"/>
  <c r="L3713" i="6"/>
  <c r="L3717" i="6"/>
  <c r="L3721" i="6"/>
  <c r="L3725" i="6"/>
  <c r="L3729" i="6"/>
  <c r="L4373" i="6"/>
  <c r="L4377" i="6"/>
  <c r="L4381" i="6"/>
  <c r="L4384" i="6"/>
  <c r="L4388" i="6"/>
  <c r="L4392" i="6"/>
  <c r="L4396" i="6"/>
  <c r="L4400" i="6"/>
  <c r="L4404" i="6"/>
  <c r="L4408" i="6"/>
  <c r="L4412" i="6"/>
  <c r="L4416" i="6"/>
  <c r="L4420" i="6"/>
  <c r="L4990" i="6"/>
  <c r="L4994" i="6"/>
  <c r="L4998" i="6"/>
  <c r="L5002" i="6"/>
  <c r="L5006" i="6"/>
  <c r="L5010" i="6"/>
  <c r="L5014" i="6"/>
  <c r="L5590" i="6"/>
  <c r="L5591" i="6"/>
  <c r="L5592" i="6"/>
  <c r="L5593" i="6"/>
  <c r="L5594" i="6"/>
  <c r="L5595" i="6"/>
  <c r="L5596" i="6"/>
  <c r="L5597" i="6"/>
  <c r="L5598" i="6"/>
  <c r="L5599" i="6"/>
  <c r="L5600" i="6"/>
  <c r="L5601" i="6"/>
  <c r="L5606" i="6"/>
  <c r="L5607" i="6"/>
  <c r="L5608" i="6"/>
  <c r="L5609" i="6"/>
  <c r="L5610" i="6"/>
  <c r="L5611" i="6"/>
  <c r="L5612" i="6"/>
  <c r="L5613" i="6"/>
  <c r="L5614" i="6"/>
  <c r="L5615" i="6"/>
  <c r="L5616" i="6"/>
  <c r="L5617" i="6"/>
  <c r="L5618" i="6"/>
  <c r="L5619" i="6"/>
  <c r="L5620" i="6"/>
  <c r="L5621" i="6"/>
  <c r="L5622" i="6"/>
  <c r="L5623" i="6"/>
  <c r="L5624" i="6"/>
  <c r="L5625" i="6"/>
  <c r="L5626" i="6"/>
  <c r="L5627" i="6"/>
  <c r="L5628" i="6"/>
  <c r="L5629" i="6"/>
  <c r="L1508" i="6"/>
  <c r="T1510" i="6"/>
  <c r="L1512" i="6"/>
  <c r="L1516" i="6"/>
  <c r="L1520" i="6"/>
  <c r="L1527" i="6"/>
  <c r="L1531" i="6"/>
  <c r="L1535" i="6"/>
  <c r="L1539" i="6"/>
  <c r="L1543" i="6"/>
  <c r="L1547" i="6"/>
  <c r="L1551" i="6"/>
  <c r="L1555" i="6"/>
  <c r="L1559" i="6"/>
  <c r="T1561" i="6"/>
  <c r="L1563" i="6"/>
  <c r="S1566" i="6"/>
  <c r="L1567" i="6"/>
  <c r="L1571" i="6"/>
  <c r="L1575" i="6"/>
  <c r="L1579" i="6"/>
  <c r="L1583" i="6"/>
  <c r="L1587" i="6"/>
  <c r="L1591" i="6"/>
  <c r="L1595" i="6"/>
  <c r="L1599" i="6"/>
  <c r="L1603" i="6"/>
  <c r="L1607" i="6"/>
  <c r="L1611" i="6"/>
  <c r="T1613" i="6"/>
  <c r="L1615" i="6"/>
  <c r="S1618" i="6"/>
  <c r="L1619" i="6"/>
  <c r="T1621" i="6"/>
  <c r="S1622" i="6"/>
  <c r="L1623" i="6"/>
  <c r="L1627" i="6"/>
  <c r="S1630" i="6"/>
  <c r="L1631" i="6"/>
  <c r="T1633" i="6"/>
  <c r="S1634" i="6"/>
  <c r="L1635" i="6"/>
  <c r="L1639" i="6"/>
  <c r="L1642" i="6"/>
  <c r="L1646" i="6"/>
  <c r="L1650" i="6"/>
  <c r="L1654" i="6"/>
  <c r="L1658" i="6"/>
  <c r="L1662" i="6"/>
  <c r="L1665" i="6"/>
  <c r="L1669" i="6"/>
  <c r="L1673" i="6"/>
  <c r="L1677" i="6"/>
  <c r="L1681" i="6"/>
  <c r="L1684" i="6"/>
  <c r="L1688" i="6"/>
  <c r="L1692" i="6"/>
  <c r="L1696" i="6"/>
  <c r="S1843" i="6"/>
  <c r="T1846" i="6"/>
  <c r="S1847" i="6"/>
  <c r="T1945" i="6"/>
  <c r="T1961" i="6"/>
  <c r="T1998" i="6"/>
  <c r="S1999" i="6"/>
  <c r="T2002" i="6"/>
  <c r="S2003" i="6"/>
  <c r="S2115" i="6"/>
  <c r="T2118" i="6"/>
  <c r="S2119" i="6"/>
  <c r="T2122" i="6"/>
  <c r="S2131" i="6"/>
  <c r="T2134" i="6"/>
  <c r="S2135" i="6"/>
  <c r="S2338" i="6"/>
  <c r="T2373" i="6"/>
  <c r="S2382" i="6"/>
  <c r="T2385" i="6"/>
  <c r="S2386" i="6"/>
  <c r="T2421" i="6"/>
  <c r="S2422" i="6"/>
  <c r="T2425" i="6"/>
  <c r="S2426" i="6"/>
  <c r="T2449" i="6"/>
  <c r="T2477" i="6"/>
  <c r="T2705" i="6"/>
  <c r="S2706" i="6"/>
  <c r="S2741" i="6"/>
  <c r="T2961" i="6"/>
  <c r="S2962" i="6"/>
  <c r="T2969" i="6"/>
  <c r="S3053" i="6"/>
  <c r="S3358" i="6"/>
  <c r="T3659" i="6"/>
  <c r="S3660" i="6"/>
  <c r="T3663" i="6"/>
  <c r="S3664" i="6"/>
  <c r="T3667" i="6"/>
  <c r="S3668" i="6"/>
  <c r="T3671" i="6"/>
  <c r="S3672" i="6"/>
  <c r="T3675" i="6"/>
  <c r="S3676" i="6"/>
  <c r="T3679" i="6"/>
  <c r="T3726" i="6"/>
  <c r="S4021" i="6"/>
  <c r="S4025" i="6"/>
  <c r="S4037" i="6"/>
  <c r="S4041" i="6"/>
  <c r="T4044" i="6"/>
  <c r="S4045" i="6"/>
  <c r="T4048" i="6"/>
  <c r="S4049" i="6"/>
  <c r="S4227" i="6"/>
  <c r="T4385" i="6"/>
  <c r="S4386" i="6"/>
  <c r="T4389" i="6"/>
  <c r="S4414" i="6"/>
  <c r="T4443" i="6"/>
  <c r="S4444" i="6"/>
  <c r="T4455" i="6"/>
  <c r="S4456" i="6"/>
  <c r="T4459" i="6"/>
  <c r="T4754" i="6"/>
  <c r="S5513" i="6"/>
  <c r="S5577" i="6"/>
  <c r="S5609" i="6"/>
  <c r="S5697" i="6"/>
  <c r="S5705" i="6"/>
  <c r="S5864" i="6"/>
  <c r="S5865" i="6"/>
  <c r="S5866" i="6"/>
  <c r="L6101" i="6"/>
  <c r="L6102" i="6"/>
  <c r="L6103" i="6"/>
  <c r="L6104" i="6"/>
  <c r="L6105" i="6"/>
  <c r="L6106" i="6"/>
  <c r="L6107" i="6"/>
  <c r="S6125" i="6"/>
  <c r="S6126" i="6"/>
  <c r="L6133" i="6"/>
  <c r="L6134" i="6"/>
  <c r="L6135" i="6"/>
  <c r="L6136" i="6"/>
  <c r="L6137" i="6"/>
  <c r="L6138" i="6"/>
  <c r="L6139" i="6"/>
  <c r="L6140" i="6"/>
  <c r="L6141" i="6"/>
  <c r="L6142" i="6"/>
  <c r="L6143" i="6"/>
  <c r="L6144" i="6"/>
  <c r="S6177" i="6"/>
  <c r="S6178" i="6"/>
  <c r="T1670" i="6"/>
  <c r="S1671" i="6"/>
  <c r="T1697" i="6"/>
  <c r="S1722" i="6"/>
  <c r="T1725" i="6"/>
  <c r="T1857" i="6"/>
  <c r="S1858" i="6"/>
  <c r="S1915" i="6"/>
  <c r="T1918" i="6"/>
  <c r="T2074" i="6"/>
  <c r="T2078" i="6"/>
  <c r="S2087" i="6"/>
  <c r="S2091" i="6"/>
  <c r="S2286" i="6"/>
  <c r="T2289" i="6"/>
  <c r="S2290" i="6"/>
  <c r="S2429" i="6"/>
  <c r="T2432" i="6"/>
  <c r="T2476" i="6"/>
  <c r="S2481" i="6"/>
  <c r="T2581" i="6"/>
  <c r="S2610" i="6"/>
  <c r="S2626" i="6"/>
  <c r="S2650" i="6"/>
  <c r="T2653" i="6"/>
  <c r="S2709" i="6"/>
  <c r="T2712" i="6"/>
  <c r="S2713" i="6"/>
  <c r="T2789" i="6"/>
  <c r="S2790" i="6"/>
  <c r="S2850" i="6"/>
  <c r="S2870" i="6"/>
  <c r="T2873" i="6"/>
  <c r="S2874" i="6"/>
  <c r="S2894" i="6"/>
  <c r="T2901" i="6"/>
  <c r="T2925" i="6"/>
  <c r="S2926" i="6"/>
  <c r="T2929" i="6"/>
  <c r="T2972" i="6"/>
  <c r="S2973" i="6"/>
  <c r="T3156" i="6"/>
  <c r="S3157" i="6"/>
  <c r="T3160" i="6"/>
  <c r="S3161" i="6"/>
  <c r="T3269" i="6"/>
  <c r="S3270" i="6"/>
  <c r="T3273" i="6"/>
  <c r="S3302" i="6"/>
  <c r="T3305" i="6"/>
  <c r="S3306" i="6"/>
  <c r="T3309" i="6"/>
  <c r="S3310" i="6"/>
  <c r="T3313" i="6"/>
  <c r="T3317" i="6"/>
  <c r="S3318" i="6"/>
  <c r="S3322" i="6"/>
  <c r="S3361" i="6"/>
  <c r="S3582" i="6"/>
  <c r="S3733" i="6"/>
  <c r="T3736" i="6"/>
  <c r="S3737" i="6"/>
  <c r="T3740" i="6"/>
  <c r="S3741" i="6"/>
  <c r="T3744" i="6"/>
  <c r="S3745" i="6"/>
  <c r="T3748" i="6"/>
  <c r="S3749" i="6"/>
  <c r="T3752" i="6"/>
  <c r="S3930" i="6"/>
  <c r="S3949" i="6"/>
  <c r="T3952" i="6"/>
  <c r="S3953" i="6"/>
  <c r="T3956" i="6"/>
  <c r="S3985" i="6"/>
  <c r="S4102" i="6"/>
  <c r="T4105" i="6"/>
  <c r="T4121" i="6"/>
  <c r="T4217" i="6"/>
  <c r="S4218" i="6"/>
  <c r="T4253" i="6"/>
  <c r="S4254" i="6"/>
  <c r="S4552" i="6"/>
  <c r="T4555" i="6"/>
  <c r="S4556" i="6"/>
  <c r="T4559" i="6"/>
  <c r="S4560" i="6"/>
  <c r="T4563" i="6"/>
  <c r="S4564" i="6"/>
  <c r="T4567" i="6"/>
  <c r="S4568" i="6"/>
  <c r="T4571" i="6"/>
  <c r="S4572" i="6"/>
  <c r="T4575" i="6"/>
  <c r="S4640" i="6"/>
  <c r="T4643" i="6"/>
  <c r="S4644" i="6"/>
  <c r="T4647" i="6"/>
  <c r="S4648" i="6"/>
  <c r="T4651" i="6"/>
  <c r="S4652" i="6"/>
  <c r="T4655" i="6"/>
  <c r="S4656" i="6"/>
  <c r="T4659" i="6"/>
  <c r="S4660" i="6"/>
  <c r="T4663" i="6"/>
  <c r="S4664" i="6"/>
  <c r="T4667" i="6"/>
  <c r="S4668" i="6"/>
  <c r="T4671" i="6"/>
  <c r="S4672" i="6"/>
  <c r="T4675" i="6"/>
  <c r="S4676" i="6"/>
  <c r="T4679" i="6"/>
  <c r="S4680" i="6"/>
  <c r="T4683" i="6"/>
  <c r="S4684" i="6"/>
  <c r="T4687" i="6"/>
  <c r="S4688" i="6"/>
  <c r="T4714" i="6"/>
  <c r="S4715" i="6"/>
  <c r="T4718" i="6"/>
  <c r="S4719" i="6"/>
  <c r="T5214" i="6"/>
  <c r="S5219" i="6"/>
  <c r="S5223" i="6"/>
  <c r="S5275" i="6"/>
  <c r="L5713" i="6"/>
  <c r="L5714" i="6"/>
  <c r="L5715" i="6"/>
  <c r="L5716" i="6"/>
  <c r="L5717" i="6"/>
  <c r="L5718" i="6"/>
  <c r="L5719" i="6"/>
  <c r="L5720" i="6"/>
  <c r="L5721" i="6"/>
  <c r="L5722" i="6"/>
  <c r="L5723" i="6"/>
  <c r="L5724" i="6"/>
  <c r="L5725" i="6"/>
  <c r="L5875" i="6"/>
  <c r="L5876" i="6"/>
  <c r="L5877" i="6"/>
  <c r="L5878" i="6"/>
  <c r="L5879" i="6"/>
  <c r="L5880" i="6"/>
  <c r="L5881" i="6"/>
  <c r="L5882" i="6"/>
  <c r="L5883" i="6"/>
  <c r="L5884" i="6"/>
  <c r="L5885" i="6"/>
  <c r="L5886" i="6"/>
  <c r="L5887" i="6"/>
  <c r="L5888" i="6"/>
  <c r="L5889" i="6"/>
  <c r="L5890" i="6"/>
  <c r="L5891" i="6"/>
  <c r="L5892" i="6"/>
  <c r="L5893" i="6"/>
  <c r="L5894" i="6"/>
  <c r="L5895" i="6"/>
  <c r="L5896" i="6"/>
  <c r="L5897" i="6"/>
  <c r="L5898" i="6"/>
  <c r="L5899" i="6"/>
  <c r="L5900" i="6"/>
  <c r="L5901" i="6"/>
  <c r="L5902" i="6"/>
  <c r="L5903" i="6"/>
  <c r="L5904" i="6"/>
  <c r="L5905" i="6"/>
  <c r="L5906" i="6"/>
  <c r="L5907" i="6"/>
  <c r="L5908" i="6"/>
  <c r="L5909" i="6"/>
  <c r="L5910" i="6"/>
  <c r="L5911" i="6"/>
  <c r="L5912" i="6"/>
  <c r="L5913" i="6"/>
  <c r="L5914" i="6"/>
  <c r="L5915" i="6"/>
  <c r="L5916" i="6"/>
  <c r="L5917" i="6"/>
  <c r="L5918" i="6"/>
  <c r="L5919" i="6"/>
  <c r="L5920" i="6"/>
  <c r="L5921" i="6"/>
  <c r="L5922" i="6"/>
  <c r="L5923" i="6"/>
  <c r="L5924" i="6"/>
  <c r="L5925" i="6"/>
  <c r="L5926" i="6"/>
  <c r="L5927" i="6"/>
  <c r="L5928" i="6"/>
  <c r="L5929" i="6"/>
  <c r="L5930" i="6"/>
  <c r="L5931" i="6"/>
  <c r="L5932" i="6"/>
  <c r="L5933" i="6"/>
  <c r="L5934" i="6"/>
  <c r="L5935" i="6"/>
  <c r="L5936" i="6"/>
  <c r="L5937" i="6"/>
  <c r="L5938" i="6"/>
  <c r="L5939" i="6"/>
  <c r="L5940" i="6"/>
  <c r="L5941" i="6"/>
  <c r="L5942" i="6"/>
  <c r="L5943" i="6"/>
  <c r="L5944" i="6"/>
  <c r="L5945" i="6"/>
  <c r="L5946" i="6"/>
  <c r="L5947" i="6"/>
  <c r="L5948" i="6"/>
  <c r="L5949" i="6"/>
  <c r="L5950" i="6"/>
  <c r="L5951" i="6"/>
  <c r="L5952" i="6"/>
  <c r="L5953" i="6"/>
  <c r="L5954" i="6"/>
  <c r="L5955" i="6"/>
  <c r="L5956" i="6"/>
  <c r="L5957" i="6"/>
  <c r="L5958" i="6"/>
  <c r="L5959" i="6"/>
  <c r="L5960" i="6"/>
  <c r="L5961" i="6"/>
  <c r="L5962" i="6"/>
  <c r="L5963" i="6"/>
  <c r="L5964" i="6"/>
  <c r="L5965" i="6"/>
  <c r="L5966" i="6"/>
  <c r="L5967" i="6"/>
  <c r="L5968" i="6"/>
  <c r="L5969" i="6"/>
  <c r="L5970" i="6"/>
  <c r="L5971" i="6"/>
  <c r="L5972" i="6"/>
  <c r="L5973" i="6"/>
  <c r="L5974" i="6"/>
  <c r="L5975" i="6"/>
  <c r="L5976" i="6"/>
  <c r="L5977" i="6"/>
  <c r="L5978" i="6"/>
  <c r="L5979" i="6"/>
  <c r="L5980" i="6"/>
  <c r="L5981" i="6"/>
  <c r="L5982" i="6"/>
  <c r="L5983" i="6"/>
  <c r="L5984" i="6"/>
  <c r="L5985" i="6"/>
  <c r="L5986" i="6"/>
  <c r="L5987" i="6"/>
  <c r="L5988" i="6"/>
  <c r="L5989" i="6"/>
  <c r="L6167" i="6"/>
  <c r="L6168" i="6"/>
  <c r="S5529" i="6"/>
  <c r="S5633" i="6"/>
  <c r="S5729" i="6"/>
  <c r="S5737" i="6"/>
  <c r="L4536" i="6"/>
  <c r="L4540" i="6"/>
  <c r="L4544" i="6"/>
  <c r="L4548" i="6"/>
  <c r="L4552" i="6"/>
  <c r="L4556" i="6"/>
  <c r="L4560" i="6"/>
  <c r="L4564" i="6"/>
  <c r="L4568" i="6"/>
  <c r="L4572" i="6"/>
  <c r="L4576" i="6"/>
  <c r="L4580" i="6"/>
  <c r="L4584" i="6"/>
  <c r="L4588" i="6"/>
  <c r="L4592" i="6"/>
  <c r="L4596" i="6"/>
  <c r="L4600" i="6"/>
  <c r="L4604" i="6"/>
  <c r="L4608" i="6"/>
  <c r="L4612" i="6"/>
  <c r="L4616" i="6"/>
  <c r="L4620" i="6"/>
  <c r="L4624" i="6"/>
  <c r="L4628" i="6"/>
  <c r="L4632" i="6"/>
  <c r="L4636" i="6"/>
  <c r="L4640" i="6"/>
  <c r="L4644" i="6"/>
  <c r="L4648" i="6"/>
  <c r="L4652" i="6"/>
  <c r="L4656" i="6"/>
  <c r="L4660" i="6"/>
  <c r="L4664" i="6"/>
  <c r="L4668" i="6"/>
  <c r="L4672" i="6"/>
  <c r="L4676" i="6"/>
  <c r="L4680" i="6"/>
  <c r="L4684" i="6"/>
  <c r="L4688" i="6"/>
  <c r="L4692" i="6"/>
  <c r="L4696" i="6"/>
  <c r="L4700" i="6"/>
  <c r="L4704" i="6"/>
  <c r="L4707" i="6"/>
  <c r="L4711" i="6"/>
  <c r="L4715" i="6"/>
  <c r="L4719" i="6"/>
  <c r="L4723" i="6"/>
  <c r="L4727" i="6"/>
  <c r="L4731" i="6"/>
  <c r="L4735" i="6"/>
  <c r="L4738" i="6"/>
  <c r="L4742" i="6"/>
  <c r="L4746" i="6"/>
  <c r="L4750" i="6"/>
  <c r="L4754" i="6"/>
  <c r="L4758" i="6"/>
  <c r="L4762" i="6"/>
  <c r="L4766" i="6"/>
  <c r="L4769" i="6"/>
  <c r="L4773" i="6"/>
  <c r="L4777" i="6"/>
  <c r="L4781" i="6"/>
  <c r="L4785" i="6"/>
  <c r="L4789" i="6"/>
  <c r="L4793" i="6"/>
  <c r="L4797" i="6"/>
  <c r="L4804" i="6"/>
  <c r="L4808" i="6"/>
  <c r="L4812" i="6"/>
  <c r="L4816" i="6"/>
  <c r="L1700" i="6"/>
  <c r="L1704" i="6"/>
  <c r="L1708" i="6"/>
  <c r="L1712" i="6"/>
  <c r="L1716" i="6"/>
  <c r="L1720" i="6"/>
  <c r="L1724" i="6"/>
  <c r="L1728" i="6"/>
  <c r="L1735" i="6"/>
  <c r="L1739" i="6"/>
  <c r="L1743" i="6"/>
  <c r="L1746" i="6"/>
  <c r="L1750" i="6"/>
  <c r="L1754" i="6"/>
  <c r="L1758" i="6"/>
  <c r="L1762" i="6"/>
  <c r="L1766" i="6"/>
  <c r="L1770" i="6"/>
  <c r="L1774" i="6"/>
  <c r="L1778" i="6"/>
  <c r="L1782" i="6"/>
  <c r="L1786" i="6"/>
  <c r="L1790" i="6"/>
  <c r="L1794" i="6"/>
  <c r="L1798" i="6"/>
  <c r="L1802" i="6"/>
  <c r="L1806" i="6"/>
  <c r="L1810" i="6"/>
  <c r="L1814" i="6"/>
  <c r="L1818" i="6"/>
  <c r="L1822" i="6"/>
  <c r="L1825" i="6"/>
  <c r="L1829" i="6"/>
  <c r="L1832" i="6"/>
  <c r="L1836" i="6"/>
  <c r="L1840" i="6"/>
  <c r="L1844" i="6"/>
  <c r="L1848" i="6"/>
  <c r="L1852" i="6"/>
  <c r="L1856" i="6"/>
  <c r="L1860" i="6"/>
  <c r="L1867" i="6"/>
  <c r="L1871" i="6"/>
  <c r="L1875" i="6"/>
  <c r="L1879" i="6"/>
  <c r="L1883" i="6"/>
  <c r="L1886" i="6"/>
  <c r="L1890" i="6"/>
  <c r="L1894" i="6"/>
  <c r="L1898" i="6"/>
  <c r="L1902" i="6"/>
  <c r="L1906" i="6"/>
  <c r="L1910" i="6"/>
  <c r="L1913" i="6"/>
  <c r="L1917" i="6"/>
  <c r="L1921" i="6"/>
  <c r="L1924" i="6"/>
  <c r="L1928" i="6"/>
  <c r="L1932" i="6"/>
  <c r="L1936" i="6"/>
  <c r="L1943" i="6"/>
  <c r="L1947" i="6"/>
  <c r="L1951" i="6"/>
  <c r="L1955" i="6"/>
  <c r="L1959" i="6"/>
  <c r="L1963" i="6"/>
  <c r="L1967" i="6"/>
  <c r="L1971" i="6"/>
  <c r="L1974" i="6"/>
  <c r="L1977" i="6"/>
  <c r="L1981" i="6"/>
  <c r="L1985" i="6"/>
  <c r="L1989" i="6"/>
  <c r="L1993" i="6"/>
  <c r="L1996" i="6"/>
  <c r="L2000" i="6"/>
  <c r="L2004" i="6"/>
  <c r="L2008" i="6"/>
  <c r="L2012" i="6"/>
  <c r="L2016" i="6"/>
  <c r="L2020" i="6"/>
  <c r="L2024" i="6"/>
  <c r="L2028" i="6"/>
  <c r="L2032" i="6"/>
  <c r="L2035" i="6"/>
  <c r="L2039" i="6"/>
  <c r="L2043" i="6"/>
  <c r="L2047" i="6"/>
  <c r="L2050" i="6"/>
  <c r="L2053" i="6"/>
  <c r="L2057" i="6"/>
  <c r="L2061" i="6"/>
  <c r="L2065" i="6"/>
  <c r="L2069" i="6"/>
  <c r="L2073" i="6"/>
  <c r="L2077" i="6"/>
  <c r="L2081" i="6"/>
  <c r="L2085" i="6"/>
  <c r="L2089" i="6"/>
  <c r="L2093" i="6"/>
  <c r="L2097" i="6"/>
  <c r="L2101" i="6"/>
  <c r="L2108" i="6"/>
  <c r="L2112" i="6"/>
  <c r="L2116" i="6"/>
  <c r="L2120" i="6"/>
  <c r="L2124" i="6"/>
  <c r="L2128" i="6"/>
  <c r="L2132" i="6"/>
  <c r="L2136" i="6"/>
  <c r="L2140" i="6"/>
  <c r="L2144" i="6"/>
  <c r="L2148" i="6"/>
  <c r="L2152" i="6"/>
  <c r="L2156" i="6"/>
  <c r="L2160" i="6"/>
  <c r="L2164" i="6"/>
  <c r="L2168" i="6"/>
  <c r="L2171" i="6"/>
  <c r="L2175" i="6"/>
  <c r="L2179" i="6"/>
  <c r="L2183" i="6"/>
  <c r="L2187" i="6"/>
  <c r="L2190" i="6"/>
  <c r="L2194" i="6"/>
  <c r="L2198" i="6"/>
  <c r="L2202" i="6"/>
  <c r="L2206" i="6"/>
  <c r="L2210" i="6"/>
  <c r="L2213" i="6"/>
  <c r="L2217" i="6"/>
  <c r="L2221" i="6"/>
  <c r="L2225" i="6"/>
  <c r="L2229" i="6"/>
  <c r="L2233" i="6"/>
  <c r="L2237" i="6"/>
  <c r="L2241" i="6"/>
  <c r="L2245" i="6"/>
  <c r="L2249" i="6"/>
  <c r="L2253" i="6"/>
  <c r="L2257" i="6"/>
  <c r="L2260" i="6"/>
  <c r="L2264" i="6"/>
  <c r="L2268" i="6"/>
  <c r="L2272" i="6"/>
  <c r="L2276" i="6"/>
  <c r="L2280" i="6"/>
  <c r="L2284" i="6"/>
  <c r="L2288" i="6"/>
  <c r="L2292" i="6"/>
  <c r="L2296" i="6"/>
  <c r="L2300" i="6"/>
  <c r="L2304" i="6"/>
  <c r="L2308" i="6"/>
  <c r="L2312" i="6"/>
  <c r="L2316" i="6"/>
  <c r="L2320" i="6"/>
  <c r="L2324" i="6"/>
  <c r="L2328" i="6"/>
  <c r="L2331" i="6"/>
  <c r="L2335" i="6"/>
  <c r="L2339" i="6"/>
  <c r="L2343" i="6"/>
  <c r="L2347" i="6"/>
  <c r="L2351" i="6"/>
  <c r="L2355" i="6"/>
  <c r="L2359" i="6"/>
  <c r="L2363" i="6"/>
  <c r="L2367" i="6"/>
  <c r="L2371" i="6"/>
  <c r="L2375" i="6"/>
  <c r="L2379" i="6"/>
  <c r="L2383" i="6"/>
  <c r="L2387" i="6"/>
  <c r="L2391" i="6"/>
  <c r="L2395" i="6"/>
  <c r="L2399" i="6"/>
  <c r="L2403" i="6"/>
  <c r="L2407" i="6"/>
  <c r="L2411" i="6"/>
  <c r="L2415" i="6"/>
  <c r="L2419" i="6"/>
  <c r="L2423" i="6"/>
  <c r="L2427" i="6"/>
  <c r="L2431" i="6"/>
  <c r="L2435" i="6"/>
  <c r="L2439" i="6"/>
  <c r="L2443" i="6"/>
  <c r="L2447" i="6"/>
  <c r="L2451" i="6"/>
  <c r="L2455" i="6"/>
  <c r="L2459" i="6"/>
  <c r="L2463" i="6"/>
  <c r="L2467" i="6"/>
  <c r="L2471" i="6"/>
  <c r="L2475" i="6"/>
  <c r="L2479" i="6"/>
  <c r="L2486" i="6"/>
  <c r="L2490" i="6"/>
  <c r="L2494" i="6"/>
  <c r="L2498" i="6"/>
  <c r="L2502" i="6"/>
  <c r="L2506" i="6"/>
  <c r="L2509" i="6"/>
  <c r="L2513" i="6"/>
  <c r="L2517" i="6"/>
  <c r="L2521" i="6"/>
  <c r="L2525" i="6"/>
  <c r="L2529" i="6"/>
  <c r="L2533" i="6"/>
  <c r="L2537" i="6"/>
  <c r="L2541" i="6"/>
  <c r="L2545" i="6"/>
  <c r="L2549" i="6"/>
  <c r="L2553" i="6"/>
  <c r="L2557" i="6"/>
  <c r="L2561" i="6"/>
  <c r="L2565" i="6"/>
  <c r="L2569" i="6"/>
  <c r="L2573" i="6"/>
  <c r="L2577" i="6"/>
  <c r="L2580" i="6"/>
  <c r="L4820" i="6"/>
  <c r="L4824" i="6"/>
  <c r="L4828" i="6"/>
  <c r="L4832" i="6"/>
  <c r="L4835" i="6"/>
  <c r="L4839" i="6"/>
  <c r="L4843" i="6"/>
  <c r="L4847" i="6"/>
  <c r="L4851" i="6"/>
  <c r="L4855" i="6"/>
  <c r="L4859" i="6"/>
  <c r="L4863" i="6"/>
  <c r="L4867" i="6"/>
  <c r="L4871" i="6"/>
  <c r="L4875" i="6"/>
  <c r="L4878" i="6"/>
  <c r="L4882" i="6"/>
  <c r="L4886" i="6"/>
  <c r="L4890" i="6"/>
  <c r="L4894" i="6"/>
  <c r="L4898" i="6"/>
  <c r="L4902" i="6"/>
  <c r="L4906" i="6"/>
  <c r="L4910" i="6"/>
  <c r="L4914" i="6"/>
  <c r="L4918" i="6"/>
  <c r="L4922" i="6"/>
  <c r="L4926" i="6"/>
  <c r="L4930" i="6"/>
  <c r="L4934" i="6"/>
  <c r="L4938" i="6"/>
  <c r="L4942" i="6"/>
  <c r="L4946" i="6"/>
  <c r="L4950" i="6"/>
  <c r="L4954" i="6"/>
  <c r="L4957" i="6"/>
  <c r="L4961" i="6"/>
  <c r="L4965" i="6"/>
  <c r="L4969" i="6"/>
  <c r="L4973" i="6"/>
  <c r="L4976" i="6"/>
  <c r="L4980" i="6"/>
  <c r="L4984" i="6"/>
  <c r="L4991" i="6"/>
  <c r="L4995" i="6"/>
  <c r="L4999" i="6"/>
  <c r="L5003" i="6"/>
  <c r="L5007" i="6"/>
  <c r="L5011" i="6"/>
  <c r="L5015" i="6"/>
  <c r="L5018" i="6"/>
  <c r="L5022" i="6"/>
  <c r="L5026" i="6"/>
  <c r="L5030" i="6"/>
  <c r="L5034" i="6"/>
  <c r="L5038" i="6"/>
  <c r="L5042" i="6"/>
  <c r="L5046" i="6"/>
  <c r="L5049" i="6"/>
  <c r="L5053" i="6"/>
  <c r="L5057" i="6"/>
  <c r="L5060" i="6"/>
  <c r="L5064" i="6"/>
  <c r="L5068" i="6"/>
  <c r="L5072" i="6"/>
  <c r="L5076" i="6"/>
  <c r="L5080" i="6"/>
  <c r="L5084" i="6"/>
  <c r="L5088" i="6"/>
  <c r="L5092" i="6"/>
  <c r="L5096" i="6"/>
  <c r="L5100" i="6"/>
  <c r="L5104" i="6"/>
  <c r="L5108" i="6"/>
  <c r="L5112" i="6"/>
  <c r="L5116" i="6"/>
  <c r="L5120" i="6"/>
  <c r="L5124" i="6"/>
  <c r="L5128" i="6"/>
  <c r="L5132" i="6"/>
  <c r="L5136" i="6"/>
  <c r="L5143" i="6"/>
  <c r="L5147" i="6"/>
  <c r="L5151" i="6"/>
  <c r="L5155" i="6"/>
  <c r="L5159" i="6"/>
  <c r="L5163" i="6"/>
  <c r="L5167" i="6"/>
  <c r="L5171" i="6"/>
  <c r="L5175" i="6"/>
  <c r="L5179" i="6"/>
  <c r="L5183" i="6"/>
  <c r="L5187" i="6"/>
  <c r="L5191" i="6"/>
  <c r="L5195" i="6"/>
  <c r="L5199" i="6"/>
  <c r="L5203" i="6"/>
  <c r="L5207" i="6"/>
  <c r="L5211" i="6"/>
  <c r="L5215" i="6"/>
  <c r="L5219" i="6"/>
  <c r="L5223" i="6"/>
  <c r="L5227" i="6"/>
  <c r="L5230" i="6"/>
  <c r="L5234" i="6"/>
  <c r="L5238" i="6"/>
  <c r="L5242" i="6"/>
  <c r="L5246" i="6"/>
  <c r="L5250" i="6"/>
  <c r="L5254" i="6"/>
  <c r="L5258" i="6"/>
  <c r="L5274" i="6"/>
  <c r="L5275" i="6"/>
  <c r="L5276" i="6"/>
  <c r="L5277" i="6"/>
  <c r="L5278" i="6"/>
  <c r="L5279" i="6"/>
  <c r="L5280" i="6"/>
  <c r="L5281" i="6"/>
  <c r="L5282" i="6"/>
  <c r="L5283" i="6"/>
  <c r="L5284" i="6"/>
  <c r="L5285" i="6"/>
  <c r="L5286" i="6"/>
  <c r="L5287" i="6"/>
  <c r="L5288" i="6"/>
  <c r="L5289" i="6"/>
  <c r="L5290" i="6"/>
  <c r="L5291" i="6"/>
  <c r="L5292" i="6"/>
  <c r="L5293" i="6"/>
  <c r="L5294" i="6"/>
  <c r="L5295" i="6"/>
  <c r="L5296" i="6"/>
  <c r="L5297" i="6"/>
  <c r="L5298" i="6"/>
  <c r="L5299" i="6"/>
  <c r="L5300" i="6"/>
  <c r="L5301" i="6"/>
  <c r="L5302" i="6"/>
  <c r="L5303" i="6"/>
  <c r="L5304" i="6"/>
  <c r="L5305" i="6"/>
  <c r="L5306" i="6"/>
  <c r="L5307" i="6"/>
  <c r="L5308" i="6"/>
  <c r="L5309" i="6"/>
  <c r="L5310" i="6"/>
  <c r="L5311" i="6"/>
  <c r="L5312" i="6"/>
  <c r="L5313" i="6"/>
  <c r="L5314" i="6"/>
  <c r="L5315" i="6"/>
  <c r="L5316" i="6"/>
  <c r="L5317" i="6"/>
  <c r="L5318" i="6"/>
  <c r="L5319" i="6"/>
  <c r="L5320" i="6"/>
  <c r="L5321" i="6"/>
  <c r="L5322" i="6"/>
  <c r="L5323" i="6"/>
  <c r="L5324" i="6"/>
  <c r="L5325" i="6"/>
  <c r="L5326" i="6"/>
  <c r="L5327" i="6"/>
  <c r="L5328" i="6"/>
  <c r="L5329" i="6"/>
  <c r="L5330" i="6"/>
  <c r="L5331" i="6"/>
  <c r="L5332" i="6"/>
  <c r="L5333" i="6"/>
  <c r="L5334" i="6"/>
  <c r="L5335" i="6"/>
  <c r="L5336" i="6"/>
  <c r="L5337" i="6"/>
  <c r="L5338" i="6"/>
  <c r="L5339" i="6"/>
  <c r="L5340" i="6"/>
  <c r="L5341" i="6"/>
  <c r="L5342" i="6"/>
  <c r="L5343" i="6"/>
  <c r="L5344" i="6"/>
  <c r="L5345" i="6"/>
  <c r="L5346" i="6"/>
  <c r="L5347" i="6"/>
  <c r="L5348" i="6"/>
  <c r="L5349" i="6"/>
  <c r="L5350" i="6"/>
  <c r="L5351" i="6"/>
  <c r="L5352" i="6"/>
  <c r="L5353" i="6"/>
  <c r="L5354" i="6"/>
  <c r="L5355" i="6"/>
  <c r="L5356" i="6"/>
  <c r="L5357" i="6"/>
  <c r="L5358" i="6"/>
  <c r="L5359" i="6"/>
  <c r="L5360" i="6"/>
  <c r="L5361" i="6"/>
  <c r="L5362" i="6"/>
  <c r="L5363" i="6"/>
  <c r="L5364" i="6"/>
  <c r="L5365" i="6"/>
  <c r="L5366" i="6"/>
  <c r="L5367" i="6"/>
  <c r="L5368" i="6"/>
  <c r="L5369" i="6"/>
  <c r="L5370" i="6"/>
  <c r="L5371" i="6"/>
  <c r="L5372" i="6"/>
  <c r="L5373" i="6"/>
  <c r="L5374" i="6"/>
  <c r="L5375" i="6"/>
  <c r="L5376" i="6"/>
  <c r="L5377" i="6"/>
  <c r="L5378" i="6"/>
  <c r="L5379" i="6"/>
  <c r="L5380" i="6"/>
  <c r="L5381" i="6"/>
  <c r="L5382" i="6"/>
  <c r="L5383" i="6"/>
  <c r="L5384" i="6"/>
  <c r="L5385" i="6"/>
  <c r="L5386" i="6"/>
  <c r="L5387" i="6"/>
  <c r="L5388" i="6"/>
  <c r="L5389" i="6"/>
  <c r="L5390" i="6"/>
  <c r="L5391" i="6"/>
  <c r="L5392" i="6"/>
  <c r="L5393" i="6"/>
  <c r="L5394" i="6"/>
  <c r="L5395" i="6"/>
  <c r="L6123" i="6"/>
  <c r="L6169" i="6"/>
  <c r="L6170" i="6"/>
  <c r="L6171" i="6"/>
  <c r="L6172" i="6"/>
  <c r="L6173" i="6"/>
  <c r="L6174" i="6"/>
  <c r="L6175" i="6"/>
  <c r="L6210" i="6"/>
  <c r="L6211" i="6"/>
  <c r="L6212" i="6"/>
  <c r="L6213" i="6"/>
  <c r="L6214" i="6"/>
  <c r="L6215" i="6"/>
  <c r="L6216" i="6"/>
  <c r="L6217" i="6"/>
  <c r="L6218" i="6"/>
  <c r="L6219" i="6"/>
  <c r="L6220" i="6"/>
  <c r="L6221" i="6"/>
  <c r="L6222" i="6"/>
  <c r="L6223" i="6"/>
  <c r="L6224" i="6"/>
  <c r="L6192" i="6"/>
  <c r="L6193" i="6"/>
  <c r="L6194" i="6"/>
  <c r="L6195" i="6"/>
  <c r="L6196" i="6"/>
  <c r="L6197" i="6"/>
  <c r="L6198" i="6"/>
  <c r="L6199" i="6"/>
  <c r="L5990" i="6"/>
  <c r="L5991" i="6"/>
  <c r="L5992" i="6"/>
  <c r="L5993" i="6"/>
  <c r="L5994" i="6"/>
  <c r="L5995" i="6"/>
  <c r="L5996" i="6"/>
  <c r="L5997" i="6"/>
  <c r="L5998" i="6"/>
  <c r="L5999" i="6"/>
  <c r="L6000" i="6"/>
  <c r="L6001" i="6"/>
  <c r="L6002" i="6"/>
  <c r="L6003" i="6"/>
  <c r="L6004" i="6"/>
  <c r="L6005" i="6"/>
  <c r="L6006" i="6"/>
  <c r="L6007" i="6"/>
  <c r="L6008" i="6"/>
  <c r="L6009" i="6"/>
  <c r="L6010" i="6"/>
  <c r="L6011" i="6"/>
  <c r="L6012" i="6"/>
  <c r="L6013" i="6"/>
  <c r="L6014" i="6"/>
  <c r="L6015" i="6"/>
  <c r="L6016" i="6"/>
  <c r="L6017" i="6"/>
  <c r="L6018" i="6"/>
  <c r="L6019" i="6"/>
  <c r="L6020" i="6"/>
  <c r="L6021" i="6"/>
  <c r="L6022" i="6"/>
  <c r="L6023" i="6"/>
  <c r="L6024" i="6"/>
  <c r="L6025" i="6"/>
  <c r="L6026" i="6"/>
  <c r="L6027" i="6"/>
  <c r="L6028" i="6"/>
  <c r="L6029" i="6"/>
  <c r="L6030" i="6"/>
  <c r="L6031" i="6"/>
  <c r="L6032" i="6"/>
  <c r="L6033" i="6"/>
  <c r="L6034" i="6"/>
  <c r="L6035" i="6"/>
  <c r="L6036" i="6"/>
  <c r="L6037" i="6"/>
  <c r="L6038" i="6"/>
  <c r="L6039" i="6"/>
  <c r="L6040" i="6"/>
  <c r="L6041" i="6"/>
  <c r="L6042" i="6"/>
  <c r="L6043" i="6"/>
  <c r="L6044" i="6"/>
  <c r="L6045" i="6"/>
  <c r="L1510" i="6"/>
  <c r="L1514" i="6"/>
  <c r="L1518" i="6"/>
  <c r="L1522" i="6"/>
  <c r="L1525" i="6"/>
  <c r="L1529" i="6"/>
  <c r="L1533" i="6"/>
  <c r="L1537" i="6"/>
  <c r="L1541" i="6"/>
  <c r="L1545" i="6"/>
  <c r="L1549" i="6"/>
  <c r="L1553" i="6"/>
  <c r="L1557" i="6"/>
  <c r="L1561" i="6"/>
  <c r="L1565" i="6"/>
  <c r="L1569" i="6"/>
  <c r="L1573" i="6"/>
  <c r="L1577" i="6"/>
  <c r="L1581" i="6"/>
  <c r="L1585" i="6"/>
  <c r="L1589" i="6"/>
  <c r="L1593" i="6"/>
  <c r="L1597" i="6"/>
  <c r="L1601" i="6"/>
  <c r="L1605" i="6"/>
  <c r="L1609" i="6"/>
  <c r="L1613" i="6"/>
  <c r="L1617" i="6"/>
  <c r="L1621" i="6"/>
  <c r="L1625" i="6"/>
  <c r="L1629" i="6"/>
  <c r="L1633" i="6"/>
  <c r="L1637" i="6"/>
  <c r="L1640" i="6"/>
  <c r="L1644" i="6"/>
  <c r="L1648" i="6"/>
  <c r="L1652" i="6"/>
  <c r="L1656" i="6"/>
  <c r="L1660" i="6"/>
  <c r="L1667" i="6"/>
  <c r="L1671" i="6"/>
  <c r="L1675" i="6"/>
  <c r="L1679" i="6"/>
  <c r="L1683" i="6"/>
  <c r="L1686" i="6"/>
  <c r="L1690" i="6"/>
  <c r="L1694" i="6"/>
  <c r="L1698" i="6"/>
  <c r="L1702" i="6"/>
  <c r="L1706" i="6"/>
  <c r="L1710" i="6"/>
  <c r="L1714" i="6"/>
  <c r="L1718" i="6"/>
  <c r="L1722" i="6"/>
  <c r="L1726" i="6"/>
  <c r="L1730" i="6"/>
  <c r="L1733" i="6"/>
  <c r="L1737" i="6"/>
  <c r="L1741" i="6"/>
  <c r="L1744" i="6"/>
  <c r="L1748" i="6"/>
  <c r="L1752" i="6"/>
  <c r="L1756" i="6"/>
  <c r="L1760" i="6"/>
  <c r="L1764" i="6"/>
  <c r="L1768" i="6"/>
  <c r="L1772" i="6"/>
  <c r="L1776" i="6"/>
  <c r="L1780" i="6"/>
  <c r="L1784" i="6"/>
  <c r="L1788" i="6"/>
  <c r="L1792" i="6"/>
  <c r="L1796" i="6"/>
  <c r="L1800" i="6"/>
  <c r="L1804" i="6"/>
  <c r="L1808" i="6"/>
  <c r="L1812" i="6"/>
  <c r="L1816" i="6"/>
  <c r="L1820" i="6"/>
  <c r="L1827" i="6"/>
  <c r="L1831" i="6"/>
  <c r="L1834" i="6"/>
  <c r="L1838" i="6"/>
  <c r="L1842" i="6"/>
  <c r="L1846" i="6"/>
  <c r="L1850" i="6"/>
  <c r="L1854" i="6"/>
  <c r="L1858" i="6"/>
  <c r="L1862" i="6"/>
  <c r="L1865" i="6"/>
  <c r="L1869" i="6"/>
  <c r="L1873" i="6"/>
  <c r="L1877" i="6"/>
  <c r="L1881" i="6"/>
  <c r="L1884" i="6"/>
  <c r="L1888" i="6"/>
  <c r="L1892" i="6"/>
  <c r="L1896" i="6"/>
  <c r="L1900" i="6"/>
  <c r="L1904" i="6"/>
  <c r="L1908" i="6"/>
  <c r="L1915" i="6"/>
  <c r="L1919" i="6"/>
  <c r="L1923" i="6"/>
  <c r="L1926" i="6"/>
  <c r="L1930" i="6"/>
  <c r="L1934" i="6"/>
  <c r="L1938" i="6"/>
  <c r="L1941" i="6"/>
  <c r="L1945" i="6"/>
  <c r="L1949" i="6"/>
  <c r="L1953" i="6"/>
  <c r="L1957" i="6"/>
  <c r="L1961" i="6"/>
  <c r="L1965" i="6"/>
  <c r="L1969" i="6"/>
  <c r="L1972" i="6"/>
  <c r="L1979" i="6"/>
  <c r="L1983" i="6"/>
  <c r="L1987" i="6"/>
  <c r="L1991" i="6"/>
  <c r="L1995" i="6"/>
  <c r="L1998" i="6"/>
  <c r="L2002" i="6"/>
  <c r="L2006" i="6"/>
  <c r="L2010" i="6"/>
  <c r="L2014" i="6"/>
  <c r="L2018" i="6"/>
  <c r="L2022" i="6"/>
  <c r="L2026" i="6"/>
  <c r="L2030" i="6"/>
  <c r="L2033" i="6"/>
  <c r="L2037" i="6"/>
  <c r="L2041" i="6"/>
  <c r="L2045" i="6"/>
  <c r="L2052" i="6"/>
  <c r="L2055" i="6"/>
  <c r="L2059" i="6"/>
  <c r="L2063" i="6"/>
  <c r="L2067" i="6"/>
  <c r="L2071" i="6"/>
  <c r="L2075" i="6"/>
  <c r="L2079" i="6"/>
  <c r="L2083" i="6"/>
  <c r="L2087" i="6"/>
  <c r="L2091" i="6"/>
  <c r="L2095" i="6"/>
  <c r="L2099" i="6"/>
  <c r="L2103" i="6"/>
  <c r="L2106" i="6"/>
  <c r="L2110" i="6"/>
  <c r="L2114" i="6"/>
  <c r="L2118" i="6"/>
  <c r="L2122" i="6"/>
  <c r="L2126" i="6"/>
  <c r="L2130" i="6"/>
  <c r="L2134" i="6"/>
  <c r="L2138" i="6"/>
  <c r="L2142" i="6"/>
  <c r="L2146" i="6"/>
  <c r="L2150" i="6"/>
  <c r="L2154" i="6"/>
  <c r="L2158" i="6"/>
  <c r="L2162" i="6"/>
  <c r="L2166" i="6"/>
  <c r="L2173" i="6"/>
  <c r="L2177" i="6"/>
  <c r="L2181" i="6"/>
  <c r="L2185" i="6"/>
  <c r="L2189" i="6"/>
  <c r="L2192" i="6"/>
  <c r="L2196" i="6"/>
  <c r="L2200" i="6"/>
  <c r="L2204" i="6"/>
  <c r="L2208" i="6"/>
  <c r="L2211" i="6"/>
  <c r="L2215" i="6"/>
  <c r="L2219" i="6"/>
  <c r="L2223" i="6"/>
  <c r="L2227" i="6"/>
  <c r="L2231" i="6"/>
  <c r="L2235" i="6"/>
  <c r="L2239" i="6"/>
  <c r="L2243" i="6"/>
  <c r="L2247" i="6"/>
  <c r="L2251" i="6"/>
  <c r="L2255" i="6"/>
  <c r="L2262" i="6"/>
  <c r="L2266" i="6"/>
  <c r="L2270" i="6"/>
  <c r="L2274" i="6"/>
  <c r="L2278" i="6"/>
  <c r="L2282" i="6"/>
  <c r="L2286" i="6"/>
  <c r="L2290" i="6"/>
  <c r="L2294" i="6"/>
  <c r="L2298" i="6"/>
  <c r="L2302" i="6"/>
  <c r="L2306" i="6"/>
  <c r="L2310" i="6"/>
  <c r="L2314" i="6"/>
  <c r="L2318" i="6"/>
  <c r="L2322" i="6"/>
  <c r="L2326" i="6"/>
  <c r="L2330" i="6"/>
  <c r="L2333" i="6"/>
  <c r="L2337" i="6"/>
  <c r="L2341" i="6"/>
  <c r="L2345" i="6"/>
  <c r="L2349" i="6"/>
  <c r="L2353" i="6"/>
  <c r="L2357" i="6"/>
  <c r="L2361" i="6"/>
  <c r="L2365" i="6"/>
  <c r="L2369" i="6"/>
  <c r="L2373" i="6"/>
  <c r="L2377" i="6"/>
  <c r="L2381" i="6"/>
  <c r="L2385" i="6"/>
  <c r="L2389" i="6"/>
  <c r="L2393" i="6"/>
  <c r="L2397" i="6"/>
  <c r="L2401" i="6"/>
  <c r="L2405" i="6"/>
  <c r="L2409" i="6"/>
  <c r="L2413" i="6"/>
  <c r="L2417" i="6"/>
  <c r="L2421" i="6"/>
  <c r="L2425" i="6"/>
  <c r="L2429" i="6"/>
  <c r="L2433" i="6"/>
  <c r="L2437" i="6"/>
  <c r="L2441" i="6"/>
  <c r="L2445" i="6"/>
  <c r="L2449" i="6"/>
  <c r="L2453" i="6"/>
  <c r="L2457" i="6"/>
  <c r="L2461" i="6"/>
  <c r="L2465" i="6"/>
  <c r="L2469" i="6"/>
  <c r="L2473" i="6"/>
  <c r="L2477" i="6"/>
  <c r="L2481" i="6"/>
  <c r="L2484" i="6"/>
  <c r="L2488" i="6"/>
  <c r="L2492" i="6"/>
  <c r="L2496" i="6"/>
  <c r="L2500" i="6"/>
  <c r="L2504" i="6"/>
  <c r="L2507" i="6"/>
  <c r="L2511" i="6"/>
  <c r="L2515" i="6"/>
  <c r="L2519" i="6"/>
  <c r="L2523" i="6"/>
  <c r="L2527" i="6"/>
  <c r="L2531" i="6"/>
  <c r="L2535" i="6"/>
  <c r="L2539" i="6"/>
  <c r="L2543" i="6"/>
  <c r="L2547" i="6"/>
  <c r="L2551" i="6"/>
  <c r="L2555" i="6"/>
  <c r="L2559" i="6"/>
  <c r="L2563" i="6"/>
  <c r="L2567" i="6"/>
  <c r="L2571" i="6"/>
  <c r="L2575" i="6"/>
  <c r="L2582" i="6"/>
  <c r="L2586" i="6"/>
  <c r="L2590" i="6"/>
  <c r="L2594" i="6"/>
  <c r="L2598" i="6"/>
  <c r="L2602" i="6"/>
  <c r="L2606" i="6"/>
  <c r="L2610" i="6"/>
  <c r="L2614" i="6"/>
  <c r="L2618" i="6"/>
  <c r="L2622" i="6"/>
  <c r="L2626" i="6"/>
  <c r="L2630" i="6"/>
  <c r="L2634" i="6"/>
  <c r="L2638" i="6"/>
  <c r="L2642" i="6"/>
  <c r="L2646" i="6"/>
  <c r="L2650" i="6"/>
  <c r="L2654" i="6"/>
  <c r="L2658" i="6"/>
  <c r="L2662" i="6"/>
  <c r="L2666" i="6"/>
  <c r="L2670" i="6"/>
  <c r="L2674" i="6"/>
  <c r="L2678" i="6"/>
  <c r="L2682" i="6"/>
  <c r="L2686" i="6"/>
  <c r="L2690" i="6"/>
  <c r="L2694" i="6"/>
  <c r="L2698" i="6"/>
  <c r="L2702" i="6"/>
  <c r="L2705" i="6"/>
  <c r="L2709" i="6"/>
  <c r="L2713" i="6"/>
  <c r="L2717" i="6"/>
  <c r="L2721" i="6"/>
  <c r="L2725" i="6"/>
  <c r="L2729" i="6"/>
  <c r="L2733" i="6"/>
  <c r="L2736" i="6"/>
  <c r="L2740" i="6"/>
  <c r="L2744" i="6"/>
  <c r="L2751" i="6"/>
  <c r="L2755" i="6"/>
  <c r="L2759" i="6"/>
  <c r="L2763" i="6"/>
  <c r="L2770" i="6"/>
  <c r="L2774" i="6"/>
  <c r="L2778" i="6"/>
  <c r="L2782" i="6"/>
  <c r="L2786" i="6"/>
  <c r="L2790" i="6"/>
  <c r="L2794" i="6"/>
  <c r="L2798" i="6"/>
  <c r="L2802" i="6"/>
  <c r="L2806" i="6"/>
  <c r="L2810" i="6"/>
  <c r="L2814" i="6"/>
  <c r="L2818" i="6"/>
  <c r="L2822" i="6"/>
  <c r="L2826" i="6"/>
  <c r="L2830" i="6"/>
  <c r="L2834" i="6"/>
  <c r="L2838" i="6"/>
  <c r="L2842" i="6"/>
  <c r="L2846" i="6"/>
  <c r="L2584" i="6"/>
  <c r="L2588" i="6"/>
  <c r="L2592" i="6"/>
  <c r="L2596" i="6"/>
  <c r="L2600" i="6"/>
  <c r="L2604" i="6"/>
  <c r="L2608" i="6"/>
  <c r="L2612" i="6"/>
  <c r="L2616" i="6"/>
  <c r="L2620" i="6"/>
  <c r="L2624" i="6"/>
  <c r="L2628" i="6"/>
  <c r="L2632" i="6"/>
  <c r="L2636" i="6"/>
  <c r="L2640" i="6"/>
  <c r="L2644" i="6"/>
  <c r="L2648" i="6"/>
  <c r="L2652" i="6"/>
  <c r="L2656" i="6"/>
  <c r="L2660" i="6"/>
  <c r="L2664" i="6"/>
  <c r="L2668" i="6"/>
  <c r="L2672" i="6"/>
  <c r="L2676" i="6"/>
  <c r="L2680" i="6"/>
  <c r="L2684" i="6"/>
  <c r="L2688" i="6"/>
  <c r="L2692" i="6"/>
  <c r="L2696" i="6"/>
  <c r="L2700" i="6"/>
  <c r="L1507" i="6"/>
  <c r="L1511" i="6"/>
  <c r="L1515" i="6"/>
  <c r="L1519" i="6"/>
  <c r="L1523" i="6"/>
  <c r="L1526" i="6"/>
  <c r="L1530" i="6"/>
  <c r="L1534" i="6"/>
  <c r="L1538" i="6"/>
  <c r="L1542" i="6"/>
  <c r="L1546" i="6"/>
  <c r="L1550" i="6"/>
  <c r="L1554" i="6"/>
  <c r="L1558" i="6"/>
  <c r="L1562" i="6"/>
  <c r="L1566" i="6"/>
  <c r="L1570" i="6"/>
  <c r="L1574" i="6"/>
  <c r="L1578" i="6"/>
  <c r="L1582" i="6"/>
  <c r="L1586" i="6"/>
  <c r="L1590" i="6"/>
  <c r="L1594" i="6"/>
  <c r="L1598" i="6"/>
  <c r="L1602" i="6"/>
  <c r="L1606" i="6"/>
  <c r="L1610" i="6"/>
  <c r="L1614" i="6"/>
  <c r="L1618" i="6"/>
  <c r="L1622" i="6"/>
  <c r="L1626" i="6"/>
  <c r="L1630" i="6"/>
  <c r="L1634" i="6"/>
  <c r="L1638" i="6"/>
  <c r="L1641" i="6"/>
  <c r="L1645" i="6"/>
  <c r="L1649" i="6"/>
  <c r="L1653" i="6"/>
  <c r="L1657" i="6"/>
  <c r="L1661" i="6"/>
  <c r="L1664" i="6"/>
  <c r="L1668" i="6"/>
  <c r="L1672" i="6"/>
  <c r="L1676" i="6"/>
  <c r="L1680" i="6"/>
  <c r="L1687" i="6"/>
  <c r="L1691" i="6"/>
  <c r="L1695" i="6"/>
  <c r="L1699" i="6"/>
  <c r="L1703" i="6"/>
  <c r="L1707" i="6"/>
  <c r="L1711" i="6"/>
  <c r="L1715" i="6"/>
  <c r="L1719" i="6"/>
  <c r="L1723" i="6"/>
  <c r="L1727" i="6"/>
  <c r="L1731" i="6"/>
  <c r="L1734" i="6"/>
  <c r="L1738" i="6"/>
  <c r="L1742" i="6"/>
  <c r="L1745" i="6"/>
  <c r="L1749" i="6"/>
  <c r="L1753" i="6"/>
  <c r="L1757" i="6"/>
  <c r="L1761" i="6"/>
  <c r="L1765" i="6"/>
  <c r="L1769" i="6"/>
  <c r="L1773" i="6"/>
  <c r="L1777" i="6"/>
  <c r="L1781" i="6"/>
  <c r="L1785" i="6"/>
  <c r="L1789" i="6"/>
  <c r="L1793" i="6"/>
  <c r="L1797" i="6"/>
  <c r="L1801" i="6"/>
  <c r="L1805" i="6"/>
  <c r="L1809" i="6"/>
  <c r="L1813" i="6"/>
  <c r="L1817" i="6"/>
  <c r="L1821" i="6"/>
  <c r="L1824" i="6"/>
  <c r="L1828" i="6"/>
  <c r="L1835" i="6"/>
  <c r="L1839" i="6"/>
  <c r="L1843" i="6"/>
  <c r="L1847" i="6"/>
  <c r="L1851" i="6"/>
  <c r="L1855" i="6"/>
  <c r="L1859" i="6"/>
  <c r="L1863" i="6"/>
  <c r="L1866" i="6"/>
  <c r="L1870" i="6"/>
  <c r="L1874" i="6"/>
  <c r="L1878" i="6"/>
  <c r="L1882" i="6"/>
  <c r="L1885" i="6"/>
  <c r="L1889" i="6"/>
  <c r="L1893" i="6"/>
  <c r="L1897" i="6"/>
  <c r="L1901" i="6"/>
  <c r="L1905" i="6"/>
  <c r="L1909" i="6"/>
  <c r="L1912" i="6"/>
  <c r="L1916" i="6"/>
  <c r="L1920" i="6"/>
  <c r="L1927" i="6"/>
  <c r="L1931" i="6"/>
  <c r="L1935" i="6"/>
  <c r="L1939" i="6"/>
  <c r="L1942" i="6"/>
  <c r="L1946" i="6"/>
  <c r="L1950" i="6"/>
  <c r="L1954" i="6"/>
  <c r="L1958" i="6"/>
  <c r="L1962" i="6"/>
  <c r="L1966" i="6"/>
  <c r="L1970" i="6"/>
  <c r="L1973" i="6"/>
  <c r="L1976" i="6"/>
  <c r="L1980" i="6"/>
  <c r="L1984" i="6"/>
  <c r="L1988" i="6"/>
  <c r="L1992" i="6"/>
  <c r="L1999" i="6"/>
  <c r="L2003" i="6"/>
  <c r="L2007" i="6"/>
  <c r="L2011" i="6"/>
  <c r="L2015" i="6"/>
  <c r="L2019" i="6"/>
  <c r="L2023" i="6"/>
  <c r="L2027" i="6"/>
  <c r="L2031" i="6"/>
  <c r="L2034" i="6"/>
  <c r="L2038" i="6"/>
  <c r="L2042" i="6"/>
  <c r="L2046" i="6"/>
  <c r="L2049" i="6"/>
  <c r="L2056" i="6"/>
  <c r="L2060" i="6"/>
  <c r="L2064" i="6"/>
  <c r="L2068" i="6"/>
  <c r="L2072" i="6"/>
  <c r="L2076" i="6"/>
  <c r="L2080" i="6"/>
  <c r="L2084" i="6"/>
  <c r="L2088" i="6"/>
  <c r="L2092" i="6"/>
  <c r="L2096" i="6"/>
  <c r="L2100" i="6"/>
  <c r="L2104" i="6"/>
  <c r="L2107" i="6"/>
  <c r="L2111" i="6"/>
  <c r="L2115" i="6"/>
  <c r="L2119" i="6"/>
  <c r="L2123" i="6"/>
  <c r="L2127" i="6"/>
  <c r="L2131" i="6"/>
  <c r="L2135" i="6"/>
  <c r="L2139" i="6"/>
  <c r="L2143" i="6"/>
  <c r="L2147" i="6"/>
  <c r="L2151" i="6"/>
  <c r="L2155" i="6"/>
  <c r="L2159" i="6"/>
  <c r="L2163" i="6"/>
  <c r="L2167" i="6"/>
  <c r="L2170" i="6"/>
  <c r="L2174" i="6"/>
  <c r="L2178" i="6"/>
  <c r="L2182" i="6"/>
  <c r="L2186" i="6"/>
  <c r="L2193" i="6"/>
  <c r="L2197" i="6"/>
  <c r="L2201" i="6"/>
  <c r="L2205" i="6"/>
  <c r="L2209" i="6"/>
  <c r="L2212" i="6"/>
  <c r="L2216" i="6"/>
  <c r="L2220" i="6"/>
  <c r="L2224" i="6"/>
  <c r="L2228" i="6"/>
  <c r="L2232" i="6"/>
  <c r="L2236" i="6"/>
  <c r="L2240" i="6"/>
  <c r="L2244" i="6"/>
  <c r="L2248" i="6"/>
  <c r="L2252" i="6"/>
  <c r="L2256" i="6"/>
  <c r="L2259" i="6"/>
  <c r="L2263" i="6"/>
  <c r="L2267" i="6"/>
  <c r="L2271" i="6"/>
  <c r="L2275" i="6"/>
  <c r="L2279" i="6"/>
  <c r="L2283" i="6"/>
  <c r="L2287" i="6"/>
  <c r="L2291" i="6"/>
  <c r="L2295" i="6"/>
  <c r="L2299" i="6"/>
  <c r="L2303" i="6"/>
  <c r="L2307" i="6"/>
  <c r="L2311" i="6"/>
  <c r="L2315" i="6"/>
  <c r="L2319" i="6"/>
  <c r="L2323" i="6"/>
  <c r="L2327" i="6"/>
  <c r="L2334" i="6"/>
  <c r="L2338" i="6"/>
  <c r="L2342" i="6"/>
  <c r="L2346" i="6"/>
  <c r="L2350" i="6"/>
  <c r="L2354" i="6"/>
  <c r="L2358" i="6"/>
  <c r="L2362" i="6"/>
  <c r="L2366" i="6"/>
  <c r="L2370" i="6"/>
  <c r="L2374" i="6"/>
  <c r="L2378" i="6"/>
  <c r="L2382" i="6"/>
  <c r="L2386" i="6"/>
  <c r="L2390" i="6"/>
  <c r="L2394" i="6"/>
  <c r="L2398" i="6"/>
  <c r="L2402" i="6"/>
  <c r="L2406" i="6"/>
  <c r="L2410" i="6"/>
  <c r="L2414" i="6"/>
  <c r="L2418" i="6"/>
  <c r="L2422" i="6"/>
  <c r="L2426" i="6"/>
  <c r="L2430" i="6"/>
  <c r="L2434" i="6"/>
  <c r="L2438" i="6"/>
  <c r="L2442" i="6"/>
  <c r="L2446" i="6"/>
  <c r="L2450" i="6"/>
  <c r="L2454" i="6"/>
  <c r="L2458" i="6"/>
  <c r="L2462" i="6"/>
  <c r="L2466" i="6"/>
  <c r="L2470" i="6"/>
  <c r="L2474" i="6"/>
  <c r="L2478" i="6"/>
  <c r="L2482" i="6"/>
  <c r="L2485" i="6"/>
  <c r="L2489" i="6"/>
  <c r="L2493" i="6"/>
  <c r="L2497" i="6"/>
  <c r="L2501" i="6"/>
  <c r="L2505" i="6"/>
  <c r="L2508" i="6"/>
  <c r="L2512" i="6"/>
  <c r="L2516" i="6"/>
  <c r="L2520" i="6"/>
  <c r="L2524" i="6"/>
  <c r="L2528" i="6"/>
  <c r="L2532" i="6"/>
  <c r="L2536" i="6"/>
  <c r="L2540" i="6"/>
  <c r="L2544" i="6"/>
  <c r="L2548" i="6"/>
  <c r="L2552" i="6"/>
  <c r="L2556" i="6"/>
  <c r="L2560" i="6"/>
  <c r="L2564" i="6"/>
  <c r="L2568" i="6"/>
  <c r="L2572" i="6"/>
  <c r="L2576" i="6"/>
  <c r="L2579" i="6"/>
  <c r="L2583" i="6"/>
  <c r="L2587" i="6"/>
  <c r="L2591" i="6"/>
  <c r="L2595" i="6"/>
  <c r="L2599" i="6"/>
  <c r="L2603" i="6"/>
  <c r="L2607" i="6"/>
  <c r="L2611" i="6"/>
  <c r="L2615" i="6"/>
  <c r="L2619" i="6"/>
  <c r="L2623" i="6"/>
  <c r="L2627" i="6"/>
  <c r="L2631" i="6"/>
  <c r="L2635" i="6"/>
  <c r="L2639" i="6"/>
  <c r="L2643" i="6"/>
  <c r="L2647" i="6"/>
  <c r="L2651" i="6"/>
  <c r="L2655" i="6"/>
  <c r="L2659" i="6"/>
  <c r="L2663" i="6"/>
  <c r="L2667" i="6"/>
  <c r="L2671" i="6"/>
  <c r="L2675" i="6"/>
  <c r="L2679" i="6"/>
  <c r="L2683" i="6"/>
  <c r="L2687" i="6"/>
  <c r="L2691" i="6"/>
  <c r="L2695" i="6"/>
  <c r="L2699" i="6"/>
  <c r="L2706" i="6"/>
  <c r="L2710" i="6"/>
  <c r="L2850" i="6"/>
  <c r="L2854" i="6"/>
  <c r="L2858" i="6"/>
  <c r="L2862" i="6"/>
  <c r="L2866" i="6"/>
  <c r="L2870" i="6"/>
  <c r="L2874" i="6"/>
  <c r="L2878" i="6"/>
  <c r="L2882" i="6"/>
  <c r="L2886" i="6"/>
  <c r="L2890" i="6"/>
  <c r="L2894" i="6"/>
  <c r="L2898" i="6"/>
  <c r="L2902" i="6"/>
  <c r="L2906" i="6"/>
  <c r="L2910" i="6"/>
  <c r="L2914" i="6"/>
  <c r="L2918" i="6"/>
  <c r="L2922" i="6"/>
  <c r="L2926" i="6"/>
  <c r="L2930" i="6"/>
  <c r="L2934" i="6"/>
  <c r="L2938" i="6"/>
  <c r="L2942" i="6"/>
  <c r="L2946" i="6"/>
  <c r="L2950" i="6"/>
  <c r="L2954" i="6"/>
  <c r="L2958" i="6"/>
  <c r="L2961" i="6"/>
  <c r="L2965" i="6"/>
  <c r="L2969" i="6"/>
  <c r="L2973" i="6"/>
  <c r="L2977" i="6"/>
  <c r="L2981" i="6"/>
  <c r="L2985" i="6"/>
  <c r="L2989" i="6"/>
  <c r="L2993" i="6"/>
  <c r="L2996" i="6"/>
  <c r="L3000" i="6"/>
  <c r="L3004" i="6"/>
  <c r="L3008" i="6"/>
  <c r="L3012" i="6"/>
  <c r="L3016" i="6"/>
  <c r="L3020" i="6"/>
  <c r="L3024" i="6"/>
  <c r="L3028" i="6"/>
  <c r="L3032" i="6"/>
  <c r="L3036" i="6"/>
  <c r="L3040" i="6"/>
  <c r="L3044" i="6"/>
  <c r="L3048" i="6"/>
  <c r="L3052" i="6"/>
  <c r="L3056" i="6"/>
  <c r="L3060" i="6"/>
  <c r="L3064" i="6"/>
  <c r="L3068" i="6"/>
  <c r="L3072" i="6"/>
  <c r="L3076" i="6"/>
  <c r="L3080" i="6"/>
  <c r="L3084" i="6"/>
  <c r="L3088" i="6"/>
  <c r="L3091" i="6"/>
  <c r="L3095" i="6"/>
  <c r="L3099" i="6"/>
  <c r="L3103" i="6"/>
  <c r="L3107" i="6"/>
  <c r="L3111" i="6"/>
  <c r="L3115" i="6"/>
  <c r="L3122" i="6"/>
  <c r="L3126" i="6"/>
  <c r="L3130" i="6"/>
  <c r="L3133" i="6"/>
  <c r="L3137" i="6"/>
  <c r="L3141" i="6"/>
  <c r="L3145" i="6"/>
  <c r="L3149" i="6"/>
  <c r="L3153" i="6"/>
  <c r="L3157" i="6"/>
  <c r="L3161" i="6"/>
  <c r="L3165" i="6"/>
  <c r="L3169" i="6"/>
  <c r="L3173" i="6"/>
  <c r="L3177" i="6"/>
  <c r="L3180" i="6"/>
  <c r="L3184" i="6"/>
  <c r="L3188" i="6"/>
  <c r="L3192" i="6"/>
  <c r="L3196" i="6"/>
  <c r="L3200" i="6"/>
  <c r="L3204" i="6"/>
  <c r="L3208" i="6"/>
  <c r="L3212" i="6"/>
  <c r="L3216" i="6"/>
  <c r="L3220" i="6"/>
  <c r="L3224" i="6"/>
  <c r="L3228" i="6"/>
  <c r="L3232" i="6"/>
  <c r="L3236" i="6"/>
  <c r="L3240" i="6"/>
  <c r="L3244" i="6"/>
  <c r="L3248" i="6"/>
  <c r="L3252" i="6"/>
  <c r="L3256" i="6"/>
  <c r="L3259" i="6"/>
  <c r="L3263" i="6"/>
  <c r="L3270" i="6"/>
  <c r="L3274" i="6"/>
  <c r="L3278" i="6"/>
  <c r="L3282" i="6"/>
  <c r="L3286" i="6"/>
  <c r="L3290" i="6"/>
  <c r="L3294" i="6"/>
  <c r="L3298" i="6"/>
  <c r="L3302" i="6"/>
  <c r="L3306" i="6"/>
  <c r="L3310" i="6"/>
  <c r="L3314" i="6"/>
  <c r="L3318" i="6"/>
  <c r="L3322" i="6"/>
  <c r="L3326" i="6"/>
  <c r="L3330" i="6"/>
  <c r="L3334" i="6"/>
  <c r="L3338" i="6"/>
  <c r="L3342" i="6"/>
  <c r="L3346" i="6"/>
  <c r="L3350" i="6"/>
  <c r="L3354" i="6"/>
  <c r="L3357" i="6"/>
  <c r="L3361" i="6"/>
  <c r="L3365" i="6"/>
  <c r="L3369" i="6"/>
  <c r="L3373" i="6"/>
  <c r="L3377" i="6"/>
  <c r="L3381" i="6"/>
  <c r="L3385" i="6"/>
  <c r="L3389" i="6"/>
  <c r="L3393" i="6"/>
  <c r="L3397" i="6"/>
  <c r="L3401" i="6"/>
  <c r="L3404" i="6"/>
  <c r="L3408" i="6"/>
  <c r="L3412" i="6"/>
  <c r="L3416" i="6"/>
  <c r="L3420" i="6"/>
  <c r="L3423" i="6"/>
  <c r="L3427" i="6"/>
  <c r="L3431" i="6"/>
  <c r="L3435" i="6"/>
  <c r="L3439" i="6"/>
  <c r="L3443" i="6"/>
  <c r="L3447" i="6"/>
  <c r="L3451" i="6"/>
  <c r="L3455" i="6"/>
  <c r="L3459" i="6"/>
  <c r="L3463" i="6"/>
  <c r="L3467" i="6"/>
  <c r="L3471" i="6"/>
  <c r="L3475" i="6"/>
  <c r="L3479" i="6"/>
  <c r="L3483" i="6"/>
  <c r="L3487" i="6"/>
  <c r="L3491" i="6"/>
  <c r="L3495" i="6"/>
  <c r="L3499" i="6"/>
  <c r="L3503" i="6"/>
  <c r="L3507" i="6"/>
  <c r="L3511" i="6"/>
  <c r="L3515" i="6"/>
  <c r="L3519" i="6"/>
  <c r="L3523" i="6"/>
  <c r="L3527" i="6"/>
  <c r="L3531" i="6"/>
  <c r="L3535" i="6"/>
  <c r="L3539" i="6"/>
  <c r="L3543" i="6"/>
  <c r="L3547" i="6"/>
  <c r="L3551" i="6"/>
  <c r="L3555" i="6"/>
  <c r="L3559" i="6"/>
  <c r="L3563" i="6"/>
  <c r="L3567" i="6"/>
  <c r="L3570" i="6"/>
  <c r="L3574" i="6"/>
  <c r="L3578" i="6"/>
  <c r="L3582" i="6"/>
  <c r="L3586" i="6"/>
  <c r="L3590" i="6"/>
  <c r="L3594" i="6"/>
  <c r="L3598" i="6"/>
  <c r="L3602" i="6"/>
  <c r="L3605" i="6"/>
  <c r="L3609" i="6"/>
  <c r="L3613" i="6"/>
  <c r="L3617" i="6"/>
  <c r="L3621" i="6"/>
  <c r="L3625" i="6"/>
  <c r="L3629" i="6"/>
  <c r="L3633" i="6"/>
  <c r="L3640" i="6"/>
  <c r="L3644" i="6"/>
  <c r="L3648" i="6"/>
  <c r="L3652" i="6"/>
  <c r="L3656" i="6"/>
  <c r="L3659" i="6"/>
  <c r="L3663" i="6"/>
  <c r="L3667" i="6"/>
  <c r="L3671" i="6"/>
  <c r="L3675" i="6"/>
  <c r="L3679" i="6"/>
  <c r="L3683" i="6"/>
  <c r="L3687" i="6"/>
  <c r="L3691" i="6"/>
  <c r="L3695" i="6"/>
  <c r="L3699" i="6"/>
  <c r="L3702" i="6"/>
  <c r="L3706" i="6"/>
  <c r="L3710" i="6"/>
  <c r="L3714" i="6"/>
  <c r="L3718" i="6"/>
  <c r="L3722" i="6"/>
  <c r="L3726" i="6"/>
  <c r="L3733" i="6"/>
  <c r="L3737" i="6"/>
  <c r="L3741" i="6"/>
  <c r="L3745" i="6"/>
  <c r="L3749" i="6"/>
  <c r="L3753" i="6"/>
  <c r="L3757" i="6"/>
  <c r="L3761" i="6"/>
  <c r="L3765" i="6"/>
  <c r="L3769" i="6"/>
  <c r="L3773" i="6"/>
  <c r="L3777" i="6"/>
  <c r="L3781" i="6"/>
  <c r="L3785" i="6"/>
  <c r="L3789" i="6"/>
  <c r="L3793" i="6"/>
  <c r="L3797" i="6"/>
  <c r="L3801" i="6"/>
  <c r="L3805" i="6"/>
  <c r="L3809" i="6"/>
  <c r="L3813" i="6"/>
  <c r="L3817" i="6"/>
  <c r="L3821" i="6"/>
  <c r="L3825" i="6"/>
  <c r="L3829" i="6"/>
  <c r="L3833" i="6"/>
  <c r="L3837" i="6"/>
  <c r="L3840" i="6"/>
  <c r="L3844" i="6"/>
  <c r="L3848" i="6"/>
  <c r="L3852" i="6"/>
  <c r="L3856" i="6"/>
  <c r="L3860" i="6"/>
  <c r="L3864" i="6"/>
  <c r="L3867" i="6"/>
  <c r="L2703" i="6"/>
  <c r="L2707" i="6"/>
  <c r="L2711" i="6"/>
  <c r="L2715" i="6"/>
  <c r="L2719" i="6"/>
  <c r="L2723" i="6"/>
  <c r="L2727" i="6"/>
  <c r="L2731" i="6"/>
  <c r="L2738" i="6"/>
  <c r="L2742" i="6"/>
  <c r="L2746" i="6"/>
  <c r="L2749" i="6"/>
  <c r="L2753" i="6"/>
  <c r="L2757" i="6"/>
  <c r="L2761" i="6"/>
  <c r="L2765" i="6"/>
  <c r="L2768" i="6"/>
  <c r="L2772" i="6"/>
  <c r="L2776" i="6"/>
  <c r="L2780" i="6"/>
  <c r="L2784" i="6"/>
  <c r="L2788" i="6"/>
  <c r="L2792" i="6"/>
  <c r="L2796" i="6"/>
  <c r="L2800" i="6"/>
  <c r="L2804" i="6"/>
  <c r="L2808" i="6"/>
  <c r="L2812" i="6"/>
  <c r="L2816" i="6"/>
  <c r="L2820" i="6"/>
  <c r="L2824" i="6"/>
  <c r="L2828" i="6"/>
  <c r="L2832" i="6"/>
  <c r="L2836" i="6"/>
  <c r="L2840" i="6"/>
  <c r="L2844" i="6"/>
  <c r="L2848" i="6"/>
  <c r="L2852" i="6"/>
  <c r="L2856" i="6"/>
  <c r="L2860" i="6"/>
  <c r="L2864" i="6"/>
  <c r="L2868" i="6"/>
  <c r="L2872" i="6"/>
  <c r="L2876" i="6"/>
  <c r="L2880" i="6"/>
  <c r="L2884" i="6"/>
  <c r="L2888" i="6"/>
  <c r="L2892" i="6"/>
  <c r="L2896" i="6"/>
  <c r="L2900" i="6"/>
  <c r="L2904" i="6"/>
  <c r="L2908" i="6"/>
  <c r="L2912" i="6"/>
  <c r="L2916" i="6"/>
  <c r="L2920" i="6"/>
  <c r="L2924" i="6"/>
  <c r="L2928" i="6"/>
  <c r="L2932" i="6"/>
  <c r="L2936" i="6"/>
  <c r="L2940" i="6"/>
  <c r="L2944" i="6"/>
  <c r="L2948" i="6"/>
  <c r="L2952" i="6"/>
  <c r="L2956" i="6"/>
  <c r="L2959" i="6"/>
  <c r="L2963" i="6"/>
  <c r="L2967" i="6"/>
  <c r="L2971" i="6"/>
  <c r="L2975" i="6"/>
  <c r="L2979" i="6"/>
  <c r="L2983" i="6"/>
  <c r="L2987" i="6"/>
  <c r="L2991" i="6"/>
  <c r="L2998" i="6"/>
  <c r="L3002" i="6"/>
  <c r="L3006" i="6"/>
  <c r="L3010" i="6"/>
  <c r="L3014" i="6"/>
  <c r="L3018" i="6"/>
  <c r="L3022" i="6"/>
  <c r="L3026" i="6"/>
  <c r="L3030" i="6"/>
  <c r="L3034" i="6"/>
  <c r="L3038" i="6"/>
  <c r="L3042" i="6"/>
  <c r="L3046" i="6"/>
  <c r="L3050" i="6"/>
  <c r="L3054" i="6"/>
  <c r="L3058" i="6"/>
  <c r="L3062" i="6"/>
  <c r="L3066" i="6"/>
  <c r="L3070" i="6"/>
  <c r="L3074" i="6"/>
  <c r="L3078" i="6"/>
  <c r="L3082" i="6"/>
  <c r="L3086" i="6"/>
  <c r="L3090" i="6"/>
  <c r="L3093" i="6"/>
  <c r="L3097" i="6"/>
  <c r="L3101" i="6"/>
  <c r="L3105" i="6"/>
  <c r="L3109" i="6"/>
  <c r="L3113" i="6"/>
  <c r="L3117" i="6"/>
  <c r="L3120" i="6"/>
  <c r="L3124" i="6"/>
  <c r="L3128" i="6"/>
  <c r="L3131" i="6"/>
  <c r="L3135" i="6"/>
  <c r="L3139" i="6"/>
  <c r="L3143" i="6"/>
  <c r="L3147" i="6"/>
  <c r="L3151" i="6"/>
  <c r="L3155" i="6"/>
  <c r="L3159" i="6"/>
  <c r="L3163" i="6"/>
  <c r="L3167" i="6"/>
  <c r="L3171" i="6"/>
  <c r="L3175" i="6"/>
  <c r="L3182" i="6"/>
  <c r="L3186" i="6"/>
  <c r="L3190" i="6"/>
  <c r="L3194" i="6"/>
  <c r="L3198" i="6"/>
  <c r="L3202" i="6"/>
  <c r="L3206" i="6"/>
  <c r="L3210" i="6"/>
  <c r="L3214" i="6"/>
  <c r="L3218" i="6"/>
  <c r="L3222" i="6"/>
  <c r="L3226" i="6"/>
  <c r="L3230" i="6"/>
  <c r="L3234" i="6"/>
  <c r="L3238" i="6"/>
  <c r="L3242" i="6"/>
  <c r="L3246" i="6"/>
  <c r="L3250" i="6"/>
  <c r="L3254" i="6"/>
  <c r="L3258" i="6"/>
  <c r="L3261" i="6"/>
  <c r="L3265" i="6"/>
  <c r="L3268" i="6"/>
  <c r="L3272" i="6"/>
  <c r="L3276" i="6"/>
  <c r="L3280" i="6"/>
  <c r="L3284" i="6"/>
  <c r="L3288" i="6"/>
  <c r="L3292" i="6"/>
  <c r="L3296" i="6"/>
  <c r="L3300" i="6"/>
  <c r="L3304" i="6"/>
  <c r="L3308" i="6"/>
  <c r="L3312" i="6"/>
  <c r="L3316" i="6"/>
  <c r="L3320" i="6"/>
  <c r="L3324" i="6"/>
  <c r="L3328" i="6"/>
  <c r="L3332" i="6"/>
  <c r="L3336" i="6"/>
  <c r="L3340" i="6"/>
  <c r="L3344" i="6"/>
  <c r="L3348" i="6"/>
  <c r="L3352" i="6"/>
  <c r="L3355" i="6"/>
  <c r="L3359" i="6"/>
  <c r="L3363" i="6"/>
  <c r="L3367" i="6"/>
  <c r="L3371" i="6"/>
  <c r="L3375" i="6"/>
  <c r="L3379" i="6"/>
  <c r="L3383" i="6"/>
  <c r="L3387" i="6"/>
  <c r="L3391" i="6"/>
  <c r="L3395" i="6"/>
  <c r="L3399" i="6"/>
  <c r="L3406" i="6"/>
  <c r="L3410" i="6"/>
  <c r="L3414" i="6"/>
  <c r="L3418" i="6"/>
  <c r="L3422" i="6"/>
  <c r="L3425" i="6"/>
  <c r="L3429" i="6"/>
  <c r="L3433" i="6"/>
  <c r="L3437" i="6"/>
  <c r="L3441" i="6"/>
  <c r="L3445" i="6"/>
  <c r="L3449" i="6"/>
  <c r="L3453" i="6"/>
  <c r="L3457" i="6"/>
  <c r="L3461" i="6"/>
  <c r="L3465" i="6"/>
  <c r="L3469" i="6"/>
  <c r="L3473" i="6"/>
  <c r="L3477" i="6"/>
  <c r="L3481" i="6"/>
  <c r="L3485" i="6"/>
  <c r="L3489" i="6"/>
  <c r="L3493" i="6"/>
  <c r="L3497" i="6"/>
  <c r="L3501" i="6"/>
  <c r="L3505" i="6"/>
  <c r="L3509" i="6"/>
  <c r="L3513" i="6"/>
  <c r="L3517" i="6"/>
  <c r="L3521" i="6"/>
  <c r="L3525" i="6"/>
  <c r="L3529" i="6"/>
  <c r="L3533" i="6"/>
  <c r="L3537" i="6"/>
  <c r="L3541" i="6"/>
  <c r="L3545" i="6"/>
  <c r="L3549" i="6"/>
  <c r="L3553" i="6"/>
  <c r="L3557" i="6"/>
  <c r="L3561" i="6"/>
  <c r="L3565" i="6"/>
  <c r="L3569" i="6"/>
  <c r="L3572" i="6"/>
  <c r="L3576" i="6"/>
  <c r="L3580" i="6"/>
  <c r="L3584" i="6"/>
  <c r="L3588" i="6"/>
  <c r="L3592" i="6"/>
  <c r="L3596" i="6"/>
  <c r="L3600" i="6"/>
  <c r="L3604" i="6"/>
  <c r="L3607" i="6"/>
  <c r="L3611" i="6"/>
  <c r="L2714" i="6"/>
  <c r="L2718" i="6"/>
  <c r="L2722" i="6"/>
  <c r="L2726" i="6"/>
  <c r="L2730" i="6"/>
  <c r="L2734" i="6"/>
  <c r="L2737" i="6"/>
  <c r="L2741" i="6"/>
  <c r="L2745" i="6"/>
  <c r="L2748" i="6"/>
  <c r="L2752" i="6"/>
  <c r="L2756" i="6"/>
  <c r="L2760" i="6"/>
  <c r="L2764" i="6"/>
  <c r="L2767" i="6"/>
  <c r="L2771" i="6"/>
  <c r="L2775" i="6"/>
  <c r="L2779" i="6"/>
  <c r="L2783" i="6"/>
  <c r="L2787" i="6"/>
  <c r="L2791" i="6"/>
  <c r="L2795" i="6"/>
  <c r="L2799" i="6"/>
  <c r="L2803" i="6"/>
  <c r="L2807" i="6"/>
  <c r="L2811" i="6"/>
  <c r="L2815" i="6"/>
  <c r="L2819" i="6"/>
  <c r="L2823" i="6"/>
  <c r="L2827" i="6"/>
  <c r="L2831" i="6"/>
  <c r="L2835" i="6"/>
  <c r="L2839" i="6"/>
  <c r="L2843" i="6"/>
  <c r="L2847" i="6"/>
  <c r="L2851" i="6"/>
  <c r="L2855" i="6"/>
  <c r="L2859" i="6"/>
  <c r="L2863" i="6"/>
  <c r="L2867" i="6"/>
  <c r="L2871" i="6"/>
  <c r="L2875" i="6"/>
  <c r="L2879" i="6"/>
  <c r="L2883" i="6"/>
  <c r="L2887" i="6"/>
  <c r="L2891" i="6"/>
  <c r="L2895" i="6"/>
  <c r="L2899" i="6"/>
  <c r="L2903" i="6"/>
  <c r="L2907" i="6"/>
  <c r="L2911" i="6"/>
  <c r="L2915" i="6"/>
  <c r="L2919" i="6"/>
  <c r="L2923" i="6"/>
  <c r="L2927" i="6"/>
  <c r="L2931" i="6"/>
  <c r="L2935" i="6"/>
  <c r="L2939" i="6"/>
  <c r="L2943" i="6"/>
  <c r="L2947" i="6"/>
  <c r="L2951" i="6"/>
  <c r="L2955" i="6"/>
  <c r="L2962" i="6"/>
  <c r="L2966" i="6"/>
  <c r="L2970" i="6"/>
  <c r="L2974" i="6"/>
  <c r="L2978" i="6"/>
  <c r="L2982" i="6"/>
  <c r="L2986" i="6"/>
  <c r="L2990" i="6"/>
  <c r="L2994" i="6"/>
  <c r="L2997" i="6"/>
  <c r="L3001" i="6"/>
  <c r="L3005" i="6"/>
  <c r="L3009" i="6"/>
  <c r="L3013" i="6"/>
  <c r="L3017" i="6"/>
  <c r="L3021" i="6"/>
  <c r="L3025" i="6"/>
  <c r="L3029" i="6"/>
  <c r="L3033" i="6"/>
  <c r="L3037" i="6"/>
  <c r="L3041" i="6"/>
  <c r="L3045" i="6"/>
  <c r="L3049" i="6"/>
  <c r="L3053" i="6"/>
  <c r="L3057" i="6"/>
  <c r="L3061" i="6"/>
  <c r="L3065" i="6"/>
  <c r="L3069" i="6"/>
  <c r="L3073" i="6"/>
  <c r="L3077" i="6"/>
  <c r="L3081" i="6"/>
  <c r="L3085" i="6"/>
  <c r="L3089" i="6"/>
  <c r="L3092" i="6"/>
  <c r="L3096" i="6"/>
  <c r="L3100" i="6"/>
  <c r="L3104" i="6"/>
  <c r="L3108" i="6"/>
  <c r="L3112" i="6"/>
  <c r="L3116" i="6"/>
  <c r="L3119" i="6"/>
  <c r="L3123" i="6"/>
  <c r="L3127" i="6"/>
  <c r="L3134" i="6"/>
  <c r="L3138" i="6"/>
  <c r="L3142" i="6"/>
  <c r="L3146" i="6"/>
  <c r="L3150" i="6"/>
  <c r="L3154" i="6"/>
  <c r="L3158" i="6"/>
  <c r="L3162" i="6"/>
  <c r="L3166" i="6"/>
  <c r="L3170" i="6"/>
  <c r="L3174" i="6"/>
  <c r="L3178" i="6"/>
  <c r="L3181" i="6"/>
  <c r="L3185" i="6"/>
  <c r="L3189" i="6"/>
  <c r="L3193" i="6"/>
  <c r="L3197" i="6"/>
  <c r="L3201" i="6"/>
  <c r="L3205" i="6"/>
  <c r="L3209" i="6"/>
  <c r="L3213" i="6"/>
  <c r="L3217" i="6"/>
  <c r="L3221" i="6"/>
  <c r="L3225" i="6"/>
  <c r="L3229" i="6"/>
  <c r="L3233" i="6"/>
  <c r="L3237" i="6"/>
  <c r="L3241" i="6"/>
  <c r="L3245" i="6"/>
  <c r="L3249" i="6"/>
  <c r="L3253" i="6"/>
  <c r="L3257" i="6"/>
  <c r="L3260" i="6"/>
  <c r="L3264" i="6"/>
  <c r="L3267" i="6"/>
  <c r="L3271" i="6"/>
  <c r="L3275" i="6"/>
  <c r="L3279" i="6"/>
  <c r="L3283" i="6"/>
  <c r="L3287" i="6"/>
  <c r="L3291" i="6"/>
  <c r="L3295" i="6"/>
  <c r="L3299" i="6"/>
  <c r="L3303" i="6"/>
  <c r="L3307" i="6"/>
  <c r="L3311" i="6"/>
  <c r="L3315" i="6"/>
  <c r="L3319" i="6"/>
  <c r="L3323" i="6"/>
  <c r="L3327" i="6"/>
  <c r="L3331" i="6"/>
  <c r="L3335" i="6"/>
  <c r="L3339" i="6"/>
  <c r="L3343" i="6"/>
  <c r="L3347" i="6"/>
  <c r="L3351" i="6"/>
  <c r="L3358" i="6"/>
  <c r="L3362" i="6"/>
  <c r="L3366" i="6"/>
  <c r="L3370" i="6"/>
  <c r="L3374" i="6"/>
  <c r="L3378" i="6"/>
  <c r="L3382" i="6"/>
  <c r="L3386" i="6"/>
  <c r="L3390" i="6"/>
  <c r="L3394" i="6"/>
  <c r="L3398" i="6"/>
  <c r="L3402" i="6"/>
  <c r="L3405" i="6"/>
  <c r="L3409" i="6"/>
  <c r="L3413" i="6"/>
  <c r="L3417" i="6"/>
  <c r="L3421" i="6"/>
  <c r="L3424" i="6"/>
  <c r="L3428" i="6"/>
  <c r="L3432" i="6"/>
  <c r="L3436" i="6"/>
  <c r="L3440" i="6"/>
  <c r="L3444" i="6"/>
  <c r="L3448" i="6"/>
  <c r="L3452" i="6"/>
  <c r="L3456" i="6"/>
  <c r="L3460" i="6"/>
  <c r="L3464" i="6"/>
  <c r="L3468" i="6"/>
  <c r="L3472" i="6"/>
  <c r="L3476" i="6"/>
  <c r="L3480" i="6"/>
  <c r="L3484" i="6"/>
  <c r="L3488" i="6"/>
  <c r="L3492" i="6"/>
  <c r="L3496" i="6"/>
  <c r="L3500" i="6"/>
  <c r="L3504" i="6"/>
  <c r="L3508" i="6"/>
  <c r="L3512" i="6"/>
  <c r="L3516" i="6"/>
  <c r="L3520" i="6"/>
  <c r="L3524" i="6"/>
  <c r="L3528" i="6"/>
  <c r="L3532" i="6"/>
  <c r="L3536" i="6"/>
  <c r="L3540" i="6"/>
  <c r="L3544" i="6"/>
  <c r="L3548" i="6"/>
  <c r="L3552" i="6"/>
  <c r="L3556" i="6"/>
  <c r="L3560" i="6"/>
  <c r="L3564" i="6"/>
  <c r="L3568" i="6"/>
  <c r="L3571" i="6"/>
  <c r="L3575" i="6"/>
  <c r="L3579" i="6"/>
  <c r="L3583" i="6"/>
  <c r="L3587" i="6"/>
  <c r="L3591" i="6"/>
  <c r="L3595" i="6"/>
  <c r="L3599" i="6"/>
  <c r="L3603" i="6"/>
  <c r="L3606" i="6"/>
  <c r="L3610" i="6"/>
  <c r="L3614" i="6"/>
  <c r="L3618" i="6"/>
  <c r="L3622" i="6"/>
  <c r="L3626" i="6"/>
  <c r="L3630" i="6"/>
  <c r="L3634" i="6"/>
  <c r="L3637" i="6"/>
  <c r="L3641" i="6"/>
  <c r="L3645" i="6"/>
  <c r="L3649" i="6"/>
  <c r="L3653" i="6"/>
  <c r="L3660" i="6"/>
  <c r="L3664" i="6"/>
  <c r="L3668" i="6"/>
  <c r="L3672" i="6"/>
  <c r="L3676" i="6"/>
  <c r="L3680" i="6"/>
  <c r="L3684" i="6"/>
  <c r="L3688" i="6"/>
  <c r="L3692" i="6"/>
  <c r="L3696" i="6"/>
  <c r="L3700" i="6"/>
  <c r="L3871" i="6"/>
  <c r="L3875" i="6"/>
  <c r="L3879" i="6"/>
  <c r="L3883" i="6"/>
  <c r="L3887" i="6"/>
  <c r="L3891" i="6"/>
  <c r="L3895" i="6"/>
  <c r="L3899" i="6"/>
  <c r="L3903" i="6"/>
  <c r="L3907" i="6"/>
  <c r="L3911" i="6"/>
  <c r="L3915" i="6"/>
  <c r="L3919" i="6"/>
  <c r="L3923" i="6"/>
  <c r="L3930" i="6"/>
  <c r="L3934" i="6"/>
  <c r="L3938" i="6"/>
  <c r="L3942" i="6"/>
  <c r="L3945" i="6"/>
  <c r="L3949" i="6"/>
  <c r="L3953" i="6"/>
  <c r="L3957" i="6"/>
  <c r="L3961" i="6"/>
  <c r="L3965" i="6"/>
  <c r="L3969" i="6"/>
  <c r="L3973" i="6"/>
  <c r="L3977" i="6"/>
  <c r="L3981" i="6"/>
  <c r="L3985" i="6"/>
  <c r="L3989" i="6"/>
  <c r="L3993" i="6"/>
  <c r="L3997" i="6"/>
  <c r="L4001" i="6"/>
  <c r="L4004" i="6"/>
  <c r="L4008" i="6"/>
  <c r="L4012" i="6"/>
  <c r="L4016" i="6"/>
  <c r="L4020" i="6"/>
  <c r="L4024" i="6"/>
  <c r="L4028" i="6"/>
  <c r="L4032" i="6"/>
  <c r="L4036" i="6"/>
  <c r="L4040" i="6"/>
  <c r="L4044" i="6"/>
  <c r="L4048" i="6"/>
  <c r="L4052" i="6"/>
  <c r="L4055" i="6"/>
  <c r="L4059" i="6"/>
  <c r="L4063" i="6"/>
  <c r="L4067" i="6"/>
  <c r="L4071" i="6"/>
  <c r="L4075" i="6"/>
  <c r="L4079" i="6"/>
  <c r="L4083" i="6"/>
  <c r="L4087" i="6"/>
  <c r="L4091" i="6"/>
  <c r="L4095" i="6"/>
  <c r="L4102" i="6"/>
  <c r="L4106" i="6"/>
  <c r="L4110" i="6"/>
  <c r="L4114" i="6"/>
  <c r="L4118" i="6"/>
  <c r="L4122" i="6"/>
  <c r="L4126" i="6"/>
  <c r="L4130" i="6"/>
  <c r="L4134" i="6"/>
  <c r="L4138" i="6"/>
  <c r="L4142" i="6"/>
  <c r="L4146" i="6"/>
  <c r="L4150" i="6"/>
  <c r="L4154" i="6"/>
  <c r="L4158" i="6"/>
  <c r="L4162" i="6"/>
  <c r="L4166" i="6"/>
  <c r="L4170" i="6"/>
  <c r="L4174" i="6"/>
  <c r="L4178" i="6"/>
  <c r="L4182" i="6"/>
  <c r="L4186" i="6"/>
  <c r="L4190" i="6"/>
  <c r="L4194" i="6"/>
  <c r="L4198" i="6"/>
  <c r="L4202" i="6"/>
  <c r="L4206" i="6"/>
  <c r="L4210" i="6"/>
  <c r="L4214" i="6"/>
  <c r="L4218" i="6"/>
  <c r="L4222" i="6"/>
  <c r="L4226" i="6"/>
  <c r="L4230" i="6"/>
  <c r="L4234" i="6"/>
  <c r="L4238" i="6"/>
  <c r="L4242" i="6"/>
  <c r="L4246" i="6"/>
  <c r="L4250" i="6"/>
  <c r="L4254" i="6"/>
  <c r="L4258" i="6"/>
  <c r="L4262" i="6"/>
  <c r="L4266" i="6"/>
  <c r="L4270" i="6"/>
  <c r="L4274" i="6"/>
  <c r="L4278" i="6"/>
  <c r="L4282" i="6"/>
  <c r="L4286" i="6"/>
  <c r="L4290" i="6"/>
  <c r="L4293" i="6"/>
  <c r="L4297" i="6"/>
  <c r="L4301" i="6"/>
  <c r="L4305" i="6"/>
  <c r="L4308" i="6"/>
  <c r="L4312" i="6"/>
  <c r="L4316" i="6"/>
  <c r="L4320" i="6"/>
  <c r="L4324" i="6"/>
  <c r="L4328" i="6"/>
  <c r="L4331" i="6"/>
  <c r="L4335" i="6"/>
  <c r="L4339" i="6"/>
  <c r="L4343" i="6"/>
  <c r="L4347" i="6"/>
  <c r="L4351" i="6"/>
  <c r="L4355" i="6"/>
  <c r="L4359" i="6"/>
  <c r="L4363" i="6"/>
  <c r="L4367" i="6"/>
  <c r="L4374" i="6"/>
  <c r="L4378" i="6"/>
  <c r="L4382" i="6"/>
  <c r="L4385" i="6"/>
  <c r="L4389" i="6"/>
  <c r="L4393" i="6"/>
  <c r="L4397" i="6"/>
  <c r="L4401" i="6"/>
  <c r="L4405" i="6"/>
  <c r="L4409" i="6"/>
  <c r="L4413" i="6"/>
  <c r="L4417" i="6"/>
  <c r="L4424" i="6"/>
  <c r="L4428" i="6"/>
  <c r="L4432" i="6"/>
  <c r="L4436" i="6"/>
  <c r="L4439" i="6"/>
  <c r="L4443" i="6"/>
  <c r="L4447" i="6"/>
  <c r="L4451" i="6"/>
  <c r="L4455" i="6"/>
  <c r="L4459" i="6"/>
  <c r="L4463" i="6"/>
  <c r="L4466" i="6"/>
  <c r="L4470" i="6"/>
  <c r="L4474" i="6"/>
  <c r="L4478" i="6"/>
  <c r="L4482" i="6"/>
  <c r="L4486" i="6"/>
  <c r="L4490" i="6"/>
  <c r="L4493" i="6"/>
  <c r="L4497" i="6"/>
  <c r="L4501" i="6"/>
  <c r="L4505" i="6"/>
  <c r="L4509" i="6"/>
  <c r="L4513" i="6"/>
  <c r="L4520" i="6"/>
  <c r="L4524" i="6"/>
  <c r="L4528" i="6"/>
  <c r="L4532" i="6"/>
  <c r="L3615" i="6"/>
  <c r="L3619" i="6"/>
  <c r="L3623" i="6"/>
  <c r="L3627" i="6"/>
  <c r="L3631" i="6"/>
  <c r="L3635" i="6"/>
  <c r="L3638" i="6"/>
  <c r="L3642" i="6"/>
  <c r="L3646" i="6"/>
  <c r="L3650" i="6"/>
  <c r="L3654" i="6"/>
  <c r="L3657" i="6"/>
  <c r="L3661" i="6"/>
  <c r="L3665" i="6"/>
  <c r="L3669" i="6"/>
  <c r="L3673" i="6"/>
  <c r="L3677" i="6"/>
  <c r="L3681" i="6"/>
  <c r="L3685" i="6"/>
  <c r="L3689" i="6"/>
  <c r="L3693" i="6"/>
  <c r="L3697" i="6"/>
  <c r="L3704" i="6"/>
  <c r="L3708" i="6"/>
  <c r="L3712" i="6"/>
  <c r="L3716" i="6"/>
  <c r="L3720" i="6"/>
  <c r="L3724" i="6"/>
  <c r="L3728" i="6"/>
  <c r="L3731" i="6"/>
  <c r="L3735" i="6"/>
  <c r="L3739" i="6"/>
  <c r="L3743" i="6"/>
  <c r="L3747" i="6"/>
  <c r="L3751" i="6"/>
  <c r="L3755" i="6"/>
  <c r="L3759" i="6"/>
  <c r="L3763" i="6"/>
  <c r="L3767" i="6"/>
  <c r="L3771" i="6"/>
  <c r="L3775" i="6"/>
  <c r="L3779" i="6"/>
  <c r="L3783" i="6"/>
  <c r="L3787" i="6"/>
  <c r="L3791" i="6"/>
  <c r="L3795" i="6"/>
  <c r="L3799" i="6"/>
  <c r="L3803" i="6"/>
  <c r="L3807" i="6"/>
  <c r="L3811" i="6"/>
  <c r="L3815" i="6"/>
  <c r="L3819" i="6"/>
  <c r="L3823" i="6"/>
  <c r="L3827" i="6"/>
  <c r="L3831" i="6"/>
  <c r="L3835" i="6"/>
  <c r="L3838" i="6"/>
  <c r="L3842" i="6"/>
  <c r="L3846" i="6"/>
  <c r="L3850" i="6"/>
  <c r="L3854" i="6"/>
  <c r="L3858" i="6"/>
  <c r="L3862" i="6"/>
  <c r="L3869" i="6"/>
  <c r="L3873" i="6"/>
  <c r="L3877" i="6"/>
  <c r="L3881" i="6"/>
  <c r="L3885" i="6"/>
  <c r="L3889" i="6"/>
  <c r="L3893" i="6"/>
  <c r="L3897" i="6"/>
  <c r="L3901" i="6"/>
  <c r="L3905" i="6"/>
  <c r="L3909" i="6"/>
  <c r="L3913" i="6"/>
  <c r="L3917" i="6"/>
  <c r="L3921" i="6"/>
  <c r="L3925" i="6"/>
  <c r="L3928" i="6"/>
  <c r="L3932" i="6"/>
  <c r="L3936" i="6"/>
  <c r="L3940" i="6"/>
  <c r="L3943" i="6"/>
  <c r="L3947" i="6"/>
  <c r="L3951" i="6"/>
  <c r="L3955" i="6"/>
  <c r="L3959" i="6"/>
  <c r="L3963" i="6"/>
  <c r="L3967" i="6"/>
  <c r="L3971" i="6"/>
  <c r="L3975" i="6"/>
  <c r="L3979" i="6"/>
  <c r="L3983" i="6"/>
  <c r="L3987" i="6"/>
  <c r="L3991" i="6"/>
  <c r="L3995" i="6"/>
  <c r="L3999" i="6"/>
  <c r="L4006" i="6"/>
  <c r="L4010" i="6"/>
  <c r="L4014" i="6"/>
  <c r="L4018" i="6"/>
  <c r="L4022" i="6"/>
  <c r="L4026" i="6"/>
  <c r="L4030" i="6"/>
  <c r="L4034" i="6"/>
  <c r="L4038" i="6"/>
  <c r="L4042" i="6"/>
  <c r="L4046" i="6"/>
  <c r="L4050" i="6"/>
  <c r="L4054" i="6"/>
  <c r="L4057" i="6"/>
  <c r="L4061" i="6"/>
  <c r="L4065" i="6"/>
  <c r="L4069" i="6"/>
  <c r="L4073" i="6"/>
  <c r="L4077" i="6"/>
  <c r="L4081" i="6"/>
  <c r="L4085" i="6"/>
  <c r="L4089" i="6"/>
  <c r="L4093" i="6"/>
  <c r="L4097" i="6"/>
  <c r="L4100" i="6"/>
  <c r="L4104" i="6"/>
  <c r="L4108" i="6"/>
  <c r="L4112" i="6"/>
  <c r="L4116" i="6"/>
  <c r="L4120" i="6"/>
  <c r="L4124" i="6"/>
  <c r="L4128" i="6"/>
  <c r="L4132" i="6"/>
  <c r="L4136" i="6"/>
  <c r="L4140" i="6"/>
  <c r="L4144" i="6"/>
  <c r="L4148" i="6"/>
  <c r="L4152" i="6"/>
  <c r="L4156" i="6"/>
  <c r="L4160" i="6"/>
  <c r="L4164" i="6"/>
  <c r="L4168" i="6"/>
  <c r="L4172" i="6"/>
  <c r="L4176" i="6"/>
  <c r="L4180" i="6"/>
  <c r="L4184" i="6"/>
  <c r="L4188" i="6"/>
  <c r="L4192" i="6"/>
  <c r="L4196" i="6"/>
  <c r="L4200" i="6"/>
  <c r="L4204" i="6"/>
  <c r="L4208" i="6"/>
  <c r="L4212" i="6"/>
  <c r="L4216" i="6"/>
  <c r="L4220" i="6"/>
  <c r="L4224" i="6"/>
  <c r="L4228" i="6"/>
  <c r="L4232" i="6"/>
  <c r="L4236" i="6"/>
  <c r="L4240" i="6"/>
  <c r="L4244" i="6"/>
  <c r="L4248" i="6"/>
  <c r="L4252" i="6"/>
  <c r="L4256" i="6"/>
  <c r="L4260" i="6"/>
  <c r="L4264" i="6"/>
  <c r="L4268" i="6"/>
  <c r="L4272" i="6"/>
  <c r="L4276" i="6"/>
  <c r="L4280" i="6"/>
  <c r="L4284" i="6"/>
  <c r="L4288" i="6"/>
  <c r="L4291" i="6"/>
  <c r="L4295" i="6"/>
  <c r="L4299" i="6"/>
  <c r="L4303" i="6"/>
  <c r="L4310" i="6"/>
  <c r="L4314" i="6"/>
  <c r="L4318" i="6"/>
  <c r="L4322" i="6"/>
  <c r="L4326" i="6"/>
  <c r="L4330" i="6"/>
  <c r="L4333" i="6"/>
  <c r="L4337" i="6"/>
  <c r="L4341" i="6"/>
  <c r="L4345" i="6"/>
  <c r="L4349" i="6"/>
  <c r="L4353" i="6"/>
  <c r="L4357" i="6"/>
  <c r="L4361" i="6"/>
  <c r="L4365" i="6"/>
  <c r="L4369" i="6"/>
  <c r="L4372" i="6"/>
  <c r="L4376" i="6"/>
  <c r="L4380" i="6"/>
  <c r="L4387" i="6"/>
  <c r="L4391" i="6"/>
  <c r="L4395" i="6"/>
  <c r="L4399" i="6"/>
  <c r="L4403" i="6"/>
  <c r="L4407" i="6"/>
  <c r="L4411" i="6"/>
  <c r="L4415" i="6"/>
  <c r="L4419" i="6"/>
  <c r="L4422" i="6"/>
  <c r="L4426" i="6"/>
  <c r="L4430" i="6"/>
  <c r="L4434" i="6"/>
  <c r="L4437" i="6"/>
  <c r="L4441" i="6"/>
  <c r="L4445" i="6"/>
  <c r="L4449" i="6"/>
  <c r="L4453" i="6"/>
  <c r="L4457" i="6"/>
  <c r="L4461" i="6"/>
  <c r="L4468" i="6"/>
  <c r="L4472" i="6"/>
  <c r="L4476" i="6"/>
  <c r="L4480" i="6"/>
  <c r="L4484" i="6"/>
  <c r="L4488" i="6"/>
  <c r="L4492" i="6"/>
  <c r="L4495" i="6"/>
  <c r="L4499" i="6"/>
  <c r="L4503" i="6"/>
  <c r="L4507" i="6"/>
  <c r="L4511" i="6"/>
  <c r="L4515" i="6"/>
  <c r="L4518" i="6"/>
  <c r="L4522" i="6"/>
  <c r="L4526" i="6"/>
  <c r="L4530" i="6"/>
  <c r="L4534" i="6"/>
  <c r="L4538" i="6"/>
  <c r="L4542" i="6"/>
  <c r="L3703" i="6"/>
  <c r="L3707" i="6"/>
  <c r="L3711" i="6"/>
  <c r="L3715" i="6"/>
  <c r="L3719" i="6"/>
  <c r="L3723" i="6"/>
  <c r="L3727" i="6"/>
  <c r="L3730" i="6"/>
  <c r="L3734" i="6"/>
  <c r="L3738" i="6"/>
  <c r="L3742" i="6"/>
  <c r="L3746" i="6"/>
  <c r="L3750" i="6"/>
  <c r="L3754" i="6"/>
  <c r="L3758" i="6"/>
  <c r="L3762" i="6"/>
  <c r="L3766" i="6"/>
  <c r="L3770" i="6"/>
  <c r="L3774" i="6"/>
  <c r="L3778" i="6"/>
  <c r="L3782" i="6"/>
  <c r="L3786" i="6"/>
  <c r="L3790" i="6"/>
  <c r="L3794" i="6"/>
  <c r="L3798" i="6"/>
  <c r="L3802" i="6"/>
  <c r="L3806" i="6"/>
  <c r="L3810" i="6"/>
  <c r="L3814" i="6"/>
  <c r="L3818" i="6"/>
  <c r="L3822" i="6"/>
  <c r="L3826" i="6"/>
  <c r="L3830" i="6"/>
  <c r="L3834" i="6"/>
  <c r="L3841" i="6"/>
  <c r="L3845" i="6"/>
  <c r="L3849" i="6"/>
  <c r="L3853" i="6"/>
  <c r="L3857" i="6"/>
  <c r="L3861" i="6"/>
  <c r="L3865" i="6"/>
  <c r="L3868" i="6"/>
  <c r="L3872" i="6"/>
  <c r="L3876" i="6"/>
  <c r="L3880" i="6"/>
  <c r="L3884" i="6"/>
  <c r="L3888" i="6"/>
  <c r="L3892" i="6"/>
  <c r="L3896" i="6"/>
  <c r="L3900" i="6"/>
  <c r="L3904" i="6"/>
  <c r="L3908" i="6"/>
  <c r="L3912" i="6"/>
  <c r="L3916" i="6"/>
  <c r="L3920" i="6"/>
  <c r="L3924" i="6"/>
  <c r="L3927" i="6"/>
  <c r="L3931" i="6"/>
  <c r="L3935" i="6"/>
  <c r="L3939" i="6"/>
  <c r="L3946" i="6"/>
  <c r="L3950" i="6"/>
  <c r="L3954" i="6"/>
  <c r="L3958" i="6"/>
  <c r="L3962" i="6"/>
  <c r="L3966" i="6"/>
  <c r="L3970" i="6"/>
  <c r="L3974" i="6"/>
  <c r="L3978" i="6"/>
  <c r="L3982" i="6"/>
  <c r="L3986" i="6"/>
  <c r="L3990" i="6"/>
  <c r="L3994" i="6"/>
  <c r="L3998" i="6"/>
  <c r="L4002" i="6"/>
  <c r="L4005" i="6"/>
  <c r="L4009" i="6"/>
  <c r="L4013" i="6"/>
  <c r="L4017" i="6"/>
  <c r="L4021" i="6"/>
  <c r="L4025" i="6"/>
  <c r="L4029" i="6"/>
  <c r="L4033" i="6"/>
  <c r="L4037" i="6"/>
  <c r="L4041" i="6"/>
  <c r="L4045" i="6"/>
  <c r="L4049" i="6"/>
  <c r="L4053" i="6"/>
  <c r="L4056" i="6"/>
  <c r="L4060" i="6"/>
  <c r="L4064" i="6"/>
  <c r="L4068" i="6"/>
  <c r="L4072" i="6"/>
  <c r="L4076" i="6"/>
  <c r="L4080" i="6"/>
  <c r="L4084" i="6"/>
  <c r="L4088" i="6"/>
  <c r="L4092" i="6"/>
  <c r="L4096" i="6"/>
  <c r="L4099" i="6"/>
  <c r="L4103" i="6"/>
  <c r="L4107" i="6"/>
  <c r="L4111" i="6"/>
  <c r="L4115" i="6"/>
  <c r="L4119" i="6"/>
  <c r="L4123" i="6"/>
  <c r="L4127" i="6"/>
  <c r="L4131" i="6"/>
  <c r="L4135" i="6"/>
  <c r="L4139" i="6"/>
  <c r="L4143" i="6"/>
  <c r="L4147" i="6"/>
  <c r="L4151" i="6"/>
  <c r="L4155" i="6"/>
  <c r="L4159" i="6"/>
  <c r="L4163" i="6"/>
  <c r="L4167" i="6"/>
  <c r="L4171" i="6"/>
  <c r="L4175" i="6"/>
  <c r="L4179" i="6"/>
  <c r="L4183" i="6"/>
  <c r="L4187" i="6"/>
  <c r="L4191" i="6"/>
  <c r="L4195" i="6"/>
  <c r="L4199" i="6"/>
  <c r="L4203" i="6"/>
  <c r="L4207" i="6"/>
  <c r="L4211" i="6"/>
  <c r="L4215" i="6"/>
  <c r="L4219" i="6"/>
  <c r="L4223" i="6"/>
  <c r="L4227" i="6"/>
  <c r="L4231" i="6"/>
  <c r="L4235" i="6"/>
  <c r="L4239" i="6"/>
  <c r="L4243" i="6"/>
  <c r="L4247" i="6"/>
  <c r="L4251" i="6"/>
  <c r="L4255" i="6"/>
  <c r="L4259" i="6"/>
  <c r="L4263" i="6"/>
  <c r="L4267" i="6"/>
  <c r="L4271" i="6"/>
  <c r="L4275" i="6"/>
  <c r="L4279" i="6"/>
  <c r="L4283" i="6"/>
  <c r="L4287" i="6"/>
  <c r="L4294" i="6"/>
  <c r="L4298" i="6"/>
  <c r="L4302" i="6"/>
  <c r="L4306" i="6"/>
  <c r="L4309" i="6"/>
  <c r="L4313" i="6"/>
  <c r="L4317" i="6"/>
  <c r="L4321" i="6"/>
  <c r="L4325" i="6"/>
  <c r="L4329" i="6"/>
  <c r="L4332" i="6"/>
  <c r="L4336" i="6"/>
  <c r="L4340" i="6"/>
  <c r="L4344" i="6"/>
  <c r="L4348" i="6"/>
  <c r="L4352" i="6"/>
  <c r="L4356" i="6"/>
  <c r="L4360" i="6"/>
  <c r="L4364" i="6"/>
  <c r="L4368" i="6"/>
  <c r="L4371" i="6"/>
  <c r="L4375" i="6"/>
  <c r="L4379" i="6"/>
  <c r="L4383" i="6"/>
  <c r="L4386" i="6"/>
  <c r="L4390" i="6"/>
  <c r="L4394" i="6"/>
  <c r="L4398" i="6"/>
  <c r="L4402" i="6"/>
  <c r="L4406" i="6"/>
  <c r="L4410" i="6"/>
  <c r="L4414" i="6"/>
  <c r="L4418" i="6"/>
  <c r="L4421" i="6"/>
  <c r="L4425" i="6"/>
  <c r="L4429" i="6"/>
  <c r="L4433" i="6"/>
  <c r="L4440" i="6"/>
  <c r="L4444" i="6"/>
  <c r="L4448" i="6"/>
  <c r="L4452" i="6"/>
  <c r="L4456" i="6"/>
  <c r="L4460" i="6"/>
  <c r="L4464" i="6"/>
  <c r="L4467" i="6"/>
  <c r="L4471" i="6"/>
  <c r="L4475" i="6"/>
  <c r="L4479" i="6"/>
  <c r="L4483" i="6"/>
  <c r="L4487" i="6"/>
  <c r="L4491" i="6"/>
  <c r="L4494" i="6"/>
  <c r="L4498" i="6"/>
  <c r="L4502" i="6"/>
  <c r="L4506" i="6"/>
  <c r="L4510" i="6"/>
  <c r="L4514" i="6"/>
  <c r="L4517" i="6"/>
  <c r="L4521" i="6"/>
  <c r="L4525" i="6"/>
  <c r="L4529" i="6"/>
  <c r="L4533" i="6"/>
  <c r="L4537" i="6"/>
  <c r="L4541" i="6"/>
  <c r="L4545" i="6"/>
  <c r="L4549" i="6"/>
  <c r="L4553" i="6"/>
  <c r="L4557" i="6"/>
  <c r="L4561" i="6"/>
  <c r="L4565" i="6"/>
  <c r="L4569" i="6"/>
  <c r="L4573" i="6"/>
  <c r="L4577" i="6"/>
  <c r="L4581" i="6"/>
  <c r="L4585" i="6"/>
  <c r="L4589" i="6"/>
  <c r="L4593" i="6"/>
  <c r="L4597" i="6"/>
  <c r="L4601" i="6"/>
  <c r="L4605" i="6"/>
  <c r="L4609" i="6"/>
  <c r="L4613" i="6"/>
  <c r="L4617" i="6"/>
  <c r="L4621" i="6"/>
  <c r="L4625" i="6"/>
  <c r="L4629" i="6"/>
  <c r="L4633" i="6"/>
  <c r="L4637" i="6"/>
  <c r="L4641" i="6"/>
  <c r="L4645" i="6"/>
  <c r="L4649" i="6"/>
  <c r="L4653" i="6"/>
  <c r="L4657" i="6"/>
  <c r="L4661" i="6"/>
  <c r="L4665" i="6"/>
  <c r="L4669" i="6"/>
  <c r="L4673" i="6"/>
  <c r="L4677" i="6"/>
  <c r="L4681" i="6"/>
  <c r="L4685" i="6"/>
  <c r="L4689" i="6"/>
  <c r="L4693" i="6"/>
  <c r="L4697" i="6"/>
  <c r="L4701" i="6"/>
  <c r="L4708" i="6"/>
  <c r="L4712" i="6"/>
  <c r="L4716" i="6"/>
  <c r="L4720" i="6"/>
  <c r="L4724" i="6"/>
  <c r="L5396" i="6"/>
  <c r="L5397" i="6"/>
  <c r="L5398" i="6"/>
  <c r="L5399" i="6"/>
  <c r="L5400" i="6"/>
  <c r="L5401" i="6"/>
  <c r="L5402" i="6"/>
  <c r="L5403" i="6"/>
  <c r="L5404" i="6"/>
  <c r="L5405" i="6"/>
  <c r="L5406" i="6"/>
  <c r="L5407" i="6"/>
  <c r="L5408" i="6"/>
  <c r="L5409" i="6"/>
  <c r="L5410" i="6"/>
  <c r="L5411" i="6"/>
  <c r="L5412" i="6"/>
  <c r="L5413" i="6"/>
  <c r="L5414" i="6"/>
  <c r="L5415" i="6"/>
  <c r="L5416" i="6"/>
  <c r="L5417" i="6"/>
  <c r="L5418" i="6"/>
  <c r="L5419" i="6"/>
  <c r="L5420" i="6"/>
  <c r="L5421" i="6"/>
  <c r="L5422" i="6"/>
  <c r="L5423" i="6"/>
  <c r="L5424" i="6"/>
  <c r="L5425" i="6"/>
  <c r="L5426" i="6"/>
  <c r="L5427" i="6"/>
  <c r="L5428" i="6"/>
  <c r="L5429" i="6"/>
  <c r="L5430" i="6"/>
  <c r="L5431" i="6"/>
  <c r="L5432" i="6"/>
  <c r="L5433" i="6"/>
  <c r="L5434" i="6"/>
  <c r="L5435" i="6"/>
  <c r="L5436" i="6"/>
  <c r="L5437" i="6"/>
  <c r="L5438" i="6"/>
  <c r="L5439" i="6"/>
  <c r="L5440" i="6"/>
  <c r="L5441" i="6"/>
  <c r="L5442" i="6"/>
  <c r="L5443" i="6"/>
  <c r="L5444" i="6"/>
  <c r="L5445" i="6"/>
  <c r="L5446" i="6"/>
  <c r="L5447" i="6"/>
  <c r="L5448" i="6"/>
  <c r="L5449" i="6"/>
  <c r="L5450" i="6"/>
  <c r="L5451" i="6"/>
  <c r="L5452" i="6"/>
  <c r="L5453" i="6"/>
  <c r="L5454" i="6"/>
  <c r="L5455" i="6"/>
  <c r="L5456" i="6"/>
  <c r="L5457" i="6"/>
  <c r="L5458" i="6"/>
  <c r="L5459" i="6"/>
  <c r="L5460" i="6"/>
  <c r="L5461" i="6"/>
  <c r="L5462" i="6"/>
  <c r="L5463" i="6"/>
  <c r="L5464" i="6"/>
  <c r="L5465" i="6"/>
  <c r="L5466" i="6"/>
  <c r="L5467" i="6"/>
  <c r="L5468" i="6"/>
  <c r="L5469" i="6"/>
  <c r="L5470" i="6"/>
  <c r="L5471" i="6"/>
  <c r="L5472" i="6"/>
  <c r="L5473" i="6"/>
  <c r="L5474" i="6"/>
  <c r="L5475" i="6"/>
  <c r="L5476" i="6"/>
  <c r="L5477" i="6"/>
  <c r="L5478" i="6"/>
  <c r="L5479" i="6"/>
  <c r="L5480" i="6"/>
  <c r="L5481" i="6"/>
  <c r="L5482" i="6"/>
  <c r="L5483" i="6"/>
  <c r="L5484" i="6"/>
  <c r="L5485" i="6"/>
  <c r="L5486" i="6"/>
  <c r="L5487" i="6"/>
  <c r="L5488" i="6"/>
  <c r="L5489" i="6"/>
  <c r="L5490" i="6"/>
  <c r="L5491" i="6"/>
  <c r="L5492" i="6"/>
  <c r="L5493" i="6"/>
  <c r="L5494" i="6"/>
  <c r="L5495" i="6"/>
  <c r="L5496" i="6"/>
  <c r="L5497" i="6"/>
  <c r="L5498" i="6"/>
  <c r="L5499" i="6"/>
  <c r="L5500" i="6"/>
  <c r="L5501" i="6"/>
  <c r="L5502" i="6"/>
  <c r="L5503" i="6"/>
  <c r="L5504" i="6"/>
  <c r="L5505" i="6"/>
  <c r="L5554" i="6"/>
  <c r="L5555" i="6"/>
  <c r="L5556" i="6"/>
  <c r="L5557" i="6"/>
  <c r="L5558" i="6"/>
  <c r="L5559" i="6"/>
  <c r="L5560" i="6"/>
  <c r="L5561" i="6"/>
  <c r="L5562" i="6"/>
  <c r="L5563" i="6"/>
  <c r="L5564" i="6"/>
  <c r="L5565" i="6"/>
  <c r="L5566" i="6"/>
  <c r="L5567" i="6"/>
  <c r="L5568" i="6"/>
  <c r="L5569" i="6"/>
  <c r="L5602" i="6"/>
  <c r="L5603" i="6"/>
  <c r="L5604" i="6"/>
  <c r="L5605" i="6"/>
  <c r="L5662" i="6"/>
  <c r="L5663" i="6"/>
  <c r="L5664" i="6"/>
  <c r="L5665" i="6"/>
  <c r="L5666" i="6"/>
  <c r="L5667" i="6"/>
  <c r="L5668" i="6"/>
  <c r="L5669" i="6"/>
  <c r="L5670" i="6"/>
  <c r="L5671" i="6"/>
  <c r="L5672" i="6"/>
  <c r="L5673" i="6"/>
  <c r="L5674" i="6"/>
  <c r="L5675" i="6"/>
  <c r="L5676" i="6"/>
  <c r="L5677" i="6"/>
  <c r="L5678" i="6"/>
  <c r="L5679" i="6"/>
  <c r="L5680" i="6"/>
  <c r="L5681" i="6"/>
  <c r="L5682" i="6"/>
  <c r="L5683" i="6"/>
  <c r="L5684" i="6"/>
  <c r="L5685" i="6"/>
  <c r="L5686" i="6"/>
  <c r="L5687" i="6"/>
  <c r="L5688" i="6"/>
  <c r="L5689" i="6"/>
  <c r="L5690" i="6"/>
  <c r="L5691" i="6"/>
  <c r="L5692" i="6"/>
  <c r="L5693" i="6"/>
  <c r="L4546" i="6"/>
  <c r="L4550" i="6"/>
  <c r="L4554" i="6"/>
  <c r="L4558" i="6"/>
  <c r="L4562" i="6"/>
  <c r="L4566" i="6"/>
  <c r="L4570" i="6"/>
  <c r="L4574" i="6"/>
  <c r="L4578" i="6"/>
  <c r="L4582" i="6"/>
  <c r="L4586" i="6"/>
  <c r="L4590" i="6"/>
  <c r="L4594" i="6"/>
  <c r="L4598" i="6"/>
  <c r="L4602" i="6"/>
  <c r="L4606" i="6"/>
  <c r="L4610" i="6"/>
  <c r="L4614" i="6"/>
  <c r="L4618" i="6"/>
  <c r="L4622" i="6"/>
  <c r="L4626" i="6"/>
  <c r="L4630" i="6"/>
  <c r="L4634" i="6"/>
  <c r="L4638" i="6"/>
  <c r="L4642" i="6"/>
  <c r="L4646" i="6"/>
  <c r="L4650" i="6"/>
  <c r="L4654" i="6"/>
  <c r="L4658" i="6"/>
  <c r="L4662" i="6"/>
  <c r="L4666" i="6"/>
  <c r="L4670" i="6"/>
  <c r="L4674" i="6"/>
  <c r="L4678" i="6"/>
  <c r="L4682" i="6"/>
  <c r="L4686" i="6"/>
  <c r="L4690" i="6"/>
  <c r="L4694" i="6"/>
  <c r="L4698" i="6"/>
  <c r="L4702" i="6"/>
  <c r="L4705" i="6"/>
  <c r="L4709" i="6"/>
  <c r="L4713" i="6"/>
  <c r="L4717" i="6"/>
  <c r="L4721" i="6"/>
  <c r="L4725" i="6"/>
  <c r="L4729" i="6"/>
  <c r="L4733" i="6"/>
  <c r="L4740" i="6"/>
  <c r="L4744" i="6"/>
  <c r="L4748" i="6"/>
  <c r="L4752" i="6"/>
  <c r="L4756" i="6"/>
  <c r="L4760" i="6"/>
  <c r="L4764" i="6"/>
  <c r="L4768" i="6"/>
  <c r="L4771" i="6"/>
  <c r="L4775" i="6"/>
  <c r="L4779" i="6"/>
  <c r="L4783" i="6"/>
  <c r="L4787" i="6"/>
  <c r="L4791" i="6"/>
  <c r="L4795" i="6"/>
  <c r="L4799" i="6"/>
  <c r="L4802" i="6"/>
  <c r="L4806" i="6"/>
  <c r="L4810" i="6"/>
  <c r="L4814" i="6"/>
  <c r="L4818" i="6"/>
  <c r="L4822" i="6"/>
  <c r="L4826" i="6"/>
  <c r="L4830" i="6"/>
  <c r="L4833" i="6"/>
  <c r="L4837" i="6"/>
  <c r="L4841" i="6"/>
  <c r="L4845" i="6"/>
  <c r="L4849" i="6"/>
  <c r="L4853" i="6"/>
  <c r="L4857" i="6"/>
  <c r="L4861" i="6"/>
  <c r="L4865" i="6"/>
  <c r="L4869" i="6"/>
  <c r="L4873" i="6"/>
  <c r="L4880" i="6"/>
  <c r="L4884" i="6"/>
  <c r="L4888" i="6"/>
  <c r="L4892" i="6"/>
  <c r="L4896" i="6"/>
  <c r="L4900" i="6"/>
  <c r="L4904" i="6"/>
  <c r="L4908" i="6"/>
  <c r="L4912" i="6"/>
  <c r="L4916" i="6"/>
  <c r="L4920" i="6"/>
  <c r="L4924" i="6"/>
  <c r="L4928" i="6"/>
  <c r="L4932" i="6"/>
  <c r="L4936" i="6"/>
  <c r="L4940" i="6"/>
  <c r="L4944" i="6"/>
  <c r="L4948" i="6"/>
  <c r="L4952" i="6"/>
  <c r="L4956" i="6"/>
  <c r="L4959" i="6"/>
  <c r="L4963" i="6"/>
  <c r="L4967" i="6"/>
  <c r="L4971" i="6"/>
  <c r="L4975" i="6"/>
  <c r="L4978" i="6"/>
  <c r="L4982" i="6"/>
  <c r="L4986" i="6"/>
  <c r="L4989" i="6"/>
  <c r="L4993" i="6"/>
  <c r="L4997" i="6"/>
  <c r="L5001" i="6"/>
  <c r="L5005" i="6"/>
  <c r="L5009" i="6"/>
  <c r="L5013" i="6"/>
  <c r="L5016" i="6"/>
  <c r="L5020" i="6"/>
  <c r="L5024" i="6"/>
  <c r="L5028" i="6"/>
  <c r="L5032" i="6"/>
  <c r="L5036" i="6"/>
  <c r="L5040" i="6"/>
  <c r="L5044" i="6"/>
  <c r="L5051" i="6"/>
  <c r="L5055" i="6"/>
  <c r="L5059" i="6"/>
  <c r="L5062" i="6"/>
  <c r="L5066" i="6"/>
  <c r="L5070" i="6"/>
  <c r="L5074" i="6"/>
  <c r="L5078" i="6"/>
  <c r="L5082" i="6"/>
  <c r="L5086" i="6"/>
  <c r="L5090" i="6"/>
  <c r="L5094" i="6"/>
  <c r="L5098" i="6"/>
  <c r="L5102" i="6"/>
  <c r="L5106" i="6"/>
  <c r="L5110" i="6"/>
  <c r="L5114" i="6"/>
  <c r="L5118" i="6"/>
  <c r="L5122" i="6"/>
  <c r="L5126" i="6"/>
  <c r="L5130" i="6"/>
  <c r="L5134" i="6"/>
  <c r="L5138" i="6"/>
  <c r="L5141" i="6"/>
  <c r="L5145" i="6"/>
  <c r="L5149" i="6"/>
  <c r="L5153" i="6"/>
  <c r="L5157" i="6"/>
  <c r="L5161" i="6"/>
  <c r="L5165" i="6"/>
  <c r="L5169" i="6"/>
  <c r="L5173" i="6"/>
  <c r="L5177" i="6"/>
  <c r="L5181" i="6"/>
  <c r="L5185" i="6"/>
  <c r="L5189" i="6"/>
  <c r="L5193" i="6"/>
  <c r="L5197" i="6"/>
  <c r="L5201" i="6"/>
  <c r="L5205" i="6"/>
  <c r="L5209" i="6"/>
  <c r="L5213" i="6"/>
  <c r="L5217" i="6"/>
  <c r="L5221" i="6"/>
  <c r="L5225" i="6"/>
  <c r="L5232" i="6"/>
  <c r="L5236" i="6"/>
  <c r="L5240" i="6"/>
  <c r="L5244" i="6"/>
  <c r="L5248" i="6"/>
  <c r="L5252" i="6"/>
  <c r="L5256" i="6"/>
  <c r="L5260" i="6"/>
  <c r="L5261" i="6"/>
  <c r="L5262" i="6"/>
  <c r="L5263" i="6"/>
  <c r="L5264" i="6"/>
  <c r="L5265" i="6"/>
  <c r="L5522" i="6"/>
  <c r="L5523" i="6"/>
  <c r="L5524" i="6"/>
  <c r="L5525" i="6"/>
  <c r="L5526" i="6"/>
  <c r="L5527" i="6"/>
  <c r="L5528" i="6"/>
  <c r="L5529" i="6"/>
  <c r="L5530" i="6"/>
  <c r="L5531" i="6"/>
  <c r="L5532" i="6"/>
  <c r="L5533" i="6"/>
  <c r="L5534" i="6"/>
  <c r="L5535" i="6"/>
  <c r="L5536" i="6"/>
  <c r="L5537" i="6"/>
  <c r="L5586" i="6"/>
  <c r="L5587" i="6"/>
  <c r="L5588" i="6"/>
  <c r="L5589" i="6"/>
  <c r="L5630" i="6"/>
  <c r="L5631" i="6"/>
  <c r="L5632" i="6"/>
  <c r="L5633" i="6"/>
  <c r="L5634" i="6"/>
  <c r="L5635" i="6"/>
  <c r="L5636" i="6"/>
  <c r="L5637" i="6"/>
  <c r="L5726" i="6"/>
  <c r="L5727" i="6"/>
  <c r="L5728" i="6"/>
  <c r="L5729" i="6"/>
  <c r="L5730" i="6"/>
  <c r="L5731" i="6"/>
  <c r="L5732" i="6"/>
  <c r="L5733" i="6"/>
  <c r="L5734" i="6"/>
  <c r="L5735" i="6"/>
  <c r="L5736" i="6"/>
  <c r="L5737" i="6"/>
  <c r="L5738" i="6"/>
  <c r="L5739" i="6"/>
  <c r="L5740" i="6"/>
  <c r="L5741" i="6"/>
  <c r="L5742" i="6"/>
  <c r="L5743" i="6"/>
  <c r="L5744" i="6"/>
  <c r="L5745" i="6"/>
  <c r="L5746" i="6"/>
  <c r="L5747" i="6"/>
  <c r="L5748" i="6"/>
  <c r="L5749" i="6"/>
  <c r="L5750" i="6"/>
  <c r="L5751" i="6"/>
  <c r="L5752" i="6"/>
  <c r="L5753" i="6"/>
  <c r="L5754" i="6"/>
  <c r="L5755" i="6"/>
  <c r="L5756" i="6"/>
  <c r="L5757" i="6"/>
  <c r="L5758" i="6"/>
  <c r="L5759" i="6"/>
  <c r="L5760" i="6"/>
  <c r="L5761" i="6"/>
  <c r="L5762" i="6"/>
  <c r="L5763" i="6"/>
  <c r="L5764" i="6"/>
  <c r="L5765" i="6"/>
  <c r="L5766" i="6"/>
  <c r="L5767" i="6"/>
  <c r="L5768" i="6"/>
  <c r="L5769" i="6"/>
  <c r="L4728" i="6"/>
  <c r="L4732" i="6"/>
  <c r="L4736" i="6"/>
  <c r="L4739" i="6"/>
  <c r="L4743" i="6"/>
  <c r="L4747" i="6"/>
  <c r="L4751" i="6"/>
  <c r="L4755" i="6"/>
  <c r="L4759" i="6"/>
  <c r="L4763" i="6"/>
  <c r="L4767" i="6"/>
  <c r="L4770" i="6"/>
  <c r="L4774" i="6"/>
  <c r="L4778" i="6"/>
  <c r="L4782" i="6"/>
  <c r="L4786" i="6"/>
  <c r="L4790" i="6"/>
  <c r="L4794" i="6"/>
  <c r="L4798" i="6"/>
  <c r="L4801" i="6"/>
  <c r="L4805" i="6"/>
  <c r="L4809" i="6"/>
  <c r="L4813" i="6"/>
  <c r="L4817" i="6"/>
  <c r="L4821" i="6"/>
  <c r="L4825" i="6"/>
  <c r="L4829" i="6"/>
  <c r="L4836" i="6"/>
  <c r="L4840" i="6"/>
  <c r="L4844" i="6"/>
  <c r="L4848" i="6"/>
  <c r="L4852" i="6"/>
  <c r="L4856" i="6"/>
  <c r="L4860" i="6"/>
  <c r="L4864" i="6"/>
  <c r="L4868" i="6"/>
  <c r="L4872" i="6"/>
  <c r="L4876" i="6"/>
  <c r="L4879" i="6"/>
  <c r="L4883" i="6"/>
  <c r="L4887" i="6"/>
  <c r="L4891" i="6"/>
  <c r="L4895" i="6"/>
  <c r="L4899" i="6"/>
  <c r="L4903" i="6"/>
  <c r="L4907" i="6"/>
  <c r="L4911" i="6"/>
  <c r="L4915" i="6"/>
  <c r="L4919" i="6"/>
  <c r="L4923" i="6"/>
  <c r="L4927" i="6"/>
  <c r="L4931" i="6"/>
  <c r="L4935" i="6"/>
  <c r="L4939" i="6"/>
  <c r="L4943" i="6"/>
  <c r="L4947" i="6"/>
  <c r="L4951" i="6"/>
  <c r="L4955" i="6"/>
  <c r="L4958" i="6"/>
  <c r="L4962" i="6"/>
  <c r="L4966" i="6"/>
  <c r="L4970" i="6"/>
  <c r="L4974" i="6"/>
  <c r="L4977" i="6"/>
  <c r="L4981" i="6"/>
  <c r="L4985" i="6"/>
  <c r="L4988" i="6"/>
  <c r="L4992" i="6"/>
  <c r="L4996" i="6"/>
  <c r="L5000" i="6"/>
  <c r="L5004" i="6"/>
  <c r="L5008" i="6"/>
  <c r="L5012" i="6"/>
  <c r="L5019" i="6"/>
  <c r="L5023" i="6"/>
  <c r="L5027" i="6"/>
  <c r="L5031" i="6"/>
  <c r="L5035" i="6"/>
  <c r="L5039" i="6"/>
  <c r="L5043" i="6"/>
  <c r="L5047" i="6"/>
  <c r="L5050" i="6"/>
  <c r="L5054" i="6"/>
  <c r="L5058" i="6"/>
  <c r="L5061" i="6"/>
  <c r="L5065" i="6"/>
  <c r="L5069" i="6"/>
  <c r="L5073" i="6"/>
  <c r="L5077" i="6"/>
  <c r="L5081" i="6"/>
  <c r="L5085" i="6"/>
  <c r="L5089" i="6"/>
  <c r="L5093" i="6"/>
  <c r="L5097" i="6"/>
  <c r="L5101" i="6"/>
  <c r="L5105" i="6"/>
  <c r="L5109" i="6"/>
  <c r="L5113" i="6"/>
  <c r="L5117" i="6"/>
  <c r="L5121" i="6"/>
  <c r="L5125" i="6"/>
  <c r="L5129" i="6"/>
  <c r="L5133" i="6"/>
  <c r="L5137" i="6"/>
  <c r="L5140" i="6"/>
  <c r="L5144" i="6"/>
  <c r="L5148" i="6"/>
  <c r="L5152" i="6"/>
  <c r="L5156" i="6"/>
  <c r="L5160" i="6"/>
  <c r="L5164" i="6"/>
  <c r="L5168" i="6"/>
  <c r="L5172" i="6"/>
  <c r="L5176" i="6"/>
  <c r="L5180" i="6"/>
  <c r="L5184" i="6"/>
  <c r="L5188" i="6"/>
  <c r="L5192" i="6"/>
  <c r="L5196" i="6"/>
  <c r="L5200" i="6"/>
  <c r="L5204" i="6"/>
  <c r="L5208" i="6"/>
  <c r="L5212" i="6"/>
  <c r="L5216" i="6"/>
  <c r="L5220" i="6"/>
  <c r="L5224" i="6"/>
  <c r="L5228" i="6"/>
  <c r="L5231" i="6"/>
  <c r="L5235" i="6"/>
  <c r="L5239" i="6"/>
  <c r="L5243" i="6"/>
  <c r="L5247" i="6"/>
  <c r="L5251" i="6"/>
  <c r="L5255" i="6"/>
  <c r="L5259" i="6"/>
  <c r="L6046" i="6"/>
  <c r="L6047" i="6"/>
  <c r="L6048" i="6"/>
  <c r="L6049" i="6"/>
  <c r="L6050" i="6"/>
  <c r="L6051" i="6"/>
  <c r="L6052" i="6"/>
  <c r="L6053" i="6"/>
  <c r="L6054" i="6"/>
  <c r="L6055" i="6"/>
  <c r="L6056" i="6"/>
  <c r="L6057" i="6"/>
  <c r="L6058" i="6"/>
  <c r="L6059" i="6"/>
  <c r="L6060" i="6"/>
  <c r="L6061" i="6"/>
  <c r="L6062" i="6"/>
  <c r="L6063" i="6"/>
  <c r="L6064" i="6"/>
  <c r="L6065" i="6"/>
  <c r="L6066" i="6"/>
  <c r="L6067" i="6"/>
  <c r="L6068" i="6"/>
  <c r="L6069" i="6"/>
  <c r="L6070" i="6"/>
  <c r="L6071" i="6"/>
  <c r="L6072" i="6"/>
  <c r="L6073" i="6"/>
  <c r="L6074" i="6"/>
  <c r="L6075" i="6"/>
  <c r="L6076" i="6"/>
  <c r="L6077" i="6"/>
  <c r="L6078" i="6"/>
  <c r="L6079" i="6"/>
  <c r="L6080" i="6"/>
  <c r="L6081" i="6"/>
  <c r="L6082" i="6"/>
  <c r="L6083" i="6"/>
  <c r="L6084" i="6"/>
  <c r="L6085" i="6"/>
  <c r="L6086" i="6"/>
  <c r="L6087" i="6"/>
  <c r="L6088" i="6"/>
  <c r="L6089" i="6"/>
  <c r="L6090" i="6"/>
  <c r="L6091" i="6"/>
  <c r="L6092" i="6"/>
  <c r="L6093" i="6"/>
  <c r="L6094" i="6"/>
  <c r="L6095" i="6"/>
  <c r="L6096" i="6"/>
  <c r="L6097" i="6"/>
  <c r="L6098" i="6"/>
  <c r="L6099" i="6"/>
  <c r="L6100" i="6"/>
  <c r="L6124" i="6"/>
  <c r="L6125" i="6"/>
  <c r="L6126" i="6"/>
  <c r="L6127" i="6"/>
  <c r="L6128" i="6"/>
  <c r="L6129" i="6"/>
  <c r="L6130" i="6"/>
  <c r="L6131" i="6"/>
  <c r="L6132" i="6"/>
  <c r="L6176" i="6"/>
  <c r="L6177" i="6"/>
  <c r="L6178" i="6"/>
  <c r="L6179" i="6"/>
  <c r="L6180" i="6"/>
  <c r="L6181" i="6"/>
  <c r="L6182" i="6"/>
  <c r="L6183" i="6"/>
  <c r="L6184" i="6"/>
  <c r="L6185" i="6"/>
  <c r="L6186" i="6"/>
  <c r="L6187" i="6"/>
  <c r="L6188" i="6"/>
  <c r="L6189" i="6"/>
  <c r="L6190" i="6"/>
  <c r="L6191" i="6"/>
  <c r="T1573" i="6"/>
  <c r="S1578" i="6"/>
  <c r="T1669" i="6"/>
  <c r="S1674" i="6"/>
  <c r="T1929" i="6"/>
  <c r="S2022" i="6"/>
  <c r="S2205" i="6"/>
  <c r="T2208" i="6"/>
  <c r="T2372" i="6"/>
  <c r="S2377" i="6"/>
  <c r="T2380" i="6"/>
  <c r="S2389" i="6"/>
  <c r="T2392" i="6"/>
  <c r="T2493" i="6"/>
  <c r="S2494" i="6"/>
  <c r="S2538" i="6"/>
  <c r="T2541" i="6"/>
  <c r="S2542" i="6"/>
  <c r="T2688" i="6"/>
  <c r="T2793" i="6"/>
  <c r="T2797" i="6"/>
  <c r="S2798" i="6"/>
  <c r="T2801" i="6"/>
  <c r="T2805" i="6"/>
  <c r="T2821" i="6"/>
  <c r="S2986" i="6"/>
  <c r="T3028" i="6"/>
  <c r="S3029" i="6"/>
  <c r="T3032" i="6"/>
  <c r="S3033" i="6"/>
  <c r="T3096" i="6"/>
  <c r="S3097" i="6"/>
  <c r="T3100" i="6"/>
  <c r="S3101" i="6"/>
  <c r="T3157" i="6"/>
  <c r="S3191" i="6"/>
  <c r="S3222" i="6"/>
  <c r="T3225" i="6"/>
  <c r="S3226" i="6"/>
  <c r="T3229" i="6"/>
  <c r="S3230" i="6"/>
  <c r="T3233" i="6"/>
  <c r="S3234" i="6"/>
  <c r="T3325" i="6"/>
  <c r="S3326" i="6"/>
  <c r="T3513" i="6"/>
  <c r="T3545" i="6"/>
  <c r="S3628" i="6"/>
  <c r="T3836" i="6"/>
  <c r="S3837" i="6"/>
  <c r="S3840" i="6"/>
  <c r="T3843" i="6"/>
  <c r="T3847" i="6"/>
  <c r="T3901" i="6"/>
  <c r="S3902" i="6"/>
  <c r="T3965" i="6"/>
  <c r="S3974" i="6"/>
  <c r="T3977" i="6"/>
  <c r="S3978" i="6"/>
  <c r="T3981" i="6"/>
  <c r="S4030" i="6"/>
  <c r="T4033" i="6"/>
  <c r="S4034" i="6"/>
  <c r="T4037" i="6"/>
  <c r="S4038" i="6"/>
  <c r="T4041" i="6"/>
  <c r="S4042" i="6"/>
  <c r="S4086" i="6"/>
  <c r="T4089" i="6"/>
  <c r="T4108" i="6"/>
  <c r="S4109" i="6"/>
  <c r="T4112" i="6"/>
  <c r="T4157" i="6"/>
  <c r="T4160" i="6"/>
  <c r="T4269" i="6"/>
  <c r="S4270" i="6"/>
  <c r="T4273" i="6"/>
  <c r="S4274" i="6"/>
  <c r="T4338" i="6"/>
  <c r="T4357" i="6"/>
  <c r="S4358" i="6"/>
  <c r="S4377" i="6"/>
  <c r="S4431" i="6"/>
  <c r="T4434" i="6"/>
  <c r="S4435" i="6"/>
  <c r="S4508" i="6"/>
  <c r="S4620" i="6"/>
  <c r="S4970" i="6"/>
  <c r="T5017" i="6"/>
  <c r="S5026" i="6"/>
  <c r="T5029" i="6"/>
  <c r="S5030" i="6"/>
  <c r="S5067" i="6"/>
  <c r="T5070" i="6"/>
  <c r="T5094" i="6"/>
  <c r="S5095" i="6"/>
  <c r="T5098" i="6"/>
  <c r="T5165" i="6"/>
  <c r="S5182" i="6"/>
  <c r="S5200" i="6"/>
  <c r="T5203" i="6"/>
  <c r="S5204" i="6"/>
  <c r="T5215" i="6"/>
  <c r="S5617" i="6"/>
  <c r="S5649" i="6"/>
  <c r="S5678" i="6"/>
  <c r="S5681" i="6"/>
  <c r="S5713" i="6"/>
  <c r="S5745" i="6"/>
  <c r="S5809" i="6"/>
  <c r="S5810" i="6"/>
  <c r="S5873" i="6"/>
  <c r="S5874" i="6"/>
  <c r="S6117" i="6"/>
  <c r="S6118" i="6"/>
  <c r="S1511" i="6"/>
  <c r="T1638" i="6"/>
  <c r="S1639" i="6"/>
  <c r="T1641" i="6"/>
  <c r="S1646" i="6"/>
  <c r="T1718" i="6"/>
  <c r="S1719" i="6"/>
  <c r="T1722" i="6"/>
  <c r="T1797" i="6"/>
  <c r="S1806" i="6"/>
  <c r="T1809" i="6"/>
  <c r="S1870" i="6"/>
  <c r="S1874" i="6"/>
  <c r="T1877" i="6"/>
  <c r="S1878" i="6"/>
  <c r="S1887" i="6"/>
  <c r="S1899" i="6"/>
  <c r="T1902" i="6"/>
  <c r="S2024" i="6"/>
  <c r="T2042" i="6"/>
  <c r="S2043" i="6"/>
  <c r="T2046" i="6"/>
  <c r="S2047" i="6"/>
  <c r="T2143" i="6"/>
  <c r="S2144" i="6"/>
  <c r="T2147" i="6"/>
  <c r="T2151" i="6"/>
  <c r="S2152" i="6"/>
  <c r="S2177" i="6"/>
  <c r="T2217" i="6"/>
  <c r="S2218" i="6"/>
  <c r="T2221" i="6"/>
  <c r="S2222" i="6"/>
  <c r="T2225" i="6"/>
  <c r="S2226" i="6"/>
  <c r="T2229" i="6"/>
  <c r="T2525" i="6"/>
  <c r="S2526" i="6"/>
  <c r="S2553" i="6"/>
  <c r="T2556" i="6"/>
  <c r="T2568" i="6"/>
  <c r="S2801" i="6"/>
  <c r="S2805" i="6"/>
  <c r="T2808" i="6"/>
  <c r="S2809" i="6"/>
  <c r="T2812" i="6"/>
  <c r="S2813" i="6"/>
  <c r="S2914" i="6"/>
  <c r="T3344" i="6"/>
  <c r="S3345" i="6"/>
  <c r="T3348" i="6"/>
  <c r="S3349" i="6"/>
  <c r="T3385" i="6"/>
  <c r="T3388" i="6"/>
  <c r="S3389" i="6"/>
  <c r="T3392" i="6"/>
  <c r="T4052" i="6"/>
  <c r="S4093" i="6"/>
  <c r="T4096" i="6"/>
  <c r="S4595" i="6"/>
  <c r="S4599" i="6"/>
  <c r="S4623" i="6"/>
  <c r="S4627" i="6"/>
  <c r="S4795" i="6"/>
  <c r="T1513" i="6"/>
  <c r="S1514" i="6"/>
  <c r="T1517" i="6"/>
  <c r="T1530" i="6"/>
  <c r="T1533" i="6"/>
  <c r="S1534" i="6"/>
  <c r="S1627" i="6"/>
  <c r="S1726" i="6"/>
  <c r="S1751" i="6"/>
  <c r="T1754" i="6"/>
  <c r="S1755" i="6"/>
  <c r="T1758" i="6"/>
  <c r="S1759" i="6"/>
  <c r="S2095" i="6"/>
  <c r="S2099" i="6"/>
  <c r="T2102" i="6"/>
  <c r="S2103" i="6"/>
  <c r="S2184" i="6"/>
  <c r="T2248" i="6"/>
  <c r="S2249" i="6"/>
  <c r="T2252" i="6"/>
  <c r="S2257" i="6"/>
  <c r="S3022" i="6"/>
  <c r="T3037" i="6"/>
  <c r="T3040" i="6"/>
  <c r="S3041" i="6"/>
  <c r="T3093" i="6"/>
  <c r="S3094" i="6"/>
  <c r="T3097" i="6"/>
  <c r="T3105" i="6"/>
  <c r="S3110" i="6"/>
  <c r="S3181" i="6"/>
  <c r="T3261" i="6"/>
  <c r="S3476" i="6"/>
  <c r="S3599" i="6"/>
  <c r="T3682" i="6"/>
  <c r="T3860" i="6"/>
  <c r="T4220" i="6"/>
  <c r="S4351" i="6"/>
  <c r="T4358" i="6"/>
  <c r="S4359" i="6"/>
  <c r="T4427" i="6"/>
  <c r="S4428" i="6"/>
  <c r="S4827" i="6"/>
  <c r="S4904" i="6"/>
  <c r="T4907" i="6"/>
  <c r="S4908" i="6"/>
  <c r="T4911" i="6"/>
  <c r="S4912" i="6"/>
  <c r="T4915" i="6"/>
  <c r="S4916" i="6"/>
  <c r="T4919" i="6"/>
  <c r="S4920" i="6"/>
  <c r="S5054" i="6"/>
  <c r="T5057" i="6"/>
  <c r="S5058" i="6"/>
  <c r="T5133" i="6"/>
  <c r="S5134" i="6"/>
  <c r="S5155" i="6"/>
  <c r="T5158" i="6"/>
  <c r="S5159" i="6"/>
  <c r="S5175" i="6"/>
  <c r="T5178" i="6"/>
  <c r="S5179" i="6"/>
  <c r="S5248" i="6"/>
  <c r="T5251" i="6"/>
  <c r="S5252" i="6"/>
  <c r="T5255" i="6"/>
  <c r="S5256" i="6"/>
  <c r="T5259" i="6"/>
  <c r="S5260" i="6"/>
  <c r="S5505" i="6"/>
  <c r="S5521" i="6"/>
  <c r="S5537" i="6"/>
  <c r="S5553" i="6"/>
  <c r="S5569" i="6"/>
  <c r="S5585" i="6"/>
  <c r="S5601" i="6"/>
  <c r="S5625" i="6"/>
  <c r="S5657" i="6"/>
  <c r="S5689" i="6"/>
  <c r="S5721" i="6"/>
  <c r="S5754" i="6"/>
  <c r="S5760" i="6"/>
  <c r="S5761" i="6"/>
  <c r="S5833" i="6"/>
  <c r="S5896" i="6"/>
  <c r="S5897" i="6"/>
  <c r="S5899" i="6"/>
  <c r="S5904" i="6"/>
  <c r="S5905" i="6"/>
  <c r="S5906" i="6"/>
  <c r="S5907" i="6"/>
  <c r="T1705" i="6"/>
  <c r="T1762" i="6"/>
  <c r="T1810" i="6"/>
  <c r="S1811" i="6"/>
  <c r="T1834" i="6"/>
  <c r="T1893" i="6"/>
  <c r="S1903" i="6"/>
  <c r="S1931" i="6"/>
  <c r="S1963" i="6"/>
  <c r="T1966" i="6"/>
  <c r="T1997" i="6"/>
  <c r="S2030" i="6"/>
  <c r="S2084" i="6"/>
  <c r="T2087" i="6"/>
  <c r="S2088" i="6"/>
  <c r="T2091" i="6"/>
  <c r="S2092" i="6"/>
  <c r="T2095" i="6"/>
  <c r="S2096" i="6"/>
  <c r="T2099" i="6"/>
  <c r="S2202" i="6"/>
  <c r="T2249" i="6"/>
  <c r="S2254" i="6"/>
  <c r="S2302" i="6"/>
  <c r="T2305" i="6"/>
  <c r="T2317" i="6"/>
  <c r="S2318" i="6"/>
  <c r="T2321" i="6"/>
  <c r="S2322" i="6"/>
  <c r="S2398" i="6"/>
  <c r="T2401" i="6"/>
  <c r="S2402" i="6"/>
  <c r="T2405" i="6"/>
  <c r="S2438" i="6"/>
  <c r="T2441" i="6"/>
  <c r="S2442" i="6"/>
  <c r="S2446" i="6"/>
  <c r="S2453" i="6"/>
  <c r="S2457" i="6"/>
  <c r="S2490" i="6"/>
  <c r="S5501" i="6"/>
  <c r="S5509" i="6"/>
  <c r="S5517" i="6"/>
  <c r="S5525" i="6"/>
  <c r="S5533" i="6"/>
  <c r="S5541" i="6"/>
  <c r="S5549" i="6"/>
  <c r="S5557" i="6"/>
  <c r="S5565" i="6"/>
  <c r="S5573" i="6"/>
  <c r="S5581" i="6"/>
  <c r="S5589" i="6"/>
  <c r="S5597" i="6"/>
  <c r="S5605" i="6"/>
  <c r="S5613" i="6"/>
  <c r="S5621" i="6"/>
  <c r="S5629" i="6"/>
  <c r="S5637" i="6"/>
  <c r="S5645" i="6"/>
  <c r="S5653" i="6"/>
  <c r="S5661" i="6"/>
  <c r="S5669" i="6"/>
  <c r="S5677" i="6"/>
  <c r="S5685" i="6"/>
  <c r="S5693" i="6"/>
  <c r="S5701" i="6"/>
  <c r="S5709" i="6"/>
  <c r="S5717" i="6"/>
  <c r="S5725" i="6"/>
  <c r="S5733" i="6"/>
  <c r="S5741" i="6"/>
  <c r="S5752" i="6"/>
  <c r="S5753" i="6"/>
  <c r="S5768" i="6"/>
  <c r="S5769" i="6"/>
  <c r="S5784" i="6"/>
  <c r="S5785" i="6"/>
  <c r="S5800" i="6"/>
  <c r="S5801" i="6"/>
  <c r="S5824" i="6"/>
  <c r="S5825" i="6"/>
  <c r="S5826" i="6"/>
  <c r="S5856" i="6"/>
  <c r="S5857" i="6"/>
  <c r="S5858" i="6"/>
  <c r="S5888" i="6"/>
  <c r="S5889" i="6"/>
  <c r="T6092" i="6"/>
  <c r="T6093" i="6"/>
  <c r="T6096" i="6"/>
  <c r="T6097" i="6"/>
  <c r="S6133" i="6"/>
  <c r="S6134" i="6"/>
  <c r="S6157" i="6"/>
  <c r="S6158" i="6"/>
  <c r="S6196" i="6"/>
  <c r="S1527" i="6"/>
  <c r="S1530" i="6"/>
  <c r="T1538" i="6"/>
  <c r="T1541" i="6"/>
  <c r="S1542" i="6"/>
  <c r="T1549" i="6"/>
  <c r="S1550" i="6"/>
  <c r="T1586" i="6"/>
  <c r="T1589" i="6"/>
  <c r="S1590" i="6"/>
  <c r="S1810" i="6"/>
  <c r="T1813" i="6"/>
  <c r="S1814" i="6"/>
  <c r="T1837" i="6"/>
  <c r="S1838" i="6"/>
  <c r="S1851" i="6"/>
  <c r="T1854" i="6"/>
  <c r="T1905" i="6"/>
  <c r="S1906" i="6"/>
  <c r="T1969" i="6"/>
  <c r="S1970" i="6"/>
  <c r="S1979" i="6"/>
  <c r="T1982" i="6"/>
  <c r="T2352" i="6"/>
  <c r="S2469" i="6"/>
  <c r="T2561" i="6"/>
  <c r="T2564" i="6"/>
  <c r="S2565" i="6"/>
  <c r="S2578" i="6"/>
  <c r="S2585" i="6"/>
  <c r="T2613" i="6"/>
  <c r="S2614" i="6"/>
  <c r="T3200" i="6"/>
  <c r="T3210" i="6"/>
  <c r="T3213" i="6"/>
  <c r="S3214" i="6"/>
  <c r="S3688" i="6"/>
  <c r="T3691" i="6"/>
  <c r="S3692" i="6"/>
  <c r="S3695" i="6"/>
  <c r="T3698" i="6"/>
  <c r="S3708" i="6"/>
  <c r="T3711" i="6"/>
  <c r="S3712" i="6"/>
  <c r="S3715" i="6"/>
  <c r="T3724" i="6"/>
  <c r="S4161" i="6"/>
  <c r="T4164" i="6"/>
  <c r="T4368" i="6"/>
  <c r="S4395" i="6"/>
  <c r="T4398" i="6"/>
  <c r="S4399" i="6"/>
  <c r="S4511" i="6"/>
  <c r="S4532" i="6"/>
  <c r="T4535" i="6"/>
  <c r="S4608" i="6"/>
  <c r="T4611" i="6"/>
  <c r="S4632" i="6"/>
  <c r="S4635" i="6"/>
  <c r="S5003" i="6"/>
  <c r="T5006" i="6"/>
  <c r="T5038" i="6"/>
  <c r="T5082" i="6"/>
  <c r="S5083" i="6"/>
  <c r="T5086" i="6"/>
  <c r="S5111" i="6"/>
  <c r="T5114" i="6"/>
  <c r="T5142" i="6"/>
  <c r="S5143" i="6"/>
  <c r="T5146" i="6"/>
  <c r="S5147" i="6"/>
  <c r="T5187" i="6"/>
  <c r="S5188" i="6"/>
  <c r="S5666" i="6"/>
  <c r="S5674" i="6"/>
  <c r="S5746" i="6"/>
  <c r="S5762" i="6"/>
  <c r="S5778" i="6"/>
  <c r="S5794" i="6"/>
  <c r="S5817" i="6"/>
  <c r="S5818" i="6"/>
  <c r="S5848" i="6"/>
  <c r="S5849" i="6"/>
  <c r="S5880" i="6"/>
  <c r="S5881" i="6"/>
  <c r="S5882" i="6"/>
  <c r="S6141" i="6"/>
  <c r="S6142" i="6"/>
  <c r="S6201" i="6"/>
  <c r="S6204" i="6"/>
  <c r="S6205" i="6"/>
  <c r="T6227" i="6"/>
  <c r="S1615" i="6"/>
  <c r="S1655" i="6"/>
  <c r="T1685" i="6"/>
  <c r="S1735" i="6"/>
  <c r="T1738" i="6"/>
  <c r="S1739" i="6"/>
  <c r="T1778" i="6"/>
  <c r="S1779" i="6"/>
  <c r="S1782" i="6"/>
  <c r="T1874" i="6"/>
  <c r="T2537" i="6"/>
  <c r="S2541" i="6"/>
  <c r="T2544" i="6"/>
  <c r="S2594" i="6"/>
  <c r="T2597" i="6"/>
  <c r="T2660" i="6"/>
  <c r="S2726" i="6"/>
  <c r="T2729" i="6"/>
  <c r="T2733" i="6"/>
  <c r="S2734" i="6"/>
  <c r="S2737" i="6"/>
  <c r="S2749" i="6"/>
  <c r="T2781" i="6"/>
  <c r="T2785" i="6"/>
  <c r="S2786" i="6"/>
  <c r="S2789" i="6"/>
  <c r="T2792" i="6"/>
  <c r="S2793" i="6"/>
  <c r="S2822" i="6"/>
  <c r="T2825" i="6"/>
  <c r="S2826" i="6"/>
  <c r="T2829" i="6"/>
  <c r="S2830" i="6"/>
  <c r="T2849" i="6"/>
  <c r="T2861" i="6"/>
  <c r="S2862" i="6"/>
  <c r="S2877" i="6"/>
  <c r="T2880" i="6"/>
  <c r="S2881" i="6"/>
  <c r="T2917" i="6"/>
  <c r="S2918" i="6"/>
  <c r="S2921" i="6"/>
  <c r="T2985" i="6"/>
  <c r="S2989" i="6"/>
  <c r="T3020" i="6"/>
  <c r="S3069" i="6"/>
  <c r="T3077" i="6"/>
  <c r="T3080" i="6"/>
  <c r="S3081" i="6"/>
  <c r="T3084" i="6"/>
  <c r="T3109" i="6"/>
  <c r="S3113" i="6"/>
  <c r="S3142" i="6"/>
  <c r="T3145" i="6"/>
  <c r="S3146" i="6"/>
  <c r="S3149" i="6"/>
  <c r="T3168" i="6"/>
  <c r="S3173" i="6"/>
  <c r="T3181" i="6"/>
  <c r="S3182" i="6"/>
  <c r="T3206" i="6"/>
  <c r="T3209" i="6"/>
  <c r="S3210" i="6"/>
  <c r="T3212" i="6"/>
  <c r="T3216" i="6"/>
  <c r="T3257" i="6"/>
  <c r="S3258" i="6"/>
  <c r="T3304" i="6"/>
  <c r="T3312" i="6"/>
  <c r="S3366" i="6"/>
  <c r="T3369" i="6"/>
  <c r="S3374" i="6"/>
  <c r="T3409" i="6"/>
  <c r="S3413" i="6"/>
  <c r="T3416" i="6"/>
  <c r="S3417" i="6"/>
  <c r="S3442" i="6"/>
  <c r="T3445" i="6"/>
  <c r="S3446" i="6"/>
  <c r="T3449" i="6"/>
  <c r="S3450" i="6"/>
  <c r="S3470" i="6"/>
  <c r="T3473" i="6"/>
  <c r="S3474" i="6"/>
  <c r="T3488" i="6"/>
  <c r="S3489" i="6"/>
  <c r="S3518" i="6"/>
  <c r="T3521" i="6"/>
  <c r="S3550" i="6"/>
  <c r="T3553" i="6"/>
  <c r="S3557" i="6"/>
  <c r="T3560" i="6"/>
  <c r="S3561" i="6"/>
  <c r="S3580" i="6"/>
  <c r="S3612" i="6"/>
  <c r="T3643" i="6"/>
  <c r="S3647" i="6"/>
  <c r="S3651" i="6"/>
  <c r="T3707" i="6"/>
  <c r="S3711" i="6"/>
  <c r="S3720" i="6"/>
  <c r="T3723" i="6"/>
  <c r="S3724" i="6"/>
  <c r="S3765" i="6"/>
  <c r="T3768" i="6"/>
  <c r="S3769" i="6"/>
  <c r="T3772" i="6"/>
  <c r="S3773" i="6"/>
  <c r="T3776" i="6"/>
  <c r="S3777" i="6"/>
  <c r="T3780" i="6"/>
  <c r="S3781" i="6"/>
  <c r="T3784" i="6"/>
  <c r="S3785" i="6"/>
  <c r="T3788" i="6"/>
  <c r="S3789" i="6"/>
  <c r="T3856" i="6"/>
  <c r="T3859" i="6"/>
  <c r="S3860" i="6"/>
  <c r="T3863" i="6"/>
  <c r="T3880" i="6"/>
  <c r="T3884" i="6"/>
  <c r="S3885" i="6"/>
  <c r="T3928" i="6"/>
  <c r="T3932" i="6"/>
  <c r="S3937" i="6"/>
  <c r="T3940" i="6"/>
  <c r="S3941" i="6"/>
  <c r="T3961" i="6"/>
  <c r="S3962" i="6"/>
  <c r="S3969" i="6"/>
  <c r="S3994" i="6"/>
  <c r="S3997" i="6"/>
  <c r="T4057" i="6"/>
  <c r="S4058" i="6"/>
  <c r="S4061" i="6"/>
  <c r="T4064" i="6"/>
  <c r="T4137" i="6"/>
  <c r="T4140" i="6"/>
  <c r="S4141" i="6"/>
  <c r="T4144" i="6"/>
  <c r="S4145" i="6"/>
  <c r="T4148" i="6"/>
  <c r="S4149" i="6"/>
  <c r="T4152" i="6"/>
  <c r="T4226" i="6"/>
  <c r="T4233" i="6"/>
  <c r="S4234" i="6"/>
  <c r="T4312" i="6"/>
  <c r="S4313" i="6"/>
  <c r="T4316" i="6"/>
  <c r="S4317" i="6"/>
  <c r="T4320" i="6"/>
  <c r="S4321" i="6"/>
  <c r="T4324" i="6"/>
  <c r="S4325" i="6"/>
  <c r="T4328" i="6"/>
  <c r="T4337" i="6"/>
  <c r="S4338" i="6"/>
  <c r="T4341" i="6"/>
  <c r="S4342" i="6"/>
  <c r="T4377" i="6"/>
  <c r="S4378" i="6"/>
  <c r="S4381" i="6"/>
  <c r="T4394" i="6"/>
  <c r="S4398" i="6"/>
  <c r="T4401" i="6"/>
  <c r="S4402" i="6"/>
  <c r="T4405" i="6"/>
  <c r="T4507" i="6"/>
  <c r="T4523" i="6"/>
  <c r="S4524" i="6"/>
  <c r="T4527" i="6"/>
  <c r="S4528" i="6"/>
  <c r="T4531" i="6"/>
  <c r="S4535" i="6"/>
  <c r="S4539" i="6"/>
  <c r="S4543" i="6"/>
  <c r="S4547" i="6"/>
  <c r="T4607" i="6"/>
  <c r="S4611" i="6"/>
  <c r="T4614" i="6"/>
  <c r="T4770" i="6"/>
  <c r="S4779" i="6"/>
  <c r="T4802" i="6"/>
  <c r="S4811" i="6"/>
  <c r="T4834" i="6"/>
  <c r="T4977" i="6"/>
  <c r="S4982" i="6"/>
  <c r="S5010" i="6"/>
  <c r="S5038" i="6"/>
  <c r="T5041" i="6"/>
  <c r="S5042" i="6"/>
  <c r="S5051" i="6"/>
  <c r="T5054" i="6"/>
  <c r="S5086" i="6"/>
  <c r="T5089" i="6"/>
  <c r="S5090" i="6"/>
  <c r="T5117" i="6"/>
  <c r="S5118" i="6"/>
  <c r="T5121" i="6"/>
  <c r="S5146" i="6"/>
  <c r="T5149" i="6"/>
  <c r="S5150" i="6"/>
  <c r="T5190" i="6"/>
  <c r="S5191" i="6"/>
  <c r="T5234" i="6"/>
  <c r="T5238" i="6"/>
  <c r="S5267" i="6"/>
  <c r="S5268" i="6"/>
  <c r="S5270" i="6"/>
  <c r="T1642" i="6"/>
  <c r="S1643" i="6"/>
  <c r="T1653" i="6"/>
  <c r="S1658" i="6"/>
  <c r="S1662" i="6"/>
  <c r="T1702" i="6"/>
  <c r="T1737" i="6"/>
  <c r="T1890" i="6"/>
  <c r="S1891" i="6"/>
  <c r="T2006" i="6"/>
  <c r="T2009" i="6"/>
  <c r="S2010" i="6"/>
  <c r="T2013" i="6"/>
  <c r="T2030" i="6"/>
  <c r="S2031" i="6"/>
  <c r="S2034" i="6"/>
  <c r="S2147" i="6"/>
  <c r="T2150" i="6"/>
  <c r="T2160" i="6"/>
  <c r="S2161" i="6"/>
  <c r="T2195" i="6"/>
  <c r="S2196" i="6"/>
  <c r="T2264" i="6"/>
  <c r="S2269" i="6"/>
  <c r="S2293" i="6"/>
  <c r="T2333" i="6"/>
  <c r="S2334" i="6"/>
  <c r="T2412" i="6"/>
  <c r="S2497" i="6"/>
  <c r="S2501" i="6"/>
  <c r="S2505" i="6"/>
  <c r="T2629" i="6"/>
  <c r="T2636" i="6"/>
  <c r="S2637" i="6"/>
  <c r="T2672" i="6"/>
  <c r="T2689" i="6"/>
  <c r="S2693" i="6"/>
  <c r="S2697" i="6"/>
  <c r="S2825" i="6"/>
  <c r="T2828" i="6"/>
  <c r="T2832" i="6"/>
  <c r="S2917" i="6"/>
  <c r="T2941" i="6"/>
  <c r="T2944" i="6"/>
  <c r="S2945" i="6"/>
  <c r="T2948" i="6"/>
  <c r="S2978" i="6"/>
  <c r="T3012" i="6"/>
  <c r="S3013" i="6"/>
  <c r="T3025" i="6"/>
  <c r="T3049" i="6"/>
  <c r="S3050" i="6"/>
  <c r="T3053" i="6"/>
  <c r="T3056" i="6"/>
  <c r="S3057" i="6"/>
  <c r="T3237" i="6"/>
  <c r="S3238" i="6"/>
  <c r="T3241" i="6"/>
  <c r="S3242" i="6"/>
  <c r="T3245" i="6"/>
  <c r="T3249" i="6"/>
  <c r="T3253" i="6"/>
  <c r="T3277" i="6"/>
  <c r="S3278" i="6"/>
  <c r="T3281" i="6"/>
  <c r="S3282" i="6"/>
  <c r="T3285" i="6"/>
  <c r="T3368" i="6"/>
  <c r="T3372" i="6"/>
  <c r="S3377" i="6"/>
  <c r="T3452" i="6"/>
  <c r="S3453" i="6"/>
  <c r="T3456" i="6"/>
  <c r="T3469" i="6"/>
  <c r="T3476" i="6"/>
  <c r="S3477" i="6"/>
  <c r="T3491" i="6"/>
  <c r="T3497" i="6"/>
  <c r="S3526" i="6"/>
  <c r="T3529" i="6"/>
  <c r="T3563" i="6"/>
  <c r="T3879" i="6"/>
  <c r="T3883" i="6"/>
  <c r="S3906" i="6"/>
  <c r="T3909" i="6"/>
  <c r="T3913" i="6"/>
  <c r="T3949" i="6"/>
  <c r="S4006" i="6"/>
  <c r="S4009" i="6"/>
  <c r="S4070" i="6"/>
  <c r="T4073" i="6"/>
  <c r="T4076" i="6"/>
  <c r="S4077" i="6"/>
  <c r="T4080" i="6"/>
  <c r="S4233" i="6"/>
  <c r="T4246" i="6"/>
  <c r="S4247" i="6"/>
  <c r="T4254" i="6"/>
  <c r="S4255" i="6"/>
  <c r="T4293" i="6"/>
  <c r="S4294" i="6"/>
  <c r="T4297" i="6"/>
  <c r="S4298" i="6"/>
  <c r="T4340" i="6"/>
  <c r="S4345" i="6"/>
  <c r="T4348" i="6"/>
  <c r="T4698" i="6"/>
  <c r="S4699" i="6"/>
  <c r="T4702" i="6"/>
  <c r="S4703" i="6"/>
  <c r="T4730" i="6"/>
  <c r="T4734" i="6"/>
  <c r="S4820" i="6"/>
  <c r="T4823" i="6"/>
  <c r="S4824" i="6"/>
  <c r="T4847" i="6"/>
  <c r="S4848" i="6"/>
  <c r="T4851" i="6"/>
  <c r="S4852" i="6"/>
  <c r="T4855" i="6"/>
  <c r="S4856" i="6"/>
  <c r="T4859" i="6"/>
  <c r="S4860" i="6"/>
  <c r="T4863" i="6"/>
  <c r="S4864" i="6"/>
  <c r="T4867" i="6"/>
  <c r="S4868" i="6"/>
  <c r="S6185" i="6"/>
  <c r="S6186" i="6"/>
  <c r="T1525" i="6"/>
  <c r="T1906" i="6"/>
  <c r="T1909" i="6"/>
  <c r="S1910" i="6"/>
  <c r="S1919" i="6"/>
  <c r="T1922" i="6"/>
  <c r="T1925" i="6"/>
  <c r="S1926" i="6"/>
  <c r="S1935" i="6"/>
  <c r="T1938" i="6"/>
  <c r="T1941" i="6"/>
  <c r="S1942" i="6"/>
  <c r="S1951" i="6"/>
  <c r="T1954" i="6"/>
  <c r="T1957" i="6"/>
  <c r="S1958" i="6"/>
  <c r="T1977" i="6"/>
  <c r="S2006" i="6"/>
  <c r="T2018" i="6"/>
  <c r="S2026" i="6"/>
  <c r="T2038" i="6"/>
  <c r="S2039" i="6"/>
  <c r="T2054" i="6"/>
  <c r="S2055" i="6"/>
  <c r="T2058" i="6"/>
  <c r="S2059" i="6"/>
  <c r="T2062" i="6"/>
  <c r="S2063" i="6"/>
  <c r="T2066" i="6"/>
  <c r="S2067" i="6"/>
  <c r="T2070" i="6"/>
  <c r="S2071" i="6"/>
  <c r="T2110" i="6"/>
  <c r="T2127" i="6"/>
  <c r="T2138" i="6"/>
  <c r="T2155" i="6"/>
  <c r="S2165" i="6"/>
  <c r="T2168" i="6"/>
  <c r="T2171" i="6"/>
  <c r="T2191" i="6"/>
  <c r="S2192" i="6"/>
  <c r="T2201" i="6"/>
  <c r="S2214" i="6"/>
  <c r="S2309" i="6"/>
  <c r="T2341" i="6"/>
  <c r="S2345" i="6"/>
  <c r="S2354" i="6"/>
  <c r="T2357" i="6"/>
  <c r="S2361" i="6"/>
  <c r="S2374" i="6"/>
  <c r="T2377" i="6"/>
  <c r="S2378" i="6"/>
  <c r="S2394" i="6"/>
  <c r="S2617" i="6"/>
  <c r="T2640" i="6"/>
  <c r="T2644" i="6"/>
  <c r="S2665" i="6"/>
  <c r="S2677" i="6"/>
  <c r="S2690" i="6"/>
  <c r="T2693" i="6"/>
  <c r="S2694" i="6"/>
  <c r="T2697" i="6"/>
  <c r="T2700" i="6"/>
  <c r="S2701" i="6"/>
  <c r="S1519" i="6"/>
  <c r="S1522" i="6"/>
  <c r="T1569" i="6"/>
  <c r="S1570" i="6"/>
  <c r="S1583" i="6"/>
  <c r="S1922" i="6"/>
  <c r="T1934" i="6"/>
  <c r="S1938" i="6"/>
  <c r="S1947" i="6"/>
  <c r="T1950" i="6"/>
  <c r="T1953" i="6"/>
  <c r="S1954" i="6"/>
  <c r="S1967" i="6"/>
  <c r="T1970" i="6"/>
  <c r="T1973" i="6"/>
  <c r="S1974" i="6"/>
  <c r="S1983" i="6"/>
  <c r="T1986" i="6"/>
  <c r="S1987" i="6"/>
  <c r="T1993" i="6"/>
  <c r="T2014" i="6"/>
  <c r="S2015" i="6"/>
  <c r="S2018" i="6"/>
  <c r="S2020" i="6"/>
  <c r="S2028" i="6"/>
  <c r="S2032" i="6"/>
  <c r="T2034" i="6"/>
  <c r="S2035" i="6"/>
  <c r="T2050" i="6"/>
  <c r="S2051" i="6"/>
  <c r="T2082" i="6"/>
  <c r="T2106" i="6"/>
  <c r="S2107" i="6"/>
  <c r="S2124" i="6"/>
  <c r="T2164" i="6"/>
  <c r="S2168" i="6"/>
  <c r="T2180" i="6"/>
  <c r="S2181" i="6"/>
  <c r="T2184" i="6"/>
  <c r="T2187" i="6"/>
  <c r="S2188" i="6"/>
  <c r="S2198" i="6"/>
  <c r="T2212" i="6"/>
  <c r="S2261" i="6"/>
  <c r="T1545" i="6"/>
  <c r="T1554" i="6"/>
  <c r="S1555" i="6"/>
  <c r="S1558" i="6"/>
  <c r="T1578" i="6"/>
  <c r="T1581" i="6"/>
  <c r="S1595" i="6"/>
  <c r="T1598" i="6"/>
  <c r="T1601" i="6"/>
  <c r="S1602" i="6"/>
  <c r="S1607" i="6"/>
  <c r="T1610" i="6"/>
  <c r="T1678" i="6"/>
  <c r="T1681" i="6"/>
  <c r="S1682" i="6"/>
  <c r="T1690" i="6"/>
  <c r="S1691" i="6"/>
  <c r="T1694" i="6"/>
  <c r="T1710" i="6"/>
  <c r="S1711" i="6"/>
  <c r="T1717" i="6"/>
  <c r="T1733" i="6"/>
  <c r="T1745" i="6"/>
  <c r="T1769" i="6"/>
  <c r="T1773" i="6"/>
  <c r="T1786" i="6"/>
  <c r="S1787" i="6"/>
  <c r="T1793" i="6"/>
  <c r="T1818" i="6"/>
  <c r="T1822" i="6"/>
  <c r="S1823" i="6"/>
  <c r="S1834" i="6"/>
  <c r="T1842" i="6"/>
  <c r="S1846" i="6"/>
  <c r="T1849" i="6"/>
  <c r="S1863" i="6"/>
  <c r="S1883" i="6"/>
  <c r="T1898" i="6"/>
  <c r="S1986" i="6"/>
  <c r="T1989" i="6"/>
  <c r="S1990" i="6"/>
  <c r="T2232" i="6"/>
  <c r="S2233" i="6"/>
  <c r="T2241" i="6"/>
  <c r="S2242" i="6"/>
  <c r="T2245" i="6"/>
  <c r="S2246" i="6"/>
  <c r="T2284" i="6"/>
  <c r="T2300" i="6"/>
  <c r="T2408" i="6"/>
  <c r="S2409" i="6"/>
  <c r="T2417" i="6"/>
  <c r="T2420" i="6"/>
  <c r="T2437" i="6"/>
  <c r="S2441" i="6"/>
  <c r="T2444" i="6"/>
  <c r="T2464" i="6"/>
  <c r="T2488" i="6"/>
  <c r="T2512" i="6"/>
  <c r="T2536" i="6"/>
  <c r="T2549" i="6"/>
  <c r="S2550" i="6"/>
  <c r="S2561" i="6"/>
  <c r="S2570" i="6"/>
  <c r="T2573" i="6"/>
  <c r="S2574" i="6"/>
  <c r="T2592" i="6"/>
  <c r="T2608" i="6"/>
  <c r="T1553" i="6"/>
  <c r="T1593" i="6"/>
  <c r="S1598" i="6"/>
  <c r="T1606" i="6"/>
  <c r="S1610" i="6"/>
  <c r="T1618" i="6"/>
  <c r="S1619" i="6"/>
  <c r="T1646" i="6"/>
  <c r="T1649" i="6"/>
  <c r="S1650" i="6"/>
  <c r="T1658" i="6"/>
  <c r="S1659" i="6"/>
  <c r="T1662" i="6"/>
  <c r="T1665" i="6"/>
  <c r="S1666" i="6"/>
  <c r="T1674" i="6"/>
  <c r="S1675" i="6"/>
  <c r="S1678" i="6"/>
  <c r="T1686" i="6"/>
  <c r="S1687" i="6"/>
  <c r="S1690" i="6"/>
  <c r="S1694" i="6"/>
  <c r="S1703" i="6"/>
  <c r="S1707" i="6"/>
  <c r="S1710" i="6"/>
  <c r="T1713" i="6"/>
  <c r="S1714" i="6"/>
  <c r="T1729" i="6"/>
  <c r="S1730" i="6"/>
  <c r="S1742" i="6"/>
  <c r="T1785" i="6"/>
  <c r="S1790" i="6"/>
  <c r="T1817" i="6"/>
  <c r="T1841" i="6"/>
  <c r="S1855" i="6"/>
  <c r="T1861" i="6"/>
  <c r="T1881" i="6"/>
  <c r="S1895" i="6"/>
  <c r="T1913" i="6"/>
  <c r="S2140" i="6"/>
  <c r="S2157" i="6"/>
  <c r="S2221" i="6"/>
  <c r="S2225" i="6"/>
  <c r="S2229" i="6"/>
  <c r="T2240" i="6"/>
  <c r="S2245" i="6"/>
  <c r="T2257" i="6"/>
  <c r="S2258" i="6"/>
  <c r="T2272" i="6"/>
  <c r="T2277" i="6"/>
  <c r="T2280" i="6"/>
  <c r="S2281" i="6"/>
  <c r="T2293" i="6"/>
  <c r="T2296" i="6"/>
  <c r="S2297" i="6"/>
  <c r="S2306" i="6"/>
  <c r="T2309" i="6"/>
  <c r="S2310" i="6"/>
  <c r="T2312" i="6"/>
  <c r="S2313" i="6"/>
  <c r="T2316" i="6"/>
  <c r="S2326" i="6"/>
  <c r="T2329" i="6"/>
  <c r="S2330" i="6"/>
  <c r="S2333" i="6"/>
  <c r="T2336" i="6"/>
  <c r="S2342" i="6"/>
  <c r="T2345" i="6"/>
  <c r="T2348" i="6"/>
  <c r="S2349" i="6"/>
  <c r="S2358" i="6"/>
  <c r="T2361" i="6"/>
  <c r="T2364" i="6"/>
  <c r="S2365" i="6"/>
  <c r="T2368" i="6"/>
  <c r="S2369" i="6"/>
  <c r="T2397" i="6"/>
  <c r="S2401" i="6"/>
  <c r="S2405" i="6"/>
  <c r="T2416" i="6"/>
  <c r="T2436" i="6"/>
  <c r="S2450" i="6"/>
  <c r="T2453" i="6"/>
  <c r="S2454" i="6"/>
  <c r="T2457" i="6"/>
  <c r="S2458" i="6"/>
  <c r="S2461" i="6"/>
  <c r="T2469" i="6"/>
  <c r="T2472" i="6"/>
  <c r="S2473" i="6"/>
  <c r="S2478" i="6"/>
  <c r="T2481" i="6"/>
  <c r="T2484" i="6"/>
  <c r="S2485" i="6"/>
  <c r="T2497" i="6"/>
  <c r="S2498" i="6"/>
  <c r="T2501" i="6"/>
  <c r="S2502" i="6"/>
  <c r="T2505" i="6"/>
  <c r="T2508" i="6"/>
  <c r="S2509" i="6"/>
  <c r="T2532" i="6"/>
  <c r="S2546" i="6"/>
  <c r="T2569" i="6"/>
  <c r="S2573" i="6"/>
  <c r="T2576" i="6"/>
  <c r="S2582" i="6"/>
  <c r="T2585" i="6"/>
  <c r="T2588" i="6"/>
  <c r="S2589" i="6"/>
  <c r="S2598" i="6"/>
  <c r="T2601" i="6"/>
  <c r="S2602" i="6"/>
  <c r="S2605" i="6"/>
  <c r="T2617" i="6"/>
  <c r="S2618" i="6"/>
  <c r="S2621" i="6"/>
  <c r="T2624" i="6"/>
  <c r="T2641" i="6"/>
  <c r="T2645" i="6"/>
  <c r="S2646" i="6"/>
  <c r="T2649" i="6"/>
  <c r="T2652" i="6"/>
  <c r="S2653" i="6"/>
  <c r="T2656" i="6"/>
  <c r="S2657" i="6"/>
  <c r="T2665" i="6"/>
  <c r="T2668" i="6"/>
  <c r="S2669" i="6"/>
  <c r="T2677" i="6"/>
  <c r="T2680" i="6"/>
  <c r="S2681" i="6"/>
  <c r="T2684" i="6"/>
  <c r="S2685" i="6"/>
  <c r="T2704" i="6"/>
  <c r="S2966" i="6"/>
  <c r="S2982" i="6"/>
  <c r="S3254" i="6"/>
  <c r="T3296" i="6"/>
  <c r="T3792" i="6"/>
  <c r="S3793" i="6"/>
  <c r="T3796" i="6"/>
  <c r="S3797" i="6"/>
  <c r="T3800" i="6"/>
  <c r="S3801" i="6"/>
  <c r="T3804" i="6"/>
  <c r="S3805" i="6"/>
  <c r="T3808" i="6"/>
  <c r="S3809" i="6"/>
  <c r="T3812" i="6"/>
  <c r="S3813" i="6"/>
  <c r="T3816" i="6"/>
  <c r="S3817" i="6"/>
  <c r="T3835" i="6"/>
  <c r="T3852" i="6"/>
  <c r="S3853" i="6"/>
  <c r="S3856" i="6"/>
  <c r="T3868" i="6"/>
  <c r="S3869" i="6"/>
  <c r="S3872" i="6"/>
  <c r="T3875" i="6"/>
  <c r="S3876" i="6"/>
  <c r="T3889" i="6"/>
  <c r="S3890" i="6"/>
  <c r="T3893" i="6"/>
  <c r="S3894" i="6"/>
  <c r="S3898" i="6"/>
  <c r="S3901" i="6"/>
  <c r="T3908" i="6"/>
  <c r="S3913" i="6"/>
  <c r="T3921" i="6"/>
  <c r="T3924" i="6"/>
  <c r="S3925" i="6"/>
  <c r="S3958" i="6"/>
  <c r="T3992" i="6"/>
  <c r="T4004" i="6"/>
  <c r="T4016" i="6"/>
  <c r="T4069" i="6"/>
  <c r="S4073" i="6"/>
  <c r="T4085" i="6"/>
  <c r="S4089" i="6"/>
  <c r="T4101" i="6"/>
  <c r="S4105" i="6"/>
  <c r="T4117" i="6"/>
  <c r="S4118" i="6"/>
  <c r="S4121" i="6"/>
  <c r="T4133" i="6"/>
  <c r="S4134" i="6"/>
  <c r="S4137" i="6"/>
  <c r="S4154" i="6"/>
  <c r="S4157" i="6"/>
  <c r="S4166" i="6"/>
  <c r="T4169" i="6"/>
  <c r="T4172" i="6"/>
  <c r="S4173" i="6"/>
  <c r="T4176" i="6"/>
  <c r="S4177" i="6"/>
  <c r="T4180" i="6"/>
  <c r="S4181" i="6"/>
  <c r="T4197" i="6"/>
  <c r="S4198" i="6"/>
  <c r="S4201" i="6"/>
  <c r="T4209" i="6"/>
  <c r="T4212" i="6"/>
  <c r="S4213" i="6"/>
  <c r="T4222" i="6"/>
  <c r="T4228" i="6"/>
  <c r="S4229" i="6"/>
  <c r="T4238" i="6"/>
  <c r="S4239" i="6"/>
  <c r="T4242" i="6"/>
  <c r="T4249" i="6"/>
  <c r="S4250" i="6"/>
  <c r="T4256" i="6"/>
  <c r="T4265" i="6"/>
  <c r="S4266" i="6"/>
  <c r="T4281" i="6"/>
  <c r="S4282" i="6"/>
  <c r="T4285" i="6"/>
  <c r="S4286" i="6"/>
  <c r="T4289" i="6"/>
  <c r="S4290" i="6"/>
  <c r="T4302" i="6"/>
  <c r="T4308" i="6"/>
  <c r="T4336" i="6"/>
  <c r="T4360" i="6"/>
  <c r="S4361" i="6"/>
  <c r="T4364" i="6"/>
  <c r="T4373" i="6"/>
  <c r="S4374" i="6"/>
  <c r="S4385" i="6"/>
  <c r="T4423" i="6"/>
  <c r="S4424" i="6"/>
  <c r="T4439" i="6"/>
  <c r="S4440" i="6"/>
  <c r="T4519" i="6"/>
  <c r="S4520" i="6"/>
  <c r="S2718" i="6"/>
  <c r="T2721" i="6"/>
  <c r="S2722" i="6"/>
  <c r="T2725" i="6"/>
  <c r="T2728" i="6"/>
  <c r="S2729" i="6"/>
  <c r="T2732" i="6"/>
  <c r="T2776" i="6"/>
  <c r="T2780" i="6"/>
  <c r="T2820" i="6"/>
  <c r="T2837" i="6"/>
  <c r="S2838" i="6"/>
  <c r="T2841" i="6"/>
  <c r="S2842" i="6"/>
  <c r="T2845" i="6"/>
  <c r="T2860" i="6"/>
  <c r="T2869" i="6"/>
  <c r="S2873" i="6"/>
  <c r="T2885" i="6"/>
  <c r="T2888" i="6"/>
  <c r="S2889" i="6"/>
  <c r="S2901" i="6"/>
  <c r="T2924" i="6"/>
  <c r="S2929" i="6"/>
  <c r="T2937" i="6"/>
  <c r="S2938" i="6"/>
  <c r="S2941" i="6"/>
  <c r="S2950" i="6"/>
  <c r="T2953" i="6"/>
  <c r="S2954" i="6"/>
  <c r="T2957" i="6"/>
  <c r="S2958" i="6"/>
  <c r="S2961" i="6"/>
  <c r="T2964" i="6"/>
  <c r="T2980" i="6"/>
  <c r="T2996" i="6"/>
  <c r="T3005" i="6"/>
  <c r="S3006" i="6"/>
  <c r="S3009" i="6"/>
  <c r="T3021" i="6"/>
  <c r="T3024" i="6"/>
  <c r="S3025" i="6"/>
  <c r="T3036" i="6"/>
  <c r="T3048" i="6"/>
  <c r="T3068" i="6"/>
  <c r="T3073" i="6"/>
  <c r="S3074" i="6"/>
  <c r="S3077" i="6"/>
  <c r="T3089" i="6"/>
  <c r="S3090" i="6"/>
  <c r="T3104" i="6"/>
  <c r="T3108" i="6"/>
  <c r="T3120" i="6"/>
  <c r="S3121" i="6"/>
  <c r="T3129" i="6"/>
  <c r="S3130" i="6"/>
  <c r="S3133" i="6"/>
  <c r="T3136" i="6"/>
  <c r="S3137" i="6"/>
  <c r="T3140" i="6"/>
  <c r="T3153" i="6"/>
  <c r="S3154" i="6"/>
  <c r="T3177" i="6"/>
  <c r="S3178" i="6"/>
  <c r="T3186" i="6"/>
  <c r="S3187" i="6"/>
  <c r="S3193" i="6"/>
  <c r="T3202" i="6"/>
  <c r="S3203" i="6"/>
  <c r="T3205" i="6"/>
  <c r="S3206" i="6"/>
  <c r="T3208" i="6"/>
  <c r="T3218" i="6"/>
  <c r="T3244" i="6"/>
  <c r="T3248" i="6"/>
  <c r="T3252" i="6"/>
  <c r="T3265" i="6"/>
  <c r="S3266" i="6"/>
  <c r="T3639" i="6"/>
  <c r="S3640" i="6"/>
  <c r="S3667" i="6"/>
  <c r="S3671" i="6"/>
  <c r="S3675" i="6"/>
  <c r="S3679" i="6"/>
  <c r="T3706" i="6"/>
  <c r="T3732" i="6"/>
  <c r="S3736" i="6"/>
  <c r="S3740" i="6"/>
  <c r="S3744" i="6"/>
  <c r="S3748" i="6"/>
  <c r="S3752" i="6"/>
  <c r="T3764" i="6"/>
  <c r="S3768" i="6"/>
  <c r="S3772" i="6"/>
  <c r="S3776" i="6"/>
  <c r="S3780" i="6"/>
  <c r="S3784" i="6"/>
  <c r="S3788" i="6"/>
  <c r="S3792" i="6"/>
  <c r="S3796" i="6"/>
  <c r="S3800" i="6"/>
  <c r="S3804" i="6"/>
  <c r="S3808" i="6"/>
  <c r="S3812" i="6"/>
  <c r="S3816" i="6"/>
  <c r="T3819" i="6"/>
  <c r="S3820" i="6"/>
  <c r="T3823" i="6"/>
  <c r="S3824" i="6"/>
  <c r="T3827" i="6"/>
  <c r="S3828" i="6"/>
  <c r="T3831" i="6"/>
  <c r="S3832" i="6"/>
  <c r="T3844" i="6"/>
  <c r="S3845" i="6"/>
  <c r="T3848" i="6"/>
  <c r="S3849" i="6"/>
  <c r="S3852" i="6"/>
  <c r="S3865" i="6"/>
  <c r="T3867" i="6"/>
  <c r="T3888" i="6"/>
  <c r="S3889" i="6"/>
  <c r="S3893" i="6"/>
  <c r="T3896" i="6"/>
  <c r="S3921" i="6"/>
  <c r="T3933" i="6"/>
  <c r="S3934" i="6"/>
  <c r="T3937" i="6"/>
  <c r="S3938" i="6"/>
  <c r="T3944" i="6"/>
  <c r="S3966" i="6"/>
  <c r="T3969" i="6"/>
  <c r="T3972" i="6"/>
  <c r="S3982" i="6"/>
  <c r="T3985" i="6"/>
  <c r="T3988" i="6"/>
  <c r="S3989" i="6"/>
  <c r="T3997" i="6"/>
  <c r="S3998" i="6"/>
  <c r="S4001" i="6"/>
  <c r="T4009" i="6"/>
  <c r="T4012" i="6"/>
  <c r="S4013" i="6"/>
  <c r="T4028" i="6"/>
  <c r="S4066" i="6"/>
  <c r="S4082" i="6"/>
  <c r="S4098" i="6"/>
  <c r="S4114" i="6"/>
  <c r="S4130" i="6"/>
  <c r="T4165" i="6"/>
  <c r="S4169" i="6"/>
  <c r="S4186" i="6"/>
  <c r="T4189" i="6"/>
  <c r="S4190" i="6"/>
  <c r="S4193" i="6"/>
  <c r="S4197" i="6"/>
  <c r="S4209" i="6"/>
  <c r="T4218" i="6"/>
  <c r="T4224" i="6"/>
  <c r="S4231" i="6"/>
  <c r="T4237" i="6"/>
  <c r="S4238" i="6"/>
  <c r="S4242" i="6"/>
  <c r="T4244" i="6"/>
  <c r="S4249" i="6"/>
  <c r="S4258" i="6"/>
  <c r="T4261" i="6"/>
  <c r="S4262" i="6"/>
  <c r="T4277" i="6"/>
  <c r="S4278" i="6"/>
  <c r="T4301" i="6"/>
  <c r="S4302" i="6"/>
  <c r="T4304" i="6"/>
  <c r="S4311" i="6"/>
  <c r="T4332" i="6"/>
  <c r="T4345" i="6"/>
  <c r="S4346" i="6"/>
  <c r="T4352" i="6"/>
  <c r="S4353" i="6"/>
  <c r="T4366" i="6"/>
  <c r="T4372" i="6"/>
  <c r="T4381" i="6"/>
  <c r="S4382" i="6"/>
  <c r="T4419" i="6"/>
  <c r="S4420" i="6"/>
  <c r="T4438" i="6"/>
  <c r="T4454" i="6"/>
  <c r="T4466" i="6"/>
  <c r="S4476" i="6"/>
  <c r="T4479" i="6"/>
  <c r="T4482" i="6"/>
  <c r="S4483" i="6"/>
  <c r="T4486" i="6"/>
  <c r="S4487" i="6"/>
  <c r="T4490" i="6"/>
  <c r="S4491" i="6"/>
  <c r="T4503" i="6"/>
  <c r="S4504" i="6"/>
  <c r="S4516" i="6"/>
  <c r="T4606" i="6"/>
  <c r="T4618" i="6"/>
  <c r="T2716" i="6"/>
  <c r="T2724" i="6"/>
  <c r="T2744" i="6"/>
  <c r="T2749" i="6"/>
  <c r="T2752" i="6"/>
  <c r="S2753" i="6"/>
  <c r="T2756" i="6"/>
  <c r="S2766" i="6"/>
  <c r="T2769" i="6"/>
  <c r="S2770" i="6"/>
  <c r="S2773" i="6"/>
  <c r="T2796" i="6"/>
  <c r="T2809" i="6"/>
  <c r="T2813" i="6"/>
  <c r="T2816" i="6"/>
  <c r="S2817" i="6"/>
  <c r="T2833" i="6"/>
  <c r="T2836" i="6"/>
  <c r="T2844" i="6"/>
  <c r="T2848" i="6"/>
  <c r="T2856" i="6"/>
  <c r="S2857" i="6"/>
  <c r="T2865" i="6"/>
  <c r="S2866" i="6"/>
  <c r="S2885" i="6"/>
  <c r="T2897" i="6"/>
  <c r="S2898" i="6"/>
  <c r="T2912" i="6"/>
  <c r="T2936" i="6"/>
  <c r="T2976" i="6"/>
  <c r="T2989" i="6"/>
  <c r="T2992" i="6"/>
  <c r="S2993" i="6"/>
  <c r="T3001" i="6"/>
  <c r="S3002" i="6"/>
  <c r="S3005" i="6"/>
  <c r="T3017" i="6"/>
  <c r="S3018" i="6"/>
  <c r="S3038" i="6"/>
  <c r="T3044" i="6"/>
  <c r="T3060" i="6"/>
  <c r="T3072" i="6"/>
  <c r="T3085" i="6"/>
  <c r="S3086" i="6"/>
  <c r="S3089" i="6"/>
  <c r="T3113" i="6"/>
  <c r="T3116" i="6"/>
  <c r="S3117" i="6"/>
  <c r="T3125" i="6"/>
  <c r="S3126" i="6"/>
  <c r="S3129" i="6"/>
  <c r="T3149" i="6"/>
  <c r="S3150" i="6"/>
  <c r="S3153" i="6"/>
  <c r="T3164" i="6"/>
  <c r="T3170" i="6"/>
  <c r="S3171" i="6"/>
  <c r="S3177" i="6"/>
  <c r="S3179" i="6"/>
  <c r="T3188" i="6"/>
  <c r="S3189" i="6"/>
  <c r="T3198" i="6"/>
  <c r="S3202" i="6"/>
  <c r="T3214" i="6"/>
  <c r="T3217" i="6"/>
  <c r="S3218" i="6"/>
  <c r="T3220" i="6"/>
  <c r="S3262" i="6"/>
  <c r="S3274" i="6"/>
  <c r="T3316" i="6"/>
  <c r="T3320" i="6"/>
  <c r="S3330" i="6"/>
  <c r="T3333" i="6"/>
  <c r="S3334" i="6"/>
  <c r="T3337" i="6"/>
  <c r="T3340" i="6"/>
  <c r="S3341" i="6"/>
  <c r="T3356" i="6"/>
  <c r="S3362" i="6"/>
  <c r="S3382" i="6"/>
  <c r="S3385" i="6"/>
  <c r="S3394" i="6"/>
  <c r="T3397" i="6"/>
  <c r="S3402" i="6"/>
  <c r="S3405" i="6"/>
  <c r="T3424" i="6"/>
  <c r="S3425" i="6"/>
  <c r="T3441" i="6"/>
  <c r="S3445" i="6"/>
  <c r="T3451" i="6"/>
  <c r="S3452" i="6"/>
  <c r="S3458" i="6"/>
  <c r="S3466" i="6"/>
  <c r="T3471" i="6"/>
  <c r="S3472" i="6"/>
  <c r="T3484" i="6"/>
  <c r="S3485" i="6"/>
  <c r="T3568" i="6"/>
  <c r="S3569" i="6"/>
  <c r="S3572" i="6"/>
  <c r="S3576" i="6"/>
  <c r="T3587" i="6"/>
  <c r="S3588" i="6"/>
  <c r="T3606" i="6"/>
  <c r="T3619" i="6"/>
  <c r="T3622" i="6"/>
  <c r="T3635" i="6"/>
  <c r="S3636" i="6"/>
  <c r="T3658" i="6"/>
  <c r="T3686" i="6"/>
  <c r="T3702" i="6"/>
  <c r="T3718" i="6"/>
  <c r="T3728" i="6"/>
  <c r="S3729" i="6"/>
  <c r="T3763" i="6"/>
  <c r="S4447" i="6"/>
  <c r="T4450" i="6"/>
  <c r="S4451" i="6"/>
  <c r="S4460" i="6"/>
  <c r="S4463" i="6"/>
  <c r="T4475" i="6"/>
  <c r="S4479" i="6"/>
  <c r="T4499" i="6"/>
  <c r="S4500" i="6"/>
  <c r="T4514" i="6"/>
  <c r="S4536" i="6"/>
  <c r="T4539" i="6"/>
  <c r="S4540" i="6"/>
  <c r="T4543" i="6"/>
  <c r="S4544" i="6"/>
  <c r="T4547" i="6"/>
  <c r="T4550" i="6"/>
  <c r="S4576" i="6"/>
  <c r="T4579" i="6"/>
  <c r="S4580" i="6"/>
  <c r="T4583" i="6"/>
  <c r="S4584" i="6"/>
  <c r="T4587" i="6"/>
  <c r="S4588" i="6"/>
  <c r="T4591" i="6"/>
  <c r="S4592" i="6"/>
  <c r="T4595" i="6"/>
  <c r="S4596" i="6"/>
  <c r="T4599" i="6"/>
  <c r="T4602" i="6"/>
  <c r="S4603" i="6"/>
  <c r="T4623" i="6"/>
  <c r="S4624" i="6"/>
  <c r="T4627" i="6"/>
  <c r="T4630" i="6"/>
  <c r="T4635" i="6"/>
  <c r="T4638" i="6"/>
  <c r="T3284" i="6"/>
  <c r="S3285" i="6"/>
  <c r="T3300" i="6"/>
  <c r="T3329" i="6"/>
  <c r="S3333" i="6"/>
  <c r="S3337" i="6"/>
  <c r="T3352" i="6"/>
  <c r="T3361" i="6"/>
  <c r="T3364" i="6"/>
  <c r="T3380" i="6"/>
  <c r="T3396" i="6"/>
  <c r="T3400" i="6"/>
  <c r="S3410" i="6"/>
  <c r="T3413" i="6"/>
  <c r="S3414" i="6"/>
  <c r="T3417" i="6"/>
  <c r="T3420" i="6"/>
  <c r="S3421" i="6"/>
  <c r="T3437" i="6"/>
  <c r="S3438" i="6"/>
  <c r="T3447" i="6"/>
  <c r="S3448" i="6"/>
  <c r="T3480" i="6"/>
  <c r="S3481" i="6"/>
  <c r="T3492" i="6"/>
  <c r="S3498" i="6"/>
  <c r="T3500" i="6"/>
  <c r="S3501" i="6"/>
  <c r="S3506" i="6"/>
  <c r="T3508" i="6"/>
  <c r="S3509" i="6"/>
  <c r="S3514" i="6"/>
  <c r="T3516" i="6"/>
  <c r="S3522" i="6"/>
  <c r="T3524" i="6"/>
  <c r="S3530" i="6"/>
  <c r="T3532" i="6"/>
  <c r="S3533" i="6"/>
  <c r="S3538" i="6"/>
  <c r="T3540" i="6"/>
  <c r="S3541" i="6"/>
  <c r="S3546" i="6"/>
  <c r="T3548" i="6"/>
  <c r="S3554" i="6"/>
  <c r="T3557" i="6"/>
  <c r="S3558" i="6"/>
  <c r="T3561" i="6"/>
  <c r="T3564" i="6"/>
  <c r="S3565" i="6"/>
  <c r="T3583" i="6"/>
  <c r="S3584" i="6"/>
  <c r="T3599" i="6"/>
  <c r="T3602" i="6"/>
  <c r="S3603" i="6"/>
  <c r="T3615" i="6"/>
  <c r="S3616" i="6"/>
  <c r="T3618" i="6"/>
  <c r="T3631" i="6"/>
  <c r="S3632" i="6"/>
  <c r="S3644" i="6"/>
  <c r="T3647" i="6"/>
  <c r="S3648" i="6"/>
  <c r="T3651" i="6"/>
  <c r="T3654" i="6"/>
  <c r="S3655" i="6"/>
  <c r="S5087" i="6"/>
  <c r="S6105" i="6"/>
  <c r="S6106" i="6"/>
  <c r="S6113" i="6"/>
  <c r="S6114" i="6"/>
  <c r="S6121" i="6"/>
  <c r="S6122" i="6"/>
  <c r="S6169" i="6"/>
  <c r="S6170" i="6"/>
  <c r="S6181" i="6"/>
  <c r="S6182" i="6"/>
  <c r="S6189" i="6"/>
  <c r="S6190" i="6"/>
  <c r="S6197" i="6"/>
  <c r="T4691" i="6"/>
  <c r="T4694" i="6"/>
  <c r="S4695" i="6"/>
  <c r="T4710" i="6"/>
  <c r="S4711" i="6"/>
  <c r="T4726" i="6"/>
  <c r="T4739" i="6"/>
  <c r="S4740" i="6"/>
  <c r="T4743" i="6"/>
  <c r="S4744" i="6"/>
  <c r="T4747" i="6"/>
  <c r="T4750" i="6"/>
  <c r="S4751" i="6"/>
  <c r="S4756" i="6"/>
  <c r="T4759" i="6"/>
  <c r="S4760" i="6"/>
  <c r="T4763" i="6"/>
  <c r="T4766" i="6"/>
  <c r="S4767" i="6"/>
  <c r="T4818" i="6"/>
  <c r="T4843" i="6"/>
  <c r="S4844" i="6"/>
  <c r="T4875" i="6"/>
  <c r="S4876" i="6"/>
  <c r="T4951" i="6"/>
  <c r="S4952" i="6"/>
  <c r="T4955" i="6"/>
  <c r="S4956" i="6"/>
  <c r="T5001" i="6"/>
  <c r="T5033" i="6"/>
  <c r="S5047" i="6"/>
  <c r="S5063" i="6"/>
  <c r="T5077" i="6"/>
  <c r="S5098" i="6"/>
  <c r="T5110" i="6"/>
  <c r="S5114" i="6"/>
  <c r="T5126" i="6"/>
  <c r="S5130" i="6"/>
  <c r="T5154" i="6"/>
  <c r="S5158" i="6"/>
  <c r="T5161" i="6"/>
  <c r="S5162" i="6"/>
  <c r="T5170" i="6"/>
  <c r="S5171" i="6"/>
  <c r="T5173" i="6"/>
  <c r="T5185" i="6"/>
  <c r="S5190" i="6"/>
  <c r="T5198" i="6"/>
  <c r="S5208" i="6"/>
  <c r="S5211" i="6"/>
  <c r="T5230" i="6"/>
  <c r="S5231" i="6"/>
  <c r="S5240" i="6"/>
  <c r="T5243" i="6"/>
  <c r="S5244" i="6"/>
  <c r="T5247" i="6"/>
  <c r="S5251" i="6"/>
  <c r="S5255" i="6"/>
  <c r="S5259" i="6"/>
  <c r="S5274" i="6"/>
  <c r="S5750" i="6"/>
  <c r="S5758" i="6"/>
  <c r="S5766" i="6"/>
  <c r="S5798" i="6"/>
  <c r="S5806" i="6"/>
  <c r="S5822" i="6"/>
  <c r="S5830" i="6"/>
  <c r="S5854" i="6"/>
  <c r="S5870" i="6"/>
  <c r="S5878" i="6"/>
  <c r="S5903" i="6"/>
  <c r="S5910" i="6"/>
  <c r="T6004" i="6"/>
  <c r="T6005" i="6"/>
  <c r="T6008" i="6"/>
  <c r="T6009" i="6"/>
  <c r="T6012" i="6"/>
  <c r="T6013" i="6"/>
  <c r="T6016" i="6"/>
  <c r="T6017" i="6"/>
  <c r="T6020" i="6"/>
  <c r="T6021" i="6"/>
  <c r="T6024" i="6"/>
  <c r="T6025" i="6"/>
  <c r="T6028" i="6"/>
  <c r="T6029" i="6"/>
  <c r="T6032" i="6"/>
  <c r="T6033" i="6"/>
  <c r="T6036" i="6"/>
  <c r="T6037" i="6"/>
  <c r="T6040" i="6"/>
  <c r="T6041" i="6"/>
  <c r="T6044" i="6"/>
  <c r="T6045" i="6"/>
  <c r="T6048" i="6"/>
  <c r="T6049" i="6"/>
  <c r="T6052" i="6"/>
  <c r="T6053" i="6"/>
  <c r="T6056" i="6"/>
  <c r="T6057" i="6"/>
  <c r="T6060" i="6"/>
  <c r="T6061" i="6"/>
  <c r="T6064" i="6"/>
  <c r="T6065" i="6"/>
  <c r="T6068" i="6"/>
  <c r="T6069" i="6"/>
  <c r="T6072" i="6"/>
  <c r="T6073" i="6"/>
  <c r="T6076" i="6"/>
  <c r="T6077" i="6"/>
  <c r="T6080" i="6"/>
  <c r="T6081" i="6"/>
  <c r="T6084" i="6"/>
  <c r="T6085" i="6"/>
  <c r="T6088" i="6"/>
  <c r="T6089" i="6"/>
  <c r="S4691" i="6"/>
  <c r="T4706" i="6"/>
  <c r="S4707" i="6"/>
  <c r="T4722" i="6"/>
  <c r="S4736" i="6"/>
  <c r="S4747" i="6"/>
  <c r="S4763" i="6"/>
  <c r="T4775" i="6"/>
  <c r="S4776" i="6"/>
  <c r="T4779" i="6"/>
  <c r="T4782" i="6"/>
  <c r="S4783" i="6"/>
  <c r="S4788" i="6"/>
  <c r="T4791" i="6"/>
  <c r="S4792" i="6"/>
  <c r="T4795" i="6"/>
  <c r="T4798" i="6"/>
  <c r="S4799" i="6"/>
  <c r="S4804" i="6"/>
  <c r="T4807" i="6"/>
  <c r="S4808" i="6"/>
  <c r="T4811" i="6"/>
  <c r="T4814" i="6"/>
  <c r="S4815" i="6"/>
  <c r="T4827" i="6"/>
  <c r="T4830" i="6"/>
  <c r="S4831" i="6"/>
  <c r="S4836" i="6"/>
  <c r="T4839" i="6"/>
  <c r="S4840" i="6"/>
  <c r="T4871" i="6"/>
  <c r="S4872" i="6"/>
  <c r="T4923" i="6"/>
  <c r="S4924" i="6"/>
  <c r="T4927" i="6"/>
  <c r="S4928" i="6"/>
  <c r="T4931" i="6"/>
  <c r="S4932" i="6"/>
  <c r="T4935" i="6"/>
  <c r="S4936" i="6"/>
  <c r="T4939" i="6"/>
  <c r="S4940" i="6"/>
  <c r="T4943" i="6"/>
  <c r="S4944" i="6"/>
  <c r="T4947" i="6"/>
  <c r="S4948" i="6"/>
  <c r="T4967" i="6"/>
  <c r="S4968" i="6"/>
  <c r="T4973" i="6"/>
  <c r="S4974" i="6"/>
  <c r="T4982" i="6"/>
  <c r="T4985" i="6"/>
  <c r="S4986" i="6"/>
  <c r="T4994" i="6"/>
  <c r="T4997" i="6"/>
  <c r="S4998" i="6"/>
  <c r="S5007" i="6"/>
  <c r="T5010" i="6"/>
  <c r="T5013" i="6"/>
  <c r="S5014" i="6"/>
  <c r="T5022" i="6"/>
  <c r="S5023" i="6"/>
  <c r="T5026" i="6"/>
  <c r="S5027" i="6"/>
  <c r="T5045" i="6"/>
  <c r="T5061" i="6"/>
  <c r="T5093" i="6"/>
  <c r="S5107" i="6"/>
  <c r="S5123" i="6"/>
  <c r="T5137" i="6"/>
  <c r="T5153" i="6"/>
  <c r="S5170" i="6"/>
  <c r="T5194" i="6"/>
  <c r="T5207" i="6"/>
  <c r="S5216" i="6"/>
  <c r="T5219" i="6"/>
  <c r="S5220" i="6"/>
  <c r="T5223" i="6"/>
  <c r="T5226" i="6"/>
  <c r="S5227" i="6"/>
  <c r="S5263" i="6"/>
  <c r="S5264" i="6"/>
  <c r="S5271" i="6"/>
  <c r="S5495" i="6"/>
  <c r="S5499" i="6"/>
  <c r="S5503" i="6"/>
  <c r="S5507" i="6"/>
  <c r="S5511" i="6"/>
  <c r="S5515" i="6"/>
  <c r="S5519" i="6"/>
  <c r="S5523" i="6"/>
  <c r="S5527" i="6"/>
  <c r="S5531" i="6"/>
  <c r="S5535" i="6"/>
  <c r="S5539" i="6"/>
  <c r="S5543" i="6"/>
  <c r="S5547" i="6"/>
  <c r="S5551" i="6"/>
  <c r="S5555" i="6"/>
  <c r="S5559" i="6"/>
  <c r="S5563" i="6"/>
  <c r="S5567" i="6"/>
  <c r="S5571" i="6"/>
  <c r="S5575" i="6"/>
  <c r="S5579" i="6"/>
  <c r="S5583" i="6"/>
  <c r="S5587" i="6"/>
  <c r="S5591" i="6"/>
  <c r="S5595" i="6"/>
  <c r="S5599" i="6"/>
  <c r="S5603" i="6"/>
  <c r="S5607" i="6"/>
  <c r="S5611" i="6"/>
  <c r="S5615" i="6"/>
  <c r="S5619" i="6"/>
  <c r="S5623" i="6"/>
  <c r="S5627" i="6"/>
  <c r="S5631" i="6"/>
  <c r="S5635" i="6"/>
  <c r="S5639" i="6"/>
  <c r="S5643" i="6"/>
  <c r="S5647" i="6"/>
  <c r="S5651" i="6"/>
  <c r="S5655" i="6"/>
  <c r="S5659" i="6"/>
  <c r="S5663" i="6"/>
  <c r="S5683" i="6"/>
  <c r="S5687" i="6"/>
  <c r="S5691" i="6"/>
  <c r="S5695" i="6"/>
  <c r="S5699" i="6"/>
  <c r="S5703" i="6"/>
  <c r="S5707" i="6"/>
  <c r="S5711" i="6"/>
  <c r="S5715" i="6"/>
  <c r="S5719" i="6"/>
  <c r="S5723" i="6"/>
  <c r="S5727" i="6"/>
  <c r="S5731" i="6"/>
  <c r="S5735" i="6"/>
  <c r="S5739" i="6"/>
  <c r="S5743" i="6"/>
  <c r="S5749" i="6"/>
  <c r="S5757" i="6"/>
  <c r="S5764" i="6"/>
  <c r="S5765" i="6"/>
  <c r="S5772" i="6"/>
  <c r="S5773" i="6"/>
  <c r="S5780" i="6"/>
  <c r="S5781" i="6"/>
  <c r="S5788" i="6"/>
  <c r="S5789" i="6"/>
  <c r="S5796" i="6"/>
  <c r="S5797" i="6"/>
  <c r="S5804" i="6"/>
  <c r="S5805" i="6"/>
  <c r="S5812" i="6"/>
  <c r="S5813" i="6"/>
  <c r="S5820" i="6"/>
  <c r="S5821" i="6"/>
  <c r="S5829" i="6"/>
  <c r="S5836" i="6"/>
  <c r="S5837" i="6"/>
  <c r="S5844" i="6"/>
  <c r="S5845" i="6"/>
  <c r="S5852" i="6"/>
  <c r="S5853" i="6"/>
  <c r="S5860" i="6"/>
  <c r="S5861" i="6"/>
  <c r="S5868" i="6"/>
  <c r="S5869" i="6"/>
  <c r="S5876" i="6"/>
  <c r="S5877" i="6"/>
  <c r="S5884" i="6"/>
  <c r="S5885" i="6"/>
  <c r="S5892" i="6"/>
  <c r="S5893" i="6"/>
  <c r="S5900" i="6"/>
  <c r="S5909" i="6"/>
  <c r="S6129" i="6"/>
  <c r="S6130" i="6"/>
  <c r="S6137" i="6"/>
  <c r="S6138" i="6"/>
  <c r="S6145" i="6"/>
  <c r="S6146" i="6"/>
  <c r="S6153" i="6"/>
  <c r="S6154" i="6"/>
  <c r="S6161" i="6"/>
  <c r="S6162" i="6"/>
  <c r="S6173" i="6"/>
  <c r="S6174" i="6"/>
  <c r="S6192" i="6"/>
  <c r="S1642" i="6"/>
  <c r="T1645" i="6"/>
  <c r="T1654" i="6"/>
  <c r="T1661" i="6"/>
  <c r="T1677" i="6"/>
  <c r="T1693" i="6"/>
  <c r="T1698" i="6"/>
  <c r="S1699" i="6"/>
  <c r="S1702" i="6"/>
  <c r="T1706" i="6"/>
  <c r="S1715" i="6"/>
  <c r="S1718" i="6"/>
  <c r="T1721" i="6"/>
  <c r="T1734" i="6"/>
  <c r="S1738" i="6"/>
  <c r="T1741" i="6"/>
  <c r="S1743" i="6"/>
  <c r="T1746" i="6"/>
  <c r="S1750" i="6"/>
  <c r="T1753" i="6"/>
  <c r="T1757" i="6"/>
  <c r="S1771" i="6"/>
  <c r="T1774" i="6"/>
  <c r="S1775" i="6"/>
  <c r="S1778" i="6"/>
  <c r="T1781" i="6"/>
  <c r="S1783" i="6"/>
  <c r="S1819" i="6"/>
  <c r="S1822" i="6"/>
  <c r="T1825" i="6"/>
  <c r="S1827" i="6"/>
  <c r="T1830" i="6"/>
  <c r="S1831" i="6"/>
  <c r="S1842" i="6"/>
  <c r="T1845" i="6"/>
  <c r="T1850" i="6"/>
  <c r="S1854" i="6"/>
  <c r="S1507" i="6"/>
  <c r="S1510" i="6"/>
  <c r="T1518" i="6"/>
  <c r="T1521" i="6"/>
  <c r="S1523" i="6"/>
  <c r="T1526" i="6"/>
  <c r="T1529" i="6"/>
  <c r="S1535" i="6"/>
  <c r="S1538" i="6"/>
  <c r="S1546" i="6"/>
  <c r="S1551" i="6"/>
  <c r="S1554" i="6"/>
  <c r="T1557" i="6"/>
  <c r="S1559" i="6"/>
  <c r="T1562" i="6"/>
  <c r="T1565" i="6"/>
  <c r="S1571" i="6"/>
  <c r="T1574" i="6"/>
  <c r="S1575" i="6"/>
  <c r="T1582" i="6"/>
  <c r="S1586" i="6"/>
  <c r="S1591" i="6"/>
  <c r="T1594" i="6"/>
  <c r="T1597" i="6"/>
  <c r="S1603" i="6"/>
  <c r="S1606" i="6"/>
  <c r="T1609" i="6"/>
  <c r="T1614" i="6"/>
  <c r="S1623" i="6"/>
  <c r="S1626" i="6"/>
  <c r="T1629" i="6"/>
  <c r="S1635" i="6"/>
  <c r="S1638" i="6"/>
  <c r="S1647" i="6"/>
  <c r="T1650" i="6"/>
  <c r="S1651" i="6"/>
  <c r="S1654" i="6"/>
  <c r="T1657" i="6"/>
  <c r="S1663" i="6"/>
  <c r="T1666" i="6"/>
  <c r="S1667" i="6"/>
  <c r="S1670" i="6"/>
  <c r="T1673" i="6"/>
  <c r="S1679" i="6"/>
  <c r="T1682" i="6"/>
  <c r="S1683" i="6"/>
  <c r="S1686" i="6"/>
  <c r="T1689" i="6"/>
  <c r="S1695" i="6"/>
  <c r="S1698" i="6"/>
  <c r="T1701" i="6"/>
  <c r="S1706" i="6"/>
  <c r="T1709" i="6"/>
  <c r="T1714" i="6"/>
  <c r="S1723" i="6"/>
  <c r="T1726" i="6"/>
  <c r="S1727" i="6"/>
  <c r="T1730" i="6"/>
  <c r="S1731" i="6"/>
  <c r="S1734" i="6"/>
  <c r="T1742" i="6"/>
  <c r="S1746" i="6"/>
  <c r="T1749" i="6"/>
  <c r="S1763" i="6"/>
  <c r="T1766" i="6"/>
  <c r="S1767" i="6"/>
  <c r="S1770" i="6"/>
  <c r="S1774" i="6"/>
  <c r="T1777" i="6"/>
  <c r="T1782" i="6"/>
  <c r="S1786" i="6"/>
  <c r="T1789" i="6"/>
  <c r="S1791" i="6"/>
  <c r="T1794" i="6"/>
  <c r="S1795" i="6"/>
  <c r="T1798" i="6"/>
  <c r="S1802" i="6"/>
  <c r="T1805" i="6"/>
  <c r="T1814" i="6"/>
  <c r="S1815" i="6"/>
  <c r="S1818" i="6"/>
  <c r="T1821" i="6"/>
  <c r="T1826" i="6"/>
  <c r="S1830" i="6"/>
  <c r="T1833" i="6"/>
  <c r="S1835" i="6"/>
  <c r="T1838" i="6"/>
  <c r="S1839" i="6"/>
  <c r="S1850" i="6"/>
  <c r="T1853" i="6"/>
  <c r="S1859" i="6"/>
  <c r="T1862" i="6"/>
  <c r="S1866" i="6"/>
  <c r="T1869" i="6"/>
  <c r="T1509" i="6"/>
  <c r="T1514" i="6"/>
  <c r="S1515" i="6"/>
  <c r="S1518" i="6"/>
  <c r="T1522" i="6"/>
  <c r="S1526" i="6"/>
  <c r="S1531" i="6"/>
  <c r="T1534" i="6"/>
  <c r="T1537" i="6"/>
  <c r="T1542" i="6"/>
  <c r="S1543" i="6"/>
  <c r="T1550" i="6"/>
  <c r="T1558" i="6"/>
  <c r="S1562" i="6"/>
  <c r="T1570" i="6"/>
  <c r="S1574" i="6"/>
  <c r="T1577" i="6"/>
  <c r="S1579" i="6"/>
  <c r="S1582" i="6"/>
  <c r="T1585" i="6"/>
  <c r="T1590" i="6"/>
  <c r="S1594" i="6"/>
  <c r="S1599" i="6"/>
  <c r="T1602" i="6"/>
  <c r="T1605" i="6"/>
  <c r="S1611" i="6"/>
  <c r="S1614" i="6"/>
  <c r="T1617" i="6"/>
  <c r="T1622" i="6"/>
  <c r="T1625" i="6"/>
  <c r="T1630" i="6"/>
  <c r="S1631" i="6"/>
  <c r="T1634" i="6"/>
  <c r="T1637" i="6"/>
  <c r="T1790" i="6"/>
  <c r="S1794" i="6"/>
  <c r="S1798" i="6"/>
  <c r="T1801" i="6"/>
  <c r="T1858" i="6"/>
  <c r="S1862" i="6"/>
  <c r="T1865" i="6"/>
  <c r="S1871" i="6"/>
  <c r="S1875" i="6"/>
  <c r="T1878" i="6"/>
  <c r="S1882" i="6"/>
  <c r="T1885" i="6"/>
  <c r="S1894" i="6"/>
  <c r="T1897" i="6"/>
  <c r="S2148" i="6"/>
  <c r="S2156" i="6"/>
  <c r="T2159" i="6"/>
  <c r="T2163" i="6"/>
  <c r="S2169" i="6"/>
  <c r="S2172" i="6"/>
  <c r="S2176" i="6"/>
  <c r="T2179" i="6"/>
  <c r="S2185" i="6"/>
  <c r="T2188" i="6"/>
  <c r="S2189" i="6"/>
  <c r="T2192" i="6"/>
  <c r="S2193" i="6"/>
  <c r="T2196" i="6"/>
  <c r="S2197" i="6"/>
  <c r="T2200" i="6"/>
  <c r="T2205" i="6"/>
  <c r="S2209" i="6"/>
  <c r="S2213" i="6"/>
  <c r="T2216" i="6"/>
  <c r="S2230" i="6"/>
  <c r="T2233" i="6"/>
  <c r="S2234" i="6"/>
  <c r="T2237" i="6"/>
  <c r="S2238" i="6"/>
  <c r="S2241" i="6"/>
  <c r="T2244" i="6"/>
  <c r="S2253" i="6"/>
  <c r="T2256" i="6"/>
  <c r="T2261" i="6"/>
  <c r="S2265" i="6"/>
  <c r="T2268" i="6"/>
  <c r="S2270" i="6"/>
  <c r="T2273" i="6"/>
  <c r="S2274" i="6"/>
  <c r="S2282" i="6"/>
  <c r="T2285" i="6"/>
  <c r="S2289" i="6"/>
  <c r="T2292" i="6"/>
  <c r="S2298" i="6"/>
  <c r="T2301" i="6"/>
  <c r="S2305" i="6"/>
  <c r="T2308" i="6"/>
  <c r="S2317" i="6"/>
  <c r="T2320" i="6"/>
  <c r="T2325" i="6"/>
  <c r="S2329" i="6"/>
  <c r="T2332" i="6"/>
  <c r="T2337" i="6"/>
  <c r="S2341" i="6"/>
  <c r="T2344" i="6"/>
  <c r="S2350" i="6"/>
  <c r="T2353" i="6"/>
  <c r="S2357" i="6"/>
  <c r="T2360" i="6"/>
  <c r="S2373" i="6"/>
  <c r="T2376" i="6"/>
  <c r="T2381" i="6"/>
  <c r="S2385" i="6"/>
  <c r="T2388" i="6"/>
  <c r="S2390" i="6"/>
  <c r="T2393" i="6"/>
  <c r="S2397" i="6"/>
  <c r="T2400" i="6"/>
  <c r="T2404" i="6"/>
  <c r="S2410" i="6"/>
  <c r="T2413" i="6"/>
  <c r="S2414" i="6"/>
  <c r="S2417" i="6"/>
  <c r="T2424" i="6"/>
  <c r="T2429" i="6"/>
  <c r="S2433" i="6"/>
  <c r="S2445" i="6"/>
  <c r="T2448" i="6"/>
  <c r="T2461" i="6"/>
  <c r="S2465" i="6"/>
  <c r="T2468" i="6"/>
  <c r="S2470" i="6"/>
  <c r="T2473" i="6"/>
  <c r="S2474" i="6"/>
  <c r="S2482" i="6"/>
  <c r="T2485" i="6"/>
  <c r="S2489" i="6"/>
  <c r="T2492" i="6"/>
  <c r="T2496" i="6"/>
  <c r="S2506" i="6"/>
  <c r="T2509" i="6"/>
  <c r="T2516" i="6"/>
  <c r="T2520" i="6"/>
  <c r="T2529" i="6"/>
  <c r="S2533" i="6"/>
  <c r="S2545" i="6"/>
  <c r="T2548" i="6"/>
  <c r="T2553" i="6"/>
  <c r="S2557" i="6"/>
  <c r="T2560" i="6"/>
  <c r="S2562" i="6"/>
  <c r="T2565" i="6"/>
  <c r="S2566" i="6"/>
  <c r="S2577" i="6"/>
  <c r="T2580" i="6"/>
  <c r="S2586" i="6"/>
  <c r="T2589" i="6"/>
  <c r="S2593" i="6"/>
  <c r="T2596" i="6"/>
  <c r="T2605" i="6"/>
  <c r="S2609" i="6"/>
  <c r="T2612" i="6"/>
  <c r="T2616" i="6"/>
  <c r="T2621" i="6"/>
  <c r="S2622" i="6"/>
  <c r="S2625" i="6"/>
  <c r="T2633" i="6"/>
  <c r="S2654" i="6"/>
  <c r="T2657" i="6"/>
  <c r="S2661" i="6"/>
  <c r="T2664" i="6"/>
  <c r="S2666" i="6"/>
  <c r="T2669" i="6"/>
  <c r="S2673" i="6"/>
  <c r="T2676" i="6"/>
  <c r="S2678" i="6"/>
  <c r="T2681" i="6"/>
  <c r="S2682" i="6"/>
  <c r="T2685" i="6"/>
  <c r="S2686" i="6"/>
  <c r="S2698" i="6"/>
  <c r="T2701" i="6"/>
  <c r="T2709" i="6"/>
  <c r="S2710" i="6"/>
  <c r="T2713" i="6"/>
  <c r="S2717" i="6"/>
  <c r="T2720" i="6"/>
  <c r="S2730" i="6"/>
  <c r="T2741" i="6"/>
  <c r="S2745" i="6"/>
  <c r="T2748" i="6"/>
  <c r="S2750" i="6"/>
  <c r="T2753" i="6"/>
  <c r="S2754" i="6"/>
  <c r="S2757" i="6"/>
  <c r="T2760" i="6"/>
  <c r="T2764" i="6"/>
  <c r="T2773" i="6"/>
  <c r="S2777" i="6"/>
  <c r="S2802" i="6"/>
  <c r="S2810" i="6"/>
  <c r="S2821" i="6"/>
  <c r="T2824" i="6"/>
  <c r="S2846" i="6"/>
  <c r="S2849" i="6"/>
  <c r="T2852" i="6"/>
  <c r="S2858" i="6"/>
  <c r="S2861" i="6"/>
  <c r="S2865" i="6"/>
  <c r="S2869" i="6"/>
  <c r="T2872" i="6"/>
  <c r="T2876" i="6"/>
  <c r="S2882" i="6"/>
  <c r="T2893" i="6"/>
  <c r="S2897" i="6"/>
  <c r="S2910" i="6"/>
  <c r="T2913" i="6"/>
  <c r="T2920" i="6"/>
  <c r="S2957" i="6"/>
  <c r="T2960" i="6"/>
  <c r="T2965" i="6"/>
  <c r="S2969" i="6"/>
  <c r="T2981" i="6"/>
  <c r="S2985" i="6"/>
  <c r="T2988" i="6"/>
  <c r="S3014" i="6"/>
  <c r="S3021" i="6"/>
  <c r="S3037" i="6"/>
  <c r="S2250" i="6"/>
  <c r="T2269" i="6"/>
  <c r="S2273" i="6"/>
  <c r="T2276" i="6"/>
  <c r="S2278" i="6"/>
  <c r="T2281" i="6"/>
  <c r="S2285" i="6"/>
  <c r="T2288" i="6"/>
  <c r="S2294" i="6"/>
  <c r="T2297" i="6"/>
  <c r="S2301" i="6"/>
  <c r="T2304" i="6"/>
  <c r="T2313" i="6"/>
  <c r="S2314" i="6"/>
  <c r="S2325" i="6"/>
  <c r="T2328" i="6"/>
  <c r="S2337" i="6"/>
  <c r="T2340" i="6"/>
  <c r="S2346" i="6"/>
  <c r="T2349" i="6"/>
  <c r="S2353" i="6"/>
  <c r="T2356" i="6"/>
  <c r="S2362" i="6"/>
  <c r="T2365" i="6"/>
  <c r="S2366" i="6"/>
  <c r="T2369" i="6"/>
  <c r="S2370" i="6"/>
  <c r="S2381" i="6"/>
  <c r="T2384" i="6"/>
  <c r="T2389" i="6"/>
  <c r="S2393" i="6"/>
  <c r="T2396" i="6"/>
  <c r="S2406" i="6"/>
  <c r="T2409" i="6"/>
  <c r="S2413" i="6"/>
  <c r="T2804" i="6"/>
  <c r="S2806" i="6"/>
  <c r="S2834" i="6"/>
  <c r="S2837" i="6"/>
  <c r="S2841" i="6"/>
  <c r="S2845" i="6"/>
  <c r="T2853" i="6"/>
  <c r="S2854" i="6"/>
  <c r="T2857" i="6"/>
  <c r="T2864" i="6"/>
  <c r="T2868" i="6"/>
  <c r="T2877" i="6"/>
  <c r="S2878" i="6"/>
  <c r="T2881" i="6"/>
  <c r="T2884" i="6"/>
  <c r="S2886" i="6"/>
  <c r="T2889" i="6"/>
  <c r="S2890" i="6"/>
  <c r="S2893" i="6"/>
  <c r="T2896" i="6"/>
  <c r="T2900" i="6"/>
  <c r="S2902" i="6"/>
  <c r="T2905" i="6"/>
  <c r="S2906" i="6"/>
  <c r="T2909" i="6"/>
  <c r="S2913" i="6"/>
  <c r="T2916" i="6"/>
  <c r="T2921" i="6"/>
  <c r="S2922" i="6"/>
  <c r="S2925" i="6"/>
  <c r="T2928" i="6"/>
  <c r="T2933" i="6"/>
  <c r="S2934" i="6"/>
  <c r="S2937" i="6"/>
  <c r="T2949" i="6"/>
  <c r="S2953" i="6"/>
  <c r="T2956" i="6"/>
  <c r="S2965" i="6"/>
  <c r="T2968" i="6"/>
  <c r="S2974" i="6"/>
  <c r="T2977" i="6"/>
  <c r="S2981" i="6"/>
  <c r="T2984" i="6"/>
  <c r="S2990" i="6"/>
  <c r="T2993" i="6"/>
  <c r="S2994" i="6"/>
  <c r="T2997" i="6"/>
  <c r="S2998" i="6"/>
  <c r="S3001" i="6"/>
  <c r="T3004" i="6"/>
  <c r="T3008" i="6"/>
  <c r="S3010" i="6"/>
  <c r="T3013" i="6"/>
  <c r="S3017" i="6"/>
  <c r="S3026" i="6"/>
  <c r="T3029" i="6"/>
  <c r="S3030" i="6"/>
  <c r="T3033" i="6"/>
  <c r="S3034" i="6"/>
  <c r="S3042" i="6"/>
  <c r="T3045" i="6"/>
  <c r="S3049" i="6"/>
  <c r="T3052" i="6"/>
  <c r="S3058" i="6"/>
  <c r="T3061" i="6"/>
  <c r="S3065" i="6"/>
  <c r="S1902" i="6"/>
  <c r="S1911" i="6"/>
  <c r="T1914" i="6"/>
  <c r="S1918" i="6"/>
  <c r="T1921" i="6"/>
  <c r="S1927" i="6"/>
  <c r="T1930" i="6"/>
  <c r="S1934" i="6"/>
  <c r="T1937" i="6"/>
  <c r="S1943" i="6"/>
  <c r="T1946" i="6"/>
  <c r="S1950" i="6"/>
  <c r="S1959" i="6"/>
  <c r="T1962" i="6"/>
  <c r="S1966" i="6"/>
  <c r="S1975" i="6"/>
  <c r="T1978" i="6"/>
  <c r="S1982" i="6"/>
  <c r="T1985" i="6"/>
  <c r="S1991" i="6"/>
  <c r="T1994" i="6"/>
  <c r="S1995" i="6"/>
  <c r="S1998" i="6"/>
  <c r="S2002" i="6"/>
  <c r="T2005" i="6"/>
  <c r="S2011" i="6"/>
  <c r="S2014" i="6"/>
  <c r="T2019" i="6"/>
  <c r="T2021" i="6"/>
  <c r="T2023" i="6"/>
  <c r="T2025" i="6"/>
  <c r="T2027" i="6"/>
  <c r="T2029" i="6"/>
  <c r="T2033" i="6"/>
  <c r="S2072" i="6"/>
  <c r="T2075" i="6"/>
  <c r="S2076" i="6"/>
  <c r="T2079" i="6"/>
  <c r="S2080" i="6"/>
  <c r="T2083" i="6"/>
  <c r="T2090" i="6"/>
  <c r="T2094" i="6"/>
  <c r="T2098" i="6"/>
  <c r="S2108" i="6"/>
  <c r="S2111" i="6"/>
  <c r="T2114" i="6"/>
  <c r="S2120" i="6"/>
  <c r="T2123" i="6"/>
  <c r="S2127" i="6"/>
  <c r="T2130" i="6"/>
  <c r="T2139" i="6"/>
  <c r="S2143" i="6"/>
  <c r="S2630" i="6"/>
  <c r="S2642" i="6"/>
  <c r="S2649" i="6"/>
  <c r="S2725" i="6"/>
  <c r="S2778" i="6"/>
  <c r="S2782" i="6"/>
  <c r="S2785" i="6"/>
  <c r="T2788" i="6"/>
  <c r="S2797" i="6"/>
  <c r="S2833" i="6"/>
  <c r="T2840" i="6"/>
  <c r="S2930" i="6"/>
  <c r="S2933" i="6"/>
  <c r="T2940" i="6"/>
  <c r="S2942" i="6"/>
  <c r="T2945" i="6"/>
  <c r="S2946" i="6"/>
  <c r="S2949" i="6"/>
  <c r="T2952" i="6"/>
  <c r="S2970" i="6"/>
  <c r="T2973" i="6"/>
  <c r="S2977" i="6"/>
  <c r="S2997" i="6"/>
  <c r="T3000" i="6"/>
  <c r="T3009" i="6"/>
  <c r="T3016" i="6"/>
  <c r="T3041" i="6"/>
  <c r="S3045" i="6"/>
  <c r="S3054" i="6"/>
  <c r="T3057" i="6"/>
  <c r="S3061" i="6"/>
  <c r="T3064" i="6"/>
  <c r="T1873" i="6"/>
  <c r="S1879" i="6"/>
  <c r="T1882" i="6"/>
  <c r="S1886" i="6"/>
  <c r="T1889" i="6"/>
  <c r="T1894" i="6"/>
  <c r="S1898" i="6"/>
  <c r="T1901" i="6"/>
  <c r="S1907" i="6"/>
  <c r="T1910" i="6"/>
  <c r="S1914" i="6"/>
  <c r="T1917" i="6"/>
  <c r="S1923" i="6"/>
  <c r="T1926" i="6"/>
  <c r="S1930" i="6"/>
  <c r="T1933" i="6"/>
  <c r="S1939" i="6"/>
  <c r="T1942" i="6"/>
  <c r="S1946" i="6"/>
  <c r="T1949" i="6"/>
  <c r="S1955" i="6"/>
  <c r="T1958" i="6"/>
  <c r="S1962" i="6"/>
  <c r="T1965" i="6"/>
  <c r="S1971" i="6"/>
  <c r="T1974" i="6"/>
  <c r="S1978" i="6"/>
  <c r="T1981" i="6"/>
  <c r="T1990" i="6"/>
  <c r="S1994" i="6"/>
  <c r="T2001" i="6"/>
  <c r="S2007" i="6"/>
  <c r="T2010" i="6"/>
  <c r="T2017" i="6"/>
  <c r="S2019" i="6"/>
  <c r="T2022" i="6"/>
  <c r="S2023" i="6"/>
  <c r="T2026" i="6"/>
  <c r="S2027" i="6"/>
  <c r="T2035" i="6"/>
  <c r="S2036" i="6"/>
  <c r="T2039" i="6"/>
  <c r="S2040" i="6"/>
  <c r="T2043" i="6"/>
  <c r="S2044" i="6"/>
  <c r="T2047" i="6"/>
  <c r="S2048" i="6"/>
  <c r="T2051" i="6"/>
  <c r="S2052" i="6"/>
  <c r="T2055" i="6"/>
  <c r="S2056" i="6"/>
  <c r="T2059" i="6"/>
  <c r="S2060" i="6"/>
  <c r="T2063" i="6"/>
  <c r="S2064" i="6"/>
  <c r="T2067" i="6"/>
  <c r="S2068" i="6"/>
  <c r="T2071" i="6"/>
  <c r="S2075" i="6"/>
  <c r="S2079" i="6"/>
  <c r="S2083" i="6"/>
  <c r="T2086" i="6"/>
  <c r="S2100" i="6"/>
  <c r="T2103" i="6"/>
  <c r="S2104" i="6"/>
  <c r="T2107" i="6"/>
  <c r="T2119" i="6"/>
  <c r="S2123" i="6"/>
  <c r="T2126" i="6"/>
  <c r="T2131" i="6"/>
  <c r="S2132" i="6"/>
  <c r="T2135" i="6"/>
  <c r="S2136" i="6"/>
  <c r="S2139" i="6"/>
  <c r="T2142" i="6"/>
  <c r="T2146" i="6"/>
  <c r="S2151" i="6"/>
  <c r="T2154" i="6"/>
  <c r="T2156" i="6"/>
  <c r="S2160" i="6"/>
  <c r="S2164" i="6"/>
  <c r="T2167" i="6"/>
  <c r="T2172" i="6"/>
  <c r="S2173" i="6"/>
  <c r="T2176" i="6"/>
  <c r="T2183" i="6"/>
  <c r="T2197" i="6"/>
  <c r="S2201" i="6"/>
  <c r="T2204" i="6"/>
  <c r="S2206" i="6"/>
  <c r="T2209" i="6"/>
  <c r="S2210" i="6"/>
  <c r="T2213" i="6"/>
  <c r="S2217" i="6"/>
  <c r="T2220" i="6"/>
  <c r="T2224" i="6"/>
  <c r="T2228" i="6"/>
  <c r="T2253" i="6"/>
  <c r="T2260" i="6"/>
  <c r="S2262" i="6"/>
  <c r="T2265" i="6"/>
  <c r="S2266" i="6"/>
  <c r="S2418" i="6"/>
  <c r="S2421" i="6"/>
  <c r="S2425" i="6"/>
  <c r="T2428" i="6"/>
  <c r="S2430" i="6"/>
  <c r="T2433" i="6"/>
  <c r="S2434" i="6"/>
  <c r="S2437" i="6"/>
  <c r="T2440" i="6"/>
  <c r="T2445" i="6"/>
  <c r="S2449" i="6"/>
  <c r="T2452" i="6"/>
  <c r="T2456" i="6"/>
  <c r="T2460" i="6"/>
  <c r="S2462" i="6"/>
  <c r="T2465" i="6"/>
  <c r="S2466" i="6"/>
  <c r="S2477" i="6"/>
  <c r="T2480" i="6"/>
  <c r="S2486" i="6"/>
  <c r="T2489" i="6"/>
  <c r="S2493" i="6"/>
  <c r="T2500" i="6"/>
  <c r="T2504" i="6"/>
  <c r="S2510" i="6"/>
  <c r="S2513" i="6"/>
  <c r="S2517" i="6"/>
  <c r="S2521" i="6"/>
  <c r="T2524" i="6"/>
  <c r="T2528" i="6"/>
  <c r="S2530" i="6"/>
  <c r="T2533" i="6"/>
  <c r="S2534" i="6"/>
  <c r="S2537" i="6"/>
  <c r="T2540" i="6"/>
  <c r="T2545" i="6"/>
  <c r="S2549" i="6"/>
  <c r="T2552" i="6"/>
  <c r="S2554" i="6"/>
  <c r="T2557" i="6"/>
  <c r="S2558" i="6"/>
  <c r="S2569" i="6"/>
  <c r="T2572" i="6"/>
  <c r="T2577" i="6"/>
  <c r="S2581" i="6"/>
  <c r="T2584" i="6"/>
  <c r="S2590" i="6"/>
  <c r="T2593" i="6"/>
  <c r="S2597" i="6"/>
  <c r="T2600" i="6"/>
  <c r="T2604" i="6"/>
  <c r="S2606" i="6"/>
  <c r="T2609" i="6"/>
  <c r="S2613" i="6"/>
  <c r="T2620" i="6"/>
  <c r="T2625" i="6"/>
  <c r="S2629" i="6"/>
  <c r="T2632" i="6"/>
  <c r="S2634" i="6"/>
  <c r="T2637" i="6"/>
  <c r="S2638" i="6"/>
  <c r="S2641" i="6"/>
  <c r="S2645" i="6"/>
  <c r="T2648" i="6"/>
  <c r="S2658" i="6"/>
  <c r="T2661" i="6"/>
  <c r="S2662" i="6"/>
  <c r="S2670" i="6"/>
  <c r="T2673" i="6"/>
  <c r="S2674" i="6"/>
  <c r="S2689" i="6"/>
  <c r="T2692" i="6"/>
  <c r="T2696" i="6"/>
  <c r="S2702" i="6"/>
  <c r="S2705" i="6"/>
  <c r="T2708" i="6"/>
  <c r="S2714" i="6"/>
  <c r="T2717" i="6"/>
  <c r="S2721" i="6"/>
  <c r="S2733" i="6"/>
  <c r="T2736" i="6"/>
  <c r="T2740" i="6"/>
  <c r="S2742" i="6"/>
  <c r="T2745" i="6"/>
  <c r="S2746" i="6"/>
  <c r="T2757" i="6"/>
  <c r="S2761" i="6"/>
  <c r="S2765" i="6"/>
  <c r="T2768" i="6"/>
  <c r="T2772" i="6"/>
  <c r="S2774" i="6"/>
  <c r="T2777" i="6"/>
  <c r="S2781" i="6"/>
  <c r="T2784" i="6"/>
  <c r="S2794" i="6"/>
  <c r="S2814" i="6"/>
  <c r="T2817" i="6"/>
  <c r="S2818" i="6"/>
  <c r="S2829" i="6"/>
  <c r="S3073" i="6"/>
  <c r="T3076" i="6"/>
  <c r="S3082" i="6"/>
  <c r="S3085" i="6"/>
  <c r="T3088" i="6"/>
  <c r="T3092" i="6"/>
  <c r="S3098" i="6"/>
  <c r="T3101" i="6"/>
  <c r="S3102" i="6"/>
  <c r="S3105" i="6"/>
  <c r="S3114" i="6"/>
  <c r="T3117" i="6"/>
  <c r="S3118" i="6"/>
  <c r="T3121" i="6"/>
  <c r="S3122" i="6"/>
  <c r="S3125" i="6"/>
  <c r="T3128" i="6"/>
  <c r="T3132" i="6"/>
  <c r="T3141" i="6"/>
  <c r="S3145" i="6"/>
  <c r="T3152" i="6"/>
  <c r="S3158" i="6"/>
  <c r="T3161" i="6"/>
  <c r="S3162" i="6"/>
  <c r="T3165" i="6"/>
  <c r="S3166" i="6"/>
  <c r="T3169" i="6"/>
  <c r="S3170" i="6"/>
  <c r="T3172" i="6"/>
  <c r="T3174" i="6"/>
  <c r="S3175" i="6"/>
  <c r="T3180" i="6"/>
  <c r="S3183" i="6"/>
  <c r="S3186" i="6"/>
  <c r="T3190" i="6"/>
  <c r="T3192" i="6"/>
  <c r="S3195" i="6"/>
  <c r="S3197" i="6"/>
  <c r="T3201" i="6"/>
  <c r="S3205" i="6"/>
  <c r="S3209" i="6"/>
  <c r="S3213" i="6"/>
  <c r="S3217" i="6"/>
  <c r="T3221" i="6"/>
  <c r="S3225" i="6"/>
  <c r="S3229" i="6"/>
  <c r="S3233" i="6"/>
  <c r="S3237" i="6"/>
  <c r="S3241" i="6"/>
  <c r="S3245" i="6"/>
  <c r="S3249" i="6"/>
  <c r="S3253" i="6"/>
  <c r="T3256" i="6"/>
  <c r="T3260" i="6"/>
  <c r="T3264" i="6"/>
  <c r="T3268" i="6"/>
  <c r="T3272" i="6"/>
  <c r="S3286" i="6"/>
  <c r="T3289" i="6"/>
  <c r="S3290" i="6"/>
  <c r="T3293" i="6"/>
  <c r="S3294" i="6"/>
  <c r="T3297" i="6"/>
  <c r="S3298" i="6"/>
  <c r="T3301" i="6"/>
  <c r="S3305" i="6"/>
  <c r="S3309" i="6"/>
  <c r="S3313" i="6"/>
  <c r="S3317" i="6"/>
  <c r="S3321" i="6"/>
  <c r="T3324" i="6"/>
  <c r="T3328" i="6"/>
  <c r="S3338" i="6"/>
  <c r="T3341" i="6"/>
  <c r="S3342" i="6"/>
  <c r="T3345" i="6"/>
  <c r="S3346" i="6"/>
  <c r="T3349" i="6"/>
  <c r="S3350" i="6"/>
  <c r="T3353" i="6"/>
  <c r="S3354" i="6"/>
  <c r="T3357" i="6"/>
  <c r="T3365" i="6"/>
  <c r="S3369" i="6"/>
  <c r="S3373" i="6"/>
  <c r="T3376" i="6"/>
  <c r="S3378" i="6"/>
  <c r="S3381" i="6"/>
  <c r="T3384" i="6"/>
  <c r="S3386" i="6"/>
  <c r="T3389" i="6"/>
  <c r="S3390" i="6"/>
  <c r="T3393" i="6"/>
  <c r="S3397" i="6"/>
  <c r="S3401" i="6"/>
  <c r="T3404" i="6"/>
  <c r="T3408" i="6"/>
  <c r="S3418" i="6"/>
  <c r="T3421" i="6"/>
  <c r="S3422" i="6"/>
  <c r="T3425" i="6"/>
  <c r="S3429" i="6"/>
  <c r="S3433" i="6"/>
  <c r="T3436" i="6"/>
  <c r="T3440" i="6"/>
  <c r="T3448" i="6"/>
  <c r="S3449" i="6"/>
  <c r="T3453" i="6"/>
  <c r="S3454" i="6"/>
  <c r="T3457" i="6"/>
  <c r="T3460" i="6"/>
  <c r="T3465" i="6"/>
  <c r="T3468" i="6"/>
  <c r="T3472" i="6"/>
  <c r="S3473" i="6"/>
  <c r="T3477" i="6"/>
  <c r="T3479" i="6"/>
  <c r="T3481" i="6"/>
  <c r="S3482" i="6"/>
  <c r="T3485" i="6"/>
  <c r="S3486" i="6"/>
  <c r="T3489" i="6"/>
  <c r="S3490" i="6"/>
  <c r="T3493" i="6"/>
  <c r="T3496" i="6"/>
  <c r="T3501" i="6"/>
  <c r="T3504" i="6"/>
  <c r="T3509" i="6"/>
  <c r="T3512" i="6"/>
  <c r="T3517" i="6"/>
  <c r="T3520" i="6"/>
  <c r="T3525" i="6"/>
  <c r="T3528" i="6"/>
  <c r="T3533" i="6"/>
  <c r="T3536" i="6"/>
  <c r="T3541" i="6"/>
  <c r="T3544" i="6"/>
  <c r="T3549" i="6"/>
  <c r="T3552" i="6"/>
  <c r="S3562" i="6"/>
  <c r="T3567" i="6"/>
  <c r="T3571" i="6"/>
  <c r="T3580" i="6"/>
  <c r="S3581" i="6"/>
  <c r="T3584" i="6"/>
  <c r="S3585" i="6"/>
  <c r="T3588" i="6"/>
  <c r="S3589" i="6"/>
  <c r="T3592" i="6"/>
  <c r="S3593" i="6"/>
  <c r="S3596" i="6"/>
  <c r="S3600" i="6"/>
  <c r="T3603" i="6"/>
  <c r="S3604" i="6"/>
  <c r="T3607" i="6"/>
  <c r="S3608" i="6"/>
  <c r="T3611" i="6"/>
  <c r="S3615" i="6"/>
  <c r="S3619" i="6"/>
  <c r="S3623" i="6"/>
  <c r="S3627" i="6"/>
  <c r="T3630" i="6"/>
  <c r="T3634" i="6"/>
  <c r="T3638" i="6"/>
  <c r="T3642" i="6"/>
  <c r="S3652" i="6"/>
  <c r="T3655" i="6"/>
  <c r="T3662" i="6"/>
  <c r="S3680" i="6"/>
  <c r="S3683" i="6"/>
  <c r="S3687" i="6"/>
  <c r="T3690" i="6"/>
  <c r="T3695" i="6"/>
  <c r="S3699" i="6"/>
  <c r="S3703" i="6"/>
  <c r="T3715" i="6"/>
  <c r="S3719" i="6"/>
  <c r="T3722" i="6"/>
  <c r="S3725" i="6"/>
  <c r="S3727" i="6"/>
  <c r="T3731" i="6"/>
  <c r="S3753" i="6"/>
  <c r="T3756" i="6"/>
  <c r="S3757" i="6"/>
  <c r="T3760" i="6"/>
  <c r="S3833" i="6"/>
  <c r="S3836" i="6"/>
  <c r="T3839" i="6"/>
  <c r="S3841" i="6"/>
  <c r="S3844" i="6"/>
  <c r="S3848" i="6"/>
  <c r="T3851" i="6"/>
  <c r="T3855" i="6"/>
  <c r="S3861" i="6"/>
  <c r="T3864" i="6"/>
  <c r="S3868" i="6"/>
  <c r="T3871" i="6"/>
  <c r="S3877" i="6"/>
  <c r="S3880" i="6"/>
  <c r="S3884" i="6"/>
  <c r="T3887" i="6"/>
  <c r="S3897" i="6"/>
  <c r="T3900" i="6"/>
  <c r="T3905" i="6"/>
  <c r="S3909" i="6"/>
  <c r="T3912" i="6"/>
  <c r="S3914" i="6"/>
  <c r="T3917" i="6"/>
  <c r="S3918" i="6"/>
  <c r="S3926" i="6"/>
  <c r="T3929" i="6"/>
  <c r="S3933" i="6"/>
  <c r="T3936" i="6"/>
  <c r="S3942" i="6"/>
  <c r="T3945" i="6"/>
  <c r="S3946" i="6"/>
  <c r="T3957" i="6"/>
  <c r="S3961" i="6"/>
  <c r="S3965" i="6"/>
  <c r="T3968" i="6"/>
  <c r="T3973" i="6"/>
  <c r="S3977" i="6"/>
  <c r="S3981" i="6"/>
  <c r="T3984" i="6"/>
  <c r="S3990" i="6"/>
  <c r="T3993" i="6"/>
  <c r="T4000" i="6"/>
  <c r="S4002" i="6"/>
  <c r="T4005" i="6"/>
  <c r="S4017" i="6"/>
  <c r="T4020" i="6"/>
  <c r="T4024" i="6"/>
  <c r="S4026" i="6"/>
  <c r="T4029" i="6"/>
  <c r="S4033" i="6"/>
  <c r="T4040" i="6"/>
  <c r="T4053" i="6"/>
  <c r="S4054" i="6"/>
  <c r="S4057" i="6"/>
  <c r="T4060" i="6"/>
  <c r="S4062" i="6"/>
  <c r="T4065" i="6"/>
  <c r="S4069" i="6"/>
  <c r="T4072" i="6"/>
  <c r="S4078" i="6"/>
  <c r="T4081" i="6"/>
  <c r="S4085" i="6"/>
  <c r="T4088" i="6"/>
  <c r="T4097" i="6"/>
  <c r="S4101" i="6"/>
  <c r="T4104" i="6"/>
  <c r="T4113" i="6"/>
  <c r="S4117" i="6"/>
  <c r="T4129" i="6"/>
  <c r="S4133" i="6"/>
  <c r="S4150" i="6"/>
  <c r="T4153" i="6"/>
  <c r="S4165" i="6"/>
  <c r="T4168" i="6"/>
  <c r="S4182" i="6"/>
  <c r="T4185" i="6"/>
  <c r="S4189" i="6"/>
  <c r="T4192" i="6"/>
  <c r="S4194" i="6"/>
  <c r="S3078" i="6"/>
  <c r="T3081" i="6"/>
  <c r="T3124" i="6"/>
  <c r="T3133" i="6"/>
  <c r="S3134" i="6"/>
  <c r="T3137" i="6"/>
  <c r="S3138" i="6"/>
  <c r="S3141" i="6"/>
  <c r="T3144" i="6"/>
  <c r="T3148" i="6"/>
  <c r="S3165" i="6"/>
  <c r="S3167" i="6"/>
  <c r="S3169" i="6"/>
  <c r="T3173" i="6"/>
  <c r="S3174" i="6"/>
  <c r="T3176" i="6"/>
  <c r="T3182" i="6"/>
  <c r="T3185" i="6"/>
  <c r="T3189" i="6"/>
  <c r="S3190" i="6"/>
  <c r="T3194" i="6"/>
  <c r="T3196" i="6"/>
  <c r="S3199" i="6"/>
  <c r="S3207" i="6"/>
  <c r="S3211" i="6"/>
  <c r="S3215" i="6"/>
  <c r="S3219" i="6"/>
  <c r="S3221" i="6"/>
  <c r="T3224" i="6"/>
  <c r="T3228" i="6"/>
  <c r="T3232" i="6"/>
  <c r="T3236" i="6"/>
  <c r="T3240" i="6"/>
  <c r="S3297" i="6"/>
  <c r="S3301" i="6"/>
  <c r="T3308" i="6"/>
  <c r="S3353" i="6"/>
  <c r="S3357" i="6"/>
  <c r="T3360" i="6"/>
  <c r="S3365" i="6"/>
  <c r="T3377" i="6"/>
  <c r="S3393" i="6"/>
  <c r="S3457" i="6"/>
  <c r="S3465" i="6"/>
  <c r="S3493" i="6"/>
  <c r="S3517" i="6"/>
  <c r="S3525" i="6"/>
  <c r="S3549" i="6"/>
  <c r="S3607" i="6"/>
  <c r="S3611" i="6"/>
  <c r="T3614" i="6"/>
  <c r="T3820" i="6"/>
  <c r="S3821" i="6"/>
  <c r="T3824" i="6"/>
  <c r="S3825" i="6"/>
  <c r="T3828" i="6"/>
  <c r="S3829" i="6"/>
  <c r="T3832" i="6"/>
  <c r="T3840" i="6"/>
  <c r="S3857" i="6"/>
  <c r="S3864" i="6"/>
  <c r="T3872" i="6"/>
  <c r="S3873" i="6"/>
  <c r="T3876" i="6"/>
  <c r="S3905" i="6"/>
  <c r="S3917" i="6"/>
  <c r="T3920" i="6"/>
  <c r="S3922" i="6"/>
  <c r="T3925" i="6"/>
  <c r="S3929" i="6"/>
  <c r="T3941" i="6"/>
  <c r="S3945" i="6"/>
  <c r="T3948" i="6"/>
  <c r="S3950" i="6"/>
  <c r="T3953" i="6"/>
  <c r="S3954" i="6"/>
  <c r="S3957" i="6"/>
  <c r="T3960" i="6"/>
  <c r="T3964" i="6"/>
  <c r="S3970" i="6"/>
  <c r="S3973" i="6"/>
  <c r="T3976" i="6"/>
  <c r="T3980" i="6"/>
  <c r="S3986" i="6"/>
  <c r="T3989" i="6"/>
  <c r="S3993" i="6"/>
  <c r="T3996" i="6"/>
  <c r="T4001" i="6"/>
  <c r="S4005" i="6"/>
  <c r="T4008" i="6"/>
  <c r="S4010" i="6"/>
  <c r="T4013" i="6"/>
  <c r="S4014" i="6"/>
  <c r="T4025" i="6"/>
  <c r="S4029" i="6"/>
  <c r="T4032" i="6"/>
  <c r="T4036" i="6"/>
  <c r="T4045" i="6"/>
  <c r="S4046" i="6"/>
  <c r="T4049" i="6"/>
  <c r="S4050" i="6"/>
  <c r="S4053" i="6"/>
  <c r="T4056" i="6"/>
  <c r="T4061" i="6"/>
  <c r="S4065" i="6"/>
  <c r="T4068" i="6"/>
  <c r="S4074" i="6"/>
  <c r="T4077" i="6"/>
  <c r="S4081" i="6"/>
  <c r="T4084" i="6"/>
  <c r="S4090" i="6"/>
  <c r="T4093" i="6"/>
  <c r="S4094" i="6"/>
  <c r="S4097" i="6"/>
  <c r="T4100" i="6"/>
  <c r="S4106" i="6"/>
  <c r="T4109" i="6"/>
  <c r="S4110" i="6"/>
  <c r="S4113" i="6"/>
  <c r="T4116" i="6"/>
  <c r="T4120" i="6"/>
  <c r="S4122" i="6"/>
  <c r="T4125" i="6"/>
  <c r="S4126" i="6"/>
  <c r="S4129" i="6"/>
  <c r="T4132" i="6"/>
  <c r="T4136" i="6"/>
  <c r="S4138" i="6"/>
  <c r="T4141" i="6"/>
  <c r="S4142" i="6"/>
  <c r="T4145" i="6"/>
  <c r="S4146" i="6"/>
  <c r="T4149" i="6"/>
  <c r="S4153" i="6"/>
  <c r="T4156" i="6"/>
  <c r="S4158" i="6"/>
  <c r="T4161" i="6"/>
  <c r="S4162" i="6"/>
  <c r="S4170" i="6"/>
  <c r="T4173" i="6"/>
  <c r="S4174" i="6"/>
  <c r="T4177" i="6"/>
  <c r="S4178" i="6"/>
  <c r="T4181" i="6"/>
  <c r="S4185" i="6"/>
  <c r="T4188" i="6"/>
  <c r="T4193" i="6"/>
  <c r="S3070" i="6"/>
  <c r="S3093" i="6"/>
  <c r="S3106" i="6"/>
  <c r="S3109" i="6"/>
  <c r="T3112" i="6"/>
  <c r="S3246" i="6"/>
  <c r="S3250" i="6"/>
  <c r="S3257" i="6"/>
  <c r="S3261" i="6"/>
  <c r="S3265" i="6"/>
  <c r="S3269" i="6"/>
  <c r="S3273" i="6"/>
  <c r="T3276" i="6"/>
  <c r="T3280" i="6"/>
  <c r="S3314" i="6"/>
  <c r="T3321" i="6"/>
  <c r="S3325" i="6"/>
  <c r="S3329" i="6"/>
  <c r="T3332" i="6"/>
  <c r="T3336" i="6"/>
  <c r="S3370" i="6"/>
  <c r="T3373" i="6"/>
  <c r="T3381" i="6"/>
  <c r="S3398" i="6"/>
  <c r="T3401" i="6"/>
  <c r="S3409" i="6"/>
  <c r="T3412" i="6"/>
  <c r="S3426" i="6"/>
  <c r="T3429" i="6"/>
  <c r="S3430" i="6"/>
  <c r="T3433" i="6"/>
  <c r="S3437" i="6"/>
  <c r="S3441" i="6"/>
  <c r="T3444" i="6"/>
  <c r="S3461" i="6"/>
  <c r="S3469" i="6"/>
  <c r="T3475" i="6"/>
  <c r="S3478" i="6"/>
  <c r="S3494" i="6"/>
  <c r="S3497" i="6"/>
  <c r="S3502" i="6"/>
  <c r="S3505" i="6"/>
  <c r="S3510" i="6"/>
  <c r="S3513" i="6"/>
  <c r="S3521" i="6"/>
  <c r="S3529" i="6"/>
  <c r="S3534" i="6"/>
  <c r="S3537" i="6"/>
  <c r="S3542" i="6"/>
  <c r="S3545" i="6"/>
  <c r="S3553" i="6"/>
  <c r="T3556" i="6"/>
  <c r="S3560" i="6"/>
  <c r="S3564" i="6"/>
  <c r="S3568" i="6"/>
  <c r="T3575" i="6"/>
  <c r="T3579" i="6"/>
  <c r="T3596" i="6"/>
  <c r="S3597" i="6"/>
  <c r="S3620" i="6"/>
  <c r="T3623" i="6"/>
  <c r="S3624" i="6"/>
  <c r="T3627" i="6"/>
  <c r="S3631" i="6"/>
  <c r="S3635" i="6"/>
  <c r="S3639" i="6"/>
  <c r="S3643" i="6"/>
  <c r="T3646" i="6"/>
  <c r="T3650" i="6"/>
  <c r="S3656" i="6"/>
  <c r="S3659" i="6"/>
  <c r="S3663" i="6"/>
  <c r="T3666" i="6"/>
  <c r="T3670" i="6"/>
  <c r="T3674" i="6"/>
  <c r="T3678" i="6"/>
  <c r="T3683" i="6"/>
  <c r="S3684" i="6"/>
  <c r="T3687" i="6"/>
  <c r="S3691" i="6"/>
  <c r="T3694" i="6"/>
  <c r="S3696" i="6"/>
  <c r="T3699" i="6"/>
  <c r="S3700" i="6"/>
  <c r="T3703" i="6"/>
  <c r="S3704" i="6"/>
  <c r="S3707" i="6"/>
  <c r="T3710" i="6"/>
  <c r="T3714" i="6"/>
  <c r="S3716" i="6"/>
  <c r="T3719" i="6"/>
  <c r="S3723" i="6"/>
  <c r="T3727" i="6"/>
  <c r="S3728" i="6"/>
  <c r="S3732" i="6"/>
  <c r="T3735" i="6"/>
  <c r="T3739" i="6"/>
  <c r="T3743" i="6"/>
  <c r="T3747" i="6"/>
  <c r="T3751" i="6"/>
  <c r="S3761" i="6"/>
  <c r="S3764" i="6"/>
  <c r="T3767" i="6"/>
  <c r="T3771" i="6"/>
  <c r="T3775" i="6"/>
  <c r="T3779" i="6"/>
  <c r="T3783" i="6"/>
  <c r="T3787" i="6"/>
  <c r="T3791" i="6"/>
  <c r="T3795" i="6"/>
  <c r="T3799" i="6"/>
  <c r="T3803" i="6"/>
  <c r="T3807" i="6"/>
  <c r="T3811" i="6"/>
  <c r="T3815" i="6"/>
  <c r="S3881" i="6"/>
  <c r="S3888" i="6"/>
  <c r="T3892" i="6"/>
  <c r="T3897" i="6"/>
  <c r="S3910" i="6"/>
  <c r="T4196" i="6"/>
  <c r="T4200" i="6"/>
  <c r="S4202" i="6"/>
  <c r="T4205" i="6"/>
  <c r="S4206" i="6"/>
  <c r="T4214" i="6"/>
  <c r="S4215" i="6"/>
  <c r="S4217" i="6"/>
  <c r="T4221" i="6"/>
  <c r="S4222" i="6"/>
  <c r="T4225" i="6"/>
  <c r="S4226" i="6"/>
  <c r="T4230" i="6"/>
  <c r="T4232" i="6"/>
  <c r="S4235" i="6"/>
  <c r="S4237" i="6"/>
  <c r="T4241" i="6"/>
  <c r="T4245" i="6"/>
  <c r="S4246" i="6"/>
  <c r="T4248" i="6"/>
  <c r="S4251" i="6"/>
  <c r="S4253" i="6"/>
  <c r="T4257" i="6"/>
  <c r="S4261" i="6"/>
  <c r="S4265" i="6"/>
  <c r="S4269" i="6"/>
  <c r="S4273" i="6"/>
  <c r="S4277" i="6"/>
  <c r="S4281" i="6"/>
  <c r="S4285" i="6"/>
  <c r="S4289" i="6"/>
  <c r="S4293" i="6"/>
  <c r="S4297" i="6"/>
  <c r="S4301" i="6"/>
  <c r="T4305" i="6"/>
  <c r="S4306" i="6"/>
  <c r="T4309" i="6"/>
  <c r="S4310" i="6"/>
  <c r="T4329" i="6"/>
  <c r="S4330" i="6"/>
  <c r="T4333" i="6"/>
  <c r="S4334" i="6"/>
  <c r="S4337" i="6"/>
  <c r="S4341" i="6"/>
  <c r="T4349" i="6"/>
  <c r="S4350" i="6"/>
  <c r="T4354" i="6"/>
  <c r="S4355" i="6"/>
  <c r="S4357" i="6"/>
  <c r="T4365" i="6"/>
  <c r="S4366" i="6"/>
  <c r="T4369" i="6"/>
  <c r="S4370" i="6"/>
  <c r="S4373" i="6"/>
  <c r="S4375" i="6"/>
  <c r="S4379" i="6"/>
  <c r="S4383" i="6"/>
  <c r="S4387" i="6"/>
  <c r="T4390" i="6"/>
  <c r="S4391" i="6"/>
  <c r="S4394" i="6"/>
  <c r="T4397" i="6"/>
  <c r="S4403" i="6"/>
  <c r="T4406" i="6"/>
  <c r="S4407" i="6"/>
  <c r="S4410" i="6"/>
  <c r="T4413" i="6"/>
  <c r="S4419" i="6"/>
  <c r="S4423" i="6"/>
  <c r="S4427" i="6"/>
  <c r="T4430" i="6"/>
  <c r="S4436" i="6"/>
  <c r="S4439" i="6"/>
  <c r="S4443" i="6"/>
  <c r="T4446" i="6"/>
  <c r="S4452" i="6"/>
  <c r="S4455" i="6"/>
  <c r="S4459" i="6"/>
  <c r="T4462" i="6"/>
  <c r="S4464" i="6"/>
  <c r="T4467" i="6"/>
  <c r="S4471" i="6"/>
  <c r="S4475" i="6"/>
  <c r="T4478" i="6"/>
  <c r="S4492" i="6"/>
  <c r="T4495" i="6"/>
  <c r="S4499" i="6"/>
  <c r="S4503" i="6"/>
  <c r="S4507" i="6"/>
  <c r="T4510" i="6"/>
  <c r="S4512" i="6"/>
  <c r="T4515" i="6"/>
  <c r="S4519" i="6"/>
  <c r="S4523" i="6"/>
  <c r="S4527" i="6"/>
  <c r="S4531" i="6"/>
  <c r="T4534" i="6"/>
  <c r="T4538" i="6"/>
  <c r="T4542" i="6"/>
  <c r="T4546" i="6"/>
  <c r="T4551" i="6"/>
  <c r="S4555" i="6"/>
  <c r="S4559" i="6"/>
  <c r="S4563" i="6"/>
  <c r="S4567" i="6"/>
  <c r="S4571" i="6"/>
  <c r="S4575" i="6"/>
  <c r="T4578" i="6"/>
  <c r="T4582" i="6"/>
  <c r="T4586" i="6"/>
  <c r="T4590" i="6"/>
  <c r="T4594" i="6"/>
  <c r="T4598" i="6"/>
  <c r="S4604" i="6"/>
  <c r="S4607" i="6"/>
  <c r="T4610" i="6"/>
  <c r="T4615" i="6"/>
  <c r="S4616" i="6"/>
  <c r="T4619" i="6"/>
  <c r="T4626" i="6"/>
  <c r="T4631" i="6"/>
  <c r="T4639" i="6"/>
  <c r="S4643" i="6"/>
  <c r="S4647" i="6"/>
  <c r="S4651" i="6"/>
  <c r="S4655" i="6"/>
  <c r="S4659" i="6"/>
  <c r="S4663" i="6"/>
  <c r="S4667" i="6"/>
  <c r="S4671" i="6"/>
  <c r="S4675" i="6"/>
  <c r="S4679" i="6"/>
  <c r="T4201" i="6"/>
  <c r="S4205" i="6"/>
  <c r="T4208" i="6"/>
  <c r="S4210" i="6"/>
  <c r="T4213" i="6"/>
  <c r="S4214" i="6"/>
  <c r="T4216" i="6"/>
  <c r="S4219" i="6"/>
  <c r="S4221" i="6"/>
  <c r="S4225" i="6"/>
  <c r="T4229" i="6"/>
  <c r="S4230" i="6"/>
  <c r="T4234" i="6"/>
  <c r="T4236" i="6"/>
  <c r="S4243" i="6"/>
  <c r="S4245" i="6"/>
  <c r="T4250" i="6"/>
  <c r="T4252" i="6"/>
  <c r="S4257" i="6"/>
  <c r="T4260" i="6"/>
  <c r="T4264" i="6"/>
  <c r="T4268" i="6"/>
  <c r="T4272" i="6"/>
  <c r="T4276" i="6"/>
  <c r="T4280" i="6"/>
  <c r="T4284" i="6"/>
  <c r="T4288" i="6"/>
  <c r="T4292" i="6"/>
  <c r="T4296" i="6"/>
  <c r="T4300" i="6"/>
  <c r="S4303" i="6"/>
  <c r="S4305" i="6"/>
  <c r="S4309" i="6"/>
  <c r="T4313" i="6"/>
  <c r="S4314" i="6"/>
  <c r="T4317" i="6"/>
  <c r="S4318" i="6"/>
  <c r="T4321" i="6"/>
  <c r="S4322" i="6"/>
  <c r="T4325" i="6"/>
  <c r="S4326" i="6"/>
  <c r="S4329" i="6"/>
  <c r="S4333" i="6"/>
  <c r="S4339" i="6"/>
  <c r="T4344" i="6"/>
  <c r="T4346" i="6"/>
  <c r="S4347" i="6"/>
  <c r="S4349" i="6"/>
  <c r="T4353" i="6"/>
  <c r="S4354" i="6"/>
  <c r="T4356" i="6"/>
  <c r="T4361" i="6"/>
  <c r="S4362" i="6"/>
  <c r="S4365" i="6"/>
  <c r="S4369" i="6"/>
  <c r="T4376" i="6"/>
  <c r="T4378" i="6"/>
  <c r="T4380" i="6"/>
  <c r="T4382" i="6"/>
  <c r="T4384" i="6"/>
  <c r="T4386" i="6"/>
  <c r="S4390" i="6"/>
  <c r="T4393" i="6"/>
  <c r="T4402" i="6"/>
  <c r="S4406" i="6"/>
  <c r="T4409" i="6"/>
  <c r="T4418" i="6"/>
  <c r="T4422" i="6"/>
  <c r="T4426" i="6"/>
  <c r="T4431" i="6"/>
  <c r="S4432" i="6"/>
  <c r="T4435" i="6"/>
  <c r="T4442" i="6"/>
  <c r="T4447" i="6"/>
  <c r="S4448" i="6"/>
  <c r="T4451" i="6"/>
  <c r="T4458" i="6"/>
  <c r="T4463" i="6"/>
  <c r="S4467" i="6"/>
  <c r="T4470" i="6"/>
  <c r="T4474" i="6"/>
  <c r="S4480" i="6"/>
  <c r="T4483" i="6"/>
  <c r="S4484" i="6"/>
  <c r="T4487" i="6"/>
  <c r="S4488" i="6"/>
  <c r="T4491" i="6"/>
  <c r="S4495" i="6"/>
  <c r="T4498" i="6"/>
  <c r="T4502" i="6"/>
  <c r="T4506" i="6"/>
  <c r="T4511" i="6"/>
  <c r="S4515" i="6"/>
  <c r="T4518" i="6"/>
  <c r="T4522" i="6"/>
  <c r="T4526" i="6"/>
  <c r="T4530" i="6"/>
  <c r="S4548" i="6"/>
  <c r="S4551" i="6"/>
  <c r="T4554" i="6"/>
  <c r="T4558" i="6"/>
  <c r="T4562" i="6"/>
  <c r="T4566" i="6"/>
  <c r="T4570" i="6"/>
  <c r="T4574" i="6"/>
  <c r="S4600" i="6"/>
  <c r="T4603" i="6"/>
  <c r="S4612" i="6"/>
  <c r="S4615" i="6"/>
  <c r="S4619" i="6"/>
  <c r="T4622" i="6"/>
  <c r="S4628" i="6"/>
  <c r="S4631" i="6"/>
  <c r="T4634" i="6"/>
  <c r="S4636" i="6"/>
  <c r="S4639" i="6"/>
  <c r="T4642" i="6"/>
  <c r="T4646" i="6"/>
  <c r="T4650" i="6"/>
  <c r="T4654" i="6"/>
  <c r="T4658" i="6"/>
  <c r="T4662" i="6"/>
  <c r="T4666" i="6"/>
  <c r="T4670" i="6"/>
  <c r="T4674" i="6"/>
  <c r="T4678" i="6"/>
  <c r="S4692" i="6"/>
  <c r="T4695" i="6"/>
  <c r="S4696" i="6"/>
  <c r="T4699" i="6"/>
  <c r="S4700" i="6"/>
  <c r="T4703" i="6"/>
  <c r="S4704" i="6"/>
  <c r="T4707" i="6"/>
  <c r="S4708" i="6"/>
  <c r="T4711" i="6"/>
  <c r="S4712" i="6"/>
  <c r="T4715" i="6"/>
  <c r="S4716" i="6"/>
  <c r="T4719" i="6"/>
  <c r="S4723" i="6"/>
  <c r="S4727" i="6"/>
  <c r="S4731" i="6"/>
  <c r="S4735" i="6"/>
  <c r="T4738" i="6"/>
  <c r="T4742" i="6"/>
  <c r="S4748" i="6"/>
  <c r="T4751" i="6"/>
  <c r="S4752" i="6"/>
  <c r="S4755" i="6"/>
  <c r="T4758" i="6"/>
  <c r="S4764" i="6"/>
  <c r="T4767" i="6"/>
  <c r="S4768" i="6"/>
  <c r="S4771" i="6"/>
  <c r="T4774" i="6"/>
  <c r="S4780" i="6"/>
  <c r="T4783" i="6"/>
  <c r="S4784" i="6"/>
  <c r="S4787" i="6"/>
  <c r="T4790" i="6"/>
  <c r="S4796" i="6"/>
  <c r="T4799" i="6"/>
  <c r="S4800" i="6"/>
  <c r="S4803" i="6"/>
  <c r="T4806" i="6"/>
  <c r="S4812" i="6"/>
  <c r="T4815" i="6"/>
  <c r="S4816" i="6"/>
  <c r="S4819" i="6"/>
  <c r="T4822" i="6"/>
  <c r="S4828" i="6"/>
  <c r="T4831" i="6"/>
  <c r="S4832" i="6"/>
  <c r="S4835" i="6"/>
  <c r="T4838" i="6"/>
  <c r="T4842" i="6"/>
  <c r="T4846" i="6"/>
  <c r="T4850" i="6"/>
  <c r="T4854" i="6"/>
  <c r="T4858" i="6"/>
  <c r="T4862" i="6"/>
  <c r="T4866" i="6"/>
  <c r="T4870" i="6"/>
  <c r="T4874" i="6"/>
  <c r="T4878" i="6"/>
  <c r="T4882" i="6"/>
  <c r="T4886" i="6"/>
  <c r="T4890" i="6"/>
  <c r="T4894" i="6"/>
  <c r="T4898" i="6"/>
  <c r="T4902" i="6"/>
  <c r="T4906" i="6"/>
  <c r="T4910" i="6"/>
  <c r="T4914" i="6"/>
  <c r="T4918" i="6"/>
  <c r="T4922" i="6"/>
  <c r="T4926" i="6"/>
  <c r="T4930" i="6"/>
  <c r="T4934" i="6"/>
  <c r="T4938" i="6"/>
  <c r="T4942" i="6"/>
  <c r="T4946" i="6"/>
  <c r="T4950" i="6"/>
  <c r="T4954" i="6"/>
  <c r="T4958" i="6"/>
  <c r="T4962" i="6"/>
  <c r="T4966" i="6"/>
  <c r="T4970" i="6"/>
  <c r="S4971" i="6"/>
  <c r="T4974" i="6"/>
  <c r="S4975" i="6"/>
  <c r="S4978" i="6"/>
  <c r="T4981" i="6"/>
  <c r="S4983" i="6"/>
  <c r="T4986" i="6"/>
  <c r="S4987" i="6"/>
  <c r="S4990" i="6"/>
  <c r="T4993" i="6"/>
  <c r="S4995" i="6"/>
  <c r="T4998" i="6"/>
  <c r="S5002" i="6"/>
  <c r="T5005" i="6"/>
  <c r="S5011" i="6"/>
  <c r="T5014" i="6"/>
  <c r="S5015" i="6"/>
  <c r="S5018" i="6"/>
  <c r="T5021" i="6"/>
  <c r="T5030" i="6"/>
  <c r="S5031" i="6"/>
  <c r="S5034" i="6"/>
  <c r="T5037" i="6"/>
  <c r="S5039" i="6"/>
  <c r="T5042" i="6"/>
  <c r="S5046" i="6"/>
  <c r="T5049" i="6"/>
  <c r="S5055" i="6"/>
  <c r="T5058" i="6"/>
  <c r="S5062" i="6"/>
  <c r="T5065" i="6"/>
  <c r="S5071" i="6"/>
  <c r="T5074" i="6"/>
  <c r="S5075" i="6"/>
  <c r="S5078" i="6"/>
  <c r="T5081" i="6"/>
  <c r="T5090" i="6"/>
  <c r="S5091" i="6"/>
  <c r="S5099" i="6"/>
  <c r="T5102" i="6"/>
  <c r="S5106" i="6"/>
  <c r="T5109" i="6"/>
  <c r="S5115" i="6"/>
  <c r="T5118" i="6"/>
  <c r="S5122" i="6"/>
  <c r="T5125" i="6"/>
  <c r="S5131" i="6"/>
  <c r="T5134" i="6"/>
  <c r="S5135" i="6"/>
  <c r="S5138" i="6"/>
  <c r="T5141" i="6"/>
  <c r="T5150" i="6"/>
  <c r="S5151" i="6"/>
  <c r="T5162" i="6"/>
  <c r="S5163" i="6"/>
  <c r="S5166" i="6"/>
  <c r="T4682" i="6"/>
  <c r="T4686" i="6"/>
  <c r="T4690" i="6"/>
  <c r="S4720" i="6"/>
  <c r="T4723" i="6"/>
  <c r="S4724" i="6"/>
  <c r="T4727" i="6"/>
  <c r="S4728" i="6"/>
  <c r="T4731" i="6"/>
  <c r="S4732" i="6"/>
  <c r="T4735" i="6"/>
  <c r="S4739" i="6"/>
  <c r="S4743" i="6"/>
  <c r="T4746" i="6"/>
  <c r="T4755" i="6"/>
  <c r="S4759" i="6"/>
  <c r="T4762" i="6"/>
  <c r="T4771" i="6"/>
  <c r="S4775" i="6"/>
  <c r="T4778" i="6"/>
  <c r="T4787" i="6"/>
  <c r="S4791" i="6"/>
  <c r="T4794" i="6"/>
  <c r="T4803" i="6"/>
  <c r="S4807" i="6"/>
  <c r="T4810" i="6"/>
  <c r="T4819" i="6"/>
  <c r="S4823" i="6"/>
  <c r="T4826" i="6"/>
  <c r="T4835" i="6"/>
  <c r="S4839" i="6"/>
  <c r="S4843" i="6"/>
  <c r="S4847" i="6"/>
  <c r="S4851" i="6"/>
  <c r="S4855" i="6"/>
  <c r="S4859" i="6"/>
  <c r="S4863" i="6"/>
  <c r="S4867" i="6"/>
  <c r="S4871" i="6"/>
  <c r="S4875" i="6"/>
  <c r="S4879" i="6"/>
  <c r="S4883" i="6"/>
  <c r="S4887" i="6"/>
  <c r="S4891" i="6"/>
  <c r="S4895" i="6"/>
  <c r="S4899" i="6"/>
  <c r="S4903" i="6"/>
  <c r="S4907" i="6"/>
  <c r="S4911" i="6"/>
  <c r="S4915" i="6"/>
  <c r="S4919" i="6"/>
  <c r="S4923" i="6"/>
  <c r="S4927" i="6"/>
  <c r="S4931" i="6"/>
  <c r="S4935" i="6"/>
  <c r="S4939" i="6"/>
  <c r="S4943" i="6"/>
  <c r="S4947" i="6"/>
  <c r="S4951" i="6"/>
  <c r="S4955" i="6"/>
  <c r="S4959" i="6"/>
  <c r="S4963" i="6"/>
  <c r="S4967" i="6"/>
  <c r="T4978" i="6"/>
  <c r="S4979" i="6"/>
  <c r="T4990" i="6"/>
  <c r="S4991" i="6"/>
  <c r="S4999" i="6"/>
  <c r="T5002" i="6"/>
  <c r="S5006" i="6"/>
  <c r="T5009" i="6"/>
  <c r="T5018" i="6"/>
  <c r="S5019" i="6"/>
  <c r="S5022" i="6"/>
  <c r="T5025" i="6"/>
  <c r="T5034" i="6"/>
  <c r="S5035" i="6"/>
  <c r="S5043" i="6"/>
  <c r="T5046" i="6"/>
  <c r="S5050" i="6"/>
  <c r="T5053" i="6"/>
  <c r="S5059" i="6"/>
  <c r="T5062" i="6"/>
  <c r="S5066" i="6"/>
  <c r="T5069" i="6"/>
  <c r="T5078" i="6"/>
  <c r="S5079" i="6"/>
  <c r="S5082" i="6"/>
  <c r="T5085" i="6"/>
  <c r="S5094" i="6"/>
  <c r="T5097" i="6"/>
  <c r="S5103" i="6"/>
  <c r="T5106" i="6"/>
  <c r="S5110" i="6"/>
  <c r="T5113" i="6"/>
  <c r="S5119" i="6"/>
  <c r="T5122" i="6"/>
  <c r="S5126" i="6"/>
  <c r="T5129" i="6"/>
  <c r="T5138" i="6"/>
  <c r="S5139" i="6"/>
  <c r="S5142" i="6"/>
  <c r="T5145" i="6"/>
  <c r="S5154" i="6"/>
  <c r="T5157" i="6"/>
  <c r="T5166" i="6"/>
  <c r="S5167" i="6"/>
  <c r="S5272" i="6"/>
  <c r="T5169" i="6"/>
  <c r="T5174" i="6"/>
  <c r="S5178" i="6"/>
  <c r="T5181" i="6"/>
  <c r="S5183" i="6"/>
  <c r="T5186" i="6"/>
  <c r="S5187" i="6"/>
  <c r="T5189" i="6"/>
  <c r="S5192" i="6"/>
  <c r="T5195" i="6"/>
  <c r="S5196" i="6"/>
  <c r="T5199" i="6"/>
  <c r="S5203" i="6"/>
  <c r="S5207" i="6"/>
  <c r="T5210" i="6"/>
  <c r="S5212" i="6"/>
  <c r="S5215" i="6"/>
  <c r="T5218" i="6"/>
  <c r="T5222" i="6"/>
  <c r="S5232" i="6"/>
  <c r="T5235" i="6"/>
  <c r="S5236" i="6"/>
  <c r="T5239" i="6"/>
  <c r="S5243" i="6"/>
  <c r="S5247" i="6"/>
  <c r="T5250" i="6"/>
  <c r="T5254" i="6"/>
  <c r="T5258" i="6"/>
  <c r="S5262" i="6"/>
  <c r="S5266" i="6"/>
  <c r="S5668" i="6"/>
  <c r="S5672" i="6"/>
  <c r="S5676" i="6"/>
  <c r="S5680" i="6"/>
  <c r="S5174" i="6"/>
  <c r="T5177" i="6"/>
  <c r="T5182" i="6"/>
  <c r="S5186" i="6"/>
  <c r="T5191" i="6"/>
  <c r="S5195" i="6"/>
  <c r="S5199" i="6"/>
  <c r="T5202" i="6"/>
  <c r="T5206" i="6"/>
  <c r="T5211" i="6"/>
  <c r="S5224" i="6"/>
  <c r="T5227" i="6"/>
  <c r="S5228" i="6"/>
  <c r="T5231" i="6"/>
  <c r="S5235" i="6"/>
  <c r="S5239" i="6"/>
  <c r="T5242" i="6"/>
  <c r="T5246" i="6"/>
  <c r="S5261" i="6"/>
  <c r="S5265" i="6"/>
  <c r="S5269" i="6"/>
  <c r="S5273" i="6"/>
  <c r="S5494" i="6"/>
  <c r="S5496" i="6"/>
  <c r="S5498" i="6"/>
  <c r="S5500" i="6"/>
  <c r="S5502" i="6"/>
  <c r="S5504" i="6"/>
  <c r="S5506" i="6"/>
  <c r="S5508" i="6"/>
  <c r="S5510" i="6"/>
  <c r="S5512" i="6"/>
  <c r="S5514" i="6"/>
  <c r="S5516" i="6"/>
  <c r="S5518" i="6"/>
  <c r="S5520" i="6"/>
  <c r="S5522" i="6"/>
  <c r="S5524" i="6"/>
  <c r="S5526" i="6"/>
  <c r="S5528" i="6"/>
  <c r="S5530" i="6"/>
  <c r="S5532" i="6"/>
  <c r="S5534" i="6"/>
  <c r="S5536" i="6"/>
  <c r="S5538" i="6"/>
  <c r="S5540" i="6"/>
  <c r="S5542" i="6"/>
  <c r="S5544" i="6"/>
  <c r="S5546" i="6"/>
  <c r="S5548" i="6"/>
  <c r="S5550" i="6"/>
  <c r="S5552" i="6"/>
  <c r="S5554" i="6"/>
  <c r="S5556" i="6"/>
  <c r="S5558" i="6"/>
  <c r="S5560" i="6"/>
  <c r="S5562" i="6"/>
  <c r="S5564" i="6"/>
  <c r="S5566" i="6"/>
  <c r="S5568" i="6"/>
  <c r="S5570" i="6"/>
  <c r="S5572" i="6"/>
  <c r="S5574" i="6"/>
  <c r="S5576" i="6"/>
  <c r="S5578" i="6"/>
  <c r="S5580" i="6"/>
  <c r="S5582" i="6"/>
  <c r="S5584" i="6"/>
  <c r="S5586" i="6"/>
  <c r="S5588" i="6"/>
  <c r="S5590" i="6"/>
  <c r="S5592" i="6"/>
  <c r="S5594" i="6"/>
  <c r="S5596" i="6"/>
  <c r="S5598" i="6"/>
  <c r="S5600" i="6"/>
  <c r="S5602" i="6"/>
  <c r="S5604" i="6"/>
  <c r="S5606" i="6"/>
  <c r="S5608" i="6"/>
  <c r="S5610" i="6"/>
  <c r="S5612" i="6"/>
  <c r="S5614" i="6"/>
  <c r="S5616" i="6"/>
  <c r="S5618" i="6"/>
  <c r="S5620" i="6"/>
  <c r="S5622" i="6"/>
  <c r="S5624" i="6"/>
  <c r="S5626" i="6"/>
  <c r="S5628" i="6"/>
  <c r="S5630" i="6"/>
  <c r="S5632" i="6"/>
  <c r="S5634" i="6"/>
  <c r="S5636" i="6"/>
  <c r="S5638" i="6"/>
  <c r="S5640" i="6"/>
  <c r="S5642" i="6"/>
  <c r="S5644" i="6"/>
  <c r="S5646" i="6"/>
  <c r="S5648" i="6"/>
  <c r="S5650" i="6"/>
  <c r="S5652" i="6"/>
  <c r="S5654" i="6"/>
  <c r="S5656" i="6"/>
  <c r="S5658" i="6"/>
  <c r="S5660" i="6"/>
  <c r="S5662" i="6"/>
  <c r="S5664" i="6"/>
  <c r="S5667" i="6"/>
  <c r="S5671" i="6"/>
  <c r="S5675" i="6"/>
  <c r="S5679" i="6"/>
  <c r="S5901" i="6"/>
  <c r="S6194" i="6"/>
  <c r="S6198" i="6"/>
  <c r="S6202" i="6"/>
  <c r="S6206" i="6"/>
  <c r="S6210" i="6"/>
  <c r="S6214" i="6"/>
  <c r="S6218" i="6"/>
  <c r="S6222" i="6"/>
  <c r="S6224" i="6"/>
  <c r="S6226" i="6"/>
  <c r="S5748" i="6"/>
  <c r="S5756" i="6"/>
  <c r="S5808" i="6"/>
  <c r="S5816" i="6"/>
  <c r="S5828" i="6"/>
  <c r="S5832" i="6"/>
  <c r="S5872" i="6"/>
  <c r="S5908" i="6"/>
  <c r="S5682" i="6"/>
  <c r="S5684" i="6"/>
  <c r="S5686" i="6"/>
  <c r="S5688" i="6"/>
  <c r="S5690" i="6"/>
  <c r="S5692" i="6"/>
  <c r="S5694" i="6"/>
  <c r="S5696" i="6"/>
  <c r="S5698" i="6"/>
  <c r="S5700" i="6"/>
  <c r="S5702" i="6"/>
  <c r="S5704" i="6"/>
  <c r="S5706" i="6"/>
  <c r="S5708" i="6"/>
  <c r="S5710" i="6"/>
  <c r="S5712" i="6"/>
  <c r="S5714" i="6"/>
  <c r="S5716" i="6"/>
  <c r="S5718" i="6"/>
  <c r="S5720" i="6"/>
  <c r="S5722" i="6"/>
  <c r="S5724" i="6"/>
  <c r="S5726" i="6"/>
  <c r="S5728" i="6"/>
  <c r="S5730" i="6"/>
  <c r="S5732" i="6"/>
  <c r="S5734" i="6"/>
  <c r="S5736" i="6"/>
  <c r="S5738" i="6"/>
  <c r="S5740" i="6"/>
  <c r="S5742" i="6"/>
  <c r="S5744" i="6"/>
  <c r="S5747" i="6"/>
  <c r="S5751" i="6"/>
  <c r="S5755" i="6"/>
  <c r="S5759" i="6"/>
  <c r="S5763" i="6"/>
  <c r="S5767" i="6"/>
  <c r="S5771" i="6"/>
  <c r="S5775" i="6"/>
  <c r="S5779" i="6"/>
  <c r="S5783" i="6"/>
  <c r="S5787" i="6"/>
  <c r="S5791" i="6"/>
  <c r="S5795" i="6"/>
  <c r="S5799" i="6"/>
  <c r="S5803" i="6"/>
  <c r="S5807" i="6"/>
  <c r="S5811" i="6"/>
  <c r="S5815" i="6"/>
  <c r="S5819" i="6"/>
  <c r="S5823" i="6"/>
  <c r="S5827" i="6"/>
  <c r="S5831" i="6"/>
  <c r="S5835" i="6"/>
  <c r="S5839" i="6"/>
  <c r="S5843" i="6"/>
  <c r="S5847" i="6"/>
  <c r="S5851" i="6"/>
  <c r="S5855" i="6"/>
  <c r="S5859" i="6"/>
  <c r="S5863" i="6"/>
  <c r="S5867" i="6"/>
  <c r="S5871" i="6"/>
  <c r="S5875" i="6"/>
  <c r="S5879" i="6"/>
  <c r="S5883" i="6"/>
  <c r="S5887" i="6"/>
  <c r="S5891" i="6"/>
  <c r="S5895" i="6"/>
  <c r="S5911" i="6"/>
  <c r="T6003" i="6"/>
  <c r="T6007" i="6"/>
  <c r="T6011" i="6"/>
  <c r="T6015" i="6"/>
  <c r="T6019" i="6"/>
  <c r="T6023" i="6"/>
  <c r="T6027" i="6"/>
  <c r="T6031" i="6"/>
  <c r="T6035" i="6"/>
  <c r="T6039" i="6"/>
  <c r="T6043" i="6"/>
  <c r="T6047" i="6"/>
  <c r="T6051" i="6"/>
  <c r="T6055" i="6"/>
  <c r="T6059" i="6"/>
  <c r="T6063" i="6"/>
  <c r="T6067" i="6"/>
  <c r="T6071" i="6"/>
  <c r="T6075" i="6"/>
  <c r="T6079" i="6"/>
  <c r="T6083" i="6"/>
  <c r="T6087" i="6"/>
  <c r="T6091" i="6"/>
  <c r="T6095" i="6"/>
  <c r="T6099" i="6"/>
  <c r="S6100" i="6"/>
  <c r="S6104" i="6"/>
  <c r="S6108" i="6"/>
  <c r="S6112" i="6"/>
  <c r="S6116" i="6"/>
  <c r="S6120" i="6"/>
  <c r="S6124" i="6"/>
  <c r="S6128" i="6"/>
  <c r="S6132" i="6"/>
  <c r="S6136" i="6"/>
  <c r="S6140" i="6"/>
  <c r="S6144" i="6"/>
  <c r="S6148" i="6"/>
  <c r="S6152" i="6"/>
  <c r="S6156" i="6"/>
  <c r="S6160" i="6"/>
  <c r="S6164" i="6"/>
  <c r="S6168" i="6"/>
  <c r="S6172" i="6"/>
  <c r="S6176" i="6"/>
  <c r="S6180" i="6"/>
  <c r="S6184" i="6"/>
  <c r="S6188" i="6"/>
  <c r="S5774" i="6"/>
  <c r="S5782" i="6"/>
  <c r="S5786" i="6"/>
  <c r="S5790" i="6"/>
  <c r="S5802" i="6"/>
  <c r="S5814" i="6"/>
  <c r="S5834" i="6"/>
  <c r="S5838" i="6"/>
  <c r="S5842" i="6"/>
  <c r="S5846" i="6"/>
  <c r="S5850" i="6"/>
  <c r="S5862" i="6"/>
  <c r="S5886" i="6"/>
  <c r="S5890" i="6"/>
  <c r="S5894" i="6"/>
  <c r="S5898" i="6"/>
  <c r="S5902" i="6"/>
  <c r="T6006" i="6"/>
  <c r="T6010" i="6"/>
  <c r="T6014" i="6"/>
  <c r="T6018" i="6"/>
  <c r="T6022" i="6"/>
  <c r="T6026" i="6"/>
  <c r="T6030" i="6"/>
  <c r="T6034" i="6"/>
  <c r="T6038" i="6"/>
  <c r="T6042" i="6"/>
  <c r="T6046" i="6"/>
  <c r="T6050" i="6"/>
  <c r="T6054" i="6"/>
  <c r="T6058" i="6"/>
  <c r="T6062" i="6"/>
  <c r="T6066" i="6"/>
  <c r="T6070" i="6"/>
  <c r="T6074" i="6"/>
  <c r="T6078" i="6"/>
  <c r="T6082" i="6"/>
  <c r="T6086" i="6"/>
  <c r="T6090" i="6"/>
  <c r="T6094" i="6"/>
  <c r="T6098" i="6"/>
  <c r="S6103" i="6"/>
  <c r="S6107" i="6"/>
  <c r="S6111" i="6"/>
  <c r="S6115" i="6"/>
  <c r="S6119" i="6"/>
  <c r="S6123" i="6"/>
  <c r="S6127" i="6"/>
  <c r="S6131" i="6"/>
  <c r="S6135" i="6"/>
  <c r="S6139" i="6"/>
  <c r="S6143" i="6"/>
  <c r="S6147" i="6"/>
  <c r="S6151" i="6"/>
  <c r="S6155" i="6"/>
  <c r="S6159" i="6"/>
  <c r="S6163" i="6"/>
  <c r="S6167" i="6"/>
  <c r="S6171" i="6"/>
  <c r="S6175" i="6"/>
  <c r="S6179" i="6"/>
  <c r="S6183" i="6"/>
  <c r="S6187" i="6"/>
  <c r="S6191" i="6"/>
  <c r="S6195" i="6"/>
  <c r="S6199" i="6"/>
  <c r="S6203" i="6"/>
  <c r="S6207" i="6"/>
  <c r="S6211" i="6"/>
  <c r="S6215" i="6"/>
  <c r="S6219" i="6"/>
  <c r="H257" i="6"/>
  <c r="I266" i="6"/>
  <c r="H256" i="6" l="1"/>
  <c r="I265" i="6"/>
  <c r="H255" i="6" l="1"/>
  <c r="I264" i="6"/>
  <c r="H254" i="6" l="1"/>
  <c r="I263" i="6"/>
  <c r="H253" i="6" l="1"/>
  <c r="I262" i="6"/>
  <c r="H252" i="6" l="1"/>
  <c r="I261" i="6"/>
  <c r="H251" i="6" l="1"/>
  <c r="I260" i="6"/>
  <c r="H250" i="6" l="1"/>
  <c r="I259" i="6"/>
  <c r="H249" i="6" l="1"/>
  <c r="I258" i="6"/>
  <c r="H248" i="6" l="1"/>
  <c r="I257" i="6"/>
  <c r="H247" i="6" l="1"/>
  <c r="I256" i="6"/>
  <c r="H246" i="6" l="1"/>
  <c r="I255" i="6"/>
  <c r="H245" i="6" l="1"/>
  <c r="I254" i="6"/>
  <c r="H244" i="6" l="1"/>
  <c r="I253" i="6"/>
  <c r="H243" i="6" l="1"/>
  <c r="I252" i="6"/>
  <c r="H242" i="6" l="1"/>
  <c r="I251" i="6"/>
  <c r="H241" i="6" l="1"/>
  <c r="I250" i="6"/>
  <c r="H240" i="6" l="1"/>
  <c r="I249" i="6"/>
  <c r="H239" i="6" l="1"/>
  <c r="I248" i="6"/>
  <c r="H238" i="6" l="1"/>
  <c r="I247" i="6"/>
  <c r="H237" i="6" l="1"/>
  <c r="I246" i="6"/>
  <c r="H236" i="6" l="1"/>
  <c r="I245" i="6"/>
  <c r="H235" i="6" l="1"/>
  <c r="I244" i="6"/>
  <c r="H234" i="6" l="1"/>
  <c r="I243" i="6"/>
  <c r="H233" i="6" l="1"/>
  <c r="I242" i="6"/>
  <c r="H232" i="6" l="1"/>
  <c r="I241" i="6"/>
  <c r="H231" i="6" l="1"/>
  <c r="I240" i="6"/>
  <c r="H230" i="6" l="1"/>
  <c r="I239" i="6"/>
  <c r="H229" i="6" l="1"/>
  <c r="I238" i="6"/>
  <c r="H228" i="6" l="1"/>
  <c r="I237" i="6"/>
  <c r="H227" i="6" l="1"/>
  <c r="I236" i="6"/>
  <c r="H226" i="6" l="1"/>
  <c r="I235" i="6"/>
  <c r="H225" i="6" l="1"/>
  <c r="I234" i="6"/>
  <c r="H224" i="6" l="1"/>
  <c r="I233" i="6"/>
  <c r="H223" i="6" l="1"/>
  <c r="I232" i="6"/>
  <c r="H222" i="6" l="1"/>
  <c r="I231" i="6"/>
  <c r="H221" i="6" l="1"/>
  <c r="I230" i="6"/>
  <c r="H220" i="6" l="1"/>
  <c r="I229" i="6"/>
  <c r="H219" i="6" l="1"/>
  <c r="I228" i="6"/>
  <c r="H218" i="6" l="1"/>
  <c r="I227" i="6"/>
  <c r="H217" i="6" l="1"/>
  <c r="I226" i="6"/>
  <c r="H216" i="6" l="1"/>
  <c r="I225" i="6"/>
  <c r="H215" i="6" l="1"/>
  <c r="I224" i="6"/>
  <c r="H214" i="6" l="1"/>
  <c r="I223" i="6"/>
  <c r="H213" i="6" l="1"/>
  <c r="I222" i="6"/>
  <c r="H212" i="6" l="1"/>
  <c r="I221" i="6"/>
  <c r="H211" i="6" l="1"/>
  <c r="I220" i="6"/>
  <c r="H210" i="6" l="1"/>
  <c r="I219" i="6"/>
  <c r="H209" i="6" l="1"/>
  <c r="I218" i="6"/>
  <c r="H208" i="6" l="1"/>
  <c r="I217" i="6"/>
  <c r="H207" i="6" l="1"/>
  <c r="I216" i="6"/>
  <c r="H206" i="6" l="1"/>
  <c r="I215" i="6"/>
  <c r="H205" i="6" l="1"/>
  <c r="I214" i="6"/>
  <c r="H204" i="6" l="1"/>
  <c r="I213" i="6"/>
  <c r="H203" i="6" l="1"/>
  <c r="I212" i="6"/>
  <c r="H202" i="6" l="1"/>
  <c r="I211" i="6"/>
  <c r="H201" i="6" l="1"/>
  <c r="I210" i="6"/>
  <c r="H200" i="6" l="1"/>
  <c r="I209" i="6"/>
  <c r="H199" i="6" l="1"/>
  <c r="I208" i="6"/>
  <c r="H198" i="6" l="1"/>
  <c r="I207" i="6"/>
  <c r="H197" i="6" l="1"/>
  <c r="I206" i="6"/>
  <c r="H196" i="6" l="1"/>
  <c r="I205" i="6"/>
  <c r="H195" i="6" l="1"/>
  <c r="I204" i="6"/>
  <c r="H194" i="6" l="1"/>
  <c r="I203" i="6"/>
  <c r="H193" i="6" l="1"/>
  <c r="I202" i="6"/>
  <c r="H192" i="6" l="1"/>
  <c r="I201" i="6"/>
  <c r="H191" i="6" l="1"/>
  <c r="I200" i="6"/>
  <c r="H190" i="6" l="1"/>
  <c r="I199" i="6"/>
  <c r="H189" i="6" l="1"/>
  <c r="I198" i="6"/>
  <c r="H188" i="6" l="1"/>
  <c r="I197" i="6"/>
  <c r="H187" i="6" l="1"/>
  <c r="I196" i="6"/>
  <c r="H186" i="6" l="1"/>
  <c r="I195" i="6"/>
  <c r="H185" i="6" l="1"/>
  <c r="I194" i="6"/>
  <c r="H184" i="6" l="1"/>
  <c r="I193" i="6"/>
  <c r="H183" i="6" l="1"/>
  <c r="I192" i="6"/>
  <c r="H182" i="6" l="1"/>
  <c r="I191" i="6"/>
  <c r="H181" i="6" l="1"/>
  <c r="I190" i="6"/>
  <c r="H180" i="6" l="1"/>
  <c r="I189" i="6"/>
  <c r="H179" i="6" l="1"/>
  <c r="I188" i="6"/>
  <c r="H178" i="6" l="1"/>
  <c r="I187" i="6"/>
  <c r="H177" i="6" l="1"/>
  <c r="I186" i="6"/>
  <c r="H176" i="6" l="1"/>
  <c r="I185" i="6"/>
  <c r="H175" i="6" l="1"/>
  <c r="I184" i="6"/>
  <c r="H174" i="6" l="1"/>
  <c r="I183" i="6"/>
  <c r="H173" i="6" l="1"/>
  <c r="I182" i="6"/>
  <c r="H172" i="6" l="1"/>
  <c r="I181" i="6"/>
  <c r="H171" i="6" l="1"/>
  <c r="I180" i="6"/>
  <c r="H170" i="6" l="1"/>
  <c r="I179" i="6"/>
  <c r="H169" i="6" l="1"/>
  <c r="I178" i="6"/>
  <c r="H168" i="6" l="1"/>
  <c r="I177" i="6"/>
  <c r="H167" i="6" l="1"/>
  <c r="I176" i="6"/>
  <c r="H166" i="6" l="1"/>
  <c r="I175" i="6"/>
  <c r="H165" i="6" l="1"/>
  <c r="I174" i="6"/>
  <c r="H164" i="6" l="1"/>
  <c r="I173" i="6"/>
  <c r="H163" i="6" l="1"/>
  <c r="I172" i="6"/>
  <c r="H162" i="6" l="1"/>
  <c r="I171" i="6"/>
  <c r="H161" i="6" l="1"/>
  <c r="I170" i="6"/>
  <c r="H160" i="6" l="1"/>
  <c r="I169" i="6"/>
  <c r="H159" i="6" l="1"/>
  <c r="I168" i="6"/>
  <c r="H158" i="6" l="1"/>
  <c r="I167" i="6"/>
  <c r="H157" i="6" l="1"/>
  <c r="I166" i="6"/>
  <c r="H156" i="6" l="1"/>
  <c r="I165" i="6"/>
  <c r="H155" i="6" l="1"/>
  <c r="I164" i="6"/>
  <c r="H154" i="6" l="1"/>
  <c r="I163" i="6"/>
  <c r="H153" i="6" l="1"/>
  <c r="I162" i="6"/>
  <c r="H152" i="6" l="1"/>
  <c r="I161" i="6"/>
  <c r="H151" i="6" l="1"/>
  <c r="I160" i="6"/>
  <c r="H150" i="6" l="1"/>
  <c r="I159" i="6"/>
  <c r="H149" i="6" l="1"/>
  <c r="I158" i="6"/>
  <c r="H148" i="6" l="1"/>
  <c r="I157" i="6"/>
  <c r="H147" i="6" l="1"/>
  <c r="I156" i="6"/>
  <c r="H146" i="6" l="1"/>
  <c r="I155" i="6"/>
  <c r="H145" i="6" l="1"/>
  <c r="I154" i="6"/>
  <c r="H144" i="6" l="1"/>
  <c r="I153" i="6"/>
  <c r="H143" i="6" l="1"/>
  <c r="I152" i="6"/>
  <c r="H142" i="6" l="1"/>
  <c r="I151" i="6"/>
  <c r="H141" i="6" l="1"/>
  <c r="I150" i="6"/>
  <c r="H140" i="6" l="1"/>
  <c r="I149" i="6"/>
  <c r="H139" i="6" l="1"/>
  <c r="I148" i="6"/>
  <c r="H138" i="6" l="1"/>
  <c r="I147" i="6"/>
  <c r="H137" i="6" l="1"/>
  <c r="I146" i="6"/>
  <c r="H136" i="6" l="1"/>
  <c r="I145" i="6"/>
  <c r="H135" i="6" l="1"/>
  <c r="I144" i="6"/>
  <c r="H134" i="6" l="1"/>
  <c r="I143" i="6"/>
  <c r="H133" i="6" l="1"/>
  <c r="I142" i="6"/>
  <c r="H132" i="6" l="1"/>
  <c r="I141" i="6"/>
  <c r="H131" i="6" l="1"/>
  <c r="I140" i="6"/>
  <c r="H130" i="6" l="1"/>
  <c r="I139" i="6"/>
  <c r="H129" i="6" l="1"/>
  <c r="I138" i="6"/>
  <c r="H128" i="6" l="1"/>
  <c r="I137" i="6"/>
  <c r="H127" i="6" l="1"/>
  <c r="I136" i="6"/>
  <c r="H126" i="6" l="1"/>
  <c r="I135" i="6"/>
  <c r="H125" i="6" l="1"/>
  <c r="I134" i="6"/>
  <c r="H124" i="6" l="1"/>
  <c r="I133" i="6"/>
  <c r="H123" i="6" l="1"/>
  <c r="I132" i="6"/>
  <c r="H122" i="6" l="1"/>
  <c r="I131" i="6"/>
  <c r="H121" i="6" l="1"/>
  <c r="I130" i="6"/>
  <c r="H120" i="6" l="1"/>
  <c r="I129" i="6"/>
  <c r="H119" i="6" l="1"/>
  <c r="I128" i="6"/>
  <c r="H118" i="6" l="1"/>
  <c r="I127" i="6"/>
  <c r="H117" i="6" l="1"/>
  <c r="I126" i="6"/>
  <c r="H116" i="6" l="1"/>
  <c r="I125" i="6"/>
  <c r="H115" i="6" l="1"/>
  <c r="I124" i="6"/>
  <c r="H114" i="6" l="1"/>
  <c r="I123" i="6"/>
  <c r="H113" i="6" l="1"/>
  <c r="I122" i="6"/>
  <c r="H112" i="6" l="1"/>
  <c r="I121" i="6"/>
  <c r="H111" i="6" l="1"/>
  <c r="I120" i="6"/>
  <c r="H110" i="6" l="1"/>
  <c r="I119" i="6"/>
  <c r="H109" i="6" l="1"/>
  <c r="I118" i="6"/>
  <c r="H108" i="6" l="1"/>
  <c r="I117" i="6"/>
  <c r="H107" i="6" l="1"/>
  <c r="I116" i="6"/>
  <c r="H106" i="6" l="1"/>
  <c r="I115" i="6"/>
  <c r="H105" i="6" l="1"/>
  <c r="I114" i="6"/>
  <c r="H104" i="6" l="1"/>
  <c r="I113" i="6"/>
  <c r="H103" i="6" l="1"/>
  <c r="I112" i="6"/>
  <c r="H102" i="6" l="1"/>
  <c r="I111" i="6"/>
  <c r="H101" i="6" l="1"/>
  <c r="I110" i="6"/>
  <c r="H100" i="6" l="1"/>
  <c r="I109" i="6"/>
  <c r="H99" i="6" l="1"/>
  <c r="I108" i="6"/>
  <c r="H98" i="6" l="1"/>
  <c r="I107" i="6"/>
  <c r="H97" i="6" l="1"/>
  <c r="I106" i="6"/>
  <c r="H96" i="6" l="1"/>
  <c r="I105" i="6"/>
  <c r="H95" i="6" l="1"/>
  <c r="I104" i="6"/>
  <c r="H94" i="6" l="1"/>
  <c r="I103" i="6"/>
  <c r="H93" i="6" l="1"/>
  <c r="I102" i="6"/>
  <c r="H92" i="6" l="1"/>
  <c r="I101" i="6"/>
  <c r="H91" i="6" l="1"/>
  <c r="I100" i="6"/>
  <c r="H90" i="6" l="1"/>
  <c r="I99" i="6"/>
  <c r="H89" i="6" l="1"/>
  <c r="I98" i="6"/>
  <c r="H88" i="6" l="1"/>
  <c r="I97" i="6"/>
  <c r="H87" i="6" l="1"/>
  <c r="I96" i="6"/>
  <c r="H86" i="6" l="1"/>
  <c r="I95" i="6"/>
  <c r="H85" i="6" l="1"/>
  <c r="I94" i="6"/>
  <c r="H84" i="6" l="1"/>
  <c r="I93" i="6"/>
  <c r="H83" i="6" l="1"/>
  <c r="I92" i="6"/>
  <c r="H82" i="6" l="1"/>
  <c r="I91" i="6"/>
  <c r="H81" i="6" l="1"/>
  <c r="I90" i="6"/>
  <c r="H80" i="6" l="1"/>
  <c r="I89" i="6"/>
  <c r="H79" i="6" l="1"/>
  <c r="I88" i="6"/>
  <c r="H78" i="6" l="1"/>
  <c r="I87" i="6"/>
  <c r="H77" i="6" l="1"/>
  <c r="I86" i="6"/>
  <c r="H76" i="6" l="1"/>
  <c r="I85" i="6"/>
  <c r="H75" i="6" l="1"/>
  <c r="I84" i="6"/>
  <c r="H74" i="6" l="1"/>
  <c r="I83" i="6"/>
  <c r="H73" i="6" l="1"/>
  <c r="I82" i="6"/>
  <c r="H72" i="6" l="1"/>
  <c r="I81" i="6"/>
  <c r="H71" i="6" l="1"/>
  <c r="I80" i="6"/>
  <c r="H70" i="6" l="1"/>
  <c r="I79" i="6"/>
  <c r="H69" i="6" l="1"/>
  <c r="I78" i="6"/>
  <c r="H68" i="6" l="1"/>
  <c r="I77" i="6"/>
  <c r="H67" i="6" l="1"/>
  <c r="I76" i="6"/>
  <c r="H66" i="6" l="1"/>
  <c r="I75" i="6"/>
  <c r="H65" i="6" l="1"/>
  <c r="I74" i="6"/>
  <c r="H64" i="6" l="1"/>
  <c r="I73" i="6"/>
  <c r="H63" i="6" l="1"/>
  <c r="I72" i="6"/>
  <c r="H62" i="6" l="1"/>
  <c r="I71" i="6"/>
  <c r="H61" i="6" l="1"/>
  <c r="I70" i="6"/>
  <c r="H60" i="6" l="1"/>
  <c r="I69" i="6"/>
  <c r="H59" i="6" l="1"/>
  <c r="I68" i="6"/>
  <c r="H58" i="6" l="1"/>
  <c r="I67" i="6"/>
  <c r="H57" i="6" l="1"/>
  <c r="I66" i="6"/>
  <c r="H56" i="6" l="1"/>
  <c r="I65" i="6"/>
  <c r="H55" i="6" l="1"/>
  <c r="I64" i="6"/>
  <c r="H54" i="6" l="1"/>
  <c r="I63" i="6"/>
  <c r="H53" i="6" l="1"/>
  <c r="I62" i="6"/>
  <c r="H52" i="6" l="1"/>
  <c r="I61" i="6"/>
  <c r="H51" i="6" l="1"/>
  <c r="I60" i="6"/>
  <c r="H50" i="6" l="1"/>
  <c r="I59" i="6"/>
  <c r="H49" i="6" l="1"/>
  <c r="I58" i="6"/>
  <c r="H48" i="6" l="1"/>
  <c r="I57" i="6"/>
  <c r="H47" i="6" l="1"/>
  <c r="I56" i="6"/>
  <c r="H46" i="6" l="1"/>
  <c r="I55" i="6"/>
  <c r="H45" i="6" l="1"/>
  <c r="I54" i="6"/>
  <c r="H44" i="6" l="1"/>
  <c r="I53" i="6"/>
  <c r="H43" i="6" l="1"/>
  <c r="I52" i="6"/>
  <c r="H42" i="6" l="1"/>
  <c r="I51" i="6"/>
  <c r="H41" i="6" l="1"/>
  <c r="I50" i="6"/>
  <c r="H40" i="6" l="1"/>
  <c r="I49" i="6"/>
  <c r="H39" i="6" l="1"/>
  <c r="I48" i="6"/>
  <c r="H38" i="6" l="1"/>
  <c r="I47" i="6"/>
  <c r="H37" i="6" l="1"/>
  <c r="I46" i="6"/>
  <c r="H36" i="6" l="1"/>
  <c r="I45" i="6"/>
  <c r="H35" i="6" l="1"/>
  <c r="I44" i="6"/>
  <c r="H34" i="6" l="1"/>
  <c r="I43" i="6"/>
  <c r="H33" i="6" l="1"/>
  <c r="I42" i="6"/>
  <c r="H32" i="6" l="1"/>
  <c r="I41" i="6"/>
  <c r="H31" i="6" l="1"/>
  <c r="I40" i="6"/>
  <c r="H30" i="6" l="1"/>
  <c r="I39" i="6"/>
  <c r="H29" i="6" l="1"/>
  <c r="I38" i="6"/>
  <c r="H28" i="6" l="1"/>
  <c r="I37" i="6"/>
  <c r="H27" i="6" l="1"/>
  <c r="I36" i="6"/>
  <c r="H26" i="6" l="1"/>
  <c r="I35" i="6"/>
  <c r="H25" i="6" l="1"/>
  <c r="I34" i="6"/>
  <c r="H24" i="6" l="1"/>
  <c r="I33" i="6"/>
  <c r="H23" i="6" l="1"/>
  <c r="I32" i="6"/>
  <c r="H22" i="6" l="1"/>
  <c r="I31" i="6"/>
  <c r="H21" i="6" l="1"/>
  <c r="I30" i="6"/>
  <c r="H20" i="6" l="1"/>
  <c r="I29" i="6"/>
  <c r="H19" i="6" l="1"/>
  <c r="I28" i="6"/>
  <c r="H18" i="6" l="1"/>
  <c r="I27" i="6"/>
  <c r="H17" i="6" l="1"/>
  <c r="I26" i="6"/>
  <c r="H16" i="6" l="1"/>
  <c r="I25" i="6"/>
  <c r="H15" i="6" l="1"/>
  <c r="I24" i="6"/>
  <c r="H14" i="6" l="1"/>
  <c r="I23" i="6"/>
  <c r="H13" i="6" l="1"/>
  <c r="I22" i="6"/>
  <c r="H12" i="6" l="1"/>
  <c r="X11" i="6"/>
  <c r="V11" i="6"/>
  <c r="U11" i="6"/>
  <c r="R11" i="6"/>
  <c r="T11" i="6" s="1"/>
  <c r="Q11" i="6"/>
  <c r="S11" i="6" s="1"/>
  <c r="P11" i="6"/>
  <c r="O11" i="6"/>
  <c r="N11" i="6"/>
  <c r="M11" i="6"/>
  <c r="K11" i="6"/>
  <c r="L11" i="6" s="1"/>
  <c r="J11" i="6"/>
  <c r="I11" i="6"/>
  <c r="H11" i="6"/>
  <c r="X10" i="6"/>
  <c r="V10" i="6"/>
  <c r="U10" i="6"/>
  <c r="R10" i="6"/>
  <c r="Q10" i="6"/>
  <c r="P10" i="6"/>
  <c r="T10" i="6" s="1"/>
  <c r="O10" i="6"/>
  <c r="N10" i="6"/>
  <c r="M10" i="6"/>
  <c r="K10" i="6"/>
  <c r="J10" i="6"/>
  <c r="I10" i="6"/>
  <c r="I21" i="6"/>
  <c r="I20" i="6"/>
  <c r="L10" i="6" l="1"/>
  <c r="S10" i="6"/>
  <c r="H10" i="6"/>
  <c r="X9" i="6"/>
  <c r="V9" i="6"/>
  <c r="U9" i="6"/>
  <c r="R9" i="6"/>
  <c r="Q9" i="6"/>
  <c r="P9" i="6"/>
  <c r="O9" i="6"/>
  <c r="N9" i="6"/>
  <c r="M9" i="6"/>
  <c r="K9" i="6"/>
  <c r="J9" i="6"/>
  <c r="I9" i="6"/>
  <c r="I19" i="6"/>
  <c r="T9" i="6" l="1"/>
  <c r="L9" i="6"/>
  <c r="S9" i="6"/>
  <c r="H9" i="6"/>
  <c r="X8" i="6"/>
  <c r="V8" i="6"/>
  <c r="U8" i="6"/>
  <c r="R8" i="6"/>
  <c r="Q8" i="6"/>
  <c r="P8" i="6"/>
  <c r="O8" i="6"/>
  <c r="N8" i="6"/>
  <c r="M8" i="6"/>
  <c r="K8" i="6"/>
  <c r="J8" i="6"/>
  <c r="I8" i="6"/>
  <c r="I18" i="6"/>
  <c r="T8" i="6" l="1"/>
  <c r="L8" i="6"/>
  <c r="S8" i="6"/>
  <c r="H8" i="6"/>
  <c r="X7" i="6"/>
  <c r="V7" i="6"/>
  <c r="U7" i="6"/>
  <c r="R7" i="6"/>
  <c r="Q7" i="6"/>
  <c r="P7" i="6"/>
  <c r="O7" i="6"/>
  <c r="N7" i="6"/>
  <c r="M7" i="6"/>
  <c r="K7" i="6"/>
  <c r="J7" i="6"/>
  <c r="I7" i="6"/>
  <c r="I17" i="6"/>
  <c r="T7" i="6" l="1"/>
  <c r="L7" i="6"/>
  <c r="S7" i="6"/>
  <c r="H7" i="6"/>
  <c r="X6" i="6"/>
  <c r="V6" i="6"/>
  <c r="U6" i="6"/>
  <c r="R6" i="6"/>
  <c r="Q6" i="6"/>
  <c r="P6" i="6"/>
  <c r="O6" i="6"/>
  <c r="N6" i="6"/>
  <c r="M6" i="6"/>
  <c r="K6" i="6"/>
  <c r="J6" i="6"/>
  <c r="I6" i="6"/>
  <c r="H6" i="6"/>
  <c r="X5" i="6"/>
  <c r="V5" i="6"/>
  <c r="U5" i="6"/>
  <c r="R5" i="6"/>
  <c r="Q5" i="6"/>
  <c r="S5" i="6" s="1"/>
  <c r="P5" i="6"/>
  <c r="O5" i="6"/>
  <c r="N5" i="6"/>
  <c r="M5" i="6"/>
  <c r="K5" i="6"/>
  <c r="J5" i="6"/>
  <c r="I5" i="6"/>
  <c r="H5" i="6"/>
  <c r="X4" i="6"/>
  <c r="V4" i="6"/>
  <c r="U4" i="6"/>
  <c r="R4" i="6"/>
  <c r="T4" i="6" s="1"/>
  <c r="Q4" i="6"/>
  <c r="P4" i="6"/>
  <c r="O4" i="6"/>
  <c r="N4" i="6"/>
  <c r="M4" i="6"/>
  <c r="K4" i="6"/>
  <c r="J4" i="6"/>
  <c r="I4" i="6"/>
  <c r="H4" i="6"/>
  <c r="X3" i="6"/>
  <c r="V3" i="6"/>
  <c r="U3" i="6"/>
  <c r="W3" i="6" s="1"/>
  <c r="W4" i="6" s="1"/>
  <c r="W5" i="6" s="1"/>
  <c r="W6" i="6" s="1"/>
  <c r="W7" i="6" s="1"/>
  <c r="W8" i="6" s="1"/>
  <c r="W9" i="6" s="1"/>
  <c r="W10" i="6" s="1"/>
  <c r="W11" i="6" s="1"/>
  <c r="R3" i="6"/>
  <c r="Q3" i="6"/>
  <c r="P3" i="6"/>
  <c r="O3" i="6"/>
  <c r="N3" i="6"/>
  <c r="M3" i="6"/>
  <c r="K3" i="6"/>
  <c r="J3" i="6"/>
  <c r="I3" i="6"/>
  <c r="H3" i="6"/>
  <c r="X2" i="6"/>
  <c r="W1" i="6"/>
  <c r="I13" i="6"/>
  <c r="I14" i="6"/>
  <c r="I12" i="6"/>
  <c r="I16" i="6"/>
  <c r="I15" i="6"/>
  <c r="L5" i="6" l="1"/>
  <c r="S3" i="6"/>
  <c r="L3" i="6"/>
  <c r="T6" i="6"/>
  <c r="L6" i="6"/>
  <c r="L4" i="6"/>
  <c r="T3" i="6"/>
  <c r="S4" i="6"/>
  <c r="T5" i="6"/>
  <c r="S6" i="6"/>
  <c r="K12" i="6"/>
  <c r="J12" i="6"/>
  <c r="J13" i="6" s="1"/>
  <c r="J14" i="6" s="1"/>
  <c r="J15" i="6" s="1"/>
  <c r="J16" i="6" s="1"/>
  <c r="J17" i="6" s="1"/>
  <c r="J18" i="6" s="1"/>
  <c r="J19" i="6" s="1"/>
  <c r="J20" i="6" s="1"/>
  <c r="J21" i="6" s="1"/>
  <c r="J22" i="6" s="1"/>
  <c r="J23" i="6" s="1"/>
  <c r="J24" i="6" s="1"/>
  <c r="J25" i="6" s="1"/>
  <c r="J26" i="6" s="1"/>
  <c r="J27" i="6" s="1"/>
  <c r="J28" i="6" s="1"/>
  <c r="J29" i="6" s="1"/>
  <c r="J30" i="6" s="1"/>
  <c r="J31" i="6" s="1"/>
  <c r="J32" i="6" s="1"/>
  <c r="J33" i="6" s="1"/>
  <c r="J34" i="6" s="1"/>
  <c r="J35" i="6" s="1"/>
  <c r="J36" i="6" s="1"/>
  <c r="J37" i="6" s="1"/>
  <c r="J38" i="6" s="1"/>
  <c r="J39" i="6" s="1"/>
  <c r="J40" i="6" s="1"/>
  <c r="J41" i="6" s="1"/>
  <c r="J42" i="6" s="1"/>
  <c r="J43" i="6" s="1"/>
  <c r="J44" i="6" s="1"/>
  <c r="J45" i="6" s="1"/>
  <c r="J46" i="6" s="1"/>
  <c r="J47" i="6" s="1"/>
  <c r="J48" i="6" s="1"/>
  <c r="J49" i="6" s="1"/>
  <c r="J50" i="6" s="1"/>
  <c r="J51" i="6" s="1"/>
  <c r="J52" i="6" s="1"/>
  <c r="J53" i="6" s="1"/>
  <c r="J54" i="6" s="1"/>
  <c r="J55" i="6" s="1"/>
  <c r="J56" i="6" s="1"/>
  <c r="J57" i="6" s="1"/>
  <c r="J58" i="6" s="1"/>
  <c r="J59" i="6" s="1"/>
  <c r="J60" i="6" s="1"/>
  <c r="J61" i="6" s="1"/>
  <c r="J62" i="6" s="1"/>
  <c r="J63" i="6" s="1"/>
  <c r="J64" i="6" s="1"/>
  <c r="J65" i="6" s="1"/>
  <c r="J66" i="6" s="1"/>
  <c r="J67" i="6" s="1"/>
  <c r="J68" i="6" s="1"/>
  <c r="J69" i="6" s="1"/>
  <c r="J70" i="6" s="1"/>
  <c r="J71" i="6" s="1"/>
  <c r="J72" i="6" s="1"/>
  <c r="J73" i="6" s="1"/>
  <c r="J74" i="6" s="1"/>
  <c r="J75" i="6" s="1"/>
  <c r="J76" i="6" s="1"/>
  <c r="J77" i="6" s="1"/>
  <c r="J78" i="6" s="1"/>
  <c r="J79" i="6" s="1"/>
  <c r="J80" i="6" s="1"/>
  <c r="J81" i="6" s="1"/>
  <c r="J82" i="6" s="1"/>
  <c r="J83" i="6" s="1"/>
  <c r="J84" i="6" s="1"/>
  <c r="J85" i="6" s="1"/>
  <c r="J86" i="6" s="1"/>
  <c r="J87" i="6" s="1"/>
  <c r="J88" i="6" s="1"/>
  <c r="J89" i="6" s="1"/>
  <c r="J90" i="6" s="1"/>
  <c r="J91" i="6" s="1"/>
  <c r="J92" i="6" s="1"/>
  <c r="J93" i="6" s="1"/>
  <c r="J94" i="6" s="1"/>
  <c r="J95" i="6" s="1"/>
  <c r="J96" i="6" s="1"/>
  <c r="J97" i="6" s="1"/>
  <c r="J98" i="6" s="1"/>
  <c r="J99" i="6" s="1"/>
  <c r="J100" i="6" s="1"/>
  <c r="J101" i="6" s="1"/>
  <c r="J102" i="6" s="1"/>
  <c r="J103" i="6" s="1"/>
  <c r="J104" i="6" s="1"/>
  <c r="J105" i="6" s="1"/>
  <c r="J106" i="6" s="1"/>
  <c r="J107" i="6" s="1"/>
  <c r="J108" i="6" s="1"/>
  <c r="J109" i="6" s="1"/>
  <c r="J110" i="6" s="1"/>
  <c r="J111" i="6" s="1"/>
  <c r="J112" i="6" s="1"/>
  <c r="J113" i="6" s="1"/>
  <c r="J114" i="6" s="1"/>
  <c r="J115" i="6" s="1"/>
  <c r="J116" i="6" s="1"/>
  <c r="J117" i="6" s="1"/>
  <c r="J118" i="6" s="1"/>
  <c r="J119" i="6" s="1"/>
  <c r="J120" i="6" s="1"/>
  <c r="J121" i="6" s="1"/>
  <c r="J122" i="6" s="1"/>
  <c r="J123" i="6" s="1"/>
  <c r="J124" i="6" s="1"/>
  <c r="J125" i="6" s="1"/>
  <c r="J126" i="6" s="1"/>
  <c r="J127" i="6" s="1"/>
  <c r="J128" i="6" s="1"/>
  <c r="J129" i="6" s="1"/>
  <c r="J130" i="6" s="1"/>
  <c r="J131" i="6" s="1"/>
  <c r="J132" i="6" s="1"/>
  <c r="J133" i="6" s="1"/>
  <c r="J134" i="6" s="1"/>
  <c r="J135" i="6" s="1"/>
  <c r="J136" i="6" s="1"/>
  <c r="J137" i="6" s="1"/>
  <c r="J138" i="6" s="1"/>
  <c r="J139" i="6" s="1"/>
  <c r="J140" i="6" s="1"/>
  <c r="J141" i="6" s="1"/>
  <c r="J142" i="6" s="1"/>
  <c r="J143" i="6" s="1"/>
  <c r="J144" i="6" s="1"/>
  <c r="J145" i="6" s="1"/>
  <c r="J146" i="6" s="1"/>
  <c r="J147" i="6" s="1"/>
  <c r="J148" i="6" s="1"/>
  <c r="J149" i="6" s="1"/>
  <c r="J150" i="6" s="1"/>
  <c r="J151" i="6" s="1"/>
  <c r="J152" i="6" s="1"/>
  <c r="J153" i="6" s="1"/>
  <c r="J154" i="6" s="1"/>
  <c r="J155" i="6" s="1"/>
  <c r="J156" i="6" s="1"/>
  <c r="J157" i="6" s="1"/>
  <c r="J158" i="6" s="1"/>
  <c r="J159" i="6" s="1"/>
  <c r="J160" i="6" s="1"/>
  <c r="J161" i="6" s="1"/>
  <c r="J162" i="6" s="1"/>
  <c r="J163" i="6" s="1"/>
  <c r="J164" i="6" s="1"/>
  <c r="J165" i="6" s="1"/>
  <c r="J166" i="6" s="1"/>
  <c r="J167" i="6" s="1"/>
  <c r="J168" i="6" s="1"/>
  <c r="J169" i="6" s="1"/>
  <c r="J170" i="6" s="1"/>
  <c r="J171" i="6" s="1"/>
  <c r="J172" i="6" s="1"/>
  <c r="J173" i="6" s="1"/>
  <c r="J174" i="6" s="1"/>
  <c r="J175" i="6" s="1"/>
  <c r="J176" i="6" s="1"/>
  <c r="J177" i="6" s="1"/>
  <c r="J178" i="6" s="1"/>
  <c r="J179" i="6" s="1"/>
  <c r="J180" i="6" s="1"/>
  <c r="J181" i="6" s="1"/>
  <c r="J182" i="6" s="1"/>
  <c r="J183" i="6" s="1"/>
  <c r="J184" i="6" s="1"/>
  <c r="J185" i="6" s="1"/>
  <c r="J186" i="6" s="1"/>
  <c r="J187" i="6" s="1"/>
  <c r="J188" i="6" s="1"/>
  <c r="J189" i="6" s="1"/>
  <c r="J190" i="6" s="1"/>
  <c r="J191" i="6" s="1"/>
  <c r="J192" i="6" s="1"/>
  <c r="J193" i="6" s="1"/>
  <c r="J194" i="6" s="1"/>
  <c r="J195" i="6" s="1"/>
  <c r="J196" i="6" s="1"/>
  <c r="J197" i="6" s="1"/>
  <c r="J198" i="6" s="1"/>
  <c r="J199" i="6" s="1"/>
  <c r="J200" i="6" s="1"/>
  <c r="J201" i="6" s="1"/>
  <c r="J202" i="6" s="1"/>
  <c r="J203" i="6" s="1"/>
  <c r="J204" i="6" s="1"/>
  <c r="J205" i="6" s="1"/>
  <c r="J206" i="6" s="1"/>
  <c r="J207" i="6" s="1"/>
  <c r="J208" i="6" s="1"/>
  <c r="J209" i="6" s="1"/>
  <c r="J210" i="6" s="1"/>
  <c r="J211" i="6" s="1"/>
  <c r="J212" i="6" s="1"/>
  <c r="J213" i="6" s="1"/>
  <c r="J214" i="6" s="1"/>
  <c r="J215" i="6" s="1"/>
  <c r="J216" i="6" s="1"/>
  <c r="J217" i="6" s="1"/>
  <c r="J218" i="6" s="1"/>
  <c r="J219" i="6" s="1"/>
  <c r="J220" i="6" s="1"/>
  <c r="J221" i="6" s="1"/>
  <c r="J222" i="6" s="1"/>
  <c r="J223" i="6" s="1"/>
  <c r="J224" i="6" s="1"/>
  <c r="J225" i="6" s="1"/>
  <c r="J226" i="6" s="1"/>
  <c r="J227" i="6" s="1"/>
  <c r="J228" i="6" s="1"/>
  <c r="J229" i="6" s="1"/>
  <c r="J230" i="6" s="1"/>
  <c r="J231" i="6" s="1"/>
  <c r="J232" i="6" s="1"/>
  <c r="J233" i="6" s="1"/>
  <c r="J234" i="6" s="1"/>
  <c r="J235" i="6" s="1"/>
  <c r="J236" i="6" s="1"/>
  <c r="J237" i="6" s="1"/>
  <c r="J238" i="6" s="1"/>
  <c r="J239" i="6" s="1"/>
  <c r="J240" i="6" s="1"/>
  <c r="J241" i="6" s="1"/>
  <c r="J242" i="6" s="1"/>
  <c r="J243" i="6" s="1"/>
  <c r="J244" i="6" s="1"/>
  <c r="J245" i="6" s="1"/>
  <c r="J246" i="6" s="1"/>
  <c r="J247" i="6" s="1"/>
  <c r="J248" i="6" s="1"/>
  <c r="J249" i="6" s="1"/>
  <c r="J250" i="6" s="1"/>
  <c r="J251" i="6" s="1"/>
  <c r="J252" i="6" s="1"/>
  <c r="J253" i="6" s="1"/>
  <c r="J254" i="6" s="1"/>
  <c r="J255" i="6" s="1"/>
  <c r="J256" i="6" s="1"/>
  <c r="J257" i="6" s="1"/>
  <c r="J258" i="6" s="1"/>
  <c r="J259" i="6" s="1"/>
  <c r="J260" i="6" s="1"/>
  <c r="J261" i="6" s="1"/>
  <c r="J262" i="6" s="1"/>
  <c r="J263" i="6" s="1"/>
  <c r="J264" i="6" s="1"/>
  <c r="J265" i="6" s="1"/>
  <c r="J266" i="6" s="1"/>
  <c r="J267" i="6" s="1"/>
  <c r="J268" i="6" s="1"/>
  <c r="J269" i="6" s="1"/>
  <c r="J270" i="6" s="1"/>
  <c r="J271" i="6" s="1"/>
  <c r="J272" i="6" s="1"/>
  <c r="J273" i="6" s="1"/>
  <c r="J274" i="6" s="1"/>
  <c r="J275" i="6" s="1"/>
  <c r="J276" i="6" s="1"/>
  <c r="J277" i="6" s="1"/>
  <c r="J278" i="6" s="1"/>
  <c r="J279" i="6" s="1"/>
  <c r="J280" i="6" s="1"/>
  <c r="J281" i="6" s="1"/>
  <c r="J282" i="6" s="1"/>
  <c r="J283" i="6" s="1"/>
  <c r="J284" i="6" s="1"/>
  <c r="J285" i="6" s="1"/>
  <c r="J286" i="6" s="1"/>
  <c r="J287" i="6" s="1"/>
  <c r="J288" i="6" s="1"/>
  <c r="J289" i="6" s="1"/>
  <c r="J290" i="6" s="1"/>
  <c r="J291" i="6" s="1"/>
  <c r="J292" i="6" s="1"/>
  <c r="J293" i="6" s="1"/>
  <c r="J294" i="6" s="1"/>
  <c r="J295" i="6" s="1"/>
  <c r="J296" i="6" s="1"/>
  <c r="J297" i="6" s="1"/>
  <c r="J298" i="6" s="1"/>
  <c r="J299" i="6" s="1"/>
  <c r="J300" i="6" s="1"/>
  <c r="J301" i="6" s="1"/>
  <c r="J302" i="6" s="1"/>
  <c r="J303" i="6" s="1"/>
  <c r="J304" i="6" s="1"/>
  <c r="J305" i="6" s="1"/>
  <c r="J306" i="6" s="1"/>
  <c r="J307" i="6" s="1"/>
  <c r="J308" i="6" s="1"/>
  <c r="J309" i="6" s="1"/>
  <c r="J310" i="6" s="1"/>
  <c r="J311" i="6" s="1"/>
  <c r="J312" i="6" s="1"/>
  <c r="J313" i="6" s="1"/>
  <c r="J314" i="6" s="1"/>
  <c r="J315" i="6" s="1"/>
  <c r="J316" i="6" s="1"/>
  <c r="J317" i="6" s="1"/>
  <c r="J318" i="6" s="1"/>
  <c r="J319" i="6" s="1"/>
  <c r="J320" i="6" s="1"/>
  <c r="J321" i="6" s="1"/>
  <c r="J322" i="6" s="1"/>
  <c r="J323" i="6" s="1"/>
  <c r="J324" i="6" s="1"/>
  <c r="J325" i="6" s="1"/>
  <c r="J326" i="6" s="1"/>
  <c r="J327" i="6" s="1"/>
  <c r="J328" i="6" s="1"/>
  <c r="J329" i="6" s="1"/>
  <c r="J330" i="6" s="1"/>
  <c r="J331" i="6" s="1"/>
  <c r="J332" i="6" s="1"/>
  <c r="J333" i="6" s="1"/>
  <c r="J334" i="6" s="1"/>
  <c r="J335" i="6" s="1"/>
  <c r="J336" i="6" s="1"/>
  <c r="J337" i="6" s="1"/>
  <c r="J338" i="6" s="1"/>
  <c r="J339" i="6" s="1"/>
  <c r="J340" i="6" s="1"/>
  <c r="J341" i="6" s="1"/>
  <c r="J342" i="6" s="1"/>
  <c r="J343" i="6" s="1"/>
  <c r="J344" i="6" s="1"/>
  <c r="J345" i="6" s="1"/>
  <c r="J346" i="6" s="1"/>
  <c r="J347" i="6" s="1"/>
  <c r="J348" i="6" s="1"/>
  <c r="J349" i="6" s="1"/>
  <c r="J350" i="6" s="1"/>
  <c r="J351" i="6" s="1"/>
  <c r="J352" i="6" s="1"/>
  <c r="J353" i="6" s="1"/>
  <c r="J354" i="6" s="1"/>
  <c r="J355" i="6" s="1"/>
  <c r="J356" i="6" s="1"/>
  <c r="J357" i="6" s="1"/>
  <c r="J358" i="6" s="1"/>
  <c r="J359" i="6" s="1"/>
  <c r="J360" i="6" s="1"/>
  <c r="J361" i="6" s="1"/>
  <c r="J362" i="6" s="1"/>
  <c r="J363" i="6" s="1"/>
  <c r="J364" i="6" s="1"/>
  <c r="J365" i="6" s="1"/>
  <c r="J366" i="6" s="1"/>
  <c r="J367" i="6" s="1"/>
  <c r="J368" i="6" s="1"/>
  <c r="J369" i="6" s="1"/>
  <c r="J370" i="6" s="1"/>
  <c r="J371" i="6" s="1"/>
  <c r="J372" i="6" s="1"/>
  <c r="J373" i="6" s="1"/>
  <c r="J374" i="6" s="1"/>
  <c r="J375" i="6" s="1"/>
  <c r="J376" i="6" s="1"/>
  <c r="J377" i="6" s="1"/>
  <c r="J378" i="6" s="1"/>
  <c r="J379" i="6" s="1"/>
  <c r="J380" i="6" s="1"/>
  <c r="J381" i="6" s="1"/>
  <c r="J382" i="6" s="1"/>
  <c r="J383" i="6" s="1"/>
  <c r="J384" i="6" s="1"/>
  <c r="J385" i="6" s="1"/>
  <c r="J386" i="6" s="1"/>
  <c r="J387" i="6" s="1"/>
  <c r="J388" i="6" s="1"/>
  <c r="J389" i="6" s="1"/>
  <c r="J390" i="6" s="1"/>
  <c r="J391" i="6" s="1"/>
  <c r="J392" i="6" s="1"/>
  <c r="J393" i="6" s="1"/>
  <c r="J394" i="6" s="1"/>
  <c r="J395" i="6" s="1"/>
  <c r="J396" i="6" s="1"/>
  <c r="J397" i="6" s="1"/>
  <c r="J398" i="6" s="1"/>
  <c r="J399" i="6" s="1"/>
  <c r="J400" i="6" s="1"/>
  <c r="J401" i="6" s="1"/>
  <c r="J402" i="6" s="1"/>
  <c r="J403" i="6" s="1"/>
  <c r="J404" i="6" s="1"/>
  <c r="J405" i="6" s="1"/>
  <c r="J406" i="6" s="1"/>
  <c r="J407" i="6" s="1"/>
  <c r="J408" i="6" s="1"/>
  <c r="J409" i="6" s="1"/>
  <c r="J410" i="6" s="1"/>
  <c r="J411" i="6" s="1"/>
  <c r="J412" i="6" s="1"/>
  <c r="J413" i="6" s="1"/>
  <c r="J414" i="6" s="1"/>
  <c r="J415" i="6" s="1"/>
  <c r="J416" i="6" s="1"/>
  <c r="J417" i="6" s="1"/>
  <c r="J418" i="6" s="1"/>
  <c r="J419" i="6" s="1"/>
  <c r="J420" i="6" s="1"/>
  <c r="J421" i="6" s="1"/>
  <c r="J422" i="6" s="1"/>
  <c r="J423" i="6" s="1"/>
  <c r="J424" i="6" s="1"/>
  <c r="J425" i="6" s="1"/>
  <c r="J426" i="6" s="1"/>
  <c r="J427" i="6" s="1"/>
  <c r="J428" i="6" s="1"/>
  <c r="J429" i="6" s="1"/>
  <c r="J430" i="6" s="1"/>
  <c r="J431" i="6" s="1"/>
  <c r="J432" i="6" s="1"/>
  <c r="J433" i="6" s="1"/>
  <c r="J434" i="6" s="1"/>
  <c r="J435" i="6" s="1"/>
  <c r="J436" i="6" s="1"/>
  <c r="J437" i="6" s="1"/>
  <c r="J438" i="6" s="1"/>
  <c r="J439" i="6" s="1"/>
  <c r="J440" i="6" s="1"/>
  <c r="J441" i="6" s="1"/>
  <c r="J442" i="6" s="1"/>
  <c r="J443" i="6" s="1"/>
  <c r="J444" i="6" s="1"/>
  <c r="J445" i="6" s="1"/>
  <c r="J446" i="6" s="1"/>
  <c r="J447" i="6" s="1"/>
  <c r="J448" i="6" s="1"/>
  <c r="J449" i="6" s="1"/>
  <c r="J450" i="6" s="1"/>
  <c r="J451" i="6" s="1"/>
  <c r="J452" i="6" s="1"/>
  <c r="J453" i="6" s="1"/>
  <c r="J454" i="6" s="1"/>
  <c r="J455" i="6" s="1"/>
  <c r="J456" i="6" s="1"/>
  <c r="J457" i="6" s="1"/>
  <c r="J458" i="6" s="1"/>
  <c r="J459" i="6" s="1"/>
  <c r="J460" i="6" s="1"/>
  <c r="J461" i="6" s="1"/>
  <c r="J462" i="6" s="1"/>
  <c r="J463" i="6" s="1"/>
  <c r="J464" i="6" s="1"/>
  <c r="J465" i="6" s="1"/>
  <c r="J466" i="6" s="1"/>
  <c r="J467" i="6" s="1"/>
  <c r="J468" i="6" s="1"/>
  <c r="J469" i="6" s="1"/>
  <c r="J470" i="6" s="1"/>
  <c r="J471" i="6" s="1"/>
  <c r="J472" i="6" s="1"/>
  <c r="J473" i="6" s="1"/>
  <c r="J474" i="6" s="1"/>
  <c r="J475" i="6" s="1"/>
  <c r="J476" i="6" s="1"/>
  <c r="J477" i="6" s="1"/>
  <c r="J478" i="6" s="1"/>
  <c r="J479" i="6" s="1"/>
  <c r="J480" i="6" s="1"/>
  <c r="J481" i="6" s="1"/>
  <c r="J482" i="6" s="1"/>
  <c r="J483" i="6" s="1"/>
  <c r="J484" i="6" s="1"/>
  <c r="J485" i="6" s="1"/>
  <c r="J486" i="6" s="1"/>
  <c r="J487" i="6" s="1"/>
  <c r="J488" i="6" s="1"/>
  <c r="J489" i="6" s="1"/>
  <c r="J490" i="6" s="1"/>
  <c r="J491" i="6" s="1"/>
  <c r="J492" i="6" s="1"/>
  <c r="J493" i="6" s="1"/>
  <c r="J494" i="6" s="1"/>
  <c r="J495" i="6" s="1"/>
  <c r="J496" i="6" s="1"/>
  <c r="J497" i="6" s="1"/>
  <c r="J498" i="6" s="1"/>
  <c r="J499" i="6" s="1"/>
  <c r="J500" i="6" s="1"/>
  <c r="J501" i="6" s="1"/>
  <c r="J502" i="6" s="1"/>
  <c r="J503" i="6" s="1"/>
  <c r="J504" i="6" s="1"/>
  <c r="J505" i="6" s="1"/>
  <c r="J506" i="6" s="1"/>
  <c r="J507" i="6" s="1"/>
  <c r="J508" i="6" s="1"/>
  <c r="J509" i="6" s="1"/>
  <c r="J510" i="6" s="1"/>
  <c r="J511" i="6" s="1"/>
  <c r="J512" i="6" s="1"/>
  <c r="J513" i="6" s="1"/>
  <c r="J514" i="6" s="1"/>
  <c r="J515" i="6" s="1"/>
  <c r="J516" i="6" s="1"/>
  <c r="J517" i="6" s="1"/>
  <c r="J518" i="6" s="1"/>
  <c r="J519" i="6" s="1"/>
  <c r="J520" i="6" s="1"/>
  <c r="J521" i="6" s="1"/>
  <c r="J522" i="6" s="1"/>
  <c r="J523" i="6" s="1"/>
  <c r="J524" i="6" s="1"/>
  <c r="J525" i="6" s="1"/>
  <c r="J526" i="6" s="1"/>
  <c r="J527" i="6" s="1"/>
  <c r="J528" i="6" s="1"/>
  <c r="J529" i="6" s="1"/>
  <c r="J530" i="6" s="1"/>
  <c r="J531" i="6" s="1"/>
  <c r="J532" i="6" s="1"/>
  <c r="J533" i="6" s="1"/>
  <c r="J534" i="6" s="1"/>
  <c r="J535" i="6" s="1"/>
  <c r="J536" i="6" s="1"/>
  <c r="J537" i="6" s="1"/>
  <c r="J538" i="6" s="1"/>
  <c r="J539" i="6" s="1"/>
  <c r="J540" i="6" s="1"/>
  <c r="J541" i="6" s="1"/>
  <c r="J542" i="6" s="1"/>
  <c r="J543" i="6" s="1"/>
  <c r="J544" i="6" s="1"/>
  <c r="J545" i="6" s="1"/>
  <c r="J546" i="6" s="1"/>
  <c r="J547" i="6" s="1"/>
  <c r="J548" i="6" s="1"/>
  <c r="J549" i="6" s="1"/>
  <c r="J550" i="6" s="1"/>
  <c r="J551" i="6" s="1"/>
  <c r="J552" i="6" s="1"/>
  <c r="J553" i="6" s="1"/>
  <c r="J554" i="6" s="1"/>
  <c r="J555" i="6" s="1"/>
  <c r="J556" i="6" s="1"/>
  <c r="J557" i="6" s="1"/>
  <c r="J558" i="6" s="1"/>
  <c r="J559" i="6" s="1"/>
  <c r="J560" i="6" s="1"/>
  <c r="J561" i="6" s="1"/>
  <c r="J562" i="6" s="1"/>
  <c r="J563" i="6" s="1"/>
  <c r="J564" i="6" s="1"/>
  <c r="J565" i="6" s="1"/>
  <c r="J566" i="6" s="1"/>
  <c r="J567" i="6" s="1"/>
  <c r="J568" i="6" s="1"/>
  <c r="J569" i="6" s="1"/>
  <c r="J570" i="6" s="1"/>
  <c r="J571" i="6" s="1"/>
  <c r="J572" i="6" s="1"/>
  <c r="J573" i="6" s="1"/>
  <c r="J574" i="6" s="1"/>
  <c r="J575" i="6" s="1"/>
  <c r="J576" i="6" s="1"/>
  <c r="J577" i="6" s="1"/>
  <c r="J578" i="6" s="1"/>
  <c r="J579" i="6" s="1"/>
  <c r="J580" i="6" s="1"/>
  <c r="J581" i="6" s="1"/>
  <c r="J582" i="6" s="1"/>
  <c r="J583" i="6" s="1"/>
  <c r="J584" i="6" s="1"/>
  <c r="J585" i="6" s="1"/>
  <c r="J586" i="6" s="1"/>
  <c r="J587" i="6" s="1"/>
  <c r="J588" i="6" s="1"/>
  <c r="J589" i="6" s="1"/>
  <c r="J590" i="6" s="1"/>
  <c r="J591" i="6" s="1"/>
  <c r="J592" i="6" s="1"/>
  <c r="J593" i="6" s="1"/>
  <c r="J594" i="6" s="1"/>
  <c r="J595" i="6" s="1"/>
  <c r="J596" i="6" s="1"/>
  <c r="J597" i="6" s="1"/>
  <c r="J598" i="6" s="1"/>
  <c r="J599" i="6" s="1"/>
  <c r="J600" i="6" s="1"/>
  <c r="J601" i="6" s="1"/>
  <c r="J602" i="6" s="1"/>
  <c r="J603" i="6" s="1"/>
  <c r="J604" i="6" s="1"/>
  <c r="J605" i="6" s="1"/>
  <c r="J606" i="6" s="1"/>
  <c r="J607" i="6" s="1"/>
  <c r="J608" i="6" s="1"/>
  <c r="J609" i="6" s="1"/>
  <c r="J610" i="6" s="1"/>
  <c r="J611" i="6" s="1"/>
  <c r="J612" i="6" s="1"/>
  <c r="J613" i="6" s="1"/>
  <c r="J614" i="6" s="1"/>
  <c r="J615" i="6" s="1"/>
  <c r="J616" i="6" s="1"/>
  <c r="J617" i="6" s="1"/>
  <c r="J618" i="6" s="1"/>
  <c r="J619" i="6" s="1"/>
  <c r="J620" i="6" s="1"/>
  <c r="J621" i="6" s="1"/>
  <c r="J622" i="6" s="1"/>
  <c r="J623" i="6" s="1"/>
  <c r="J624" i="6" s="1"/>
  <c r="J625" i="6" s="1"/>
  <c r="J626" i="6" s="1"/>
  <c r="J627" i="6" s="1"/>
  <c r="J628" i="6" s="1"/>
  <c r="J629" i="6" s="1"/>
  <c r="J630" i="6" s="1"/>
  <c r="J631" i="6" s="1"/>
  <c r="J632" i="6" s="1"/>
  <c r="J633" i="6" s="1"/>
  <c r="J634" i="6" s="1"/>
  <c r="J635" i="6" s="1"/>
  <c r="J636" i="6" s="1"/>
  <c r="J637" i="6" s="1"/>
  <c r="J638" i="6" s="1"/>
  <c r="J639" i="6" s="1"/>
  <c r="J640" i="6" s="1"/>
  <c r="J641" i="6" s="1"/>
  <c r="J642" i="6" s="1"/>
  <c r="J643" i="6" s="1"/>
  <c r="J644" i="6" s="1"/>
  <c r="J645" i="6" s="1"/>
  <c r="J646" i="6" s="1"/>
  <c r="J647" i="6" s="1"/>
  <c r="J648" i="6" s="1"/>
  <c r="J649" i="6" s="1"/>
  <c r="J650" i="6" s="1"/>
  <c r="J651" i="6" s="1"/>
  <c r="J652" i="6" s="1"/>
  <c r="J653" i="6" s="1"/>
  <c r="J654" i="6" s="1"/>
  <c r="J655" i="6" s="1"/>
  <c r="J656" i="6" s="1"/>
  <c r="J657" i="6" s="1"/>
  <c r="J658" i="6" s="1"/>
  <c r="J659" i="6" s="1"/>
  <c r="J660" i="6" s="1"/>
  <c r="J661" i="6" s="1"/>
  <c r="J662" i="6" s="1"/>
  <c r="J663" i="6" s="1"/>
  <c r="J664" i="6" s="1"/>
  <c r="J665" i="6" s="1"/>
  <c r="J666" i="6" s="1"/>
  <c r="J667" i="6" s="1"/>
  <c r="J668" i="6" s="1"/>
  <c r="J669" i="6" s="1"/>
  <c r="J670" i="6" s="1"/>
  <c r="J671" i="6" s="1"/>
  <c r="J672" i="6" s="1"/>
  <c r="J673" i="6" s="1"/>
  <c r="J674" i="6" s="1"/>
  <c r="J675" i="6" s="1"/>
  <c r="J676" i="6" s="1"/>
  <c r="J677" i="6" s="1"/>
  <c r="J678" i="6" s="1"/>
  <c r="J679" i="6" s="1"/>
  <c r="J680" i="6" s="1"/>
  <c r="J681" i="6" s="1"/>
  <c r="J682" i="6" s="1"/>
  <c r="J683" i="6" s="1"/>
  <c r="J684" i="6" s="1"/>
  <c r="J685" i="6" s="1"/>
  <c r="J686" i="6" s="1"/>
  <c r="J687" i="6" s="1"/>
  <c r="J688" i="6" s="1"/>
  <c r="J689" i="6" s="1"/>
  <c r="J690" i="6" s="1"/>
  <c r="J691" i="6" s="1"/>
  <c r="J692" i="6" s="1"/>
  <c r="J693" i="6" s="1"/>
  <c r="J694" i="6" s="1"/>
  <c r="J695" i="6" s="1"/>
  <c r="J696" i="6" s="1"/>
  <c r="J697" i="6" s="1"/>
  <c r="J698" i="6" s="1"/>
  <c r="J699" i="6" s="1"/>
  <c r="J700" i="6" s="1"/>
  <c r="J701" i="6" s="1"/>
  <c r="J702" i="6" s="1"/>
  <c r="J703" i="6" s="1"/>
  <c r="J704" i="6" s="1"/>
  <c r="J705" i="6" s="1"/>
  <c r="J706" i="6" s="1"/>
  <c r="J707" i="6" s="1"/>
  <c r="J708" i="6" s="1"/>
  <c r="J709" i="6" s="1"/>
  <c r="J710" i="6" s="1"/>
  <c r="J711" i="6" s="1"/>
  <c r="J712" i="6" s="1"/>
  <c r="J713" i="6" s="1"/>
  <c r="J714" i="6" s="1"/>
  <c r="J715" i="6" s="1"/>
  <c r="J716" i="6" s="1"/>
  <c r="J717" i="6" s="1"/>
  <c r="J718" i="6" s="1"/>
  <c r="J719" i="6" s="1"/>
  <c r="J720" i="6" s="1"/>
  <c r="J721" i="6" s="1"/>
  <c r="J722" i="6" s="1"/>
  <c r="J723" i="6" s="1"/>
  <c r="J724" i="6" s="1"/>
  <c r="J725" i="6" s="1"/>
  <c r="J726" i="6" s="1"/>
  <c r="J727" i="6" s="1"/>
  <c r="J728" i="6" s="1"/>
  <c r="J729" i="6" s="1"/>
  <c r="J730" i="6" s="1"/>
  <c r="J731" i="6" s="1"/>
  <c r="J732" i="6" s="1"/>
  <c r="J733" i="6" s="1"/>
  <c r="J734" i="6" s="1"/>
  <c r="J735" i="6" s="1"/>
  <c r="J736" i="6" s="1"/>
  <c r="J737" i="6" s="1"/>
  <c r="J738" i="6" s="1"/>
  <c r="J739" i="6" s="1"/>
  <c r="J740" i="6" s="1"/>
  <c r="J741" i="6" s="1"/>
  <c r="J742" i="6" s="1"/>
  <c r="J743" i="6" s="1"/>
  <c r="J744" i="6" s="1"/>
  <c r="J745" i="6" s="1"/>
  <c r="J746" i="6" s="1"/>
  <c r="J747" i="6" s="1"/>
  <c r="J748" i="6" s="1"/>
  <c r="J749" i="6" s="1"/>
  <c r="J750" i="6" s="1"/>
  <c r="J751" i="6" s="1"/>
  <c r="J752" i="6" s="1"/>
  <c r="J753" i="6" s="1"/>
  <c r="J754" i="6" s="1"/>
  <c r="J755" i="6" s="1"/>
  <c r="J756" i="6" s="1"/>
  <c r="J757" i="6" s="1"/>
  <c r="J758" i="6" s="1"/>
  <c r="J759" i="6" s="1"/>
  <c r="J760" i="6" s="1"/>
  <c r="J761" i="6" s="1"/>
  <c r="J762" i="6" s="1"/>
  <c r="J763" i="6" s="1"/>
  <c r="J764" i="6" s="1"/>
  <c r="J765" i="6" s="1"/>
  <c r="J766" i="6" s="1"/>
  <c r="J767" i="6" s="1"/>
  <c r="J768" i="6" s="1"/>
  <c r="J769" i="6" s="1"/>
  <c r="J770" i="6" s="1"/>
  <c r="J771" i="6" s="1"/>
  <c r="J772" i="6" s="1"/>
  <c r="J773" i="6" s="1"/>
  <c r="J774" i="6" s="1"/>
  <c r="J775" i="6" s="1"/>
  <c r="J776" i="6" s="1"/>
  <c r="J777" i="6" s="1"/>
  <c r="J778" i="6" s="1"/>
  <c r="J779" i="6" s="1"/>
  <c r="J780" i="6" s="1"/>
  <c r="J781" i="6" s="1"/>
  <c r="J782" i="6" s="1"/>
  <c r="J783" i="6" s="1"/>
  <c r="J784" i="6" s="1"/>
  <c r="J785" i="6" s="1"/>
  <c r="J786" i="6" s="1"/>
  <c r="J787" i="6" s="1"/>
  <c r="J788" i="6" s="1"/>
  <c r="J789" i="6" s="1"/>
  <c r="J790" i="6" s="1"/>
  <c r="J791" i="6" s="1"/>
  <c r="J792" i="6" s="1"/>
  <c r="J793" i="6" s="1"/>
  <c r="J794" i="6" s="1"/>
  <c r="J795" i="6" s="1"/>
  <c r="J796" i="6" s="1"/>
  <c r="J797" i="6" s="1"/>
  <c r="J798" i="6" s="1"/>
  <c r="J799" i="6" s="1"/>
  <c r="J800" i="6" s="1"/>
  <c r="J801" i="6" s="1"/>
  <c r="J802" i="6" s="1"/>
  <c r="J803" i="6" s="1"/>
  <c r="J804" i="6" s="1"/>
  <c r="J805" i="6" s="1"/>
  <c r="J806" i="6" s="1"/>
  <c r="J807" i="6" s="1"/>
  <c r="J808" i="6" s="1"/>
  <c r="J809" i="6" s="1"/>
  <c r="J810" i="6" s="1"/>
  <c r="J811" i="6" s="1"/>
  <c r="J812" i="6" s="1"/>
  <c r="J813" i="6" s="1"/>
  <c r="J814" i="6" s="1"/>
  <c r="J815" i="6" s="1"/>
  <c r="J816" i="6" s="1"/>
  <c r="J817" i="6" s="1"/>
  <c r="J818" i="6" s="1"/>
  <c r="J819" i="6" s="1"/>
  <c r="J820" i="6" s="1"/>
  <c r="J821" i="6" s="1"/>
  <c r="J822" i="6" s="1"/>
  <c r="J823" i="6" s="1"/>
  <c r="J824" i="6" s="1"/>
  <c r="J825" i="6" s="1"/>
  <c r="J826" i="6" s="1"/>
  <c r="J827" i="6" s="1"/>
  <c r="J828" i="6" s="1"/>
  <c r="J829" i="6" s="1"/>
  <c r="J830" i="6" s="1"/>
  <c r="J831" i="6" s="1"/>
  <c r="J832" i="6" s="1"/>
  <c r="J833" i="6" s="1"/>
  <c r="J834" i="6" s="1"/>
  <c r="J835" i="6" s="1"/>
  <c r="J836" i="6" s="1"/>
  <c r="J837" i="6" s="1"/>
  <c r="J838" i="6" s="1"/>
  <c r="J839" i="6" s="1"/>
  <c r="J840" i="6" s="1"/>
  <c r="J841" i="6" s="1"/>
  <c r="J842" i="6" s="1"/>
  <c r="J843" i="6" s="1"/>
  <c r="J844" i="6" s="1"/>
  <c r="J845" i="6" s="1"/>
  <c r="J846" i="6" s="1"/>
  <c r="J847" i="6" s="1"/>
  <c r="J848" i="6" s="1"/>
  <c r="J849" i="6" s="1"/>
  <c r="J850" i="6" s="1"/>
  <c r="J851" i="6" s="1"/>
  <c r="J852" i="6" s="1"/>
  <c r="J853" i="6" s="1"/>
  <c r="J854" i="6" s="1"/>
  <c r="J855" i="6" s="1"/>
  <c r="J856" i="6" s="1"/>
  <c r="J857" i="6" s="1"/>
  <c r="J858" i="6" s="1"/>
  <c r="J859" i="6" s="1"/>
  <c r="J860" i="6" s="1"/>
  <c r="J861" i="6" s="1"/>
  <c r="J862" i="6" s="1"/>
  <c r="J863" i="6" s="1"/>
  <c r="J864" i="6" s="1"/>
  <c r="J865" i="6" s="1"/>
  <c r="J866" i="6" s="1"/>
  <c r="J867" i="6" s="1"/>
  <c r="J868" i="6" s="1"/>
  <c r="J869" i="6" s="1"/>
  <c r="J870" i="6" s="1"/>
  <c r="J871" i="6" s="1"/>
  <c r="J872" i="6" s="1"/>
  <c r="J873" i="6" s="1"/>
  <c r="J874" i="6" s="1"/>
  <c r="J875" i="6" s="1"/>
  <c r="J876" i="6" s="1"/>
  <c r="J877" i="6" s="1"/>
  <c r="J878" i="6" s="1"/>
  <c r="J879" i="6" s="1"/>
  <c r="J880" i="6" s="1"/>
  <c r="J881" i="6" s="1"/>
  <c r="J882" i="6" s="1"/>
  <c r="J883" i="6" s="1"/>
  <c r="J884" i="6" s="1"/>
  <c r="J885" i="6" s="1"/>
  <c r="J886" i="6" s="1"/>
  <c r="J887" i="6" s="1"/>
  <c r="J888" i="6" s="1"/>
  <c r="J889" i="6" s="1"/>
  <c r="J890" i="6" s="1"/>
  <c r="J891" i="6" s="1"/>
  <c r="J892" i="6" s="1"/>
  <c r="J893" i="6" s="1"/>
  <c r="J894" i="6" s="1"/>
  <c r="J895" i="6" s="1"/>
  <c r="J896" i="6" s="1"/>
  <c r="J897" i="6" s="1"/>
  <c r="J898" i="6" s="1"/>
  <c r="J899" i="6" s="1"/>
  <c r="J900" i="6" s="1"/>
  <c r="J901" i="6" s="1"/>
  <c r="J902" i="6" s="1"/>
  <c r="J903" i="6" s="1"/>
  <c r="J904" i="6" s="1"/>
  <c r="J905" i="6" s="1"/>
  <c r="J906" i="6" s="1"/>
  <c r="J907" i="6" s="1"/>
  <c r="J908" i="6" s="1"/>
  <c r="J909" i="6" s="1"/>
  <c r="J910" i="6" s="1"/>
  <c r="J911" i="6" s="1"/>
  <c r="J912" i="6" s="1"/>
  <c r="J913" i="6" s="1"/>
  <c r="J914" i="6" s="1"/>
  <c r="J915" i="6" s="1"/>
  <c r="J916" i="6" s="1"/>
  <c r="J917" i="6" s="1"/>
  <c r="J918" i="6" s="1"/>
  <c r="J919" i="6" s="1"/>
  <c r="J920" i="6" s="1"/>
  <c r="J921" i="6" s="1"/>
  <c r="J922" i="6" s="1"/>
  <c r="J923" i="6" s="1"/>
  <c r="J924" i="6" s="1"/>
  <c r="J925" i="6" s="1"/>
  <c r="J926" i="6" s="1"/>
  <c r="J927" i="6" s="1"/>
  <c r="J928" i="6" s="1"/>
  <c r="J929" i="6" s="1"/>
  <c r="J930" i="6" s="1"/>
  <c r="J931" i="6" s="1"/>
  <c r="J932" i="6" s="1"/>
  <c r="J933" i="6" s="1"/>
  <c r="J934" i="6" s="1"/>
  <c r="J935" i="6" s="1"/>
  <c r="J936" i="6" s="1"/>
  <c r="J937" i="6" s="1"/>
  <c r="J938" i="6" s="1"/>
  <c r="J939" i="6" s="1"/>
  <c r="J940" i="6" s="1"/>
  <c r="J941" i="6" s="1"/>
  <c r="J942" i="6" s="1"/>
  <c r="J943" i="6" s="1"/>
  <c r="J944" i="6" s="1"/>
  <c r="J945" i="6" s="1"/>
  <c r="J946" i="6" s="1"/>
  <c r="J947" i="6" s="1"/>
  <c r="J948" i="6" s="1"/>
  <c r="J949" i="6" s="1"/>
  <c r="J950" i="6" s="1"/>
  <c r="J951" i="6" s="1"/>
  <c r="J952" i="6" s="1"/>
  <c r="J953" i="6" s="1"/>
  <c r="J954" i="6" s="1"/>
  <c r="J955" i="6" s="1"/>
  <c r="J956" i="6" s="1"/>
  <c r="J957" i="6" s="1"/>
  <c r="J958" i="6" s="1"/>
  <c r="J959" i="6" s="1"/>
  <c r="J960" i="6" s="1"/>
  <c r="J961" i="6" s="1"/>
  <c r="J962" i="6" s="1"/>
  <c r="J963" i="6" s="1"/>
  <c r="J964" i="6" s="1"/>
  <c r="J965" i="6" s="1"/>
  <c r="J966" i="6" s="1"/>
  <c r="J967" i="6" s="1"/>
  <c r="J968" i="6" s="1"/>
  <c r="J969" i="6" s="1"/>
  <c r="J970" i="6" s="1"/>
  <c r="J971" i="6" s="1"/>
  <c r="J972" i="6" s="1"/>
  <c r="J973" i="6" s="1"/>
  <c r="J974" i="6" s="1"/>
  <c r="J975" i="6" s="1"/>
  <c r="J976" i="6" s="1"/>
  <c r="J977" i="6" s="1"/>
  <c r="J978" i="6" s="1"/>
  <c r="J979" i="6" s="1"/>
  <c r="J980" i="6" s="1"/>
  <c r="J981" i="6" s="1"/>
  <c r="J982" i="6" s="1"/>
  <c r="J983" i="6" s="1"/>
  <c r="J984" i="6" s="1"/>
  <c r="J985" i="6" s="1"/>
  <c r="J986" i="6" s="1"/>
  <c r="J987" i="6" s="1"/>
  <c r="J988" i="6" s="1"/>
  <c r="J989" i="6" s="1"/>
  <c r="J990" i="6" s="1"/>
  <c r="J991" i="6" s="1"/>
  <c r="J992" i="6" s="1"/>
  <c r="J993" i="6" s="1"/>
  <c r="J994" i="6" s="1"/>
  <c r="J995" i="6" s="1"/>
  <c r="J996" i="6" s="1"/>
  <c r="J997" i="6" s="1"/>
  <c r="J998" i="6" s="1"/>
  <c r="J999" i="6" s="1"/>
  <c r="J1000" i="6" s="1"/>
  <c r="J1001" i="6" s="1"/>
  <c r="J1002" i="6" s="1"/>
  <c r="J1003" i="6" s="1"/>
  <c r="J1004" i="6" s="1"/>
  <c r="J1005" i="6" s="1"/>
  <c r="J1006" i="6" s="1"/>
  <c r="J1007" i="6" s="1"/>
  <c r="J1008" i="6" s="1"/>
  <c r="J1009" i="6" s="1"/>
  <c r="J1010" i="6" s="1"/>
  <c r="J1011" i="6" s="1"/>
  <c r="J1012" i="6" s="1"/>
  <c r="J1013" i="6" s="1"/>
  <c r="J1014" i="6" s="1"/>
  <c r="J1015" i="6" s="1"/>
  <c r="J1016" i="6" s="1"/>
  <c r="J1017" i="6" s="1"/>
  <c r="J1018" i="6" s="1"/>
  <c r="J1019" i="6" s="1"/>
  <c r="J1020" i="6" s="1"/>
  <c r="J1021" i="6" s="1"/>
  <c r="J1022" i="6" s="1"/>
  <c r="J1023" i="6" s="1"/>
  <c r="J1024" i="6" s="1"/>
  <c r="J1025" i="6" s="1"/>
  <c r="J1026" i="6" s="1"/>
  <c r="J1027" i="6" s="1"/>
  <c r="J1028" i="6" s="1"/>
  <c r="J1029" i="6" s="1"/>
  <c r="J1030" i="6" s="1"/>
  <c r="J1031" i="6" s="1"/>
  <c r="J1032" i="6" s="1"/>
  <c r="J1033" i="6" s="1"/>
  <c r="J1034" i="6" s="1"/>
  <c r="J1035" i="6" s="1"/>
  <c r="J1036" i="6" s="1"/>
  <c r="J1037" i="6" s="1"/>
  <c r="J1038" i="6" s="1"/>
  <c r="J1039" i="6" s="1"/>
  <c r="J1040" i="6" s="1"/>
  <c r="J1041" i="6" s="1"/>
  <c r="J1042" i="6" s="1"/>
  <c r="J1043" i="6" s="1"/>
  <c r="J1044" i="6" s="1"/>
  <c r="J1045" i="6" s="1"/>
  <c r="J1046" i="6" s="1"/>
  <c r="J1047" i="6" s="1"/>
  <c r="J1048" i="6" s="1"/>
  <c r="J1049" i="6" s="1"/>
  <c r="J1050" i="6" s="1"/>
  <c r="J1051" i="6" s="1"/>
  <c r="J1052" i="6" s="1"/>
  <c r="J1053" i="6" s="1"/>
  <c r="J1054" i="6" s="1"/>
  <c r="J1055" i="6" s="1"/>
  <c r="J1056" i="6" s="1"/>
  <c r="J1057" i="6" s="1"/>
  <c r="J1058" i="6" s="1"/>
  <c r="J1059" i="6" s="1"/>
  <c r="J1060" i="6" s="1"/>
  <c r="J1061" i="6" s="1"/>
  <c r="J1062" i="6" s="1"/>
  <c r="J1063" i="6" s="1"/>
  <c r="J1064" i="6" s="1"/>
  <c r="J1065" i="6" s="1"/>
  <c r="J1066" i="6" s="1"/>
  <c r="J1067" i="6" s="1"/>
  <c r="J1068" i="6" s="1"/>
  <c r="J1069" i="6" s="1"/>
  <c r="J1070" i="6" s="1"/>
  <c r="J1071" i="6" s="1"/>
  <c r="J1072" i="6" s="1"/>
  <c r="J1073" i="6" s="1"/>
  <c r="J1074" i="6" s="1"/>
  <c r="J1075" i="6" s="1"/>
  <c r="J1076" i="6" s="1"/>
  <c r="J1077" i="6" s="1"/>
  <c r="J1078" i="6" s="1"/>
  <c r="J1079" i="6" s="1"/>
  <c r="J1080" i="6" s="1"/>
  <c r="J1081" i="6" s="1"/>
  <c r="J1082" i="6" s="1"/>
  <c r="J1083" i="6" s="1"/>
  <c r="J1084" i="6" s="1"/>
  <c r="J1085" i="6" s="1"/>
  <c r="J1086" i="6" s="1"/>
  <c r="J1087" i="6" s="1"/>
  <c r="J1088" i="6" s="1"/>
  <c r="J1089" i="6" s="1"/>
  <c r="J1090" i="6" s="1"/>
  <c r="J1091" i="6" s="1"/>
  <c r="J1092" i="6" s="1"/>
  <c r="J1093" i="6" s="1"/>
  <c r="J1094" i="6" s="1"/>
  <c r="J1095" i="6" s="1"/>
  <c r="J1096" i="6" s="1"/>
  <c r="J1097" i="6" s="1"/>
  <c r="J1098" i="6" s="1"/>
  <c r="J1099" i="6" s="1"/>
  <c r="J1100" i="6" s="1"/>
  <c r="J1101" i="6" s="1"/>
  <c r="J1102" i="6" s="1"/>
  <c r="J1103" i="6" s="1"/>
  <c r="J1104" i="6" s="1"/>
  <c r="J1105" i="6" s="1"/>
  <c r="J1106" i="6" s="1"/>
  <c r="J1107" i="6" s="1"/>
  <c r="J1108" i="6" s="1"/>
  <c r="J1109" i="6" s="1"/>
  <c r="J1110" i="6" s="1"/>
  <c r="J1111" i="6" s="1"/>
  <c r="J1112" i="6" s="1"/>
  <c r="J1113" i="6" s="1"/>
  <c r="J1114" i="6" s="1"/>
  <c r="J1115" i="6" s="1"/>
  <c r="J1116" i="6" s="1"/>
  <c r="J1117" i="6" s="1"/>
  <c r="J1118" i="6" s="1"/>
  <c r="J1119" i="6" s="1"/>
  <c r="J1120" i="6" s="1"/>
  <c r="J1121" i="6" s="1"/>
  <c r="J1122" i="6" s="1"/>
  <c r="J1123" i="6" s="1"/>
  <c r="J1124" i="6" s="1"/>
  <c r="J1125" i="6" s="1"/>
  <c r="J1126" i="6" s="1"/>
  <c r="J1127" i="6" s="1"/>
  <c r="J1128" i="6" s="1"/>
  <c r="J1129" i="6" s="1"/>
  <c r="J1130" i="6" s="1"/>
  <c r="J1131" i="6" s="1"/>
  <c r="J1132" i="6" s="1"/>
  <c r="J1133" i="6" s="1"/>
  <c r="J1134" i="6" s="1"/>
  <c r="J1135" i="6" s="1"/>
  <c r="J1136" i="6" s="1"/>
  <c r="J1137" i="6" s="1"/>
  <c r="J1138" i="6" s="1"/>
  <c r="J1139" i="6" s="1"/>
  <c r="J1140" i="6" s="1"/>
  <c r="J1141" i="6" s="1"/>
  <c r="J1142" i="6" s="1"/>
  <c r="J1143" i="6" s="1"/>
  <c r="J1144" i="6" s="1"/>
  <c r="J1145" i="6" s="1"/>
  <c r="J1146" i="6" s="1"/>
  <c r="J1147" i="6" s="1"/>
  <c r="J1148" i="6" s="1"/>
  <c r="J1149" i="6" s="1"/>
  <c r="J1150" i="6" s="1"/>
  <c r="J1151" i="6" s="1"/>
  <c r="J1152" i="6" s="1"/>
  <c r="J1153" i="6" s="1"/>
  <c r="J1154" i="6" s="1"/>
  <c r="J1155" i="6" s="1"/>
  <c r="J1156" i="6" s="1"/>
  <c r="J1157" i="6" s="1"/>
  <c r="J1158" i="6" s="1"/>
  <c r="J1159" i="6" s="1"/>
  <c r="J1160" i="6" s="1"/>
  <c r="J1161" i="6" s="1"/>
  <c r="J1162" i="6" s="1"/>
  <c r="J1163" i="6" s="1"/>
  <c r="J1164" i="6" s="1"/>
  <c r="J1165" i="6" s="1"/>
  <c r="J1166" i="6" s="1"/>
  <c r="J1167" i="6" s="1"/>
  <c r="J1168" i="6" s="1"/>
  <c r="J1169" i="6" s="1"/>
  <c r="J1170" i="6" s="1"/>
  <c r="J1171" i="6" s="1"/>
  <c r="J1172" i="6" s="1"/>
  <c r="J1173" i="6" s="1"/>
  <c r="J1174" i="6" s="1"/>
  <c r="J1175" i="6" s="1"/>
  <c r="J1176" i="6" s="1"/>
  <c r="J1177" i="6" s="1"/>
  <c r="J1178" i="6" s="1"/>
  <c r="J1179" i="6" s="1"/>
  <c r="J1180" i="6" s="1"/>
  <c r="J1181" i="6" s="1"/>
  <c r="J1182" i="6" s="1"/>
  <c r="J1183" i="6" s="1"/>
  <c r="J1184" i="6" s="1"/>
  <c r="J1185" i="6" s="1"/>
  <c r="J1186" i="6" s="1"/>
  <c r="J1187" i="6" s="1"/>
  <c r="J1188" i="6" s="1"/>
  <c r="J1189" i="6" s="1"/>
  <c r="J1190" i="6" s="1"/>
  <c r="J1191" i="6" s="1"/>
  <c r="J1192" i="6" s="1"/>
  <c r="J1193" i="6" s="1"/>
  <c r="J1194" i="6" s="1"/>
  <c r="J1195" i="6" s="1"/>
  <c r="J1196" i="6" s="1"/>
  <c r="J1197" i="6" s="1"/>
  <c r="J1198" i="6" s="1"/>
  <c r="J1199" i="6" s="1"/>
  <c r="J1200" i="6" s="1"/>
  <c r="J1201" i="6" s="1"/>
  <c r="J1202" i="6" s="1"/>
  <c r="J1203" i="6" s="1"/>
  <c r="J1204" i="6" s="1"/>
  <c r="J1205" i="6" s="1"/>
  <c r="J1206" i="6" s="1"/>
  <c r="J1207" i="6" s="1"/>
  <c r="J1208" i="6" s="1"/>
  <c r="J1209" i="6" s="1"/>
  <c r="J1210" i="6" s="1"/>
  <c r="J1211" i="6" s="1"/>
  <c r="J1212" i="6" s="1"/>
  <c r="J1213" i="6" s="1"/>
  <c r="J1214" i="6" s="1"/>
  <c r="J1215" i="6" s="1"/>
  <c r="J1216" i="6" s="1"/>
  <c r="J1217" i="6" s="1"/>
  <c r="J1218" i="6" s="1"/>
  <c r="J1219" i="6" s="1"/>
  <c r="J1220" i="6" s="1"/>
  <c r="J1221" i="6" s="1"/>
  <c r="J1222" i="6" s="1"/>
  <c r="J1223" i="6" s="1"/>
  <c r="J1224" i="6" s="1"/>
  <c r="J1225" i="6" s="1"/>
  <c r="J1226" i="6" s="1"/>
  <c r="J1227" i="6" s="1"/>
  <c r="J1228" i="6" s="1"/>
  <c r="J1229" i="6" s="1"/>
  <c r="J1230" i="6" s="1"/>
  <c r="J1231" i="6" s="1"/>
  <c r="J1232" i="6" s="1"/>
  <c r="J1233" i="6" s="1"/>
  <c r="J1234" i="6" s="1"/>
  <c r="J1235" i="6" s="1"/>
  <c r="J1236" i="6" s="1"/>
  <c r="J1237" i="6" s="1"/>
  <c r="J1238" i="6" s="1"/>
  <c r="J1239" i="6" s="1"/>
  <c r="J1240" i="6" s="1"/>
  <c r="J1241" i="6" s="1"/>
  <c r="J1242" i="6" s="1"/>
  <c r="J1243" i="6" s="1"/>
  <c r="J1244" i="6" s="1"/>
  <c r="J1245" i="6" s="1"/>
  <c r="J1246" i="6" s="1"/>
  <c r="J1247" i="6" s="1"/>
  <c r="J1248" i="6" s="1"/>
  <c r="J1249" i="6" s="1"/>
  <c r="J1250" i="6" s="1"/>
  <c r="J1251" i="6" s="1"/>
  <c r="J1252" i="6" s="1"/>
  <c r="J1253" i="6" s="1"/>
  <c r="J1254" i="6" s="1"/>
  <c r="J1255" i="6" s="1"/>
  <c r="J1256" i="6" s="1"/>
  <c r="J1257" i="6" s="1"/>
  <c r="J1258" i="6" s="1"/>
  <c r="J1259" i="6" s="1"/>
  <c r="J1260" i="6" s="1"/>
  <c r="J1261" i="6" s="1"/>
  <c r="J1262" i="6" s="1"/>
  <c r="J1263" i="6" s="1"/>
  <c r="J1264" i="6" s="1"/>
  <c r="J1265" i="6" s="1"/>
  <c r="J1266" i="6" s="1"/>
  <c r="J1267" i="6" s="1"/>
  <c r="J1268" i="6" s="1"/>
  <c r="J1269" i="6" s="1"/>
  <c r="J1270" i="6" s="1"/>
  <c r="J1271" i="6" s="1"/>
  <c r="J1272" i="6" s="1"/>
  <c r="J1273" i="6" s="1"/>
  <c r="J1274" i="6" s="1"/>
  <c r="J1275" i="6" s="1"/>
  <c r="J1276" i="6" s="1"/>
  <c r="J1277" i="6" s="1"/>
  <c r="J1278" i="6" s="1"/>
  <c r="J1279" i="6" s="1"/>
  <c r="J1280" i="6" s="1"/>
  <c r="J1281" i="6" s="1"/>
  <c r="J1282" i="6" s="1"/>
  <c r="J1283" i="6" s="1"/>
  <c r="J1284" i="6" s="1"/>
  <c r="J1285" i="6" s="1"/>
  <c r="J1286" i="6" s="1"/>
  <c r="J1287" i="6" s="1"/>
  <c r="J1288" i="6" s="1"/>
  <c r="J1289" i="6" s="1"/>
  <c r="J1290" i="6" s="1"/>
  <c r="J1291" i="6" s="1"/>
  <c r="J1292" i="6" s="1"/>
  <c r="J1293" i="6" s="1"/>
  <c r="J1294" i="6" s="1"/>
  <c r="J1295" i="6" s="1"/>
  <c r="J1296" i="6" s="1"/>
  <c r="J1297" i="6" s="1"/>
  <c r="J1298" i="6" s="1"/>
  <c r="J1299" i="6" s="1"/>
  <c r="J1300" i="6" s="1"/>
  <c r="J1301" i="6" s="1"/>
  <c r="J1302" i="6" s="1"/>
  <c r="J1303" i="6" s="1"/>
  <c r="J1304" i="6" s="1"/>
  <c r="J1305" i="6" s="1"/>
  <c r="J1306" i="6" s="1"/>
  <c r="J1307" i="6" s="1"/>
  <c r="J1308" i="6" s="1"/>
  <c r="J1309" i="6" s="1"/>
  <c r="J1310" i="6" s="1"/>
  <c r="J1311" i="6" s="1"/>
  <c r="J1312" i="6" s="1"/>
  <c r="J1313" i="6" s="1"/>
  <c r="J1314" i="6" s="1"/>
  <c r="J1315" i="6" s="1"/>
  <c r="J1316" i="6" s="1"/>
  <c r="J1317" i="6" s="1"/>
  <c r="J1318" i="6" s="1"/>
  <c r="J1319" i="6" s="1"/>
  <c r="J1320" i="6" s="1"/>
  <c r="J1321" i="6" s="1"/>
  <c r="J1322" i="6" s="1"/>
  <c r="J1323" i="6" s="1"/>
  <c r="J1324" i="6" s="1"/>
  <c r="J1325" i="6" s="1"/>
  <c r="J1326" i="6" s="1"/>
  <c r="J1327" i="6" s="1"/>
  <c r="J1328" i="6" s="1"/>
  <c r="J1329" i="6" s="1"/>
  <c r="J1330" i="6" s="1"/>
  <c r="J1331" i="6" s="1"/>
  <c r="J1332" i="6" s="1"/>
  <c r="J1333" i="6" s="1"/>
  <c r="J1334" i="6" s="1"/>
  <c r="J1335" i="6" s="1"/>
  <c r="J1336" i="6" s="1"/>
  <c r="J1337" i="6" s="1"/>
  <c r="J1338" i="6" s="1"/>
  <c r="J1339" i="6" s="1"/>
  <c r="J1340" i="6" s="1"/>
  <c r="J1341" i="6" s="1"/>
  <c r="J1342" i="6" s="1"/>
  <c r="J1343" i="6" s="1"/>
  <c r="J1344" i="6" s="1"/>
  <c r="J1345" i="6" s="1"/>
  <c r="J1346" i="6" s="1"/>
  <c r="J1347" i="6" s="1"/>
  <c r="J1348" i="6" s="1"/>
  <c r="J1349" i="6" s="1"/>
  <c r="J1350" i="6" s="1"/>
  <c r="J1351" i="6" s="1"/>
  <c r="J1352" i="6" s="1"/>
  <c r="J1353" i="6" s="1"/>
  <c r="J1354" i="6" s="1"/>
  <c r="J1355" i="6" s="1"/>
  <c r="J1356" i="6" s="1"/>
  <c r="J1357" i="6" s="1"/>
  <c r="J1358" i="6" s="1"/>
  <c r="J1359" i="6" s="1"/>
  <c r="J1360" i="6" s="1"/>
  <c r="J1361" i="6" s="1"/>
  <c r="J1362" i="6" s="1"/>
  <c r="J1363" i="6" s="1"/>
  <c r="J1364" i="6" s="1"/>
  <c r="J1365" i="6" s="1"/>
  <c r="J1366" i="6" s="1"/>
  <c r="J1367" i="6" s="1"/>
  <c r="J1368" i="6" s="1"/>
  <c r="J1369" i="6" s="1"/>
  <c r="J1370" i="6" s="1"/>
  <c r="J1371" i="6" s="1"/>
  <c r="J1372" i="6" s="1"/>
  <c r="J1373" i="6" s="1"/>
  <c r="J1374" i="6" s="1"/>
  <c r="J1375" i="6" s="1"/>
  <c r="J1376" i="6" s="1"/>
  <c r="J1377" i="6" s="1"/>
  <c r="J1378" i="6" s="1"/>
  <c r="J1379" i="6" s="1"/>
  <c r="J1380" i="6" s="1"/>
  <c r="J1381" i="6" s="1"/>
  <c r="J1382" i="6" s="1"/>
  <c r="J1383" i="6" s="1"/>
  <c r="J1384" i="6" s="1"/>
  <c r="J1385" i="6" s="1"/>
  <c r="J1386" i="6" s="1"/>
  <c r="J1387" i="6" s="1"/>
  <c r="J1388" i="6" s="1"/>
  <c r="J1389" i="6" s="1"/>
  <c r="J1390" i="6" s="1"/>
  <c r="J1391" i="6" s="1"/>
  <c r="J1392" i="6" s="1"/>
  <c r="J1393" i="6" s="1"/>
  <c r="J1394" i="6" s="1"/>
  <c r="J1395" i="6" s="1"/>
  <c r="J1396" i="6" s="1"/>
  <c r="J1397" i="6" s="1"/>
  <c r="J1398" i="6" s="1"/>
  <c r="J1399" i="6" s="1"/>
  <c r="J1400" i="6" s="1"/>
  <c r="J1401" i="6" s="1"/>
  <c r="J1402" i="6" s="1"/>
  <c r="J1403" i="6" s="1"/>
  <c r="J1404" i="6" s="1"/>
  <c r="J1405" i="6" s="1"/>
  <c r="J1406" i="6" s="1"/>
  <c r="J1407" i="6" s="1"/>
  <c r="J1408" i="6" s="1"/>
  <c r="J1409" i="6" s="1"/>
  <c r="J1410" i="6" s="1"/>
  <c r="J1411" i="6" s="1"/>
  <c r="J1412" i="6" s="1"/>
  <c r="J1413" i="6" s="1"/>
  <c r="J1414" i="6" s="1"/>
  <c r="J1415" i="6" s="1"/>
  <c r="J1416" i="6" s="1"/>
  <c r="J1417" i="6" s="1"/>
  <c r="J1418" i="6" s="1"/>
  <c r="J1419" i="6" s="1"/>
  <c r="J1420" i="6" s="1"/>
  <c r="J1421" i="6" s="1"/>
  <c r="J1422" i="6" s="1"/>
  <c r="J1423" i="6" s="1"/>
  <c r="J1424" i="6" s="1"/>
  <c r="J1425" i="6" s="1"/>
  <c r="J1426" i="6" s="1"/>
  <c r="J1427" i="6" s="1"/>
  <c r="J1428" i="6" s="1"/>
  <c r="J1429" i="6" s="1"/>
  <c r="J1430" i="6" s="1"/>
  <c r="J1431" i="6" s="1"/>
  <c r="J1432" i="6" s="1"/>
  <c r="J1433" i="6" s="1"/>
  <c r="J1434" i="6" s="1"/>
  <c r="J1435" i="6" s="1"/>
  <c r="J1436" i="6" s="1"/>
  <c r="J1437" i="6" s="1"/>
  <c r="J1438" i="6" s="1"/>
  <c r="J1439" i="6" s="1"/>
  <c r="J1440" i="6" s="1"/>
  <c r="J1441" i="6" s="1"/>
  <c r="J1442" i="6" s="1"/>
  <c r="J1443" i="6" s="1"/>
  <c r="J1444" i="6" s="1"/>
  <c r="J1445" i="6" s="1"/>
  <c r="J1446" i="6" s="1"/>
  <c r="J1447" i="6" s="1"/>
  <c r="J1448" i="6" s="1"/>
  <c r="J1449" i="6" s="1"/>
  <c r="J1450" i="6" s="1"/>
  <c r="J1451" i="6" l="1"/>
  <c r="L1450" i="6"/>
  <c r="L12" i="6"/>
  <c r="K13" i="6"/>
  <c r="J1452" i="6" l="1"/>
  <c r="J1453" i="6" s="1"/>
  <c r="J1454" i="6" s="1"/>
  <c r="L1451" i="6"/>
  <c r="O1450" i="6"/>
  <c r="P1450" i="6"/>
  <c r="Q1450" i="6"/>
  <c r="M1450" i="6"/>
  <c r="R1450" i="6"/>
  <c r="N1450" i="6"/>
  <c r="P12" i="6"/>
  <c r="Q12" i="6"/>
  <c r="R12" i="6"/>
  <c r="M12" i="6"/>
  <c r="N12" i="6"/>
  <c r="O12" i="6"/>
  <c r="L13" i="6"/>
  <c r="K14" i="6"/>
  <c r="T1450" i="6" l="1"/>
  <c r="S1450" i="6"/>
  <c r="T12" i="6"/>
  <c r="V12" i="6" s="1"/>
  <c r="J1455" i="6"/>
  <c r="L1454" i="6"/>
  <c r="R1451" i="6"/>
  <c r="N1451" i="6"/>
  <c r="O1451" i="6"/>
  <c r="P1451" i="6"/>
  <c r="Q1451" i="6"/>
  <c r="M1451" i="6"/>
  <c r="S12" i="6"/>
  <c r="U12" i="6" s="1"/>
  <c r="W12" i="6" s="1"/>
  <c r="X12" i="6" s="1"/>
  <c r="P13" i="6"/>
  <c r="M13" i="6"/>
  <c r="O13" i="6"/>
  <c r="Q13" i="6"/>
  <c r="N13" i="6"/>
  <c r="R13" i="6"/>
  <c r="L14" i="6"/>
  <c r="K15" i="6"/>
  <c r="T1451" i="6" l="1"/>
  <c r="S1451" i="6"/>
  <c r="J1456" i="6"/>
  <c r="J1457" i="6" s="1"/>
  <c r="J1458" i="6" s="1"/>
  <c r="L1455" i="6"/>
  <c r="O1454" i="6"/>
  <c r="P1454" i="6"/>
  <c r="Q1454" i="6"/>
  <c r="M1454" i="6"/>
  <c r="R1454" i="6"/>
  <c r="N1454" i="6"/>
  <c r="S13" i="6"/>
  <c r="U13" i="6" s="1"/>
  <c r="W13" i="6" s="1"/>
  <c r="X13" i="6" s="1"/>
  <c r="T13" i="6"/>
  <c r="V13" i="6" s="1"/>
  <c r="P14" i="6"/>
  <c r="Q14" i="6"/>
  <c r="N14" i="6"/>
  <c r="M14" i="6"/>
  <c r="R14" i="6"/>
  <c r="O14" i="6"/>
  <c r="L15" i="6"/>
  <c r="K16" i="6"/>
  <c r="T1454" i="6" l="1"/>
  <c r="S1454" i="6"/>
  <c r="J1459" i="6"/>
  <c r="L1458" i="6"/>
  <c r="R1455" i="6"/>
  <c r="N1455" i="6"/>
  <c r="O1455" i="6"/>
  <c r="P1455" i="6"/>
  <c r="Q1455" i="6"/>
  <c r="M1455" i="6"/>
  <c r="T14" i="6"/>
  <c r="V14" i="6" s="1"/>
  <c r="S14" i="6"/>
  <c r="U14" i="6" s="1"/>
  <c r="W14" i="6" s="1"/>
  <c r="X14" i="6" s="1"/>
  <c r="L16" i="6"/>
  <c r="K17" i="6"/>
  <c r="P15" i="6"/>
  <c r="Q15" i="6"/>
  <c r="N15" i="6"/>
  <c r="M15" i="6"/>
  <c r="R15" i="6"/>
  <c r="T15" i="6" s="1"/>
  <c r="O15" i="6"/>
  <c r="S1455" i="6" l="1"/>
  <c r="T1455" i="6"/>
  <c r="J1460" i="6"/>
  <c r="J1461" i="6" s="1"/>
  <c r="J1462" i="6" s="1"/>
  <c r="L1459" i="6"/>
  <c r="O1458" i="6"/>
  <c r="P1458" i="6"/>
  <c r="Q1458" i="6"/>
  <c r="M1458" i="6"/>
  <c r="R1458" i="6"/>
  <c r="N1458" i="6"/>
  <c r="V15" i="6"/>
  <c r="S15" i="6"/>
  <c r="U15" i="6" s="1"/>
  <c r="P16" i="6"/>
  <c r="M16" i="6"/>
  <c r="N16" i="6"/>
  <c r="Q16" i="6"/>
  <c r="R16" i="6"/>
  <c r="O16" i="6"/>
  <c r="L17" i="6"/>
  <c r="K18" i="6"/>
  <c r="S1458" i="6" l="1"/>
  <c r="T1458" i="6"/>
  <c r="W15" i="6"/>
  <c r="X15" i="6" s="1"/>
  <c r="J1463" i="6"/>
  <c r="L1462" i="6"/>
  <c r="R1459" i="6"/>
  <c r="N1459" i="6"/>
  <c r="O1459" i="6"/>
  <c r="P1459" i="6"/>
  <c r="Q1459" i="6"/>
  <c r="M1459" i="6"/>
  <c r="T16" i="6"/>
  <c r="V16" i="6" s="1"/>
  <c r="S16" i="6"/>
  <c r="U16" i="6" s="1"/>
  <c r="P17" i="6"/>
  <c r="Q17" i="6"/>
  <c r="M17" i="6"/>
  <c r="R17" i="6"/>
  <c r="T17" i="6" s="1"/>
  <c r="N17" i="6"/>
  <c r="O17" i="6"/>
  <c r="L18" i="6"/>
  <c r="K19" i="6"/>
  <c r="T1459" i="6" l="1"/>
  <c r="S1459" i="6"/>
  <c r="W16" i="6"/>
  <c r="X16" i="6" s="1"/>
  <c r="J1464" i="6"/>
  <c r="J1465" i="6" s="1"/>
  <c r="J1466" i="6" s="1"/>
  <c r="L1463" i="6"/>
  <c r="R1462" i="6"/>
  <c r="N1462" i="6"/>
  <c r="P1462" i="6"/>
  <c r="T1462" i="6" s="1"/>
  <c r="Q1462" i="6"/>
  <c r="M1462" i="6"/>
  <c r="O1462" i="6"/>
  <c r="S1462" i="6" s="1"/>
  <c r="V17" i="6"/>
  <c r="S17" i="6"/>
  <c r="U17" i="6" s="1"/>
  <c r="P18" i="6"/>
  <c r="M18" i="6"/>
  <c r="Q18" i="6"/>
  <c r="N18" i="6"/>
  <c r="R18" i="6"/>
  <c r="T18" i="6" s="1"/>
  <c r="O18" i="6"/>
  <c r="L19" i="6"/>
  <c r="K20" i="6"/>
  <c r="W17" i="6" l="1"/>
  <c r="X17" i="6" s="1"/>
  <c r="V18" i="6"/>
  <c r="J1467" i="6"/>
  <c r="L1466" i="6"/>
  <c r="Q1463" i="6"/>
  <c r="M1463" i="6"/>
  <c r="R1463" i="6"/>
  <c r="N1463" i="6"/>
  <c r="O1463" i="6"/>
  <c r="P1463" i="6"/>
  <c r="S18" i="6"/>
  <c r="U18" i="6" s="1"/>
  <c r="W18" i="6" s="1"/>
  <c r="X18" i="6" s="1"/>
  <c r="P19" i="6"/>
  <c r="Q19" i="6"/>
  <c r="N19" i="6"/>
  <c r="M19" i="6"/>
  <c r="R19" i="6"/>
  <c r="T19" i="6" s="1"/>
  <c r="V19" i="6" s="1"/>
  <c r="O19" i="6"/>
  <c r="L20" i="6"/>
  <c r="K21" i="6"/>
  <c r="T1463" i="6" l="1"/>
  <c r="S1463" i="6"/>
  <c r="J1468" i="6"/>
  <c r="J1469" i="6" s="1"/>
  <c r="J1470" i="6" s="1"/>
  <c r="L1467" i="6"/>
  <c r="R1466" i="6"/>
  <c r="N1466" i="6"/>
  <c r="P1466" i="6"/>
  <c r="T1466" i="6" s="1"/>
  <c r="Q1466" i="6"/>
  <c r="M1466" i="6"/>
  <c r="O1466" i="6"/>
  <c r="S19" i="6"/>
  <c r="U19" i="6" s="1"/>
  <c r="W19" i="6" s="1"/>
  <c r="X19" i="6" s="1"/>
  <c r="L21" i="6"/>
  <c r="K22" i="6"/>
  <c r="P20" i="6"/>
  <c r="Q20" i="6"/>
  <c r="N20" i="6"/>
  <c r="M20" i="6"/>
  <c r="R20" i="6"/>
  <c r="T20" i="6" s="1"/>
  <c r="V20" i="6" s="1"/>
  <c r="O20" i="6"/>
  <c r="S1466" i="6" l="1"/>
  <c r="J1471" i="6"/>
  <c r="L1470" i="6"/>
  <c r="Q1467" i="6"/>
  <c r="M1467" i="6"/>
  <c r="R1467" i="6"/>
  <c r="N1467" i="6"/>
  <c r="O1467" i="6"/>
  <c r="S1467" i="6" s="1"/>
  <c r="P1467" i="6"/>
  <c r="S20" i="6"/>
  <c r="U20" i="6" s="1"/>
  <c r="W20" i="6" s="1"/>
  <c r="X20" i="6" s="1"/>
  <c r="P21" i="6"/>
  <c r="Q21" i="6"/>
  <c r="N21" i="6"/>
  <c r="M21" i="6"/>
  <c r="R21" i="6"/>
  <c r="O21" i="6"/>
  <c r="L22" i="6"/>
  <c r="K23" i="6"/>
  <c r="T1467" i="6" l="1"/>
  <c r="L1471" i="6"/>
  <c r="J1472" i="6"/>
  <c r="J1473" i="6" s="1"/>
  <c r="J1474" i="6" s="1"/>
  <c r="R1470" i="6"/>
  <c r="N1470" i="6"/>
  <c r="P1470" i="6"/>
  <c r="Q1470" i="6"/>
  <c r="M1470" i="6"/>
  <c r="O1470" i="6"/>
  <c r="T21" i="6"/>
  <c r="V21" i="6" s="1"/>
  <c r="S21" i="6"/>
  <c r="U21" i="6" s="1"/>
  <c r="W21" i="6" s="1"/>
  <c r="X21" i="6" s="1"/>
  <c r="L23" i="6"/>
  <c r="K24" i="6"/>
  <c r="P22" i="6"/>
  <c r="Q22" i="6"/>
  <c r="R22" i="6"/>
  <c r="O22" i="6"/>
  <c r="M22" i="6"/>
  <c r="N22" i="6"/>
  <c r="T1470" i="6" l="1"/>
  <c r="S1470" i="6"/>
  <c r="Q1471" i="6"/>
  <c r="M1471" i="6"/>
  <c r="R1471" i="6"/>
  <c r="N1471" i="6"/>
  <c r="O1471" i="6"/>
  <c r="S1471" i="6" s="1"/>
  <c r="P1471" i="6"/>
  <c r="T1471" i="6" s="1"/>
  <c r="J1475" i="6"/>
  <c r="L1474" i="6"/>
  <c r="S22" i="6"/>
  <c r="U22" i="6" s="1"/>
  <c r="T22" i="6"/>
  <c r="V22" i="6" s="1"/>
  <c r="P23" i="6"/>
  <c r="Q23" i="6"/>
  <c r="M23" i="6"/>
  <c r="N23" i="6"/>
  <c r="R23" i="6"/>
  <c r="O23" i="6"/>
  <c r="L24" i="6"/>
  <c r="K25" i="6"/>
  <c r="R1474" i="6" l="1"/>
  <c r="N1474" i="6"/>
  <c r="P1474" i="6"/>
  <c r="Q1474" i="6"/>
  <c r="M1474" i="6"/>
  <c r="O1474" i="6"/>
  <c r="S1474" i="6" s="1"/>
  <c r="J1476" i="6"/>
  <c r="J1477" i="6" s="1"/>
  <c r="J1478" i="6" s="1"/>
  <c r="L1475" i="6"/>
  <c r="T23" i="6"/>
  <c r="V23" i="6" s="1"/>
  <c r="S23" i="6"/>
  <c r="U23" i="6" s="1"/>
  <c r="W22" i="6"/>
  <c r="X22" i="6" s="1"/>
  <c r="L25" i="6"/>
  <c r="K26" i="6"/>
  <c r="P24" i="6"/>
  <c r="Q24" i="6"/>
  <c r="N24" i="6"/>
  <c r="M24" i="6"/>
  <c r="R24" i="6"/>
  <c r="T24" i="6" s="1"/>
  <c r="O24" i="6"/>
  <c r="T1474" i="6" l="1"/>
  <c r="V24" i="6"/>
  <c r="J1479" i="6"/>
  <c r="L1478" i="6"/>
  <c r="Q1475" i="6"/>
  <c r="M1475" i="6"/>
  <c r="R1475" i="6"/>
  <c r="N1475" i="6"/>
  <c r="O1475" i="6"/>
  <c r="P1475" i="6"/>
  <c r="W23" i="6"/>
  <c r="X23" i="6" s="1"/>
  <c r="S24" i="6"/>
  <c r="U24" i="6" s="1"/>
  <c r="P25" i="6"/>
  <c r="Q25" i="6"/>
  <c r="M25" i="6"/>
  <c r="R25" i="6"/>
  <c r="N25" i="6"/>
  <c r="O25" i="6"/>
  <c r="L26" i="6"/>
  <c r="K27" i="6"/>
  <c r="S1475" i="6" l="1"/>
  <c r="T1475" i="6"/>
  <c r="J1480" i="6"/>
  <c r="J1481" i="6" s="1"/>
  <c r="J1482" i="6" s="1"/>
  <c r="L1479" i="6"/>
  <c r="R1478" i="6"/>
  <c r="N1478" i="6"/>
  <c r="P1478" i="6"/>
  <c r="T1478" i="6" s="1"/>
  <c r="Q1478" i="6"/>
  <c r="M1478" i="6"/>
  <c r="O1478" i="6"/>
  <c r="W24" i="6"/>
  <c r="X24" i="6" s="1"/>
  <c r="S25" i="6"/>
  <c r="U25" i="6" s="1"/>
  <c r="T25" i="6"/>
  <c r="V25" i="6" s="1"/>
  <c r="P26" i="6"/>
  <c r="M26" i="6"/>
  <c r="N26" i="6"/>
  <c r="Q26" i="6"/>
  <c r="R26" i="6"/>
  <c r="O26" i="6"/>
  <c r="L27" i="6"/>
  <c r="K28" i="6"/>
  <c r="S1478" i="6" l="1"/>
  <c r="J1483" i="6"/>
  <c r="L1482" i="6"/>
  <c r="Q1479" i="6"/>
  <c r="M1479" i="6"/>
  <c r="R1479" i="6"/>
  <c r="N1479" i="6"/>
  <c r="O1479" i="6"/>
  <c r="S1479" i="6" s="1"/>
  <c r="P1479" i="6"/>
  <c r="T26" i="6"/>
  <c r="V26" i="6" s="1"/>
  <c r="W25" i="6"/>
  <c r="X25" i="6" s="1"/>
  <c r="S26" i="6"/>
  <c r="U26" i="6" s="1"/>
  <c r="P27" i="6"/>
  <c r="Q27" i="6"/>
  <c r="N27" i="6"/>
  <c r="M27" i="6"/>
  <c r="R27" i="6"/>
  <c r="T27" i="6" s="1"/>
  <c r="O27" i="6"/>
  <c r="L28" i="6"/>
  <c r="K29" i="6"/>
  <c r="T1479" i="6" l="1"/>
  <c r="L1483" i="6"/>
  <c r="M1483" i="6" s="1"/>
  <c r="J1484" i="6"/>
  <c r="R1482" i="6"/>
  <c r="N1482" i="6"/>
  <c r="P1482" i="6"/>
  <c r="Q1482" i="6"/>
  <c r="M1482" i="6"/>
  <c r="O1482" i="6"/>
  <c r="V27" i="6"/>
  <c r="W26" i="6"/>
  <c r="X26" i="6" s="1"/>
  <c r="S27" i="6"/>
  <c r="U27" i="6" s="1"/>
  <c r="P28" i="6"/>
  <c r="Q28" i="6"/>
  <c r="M28" i="6"/>
  <c r="R28" i="6"/>
  <c r="N28" i="6"/>
  <c r="O28" i="6"/>
  <c r="L29" i="6"/>
  <c r="K30" i="6"/>
  <c r="L1484" i="6" l="1"/>
  <c r="J1485" i="6"/>
  <c r="S1482" i="6"/>
  <c r="N1483" i="6"/>
  <c r="R1483" i="6"/>
  <c r="Q1484" i="6"/>
  <c r="M1484" i="6"/>
  <c r="R1484" i="6"/>
  <c r="O1484" i="6"/>
  <c r="P1484" i="6"/>
  <c r="N1484" i="6"/>
  <c r="O1483" i="6"/>
  <c r="Q1483" i="6"/>
  <c r="P1483" i="6"/>
  <c r="T1482" i="6"/>
  <c r="W27" i="6"/>
  <c r="X27" i="6" s="1"/>
  <c r="T28" i="6"/>
  <c r="V28" i="6" s="1"/>
  <c r="S28" i="6"/>
  <c r="U28" i="6" s="1"/>
  <c r="P29" i="6"/>
  <c r="M29" i="6"/>
  <c r="N29" i="6"/>
  <c r="Q29" i="6"/>
  <c r="R29" i="6"/>
  <c r="T29" i="6" s="1"/>
  <c r="O29" i="6"/>
  <c r="L30" i="6"/>
  <c r="K31" i="6"/>
  <c r="T1483" i="6" l="1"/>
  <c r="T1484" i="6"/>
  <c r="L1485" i="6"/>
  <c r="J1486" i="6"/>
  <c r="S1484" i="6"/>
  <c r="S1483" i="6"/>
  <c r="W28" i="6"/>
  <c r="X28" i="6" s="1"/>
  <c r="V29" i="6"/>
  <c r="S29" i="6"/>
  <c r="U29" i="6" s="1"/>
  <c r="P30" i="6"/>
  <c r="Q30" i="6"/>
  <c r="N30" i="6"/>
  <c r="M30" i="6"/>
  <c r="R30" i="6"/>
  <c r="O30" i="6"/>
  <c r="L31" i="6"/>
  <c r="K32" i="6"/>
  <c r="L1486" i="6" l="1"/>
  <c r="J1487" i="6"/>
  <c r="R1485" i="6"/>
  <c r="T1485" i="6" s="1"/>
  <c r="Q1485" i="6"/>
  <c r="P1485" i="6"/>
  <c r="N1485" i="6"/>
  <c r="M1485" i="6"/>
  <c r="O1485" i="6"/>
  <c r="S1485" i="6" s="1"/>
  <c r="W29" i="6"/>
  <c r="X29" i="6" s="1"/>
  <c r="T30" i="6"/>
  <c r="V30" i="6" s="1"/>
  <c r="S30" i="6"/>
  <c r="U30" i="6" s="1"/>
  <c r="P31" i="6"/>
  <c r="Q31" i="6"/>
  <c r="N31" i="6"/>
  <c r="M31" i="6"/>
  <c r="O31" i="6"/>
  <c r="R31" i="6"/>
  <c r="L32" i="6"/>
  <c r="K33" i="6"/>
  <c r="J1488" i="6" l="1"/>
  <c r="L1487" i="6"/>
  <c r="O1486" i="6"/>
  <c r="N1486" i="6"/>
  <c r="M1486" i="6"/>
  <c r="Q1486" i="6"/>
  <c r="S1486" i="6" s="1"/>
  <c r="P1486" i="6"/>
  <c r="R1486" i="6"/>
  <c r="T1486" i="6" s="1"/>
  <c r="W30" i="6"/>
  <c r="X30" i="6" s="1"/>
  <c r="T31" i="6"/>
  <c r="V31" i="6" s="1"/>
  <c r="S31" i="6"/>
  <c r="U31" i="6" s="1"/>
  <c r="P32" i="6"/>
  <c r="Q32" i="6"/>
  <c r="N32" i="6"/>
  <c r="M32" i="6"/>
  <c r="R32" i="6"/>
  <c r="T32" i="6" s="1"/>
  <c r="O32" i="6"/>
  <c r="L33" i="6"/>
  <c r="K34" i="6"/>
  <c r="R1487" i="6" l="1"/>
  <c r="Q1487" i="6"/>
  <c r="S1487" i="6" s="1"/>
  <c r="P1487" i="6"/>
  <c r="T1487" i="6" s="1"/>
  <c r="O1487" i="6"/>
  <c r="N1487" i="6"/>
  <c r="M1487" i="6"/>
  <c r="J1489" i="6"/>
  <c r="L1488" i="6"/>
  <c r="S32" i="6"/>
  <c r="U32" i="6" s="1"/>
  <c r="W31" i="6"/>
  <c r="X31" i="6" s="1"/>
  <c r="V32" i="6"/>
  <c r="L34" i="6"/>
  <c r="K35" i="6"/>
  <c r="P33" i="6"/>
  <c r="M33" i="6"/>
  <c r="Q33" i="6"/>
  <c r="R33" i="6"/>
  <c r="N33" i="6"/>
  <c r="O33" i="6"/>
  <c r="J1490" i="6" l="1"/>
  <c r="L1489" i="6"/>
  <c r="M1488" i="6"/>
  <c r="R1488" i="6"/>
  <c r="Q1488" i="6"/>
  <c r="O1488" i="6"/>
  <c r="N1488" i="6"/>
  <c r="P1488" i="6"/>
  <c r="T33" i="6"/>
  <c r="V33" i="6" s="1"/>
  <c r="S33" i="6"/>
  <c r="U33" i="6" s="1"/>
  <c r="W32" i="6"/>
  <c r="X32" i="6" s="1"/>
  <c r="P34" i="6"/>
  <c r="Q34" i="6"/>
  <c r="N34" i="6"/>
  <c r="M34" i="6"/>
  <c r="R34" i="6"/>
  <c r="T34" i="6" s="1"/>
  <c r="O34" i="6"/>
  <c r="L35" i="6"/>
  <c r="K36" i="6"/>
  <c r="S1488" i="6" l="1"/>
  <c r="T1488" i="6"/>
  <c r="P1489" i="6"/>
  <c r="O1489" i="6"/>
  <c r="N1489" i="6"/>
  <c r="M1489" i="6"/>
  <c r="R1489" i="6"/>
  <c r="T1489" i="6" s="1"/>
  <c r="Q1489" i="6"/>
  <c r="J1491" i="6"/>
  <c r="L1490" i="6"/>
  <c r="V34" i="6"/>
  <c r="S34" i="6"/>
  <c r="U34" i="6" s="1"/>
  <c r="W33" i="6"/>
  <c r="X33" i="6" s="1"/>
  <c r="L36" i="6"/>
  <c r="K37" i="6"/>
  <c r="P35" i="6"/>
  <c r="Q35" i="6"/>
  <c r="N35" i="6"/>
  <c r="M35" i="6"/>
  <c r="R35" i="6"/>
  <c r="T35" i="6" s="1"/>
  <c r="V35" i="6" s="1"/>
  <c r="O35" i="6"/>
  <c r="S1489" i="6" l="1"/>
  <c r="P1490" i="6"/>
  <c r="R1490" i="6"/>
  <c r="T1490" i="6" s="1"/>
  <c r="Q1490" i="6"/>
  <c r="S1490" i="6" s="1"/>
  <c r="N1490" i="6"/>
  <c r="M1490" i="6"/>
  <c r="O1490" i="6"/>
  <c r="J1492" i="6"/>
  <c r="L1491" i="6"/>
  <c r="W34" i="6"/>
  <c r="X34" i="6" s="1"/>
  <c r="S35" i="6"/>
  <c r="U35" i="6" s="1"/>
  <c r="P36" i="6"/>
  <c r="Q36" i="6"/>
  <c r="N36" i="6"/>
  <c r="M36" i="6"/>
  <c r="R36" i="6"/>
  <c r="T36" i="6" s="1"/>
  <c r="V36" i="6" s="1"/>
  <c r="O36" i="6"/>
  <c r="L37" i="6"/>
  <c r="K38" i="6"/>
  <c r="Q1491" i="6" l="1"/>
  <c r="S1491" i="6" s="1"/>
  <c r="P1491" i="6"/>
  <c r="O1491" i="6"/>
  <c r="N1491" i="6"/>
  <c r="M1491" i="6"/>
  <c r="R1491" i="6"/>
  <c r="J1493" i="6"/>
  <c r="L1492" i="6"/>
  <c r="W35" i="6"/>
  <c r="X35" i="6" s="1"/>
  <c r="S36" i="6"/>
  <c r="U36" i="6" s="1"/>
  <c r="L38" i="6"/>
  <c r="K39" i="6"/>
  <c r="P37" i="6"/>
  <c r="Q37" i="6"/>
  <c r="M37" i="6"/>
  <c r="R37" i="6"/>
  <c r="N37" i="6"/>
  <c r="O37" i="6"/>
  <c r="T1491" i="6" l="1"/>
  <c r="L1493" i="6"/>
  <c r="J1494" i="6"/>
  <c r="N1492" i="6"/>
  <c r="M1492" i="6"/>
  <c r="O1492" i="6"/>
  <c r="Q1492" i="6"/>
  <c r="P1492" i="6"/>
  <c r="T1492" i="6" s="1"/>
  <c r="R1492" i="6"/>
  <c r="W36" i="6"/>
  <c r="X36" i="6" s="1"/>
  <c r="S37" i="6"/>
  <c r="U37" i="6" s="1"/>
  <c r="T37" i="6"/>
  <c r="V37" i="6" s="1"/>
  <c r="P38" i="6"/>
  <c r="M38" i="6"/>
  <c r="Q38" i="6"/>
  <c r="R38" i="6"/>
  <c r="T38" i="6" s="1"/>
  <c r="N38" i="6"/>
  <c r="O38" i="6"/>
  <c r="L39" i="6"/>
  <c r="K40" i="6"/>
  <c r="S1492" i="6" l="1"/>
  <c r="L1494" i="6"/>
  <c r="J1495" i="6"/>
  <c r="Q1493" i="6"/>
  <c r="P1493" i="6"/>
  <c r="R1493" i="6"/>
  <c r="T1493" i="6" s="1"/>
  <c r="O1493" i="6"/>
  <c r="S1493" i="6" s="1"/>
  <c r="M1493" i="6"/>
  <c r="N1493" i="6"/>
  <c r="W37" i="6"/>
  <c r="X37" i="6" s="1"/>
  <c r="S38" i="6"/>
  <c r="U38" i="6" s="1"/>
  <c r="V38" i="6"/>
  <c r="P39" i="6"/>
  <c r="M39" i="6"/>
  <c r="Q39" i="6"/>
  <c r="R39" i="6"/>
  <c r="N39" i="6"/>
  <c r="O39" i="6"/>
  <c r="L40" i="6"/>
  <c r="K41" i="6"/>
  <c r="J1496" i="6" l="1"/>
  <c r="L1495" i="6"/>
  <c r="R1494" i="6"/>
  <c r="T1494" i="6" s="1"/>
  <c r="Q1494" i="6"/>
  <c r="S1494" i="6" s="1"/>
  <c r="P1494" i="6"/>
  <c r="O1494" i="6"/>
  <c r="N1494" i="6"/>
  <c r="M1494" i="6"/>
  <c r="W38" i="6"/>
  <c r="X38" i="6" s="1"/>
  <c r="T39" i="6"/>
  <c r="V39" i="6" s="1"/>
  <c r="S39" i="6"/>
  <c r="U39" i="6" s="1"/>
  <c r="L41" i="6"/>
  <c r="K42" i="6"/>
  <c r="P40" i="6"/>
  <c r="M40" i="6"/>
  <c r="Q40" i="6"/>
  <c r="R40" i="6"/>
  <c r="N40" i="6"/>
  <c r="O40" i="6"/>
  <c r="O1495" i="6" l="1"/>
  <c r="N1495" i="6"/>
  <c r="Q1495" i="6"/>
  <c r="S1495" i="6" s="1"/>
  <c r="P1495" i="6"/>
  <c r="M1495" i="6"/>
  <c r="R1495" i="6"/>
  <c r="L1496" i="6"/>
  <c r="J1497" i="6"/>
  <c r="W39" i="6"/>
  <c r="X39" i="6" s="1"/>
  <c r="S40" i="6"/>
  <c r="U40" i="6" s="1"/>
  <c r="T40" i="6"/>
  <c r="V40" i="6" s="1"/>
  <c r="P41" i="6"/>
  <c r="Q41" i="6"/>
  <c r="N41" i="6"/>
  <c r="M41" i="6"/>
  <c r="R41" i="6"/>
  <c r="T41" i="6" s="1"/>
  <c r="O41" i="6"/>
  <c r="L42" i="6"/>
  <c r="K43" i="6"/>
  <c r="R1496" i="6" l="1"/>
  <c r="Q1496" i="6"/>
  <c r="M1496" i="6"/>
  <c r="O1496" i="6"/>
  <c r="N1496" i="6"/>
  <c r="P1496" i="6"/>
  <c r="T1496" i="6" s="1"/>
  <c r="T1495" i="6"/>
  <c r="J1498" i="6"/>
  <c r="L1497" i="6"/>
  <c r="W40" i="6"/>
  <c r="X40" i="6" s="1"/>
  <c r="S41" i="6"/>
  <c r="U41" i="6" s="1"/>
  <c r="V41" i="6"/>
  <c r="L43" i="6"/>
  <c r="K44" i="6"/>
  <c r="P42" i="6"/>
  <c r="M42" i="6"/>
  <c r="N42" i="6"/>
  <c r="Q42" i="6"/>
  <c r="S42" i="6" s="1"/>
  <c r="R42" i="6"/>
  <c r="T42" i="6" s="1"/>
  <c r="O42" i="6"/>
  <c r="S1496" i="6" l="1"/>
  <c r="V42" i="6"/>
  <c r="U42" i="6"/>
  <c r="M1497" i="6"/>
  <c r="R1497" i="6"/>
  <c r="T1497" i="6" s="1"/>
  <c r="Q1497" i="6"/>
  <c r="P1497" i="6"/>
  <c r="N1497" i="6"/>
  <c r="O1497" i="6"/>
  <c r="J1499" i="6"/>
  <c r="L1498" i="6"/>
  <c r="W41" i="6"/>
  <c r="X41" i="6" s="1"/>
  <c r="P43" i="6"/>
  <c r="Q43" i="6"/>
  <c r="N43" i="6"/>
  <c r="M43" i="6"/>
  <c r="R43" i="6"/>
  <c r="T43" i="6" s="1"/>
  <c r="V43" i="6" s="1"/>
  <c r="O43" i="6"/>
  <c r="L44" i="6"/>
  <c r="K45" i="6"/>
  <c r="P1498" i="6" l="1"/>
  <c r="O1498" i="6"/>
  <c r="R1498" i="6"/>
  <c r="T1498" i="6" s="1"/>
  <c r="Q1498" i="6"/>
  <c r="S1498" i="6" s="1"/>
  <c r="N1498" i="6"/>
  <c r="M1498" i="6"/>
  <c r="J1500" i="6"/>
  <c r="L1499" i="6"/>
  <c r="S1497" i="6"/>
  <c r="W42" i="6"/>
  <c r="X42" i="6" s="1"/>
  <c r="S43" i="6"/>
  <c r="U43" i="6" s="1"/>
  <c r="L45" i="6"/>
  <c r="K46" i="6"/>
  <c r="P44" i="6"/>
  <c r="Q44" i="6"/>
  <c r="N44" i="6"/>
  <c r="M44" i="6"/>
  <c r="R44" i="6"/>
  <c r="T44" i="6" s="1"/>
  <c r="V44" i="6" s="1"/>
  <c r="O44" i="6"/>
  <c r="J1501" i="6" l="1"/>
  <c r="L1500" i="6"/>
  <c r="R1499" i="6"/>
  <c r="P1499" i="6"/>
  <c r="T1499" i="6" s="1"/>
  <c r="O1499" i="6"/>
  <c r="N1499" i="6"/>
  <c r="M1499" i="6"/>
  <c r="Q1499" i="6"/>
  <c r="S1499" i="6" s="1"/>
  <c r="W43" i="6"/>
  <c r="X43" i="6" s="1"/>
  <c r="S44" i="6"/>
  <c r="U44" i="6" s="1"/>
  <c r="P45" i="6"/>
  <c r="Q45" i="6"/>
  <c r="N45" i="6"/>
  <c r="M45" i="6"/>
  <c r="R45" i="6"/>
  <c r="T45" i="6" s="1"/>
  <c r="V45" i="6" s="1"/>
  <c r="O45" i="6"/>
  <c r="L46" i="6"/>
  <c r="K47" i="6"/>
  <c r="N1500" i="6" l="1"/>
  <c r="M1500" i="6"/>
  <c r="O1500" i="6"/>
  <c r="Q1500" i="6"/>
  <c r="P1500" i="6"/>
  <c r="R1500" i="6"/>
  <c r="L1501" i="6"/>
  <c r="J1502" i="6"/>
  <c r="W44" i="6"/>
  <c r="X44" i="6" s="1"/>
  <c r="S45" i="6"/>
  <c r="U45" i="6" s="1"/>
  <c r="L47" i="6"/>
  <c r="K48" i="6"/>
  <c r="P46" i="6"/>
  <c r="Q46" i="6"/>
  <c r="N46" i="6"/>
  <c r="M46" i="6"/>
  <c r="R46" i="6"/>
  <c r="T46" i="6" s="1"/>
  <c r="V46" i="6" s="1"/>
  <c r="O46" i="6"/>
  <c r="S1500" i="6" l="1"/>
  <c r="Q1501" i="6"/>
  <c r="P1501" i="6"/>
  <c r="R1501" i="6"/>
  <c r="T1501" i="6" s="1"/>
  <c r="O1501" i="6"/>
  <c r="S1501" i="6" s="1"/>
  <c r="M1501" i="6"/>
  <c r="N1501" i="6"/>
  <c r="T1500" i="6"/>
  <c r="J1503" i="6"/>
  <c r="L1502" i="6"/>
  <c r="S46" i="6"/>
  <c r="U46" i="6" s="1"/>
  <c r="W45" i="6"/>
  <c r="X45" i="6" s="1"/>
  <c r="P47" i="6"/>
  <c r="Q47" i="6"/>
  <c r="N47" i="6"/>
  <c r="M47" i="6"/>
  <c r="R47" i="6"/>
  <c r="T47" i="6" s="1"/>
  <c r="V47" i="6" s="1"/>
  <c r="O47" i="6"/>
  <c r="L48" i="6"/>
  <c r="K49" i="6"/>
  <c r="R1502" i="6" l="1"/>
  <c r="T1502" i="6" s="1"/>
  <c r="Q1502" i="6"/>
  <c r="S1502" i="6" s="1"/>
  <c r="P1502" i="6"/>
  <c r="O1502" i="6"/>
  <c r="N1502" i="6"/>
  <c r="M1502" i="6"/>
  <c r="J1504" i="6"/>
  <c r="L1503" i="6"/>
  <c r="W46" i="6"/>
  <c r="X46" i="6" s="1"/>
  <c r="S47" i="6"/>
  <c r="U47" i="6" s="1"/>
  <c r="P48" i="6"/>
  <c r="M48" i="6"/>
  <c r="Q48" i="6"/>
  <c r="S48" i="6" s="1"/>
  <c r="N48" i="6"/>
  <c r="R48" i="6"/>
  <c r="T48" i="6" s="1"/>
  <c r="V48" i="6" s="1"/>
  <c r="O48" i="6"/>
  <c r="L49" i="6"/>
  <c r="K50" i="6"/>
  <c r="O1503" i="6" l="1"/>
  <c r="N1503" i="6"/>
  <c r="Q1503" i="6"/>
  <c r="S1503" i="6" s="1"/>
  <c r="P1503" i="6"/>
  <c r="M1503" i="6"/>
  <c r="R1503" i="6"/>
  <c r="J1505" i="6"/>
  <c r="L1504" i="6"/>
  <c r="U48" i="6"/>
  <c r="W47" i="6"/>
  <c r="X47" i="6" s="1"/>
  <c r="L50" i="6"/>
  <c r="K51" i="6"/>
  <c r="P49" i="6"/>
  <c r="Q49" i="6"/>
  <c r="R49" i="6"/>
  <c r="M49" i="6"/>
  <c r="N49" i="6"/>
  <c r="O49" i="6"/>
  <c r="T1503" i="6" l="1"/>
  <c r="R1504" i="6"/>
  <c r="Q1504" i="6"/>
  <c r="M1504" i="6"/>
  <c r="O1504" i="6"/>
  <c r="S1504" i="6" s="1"/>
  <c r="N1504" i="6"/>
  <c r="P1504" i="6"/>
  <c r="T1504" i="6" s="1"/>
  <c r="J1506" i="6"/>
  <c r="L1506" i="6" s="1"/>
  <c r="L1505" i="6"/>
  <c r="W48" i="6"/>
  <c r="X48" i="6" s="1"/>
  <c r="T49" i="6"/>
  <c r="V49" i="6" s="1"/>
  <c r="S49" i="6"/>
  <c r="U49" i="6" s="1"/>
  <c r="P50" i="6"/>
  <c r="Q50" i="6"/>
  <c r="N50" i="6"/>
  <c r="M50" i="6"/>
  <c r="R50" i="6"/>
  <c r="T50" i="6" s="1"/>
  <c r="O50" i="6"/>
  <c r="L51" i="6"/>
  <c r="K52" i="6"/>
  <c r="M1505" i="6" l="1"/>
  <c r="R1505" i="6"/>
  <c r="T1505" i="6" s="1"/>
  <c r="Q1505" i="6"/>
  <c r="P1505" i="6"/>
  <c r="N1505" i="6"/>
  <c r="O1505" i="6"/>
  <c r="P1506" i="6"/>
  <c r="O1506" i="6"/>
  <c r="R1506" i="6"/>
  <c r="T1506" i="6" s="1"/>
  <c r="Q1506" i="6"/>
  <c r="S1506" i="6" s="1"/>
  <c r="N1506" i="6"/>
  <c r="M1506" i="6"/>
  <c r="W49" i="6"/>
  <c r="X49" i="6" s="1"/>
  <c r="V50" i="6"/>
  <c r="S50" i="6"/>
  <c r="U50" i="6" s="1"/>
  <c r="L52" i="6"/>
  <c r="K53" i="6"/>
  <c r="P51" i="6"/>
  <c r="Q51" i="6"/>
  <c r="N51" i="6"/>
  <c r="M51" i="6"/>
  <c r="R51" i="6"/>
  <c r="T51" i="6" s="1"/>
  <c r="V51" i="6" s="1"/>
  <c r="O51" i="6"/>
  <c r="S1505" i="6" l="1"/>
  <c r="W50" i="6"/>
  <c r="X50" i="6" s="1"/>
  <c r="S51" i="6"/>
  <c r="U51" i="6" s="1"/>
  <c r="W51" i="6" s="1"/>
  <c r="X51" i="6" s="1"/>
  <c r="P52" i="6"/>
  <c r="Q52" i="6"/>
  <c r="R52" i="6"/>
  <c r="M52" i="6"/>
  <c r="N52" i="6"/>
  <c r="O52" i="6"/>
  <c r="L53" i="6"/>
  <c r="K54" i="6"/>
  <c r="T52" i="6" l="1"/>
  <c r="V52" i="6" s="1"/>
  <c r="S52" i="6"/>
  <c r="U52" i="6" s="1"/>
  <c r="W52" i="6" s="1"/>
  <c r="X52" i="6" s="1"/>
  <c r="L54" i="6"/>
  <c r="K55" i="6"/>
  <c r="P53" i="6"/>
  <c r="M53" i="6"/>
  <c r="Q53" i="6"/>
  <c r="N53" i="6"/>
  <c r="R53" i="6"/>
  <c r="T53" i="6" s="1"/>
  <c r="V53" i="6" s="1"/>
  <c r="O53" i="6"/>
  <c r="S53" i="6" l="1"/>
  <c r="U53" i="6" s="1"/>
  <c r="W53" i="6" s="1"/>
  <c r="X53" i="6" s="1"/>
  <c r="P54" i="6"/>
  <c r="Q54" i="6"/>
  <c r="N54" i="6"/>
  <c r="M54" i="6"/>
  <c r="R54" i="6"/>
  <c r="T54" i="6" s="1"/>
  <c r="V54" i="6" s="1"/>
  <c r="O54" i="6"/>
  <c r="L55" i="6"/>
  <c r="K56" i="6"/>
  <c r="S54" i="6" l="1"/>
  <c r="U54" i="6" s="1"/>
  <c r="W54" i="6" s="1"/>
  <c r="X54" i="6" s="1"/>
  <c r="P55" i="6"/>
  <c r="Q55" i="6"/>
  <c r="N55" i="6"/>
  <c r="M55" i="6"/>
  <c r="R55" i="6"/>
  <c r="T55" i="6" s="1"/>
  <c r="V55" i="6" s="1"/>
  <c r="O55" i="6"/>
  <c r="L56" i="6"/>
  <c r="K57" i="6"/>
  <c r="S55" i="6" l="1"/>
  <c r="U55" i="6" s="1"/>
  <c r="W55" i="6" s="1"/>
  <c r="X55" i="6" s="1"/>
  <c r="L57" i="6"/>
  <c r="K58" i="6"/>
  <c r="P56" i="6"/>
  <c r="Q56" i="6"/>
  <c r="N56" i="6"/>
  <c r="M56" i="6"/>
  <c r="R56" i="6"/>
  <c r="T56" i="6" s="1"/>
  <c r="V56" i="6" s="1"/>
  <c r="O56" i="6"/>
  <c r="S56" i="6" l="1"/>
  <c r="U56" i="6" s="1"/>
  <c r="W56" i="6" s="1"/>
  <c r="X56" i="6" s="1"/>
  <c r="P57" i="6"/>
  <c r="M57" i="6"/>
  <c r="N57" i="6"/>
  <c r="Q57" i="6"/>
  <c r="S57" i="6" s="1"/>
  <c r="U57" i="6" s="1"/>
  <c r="R57" i="6"/>
  <c r="T57" i="6" s="1"/>
  <c r="V57" i="6" s="1"/>
  <c r="O57" i="6"/>
  <c r="L58" i="6"/>
  <c r="K59" i="6"/>
  <c r="W57" i="6" l="1"/>
  <c r="X57" i="6" s="1"/>
  <c r="P58" i="6"/>
  <c r="M58" i="6"/>
  <c r="N58" i="6"/>
  <c r="Q58" i="6"/>
  <c r="S58" i="6" s="1"/>
  <c r="U58" i="6" s="1"/>
  <c r="R58" i="6"/>
  <c r="T58" i="6" s="1"/>
  <c r="V58" i="6" s="1"/>
  <c r="O58" i="6"/>
  <c r="L59" i="6"/>
  <c r="K60" i="6"/>
  <c r="W58" i="6" l="1"/>
  <c r="X58" i="6"/>
  <c r="P59" i="6"/>
  <c r="Q59" i="6"/>
  <c r="M59" i="6"/>
  <c r="R59" i="6"/>
  <c r="T59" i="6" s="1"/>
  <c r="V59" i="6" s="1"/>
  <c r="N59" i="6"/>
  <c r="O59" i="6"/>
  <c r="L60" i="6"/>
  <c r="K61" i="6"/>
  <c r="S59" i="6" l="1"/>
  <c r="U59" i="6" s="1"/>
  <c r="W59" i="6" s="1"/>
  <c r="X59" i="6" s="1"/>
  <c r="P60" i="6"/>
  <c r="M60" i="6"/>
  <c r="Q60" i="6"/>
  <c r="R60" i="6"/>
  <c r="T60" i="6" s="1"/>
  <c r="V60" i="6" s="1"/>
  <c r="N60" i="6"/>
  <c r="O60" i="6"/>
  <c r="L61" i="6"/>
  <c r="K62" i="6"/>
  <c r="S60" i="6" l="1"/>
  <c r="U60" i="6" s="1"/>
  <c r="W60" i="6" s="1"/>
  <c r="X60" i="6" s="1"/>
  <c r="P61" i="6"/>
  <c r="Q61" i="6"/>
  <c r="M61" i="6"/>
  <c r="R61" i="6"/>
  <c r="T61" i="6" s="1"/>
  <c r="V61" i="6" s="1"/>
  <c r="N61" i="6"/>
  <c r="O61" i="6"/>
  <c r="L62" i="6"/>
  <c r="K63" i="6"/>
  <c r="S61" i="6" l="1"/>
  <c r="U61" i="6" s="1"/>
  <c r="W61" i="6" s="1"/>
  <c r="X61" i="6" s="1"/>
  <c r="P62" i="6"/>
  <c r="Q62" i="6"/>
  <c r="N62" i="6"/>
  <c r="M62" i="6"/>
  <c r="R62" i="6"/>
  <c r="T62" i="6" s="1"/>
  <c r="V62" i="6" s="1"/>
  <c r="O62" i="6"/>
  <c r="L63" i="6"/>
  <c r="K64" i="6"/>
  <c r="S62" i="6" l="1"/>
  <c r="U62" i="6" s="1"/>
  <c r="W62" i="6" s="1"/>
  <c r="X62" i="6" s="1"/>
  <c r="P63" i="6"/>
  <c r="M63" i="6"/>
  <c r="Q63" i="6"/>
  <c r="R63" i="6"/>
  <c r="T63" i="6" s="1"/>
  <c r="V63" i="6" s="1"/>
  <c r="N63" i="6"/>
  <c r="O63" i="6"/>
  <c r="L64" i="6"/>
  <c r="K65" i="6"/>
  <c r="S63" i="6" l="1"/>
  <c r="U63" i="6" s="1"/>
  <c r="W63" i="6" s="1"/>
  <c r="X63" i="6" s="1"/>
  <c r="P64" i="6"/>
  <c r="Q64" i="6"/>
  <c r="N64" i="6"/>
  <c r="M64" i="6"/>
  <c r="R64" i="6"/>
  <c r="T64" i="6" s="1"/>
  <c r="V64" i="6" s="1"/>
  <c r="O64" i="6"/>
  <c r="L65" i="6"/>
  <c r="K66" i="6"/>
  <c r="S64" i="6" l="1"/>
  <c r="U64" i="6" s="1"/>
  <c r="W64" i="6" s="1"/>
  <c r="X64" i="6" s="1"/>
  <c r="P65" i="6"/>
  <c r="M65" i="6"/>
  <c r="N65" i="6"/>
  <c r="Q65" i="6"/>
  <c r="S65" i="6" s="1"/>
  <c r="R65" i="6"/>
  <c r="T65" i="6" s="1"/>
  <c r="V65" i="6" s="1"/>
  <c r="O65" i="6"/>
  <c r="L66" i="6"/>
  <c r="K67" i="6"/>
  <c r="U65" i="6" l="1"/>
  <c r="W65" i="6" s="1"/>
  <c r="X65" i="6" s="1"/>
  <c r="P66" i="6"/>
  <c r="Q66" i="6"/>
  <c r="N66" i="6"/>
  <c r="M66" i="6"/>
  <c r="R66" i="6"/>
  <c r="T66" i="6" s="1"/>
  <c r="V66" i="6" s="1"/>
  <c r="O66" i="6"/>
  <c r="L67" i="6"/>
  <c r="K68" i="6"/>
  <c r="S66" i="6" l="1"/>
  <c r="U66" i="6" s="1"/>
  <c r="W66" i="6" s="1"/>
  <c r="X66" i="6" s="1"/>
  <c r="P67" i="6"/>
  <c r="M67" i="6"/>
  <c r="N67" i="6"/>
  <c r="Q67" i="6"/>
  <c r="S67" i="6" s="1"/>
  <c r="R67" i="6"/>
  <c r="T67" i="6" s="1"/>
  <c r="V67" i="6" s="1"/>
  <c r="O67" i="6"/>
  <c r="L68" i="6"/>
  <c r="K69" i="6"/>
  <c r="U67" i="6" l="1"/>
  <c r="W67" i="6" s="1"/>
  <c r="X67" i="6" s="1"/>
  <c r="P68" i="6"/>
  <c r="Q68" i="6"/>
  <c r="N68" i="6"/>
  <c r="M68" i="6"/>
  <c r="R68" i="6"/>
  <c r="T68" i="6" s="1"/>
  <c r="V68" i="6" s="1"/>
  <c r="O68" i="6"/>
  <c r="L69" i="6"/>
  <c r="K70" i="6"/>
  <c r="S68" i="6" l="1"/>
  <c r="U68" i="6" s="1"/>
  <c r="W68" i="6" s="1"/>
  <c r="X68" i="6" s="1"/>
  <c r="P69" i="6"/>
  <c r="M69" i="6"/>
  <c r="Q69" i="6"/>
  <c r="N69" i="6"/>
  <c r="R69" i="6"/>
  <c r="T69" i="6" s="1"/>
  <c r="V69" i="6" s="1"/>
  <c r="O69" i="6"/>
  <c r="L70" i="6"/>
  <c r="K71" i="6"/>
  <c r="S69" i="6" l="1"/>
  <c r="U69" i="6" s="1"/>
  <c r="W69" i="6" s="1"/>
  <c r="X69" i="6" s="1"/>
  <c r="P70" i="6"/>
  <c r="Q70" i="6"/>
  <c r="N70" i="6"/>
  <c r="M70" i="6"/>
  <c r="O70" i="6"/>
  <c r="R70" i="6"/>
  <c r="L71" i="6"/>
  <c r="K72" i="6"/>
  <c r="T70" i="6" l="1"/>
  <c r="V70" i="6" s="1"/>
  <c r="S70" i="6"/>
  <c r="U70" i="6" s="1"/>
  <c r="P71" i="6"/>
  <c r="Q71" i="6"/>
  <c r="N71" i="6"/>
  <c r="M71" i="6"/>
  <c r="R71" i="6"/>
  <c r="T71" i="6" s="1"/>
  <c r="O71" i="6"/>
  <c r="L72" i="6"/>
  <c r="K73" i="6"/>
  <c r="W70" i="6" l="1"/>
  <c r="X70" i="6" s="1"/>
  <c r="V71" i="6"/>
  <c r="S71" i="6"/>
  <c r="U71" i="6" s="1"/>
  <c r="W71" i="6" s="1"/>
  <c r="X71" i="6" s="1"/>
  <c r="L73" i="6"/>
  <c r="K74" i="6"/>
  <c r="P72" i="6"/>
  <c r="M72" i="6"/>
  <c r="Q72" i="6"/>
  <c r="N72" i="6"/>
  <c r="R72" i="6"/>
  <c r="T72" i="6" s="1"/>
  <c r="V72" i="6" s="1"/>
  <c r="O72" i="6"/>
  <c r="S72" i="6" l="1"/>
  <c r="U72" i="6" s="1"/>
  <c r="W72" i="6" s="1"/>
  <c r="X72" i="6" s="1"/>
  <c r="P73" i="6"/>
  <c r="Q73" i="6"/>
  <c r="N73" i="6"/>
  <c r="O73" i="6"/>
  <c r="M73" i="6"/>
  <c r="R73" i="6"/>
  <c r="L74" i="6"/>
  <c r="K75" i="6"/>
  <c r="T73" i="6" l="1"/>
  <c r="V73" i="6" s="1"/>
  <c r="S73" i="6"/>
  <c r="U73" i="6" s="1"/>
  <c r="W73" i="6" s="1"/>
  <c r="X73" i="6" s="1"/>
  <c r="P74" i="6"/>
  <c r="Q74" i="6"/>
  <c r="N74" i="6"/>
  <c r="M74" i="6"/>
  <c r="R74" i="6"/>
  <c r="T74" i="6" s="1"/>
  <c r="O74" i="6"/>
  <c r="L75" i="6"/>
  <c r="K76" i="6"/>
  <c r="V74" i="6" l="1"/>
  <c r="S74" i="6"/>
  <c r="U74" i="6" s="1"/>
  <c r="W74" i="6" s="1"/>
  <c r="X74" i="6" s="1"/>
  <c r="P75" i="6"/>
  <c r="Q75" i="6"/>
  <c r="N75" i="6"/>
  <c r="M75" i="6"/>
  <c r="O75" i="6"/>
  <c r="R75" i="6"/>
  <c r="L76" i="6"/>
  <c r="K77" i="6"/>
  <c r="T75" i="6" l="1"/>
  <c r="V75" i="6" s="1"/>
  <c r="S75" i="6"/>
  <c r="U75" i="6" s="1"/>
  <c r="W75" i="6" s="1"/>
  <c r="X75" i="6" s="1"/>
  <c r="P76" i="6"/>
  <c r="M76" i="6"/>
  <c r="Q76" i="6"/>
  <c r="N76" i="6"/>
  <c r="R76" i="6"/>
  <c r="O76" i="6"/>
  <c r="L77" i="6"/>
  <c r="K78" i="6"/>
  <c r="T76" i="6" l="1"/>
  <c r="V76" i="6" s="1"/>
  <c r="S76" i="6"/>
  <c r="U76" i="6" s="1"/>
  <c r="W76" i="6" s="1"/>
  <c r="X76" i="6" s="1"/>
  <c r="P77" i="6"/>
  <c r="Q77" i="6"/>
  <c r="N77" i="6"/>
  <c r="M77" i="6"/>
  <c r="R77" i="6"/>
  <c r="T77" i="6" s="1"/>
  <c r="O77" i="6"/>
  <c r="L78" i="6"/>
  <c r="K79" i="6"/>
  <c r="V77" i="6" l="1"/>
  <c r="S77" i="6"/>
  <c r="U77" i="6" s="1"/>
  <c r="W77" i="6" s="1"/>
  <c r="X77" i="6" s="1"/>
  <c r="L79" i="6"/>
  <c r="K80" i="6"/>
  <c r="P78" i="6"/>
  <c r="Q78" i="6"/>
  <c r="M78" i="6"/>
  <c r="R78" i="6"/>
  <c r="N78" i="6"/>
  <c r="O78" i="6"/>
  <c r="S78" i="6" l="1"/>
  <c r="U78" i="6" s="1"/>
  <c r="T78" i="6"/>
  <c r="V78" i="6" s="1"/>
  <c r="P79" i="6"/>
  <c r="M79" i="6"/>
  <c r="Q79" i="6"/>
  <c r="N79" i="6"/>
  <c r="R79" i="6"/>
  <c r="O79" i="6"/>
  <c r="L80" i="6"/>
  <c r="K81" i="6"/>
  <c r="W78" i="6" l="1"/>
  <c r="X78" i="6" s="1"/>
  <c r="T79" i="6"/>
  <c r="V79" i="6" s="1"/>
  <c r="S79" i="6"/>
  <c r="U79" i="6" s="1"/>
  <c r="L81" i="6"/>
  <c r="K82" i="6"/>
  <c r="P80" i="6"/>
  <c r="Q80" i="6"/>
  <c r="N80" i="6"/>
  <c r="M80" i="6"/>
  <c r="R80" i="6"/>
  <c r="T80" i="6" s="1"/>
  <c r="O80" i="6"/>
  <c r="W79" i="6" l="1"/>
  <c r="X79" i="6" s="1"/>
  <c r="V80" i="6"/>
  <c r="S80" i="6"/>
  <c r="U80" i="6" s="1"/>
  <c r="P81" i="6"/>
  <c r="Q81" i="6"/>
  <c r="N81" i="6"/>
  <c r="M81" i="6"/>
  <c r="R81" i="6"/>
  <c r="T81" i="6" s="1"/>
  <c r="O81" i="6"/>
  <c r="L82" i="6"/>
  <c r="K83" i="6"/>
  <c r="V81" i="6" l="1"/>
  <c r="W80" i="6"/>
  <c r="X80" i="6" s="1"/>
  <c r="S81" i="6"/>
  <c r="U81" i="6" s="1"/>
  <c r="P82" i="6"/>
  <c r="M82" i="6"/>
  <c r="N82" i="6"/>
  <c r="Q82" i="6"/>
  <c r="R82" i="6"/>
  <c r="T82" i="6" s="1"/>
  <c r="O82" i="6"/>
  <c r="L83" i="6"/>
  <c r="K84" i="6"/>
  <c r="W81" i="6" l="1"/>
  <c r="X81" i="6" s="1"/>
  <c r="S82" i="6"/>
  <c r="U82" i="6" s="1"/>
  <c r="V82" i="6"/>
  <c r="P83" i="6"/>
  <c r="Q83" i="6"/>
  <c r="N83" i="6"/>
  <c r="M83" i="6"/>
  <c r="R83" i="6"/>
  <c r="T83" i="6" s="1"/>
  <c r="V83" i="6" s="1"/>
  <c r="O83" i="6"/>
  <c r="L84" i="6"/>
  <c r="K85" i="6"/>
  <c r="W82" i="6" l="1"/>
  <c r="X82" i="6" s="1"/>
  <c r="S83" i="6"/>
  <c r="U83" i="6" s="1"/>
  <c r="W83" i="6" s="1"/>
  <c r="X83" i="6" s="1"/>
  <c r="P84" i="6"/>
  <c r="Q84" i="6"/>
  <c r="M84" i="6"/>
  <c r="R84" i="6"/>
  <c r="T84" i="6" s="1"/>
  <c r="V84" i="6" s="1"/>
  <c r="N84" i="6"/>
  <c r="O84" i="6"/>
  <c r="L85" i="6"/>
  <c r="K86" i="6"/>
  <c r="S84" i="6" l="1"/>
  <c r="U84" i="6" s="1"/>
  <c r="W84" i="6" s="1"/>
  <c r="X84" i="6" s="1"/>
  <c r="P85" i="6"/>
  <c r="Q85" i="6"/>
  <c r="M85" i="6"/>
  <c r="O85" i="6"/>
  <c r="R85" i="6"/>
  <c r="T85" i="6" s="1"/>
  <c r="V85" i="6" s="1"/>
  <c r="N85" i="6"/>
  <c r="L86" i="6"/>
  <c r="K87" i="6"/>
  <c r="S85" i="6" l="1"/>
  <c r="U85" i="6" s="1"/>
  <c r="W85" i="6" s="1"/>
  <c r="X85" i="6" s="1"/>
  <c r="P86" i="6"/>
  <c r="Q86" i="6"/>
  <c r="N86" i="6"/>
  <c r="M86" i="6"/>
  <c r="O86" i="6"/>
  <c r="R86" i="6"/>
  <c r="L87" i="6"/>
  <c r="K88" i="6"/>
  <c r="T86" i="6" l="1"/>
  <c r="V86" i="6" s="1"/>
  <c r="S86" i="6"/>
  <c r="U86" i="6" s="1"/>
  <c r="P87" i="6"/>
  <c r="Q87" i="6"/>
  <c r="N87" i="6"/>
  <c r="M87" i="6"/>
  <c r="O87" i="6"/>
  <c r="R87" i="6"/>
  <c r="L88" i="6"/>
  <c r="K89" i="6"/>
  <c r="W86" i="6" l="1"/>
  <c r="X86" i="6" s="1"/>
  <c r="T87" i="6"/>
  <c r="V87" i="6" s="1"/>
  <c r="S87" i="6"/>
  <c r="U87" i="6" s="1"/>
  <c r="P88" i="6"/>
  <c r="Q88" i="6"/>
  <c r="N88" i="6"/>
  <c r="M88" i="6"/>
  <c r="R88" i="6"/>
  <c r="T88" i="6" s="1"/>
  <c r="O88" i="6"/>
  <c r="L89" i="6"/>
  <c r="K90" i="6"/>
  <c r="W87" i="6" l="1"/>
  <c r="X87" i="6" s="1"/>
  <c r="V88" i="6"/>
  <c r="S88" i="6"/>
  <c r="U88" i="6" s="1"/>
  <c r="W88" i="6" s="1"/>
  <c r="X88" i="6" s="1"/>
  <c r="P89" i="6"/>
  <c r="Q89" i="6"/>
  <c r="N89" i="6"/>
  <c r="M89" i="6"/>
  <c r="R89" i="6"/>
  <c r="T89" i="6" s="1"/>
  <c r="V89" i="6" s="1"/>
  <c r="O89" i="6"/>
  <c r="L90" i="6"/>
  <c r="K91" i="6"/>
  <c r="S89" i="6" l="1"/>
  <c r="U89" i="6" s="1"/>
  <c r="W89" i="6" s="1"/>
  <c r="X89" i="6" s="1"/>
  <c r="L91" i="6"/>
  <c r="K92" i="6"/>
  <c r="P90" i="6"/>
  <c r="M90" i="6"/>
  <c r="Q90" i="6"/>
  <c r="N90" i="6"/>
  <c r="R90" i="6"/>
  <c r="T90" i="6" s="1"/>
  <c r="V90" i="6" s="1"/>
  <c r="O90" i="6"/>
  <c r="S90" i="6" l="1"/>
  <c r="U90" i="6" s="1"/>
  <c r="W90" i="6" s="1"/>
  <c r="X90" i="6" s="1"/>
  <c r="P91" i="6"/>
  <c r="Q91" i="6"/>
  <c r="N91" i="6"/>
  <c r="M91" i="6"/>
  <c r="R91" i="6"/>
  <c r="T91" i="6" s="1"/>
  <c r="V91" i="6" s="1"/>
  <c r="O91" i="6"/>
  <c r="L92" i="6"/>
  <c r="K93" i="6"/>
  <c r="S91" i="6" l="1"/>
  <c r="U91" i="6" s="1"/>
  <c r="W91" i="6" s="1"/>
  <c r="X91" i="6" s="1"/>
  <c r="L93" i="6"/>
  <c r="K94" i="6"/>
  <c r="P92" i="6"/>
  <c r="Q92" i="6"/>
  <c r="S92" i="6" s="1"/>
  <c r="M92" i="6"/>
  <c r="O92" i="6"/>
  <c r="N92" i="6"/>
  <c r="R92" i="6"/>
  <c r="T92" i="6" s="1"/>
  <c r="V92" i="6" s="1"/>
  <c r="U92" i="6" l="1"/>
  <c r="W92" i="6" s="1"/>
  <c r="X92" i="6" s="1"/>
  <c r="P93" i="6"/>
  <c r="Q93" i="6"/>
  <c r="N93" i="6"/>
  <c r="M93" i="6"/>
  <c r="O93" i="6"/>
  <c r="R93" i="6"/>
  <c r="L94" i="6"/>
  <c r="K95" i="6"/>
  <c r="T93" i="6" l="1"/>
  <c r="V93" i="6" s="1"/>
  <c r="S93" i="6"/>
  <c r="U93" i="6" s="1"/>
  <c r="W93" i="6" s="1"/>
  <c r="X93" i="6" s="1"/>
  <c r="P94" i="6"/>
  <c r="M94" i="6"/>
  <c r="Q94" i="6"/>
  <c r="R94" i="6"/>
  <c r="T94" i="6" s="1"/>
  <c r="N94" i="6"/>
  <c r="O94" i="6"/>
  <c r="L95" i="6"/>
  <c r="K96" i="6"/>
  <c r="V94" i="6" l="1"/>
  <c r="S94" i="6"/>
  <c r="U94" i="6" s="1"/>
  <c r="W94" i="6" s="1"/>
  <c r="X94" i="6" s="1"/>
  <c r="L96" i="6"/>
  <c r="K97" i="6"/>
  <c r="P95" i="6"/>
  <c r="M95" i="6"/>
  <c r="N95" i="6"/>
  <c r="Q95" i="6"/>
  <c r="O95" i="6"/>
  <c r="R95" i="6"/>
  <c r="T95" i="6" l="1"/>
  <c r="V95" i="6" s="1"/>
  <c r="S95" i="6"/>
  <c r="U95" i="6" s="1"/>
  <c r="W95" i="6" s="1"/>
  <c r="X95" i="6" s="1"/>
  <c r="P96" i="6"/>
  <c r="Q96" i="6"/>
  <c r="N96" i="6"/>
  <c r="M96" i="6"/>
  <c r="O96" i="6"/>
  <c r="R96" i="6"/>
  <c r="L97" i="6"/>
  <c r="K98" i="6"/>
  <c r="T96" i="6" l="1"/>
  <c r="V96" i="6" s="1"/>
  <c r="S96" i="6"/>
  <c r="U96" i="6" s="1"/>
  <c r="W96" i="6" s="1"/>
  <c r="X96" i="6" s="1"/>
  <c r="P97" i="6"/>
  <c r="Q97" i="6"/>
  <c r="N97" i="6"/>
  <c r="O97" i="6"/>
  <c r="M97" i="6"/>
  <c r="R97" i="6"/>
  <c r="L98" i="6"/>
  <c r="K99" i="6"/>
  <c r="T97" i="6" l="1"/>
  <c r="V97" i="6" s="1"/>
  <c r="S97" i="6"/>
  <c r="U97" i="6" s="1"/>
  <c r="W97" i="6" s="1"/>
  <c r="X97" i="6" s="1"/>
  <c r="P98" i="6"/>
  <c r="Q98" i="6"/>
  <c r="N98" i="6"/>
  <c r="O98" i="6"/>
  <c r="M98" i="6"/>
  <c r="R98" i="6"/>
  <c r="L99" i="6"/>
  <c r="K100" i="6"/>
  <c r="T98" i="6" l="1"/>
  <c r="V98" i="6" s="1"/>
  <c r="S98" i="6"/>
  <c r="U98" i="6" s="1"/>
  <c r="P99" i="6"/>
  <c r="Q99" i="6"/>
  <c r="N99" i="6"/>
  <c r="M99" i="6"/>
  <c r="R99" i="6"/>
  <c r="T99" i="6" s="1"/>
  <c r="O99" i="6"/>
  <c r="L100" i="6"/>
  <c r="K101" i="6"/>
  <c r="W98" i="6" l="1"/>
  <c r="X98" i="6" s="1"/>
  <c r="V99" i="6"/>
  <c r="S99" i="6"/>
  <c r="U99" i="6" s="1"/>
  <c r="W99" i="6" s="1"/>
  <c r="X99" i="6" s="1"/>
  <c r="L101" i="6"/>
  <c r="K102" i="6"/>
  <c r="P100" i="6"/>
  <c r="Q100" i="6"/>
  <c r="N100" i="6"/>
  <c r="M100" i="6"/>
  <c r="R100" i="6"/>
  <c r="T100" i="6" s="1"/>
  <c r="V100" i="6" s="1"/>
  <c r="O100" i="6"/>
  <c r="S100" i="6" l="1"/>
  <c r="U100" i="6" s="1"/>
  <c r="W100" i="6" s="1"/>
  <c r="X100" i="6" s="1"/>
  <c r="P101" i="6"/>
  <c r="Q101" i="6"/>
  <c r="N101" i="6"/>
  <c r="M101" i="6"/>
  <c r="R101" i="6"/>
  <c r="T101" i="6" s="1"/>
  <c r="V101" i="6" s="1"/>
  <c r="O101" i="6"/>
  <c r="L102" i="6"/>
  <c r="K103" i="6"/>
  <c r="S101" i="6" l="1"/>
  <c r="U101" i="6" s="1"/>
  <c r="W101" i="6" s="1"/>
  <c r="X101" i="6" s="1"/>
  <c r="P102" i="6"/>
  <c r="Q102" i="6"/>
  <c r="M102" i="6"/>
  <c r="R102" i="6"/>
  <c r="T102" i="6" s="1"/>
  <c r="V102" i="6" s="1"/>
  <c r="N102" i="6"/>
  <c r="O102" i="6"/>
  <c r="L103" i="6"/>
  <c r="K104" i="6"/>
  <c r="S102" i="6" l="1"/>
  <c r="U102" i="6" s="1"/>
  <c r="W102" i="6" s="1"/>
  <c r="X102" i="6" s="1"/>
  <c r="P103" i="6"/>
  <c r="M103" i="6"/>
  <c r="Q103" i="6"/>
  <c r="R103" i="6"/>
  <c r="T103" i="6" s="1"/>
  <c r="V103" i="6" s="1"/>
  <c r="N103" i="6"/>
  <c r="O103" i="6"/>
  <c r="L104" i="6"/>
  <c r="K105" i="6"/>
  <c r="S103" i="6" l="1"/>
  <c r="U103" i="6" s="1"/>
  <c r="W103" i="6" s="1"/>
  <c r="X103" i="6" s="1"/>
  <c r="L105" i="6"/>
  <c r="K106" i="6"/>
  <c r="P104" i="6"/>
  <c r="Q104" i="6"/>
  <c r="M104" i="6"/>
  <c r="R104" i="6"/>
  <c r="N104" i="6"/>
  <c r="O104" i="6"/>
  <c r="S104" i="6" l="1"/>
  <c r="U104" i="6" s="1"/>
  <c r="W104" i="6" s="1"/>
  <c r="X104" i="6" s="1"/>
  <c r="T104" i="6"/>
  <c r="V104" i="6" s="1"/>
  <c r="P105" i="6"/>
  <c r="Q105" i="6"/>
  <c r="N105" i="6"/>
  <c r="M105" i="6"/>
  <c r="R105" i="6"/>
  <c r="T105" i="6" s="1"/>
  <c r="O105" i="6"/>
  <c r="L106" i="6"/>
  <c r="K107" i="6"/>
  <c r="V105" i="6" l="1"/>
  <c r="S105" i="6"/>
  <c r="U105" i="6" s="1"/>
  <c r="W105" i="6" s="1"/>
  <c r="X105" i="6" s="1"/>
  <c r="L107" i="6"/>
  <c r="K108" i="6"/>
  <c r="P106" i="6"/>
  <c r="Q106" i="6"/>
  <c r="N106" i="6"/>
  <c r="M106" i="6"/>
  <c r="O106" i="6"/>
  <c r="R106" i="6"/>
  <c r="T106" i="6" s="1"/>
  <c r="V106" i="6" s="1"/>
  <c r="S106" i="6" l="1"/>
  <c r="U106" i="6" s="1"/>
  <c r="W106" i="6" s="1"/>
  <c r="X106" i="6" s="1"/>
  <c r="P107" i="6"/>
  <c r="Q107" i="6"/>
  <c r="N107" i="6"/>
  <c r="O107" i="6"/>
  <c r="M107" i="6"/>
  <c r="R107" i="6"/>
  <c r="L108" i="6"/>
  <c r="K109" i="6"/>
  <c r="T107" i="6" l="1"/>
  <c r="V107" i="6" s="1"/>
  <c r="S107" i="6"/>
  <c r="U107" i="6" s="1"/>
  <c r="W107" i="6" s="1"/>
  <c r="X107" i="6" s="1"/>
  <c r="P108" i="6"/>
  <c r="M108" i="6"/>
  <c r="Q108" i="6"/>
  <c r="R108" i="6"/>
  <c r="T108" i="6" s="1"/>
  <c r="N108" i="6"/>
  <c r="O108" i="6"/>
  <c r="L109" i="6"/>
  <c r="K110" i="6"/>
  <c r="V108" i="6" l="1"/>
  <c r="S108" i="6"/>
  <c r="U108" i="6" s="1"/>
  <c r="W108" i="6" s="1"/>
  <c r="X108" i="6" s="1"/>
  <c r="P109" i="6"/>
  <c r="M109" i="6"/>
  <c r="N109" i="6"/>
  <c r="Q109" i="6"/>
  <c r="S109" i="6" s="1"/>
  <c r="R109" i="6"/>
  <c r="T109" i="6" s="1"/>
  <c r="O109" i="6"/>
  <c r="L110" i="6"/>
  <c r="K111" i="6"/>
  <c r="V109" i="6" l="1"/>
  <c r="U109" i="6"/>
  <c r="W109" i="6" s="1"/>
  <c r="X109" i="6" s="1"/>
  <c r="P110" i="6"/>
  <c r="Q110" i="6"/>
  <c r="N110" i="6"/>
  <c r="M110" i="6"/>
  <c r="O110" i="6"/>
  <c r="R110" i="6"/>
  <c r="L111" i="6"/>
  <c r="K112" i="6"/>
  <c r="T110" i="6" l="1"/>
  <c r="V110" i="6" s="1"/>
  <c r="S110" i="6"/>
  <c r="U110" i="6" s="1"/>
  <c r="W110" i="6" s="1"/>
  <c r="X110" i="6" s="1"/>
  <c r="P111" i="6"/>
  <c r="Q111" i="6"/>
  <c r="R111" i="6"/>
  <c r="M111" i="6"/>
  <c r="N111" i="6"/>
  <c r="O111" i="6"/>
  <c r="L112" i="6"/>
  <c r="K113" i="6"/>
  <c r="S111" i="6" l="1"/>
  <c r="U111" i="6" s="1"/>
  <c r="T111" i="6"/>
  <c r="V111" i="6" s="1"/>
  <c r="L113" i="6"/>
  <c r="K114" i="6"/>
  <c r="P112" i="6"/>
  <c r="M112" i="6"/>
  <c r="Q112" i="6"/>
  <c r="R112" i="6"/>
  <c r="N112" i="6"/>
  <c r="O112" i="6"/>
  <c r="W111" i="6" l="1"/>
  <c r="X111" i="6" s="1"/>
  <c r="T112" i="6"/>
  <c r="V112" i="6" s="1"/>
  <c r="S112" i="6"/>
  <c r="U112" i="6" s="1"/>
  <c r="P113" i="6"/>
  <c r="Q113" i="6"/>
  <c r="N113" i="6"/>
  <c r="M113" i="6"/>
  <c r="R113" i="6"/>
  <c r="O113" i="6"/>
  <c r="L114" i="6"/>
  <c r="K115" i="6"/>
  <c r="W112" i="6" l="1"/>
  <c r="X112" i="6" s="1"/>
  <c r="T113" i="6"/>
  <c r="V113" i="6" s="1"/>
  <c r="S113" i="6"/>
  <c r="U113" i="6" s="1"/>
  <c r="P114" i="6"/>
  <c r="Q114" i="6"/>
  <c r="N114" i="6"/>
  <c r="M114" i="6"/>
  <c r="R114" i="6"/>
  <c r="T114" i="6" s="1"/>
  <c r="O114" i="6"/>
  <c r="L115" i="6"/>
  <c r="K116" i="6"/>
  <c r="W113" i="6" l="1"/>
  <c r="X113" i="6" s="1"/>
  <c r="V114" i="6"/>
  <c r="S114" i="6"/>
  <c r="U114" i="6" s="1"/>
  <c r="P115" i="6"/>
  <c r="Q115" i="6"/>
  <c r="M115" i="6"/>
  <c r="R115" i="6"/>
  <c r="T115" i="6" s="1"/>
  <c r="N115" i="6"/>
  <c r="O115" i="6"/>
  <c r="L116" i="6"/>
  <c r="K117" i="6"/>
  <c r="W114" i="6" l="1"/>
  <c r="X114" i="6" s="1"/>
  <c r="V115" i="6"/>
  <c r="S115" i="6"/>
  <c r="U115" i="6" s="1"/>
  <c r="P116" i="6"/>
  <c r="Q116" i="6"/>
  <c r="R116" i="6"/>
  <c r="M116" i="6"/>
  <c r="N116" i="6"/>
  <c r="O116" i="6"/>
  <c r="L117" i="6"/>
  <c r="K118" i="6"/>
  <c r="W115" i="6" l="1"/>
  <c r="X115" i="6" s="1"/>
  <c r="T116" i="6"/>
  <c r="V116" i="6" s="1"/>
  <c r="S116" i="6"/>
  <c r="U116" i="6" s="1"/>
  <c r="L118" i="6"/>
  <c r="K119" i="6"/>
  <c r="P117" i="6"/>
  <c r="Q117" i="6"/>
  <c r="M117" i="6"/>
  <c r="N117" i="6"/>
  <c r="R117" i="6"/>
  <c r="T117" i="6" s="1"/>
  <c r="O117" i="6"/>
  <c r="V117" i="6" l="1"/>
  <c r="W116" i="6"/>
  <c r="X116" i="6" s="1"/>
  <c r="S117" i="6"/>
  <c r="U117" i="6" s="1"/>
  <c r="P118" i="6"/>
  <c r="M118" i="6"/>
  <c r="Q118" i="6"/>
  <c r="R118" i="6"/>
  <c r="N118" i="6"/>
  <c r="O118" i="6"/>
  <c r="L119" i="6"/>
  <c r="K120" i="6"/>
  <c r="T118" i="6" l="1"/>
  <c r="V118" i="6" s="1"/>
  <c r="W117" i="6"/>
  <c r="X117" i="6" s="1"/>
  <c r="S118" i="6"/>
  <c r="U118" i="6" s="1"/>
  <c r="P119" i="6"/>
  <c r="Q119" i="6"/>
  <c r="N119" i="6"/>
  <c r="M119" i="6"/>
  <c r="R119" i="6"/>
  <c r="T119" i="6" s="1"/>
  <c r="O119" i="6"/>
  <c r="L120" i="6"/>
  <c r="K121" i="6"/>
  <c r="V119" i="6" l="1"/>
  <c r="W118" i="6"/>
  <c r="X118" i="6" s="1"/>
  <c r="S119" i="6"/>
  <c r="U119" i="6" s="1"/>
  <c r="P120" i="6"/>
  <c r="M120" i="6"/>
  <c r="Q120" i="6"/>
  <c r="N120" i="6"/>
  <c r="R120" i="6"/>
  <c r="T120" i="6" s="1"/>
  <c r="O120" i="6"/>
  <c r="L121" i="6"/>
  <c r="K122" i="6"/>
  <c r="W119" i="6" l="1"/>
  <c r="X119" i="6" s="1"/>
  <c r="V120" i="6"/>
  <c r="S120" i="6"/>
  <c r="U120" i="6" s="1"/>
  <c r="P121" i="6"/>
  <c r="M121" i="6"/>
  <c r="Q121" i="6"/>
  <c r="N121" i="6"/>
  <c r="R121" i="6"/>
  <c r="T121" i="6" s="1"/>
  <c r="O121" i="6"/>
  <c r="L122" i="6"/>
  <c r="K123" i="6"/>
  <c r="W120" i="6" l="1"/>
  <c r="X120" i="6" s="1"/>
  <c r="V121" i="6"/>
  <c r="S121" i="6"/>
  <c r="U121" i="6" s="1"/>
  <c r="P122" i="6"/>
  <c r="Q122" i="6"/>
  <c r="N122" i="6"/>
  <c r="O122" i="6"/>
  <c r="M122" i="6"/>
  <c r="R122" i="6"/>
  <c r="L123" i="6"/>
  <c r="K124" i="6"/>
  <c r="W121" i="6" l="1"/>
  <c r="X121" i="6" s="1"/>
  <c r="T122" i="6"/>
  <c r="V122" i="6" s="1"/>
  <c r="S122" i="6"/>
  <c r="U122" i="6" s="1"/>
  <c r="P123" i="6"/>
  <c r="Q123" i="6"/>
  <c r="N123" i="6"/>
  <c r="M123" i="6"/>
  <c r="O123" i="6"/>
  <c r="R123" i="6"/>
  <c r="T123" i="6" s="1"/>
  <c r="L124" i="6"/>
  <c r="K125" i="6"/>
  <c r="W122" i="6" l="1"/>
  <c r="X122" i="6" s="1"/>
  <c r="V123" i="6"/>
  <c r="S123" i="6"/>
  <c r="U123" i="6" s="1"/>
  <c r="P124" i="6"/>
  <c r="M124" i="6"/>
  <c r="Q124" i="6"/>
  <c r="N124" i="6"/>
  <c r="R124" i="6"/>
  <c r="T124" i="6" s="1"/>
  <c r="O124" i="6"/>
  <c r="L125" i="6"/>
  <c r="K126" i="6"/>
  <c r="W123" i="6" l="1"/>
  <c r="X123" i="6" s="1"/>
  <c r="V124" i="6"/>
  <c r="S124" i="6"/>
  <c r="U124" i="6" s="1"/>
  <c r="P125" i="6"/>
  <c r="Q125" i="6"/>
  <c r="N125" i="6"/>
  <c r="M125" i="6"/>
  <c r="R125" i="6"/>
  <c r="T125" i="6" s="1"/>
  <c r="O125" i="6"/>
  <c r="L126" i="6"/>
  <c r="K127" i="6"/>
  <c r="W124" i="6" l="1"/>
  <c r="X124" i="6" s="1"/>
  <c r="V125" i="6"/>
  <c r="S125" i="6"/>
  <c r="U125" i="6" s="1"/>
  <c r="P126" i="6"/>
  <c r="M126" i="6"/>
  <c r="Q126" i="6"/>
  <c r="N126" i="6"/>
  <c r="R126" i="6"/>
  <c r="T126" i="6" s="1"/>
  <c r="O126" i="6"/>
  <c r="L127" i="6"/>
  <c r="K128" i="6"/>
  <c r="W125" i="6" l="1"/>
  <c r="X125" i="6" s="1"/>
  <c r="V126" i="6"/>
  <c r="S126" i="6"/>
  <c r="U126" i="6" s="1"/>
  <c r="P127" i="6"/>
  <c r="M127" i="6"/>
  <c r="Q127" i="6"/>
  <c r="N127" i="6"/>
  <c r="R127" i="6"/>
  <c r="T127" i="6" s="1"/>
  <c r="O127" i="6"/>
  <c r="L128" i="6"/>
  <c r="K129" i="6"/>
  <c r="W126" i="6" l="1"/>
  <c r="X126" i="6" s="1"/>
  <c r="V127" i="6"/>
  <c r="S127" i="6"/>
  <c r="U127" i="6" s="1"/>
  <c r="P128" i="6"/>
  <c r="Q128" i="6"/>
  <c r="N128" i="6"/>
  <c r="M128" i="6"/>
  <c r="R128" i="6"/>
  <c r="T128" i="6" s="1"/>
  <c r="O128" i="6"/>
  <c r="L129" i="6"/>
  <c r="K130" i="6"/>
  <c r="W127" i="6" l="1"/>
  <c r="X127" i="6" s="1"/>
  <c r="V128" i="6"/>
  <c r="S128" i="6"/>
  <c r="U128" i="6" s="1"/>
  <c r="L130" i="6"/>
  <c r="K131" i="6"/>
  <c r="P129" i="6"/>
  <c r="Q129" i="6"/>
  <c r="M129" i="6"/>
  <c r="R129" i="6"/>
  <c r="N129" i="6"/>
  <c r="O129" i="6"/>
  <c r="W128" i="6" l="1"/>
  <c r="X128" i="6" s="1"/>
  <c r="S129" i="6"/>
  <c r="U129" i="6" s="1"/>
  <c r="T129" i="6"/>
  <c r="V129" i="6" s="1"/>
  <c r="P130" i="6"/>
  <c r="M130" i="6"/>
  <c r="Q130" i="6"/>
  <c r="R130" i="6"/>
  <c r="T130" i="6" s="1"/>
  <c r="N130" i="6"/>
  <c r="O130" i="6"/>
  <c r="L131" i="6"/>
  <c r="K132" i="6"/>
  <c r="W129" i="6" l="1"/>
  <c r="X129" i="6" s="1"/>
  <c r="S130" i="6"/>
  <c r="U130" i="6" s="1"/>
  <c r="V130" i="6"/>
  <c r="L132" i="6"/>
  <c r="K133" i="6"/>
  <c r="P131" i="6"/>
  <c r="Q131" i="6"/>
  <c r="M131" i="6"/>
  <c r="R131" i="6"/>
  <c r="N131" i="6"/>
  <c r="O131" i="6"/>
  <c r="W130" i="6" l="1"/>
  <c r="X130" i="6" s="1"/>
  <c r="T131" i="6"/>
  <c r="V131" i="6" s="1"/>
  <c r="S131" i="6"/>
  <c r="U131" i="6" s="1"/>
  <c r="P132" i="6"/>
  <c r="Q132" i="6"/>
  <c r="N132" i="6"/>
  <c r="M132" i="6"/>
  <c r="R132" i="6"/>
  <c r="T132" i="6" s="1"/>
  <c r="O132" i="6"/>
  <c r="L133" i="6"/>
  <c r="K134" i="6"/>
  <c r="W131" i="6" l="1"/>
  <c r="X131" i="6" s="1"/>
  <c r="V132" i="6"/>
  <c r="S132" i="6"/>
  <c r="U132" i="6" s="1"/>
  <c r="P133" i="6"/>
  <c r="Q133" i="6"/>
  <c r="R133" i="6"/>
  <c r="T133" i="6" s="1"/>
  <c r="V133" i="6" s="1"/>
  <c r="M133" i="6"/>
  <c r="N133" i="6"/>
  <c r="O133" i="6"/>
  <c r="L134" i="6"/>
  <c r="K135" i="6"/>
  <c r="W132" i="6" l="1"/>
  <c r="X132" i="6" s="1"/>
  <c r="S133" i="6"/>
  <c r="U133" i="6" s="1"/>
  <c r="W133" i="6" s="1"/>
  <c r="X133" i="6" s="1"/>
  <c r="L135" i="6"/>
  <c r="K136" i="6"/>
  <c r="P134" i="6"/>
  <c r="M134" i="6"/>
  <c r="N134" i="6"/>
  <c r="Q134" i="6"/>
  <c r="R134" i="6"/>
  <c r="T134" i="6" s="1"/>
  <c r="V134" i="6" s="1"/>
  <c r="O134" i="6"/>
  <c r="S134" i="6" l="1"/>
  <c r="U134" i="6" s="1"/>
  <c r="W134" i="6" s="1"/>
  <c r="X134" i="6" s="1"/>
  <c r="P135" i="6"/>
  <c r="Q135" i="6"/>
  <c r="M135" i="6"/>
  <c r="R135" i="6"/>
  <c r="T135" i="6" s="1"/>
  <c r="V135" i="6" s="1"/>
  <c r="N135" i="6"/>
  <c r="O135" i="6"/>
  <c r="L136" i="6"/>
  <c r="K137" i="6"/>
  <c r="S135" i="6" l="1"/>
  <c r="U135" i="6" s="1"/>
  <c r="W135" i="6" s="1"/>
  <c r="X135" i="6" s="1"/>
  <c r="P136" i="6"/>
  <c r="Q136" i="6"/>
  <c r="N136" i="6"/>
  <c r="M136" i="6"/>
  <c r="O136" i="6"/>
  <c r="R136" i="6"/>
  <c r="L137" i="6"/>
  <c r="K138" i="6"/>
  <c r="T136" i="6" l="1"/>
  <c r="V136" i="6" s="1"/>
  <c r="S136" i="6"/>
  <c r="U136" i="6" s="1"/>
  <c r="P137" i="6"/>
  <c r="Q137" i="6"/>
  <c r="N137" i="6"/>
  <c r="M137" i="6"/>
  <c r="R137" i="6"/>
  <c r="O137" i="6"/>
  <c r="L138" i="6"/>
  <c r="K139" i="6"/>
  <c r="W136" i="6" l="1"/>
  <c r="X136" i="6" s="1"/>
  <c r="T137" i="6"/>
  <c r="V137" i="6" s="1"/>
  <c r="S137" i="6"/>
  <c r="U137" i="6" s="1"/>
  <c r="W137" i="6" s="1"/>
  <c r="X137" i="6" s="1"/>
  <c r="P138" i="6"/>
  <c r="M138" i="6"/>
  <c r="Q138" i="6"/>
  <c r="R138" i="6"/>
  <c r="T138" i="6" s="1"/>
  <c r="N138" i="6"/>
  <c r="O138" i="6"/>
  <c r="L139" i="6"/>
  <c r="K140" i="6"/>
  <c r="V138" i="6" l="1"/>
  <c r="S138" i="6"/>
  <c r="U138" i="6" s="1"/>
  <c r="W138" i="6" s="1"/>
  <c r="X138" i="6" s="1"/>
  <c r="P139" i="6"/>
  <c r="M139" i="6"/>
  <c r="N139" i="6"/>
  <c r="Q139" i="6"/>
  <c r="S139" i="6" s="1"/>
  <c r="R139" i="6"/>
  <c r="O139" i="6"/>
  <c r="L140" i="6"/>
  <c r="K141" i="6"/>
  <c r="T139" i="6" l="1"/>
  <c r="V139" i="6" s="1"/>
  <c r="U139" i="6"/>
  <c r="P140" i="6"/>
  <c r="Q140" i="6"/>
  <c r="N140" i="6"/>
  <c r="M140" i="6"/>
  <c r="R140" i="6"/>
  <c r="T140" i="6" s="1"/>
  <c r="O140" i="6"/>
  <c r="L141" i="6"/>
  <c r="K142" i="6"/>
  <c r="W139" i="6" l="1"/>
  <c r="X139" i="6" s="1"/>
  <c r="V140" i="6"/>
  <c r="S140" i="6"/>
  <c r="U140" i="6" s="1"/>
  <c r="W140" i="6" s="1"/>
  <c r="X140" i="6" s="1"/>
  <c r="P141" i="6"/>
  <c r="Q141" i="6"/>
  <c r="N141" i="6"/>
  <c r="O141" i="6"/>
  <c r="M141" i="6"/>
  <c r="R141" i="6"/>
  <c r="T141" i="6" s="1"/>
  <c r="L142" i="6"/>
  <c r="K143" i="6"/>
  <c r="V141" i="6" l="1"/>
  <c r="S141" i="6"/>
  <c r="U141" i="6" s="1"/>
  <c r="W141" i="6" s="1"/>
  <c r="X141" i="6" s="1"/>
  <c r="P142" i="6"/>
  <c r="Q142" i="6"/>
  <c r="M142" i="6"/>
  <c r="R142" i="6"/>
  <c r="T142" i="6" s="1"/>
  <c r="N142" i="6"/>
  <c r="O142" i="6"/>
  <c r="L143" i="6"/>
  <c r="K144" i="6"/>
  <c r="V142" i="6" l="1"/>
  <c r="S142" i="6"/>
  <c r="U142" i="6" s="1"/>
  <c r="W142" i="6" s="1"/>
  <c r="X142" i="6" s="1"/>
  <c r="P143" i="6"/>
  <c r="Q143" i="6"/>
  <c r="N143" i="6"/>
  <c r="M143" i="6"/>
  <c r="R143" i="6"/>
  <c r="T143" i="6" s="1"/>
  <c r="O143" i="6"/>
  <c r="L144" i="6"/>
  <c r="K145" i="6"/>
  <c r="V143" i="6" l="1"/>
  <c r="S143" i="6"/>
  <c r="U143" i="6" s="1"/>
  <c r="L145" i="6"/>
  <c r="K146" i="6"/>
  <c r="P144" i="6"/>
  <c r="Q144" i="6"/>
  <c r="S144" i="6" s="1"/>
  <c r="N144" i="6"/>
  <c r="M144" i="6"/>
  <c r="R144" i="6"/>
  <c r="T144" i="6" s="1"/>
  <c r="O144" i="6"/>
  <c r="V144" i="6" l="1"/>
  <c r="W143" i="6"/>
  <c r="X143" i="6" s="1"/>
  <c r="U144" i="6"/>
  <c r="P145" i="6"/>
  <c r="Q145" i="6"/>
  <c r="N145" i="6"/>
  <c r="O145" i="6"/>
  <c r="M145" i="6"/>
  <c r="R145" i="6"/>
  <c r="T145" i="6" s="1"/>
  <c r="V145" i="6" s="1"/>
  <c r="L146" i="6"/>
  <c r="K147" i="6"/>
  <c r="W144" i="6" l="1"/>
  <c r="X144" i="6" s="1"/>
  <c r="S145" i="6"/>
  <c r="U145" i="6" s="1"/>
  <c r="W145" i="6" s="1"/>
  <c r="X145" i="6" s="1"/>
  <c r="P146" i="6"/>
  <c r="M146" i="6"/>
  <c r="N146" i="6"/>
  <c r="Q146" i="6"/>
  <c r="S146" i="6" s="1"/>
  <c r="R146" i="6"/>
  <c r="T146" i="6" s="1"/>
  <c r="V146" i="6" s="1"/>
  <c r="O146" i="6"/>
  <c r="L147" i="6"/>
  <c r="K148" i="6"/>
  <c r="U146" i="6" l="1"/>
  <c r="W146" i="6" s="1"/>
  <c r="X146" i="6" s="1"/>
  <c r="P147" i="6"/>
  <c r="Q147" i="6"/>
  <c r="R147" i="6"/>
  <c r="M147" i="6"/>
  <c r="O147" i="6"/>
  <c r="N147" i="6"/>
  <c r="L148" i="6"/>
  <c r="K149" i="6"/>
  <c r="T147" i="6" l="1"/>
  <c r="V147" i="6" s="1"/>
  <c r="S147" i="6"/>
  <c r="U147" i="6" s="1"/>
  <c r="W147" i="6" s="1"/>
  <c r="X147" i="6" s="1"/>
  <c r="L149" i="6"/>
  <c r="K150" i="6"/>
  <c r="P148" i="6"/>
  <c r="Q148" i="6"/>
  <c r="N148" i="6"/>
  <c r="M148" i="6"/>
  <c r="R148" i="6"/>
  <c r="T148" i="6" s="1"/>
  <c r="V148" i="6" s="1"/>
  <c r="O148" i="6"/>
  <c r="S148" i="6" l="1"/>
  <c r="U148" i="6" s="1"/>
  <c r="W148" i="6" s="1"/>
  <c r="X148" i="6" s="1"/>
  <c r="P149" i="6"/>
  <c r="M149" i="6"/>
  <c r="Q149" i="6"/>
  <c r="R149" i="6"/>
  <c r="T149" i="6" s="1"/>
  <c r="V149" i="6" s="1"/>
  <c r="N149" i="6"/>
  <c r="O149" i="6"/>
  <c r="L150" i="6"/>
  <c r="K151" i="6"/>
  <c r="S149" i="6" l="1"/>
  <c r="U149" i="6" s="1"/>
  <c r="W149" i="6" s="1"/>
  <c r="X149" i="6" s="1"/>
  <c r="L151" i="6"/>
  <c r="K152" i="6"/>
  <c r="P150" i="6"/>
  <c r="Q150" i="6"/>
  <c r="N150" i="6"/>
  <c r="M150" i="6"/>
  <c r="R150" i="6"/>
  <c r="T150" i="6" s="1"/>
  <c r="V150" i="6" s="1"/>
  <c r="O150" i="6"/>
  <c r="S150" i="6" l="1"/>
  <c r="U150" i="6" s="1"/>
  <c r="W150" i="6" s="1"/>
  <c r="X150" i="6" s="1"/>
  <c r="P151" i="6"/>
  <c r="M151" i="6"/>
  <c r="Q151" i="6"/>
  <c r="N151" i="6"/>
  <c r="R151" i="6"/>
  <c r="T151" i="6" s="1"/>
  <c r="V151" i="6" s="1"/>
  <c r="O151" i="6"/>
  <c r="L152" i="6"/>
  <c r="K153" i="6"/>
  <c r="S151" i="6" l="1"/>
  <c r="U151" i="6" s="1"/>
  <c r="W151" i="6" s="1"/>
  <c r="X151" i="6" s="1"/>
  <c r="P152" i="6"/>
  <c r="M152" i="6"/>
  <c r="Q152" i="6"/>
  <c r="N152" i="6"/>
  <c r="R152" i="6"/>
  <c r="T152" i="6" s="1"/>
  <c r="V152" i="6" s="1"/>
  <c r="O152" i="6"/>
  <c r="L153" i="6"/>
  <c r="K154" i="6"/>
  <c r="S152" i="6" l="1"/>
  <c r="U152" i="6" s="1"/>
  <c r="W152" i="6" s="1"/>
  <c r="X152" i="6" s="1"/>
  <c r="P153" i="6"/>
  <c r="Q153" i="6"/>
  <c r="N153" i="6"/>
  <c r="M153" i="6"/>
  <c r="R153" i="6"/>
  <c r="T153" i="6" s="1"/>
  <c r="V153" i="6" s="1"/>
  <c r="O153" i="6"/>
  <c r="L154" i="6"/>
  <c r="K155" i="6"/>
  <c r="S153" i="6" l="1"/>
  <c r="U153" i="6" s="1"/>
  <c r="W153" i="6" s="1"/>
  <c r="X153" i="6" s="1"/>
  <c r="L155" i="6"/>
  <c r="K156" i="6"/>
  <c r="P154" i="6"/>
  <c r="Q154" i="6"/>
  <c r="M154" i="6"/>
  <c r="R154" i="6"/>
  <c r="N154" i="6"/>
  <c r="O154" i="6"/>
  <c r="S154" i="6" l="1"/>
  <c r="U154" i="6" s="1"/>
  <c r="T154" i="6"/>
  <c r="V154" i="6" s="1"/>
  <c r="P155" i="6"/>
  <c r="M155" i="6"/>
  <c r="Q155" i="6"/>
  <c r="N155" i="6"/>
  <c r="R155" i="6"/>
  <c r="T155" i="6" s="1"/>
  <c r="O155" i="6"/>
  <c r="L156" i="6"/>
  <c r="K157" i="6"/>
  <c r="W154" i="6" l="1"/>
  <c r="X154" i="6" s="1"/>
  <c r="S155" i="6"/>
  <c r="U155" i="6" s="1"/>
  <c r="W155" i="6" s="1"/>
  <c r="X155" i="6" s="1"/>
  <c r="V155" i="6"/>
  <c r="P156" i="6"/>
  <c r="M156" i="6"/>
  <c r="Q156" i="6"/>
  <c r="N156" i="6"/>
  <c r="R156" i="6"/>
  <c r="O156" i="6"/>
  <c r="L157" i="6"/>
  <c r="K158" i="6"/>
  <c r="T156" i="6" l="1"/>
  <c r="V156" i="6" s="1"/>
  <c r="S156" i="6"/>
  <c r="U156" i="6" s="1"/>
  <c r="W156" i="6" s="1"/>
  <c r="X156" i="6" s="1"/>
  <c r="P157" i="6"/>
  <c r="M157" i="6"/>
  <c r="Q157" i="6"/>
  <c r="R157" i="6"/>
  <c r="N157" i="6"/>
  <c r="O157" i="6"/>
  <c r="L158" i="6"/>
  <c r="K159" i="6"/>
  <c r="T157" i="6" l="1"/>
  <c r="V157" i="6" s="1"/>
  <c r="S157" i="6"/>
  <c r="U157" i="6" s="1"/>
  <c r="W157" i="6" s="1"/>
  <c r="X157" i="6" s="1"/>
  <c r="L159" i="6"/>
  <c r="K160" i="6"/>
  <c r="P158" i="6"/>
  <c r="Q158" i="6"/>
  <c r="N158" i="6"/>
  <c r="M158" i="6"/>
  <c r="R158" i="6"/>
  <c r="T158" i="6" s="1"/>
  <c r="O158" i="6"/>
  <c r="V158" i="6" l="1"/>
  <c r="S158" i="6"/>
  <c r="U158" i="6" s="1"/>
  <c r="W158" i="6" s="1"/>
  <c r="X158" i="6" s="1"/>
  <c r="P159" i="6"/>
  <c r="Q159" i="6"/>
  <c r="N159" i="6"/>
  <c r="O159" i="6"/>
  <c r="M159" i="6"/>
  <c r="R159" i="6"/>
  <c r="L160" i="6"/>
  <c r="K161" i="6"/>
  <c r="T159" i="6" l="1"/>
  <c r="V159" i="6" s="1"/>
  <c r="S159" i="6"/>
  <c r="U159" i="6" s="1"/>
  <c r="W159" i="6" s="1"/>
  <c r="X159" i="6" s="1"/>
  <c r="P160" i="6"/>
  <c r="Q160" i="6"/>
  <c r="N160" i="6"/>
  <c r="M160" i="6"/>
  <c r="R160" i="6"/>
  <c r="T160" i="6" s="1"/>
  <c r="O160" i="6"/>
  <c r="L161" i="6"/>
  <c r="K162" i="6"/>
  <c r="V160" i="6" l="1"/>
  <c r="S160" i="6"/>
  <c r="U160" i="6" s="1"/>
  <c r="W160" i="6" s="1"/>
  <c r="X160" i="6" s="1"/>
  <c r="L162" i="6"/>
  <c r="K163" i="6"/>
  <c r="P161" i="6"/>
  <c r="Q161" i="6"/>
  <c r="N161" i="6"/>
  <c r="M161" i="6"/>
  <c r="O161" i="6"/>
  <c r="R161" i="6"/>
  <c r="T161" i="6" l="1"/>
  <c r="V161" i="6" s="1"/>
  <c r="S161" i="6"/>
  <c r="U161" i="6" s="1"/>
  <c r="P162" i="6"/>
  <c r="Q162" i="6"/>
  <c r="N162" i="6"/>
  <c r="M162" i="6"/>
  <c r="R162" i="6"/>
  <c r="T162" i="6" s="1"/>
  <c r="O162" i="6"/>
  <c r="L163" i="6"/>
  <c r="K164" i="6"/>
  <c r="W161" i="6" l="1"/>
  <c r="X161" i="6" s="1"/>
  <c r="V162" i="6"/>
  <c r="S162" i="6"/>
  <c r="U162" i="6" s="1"/>
  <c r="W162" i="6" s="1"/>
  <c r="X162" i="6" s="1"/>
  <c r="P163" i="6"/>
  <c r="Q163" i="6"/>
  <c r="R163" i="6"/>
  <c r="O163" i="6"/>
  <c r="M163" i="6"/>
  <c r="N163" i="6"/>
  <c r="L164" i="6"/>
  <c r="K165" i="6"/>
  <c r="T163" i="6" l="1"/>
  <c r="V163" i="6" s="1"/>
  <c r="S163" i="6"/>
  <c r="U163" i="6" s="1"/>
  <c r="W163" i="6" s="1"/>
  <c r="X163" i="6" s="1"/>
  <c r="L165" i="6"/>
  <c r="K166" i="6"/>
  <c r="P164" i="6"/>
  <c r="Q164" i="6"/>
  <c r="M164" i="6"/>
  <c r="R164" i="6"/>
  <c r="N164" i="6"/>
  <c r="O164" i="6"/>
  <c r="S164" i="6" l="1"/>
  <c r="U164" i="6" s="1"/>
  <c r="W164" i="6" s="1"/>
  <c r="X164" i="6" s="1"/>
  <c r="T164" i="6"/>
  <c r="V164" i="6" s="1"/>
  <c r="P165" i="6"/>
  <c r="Q165" i="6"/>
  <c r="N165" i="6"/>
  <c r="M165" i="6"/>
  <c r="R165" i="6"/>
  <c r="T165" i="6" s="1"/>
  <c r="O165" i="6"/>
  <c r="L166" i="6"/>
  <c r="K167" i="6"/>
  <c r="S165" i="6" l="1"/>
  <c r="U165" i="6" s="1"/>
  <c r="W165" i="6" s="1"/>
  <c r="X165" i="6" s="1"/>
  <c r="V165" i="6"/>
  <c r="P166" i="6"/>
  <c r="Q166" i="6"/>
  <c r="M166" i="6"/>
  <c r="R166" i="6"/>
  <c r="T166" i="6" s="1"/>
  <c r="N166" i="6"/>
  <c r="O166" i="6"/>
  <c r="L167" i="6"/>
  <c r="K168" i="6"/>
  <c r="V166" i="6" l="1"/>
  <c r="S166" i="6"/>
  <c r="U166" i="6" s="1"/>
  <c r="W166" i="6" s="1"/>
  <c r="X166" i="6" s="1"/>
  <c r="P167" i="6"/>
  <c r="Q167" i="6"/>
  <c r="N167" i="6"/>
  <c r="M167" i="6"/>
  <c r="R167" i="6"/>
  <c r="O167" i="6"/>
  <c r="L168" i="6"/>
  <c r="K169" i="6"/>
  <c r="T167" i="6" l="1"/>
  <c r="V167" i="6" s="1"/>
  <c r="S167" i="6"/>
  <c r="U167" i="6" s="1"/>
  <c r="W167" i="6" s="1"/>
  <c r="X167" i="6" s="1"/>
  <c r="P168" i="6"/>
  <c r="Q168" i="6"/>
  <c r="N168" i="6"/>
  <c r="M168" i="6"/>
  <c r="R168" i="6"/>
  <c r="O168" i="6"/>
  <c r="L169" i="6"/>
  <c r="K170" i="6"/>
  <c r="T168" i="6" l="1"/>
  <c r="V168" i="6" s="1"/>
  <c r="S168" i="6"/>
  <c r="U168" i="6" s="1"/>
  <c r="W168" i="6" s="1"/>
  <c r="X168" i="6" s="1"/>
  <c r="P169" i="6"/>
  <c r="Q169" i="6"/>
  <c r="N169" i="6"/>
  <c r="M169" i="6"/>
  <c r="R169" i="6"/>
  <c r="T169" i="6" s="1"/>
  <c r="O169" i="6"/>
  <c r="L170" i="6"/>
  <c r="K171" i="6"/>
  <c r="V169" i="6" l="1"/>
  <c r="S169" i="6"/>
  <c r="U169" i="6" s="1"/>
  <c r="W169" i="6" s="1"/>
  <c r="X169" i="6" s="1"/>
  <c r="P170" i="6"/>
  <c r="Q170" i="6"/>
  <c r="M170" i="6"/>
  <c r="R170" i="6"/>
  <c r="T170" i="6" s="1"/>
  <c r="N170" i="6"/>
  <c r="O170" i="6"/>
  <c r="L171" i="6"/>
  <c r="K172" i="6"/>
  <c r="V170" i="6" l="1"/>
  <c r="S170" i="6"/>
  <c r="U170" i="6" s="1"/>
  <c r="W170" i="6" s="1"/>
  <c r="X170" i="6" s="1"/>
  <c r="P171" i="6"/>
  <c r="Q171" i="6"/>
  <c r="N171" i="6"/>
  <c r="M171" i="6"/>
  <c r="R171" i="6"/>
  <c r="T171" i="6" s="1"/>
  <c r="O171" i="6"/>
  <c r="L172" i="6"/>
  <c r="K173" i="6"/>
  <c r="V171" i="6" l="1"/>
  <c r="S171" i="6"/>
  <c r="U171" i="6" s="1"/>
  <c r="W171" i="6" s="1"/>
  <c r="X171" i="6" s="1"/>
  <c r="P172" i="6"/>
  <c r="M172" i="6"/>
  <c r="Q172" i="6"/>
  <c r="R172" i="6"/>
  <c r="T172" i="6" s="1"/>
  <c r="N172" i="6"/>
  <c r="O172" i="6"/>
  <c r="L173" i="6"/>
  <c r="K174" i="6"/>
  <c r="V172" i="6" l="1"/>
  <c r="S172" i="6"/>
  <c r="U172" i="6" s="1"/>
  <c r="W172" i="6" s="1"/>
  <c r="X172" i="6" s="1"/>
  <c r="P173" i="6"/>
  <c r="M173" i="6"/>
  <c r="Q173" i="6"/>
  <c r="N173" i="6"/>
  <c r="R173" i="6"/>
  <c r="T173" i="6" s="1"/>
  <c r="V173" i="6" s="1"/>
  <c r="O173" i="6"/>
  <c r="L174" i="6"/>
  <c r="K175" i="6"/>
  <c r="S173" i="6" l="1"/>
  <c r="U173" i="6" s="1"/>
  <c r="W173" i="6" s="1"/>
  <c r="X173" i="6" s="1"/>
  <c r="P174" i="6"/>
  <c r="M174" i="6"/>
  <c r="Q174" i="6"/>
  <c r="R174" i="6"/>
  <c r="T174" i="6" s="1"/>
  <c r="V174" i="6" s="1"/>
  <c r="N174" i="6"/>
  <c r="O174" i="6"/>
  <c r="L175" i="6"/>
  <c r="K176" i="6"/>
  <c r="S174" i="6" l="1"/>
  <c r="U174" i="6" s="1"/>
  <c r="W174" i="6" s="1"/>
  <c r="X174" i="6" s="1"/>
  <c r="P175" i="6"/>
  <c r="M175" i="6"/>
  <c r="N175" i="6"/>
  <c r="Q175" i="6"/>
  <c r="S175" i="6" s="1"/>
  <c r="R175" i="6"/>
  <c r="T175" i="6" s="1"/>
  <c r="V175" i="6" s="1"/>
  <c r="O175" i="6"/>
  <c r="L176" i="6"/>
  <c r="K177" i="6"/>
  <c r="U175" i="6" l="1"/>
  <c r="W175" i="6" s="1"/>
  <c r="X175" i="6" s="1"/>
  <c r="P176" i="6"/>
  <c r="Q176" i="6"/>
  <c r="N176" i="6"/>
  <c r="M176" i="6"/>
  <c r="R176" i="6"/>
  <c r="T176" i="6" s="1"/>
  <c r="V176" i="6" s="1"/>
  <c r="O176" i="6"/>
  <c r="L177" i="6"/>
  <c r="K178" i="6"/>
  <c r="S176" i="6" l="1"/>
  <c r="U176" i="6" s="1"/>
  <c r="W176" i="6" s="1"/>
  <c r="X176" i="6" s="1"/>
  <c r="P177" i="6"/>
  <c r="Q177" i="6"/>
  <c r="R177" i="6"/>
  <c r="M177" i="6"/>
  <c r="N177" i="6"/>
  <c r="O177" i="6"/>
  <c r="L178" i="6"/>
  <c r="K179" i="6"/>
  <c r="T177" i="6" l="1"/>
  <c r="V177" i="6" s="1"/>
  <c r="S177" i="6"/>
  <c r="U177" i="6" s="1"/>
  <c r="W177" i="6" s="1"/>
  <c r="X177" i="6" s="1"/>
  <c r="L179" i="6"/>
  <c r="K180" i="6"/>
  <c r="P178" i="6"/>
  <c r="Q178" i="6"/>
  <c r="N178" i="6"/>
  <c r="M178" i="6"/>
  <c r="R178" i="6"/>
  <c r="T178" i="6" s="1"/>
  <c r="V178" i="6" s="1"/>
  <c r="O178" i="6"/>
  <c r="S178" i="6" l="1"/>
  <c r="U178" i="6" s="1"/>
  <c r="W178" i="6" s="1"/>
  <c r="X178" i="6" s="1"/>
  <c r="P179" i="6"/>
  <c r="Q179" i="6"/>
  <c r="M179" i="6"/>
  <c r="R179" i="6"/>
  <c r="T179" i="6" s="1"/>
  <c r="V179" i="6" s="1"/>
  <c r="N179" i="6"/>
  <c r="O179" i="6"/>
  <c r="L180" i="6"/>
  <c r="K181" i="6"/>
  <c r="S179" i="6" l="1"/>
  <c r="U179" i="6" s="1"/>
  <c r="W179" i="6" s="1"/>
  <c r="X179" i="6" s="1"/>
  <c r="P180" i="6"/>
  <c r="Q180" i="6"/>
  <c r="M180" i="6"/>
  <c r="R180" i="6"/>
  <c r="T180" i="6" s="1"/>
  <c r="V180" i="6" s="1"/>
  <c r="N180" i="6"/>
  <c r="O180" i="6"/>
  <c r="L181" i="6"/>
  <c r="K182" i="6"/>
  <c r="S180" i="6" l="1"/>
  <c r="U180" i="6" s="1"/>
  <c r="W180" i="6" s="1"/>
  <c r="X180" i="6" s="1"/>
  <c r="P181" i="6"/>
  <c r="Q181" i="6"/>
  <c r="R181" i="6"/>
  <c r="M181" i="6"/>
  <c r="N181" i="6"/>
  <c r="O181" i="6"/>
  <c r="L182" i="6"/>
  <c r="K183" i="6"/>
  <c r="T181" i="6" l="1"/>
  <c r="V181" i="6" s="1"/>
  <c r="S181" i="6"/>
  <c r="U181" i="6" s="1"/>
  <c r="W181" i="6" s="1"/>
  <c r="X181" i="6" s="1"/>
  <c r="L183" i="6"/>
  <c r="K184" i="6"/>
  <c r="P182" i="6"/>
  <c r="Q182" i="6"/>
  <c r="N182" i="6"/>
  <c r="M182" i="6"/>
  <c r="R182" i="6"/>
  <c r="T182" i="6" s="1"/>
  <c r="V182" i="6" s="1"/>
  <c r="O182" i="6"/>
  <c r="S182" i="6" l="1"/>
  <c r="U182" i="6" s="1"/>
  <c r="W182" i="6" s="1"/>
  <c r="X182" i="6" s="1"/>
  <c r="P183" i="6"/>
  <c r="Q183" i="6"/>
  <c r="M183" i="6"/>
  <c r="R183" i="6"/>
  <c r="T183" i="6" s="1"/>
  <c r="V183" i="6" s="1"/>
  <c r="N183" i="6"/>
  <c r="O183" i="6"/>
  <c r="L184" i="6"/>
  <c r="K185" i="6"/>
  <c r="S183" i="6" l="1"/>
  <c r="U183" i="6" s="1"/>
  <c r="W183" i="6" s="1"/>
  <c r="X183" i="6" s="1"/>
  <c r="P184" i="6"/>
  <c r="Q184" i="6"/>
  <c r="M184" i="6"/>
  <c r="R184" i="6"/>
  <c r="T184" i="6" s="1"/>
  <c r="V184" i="6" s="1"/>
  <c r="N184" i="6"/>
  <c r="O184" i="6"/>
  <c r="L185" i="6"/>
  <c r="K186" i="6"/>
  <c r="S184" i="6" l="1"/>
  <c r="U184" i="6" s="1"/>
  <c r="W184" i="6" s="1"/>
  <c r="X184" i="6" s="1"/>
  <c r="P185" i="6"/>
  <c r="Q185" i="6"/>
  <c r="M185" i="6"/>
  <c r="R185" i="6"/>
  <c r="T185" i="6" s="1"/>
  <c r="V185" i="6" s="1"/>
  <c r="N185" i="6"/>
  <c r="O185" i="6"/>
  <c r="L186" i="6"/>
  <c r="K187" i="6"/>
  <c r="S185" i="6" l="1"/>
  <c r="U185" i="6" s="1"/>
  <c r="W185" i="6" s="1"/>
  <c r="X185" i="6" s="1"/>
  <c r="P186" i="6"/>
  <c r="M186" i="6"/>
  <c r="Q186" i="6"/>
  <c r="R186" i="6"/>
  <c r="T186" i="6" s="1"/>
  <c r="V186" i="6" s="1"/>
  <c r="N186" i="6"/>
  <c r="O186" i="6"/>
  <c r="L187" i="6"/>
  <c r="K188" i="6"/>
  <c r="S186" i="6" l="1"/>
  <c r="U186" i="6" s="1"/>
  <c r="W186" i="6" s="1"/>
  <c r="X186" i="6" s="1"/>
  <c r="L188" i="6"/>
  <c r="K189" i="6"/>
  <c r="P187" i="6"/>
  <c r="M187" i="6"/>
  <c r="Q187" i="6"/>
  <c r="R187" i="6"/>
  <c r="N187" i="6"/>
  <c r="O187" i="6"/>
  <c r="T187" i="6" l="1"/>
  <c r="V187" i="6" s="1"/>
  <c r="S187" i="6"/>
  <c r="U187" i="6" s="1"/>
  <c r="W187" i="6" s="1"/>
  <c r="X187" i="6" s="1"/>
  <c r="P188" i="6"/>
  <c r="Q188" i="6"/>
  <c r="M188" i="6"/>
  <c r="R188" i="6"/>
  <c r="T188" i="6" s="1"/>
  <c r="N188" i="6"/>
  <c r="O188" i="6"/>
  <c r="L189" i="6"/>
  <c r="K190" i="6"/>
  <c r="V188" i="6" l="1"/>
  <c r="S188" i="6"/>
  <c r="U188" i="6" s="1"/>
  <c r="W188" i="6" s="1"/>
  <c r="X188" i="6" s="1"/>
  <c r="P189" i="6"/>
  <c r="M189" i="6"/>
  <c r="N189" i="6"/>
  <c r="Q189" i="6"/>
  <c r="S189" i="6" s="1"/>
  <c r="R189" i="6"/>
  <c r="O189" i="6"/>
  <c r="L190" i="6"/>
  <c r="K191" i="6"/>
  <c r="T189" i="6" l="1"/>
  <c r="V189" i="6" s="1"/>
  <c r="U189" i="6"/>
  <c r="P190" i="6"/>
  <c r="Q190" i="6"/>
  <c r="N190" i="6"/>
  <c r="M190" i="6"/>
  <c r="R190" i="6"/>
  <c r="T190" i="6" s="1"/>
  <c r="O190" i="6"/>
  <c r="L191" i="6"/>
  <c r="K192" i="6"/>
  <c r="W189" i="6" l="1"/>
  <c r="X189" i="6" s="1"/>
  <c r="V190" i="6"/>
  <c r="S190" i="6"/>
  <c r="U190" i="6" s="1"/>
  <c r="P191" i="6"/>
  <c r="M191" i="6"/>
  <c r="Q191" i="6"/>
  <c r="R191" i="6"/>
  <c r="T191" i="6" s="1"/>
  <c r="V191" i="6" s="1"/>
  <c r="N191" i="6"/>
  <c r="O191" i="6"/>
  <c r="L192" i="6"/>
  <c r="K193" i="6"/>
  <c r="W190" i="6" l="1"/>
  <c r="X190" i="6" s="1"/>
  <c r="S191" i="6"/>
  <c r="U191" i="6" s="1"/>
  <c r="W191" i="6" s="1"/>
  <c r="X191" i="6" s="1"/>
  <c r="P192" i="6"/>
  <c r="M192" i="6"/>
  <c r="Q192" i="6"/>
  <c r="N192" i="6"/>
  <c r="R192" i="6"/>
  <c r="T192" i="6" s="1"/>
  <c r="V192" i="6" s="1"/>
  <c r="O192" i="6"/>
  <c r="L193" i="6"/>
  <c r="K194" i="6"/>
  <c r="S192" i="6" l="1"/>
  <c r="U192" i="6" s="1"/>
  <c r="W192" i="6" s="1"/>
  <c r="X192" i="6" s="1"/>
  <c r="P193" i="6"/>
  <c r="Q193" i="6"/>
  <c r="N193" i="6"/>
  <c r="M193" i="6"/>
  <c r="R193" i="6"/>
  <c r="T193" i="6" s="1"/>
  <c r="V193" i="6" s="1"/>
  <c r="O193" i="6"/>
  <c r="L194" i="6"/>
  <c r="K195" i="6"/>
  <c r="S193" i="6" l="1"/>
  <c r="U193" i="6" s="1"/>
  <c r="W193" i="6" s="1"/>
  <c r="X193" i="6" s="1"/>
  <c r="P194" i="6"/>
  <c r="M194" i="6"/>
  <c r="Q194" i="6"/>
  <c r="R194" i="6"/>
  <c r="T194" i="6" s="1"/>
  <c r="V194" i="6" s="1"/>
  <c r="N194" i="6"/>
  <c r="O194" i="6"/>
  <c r="L195" i="6"/>
  <c r="K196" i="6"/>
  <c r="S194" i="6" l="1"/>
  <c r="U194" i="6" s="1"/>
  <c r="W194" i="6" s="1"/>
  <c r="X194" i="6" s="1"/>
  <c r="P195" i="6"/>
  <c r="M195" i="6"/>
  <c r="Q195" i="6"/>
  <c r="R195" i="6"/>
  <c r="T195" i="6" s="1"/>
  <c r="V195" i="6" s="1"/>
  <c r="N195" i="6"/>
  <c r="O195" i="6"/>
  <c r="L196" i="6"/>
  <c r="K197" i="6"/>
  <c r="S195" i="6" l="1"/>
  <c r="U195" i="6" s="1"/>
  <c r="W195" i="6" s="1"/>
  <c r="X195" i="6" s="1"/>
  <c r="P196" i="6"/>
  <c r="Q196" i="6"/>
  <c r="M196" i="6"/>
  <c r="R196" i="6"/>
  <c r="T196" i="6" s="1"/>
  <c r="V196" i="6" s="1"/>
  <c r="N196" i="6"/>
  <c r="O196" i="6"/>
  <c r="L197" i="6"/>
  <c r="K198" i="6"/>
  <c r="S196" i="6" l="1"/>
  <c r="U196" i="6" s="1"/>
  <c r="W196" i="6" s="1"/>
  <c r="X196" i="6" s="1"/>
  <c r="P197" i="6"/>
  <c r="M197" i="6"/>
  <c r="Q197" i="6"/>
  <c r="R197" i="6"/>
  <c r="T197" i="6" s="1"/>
  <c r="V197" i="6" s="1"/>
  <c r="N197" i="6"/>
  <c r="O197" i="6"/>
  <c r="L198" i="6"/>
  <c r="K199" i="6"/>
  <c r="S197" i="6" l="1"/>
  <c r="U197" i="6" s="1"/>
  <c r="W197" i="6" s="1"/>
  <c r="X197" i="6" s="1"/>
  <c r="L199" i="6"/>
  <c r="K200" i="6"/>
  <c r="P198" i="6"/>
  <c r="M198" i="6"/>
  <c r="Q198" i="6"/>
  <c r="R198" i="6"/>
  <c r="N198" i="6"/>
  <c r="O198" i="6"/>
  <c r="S198" i="6" l="1"/>
  <c r="U198" i="6" s="1"/>
  <c r="T198" i="6"/>
  <c r="V198" i="6" s="1"/>
  <c r="P199" i="6"/>
  <c r="Q199" i="6"/>
  <c r="M199" i="6"/>
  <c r="R199" i="6"/>
  <c r="T199" i="6" s="1"/>
  <c r="N199" i="6"/>
  <c r="O199" i="6"/>
  <c r="L200" i="6"/>
  <c r="K201" i="6"/>
  <c r="W198" i="6" l="1"/>
  <c r="X198" i="6" s="1"/>
  <c r="S199" i="6"/>
  <c r="U199" i="6" s="1"/>
  <c r="V199" i="6"/>
  <c r="P200" i="6"/>
  <c r="M200" i="6"/>
  <c r="Q200" i="6"/>
  <c r="R200" i="6"/>
  <c r="T200" i="6" s="1"/>
  <c r="N200" i="6"/>
  <c r="O200" i="6"/>
  <c r="L201" i="6"/>
  <c r="K202" i="6"/>
  <c r="W199" i="6" l="1"/>
  <c r="X199" i="6" s="1"/>
  <c r="V200" i="6"/>
  <c r="S200" i="6"/>
  <c r="U200" i="6" s="1"/>
  <c r="L202" i="6"/>
  <c r="K203" i="6"/>
  <c r="P201" i="6"/>
  <c r="Q201" i="6"/>
  <c r="N201" i="6"/>
  <c r="M201" i="6"/>
  <c r="R201" i="6"/>
  <c r="T201" i="6" s="1"/>
  <c r="V201" i="6" s="1"/>
  <c r="O201" i="6"/>
  <c r="W200" i="6" l="1"/>
  <c r="X200" i="6" s="1"/>
  <c r="S201" i="6"/>
  <c r="U201" i="6" s="1"/>
  <c r="P202" i="6"/>
  <c r="Q202" i="6"/>
  <c r="M202" i="6"/>
  <c r="R202" i="6"/>
  <c r="T202" i="6" s="1"/>
  <c r="V202" i="6" s="1"/>
  <c r="N202" i="6"/>
  <c r="O202" i="6"/>
  <c r="L203" i="6"/>
  <c r="K204" i="6"/>
  <c r="W201" i="6" l="1"/>
  <c r="X201" i="6" s="1"/>
  <c r="S202" i="6"/>
  <c r="U202" i="6" s="1"/>
  <c r="P203" i="6"/>
  <c r="M203" i="6"/>
  <c r="Q203" i="6"/>
  <c r="O203" i="6"/>
  <c r="R203" i="6"/>
  <c r="T203" i="6" s="1"/>
  <c r="V203" i="6" s="1"/>
  <c r="N203" i="6"/>
  <c r="L204" i="6"/>
  <c r="K205" i="6"/>
  <c r="W202" i="6" l="1"/>
  <c r="X202" i="6" s="1"/>
  <c r="S203" i="6"/>
  <c r="U203" i="6" s="1"/>
  <c r="P204" i="6"/>
  <c r="Q204" i="6"/>
  <c r="N204" i="6"/>
  <c r="M204" i="6"/>
  <c r="R204" i="6"/>
  <c r="T204" i="6" s="1"/>
  <c r="V204" i="6" s="1"/>
  <c r="O204" i="6"/>
  <c r="L205" i="6"/>
  <c r="K206" i="6"/>
  <c r="W203" i="6" l="1"/>
  <c r="X203" i="6" s="1"/>
  <c r="S204" i="6"/>
  <c r="U204" i="6" s="1"/>
  <c r="P205" i="6"/>
  <c r="Q205" i="6"/>
  <c r="N205" i="6"/>
  <c r="M205" i="6"/>
  <c r="O205" i="6"/>
  <c r="R205" i="6"/>
  <c r="T205" i="6" s="1"/>
  <c r="V205" i="6" s="1"/>
  <c r="L206" i="6"/>
  <c r="K207" i="6"/>
  <c r="W204" i="6" l="1"/>
  <c r="X204" i="6" s="1"/>
  <c r="S205" i="6"/>
  <c r="U205" i="6" s="1"/>
  <c r="P206" i="6"/>
  <c r="Q206" i="6"/>
  <c r="N206" i="6"/>
  <c r="M206" i="6"/>
  <c r="R206" i="6"/>
  <c r="T206" i="6" s="1"/>
  <c r="V206" i="6" s="1"/>
  <c r="O206" i="6"/>
  <c r="L207" i="6"/>
  <c r="K208" i="6"/>
  <c r="W205" i="6" l="1"/>
  <c r="X205" i="6" s="1"/>
  <c r="S206" i="6"/>
  <c r="U206" i="6" s="1"/>
  <c r="P207" i="6"/>
  <c r="Q207" i="6"/>
  <c r="R207" i="6"/>
  <c r="M207" i="6"/>
  <c r="N207" i="6"/>
  <c r="O207" i="6"/>
  <c r="L208" i="6"/>
  <c r="K209" i="6"/>
  <c r="W206" i="6" l="1"/>
  <c r="X206" i="6" s="1"/>
  <c r="T207" i="6"/>
  <c r="V207" i="6" s="1"/>
  <c r="S207" i="6"/>
  <c r="U207" i="6" s="1"/>
  <c r="L209" i="6"/>
  <c r="K210" i="6"/>
  <c r="P208" i="6"/>
  <c r="Q208" i="6"/>
  <c r="N208" i="6"/>
  <c r="M208" i="6"/>
  <c r="R208" i="6"/>
  <c r="T208" i="6" s="1"/>
  <c r="V208" i="6" s="1"/>
  <c r="O208" i="6"/>
  <c r="W207" i="6" l="1"/>
  <c r="X207" i="6" s="1"/>
  <c r="S208" i="6"/>
  <c r="U208" i="6" s="1"/>
  <c r="W208" i="6" s="1"/>
  <c r="X208" i="6" s="1"/>
  <c r="P209" i="6"/>
  <c r="Q209" i="6"/>
  <c r="N209" i="6"/>
  <c r="M209" i="6"/>
  <c r="O209" i="6"/>
  <c r="R209" i="6"/>
  <c r="L210" i="6"/>
  <c r="K211" i="6"/>
  <c r="T209" i="6" l="1"/>
  <c r="V209" i="6" s="1"/>
  <c r="S209" i="6"/>
  <c r="U209" i="6" s="1"/>
  <c r="P210" i="6"/>
  <c r="M210" i="6"/>
  <c r="Q210" i="6"/>
  <c r="N210" i="6"/>
  <c r="R210" i="6"/>
  <c r="T210" i="6" s="1"/>
  <c r="O210" i="6"/>
  <c r="L211" i="6"/>
  <c r="K212" i="6"/>
  <c r="W209" i="6" l="1"/>
  <c r="X209" i="6" s="1"/>
  <c r="V210" i="6"/>
  <c r="S210" i="6"/>
  <c r="U210" i="6" s="1"/>
  <c r="P211" i="6"/>
  <c r="Q211" i="6"/>
  <c r="M211" i="6"/>
  <c r="R211" i="6"/>
  <c r="T211" i="6" s="1"/>
  <c r="N211" i="6"/>
  <c r="O211" i="6"/>
  <c r="L212" i="6"/>
  <c r="K213" i="6"/>
  <c r="V211" i="6" l="1"/>
  <c r="W210" i="6"/>
  <c r="X210" i="6" s="1"/>
  <c r="S211" i="6"/>
  <c r="U211" i="6" s="1"/>
  <c r="P212" i="6"/>
  <c r="Q212" i="6"/>
  <c r="M212" i="6"/>
  <c r="R212" i="6"/>
  <c r="T212" i="6" s="1"/>
  <c r="N212" i="6"/>
  <c r="O212" i="6"/>
  <c r="L213" i="6"/>
  <c r="K214" i="6"/>
  <c r="V212" i="6" l="1"/>
  <c r="W211" i="6"/>
  <c r="X211" i="6" s="1"/>
  <c r="S212" i="6"/>
  <c r="U212" i="6" s="1"/>
  <c r="P213" i="6"/>
  <c r="Q213" i="6"/>
  <c r="N213" i="6"/>
  <c r="M213" i="6"/>
  <c r="R213" i="6"/>
  <c r="T213" i="6" s="1"/>
  <c r="O213" i="6"/>
  <c r="L214" i="6"/>
  <c r="K215" i="6"/>
  <c r="W212" i="6" l="1"/>
  <c r="X212" i="6" s="1"/>
  <c r="V213" i="6"/>
  <c r="S213" i="6"/>
  <c r="U213" i="6" s="1"/>
  <c r="P214" i="6"/>
  <c r="Q214" i="6"/>
  <c r="M214" i="6"/>
  <c r="N214" i="6"/>
  <c r="R214" i="6"/>
  <c r="T214" i="6" s="1"/>
  <c r="O214" i="6"/>
  <c r="L215" i="6"/>
  <c r="K216" i="6"/>
  <c r="W213" i="6" l="1"/>
  <c r="X213" i="6" s="1"/>
  <c r="V214" i="6"/>
  <c r="S214" i="6"/>
  <c r="U214" i="6" s="1"/>
  <c r="P215" i="6"/>
  <c r="Q215" i="6"/>
  <c r="N215" i="6"/>
  <c r="M215" i="6"/>
  <c r="R215" i="6"/>
  <c r="O215" i="6"/>
  <c r="L216" i="6"/>
  <c r="K217" i="6"/>
  <c r="W214" i="6" l="1"/>
  <c r="X214" i="6" s="1"/>
  <c r="T215" i="6"/>
  <c r="V215" i="6" s="1"/>
  <c r="S215" i="6"/>
  <c r="U215" i="6" s="1"/>
  <c r="P216" i="6"/>
  <c r="M216" i="6"/>
  <c r="Q216" i="6"/>
  <c r="N216" i="6"/>
  <c r="R216" i="6"/>
  <c r="O216" i="6"/>
  <c r="L217" i="6"/>
  <c r="K218" i="6"/>
  <c r="W215" i="6" l="1"/>
  <c r="X215" i="6" s="1"/>
  <c r="T216" i="6"/>
  <c r="V216" i="6" s="1"/>
  <c r="S216" i="6"/>
  <c r="U216" i="6" s="1"/>
  <c r="P217" i="6"/>
  <c r="M217" i="6"/>
  <c r="Q217" i="6"/>
  <c r="N217" i="6"/>
  <c r="R217" i="6"/>
  <c r="T217" i="6" s="1"/>
  <c r="O217" i="6"/>
  <c r="L218" i="6"/>
  <c r="K219" i="6"/>
  <c r="W216" i="6" l="1"/>
  <c r="X216" i="6" s="1"/>
  <c r="V217" i="6"/>
  <c r="S217" i="6"/>
  <c r="U217" i="6" s="1"/>
  <c r="P218" i="6"/>
  <c r="Q218" i="6"/>
  <c r="N218" i="6"/>
  <c r="M218" i="6"/>
  <c r="R218" i="6"/>
  <c r="T218" i="6" s="1"/>
  <c r="O218" i="6"/>
  <c r="L219" i="6"/>
  <c r="K220" i="6"/>
  <c r="W217" i="6" l="1"/>
  <c r="X217" i="6" s="1"/>
  <c r="V218" i="6"/>
  <c r="S218" i="6"/>
  <c r="U218" i="6" s="1"/>
  <c r="P219" i="6"/>
  <c r="Q219" i="6"/>
  <c r="N219" i="6"/>
  <c r="M219" i="6"/>
  <c r="R219" i="6"/>
  <c r="T219" i="6" s="1"/>
  <c r="O219" i="6"/>
  <c r="L220" i="6"/>
  <c r="K221" i="6"/>
  <c r="V219" i="6" l="1"/>
  <c r="W218" i="6"/>
  <c r="X218" i="6" s="1"/>
  <c r="S219" i="6"/>
  <c r="U219" i="6" s="1"/>
  <c r="P220" i="6"/>
  <c r="M220" i="6"/>
  <c r="Q220" i="6"/>
  <c r="R220" i="6"/>
  <c r="T220" i="6" s="1"/>
  <c r="N220" i="6"/>
  <c r="O220" i="6"/>
  <c r="L221" i="6"/>
  <c r="K222" i="6"/>
  <c r="V220" i="6" l="1"/>
  <c r="W219" i="6"/>
  <c r="X219" i="6" s="1"/>
  <c r="S220" i="6"/>
  <c r="U220" i="6" s="1"/>
  <c r="P221" i="6"/>
  <c r="M221" i="6"/>
  <c r="N221" i="6"/>
  <c r="Q221" i="6"/>
  <c r="S221" i="6" s="1"/>
  <c r="R221" i="6"/>
  <c r="T221" i="6" s="1"/>
  <c r="O221" i="6"/>
  <c r="L222" i="6"/>
  <c r="K223" i="6"/>
  <c r="V221" i="6" l="1"/>
  <c r="W220" i="6"/>
  <c r="X220" i="6" s="1"/>
  <c r="U221" i="6"/>
  <c r="P222" i="6"/>
  <c r="M222" i="6"/>
  <c r="Q222" i="6"/>
  <c r="N222" i="6"/>
  <c r="R222" i="6"/>
  <c r="T222" i="6" s="1"/>
  <c r="O222" i="6"/>
  <c r="L223" i="6"/>
  <c r="K224" i="6"/>
  <c r="V222" i="6" l="1"/>
  <c r="W221" i="6"/>
  <c r="X221" i="6" s="1"/>
  <c r="S222" i="6"/>
  <c r="U222" i="6" s="1"/>
  <c r="P223" i="6"/>
  <c r="M223" i="6"/>
  <c r="Q223" i="6"/>
  <c r="N223" i="6"/>
  <c r="R223" i="6"/>
  <c r="T223" i="6" s="1"/>
  <c r="O223" i="6"/>
  <c r="L224" i="6"/>
  <c r="K225" i="6"/>
  <c r="V223" i="6" l="1"/>
  <c r="W222" i="6"/>
  <c r="X222" i="6" s="1"/>
  <c r="S223" i="6"/>
  <c r="U223" i="6" s="1"/>
  <c r="P224" i="6"/>
  <c r="Q224" i="6"/>
  <c r="N224" i="6"/>
  <c r="M224" i="6"/>
  <c r="R224" i="6"/>
  <c r="T224" i="6" s="1"/>
  <c r="O224" i="6"/>
  <c r="L225" i="6"/>
  <c r="K226" i="6"/>
  <c r="V224" i="6" l="1"/>
  <c r="W223" i="6"/>
  <c r="X223" i="6" s="1"/>
  <c r="S224" i="6"/>
  <c r="U224" i="6" s="1"/>
  <c r="P225" i="6"/>
  <c r="Q225" i="6"/>
  <c r="N225" i="6"/>
  <c r="M225" i="6"/>
  <c r="R225" i="6"/>
  <c r="T225" i="6" s="1"/>
  <c r="O225" i="6"/>
  <c r="L226" i="6"/>
  <c r="K227" i="6"/>
  <c r="V225" i="6" l="1"/>
  <c r="W224" i="6"/>
  <c r="X224" i="6" s="1"/>
  <c r="S225" i="6"/>
  <c r="U225" i="6" s="1"/>
  <c r="P226" i="6"/>
  <c r="M226" i="6"/>
  <c r="N226" i="6"/>
  <c r="Q226" i="6"/>
  <c r="S226" i="6" s="1"/>
  <c r="R226" i="6"/>
  <c r="T226" i="6" s="1"/>
  <c r="V226" i="6" s="1"/>
  <c r="O226" i="6"/>
  <c r="L227" i="6"/>
  <c r="K228" i="6"/>
  <c r="W225" i="6" l="1"/>
  <c r="X225" i="6" s="1"/>
  <c r="U226" i="6"/>
  <c r="P227" i="6"/>
  <c r="Q227" i="6"/>
  <c r="N227" i="6"/>
  <c r="M227" i="6"/>
  <c r="O227" i="6"/>
  <c r="R227" i="6"/>
  <c r="T227" i="6" s="1"/>
  <c r="V227" i="6" s="1"/>
  <c r="L228" i="6"/>
  <c r="K229" i="6"/>
  <c r="W226" i="6" l="1"/>
  <c r="X226" i="6" s="1"/>
  <c r="S227" i="6"/>
  <c r="U227" i="6" s="1"/>
  <c r="P228" i="6"/>
  <c r="M228" i="6"/>
  <c r="N228" i="6"/>
  <c r="Q228" i="6"/>
  <c r="S228" i="6" s="1"/>
  <c r="R228" i="6"/>
  <c r="T228" i="6" s="1"/>
  <c r="V228" i="6" s="1"/>
  <c r="O228" i="6"/>
  <c r="L229" i="6"/>
  <c r="K230" i="6"/>
  <c r="W227" i="6" l="1"/>
  <c r="X227" i="6" s="1"/>
  <c r="U228" i="6"/>
  <c r="P229" i="6"/>
  <c r="M229" i="6"/>
  <c r="Q229" i="6"/>
  <c r="R229" i="6"/>
  <c r="T229" i="6" s="1"/>
  <c r="V229" i="6" s="1"/>
  <c r="N229" i="6"/>
  <c r="O229" i="6"/>
  <c r="L230" i="6"/>
  <c r="K231" i="6"/>
  <c r="W228" i="6" l="1"/>
  <c r="X228" i="6" s="1"/>
  <c r="S229" i="6"/>
  <c r="U229" i="6" s="1"/>
  <c r="W229" i="6" s="1"/>
  <c r="X229" i="6" s="1"/>
  <c r="L231" i="6"/>
  <c r="K232" i="6"/>
  <c r="P230" i="6"/>
  <c r="M230" i="6"/>
  <c r="Q230" i="6"/>
  <c r="N230" i="6"/>
  <c r="R230" i="6"/>
  <c r="T230" i="6" s="1"/>
  <c r="V230" i="6" s="1"/>
  <c r="O230" i="6"/>
  <c r="S230" i="6" l="1"/>
  <c r="U230" i="6" s="1"/>
  <c r="W230" i="6" s="1"/>
  <c r="X230" i="6" s="1"/>
  <c r="P231" i="6"/>
  <c r="M231" i="6"/>
  <c r="Q231" i="6"/>
  <c r="N231" i="6"/>
  <c r="R231" i="6"/>
  <c r="T231" i="6" s="1"/>
  <c r="V231" i="6" s="1"/>
  <c r="O231" i="6"/>
  <c r="L232" i="6"/>
  <c r="K233" i="6"/>
  <c r="S231" i="6" l="1"/>
  <c r="U231" i="6" s="1"/>
  <c r="W231" i="6" s="1"/>
  <c r="X231" i="6" s="1"/>
  <c r="P232" i="6"/>
  <c r="M232" i="6"/>
  <c r="Q232" i="6"/>
  <c r="N232" i="6"/>
  <c r="R232" i="6"/>
  <c r="T232" i="6" s="1"/>
  <c r="V232" i="6" s="1"/>
  <c r="O232" i="6"/>
  <c r="L233" i="6"/>
  <c r="K234" i="6"/>
  <c r="S232" i="6" l="1"/>
  <c r="U232" i="6" s="1"/>
  <c r="W232" i="6" s="1"/>
  <c r="X232" i="6" s="1"/>
  <c r="P233" i="6"/>
  <c r="Q233" i="6"/>
  <c r="N233" i="6"/>
  <c r="M233" i="6"/>
  <c r="R233" i="6"/>
  <c r="T233" i="6" s="1"/>
  <c r="V233" i="6" s="1"/>
  <c r="O233" i="6"/>
  <c r="L234" i="6"/>
  <c r="K235" i="6"/>
  <c r="S233" i="6" l="1"/>
  <c r="U233" i="6" s="1"/>
  <c r="W233" i="6" s="1"/>
  <c r="X233" i="6" s="1"/>
  <c r="P234" i="6"/>
  <c r="M234" i="6"/>
  <c r="Q234" i="6"/>
  <c r="N234" i="6"/>
  <c r="R234" i="6"/>
  <c r="T234" i="6" s="1"/>
  <c r="V234" i="6" s="1"/>
  <c r="O234" i="6"/>
  <c r="L235" i="6"/>
  <c r="K236" i="6"/>
  <c r="S234" i="6" l="1"/>
  <c r="U234" i="6" s="1"/>
  <c r="W234" i="6" s="1"/>
  <c r="X234" i="6" s="1"/>
  <c r="P235" i="6"/>
  <c r="Q235" i="6"/>
  <c r="M235" i="6"/>
  <c r="R235" i="6"/>
  <c r="T235" i="6" s="1"/>
  <c r="V235" i="6" s="1"/>
  <c r="N235" i="6"/>
  <c r="O235" i="6"/>
  <c r="L236" i="6"/>
  <c r="K237" i="6"/>
  <c r="S235" i="6" l="1"/>
  <c r="U235" i="6" s="1"/>
  <c r="W235" i="6" s="1"/>
  <c r="X235" i="6" s="1"/>
  <c r="P236" i="6"/>
  <c r="M236" i="6"/>
  <c r="Q236" i="6"/>
  <c r="R236" i="6"/>
  <c r="T236" i="6" s="1"/>
  <c r="V236" i="6" s="1"/>
  <c r="N236" i="6"/>
  <c r="O236" i="6"/>
  <c r="L237" i="6"/>
  <c r="K238" i="6"/>
  <c r="S236" i="6" l="1"/>
  <c r="U236" i="6" s="1"/>
  <c r="W236" i="6" s="1"/>
  <c r="X236" i="6" s="1"/>
  <c r="L238" i="6"/>
  <c r="K239" i="6"/>
  <c r="P237" i="6"/>
  <c r="Q237" i="6"/>
  <c r="S237" i="6" s="1"/>
  <c r="O237" i="6"/>
  <c r="M237" i="6"/>
  <c r="R237" i="6"/>
  <c r="T237" i="6" s="1"/>
  <c r="V237" i="6" s="1"/>
  <c r="N237" i="6"/>
  <c r="U237" i="6" l="1"/>
  <c r="W237" i="6" s="1"/>
  <c r="X237" i="6" s="1"/>
  <c r="P238" i="6"/>
  <c r="M238" i="6"/>
  <c r="N238" i="6"/>
  <c r="Q238" i="6"/>
  <c r="S238" i="6" s="1"/>
  <c r="U238" i="6" s="1"/>
  <c r="R238" i="6"/>
  <c r="T238" i="6" s="1"/>
  <c r="V238" i="6" s="1"/>
  <c r="O238" i="6"/>
  <c r="L239" i="6"/>
  <c r="K240" i="6"/>
  <c r="W238" i="6" l="1"/>
  <c r="X238" i="6" s="1"/>
  <c r="P239" i="6"/>
  <c r="M239" i="6"/>
  <c r="Q239" i="6"/>
  <c r="R239" i="6"/>
  <c r="T239" i="6" s="1"/>
  <c r="V239" i="6" s="1"/>
  <c r="N239" i="6"/>
  <c r="O239" i="6"/>
  <c r="L240" i="6"/>
  <c r="K241" i="6"/>
  <c r="S239" i="6" l="1"/>
  <c r="U239" i="6" s="1"/>
  <c r="W239" i="6" s="1"/>
  <c r="X239" i="6" s="1"/>
  <c r="L241" i="6"/>
  <c r="K242" i="6"/>
  <c r="P240" i="6"/>
  <c r="M240" i="6"/>
  <c r="N240" i="6"/>
  <c r="Q240" i="6"/>
  <c r="R240" i="6"/>
  <c r="T240" i="6" s="1"/>
  <c r="V240" i="6" s="1"/>
  <c r="O240" i="6"/>
  <c r="S240" i="6" l="1"/>
  <c r="U240" i="6" s="1"/>
  <c r="W240" i="6" s="1"/>
  <c r="X240" i="6" s="1"/>
  <c r="P241" i="6"/>
  <c r="Q241" i="6"/>
  <c r="N241" i="6"/>
  <c r="M241" i="6"/>
  <c r="R241" i="6"/>
  <c r="T241" i="6" s="1"/>
  <c r="V241" i="6" s="1"/>
  <c r="O241" i="6"/>
  <c r="L242" i="6"/>
  <c r="K243" i="6"/>
  <c r="S241" i="6" l="1"/>
  <c r="U241" i="6" s="1"/>
  <c r="W241" i="6" s="1"/>
  <c r="X241" i="6" s="1"/>
  <c r="P242" i="6"/>
  <c r="Q242" i="6"/>
  <c r="M242" i="6"/>
  <c r="R242" i="6"/>
  <c r="T242" i="6" s="1"/>
  <c r="V242" i="6" s="1"/>
  <c r="N242" i="6"/>
  <c r="O242" i="6"/>
  <c r="L243" i="6"/>
  <c r="K244" i="6"/>
  <c r="S242" i="6" l="1"/>
  <c r="U242" i="6" s="1"/>
  <c r="W242" i="6" s="1"/>
  <c r="X242" i="6" s="1"/>
  <c r="P243" i="6"/>
  <c r="Q243" i="6"/>
  <c r="M243" i="6"/>
  <c r="O243" i="6"/>
  <c r="R243" i="6"/>
  <c r="T243" i="6" s="1"/>
  <c r="V243" i="6" s="1"/>
  <c r="N243" i="6"/>
  <c r="L244" i="6"/>
  <c r="K245" i="6"/>
  <c r="S243" i="6" l="1"/>
  <c r="U243" i="6" s="1"/>
  <c r="W243" i="6" s="1"/>
  <c r="X243" i="6" s="1"/>
  <c r="P244" i="6"/>
  <c r="M244" i="6"/>
  <c r="Q244" i="6"/>
  <c r="N244" i="6"/>
  <c r="R244" i="6"/>
  <c r="T244" i="6" s="1"/>
  <c r="V244" i="6" s="1"/>
  <c r="O244" i="6"/>
  <c r="L245" i="6"/>
  <c r="K246" i="6"/>
  <c r="S244" i="6" l="1"/>
  <c r="U244" i="6" s="1"/>
  <c r="W244" i="6" s="1"/>
  <c r="X244" i="6" s="1"/>
  <c r="P245" i="6"/>
  <c r="M245" i="6"/>
  <c r="N245" i="6"/>
  <c r="Q245" i="6"/>
  <c r="S245" i="6" s="1"/>
  <c r="R245" i="6"/>
  <c r="T245" i="6" s="1"/>
  <c r="V245" i="6" s="1"/>
  <c r="O245" i="6"/>
  <c r="L246" i="6"/>
  <c r="K247" i="6"/>
  <c r="U245" i="6" l="1"/>
  <c r="W245" i="6" s="1"/>
  <c r="X245" i="6" s="1"/>
  <c r="P246" i="6"/>
  <c r="Q246" i="6"/>
  <c r="M246" i="6"/>
  <c r="N246" i="6"/>
  <c r="R246" i="6"/>
  <c r="T246" i="6" s="1"/>
  <c r="V246" i="6" s="1"/>
  <c r="O246" i="6"/>
  <c r="L247" i="6"/>
  <c r="K248" i="6"/>
  <c r="S246" i="6" l="1"/>
  <c r="U246" i="6" s="1"/>
  <c r="W246" i="6" s="1"/>
  <c r="X246" i="6" s="1"/>
  <c r="P247" i="6"/>
  <c r="Q247" i="6"/>
  <c r="M247" i="6"/>
  <c r="R247" i="6"/>
  <c r="T247" i="6" s="1"/>
  <c r="V247" i="6" s="1"/>
  <c r="N247" i="6"/>
  <c r="O247" i="6"/>
  <c r="L248" i="6"/>
  <c r="K249" i="6"/>
  <c r="S247" i="6" l="1"/>
  <c r="U247" i="6" s="1"/>
  <c r="W247" i="6" s="1"/>
  <c r="X247" i="6" s="1"/>
  <c r="Q248" i="6"/>
  <c r="M248" i="6"/>
  <c r="R248" i="6"/>
  <c r="O248" i="6"/>
  <c r="P248" i="6"/>
  <c r="N248" i="6"/>
  <c r="L249" i="6"/>
  <c r="K250" i="6"/>
  <c r="S248" i="6" l="1"/>
  <c r="U248" i="6" s="1"/>
  <c r="T248" i="6"/>
  <c r="V248" i="6" s="1"/>
  <c r="L250" i="6"/>
  <c r="K251" i="6"/>
  <c r="Q249" i="6"/>
  <c r="M249" i="6"/>
  <c r="R249" i="6"/>
  <c r="N249" i="6"/>
  <c r="O249" i="6"/>
  <c r="P249" i="6"/>
  <c r="W248" i="6" l="1"/>
  <c r="X248" i="6" s="1"/>
  <c r="S249" i="6"/>
  <c r="U249" i="6" s="1"/>
  <c r="T249" i="6"/>
  <c r="V249" i="6" s="1"/>
  <c r="Q250" i="6"/>
  <c r="M250" i="6"/>
  <c r="R250" i="6"/>
  <c r="N250" i="6"/>
  <c r="O250" i="6"/>
  <c r="P250" i="6"/>
  <c r="L251" i="6"/>
  <c r="K252" i="6"/>
  <c r="W249" i="6" l="1"/>
  <c r="X249" i="6" s="1"/>
  <c r="T250" i="6"/>
  <c r="V250" i="6" s="1"/>
  <c r="S250" i="6"/>
  <c r="U250" i="6" s="1"/>
  <c r="L252" i="6"/>
  <c r="K253" i="6"/>
  <c r="Q251" i="6"/>
  <c r="M251" i="6"/>
  <c r="R251" i="6"/>
  <c r="N251" i="6"/>
  <c r="O251" i="6"/>
  <c r="P251" i="6"/>
  <c r="W250" i="6" l="1"/>
  <c r="X250" i="6" s="1"/>
  <c r="S251" i="6"/>
  <c r="U251" i="6" s="1"/>
  <c r="T251" i="6"/>
  <c r="V251" i="6" s="1"/>
  <c r="Q252" i="6"/>
  <c r="M252" i="6"/>
  <c r="R252" i="6"/>
  <c r="N252" i="6"/>
  <c r="O252" i="6"/>
  <c r="P252" i="6"/>
  <c r="L253" i="6"/>
  <c r="K254" i="6"/>
  <c r="W251" i="6" l="1"/>
  <c r="X251" i="6" s="1"/>
  <c r="T252" i="6"/>
  <c r="V252" i="6" s="1"/>
  <c r="S252" i="6"/>
  <c r="U252" i="6" s="1"/>
  <c r="L254" i="6"/>
  <c r="K255" i="6"/>
  <c r="R253" i="6"/>
  <c r="T253" i="6" s="1"/>
  <c r="N253" i="6"/>
  <c r="Q253" i="6"/>
  <c r="M253" i="6"/>
  <c r="O253" i="6"/>
  <c r="P253" i="6"/>
  <c r="V253" i="6" l="1"/>
  <c r="W252" i="6"/>
  <c r="X252" i="6" s="1"/>
  <c r="S253" i="6"/>
  <c r="U253" i="6" s="1"/>
  <c r="R254" i="6"/>
  <c r="N254" i="6"/>
  <c r="O254" i="6"/>
  <c r="P254" i="6"/>
  <c r="Q254" i="6"/>
  <c r="M254" i="6"/>
  <c r="L255" i="6"/>
  <c r="K256" i="6"/>
  <c r="W253" i="6" l="1"/>
  <c r="X253" i="6" s="1"/>
  <c r="T254" i="6"/>
  <c r="V254" i="6" s="1"/>
  <c r="S254" i="6"/>
  <c r="U254" i="6" s="1"/>
  <c r="L256" i="6"/>
  <c r="K257" i="6"/>
  <c r="R255" i="6"/>
  <c r="T255" i="6" s="1"/>
  <c r="V255" i="6" s="1"/>
  <c r="N255" i="6"/>
  <c r="Q255" i="6"/>
  <c r="M255" i="6"/>
  <c r="O255" i="6"/>
  <c r="P255" i="6"/>
  <c r="W254" i="6" l="1"/>
  <c r="X254" i="6" s="1"/>
  <c r="S255" i="6"/>
  <c r="U255" i="6" s="1"/>
  <c r="O256" i="6"/>
  <c r="Q256" i="6"/>
  <c r="M256" i="6"/>
  <c r="R256" i="6"/>
  <c r="T256" i="6" s="1"/>
  <c r="V256" i="6" s="1"/>
  <c r="N256" i="6"/>
  <c r="P256" i="6"/>
  <c r="K258" i="6"/>
  <c r="L257" i="6"/>
  <c r="W255" i="6" l="1"/>
  <c r="X255" i="6" s="1"/>
  <c r="S256" i="6"/>
  <c r="U256" i="6" s="1"/>
  <c r="L258" i="6"/>
  <c r="K259" i="6"/>
  <c r="P257" i="6"/>
  <c r="Q257" i="6"/>
  <c r="M257" i="6"/>
  <c r="N257" i="6"/>
  <c r="O257" i="6"/>
  <c r="R257" i="6"/>
  <c r="W256" i="6" l="1"/>
  <c r="X256" i="6" s="1"/>
  <c r="S257" i="6"/>
  <c r="U257" i="6" s="1"/>
  <c r="T257" i="6"/>
  <c r="V257" i="6" s="1"/>
  <c r="O258" i="6"/>
  <c r="P258" i="6"/>
  <c r="Q258" i="6"/>
  <c r="S258" i="6" s="1"/>
  <c r="R258" i="6"/>
  <c r="M258" i="6"/>
  <c r="N258" i="6"/>
  <c r="L259" i="6"/>
  <c r="K260" i="6"/>
  <c r="W257" i="6" l="1"/>
  <c r="X257" i="6" s="1"/>
  <c r="U258" i="6"/>
  <c r="T258" i="6"/>
  <c r="V258" i="6" s="1"/>
  <c r="L260" i="6"/>
  <c r="K261" i="6"/>
  <c r="Q259" i="6"/>
  <c r="O259" i="6"/>
  <c r="R259" i="6"/>
  <c r="P259" i="6"/>
  <c r="M259" i="6"/>
  <c r="N259" i="6"/>
  <c r="W258" i="6" l="1"/>
  <c r="X258" i="6" s="1"/>
  <c r="S259" i="6"/>
  <c r="U259" i="6" s="1"/>
  <c r="T259" i="6"/>
  <c r="V259" i="6" s="1"/>
  <c r="Q260" i="6"/>
  <c r="R260" i="6"/>
  <c r="N260" i="6"/>
  <c r="O260" i="6"/>
  <c r="P260" i="6"/>
  <c r="M260" i="6"/>
  <c r="K262" i="6"/>
  <c r="L261" i="6"/>
  <c r="W259" i="6" l="1"/>
  <c r="X259" i="6" s="1"/>
  <c r="T260" i="6"/>
  <c r="V260" i="6" s="1"/>
  <c r="S260" i="6"/>
  <c r="U260" i="6" s="1"/>
  <c r="L262" i="6"/>
  <c r="K263" i="6"/>
  <c r="P261" i="6"/>
  <c r="Q261" i="6"/>
  <c r="M261" i="6"/>
  <c r="N261" i="6"/>
  <c r="R261" i="6"/>
  <c r="T261" i="6" s="1"/>
  <c r="V261" i="6" s="1"/>
  <c r="O261" i="6"/>
  <c r="W260" i="6" l="1"/>
  <c r="X260" i="6" s="1"/>
  <c r="S261" i="6"/>
  <c r="U261" i="6" s="1"/>
  <c r="N262" i="6"/>
  <c r="O262" i="6"/>
  <c r="P262" i="6"/>
  <c r="Q262" i="6"/>
  <c r="S262" i="6" s="1"/>
  <c r="R262" i="6"/>
  <c r="M262" i="6"/>
  <c r="L263" i="6"/>
  <c r="K264" i="6"/>
  <c r="U262" i="6" l="1"/>
  <c r="W261" i="6"/>
  <c r="X261" i="6" s="1"/>
  <c r="T262" i="6"/>
  <c r="V262" i="6" s="1"/>
  <c r="K265" i="6"/>
  <c r="L264" i="6"/>
  <c r="R263" i="6"/>
  <c r="N263" i="6"/>
  <c r="O263" i="6"/>
  <c r="M263" i="6"/>
  <c r="P263" i="6"/>
  <c r="Q263" i="6"/>
  <c r="S263" i="6" s="1"/>
  <c r="U263" i="6" s="1"/>
  <c r="W262" i="6" l="1"/>
  <c r="X262" i="6" s="1"/>
  <c r="T263" i="6"/>
  <c r="V263" i="6" s="1"/>
  <c r="K266" i="6"/>
  <c r="L265" i="6"/>
  <c r="Q264" i="6"/>
  <c r="M264" i="6"/>
  <c r="R264" i="6"/>
  <c r="N264" i="6"/>
  <c r="P264" i="6"/>
  <c r="O264" i="6"/>
  <c r="W263" i="6" l="1"/>
  <c r="X263" i="6" s="1"/>
  <c r="S264" i="6"/>
  <c r="U264" i="6" s="1"/>
  <c r="T264" i="6"/>
  <c r="V264" i="6" s="1"/>
  <c r="L266" i="6"/>
  <c r="K267" i="6"/>
  <c r="P265" i="6"/>
  <c r="Q265" i="6"/>
  <c r="M265" i="6"/>
  <c r="N265" i="6"/>
  <c r="O265" i="6"/>
  <c r="R265" i="6"/>
  <c r="T265" i="6" l="1"/>
  <c r="V265" i="6" s="1"/>
  <c r="W264" i="6"/>
  <c r="X264" i="6" s="1"/>
  <c r="S265" i="6"/>
  <c r="U265" i="6" s="1"/>
  <c r="R266" i="6"/>
  <c r="N266" i="6"/>
  <c r="O266" i="6"/>
  <c r="P266" i="6"/>
  <c r="Q266" i="6"/>
  <c r="M266" i="6"/>
  <c r="L267" i="6"/>
  <c r="K268" i="6"/>
  <c r="W265" i="6" l="1"/>
  <c r="X265" i="6" s="1"/>
  <c r="S266" i="6"/>
  <c r="U266" i="6" s="1"/>
  <c r="T266" i="6"/>
  <c r="V266" i="6" s="1"/>
  <c r="Q267" i="6"/>
  <c r="M267" i="6"/>
  <c r="R267" i="6"/>
  <c r="N267" i="6"/>
  <c r="O267" i="6"/>
  <c r="P267" i="6"/>
  <c r="K269" i="6"/>
  <c r="L268" i="6"/>
  <c r="W266" i="6" l="1"/>
  <c r="X266" i="6" s="1"/>
  <c r="S267" i="6"/>
  <c r="U267" i="6" s="1"/>
  <c r="T267" i="6"/>
  <c r="V267" i="6" s="1"/>
  <c r="P268" i="6"/>
  <c r="Q268" i="6"/>
  <c r="M268" i="6"/>
  <c r="R268" i="6"/>
  <c r="T268" i="6" s="1"/>
  <c r="N268" i="6"/>
  <c r="O268" i="6"/>
  <c r="K270" i="6"/>
  <c r="L269" i="6"/>
  <c r="W267" i="6" l="1"/>
  <c r="X267" i="6" s="1"/>
  <c r="V268" i="6"/>
  <c r="S268" i="6"/>
  <c r="U268" i="6" s="1"/>
  <c r="O269" i="6"/>
  <c r="P269" i="6"/>
  <c r="Q269" i="6"/>
  <c r="M269" i="6"/>
  <c r="R269" i="6"/>
  <c r="N269" i="6"/>
  <c r="L270" i="6"/>
  <c r="K271" i="6"/>
  <c r="W268" i="6" l="1"/>
  <c r="X268" i="6" s="1"/>
  <c r="T269" i="6"/>
  <c r="V269" i="6" s="1"/>
  <c r="S269" i="6"/>
  <c r="U269" i="6" s="1"/>
  <c r="L271" i="6"/>
  <c r="K272" i="6"/>
  <c r="R270" i="6"/>
  <c r="N270" i="6"/>
  <c r="O270" i="6"/>
  <c r="P270" i="6"/>
  <c r="Q270" i="6"/>
  <c r="M270" i="6"/>
  <c r="W269" i="6" l="1"/>
  <c r="X269" i="6" s="1"/>
  <c r="S270" i="6"/>
  <c r="U270" i="6" s="1"/>
  <c r="T270" i="6"/>
  <c r="V270" i="6" s="1"/>
  <c r="Q271" i="6"/>
  <c r="M271" i="6"/>
  <c r="R271" i="6"/>
  <c r="N271" i="6"/>
  <c r="O271" i="6"/>
  <c r="P271" i="6"/>
  <c r="K273" i="6"/>
  <c r="L272" i="6"/>
  <c r="W270" i="6" l="1"/>
  <c r="X270" i="6" s="1"/>
  <c r="S271" i="6"/>
  <c r="U271" i="6" s="1"/>
  <c r="T271" i="6"/>
  <c r="V271" i="6" s="1"/>
  <c r="K274" i="6"/>
  <c r="L273" i="6"/>
  <c r="P272" i="6"/>
  <c r="Q272" i="6"/>
  <c r="M272" i="6"/>
  <c r="R272" i="6"/>
  <c r="N272" i="6"/>
  <c r="O272" i="6"/>
  <c r="W271" i="6" l="1"/>
  <c r="X271" i="6" s="1"/>
  <c r="T272" i="6"/>
  <c r="V272" i="6" s="1"/>
  <c r="S272" i="6"/>
  <c r="U272" i="6" s="1"/>
  <c r="W272" i="6" s="1"/>
  <c r="X272" i="6" s="1"/>
  <c r="L274" i="6"/>
  <c r="K275" i="6"/>
  <c r="O273" i="6"/>
  <c r="P273" i="6"/>
  <c r="Q273" i="6"/>
  <c r="M273" i="6"/>
  <c r="R273" i="6"/>
  <c r="T273" i="6" s="1"/>
  <c r="V273" i="6" s="1"/>
  <c r="N273" i="6"/>
  <c r="S273" i="6" l="1"/>
  <c r="U273" i="6" s="1"/>
  <c r="W273" i="6" s="1"/>
  <c r="X273" i="6" s="1"/>
  <c r="R274" i="6"/>
  <c r="N274" i="6"/>
  <c r="O274" i="6"/>
  <c r="P274" i="6"/>
  <c r="Q274" i="6"/>
  <c r="M274" i="6"/>
  <c r="L275" i="6"/>
  <c r="K276" i="6"/>
  <c r="T274" i="6" l="1"/>
  <c r="V274" i="6" s="1"/>
  <c r="S274" i="6"/>
  <c r="U274" i="6" s="1"/>
  <c r="W274" i="6" s="1"/>
  <c r="X274" i="6" s="1"/>
  <c r="Q275" i="6"/>
  <c r="M275" i="6"/>
  <c r="R275" i="6"/>
  <c r="T275" i="6" s="1"/>
  <c r="N275" i="6"/>
  <c r="O275" i="6"/>
  <c r="P275" i="6"/>
  <c r="K277" i="6"/>
  <c r="L276" i="6"/>
  <c r="V275" i="6" l="1"/>
  <c r="S275" i="6"/>
  <c r="U275" i="6" s="1"/>
  <c r="W275" i="6" s="1"/>
  <c r="X275" i="6" s="1"/>
  <c r="P276" i="6"/>
  <c r="Q276" i="6"/>
  <c r="M276" i="6"/>
  <c r="R276" i="6"/>
  <c r="T276" i="6" s="1"/>
  <c r="N276" i="6"/>
  <c r="O276" i="6"/>
  <c r="K278" i="6"/>
  <c r="L277" i="6"/>
  <c r="V276" i="6" l="1"/>
  <c r="S276" i="6"/>
  <c r="U276" i="6" s="1"/>
  <c r="W276" i="6" s="1"/>
  <c r="X276" i="6" s="1"/>
  <c r="L278" i="6"/>
  <c r="K279" i="6"/>
  <c r="O277" i="6"/>
  <c r="P277" i="6"/>
  <c r="Q277" i="6"/>
  <c r="M277" i="6"/>
  <c r="R277" i="6"/>
  <c r="N277" i="6"/>
  <c r="T277" i="6" l="1"/>
  <c r="V277" i="6" s="1"/>
  <c r="S277" i="6"/>
  <c r="U277" i="6" s="1"/>
  <c r="W277" i="6" s="1"/>
  <c r="X277" i="6" s="1"/>
  <c r="R278" i="6"/>
  <c r="N278" i="6"/>
  <c r="O278" i="6"/>
  <c r="P278" i="6"/>
  <c r="Q278" i="6"/>
  <c r="M278" i="6"/>
  <c r="L279" i="6"/>
  <c r="K280" i="6"/>
  <c r="T278" i="6" l="1"/>
  <c r="V278" i="6" s="1"/>
  <c r="S278" i="6"/>
  <c r="U278" i="6" s="1"/>
  <c r="W278" i="6" s="1"/>
  <c r="X278" i="6" s="1"/>
  <c r="Q279" i="6"/>
  <c r="M279" i="6"/>
  <c r="R279" i="6"/>
  <c r="N279" i="6"/>
  <c r="O279" i="6"/>
  <c r="P279" i="6"/>
  <c r="K281" i="6"/>
  <c r="L280" i="6"/>
  <c r="T279" i="6" l="1"/>
  <c r="V279" i="6" s="1"/>
  <c r="S279" i="6"/>
  <c r="U279" i="6" s="1"/>
  <c r="K282" i="6"/>
  <c r="L281" i="6"/>
  <c r="P280" i="6"/>
  <c r="Q280" i="6"/>
  <c r="M280" i="6"/>
  <c r="R280" i="6"/>
  <c r="N280" i="6"/>
  <c r="O280" i="6"/>
  <c r="W279" i="6" l="1"/>
  <c r="X279" i="6" s="1"/>
  <c r="T280" i="6"/>
  <c r="V280" i="6" s="1"/>
  <c r="S280" i="6"/>
  <c r="U280" i="6" s="1"/>
  <c r="W280" i="6" s="1"/>
  <c r="X280" i="6" s="1"/>
  <c r="L282" i="6"/>
  <c r="K283" i="6"/>
  <c r="O281" i="6"/>
  <c r="P281" i="6"/>
  <c r="Q281" i="6"/>
  <c r="M281" i="6"/>
  <c r="R281" i="6"/>
  <c r="T281" i="6" s="1"/>
  <c r="V281" i="6" s="1"/>
  <c r="N281" i="6"/>
  <c r="S281" i="6" l="1"/>
  <c r="U281" i="6" s="1"/>
  <c r="W281" i="6" s="1"/>
  <c r="X281" i="6" s="1"/>
  <c r="R282" i="6"/>
  <c r="N282" i="6"/>
  <c r="O282" i="6"/>
  <c r="P282" i="6"/>
  <c r="Q282" i="6"/>
  <c r="M282" i="6"/>
  <c r="L283" i="6"/>
  <c r="K284" i="6"/>
  <c r="T282" i="6" l="1"/>
  <c r="V282" i="6" s="1"/>
  <c r="S282" i="6"/>
  <c r="U282" i="6" s="1"/>
  <c r="Q283" i="6"/>
  <c r="M283" i="6"/>
  <c r="R283" i="6"/>
  <c r="N283" i="6"/>
  <c r="O283" i="6"/>
  <c r="P283" i="6"/>
  <c r="K285" i="6"/>
  <c r="L284" i="6"/>
  <c r="W282" i="6" l="1"/>
  <c r="X282" i="6" s="1"/>
  <c r="T283" i="6"/>
  <c r="V283" i="6" s="1"/>
  <c r="S283" i="6"/>
  <c r="U283" i="6" s="1"/>
  <c r="W283" i="6" s="1"/>
  <c r="X283" i="6" s="1"/>
  <c r="P284" i="6"/>
  <c r="Q284" i="6"/>
  <c r="M284" i="6"/>
  <c r="R284" i="6"/>
  <c r="T284" i="6" s="1"/>
  <c r="N284" i="6"/>
  <c r="O284" i="6"/>
  <c r="K286" i="6"/>
  <c r="L285" i="6"/>
  <c r="V284" i="6" l="1"/>
  <c r="S284" i="6"/>
  <c r="U284" i="6" s="1"/>
  <c r="W284" i="6" s="1"/>
  <c r="X284" i="6" s="1"/>
  <c r="K287" i="6"/>
  <c r="L286" i="6"/>
  <c r="O285" i="6"/>
  <c r="P285" i="6"/>
  <c r="Q285" i="6"/>
  <c r="M285" i="6"/>
  <c r="R285" i="6"/>
  <c r="N285" i="6"/>
  <c r="T285" i="6" l="1"/>
  <c r="V285" i="6" s="1"/>
  <c r="S285" i="6"/>
  <c r="U285" i="6" s="1"/>
  <c r="W285" i="6" s="1"/>
  <c r="X285" i="6" s="1"/>
  <c r="L287" i="6"/>
  <c r="K288" i="6"/>
  <c r="Q286" i="6"/>
  <c r="S286" i="6" s="1"/>
  <c r="U286" i="6" s="1"/>
  <c r="R286" i="6"/>
  <c r="N286" i="6"/>
  <c r="O286" i="6"/>
  <c r="P286" i="6"/>
  <c r="M286" i="6"/>
  <c r="T286" i="6" l="1"/>
  <c r="V286" i="6" s="1"/>
  <c r="W286" i="6" s="1"/>
  <c r="X286" i="6" s="1"/>
  <c r="P287" i="6"/>
  <c r="Q287" i="6"/>
  <c r="M287" i="6"/>
  <c r="N287" i="6"/>
  <c r="O287" i="6"/>
  <c r="R287" i="6"/>
  <c r="L288" i="6"/>
  <c r="K289" i="6"/>
  <c r="T287" i="6" l="1"/>
  <c r="V287" i="6" s="1"/>
  <c r="S287" i="6"/>
  <c r="U287" i="6" s="1"/>
  <c r="W287" i="6" s="1"/>
  <c r="X287" i="6" s="1"/>
  <c r="O288" i="6"/>
  <c r="P288" i="6"/>
  <c r="Q288" i="6"/>
  <c r="S288" i="6" s="1"/>
  <c r="R288" i="6"/>
  <c r="M288" i="6"/>
  <c r="N288" i="6"/>
  <c r="L289" i="6"/>
  <c r="K290" i="6"/>
  <c r="U288" i="6" l="1"/>
  <c r="T288" i="6"/>
  <c r="V288" i="6" s="1"/>
  <c r="W288" i="6" s="1"/>
  <c r="X288" i="6" s="1"/>
  <c r="Q289" i="6"/>
  <c r="M289" i="6"/>
  <c r="R289" i="6"/>
  <c r="N289" i="6"/>
  <c r="O289" i="6"/>
  <c r="P289" i="6"/>
  <c r="K291" i="6"/>
  <c r="L290" i="6"/>
  <c r="T289" i="6" l="1"/>
  <c r="V289" i="6" s="1"/>
  <c r="S289" i="6"/>
  <c r="U289" i="6" s="1"/>
  <c r="W289" i="6" s="1"/>
  <c r="X289" i="6" s="1"/>
  <c r="P290" i="6"/>
  <c r="Q290" i="6"/>
  <c r="M290" i="6"/>
  <c r="R290" i="6"/>
  <c r="T290" i="6" s="1"/>
  <c r="N290" i="6"/>
  <c r="O290" i="6"/>
  <c r="L291" i="6"/>
  <c r="K292" i="6"/>
  <c r="V290" i="6" l="1"/>
  <c r="S290" i="6"/>
  <c r="U290" i="6" s="1"/>
  <c r="W290" i="6" s="1"/>
  <c r="X290" i="6" s="1"/>
  <c r="O291" i="6"/>
  <c r="P291" i="6"/>
  <c r="Q291" i="6"/>
  <c r="M291" i="6"/>
  <c r="N291" i="6"/>
  <c r="R291" i="6"/>
  <c r="T291" i="6" s="1"/>
  <c r="L292" i="6"/>
  <c r="K293" i="6"/>
  <c r="V291" i="6" l="1"/>
  <c r="S291" i="6"/>
  <c r="U291" i="6" s="1"/>
  <c r="W291" i="6" s="1"/>
  <c r="X291" i="6" s="1"/>
  <c r="Q292" i="6"/>
  <c r="M292" i="6"/>
  <c r="R292" i="6"/>
  <c r="N292" i="6"/>
  <c r="O292" i="6"/>
  <c r="P292" i="6"/>
  <c r="K294" i="6"/>
  <c r="L293" i="6"/>
  <c r="S292" i="6" l="1"/>
  <c r="U292" i="6" s="1"/>
  <c r="T292" i="6"/>
  <c r="V292" i="6" s="1"/>
  <c r="K295" i="6"/>
  <c r="L294" i="6"/>
  <c r="P293" i="6"/>
  <c r="Q293" i="6"/>
  <c r="M293" i="6"/>
  <c r="R293" i="6"/>
  <c r="N293" i="6"/>
  <c r="O293" i="6"/>
  <c r="W292" i="6" l="1"/>
  <c r="X292" i="6" s="1"/>
  <c r="T293" i="6"/>
  <c r="V293" i="6" s="1"/>
  <c r="S293" i="6"/>
  <c r="U293" i="6" s="1"/>
  <c r="L295" i="6"/>
  <c r="K296" i="6"/>
  <c r="O294" i="6"/>
  <c r="P294" i="6"/>
  <c r="Q294" i="6"/>
  <c r="M294" i="6"/>
  <c r="R294" i="6"/>
  <c r="T294" i="6" s="1"/>
  <c r="V294" i="6" s="1"/>
  <c r="N294" i="6"/>
  <c r="W293" i="6" l="1"/>
  <c r="X293" i="6" s="1"/>
  <c r="S294" i="6"/>
  <c r="U294" i="6" s="1"/>
  <c r="R295" i="6"/>
  <c r="N295" i="6"/>
  <c r="O295" i="6"/>
  <c r="P295" i="6"/>
  <c r="Q295" i="6"/>
  <c r="M295" i="6"/>
  <c r="L296" i="6"/>
  <c r="K297" i="6"/>
  <c r="W294" i="6" l="1"/>
  <c r="X294" i="6" s="1"/>
  <c r="S295" i="6"/>
  <c r="U295" i="6" s="1"/>
  <c r="T295" i="6"/>
  <c r="V295" i="6" s="1"/>
  <c r="Q296" i="6"/>
  <c r="M296" i="6"/>
  <c r="R296" i="6"/>
  <c r="N296" i="6"/>
  <c r="O296" i="6"/>
  <c r="P296" i="6"/>
  <c r="K298" i="6"/>
  <c r="L297" i="6"/>
  <c r="W295" i="6" l="1"/>
  <c r="X295" i="6" s="1"/>
  <c r="T296" i="6"/>
  <c r="V296" i="6" s="1"/>
  <c r="S296" i="6"/>
  <c r="U296" i="6" s="1"/>
  <c r="P297" i="6"/>
  <c r="Q297" i="6"/>
  <c r="M297" i="6"/>
  <c r="R297" i="6"/>
  <c r="T297" i="6" s="1"/>
  <c r="N297" i="6"/>
  <c r="O297" i="6"/>
  <c r="K299" i="6"/>
  <c r="L298" i="6"/>
  <c r="W296" i="6" l="1"/>
  <c r="X296" i="6" s="1"/>
  <c r="V297" i="6"/>
  <c r="S297" i="6"/>
  <c r="U297" i="6" s="1"/>
  <c r="O298" i="6"/>
  <c r="P298" i="6"/>
  <c r="Q298" i="6"/>
  <c r="M298" i="6"/>
  <c r="R298" i="6"/>
  <c r="N298" i="6"/>
  <c r="L299" i="6"/>
  <c r="K300" i="6"/>
  <c r="T298" i="6" l="1"/>
  <c r="V298" i="6" s="1"/>
  <c r="W297" i="6"/>
  <c r="X297" i="6" s="1"/>
  <c r="S298" i="6"/>
  <c r="U298" i="6" s="1"/>
  <c r="L300" i="6"/>
  <c r="K301" i="6"/>
  <c r="R299" i="6"/>
  <c r="N299" i="6"/>
  <c r="O299" i="6"/>
  <c r="P299" i="6"/>
  <c r="Q299" i="6"/>
  <c r="M299" i="6"/>
  <c r="W298" i="6" l="1"/>
  <c r="X298" i="6" s="1"/>
  <c r="S299" i="6"/>
  <c r="U299" i="6" s="1"/>
  <c r="T299" i="6"/>
  <c r="V299" i="6" s="1"/>
  <c r="Q300" i="6"/>
  <c r="M300" i="6"/>
  <c r="R300" i="6"/>
  <c r="N300" i="6"/>
  <c r="O300" i="6"/>
  <c r="P300" i="6"/>
  <c r="K302" i="6"/>
  <c r="L301" i="6"/>
  <c r="W299" i="6" l="1"/>
  <c r="X299" i="6" s="1"/>
  <c r="T300" i="6"/>
  <c r="V300" i="6" s="1"/>
  <c r="S300" i="6"/>
  <c r="U300" i="6" s="1"/>
  <c r="K303" i="6"/>
  <c r="L302" i="6"/>
  <c r="P301" i="6"/>
  <c r="Q301" i="6"/>
  <c r="M301" i="6"/>
  <c r="R301" i="6"/>
  <c r="N301" i="6"/>
  <c r="O301" i="6"/>
  <c r="S301" i="6" l="1"/>
  <c r="U301" i="6" s="1"/>
  <c r="W300" i="6"/>
  <c r="X300" i="6" s="1"/>
  <c r="T301" i="6"/>
  <c r="V301" i="6" s="1"/>
  <c r="L303" i="6"/>
  <c r="K304" i="6"/>
  <c r="O302" i="6"/>
  <c r="P302" i="6"/>
  <c r="Q302" i="6"/>
  <c r="M302" i="6"/>
  <c r="R302" i="6"/>
  <c r="T302" i="6" s="1"/>
  <c r="N302" i="6"/>
  <c r="V302" i="6" l="1"/>
  <c r="W301" i="6"/>
  <c r="X301" i="6" s="1"/>
  <c r="S302" i="6"/>
  <c r="U302" i="6" s="1"/>
  <c r="W302" i="6" s="1"/>
  <c r="X302" i="6" s="1"/>
  <c r="R303" i="6"/>
  <c r="N303" i="6"/>
  <c r="O303" i="6"/>
  <c r="P303" i="6"/>
  <c r="Q303" i="6"/>
  <c r="M303" i="6"/>
  <c r="L304" i="6"/>
  <c r="K305" i="6"/>
  <c r="T303" i="6" l="1"/>
  <c r="V303" i="6" s="1"/>
  <c r="S303" i="6"/>
  <c r="U303" i="6" s="1"/>
  <c r="W303" i="6" s="1"/>
  <c r="X303" i="6" s="1"/>
  <c r="Q304" i="6"/>
  <c r="M304" i="6"/>
  <c r="R304" i="6"/>
  <c r="T304" i="6" s="1"/>
  <c r="N304" i="6"/>
  <c r="O304" i="6"/>
  <c r="P304" i="6"/>
  <c r="K306" i="6"/>
  <c r="L305" i="6"/>
  <c r="V304" i="6" l="1"/>
  <c r="S304" i="6"/>
  <c r="U304" i="6" s="1"/>
  <c r="W304" i="6" s="1"/>
  <c r="X304" i="6" s="1"/>
  <c r="K307" i="6"/>
  <c r="L306" i="6"/>
  <c r="P305" i="6"/>
  <c r="Q305" i="6"/>
  <c r="M305" i="6"/>
  <c r="R305" i="6"/>
  <c r="N305" i="6"/>
  <c r="O305" i="6"/>
  <c r="S305" i="6" l="1"/>
  <c r="U305" i="6" s="1"/>
  <c r="T305" i="6"/>
  <c r="V305" i="6" s="1"/>
  <c r="L307" i="6"/>
  <c r="K308" i="6"/>
  <c r="O306" i="6"/>
  <c r="P306" i="6"/>
  <c r="Q306" i="6"/>
  <c r="M306" i="6"/>
  <c r="R306" i="6"/>
  <c r="T306" i="6" s="1"/>
  <c r="N306" i="6"/>
  <c r="W305" i="6" l="1"/>
  <c r="X305" i="6" s="1"/>
  <c r="V306" i="6"/>
  <c r="S306" i="6"/>
  <c r="U306" i="6" s="1"/>
  <c r="W306" i="6" s="1"/>
  <c r="X306" i="6" s="1"/>
  <c r="R307" i="6"/>
  <c r="N307" i="6"/>
  <c r="O307" i="6"/>
  <c r="P307" i="6"/>
  <c r="Q307" i="6"/>
  <c r="M307" i="6"/>
  <c r="L308" i="6"/>
  <c r="K309" i="6"/>
  <c r="S307" i="6" l="1"/>
  <c r="U307" i="6" s="1"/>
  <c r="T307" i="6"/>
  <c r="V307" i="6" s="1"/>
  <c r="Q308" i="6"/>
  <c r="M308" i="6"/>
  <c r="R308" i="6"/>
  <c r="N308" i="6"/>
  <c r="O308" i="6"/>
  <c r="P308" i="6"/>
  <c r="K310" i="6"/>
  <c r="L309" i="6"/>
  <c r="W307" i="6" l="1"/>
  <c r="X307" i="6" s="1"/>
  <c r="T308" i="6"/>
  <c r="V308" i="6" s="1"/>
  <c r="S308" i="6"/>
  <c r="U308" i="6" s="1"/>
  <c r="W308" i="6" s="1"/>
  <c r="X308" i="6" s="1"/>
  <c r="P309" i="6"/>
  <c r="Q309" i="6"/>
  <c r="M309" i="6"/>
  <c r="R309" i="6"/>
  <c r="T309" i="6" s="1"/>
  <c r="N309" i="6"/>
  <c r="O309" i="6"/>
  <c r="K311" i="6"/>
  <c r="L310" i="6"/>
  <c r="V309" i="6" l="1"/>
  <c r="S309" i="6"/>
  <c r="U309" i="6" s="1"/>
  <c r="L311" i="6"/>
  <c r="K312" i="6"/>
  <c r="O310" i="6"/>
  <c r="P310" i="6"/>
  <c r="Q310" i="6"/>
  <c r="M310" i="6"/>
  <c r="R310" i="6"/>
  <c r="N310" i="6"/>
  <c r="W309" i="6" l="1"/>
  <c r="X309" i="6" s="1"/>
  <c r="T310" i="6"/>
  <c r="V310" i="6" s="1"/>
  <c r="S310" i="6"/>
  <c r="U310" i="6" s="1"/>
  <c r="R311" i="6"/>
  <c r="N311" i="6"/>
  <c r="O311" i="6"/>
  <c r="P311" i="6"/>
  <c r="Q311" i="6"/>
  <c r="M311" i="6"/>
  <c r="L312" i="6"/>
  <c r="K313" i="6"/>
  <c r="W310" i="6" l="1"/>
  <c r="X310" i="6" s="1"/>
  <c r="T311" i="6"/>
  <c r="V311" i="6" s="1"/>
  <c r="S311" i="6"/>
  <c r="U311" i="6" s="1"/>
  <c r="Q312" i="6"/>
  <c r="M312" i="6"/>
  <c r="R312" i="6"/>
  <c r="N312" i="6"/>
  <c r="O312" i="6"/>
  <c r="P312" i="6"/>
  <c r="K314" i="6"/>
  <c r="L313" i="6"/>
  <c r="T312" i="6" l="1"/>
  <c r="V312" i="6" s="1"/>
  <c r="W311" i="6"/>
  <c r="X311" i="6" s="1"/>
  <c r="S312" i="6"/>
  <c r="U312" i="6" s="1"/>
  <c r="P313" i="6"/>
  <c r="Q313" i="6"/>
  <c r="M313" i="6"/>
  <c r="R313" i="6"/>
  <c r="T313" i="6" s="1"/>
  <c r="N313" i="6"/>
  <c r="O313" i="6"/>
  <c r="K315" i="6"/>
  <c r="L314" i="6"/>
  <c r="W312" i="6" l="1"/>
  <c r="X312" i="6" s="1"/>
  <c r="V313" i="6"/>
  <c r="S313" i="6"/>
  <c r="U313" i="6" s="1"/>
  <c r="L315" i="6"/>
  <c r="K316" i="6"/>
  <c r="O314" i="6"/>
  <c r="P314" i="6"/>
  <c r="Q314" i="6"/>
  <c r="M314" i="6"/>
  <c r="R314" i="6"/>
  <c r="N314" i="6"/>
  <c r="W313" i="6" l="1"/>
  <c r="X313" i="6" s="1"/>
  <c r="T314" i="6"/>
  <c r="V314" i="6" s="1"/>
  <c r="S314" i="6"/>
  <c r="U314" i="6" s="1"/>
  <c r="R315" i="6"/>
  <c r="N315" i="6"/>
  <c r="O315" i="6"/>
  <c r="P315" i="6"/>
  <c r="Q315" i="6"/>
  <c r="M315" i="6"/>
  <c r="L316" i="6"/>
  <c r="K317" i="6"/>
  <c r="W314" i="6" l="1"/>
  <c r="X314" i="6" s="1"/>
  <c r="T315" i="6"/>
  <c r="V315" i="6" s="1"/>
  <c r="S315" i="6"/>
  <c r="U315" i="6" s="1"/>
  <c r="Q316" i="6"/>
  <c r="M316" i="6"/>
  <c r="R316" i="6"/>
  <c r="N316" i="6"/>
  <c r="O316" i="6"/>
  <c r="P316" i="6"/>
  <c r="K318" i="6"/>
  <c r="L317" i="6"/>
  <c r="T316" i="6" l="1"/>
  <c r="V316" i="6" s="1"/>
  <c r="W315" i="6"/>
  <c r="X315" i="6" s="1"/>
  <c r="S316" i="6"/>
  <c r="U316" i="6" s="1"/>
  <c r="K319" i="6"/>
  <c r="L318" i="6"/>
  <c r="P317" i="6"/>
  <c r="Q317" i="6"/>
  <c r="M317" i="6"/>
  <c r="R317" i="6"/>
  <c r="N317" i="6"/>
  <c r="O317" i="6"/>
  <c r="W316" i="6" l="1"/>
  <c r="X316" i="6" s="1"/>
  <c r="S317" i="6"/>
  <c r="U317" i="6" s="1"/>
  <c r="T317" i="6"/>
  <c r="V317" i="6" s="1"/>
  <c r="L319" i="6"/>
  <c r="K320" i="6"/>
  <c r="O318" i="6"/>
  <c r="P318" i="6"/>
  <c r="Q318" i="6"/>
  <c r="M318" i="6"/>
  <c r="R318" i="6"/>
  <c r="T318" i="6" s="1"/>
  <c r="N318" i="6"/>
  <c r="W317" i="6" l="1"/>
  <c r="X317" i="6" s="1"/>
  <c r="V318" i="6"/>
  <c r="S318" i="6"/>
  <c r="U318" i="6" s="1"/>
  <c r="W318" i="6" s="1"/>
  <c r="X318" i="6" s="1"/>
  <c r="R319" i="6"/>
  <c r="N319" i="6"/>
  <c r="O319" i="6"/>
  <c r="P319" i="6"/>
  <c r="Q319" i="6"/>
  <c r="M319" i="6"/>
  <c r="L320" i="6"/>
  <c r="K321" i="6"/>
  <c r="T319" i="6" l="1"/>
  <c r="V319" i="6" s="1"/>
  <c r="S319" i="6"/>
  <c r="U319" i="6" s="1"/>
  <c r="W319" i="6" s="1"/>
  <c r="X319" i="6" s="1"/>
  <c r="Q320" i="6"/>
  <c r="M320" i="6"/>
  <c r="R320" i="6"/>
  <c r="T320" i="6" s="1"/>
  <c r="N320" i="6"/>
  <c r="O320" i="6"/>
  <c r="P320" i="6"/>
  <c r="K322" i="6"/>
  <c r="L321" i="6"/>
  <c r="V320" i="6" l="1"/>
  <c r="S320" i="6"/>
  <c r="U320" i="6" s="1"/>
  <c r="W320" i="6" s="1"/>
  <c r="X320" i="6" s="1"/>
  <c r="K323" i="6"/>
  <c r="L322" i="6"/>
  <c r="P321" i="6"/>
  <c r="Q321" i="6"/>
  <c r="M321" i="6"/>
  <c r="R321" i="6"/>
  <c r="N321" i="6"/>
  <c r="O321" i="6"/>
  <c r="S321" i="6" l="1"/>
  <c r="U321" i="6" s="1"/>
  <c r="T321" i="6"/>
  <c r="V321" i="6" s="1"/>
  <c r="L323" i="6"/>
  <c r="K324" i="6"/>
  <c r="O322" i="6"/>
  <c r="P322" i="6"/>
  <c r="Q322" i="6"/>
  <c r="M322" i="6"/>
  <c r="R322" i="6"/>
  <c r="T322" i="6" s="1"/>
  <c r="N322" i="6"/>
  <c r="V322" i="6" l="1"/>
  <c r="W321" i="6"/>
  <c r="X321" i="6" s="1"/>
  <c r="S322" i="6"/>
  <c r="U322" i="6" s="1"/>
  <c r="R323" i="6"/>
  <c r="N323" i="6"/>
  <c r="O323" i="6"/>
  <c r="P323" i="6"/>
  <c r="Q323" i="6"/>
  <c r="M323" i="6"/>
  <c r="L324" i="6"/>
  <c r="K325" i="6"/>
  <c r="W322" i="6" l="1"/>
  <c r="X322" i="6" s="1"/>
  <c r="T323" i="6"/>
  <c r="V323" i="6" s="1"/>
  <c r="S323" i="6"/>
  <c r="U323" i="6" s="1"/>
  <c r="Q324" i="6"/>
  <c r="M324" i="6"/>
  <c r="R324" i="6"/>
  <c r="T324" i="6" s="1"/>
  <c r="V324" i="6" s="1"/>
  <c r="N324" i="6"/>
  <c r="O324" i="6"/>
  <c r="P324" i="6"/>
  <c r="K326" i="6"/>
  <c r="L325" i="6"/>
  <c r="W323" i="6" l="1"/>
  <c r="X323" i="6" s="1"/>
  <c r="S324" i="6"/>
  <c r="U324" i="6" s="1"/>
  <c r="W324" i="6" s="1"/>
  <c r="X324" i="6" s="1"/>
  <c r="K327" i="6"/>
  <c r="L326" i="6"/>
  <c r="P325" i="6"/>
  <c r="Q325" i="6"/>
  <c r="M325" i="6"/>
  <c r="R325" i="6"/>
  <c r="N325" i="6"/>
  <c r="O325" i="6"/>
  <c r="S325" i="6" l="1"/>
  <c r="U325" i="6" s="1"/>
  <c r="T325" i="6"/>
  <c r="V325" i="6" s="1"/>
  <c r="L327" i="6"/>
  <c r="K328" i="6"/>
  <c r="O326" i="6"/>
  <c r="P326" i="6"/>
  <c r="Q326" i="6"/>
  <c r="M326" i="6"/>
  <c r="R326" i="6"/>
  <c r="T326" i="6" s="1"/>
  <c r="N326" i="6"/>
  <c r="V326" i="6" l="1"/>
  <c r="W325" i="6"/>
  <c r="X325" i="6" s="1"/>
  <c r="S326" i="6"/>
  <c r="U326" i="6" s="1"/>
  <c r="W326" i="6" s="1"/>
  <c r="X326" i="6" s="1"/>
  <c r="R327" i="6"/>
  <c r="N327" i="6"/>
  <c r="O327" i="6"/>
  <c r="P327" i="6"/>
  <c r="Q327" i="6"/>
  <c r="M327" i="6"/>
  <c r="L328" i="6"/>
  <c r="K329" i="6"/>
  <c r="T327" i="6" l="1"/>
  <c r="V327" i="6" s="1"/>
  <c r="S327" i="6"/>
  <c r="U327" i="6" s="1"/>
  <c r="W327" i="6" s="1"/>
  <c r="X327" i="6" s="1"/>
  <c r="Q328" i="6"/>
  <c r="M328" i="6"/>
  <c r="R328" i="6"/>
  <c r="T328" i="6" s="1"/>
  <c r="V328" i="6" s="1"/>
  <c r="N328" i="6"/>
  <c r="O328" i="6"/>
  <c r="P328" i="6"/>
  <c r="K330" i="6"/>
  <c r="L329" i="6"/>
  <c r="S328" i="6" l="1"/>
  <c r="U328" i="6" s="1"/>
  <c r="W328" i="6" s="1"/>
  <c r="X328" i="6" s="1"/>
  <c r="P329" i="6"/>
  <c r="Q329" i="6"/>
  <c r="M329" i="6"/>
  <c r="R329" i="6"/>
  <c r="T329" i="6" s="1"/>
  <c r="V329" i="6" s="1"/>
  <c r="N329" i="6"/>
  <c r="O329" i="6"/>
  <c r="K331" i="6"/>
  <c r="L330" i="6"/>
  <c r="S329" i="6" l="1"/>
  <c r="U329" i="6" s="1"/>
  <c r="W329" i="6" s="1"/>
  <c r="X329" i="6" s="1"/>
  <c r="L331" i="6"/>
  <c r="K332" i="6"/>
  <c r="O330" i="6"/>
  <c r="P330" i="6"/>
  <c r="Q330" i="6"/>
  <c r="M330" i="6"/>
  <c r="R330" i="6"/>
  <c r="N330" i="6"/>
  <c r="T330" i="6" l="1"/>
  <c r="V330" i="6" s="1"/>
  <c r="S330" i="6"/>
  <c r="U330" i="6" s="1"/>
  <c r="W330" i="6" s="1"/>
  <c r="X330" i="6" s="1"/>
  <c r="R331" i="6"/>
  <c r="N331" i="6"/>
  <c r="O331" i="6"/>
  <c r="P331" i="6"/>
  <c r="Q331" i="6"/>
  <c r="M331" i="6"/>
  <c r="L332" i="6"/>
  <c r="K333" i="6"/>
  <c r="S331" i="6" l="1"/>
  <c r="U331" i="6" s="1"/>
  <c r="T331" i="6"/>
  <c r="V331" i="6" s="1"/>
  <c r="Q332" i="6"/>
  <c r="M332" i="6"/>
  <c r="R332" i="6"/>
  <c r="N332" i="6"/>
  <c r="O332" i="6"/>
  <c r="P332" i="6"/>
  <c r="K334" i="6"/>
  <c r="L333" i="6"/>
  <c r="W331" i="6" l="1"/>
  <c r="X331" i="6" s="1"/>
  <c r="T332" i="6"/>
  <c r="V332" i="6" s="1"/>
  <c r="S332" i="6"/>
  <c r="U332" i="6" s="1"/>
  <c r="P333" i="6"/>
  <c r="Q333" i="6"/>
  <c r="M333" i="6"/>
  <c r="R333" i="6"/>
  <c r="T333" i="6" s="1"/>
  <c r="N333" i="6"/>
  <c r="O333" i="6"/>
  <c r="K335" i="6"/>
  <c r="L334" i="6"/>
  <c r="W332" i="6" l="1"/>
  <c r="X332" i="6" s="1"/>
  <c r="S333" i="6"/>
  <c r="U333" i="6" s="1"/>
  <c r="V333" i="6"/>
  <c r="L335" i="6"/>
  <c r="K336" i="6"/>
  <c r="O334" i="6"/>
  <c r="P334" i="6"/>
  <c r="Q334" i="6"/>
  <c r="M334" i="6"/>
  <c r="R334" i="6"/>
  <c r="T334" i="6" s="1"/>
  <c r="V334" i="6" s="1"/>
  <c r="N334" i="6"/>
  <c r="W333" i="6" l="1"/>
  <c r="X333" i="6" s="1"/>
  <c r="S334" i="6"/>
  <c r="U334" i="6" s="1"/>
  <c r="R335" i="6"/>
  <c r="N335" i="6"/>
  <c r="O335" i="6"/>
  <c r="P335" i="6"/>
  <c r="Q335" i="6"/>
  <c r="M335" i="6"/>
  <c r="L336" i="6"/>
  <c r="K337" i="6"/>
  <c r="W334" i="6" l="1"/>
  <c r="X334" i="6" s="1"/>
  <c r="T335" i="6"/>
  <c r="V335" i="6" s="1"/>
  <c r="S335" i="6"/>
  <c r="U335" i="6" s="1"/>
  <c r="W335" i="6" s="1"/>
  <c r="X335" i="6" s="1"/>
  <c r="Q336" i="6"/>
  <c r="M336" i="6"/>
  <c r="R336" i="6"/>
  <c r="T336" i="6" s="1"/>
  <c r="N336" i="6"/>
  <c r="O336" i="6"/>
  <c r="P336" i="6"/>
  <c r="K338" i="6"/>
  <c r="L337" i="6"/>
  <c r="V336" i="6" l="1"/>
  <c r="S336" i="6"/>
  <c r="U336" i="6" s="1"/>
  <c r="W336" i="6" s="1"/>
  <c r="X336" i="6" s="1"/>
  <c r="K339" i="6"/>
  <c r="L338" i="6"/>
  <c r="P337" i="6"/>
  <c r="Q337" i="6"/>
  <c r="M337" i="6"/>
  <c r="R337" i="6"/>
  <c r="N337" i="6"/>
  <c r="O337" i="6"/>
  <c r="S337" i="6" l="1"/>
  <c r="U337" i="6" s="1"/>
  <c r="T337" i="6"/>
  <c r="V337" i="6" s="1"/>
  <c r="L339" i="6"/>
  <c r="K340" i="6"/>
  <c r="O338" i="6"/>
  <c r="P338" i="6"/>
  <c r="Q338" i="6"/>
  <c r="M338" i="6"/>
  <c r="R338" i="6"/>
  <c r="T338" i="6" s="1"/>
  <c r="N338" i="6"/>
  <c r="V338" i="6" l="1"/>
  <c r="W337" i="6"/>
  <c r="X337" i="6" s="1"/>
  <c r="S338" i="6"/>
  <c r="U338" i="6" s="1"/>
  <c r="W338" i="6" s="1"/>
  <c r="X338" i="6" s="1"/>
  <c r="R339" i="6"/>
  <c r="N339" i="6"/>
  <c r="O339" i="6"/>
  <c r="P339" i="6"/>
  <c r="Q339" i="6"/>
  <c r="M339" i="6"/>
  <c r="L340" i="6"/>
  <c r="K341" i="6"/>
  <c r="S339" i="6" l="1"/>
  <c r="U339" i="6" s="1"/>
  <c r="T339" i="6"/>
  <c r="V339" i="6" s="1"/>
  <c r="Q340" i="6"/>
  <c r="M340" i="6"/>
  <c r="R340" i="6"/>
  <c r="N340" i="6"/>
  <c r="O340" i="6"/>
  <c r="P340" i="6"/>
  <c r="K342" i="6"/>
  <c r="L341" i="6"/>
  <c r="W339" i="6" l="1"/>
  <c r="X339" i="6" s="1"/>
  <c r="T340" i="6"/>
  <c r="V340" i="6" s="1"/>
  <c r="S340" i="6"/>
  <c r="U340" i="6" s="1"/>
  <c r="K343" i="6"/>
  <c r="L342" i="6"/>
  <c r="P341" i="6"/>
  <c r="Q341" i="6"/>
  <c r="M341" i="6"/>
  <c r="R341" i="6"/>
  <c r="N341" i="6"/>
  <c r="O341" i="6"/>
  <c r="W340" i="6" l="1"/>
  <c r="X340" i="6" s="1"/>
  <c r="T341" i="6"/>
  <c r="V341" i="6" s="1"/>
  <c r="S341" i="6"/>
  <c r="U341" i="6" s="1"/>
  <c r="L343" i="6"/>
  <c r="K344" i="6"/>
  <c r="O342" i="6"/>
  <c r="P342" i="6"/>
  <c r="Q342" i="6"/>
  <c r="M342" i="6"/>
  <c r="R342" i="6"/>
  <c r="N342" i="6"/>
  <c r="W341" i="6" l="1"/>
  <c r="X341" i="6" s="1"/>
  <c r="T342" i="6"/>
  <c r="V342" i="6" s="1"/>
  <c r="S342" i="6"/>
  <c r="U342" i="6" s="1"/>
  <c r="W342" i="6" s="1"/>
  <c r="X342" i="6" s="1"/>
  <c r="R343" i="6"/>
  <c r="N343" i="6"/>
  <c r="O343" i="6"/>
  <c r="P343" i="6"/>
  <c r="Q343" i="6"/>
  <c r="M343" i="6"/>
  <c r="L344" i="6"/>
  <c r="K345" i="6"/>
  <c r="T343" i="6" l="1"/>
  <c r="V343" i="6" s="1"/>
  <c r="S343" i="6"/>
  <c r="U343" i="6" s="1"/>
  <c r="W343" i="6" s="1"/>
  <c r="X343" i="6" s="1"/>
  <c r="Q344" i="6"/>
  <c r="M344" i="6"/>
  <c r="R344" i="6"/>
  <c r="T344" i="6" s="1"/>
  <c r="V344" i="6" s="1"/>
  <c r="N344" i="6"/>
  <c r="O344" i="6"/>
  <c r="P344" i="6"/>
  <c r="K346" i="6"/>
  <c r="L345" i="6"/>
  <c r="S344" i="6" l="1"/>
  <c r="U344" i="6" s="1"/>
  <c r="W344" i="6" s="1"/>
  <c r="X344" i="6" s="1"/>
  <c r="K347" i="6"/>
  <c r="L346" i="6"/>
  <c r="P345" i="6"/>
  <c r="Q345" i="6"/>
  <c r="M345" i="6"/>
  <c r="R345" i="6"/>
  <c r="N345" i="6"/>
  <c r="O345" i="6"/>
  <c r="S345" i="6" l="1"/>
  <c r="U345" i="6" s="1"/>
  <c r="T345" i="6"/>
  <c r="V345" i="6" s="1"/>
  <c r="L347" i="6"/>
  <c r="K348" i="6"/>
  <c r="O346" i="6"/>
  <c r="P346" i="6"/>
  <c r="Q346" i="6"/>
  <c r="M346" i="6"/>
  <c r="R346" i="6"/>
  <c r="T346" i="6" s="1"/>
  <c r="N346" i="6"/>
  <c r="W345" i="6" l="1"/>
  <c r="X345" i="6" s="1"/>
  <c r="V346" i="6"/>
  <c r="S346" i="6"/>
  <c r="U346" i="6" s="1"/>
  <c r="R347" i="6"/>
  <c r="N347" i="6"/>
  <c r="O347" i="6"/>
  <c r="P347" i="6"/>
  <c r="Q347" i="6"/>
  <c r="M347" i="6"/>
  <c r="L348" i="6"/>
  <c r="K349" i="6"/>
  <c r="W346" i="6" l="1"/>
  <c r="X346" i="6" s="1"/>
  <c r="S347" i="6"/>
  <c r="U347" i="6" s="1"/>
  <c r="T347" i="6"/>
  <c r="V347" i="6" s="1"/>
  <c r="Q348" i="6"/>
  <c r="M348" i="6"/>
  <c r="R348" i="6"/>
  <c r="N348" i="6"/>
  <c r="O348" i="6"/>
  <c r="P348" i="6"/>
  <c r="K350" i="6"/>
  <c r="L349" i="6"/>
  <c r="W347" i="6" l="1"/>
  <c r="X347" i="6" s="1"/>
  <c r="T348" i="6"/>
  <c r="V348" i="6" s="1"/>
  <c r="S348" i="6"/>
  <c r="U348" i="6" s="1"/>
  <c r="W348" i="6" s="1"/>
  <c r="X348" i="6" s="1"/>
  <c r="P349" i="6"/>
  <c r="Q349" i="6"/>
  <c r="M349" i="6"/>
  <c r="R349" i="6"/>
  <c r="T349" i="6" s="1"/>
  <c r="N349" i="6"/>
  <c r="O349" i="6"/>
  <c r="K351" i="6"/>
  <c r="L350" i="6"/>
  <c r="V349" i="6" l="1"/>
  <c r="S349" i="6"/>
  <c r="U349" i="6" s="1"/>
  <c r="W349" i="6" s="1"/>
  <c r="X349" i="6" s="1"/>
  <c r="L351" i="6"/>
  <c r="K352" i="6"/>
  <c r="O350" i="6"/>
  <c r="P350" i="6"/>
  <c r="Q350" i="6"/>
  <c r="M350" i="6"/>
  <c r="R350" i="6"/>
  <c r="N350" i="6"/>
  <c r="T350" i="6" l="1"/>
  <c r="V350" i="6" s="1"/>
  <c r="S350" i="6"/>
  <c r="U350" i="6" s="1"/>
  <c r="W350" i="6" s="1"/>
  <c r="X350" i="6" s="1"/>
  <c r="R351" i="6"/>
  <c r="N351" i="6"/>
  <c r="O351" i="6"/>
  <c r="P351" i="6"/>
  <c r="Q351" i="6"/>
  <c r="M351" i="6"/>
  <c r="L352" i="6"/>
  <c r="K353" i="6"/>
  <c r="S351" i="6" l="1"/>
  <c r="U351" i="6" s="1"/>
  <c r="W351" i="6" s="1"/>
  <c r="X351" i="6" s="1"/>
  <c r="T351" i="6"/>
  <c r="V351" i="6" s="1"/>
  <c r="K354" i="6"/>
  <c r="L353" i="6"/>
  <c r="Q352" i="6"/>
  <c r="M352" i="6"/>
  <c r="R352" i="6"/>
  <c r="N352" i="6"/>
  <c r="O352" i="6"/>
  <c r="P352" i="6"/>
  <c r="T352" i="6" l="1"/>
  <c r="V352" i="6" s="1"/>
  <c r="S352" i="6"/>
  <c r="U352" i="6" s="1"/>
  <c r="K355" i="6"/>
  <c r="L354" i="6"/>
  <c r="P353" i="6"/>
  <c r="Q353" i="6"/>
  <c r="M353" i="6"/>
  <c r="R353" i="6"/>
  <c r="N353" i="6"/>
  <c r="O353" i="6"/>
  <c r="T353" i="6" l="1"/>
  <c r="V353" i="6" s="1"/>
  <c r="W352" i="6"/>
  <c r="X352" i="6" s="1"/>
  <c r="S353" i="6"/>
  <c r="U353" i="6" s="1"/>
  <c r="L355" i="6"/>
  <c r="K356" i="6"/>
  <c r="O354" i="6"/>
  <c r="P354" i="6"/>
  <c r="Q354" i="6"/>
  <c r="M354" i="6"/>
  <c r="R354" i="6"/>
  <c r="T354" i="6" s="1"/>
  <c r="N354" i="6"/>
  <c r="V354" i="6" l="1"/>
  <c r="W353" i="6"/>
  <c r="X353" i="6" s="1"/>
  <c r="S354" i="6"/>
  <c r="U354" i="6" s="1"/>
  <c r="R355" i="6"/>
  <c r="N355" i="6"/>
  <c r="O355" i="6"/>
  <c r="P355" i="6"/>
  <c r="Q355" i="6"/>
  <c r="M355" i="6"/>
  <c r="L356" i="6"/>
  <c r="K357" i="6"/>
  <c r="W354" i="6" l="1"/>
  <c r="X354" i="6" s="1"/>
  <c r="T355" i="6"/>
  <c r="V355" i="6" s="1"/>
  <c r="S355" i="6"/>
  <c r="U355" i="6" s="1"/>
  <c r="Q356" i="6"/>
  <c r="M356" i="6"/>
  <c r="R356" i="6"/>
  <c r="N356" i="6"/>
  <c r="O356" i="6"/>
  <c r="P356" i="6"/>
  <c r="K358" i="6"/>
  <c r="L357" i="6"/>
  <c r="T356" i="6" l="1"/>
  <c r="V356" i="6" s="1"/>
  <c r="W355" i="6"/>
  <c r="X355" i="6" s="1"/>
  <c r="S356" i="6"/>
  <c r="U356" i="6" s="1"/>
  <c r="K359" i="6"/>
  <c r="L358" i="6"/>
  <c r="P357" i="6"/>
  <c r="Q357" i="6"/>
  <c r="M357" i="6"/>
  <c r="R357" i="6"/>
  <c r="N357" i="6"/>
  <c r="O357" i="6"/>
  <c r="W356" i="6" l="1"/>
  <c r="X356" i="6" s="1"/>
  <c r="S357" i="6"/>
  <c r="U357" i="6" s="1"/>
  <c r="T357" i="6"/>
  <c r="V357" i="6" s="1"/>
  <c r="L359" i="6"/>
  <c r="K360" i="6"/>
  <c r="O358" i="6"/>
  <c r="P358" i="6"/>
  <c r="Q358" i="6"/>
  <c r="M358" i="6"/>
  <c r="R358" i="6"/>
  <c r="T358" i="6" s="1"/>
  <c r="N358" i="6"/>
  <c r="V358" i="6" l="1"/>
  <c r="W357" i="6"/>
  <c r="X357" i="6" s="1"/>
  <c r="S358" i="6"/>
  <c r="U358" i="6" s="1"/>
  <c r="R359" i="6"/>
  <c r="N359" i="6"/>
  <c r="O359" i="6"/>
  <c r="P359" i="6"/>
  <c r="Q359" i="6"/>
  <c r="M359" i="6"/>
  <c r="L360" i="6"/>
  <c r="K361" i="6"/>
  <c r="W358" i="6" l="1"/>
  <c r="X358" i="6" s="1"/>
  <c r="S359" i="6"/>
  <c r="U359" i="6" s="1"/>
  <c r="T359" i="6"/>
  <c r="V359" i="6" s="1"/>
  <c r="Q360" i="6"/>
  <c r="M360" i="6"/>
  <c r="R360" i="6"/>
  <c r="N360" i="6"/>
  <c r="O360" i="6"/>
  <c r="P360" i="6"/>
  <c r="K362" i="6"/>
  <c r="L361" i="6"/>
  <c r="W359" i="6" l="1"/>
  <c r="X359" i="6" s="1"/>
  <c r="T360" i="6"/>
  <c r="V360" i="6" s="1"/>
  <c r="S360" i="6"/>
  <c r="U360" i="6" s="1"/>
  <c r="K363" i="6"/>
  <c r="L362" i="6"/>
  <c r="P361" i="6"/>
  <c r="Q361" i="6"/>
  <c r="M361" i="6"/>
  <c r="R361" i="6"/>
  <c r="N361" i="6"/>
  <c r="O361" i="6"/>
  <c r="W360" i="6" l="1"/>
  <c r="X360" i="6" s="1"/>
  <c r="T361" i="6"/>
  <c r="V361" i="6" s="1"/>
  <c r="S361" i="6"/>
  <c r="U361" i="6" s="1"/>
  <c r="W361" i="6" s="1"/>
  <c r="X361" i="6" s="1"/>
  <c r="L363" i="6"/>
  <c r="K364" i="6"/>
  <c r="O362" i="6"/>
  <c r="P362" i="6"/>
  <c r="Q362" i="6"/>
  <c r="M362" i="6"/>
  <c r="R362" i="6"/>
  <c r="T362" i="6" s="1"/>
  <c r="V362" i="6" s="1"/>
  <c r="N362" i="6"/>
  <c r="S362" i="6" l="1"/>
  <c r="U362" i="6" s="1"/>
  <c r="W362" i="6" s="1"/>
  <c r="X362" i="6" s="1"/>
  <c r="R363" i="6"/>
  <c r="N363" i="6"/>
  <c r="O363" i="6"/>
  <c r="P363" i="6"/>
  <c r="Q363" i="6"/>
  <c r="M363" i="6"/>
  <c r="L364" i="6"/>
  <c r="K365" i="6"/>
  <c r="T363" i="6" l="1"/>
  <c r="V363" i="6" s="1"/>
  <c r="S363" i="6"/>
  <c r="U363" i="6" s="1"/>
  <c r="W363" i="6" s="1"/>
  <c r="X363" i="6" s="1"/>
  <c r="Q364" i="6"/>
  <c r="M364" i="6"/>
  <c r="R364" i="6"/>
  <c r="N364" i="6"/>
  <c r="O364" i="6"/>
  <c r="P364" i="6"/>
  <c r="K366" i="6"/>
  <c r="L365" i="6"/>
  <c r="T364" i="6" l="1"/>
  <c r="V364" i="6" s="1"/>
  <c r="S364" i="6"/>
  <c r="U364" i="6" s="1"/>
  <c r="K367" i="6"/>
  <c r="L366" i="6"/>
  <c r="P365" i="6"/>
  <c r="Q365" i="6"/>
  <c r="M365" i="6"/>
  <c r="R365" i="6"/>
  <c r="N365" i="6"/>
  <c r="O365" i="6"/>
  <c r="W364" i="6" l="1"/>
  <c r="X364" i="6" s="1"/>
  <c r="S365" i="6"/>
  <c r="U365" i="6" s="1"/>
  <c r="T365" i="6"/>
  <c r="V365" i="6" s="1"/>
  <c r="L367" i="6"/>
  <c r="K368" i="6"/>
  <c r="O366" i="6"/>
  <c r="P366" i="6"/>
  <c r="Q366" i="6"/>
  <c r="M366" i="6"/>
  <c r="R366" i="6"/>
  <c r="T366" i="6" s="1"/>
  <c r="N366" i="6"/>
  <c r="V366" i="6" l="1"/>
  <c r="W365" i="6"/>
  <c r="X365" i="6" s="1"/>
  <c r="S366" i="6"/>
  <c r="U366" i="6" s="1"/>
  <c r="W366" i="6" s="1"/>
  <c r="X366" i="6" s="1"/>
  <c r="R367" i="6"/>
  <c r="N367" i="6"/>
  <c r="O367" i="6"/>
  <c r="P367" i="6"/>
  <c r="Q367" i="6"/>
  <c r="M367" i="6"/>
  <c r="L368" i="6"/>
  <c r="K369" i="6"/>
  <c r="S367" i="6" l="1"/>
  <c r="U367" i="6" s="1"/>
  <c r="T367" i="6"/>
  <c r="V367" i="6" s="1"/>
  <c r="Q368" i="6"/>
  <c r="M368" i="6"/>
  <c r="R368" i="6"/>
  <c r="N368" i="6"/>
  <c r="O368" i="6"/>
  <c r="P368" i="6"/>
  <c r="K370" i="6"/>
  <c r="L369" i="6"/>
  <c r="W367" i="6" l="1"/>
  <c r="X367" i="6" s="1"/>
  <c r="T368" i="6"/>
  <c r="V368" i="6" s="1"/>
  <c r="S368" i="6"/>
  <c r="U368" i="6" s="1"/>
  <c r="W368" i="6" s="1"/>
  <c r="X368" i="6" s="1"/>
  <c r="K371" i="6"/>
  <c r="L370" i="6"/>
  <c r="P369" i="6"/>
  <c r="Q369" i="6"/>
  <c r="M369" i="6"/>
  <c r="R369" i="6"/>
  <c r="N369" i="6"/>
  <c r="O369" i="6"/>
  <c r="T369" i="6" l="1"/>
  <c r="V369" i="6" s="1"/>
  <c r="S369" i="6"/>
  <c r="U369" i="6" s="1"/>
  <c r="W369" i="6" s="1"/>
  <c r="X369" i="6" s="1"/>
  <c r="L371" i="6"/>
  <c r="K372" i="6"/>
  <c r="O370" i="6"/>
  <c r="P370" i="6"/>
  <c r="Q370" i="6"/>
  <c r="M370" i="6"/>
  <c r="R370" i="6"/>
  <c r="T370" i="6" s="1"/>
  <c r="V370" i="6" s="1"/>
  <c r="N370" i="6"/>
  <c r="S370" i="6" l="1"/>
  <c r="U370" i="6" s="1"/>
  <c r="W370" i="6" s="1"/>
  <c r="X370" i="6" s="1"/>
  <c r="R371" i="6"/>
  <c r="N371" i="6"/>
  <c r="O371" i="6"/>
  <c r="P371" i="6"/>
  <c r="Q371" i="6"/>
  <c r="M371" i="6"/>
  <c r="L372" i="6"/>
  <c r="K373" i="6"/>
  <c r="S371" i="6" l="1"/>
  <c r="U371" i="6" s="1"/>
  <c r="T371" i="6"/>
  <c r="V371" i="6" s="1"/>
  <c r="K374" i="6"/>
  <c r="L373" i="6"/>
  <c r="Q372" i="6"/>
  <c r="M372" i="6"/>
  <c r="R372" i="6"/>
  <c r="N372" i="6"/>
  <c r="O372" i="6"/>
  <c r="P372" i="6"/>
  <c r="W371" i="6" l="1"/>
  <c r="X371" i="6" s="1"/>
  <c r="S372" i="6"/>
  <c r="U372" i="6" s="1"/>
  <c r="T372" i="6"/>
  <c r="V372" i="6" s="1"/>
  <c r="K375" i="6"/>
  <c r="L374" i="6"/>
  <c r="P373" i="6"/>
  <c r="Q373" i="6"/>
  <c r="M373" i="6"/>
  <c r="R373" i="6"/>
  <c r="T373" i="6" s="1"/>
  <c r="N373" i="6"/>
  <c r="O373" i="6"/>
  <c r="W372" i="6" l="1"/>
  <c r="X372" i="6" s="1"/>
  <c r="V373" i="6"/>
  <c r="S373" i="6"/>
  <c r="U373" i="6" s="1"/>
  <c r="L375" i="6"/>
  <c r="K376" i="6"/>
  <c r="O374" i="6"/>
  <c r="P374" i="6"/>
  <c r="Q374" i="6"/>
  <c r="M374" i="6"/>
  <c r="R374" i="6"/>
  <c r="T374" i="6" s="1"/>
  <c r="V374" i="6" s="1"/>
  <c r="N374" i="6"/>
  <c r="W373" i="6" l="1"/>
  <c r="X373" i="6" s="1"/>
  <c r="S374" i="6"/>
  <c r="U374" i="6" s="1"/>
  <c r="R375" i="6"/>
  <c r="N375" i="6"/>
  <c r="O375" i="6"/>
  <c r="P375" i="6"/>
  <c r="Q375" i="6"/>
  <c r="M375" i="6"/>
  <c r="L376" i="6"/>
  <c r="K377" i="6"/>
  <c r="W374" i="6" l="1"/>
  <c r="X374" i="6" s="1"/>
  <c r="S375" i="6"/>
  <c r="U375" i="6" s="1"/>
  <c r="T375" i="6"/>
  <c r="V375" i="6" s="1"/>
  <c r="Q376" i="6"/>
  <c r="M376" i="6"/>
  <c r="R376" i="6"/>
  <c r="N376" i="6"/>
  <c r="O376" i="6"/>
  <c r="P376" i="6"/>
  <c r="K378" i="6"/>
  <c r="L377" i="6"/>
  <c r="W375" i="6" l="1"/>
  <c r="X375" i="6" s="1"/>
  <c r="T376" i="6"/>
  <c r="V376" i="6" s="1"/>
  <c r="S376" i="6"/>
  <c r="U376" i="6" s="1"/>
  <c r="K379" i="6"/>
  <c r="L378" i="6"/>
  <c r="P377" i="6"/>
  <c r="Q377" i="6"/>
  <c r="M377" i="6"/>
  <c r="R377" i="6"/>
  <c r="N377" i="6"/>
  <c r="O377" i="6"/>
  <c r="W376" i="6" l="1"/>
  <c r="X376" i="6" s="1"/>
  <c r="T377" i="6"/>
  <c r="V377" i="6" s="1"/>
  <c r="S377" i="6"/>
  <c r="U377" i="6" s="1"/>
  <c r="L379" i="6"/>
  <c r="K380" i="6"/>
  <c r="O378" i="6"/>
  <c r="P378" i="6"/>
  <c r="Q378" i="6"/>
  <c r="M378" i="6"/>
  <c r="R378" i="6"/>
  <c r="T378" i="6" s="1"/>
  <c r="V378" i="6" s="1"/>
  <c r="N378" i="6"/>
  <c r="W377" i="6" l="1"/>
  <c r="X377" i="6" s="1"/>
  <c r="S378" i="6"/>
  <c r="U378" i="6" s="1"/>
  <c r="W378" i="6" s="1"/>
  <c r="X378" i="6" s="1"/>
  <c r="R379" i="6"/>
  <c r="N379" i="6"/>
  <c r="O379" i="6"/>
  <c r="P379" i="6"/>
  <c r="Q379" i="6"/>
  <c r="M379" i="6"/>
  <c r="L380" i="6"/>
  <c r="K381" i="6"/>
  <c r="S379" i="6" l="1"/>
  <c r="U379" i="6" s="1"/>
  <c r="T379" i="6"/>
  <c r="V379" i="6" s="1"/>
  <c r="K382" i="6"/>
  <c r="L381" i="6"/>
  <c r="Q380" i="6"/>
  <c r="M380" i="6"/>
  <c r="R380" i="6"/>
  <c r="N380" i="6"/>
  <c r="O380" i="6"/>
  <c r="P380" i="6"/>
  <c r="S380" i="6" l="1"/>
  <c r="U380" i="6" s="1"/>
  <c r="W379" i="6"/>
  <c r="X379" i="6" s="1"/>
  <c r="T380" i="6"/>
  <c r="V380" i="6" s="1"/>
  <c r="L382" i="6"/>
  <c r="K383" i="6"/>
  <c r="P381" i="6"/>
  <c r="Q381" i="6"/>
  <c r="M381" i="6"/>
  <c r="R381" i="6"/>
  <c r="N381" i="6"/>
  <c r="O381" i="6"/>
  <c r="W380" i="6" l="1"/>
  <c r="X380" i="6" s="1"/>
  <c r="T381" i="6"/>
  <c r="V381" i="6" s="1"/>
  <c r="S381" i="6"/>
  <c r="U381" i="6" s="1"/>
  <c r="O382" i="6"/>
  <c r="P382" i="6"/>
  <c r="Q382" i="6"/>
  <c r="S382" i="6" s="1"/>
  <c r="M382" i="6"/>
  <c r="R382" i="6"/>
  <c r="N382" i="6"/>
  <c r="L383" i="6"/>
  <c r="K384" i="6"/>
  <c r="U382" i="6" l="1"/>
  <c r="W381" i="6"/>
  <c r="X381" i="6" s="1"/>
  <c r="T382" i="6"/>
  <c r="V382" i="6" s="1"/>
  <c r="R383" i="6"/>
  <c r="N383" i="6"/>
  <c r="O383" i="6"/>
  <c r="P383" i="6"/>
  <c r="Q383" i="6"/>
  <c r="M383" i="6"/>
  <c r="L384" i="6"/>
  <c r="K385" i="6"/>
  <c r="W382" i="6" l="1"/>
  <c r="X382" i="6" s="1"/>
  <c r="S383" i="6"/>
  <c r="U383" i="6" s="1"/>
  <c r="T383" i="6"/>
  <c r="V383" i="6" s="1"/>
  <c r="Q384" i="6"/>
  <c r="M384" i="6"/>
  <c r="R384" i="6"/>
  <c r="N384" i="6"/>
  <c r="O384" i="6"/>
  <c r="P384" i="6"/>
  <c r="K386" i="6"/>
  <c r="L385" i="6"/>
  <c r="W383" i="6" l="1"/>
  <c r="X383" i="6" s="1"/>
  <c r="S384" i="6"/>
  <c r="U384" i="6" s="1"/>
  <c r="T384" i="6"/>
  <c r="V384" i="6" s="1"/>
  <c r="L386" i="6"/>
  <c r="K387" i="6"/>
  <c r="P385" i="6"/>
  <c r="Q385" i="6"/>
  <c r="M385" i="6"/>
  <c r="R385" i="6"/>
  <c r="N385" i="6"/>
  <c r="O385" i="6"/>
  <c r="W384" i="6" l="1"/>
  <c r="X384" i="6" s="1"/>
  <c r="T385" i="6"/>
  <c r="V385" i="6" s="1"/>
  <c r="S385" i="6"/>
  <c r="U385" i="6" s="1"/>
  <c r="O386" i="6"/>
  <c r="P386" i="6"/>
  <c r="Q386" i="6"/>
  <c r="S386" i="6" s="1"/>
  <c r="M386" i="6"/>
  <c r="R386" i="6"/>
  <c r="T386" i="6" s="1"/>
  <c r="N386" i="6"/>
  <c r="L387" i="6"/>
  <c r="K388" i="6"/>
  <c r="W385" i="6" l="1"/>
  <c r="X385" i="6" s="1"/>
  <c r="U386" i="6"/>
  <c r="V386" i="6"/>
  <c r="L388" i="6"/>
  <c r="K389" i="6"/>
  <c r="R387" i="6"/>
  <c r="N387" i="6"/>
  <c r="O387" i="6"/>
  <c r="P387" i="6"/>
  <c r="Q387" i="6"/>
  <c r="M387" i="6"/>
  <c r="W386" i="6" l="1"/>
  <c r="X386" i="6" s="1"/>
  <c r="S387" i="6"/>
  <c r="U387" i="6" s="1"/>
  <c r="T387" i="6"/>
  <c r="V387" i="6" s="1"/>
  <c r="Q388" i="6"/>
  <c r="M388" i="6"/>
  <c r="R388" i="6"/>
  <c r="N388" i="6"/>
  <c r="O388" i="6"/>
  <c r="P388" i="6"/>
  <c r="K390" i="6"/>
  <c r="L389" i="6"/>
  <c r="W387" i="6" l="1"/>
  <c r="X387" i="6" s="1"/>
  <c r="T388" i="6"/>
  <c r="V388" i="6" s="1"/>
  <c r="S388" i="6"/>
  <c r="U388" i="6" s="1"/>
  <c r="W388" i="6" s="1"/>
  <c r="X388" i="6" s="1"/>
  <c r="P389" i="6"/>
  <c r="Q389" i="6"/>
  <c r="M389" i="6"/>
  <c r="R389" i="6"/>
  <c r="T389" i="6" s="1"/>
  <c r="N389" i="6"/>
  <c r="O389" i="6"/>
  <c r="L390" i="6"/>
  <c r="K391" i="6"/>
  <c r="S389" i="6" l="1"/>
  <c r="U389" i="6" s="1"/>
  <c r="V389" i="6"/>
  <c r="L391" i="6"/>
  <c r="K392" i="6"/>
  <c r="O390" i="6"/>
  <c r="P390" i="6"/>
  <c r="Q390" i="6"/>
  <c r="M390" i="6"/>
  <c r="R390" i="6"/>
  <c r="T390" i="6" s="1"/>
  <c r="N390" i="6"/>
  <c r="V390" i="6" l="1"/>
  <c r="W389" i="6"/>
  <c r="X389" i="6" s="1"/>
  <c r="S390" i="6"/>
  <c r="U390" i="6" s="1"/>
  <c r="W390" i="6" s="1"/>
  <c r="X390" i="6" s="1"/>
  <c r="R391" i="6"/>
  <c r="N391" i="6"/>
  <c r="O391" i="6"/>
  <c r="P391" i="6"/>
  <c r="Q391" i="6"/>
  <c r="M391" i="6"/>
  <c r="L392" i="6"/>
  <c r="K393" i="6"/>
  <c r="S391" i="6" l="1"/>
  <c r="U391" i="6" s="1"/>
  <c r="T391" i="6"/>
  <c r="V391" i="6" s="1"/>
  <c r="K394" i="6"/>
  <c r="L393" i="6"/>
  <c r="Q392" i="6"/>
  <c r="M392" i="6"/>
  <c r="R392" i="6"/>
  <c r="N392" i="6"/>
  <c r="O392" i="6"/>
  <c r="P392" i="6"/>
  <c r="W391" i="6" l="1"/>
  <c r="X391" i="6" s="1"/>
  <c r="S392" i="6"/>
  <c r="U392" i="6" s="1"/>
  <c r="T392" i="6"/>
  <c r="V392" i="6" s="1"/>
  <c r="L394" i="6"/>
  <c r="K395" i="6"/>
  <c r="P393" i="6"/>
  <c r="Q393" i="6"/>
  <c r="M393" i="6"/>
  <c r="R393" i="6"/>
  <c r="T393" i="6" s="1"/>
  <c r="N393" i="6"/>
  <c r="O393" i="6"/>
  <c r="W392" i="6" l="1"/>
  <c r="X392" i="6" s="1"/>
  <c r="V393" i="6"/>
  <c r="S393" i="6"/>
  <c r="U393" i="6" s="1"/>
  <c r="O394" i="6"/>
  <c r="P394" i="6"/>
  <c r="Q394" i="6"/>
  <c r="M394" i="6"/>
  <c r="R394" i="6"/>
  <c r="T394" i="6" s="1"/>
  <c r="N394" i="6"/>
  <c r="L395" i="6"/>
  <c r="K396" i="6"/>
  <c r="W393" i="6" l="1"/>
  <c r="X393" i="6" s="1"/>
  <c r="V394" i="6"/>
  <c r="S394" i="6"/>
  <c r="U394" i="6" s="1"/>
  <c r="R395" i="6"/>
  <c r="N395" i="6"/>
  <c r="O395" i="6"/>
  <c r="P395" i="6"/>
  <c r="Q395" i="6"/>
  <c r="M395" i="6"/>
  <c r="L396" i="6"/>
  <c r="K397" i="6"/>
  <c r="W394" i="6" l="1"/>
  <c r="X394" i="6" s="1"/>
  <c r="S395" i="6"/>
  <c r="U395" i="6" s="1"/>
  <c r="T395" i="6"/>
  <c r="V395" i="6" s="1"/>
  <c r="Q396" i="6"/>
  <c r="M396" i="6"/>
  <c r="R396" i="6"/>
  <c r="N396" i="6"/>
  <c r="O396" i="6"/>
  <c r="P396" i="6"/>
  <c r="K398" i="6"/>
  <c r="L397" i="6"/>
  <c r="W395" i="6" l="1"/>
  <c r="X395" i="6" s="1"/>
  <c r="T396" i="6"/>
  <c r="V396" i="6" s="1"/>
  <c r="S396" i="6"/>
  <c r="U396" i="6" s="1"/>
  <c r="K399" i="6"/>
  <c r="L398" i="6"/>
  <c r="P397" i="6"/>
  <c r="Q397" i="6"/>
  <c r="M397" i="6"/>
  <c r="R397" i="6"/>
  <c r="N397" i="6"/>
  <c r="O397" i="6"/>
  <c r="W396" i="6" l="1"/>
  <c r="X396" i="6" s="1"/>
  <c r="T397" i="6"/>
  <c r="V397" i="6" s="1"/>
  <c r="S397" i="6"/>
  <c r="U397" i="6" s="1"/>
  <c r="L399" i="6"/>
  <c r="K400" i="6"/>
  <c r="O398" i="6"/>
  <c r="P398" i="6"/>
  <c r="Q398" i="6"/>
  <c r="M398" i="6"/>
  <c r="R398" i="6"/>
  <c r="T398" i="6" s="1"/>
  <c r="N398" i="6"/>
  <c r="V398" i="6" l="1"/>
  <c r="W397" i="6"/>
  <c r="X397" i="6" s="1"/>
  <c r="S398" i="6"/>
  <c r="U398" i="6" s="1"/>
  <c r="R399" i="6"/>
  <c r="N399" i="6"/>
  <c r="O399" i="6"/>
  <c r="P399" i="6"/>
  <c r="Q399" i="6"/>
  <c r="M399" i="6"/>
  <c r="L400" i="6"/>
  <c r="K401" i="6"/>
  <c r="W398" i="6" l="1"/>
  <c r="X398" i="6" s="1"/>
  <c r="S399" i="6"/>
  <c r="U399" i="6" s="1"/>
  <c r="T399" i="6"/>
  <c r="V399" i="6" s="1"/>
  <c r="Q400" i="6"/>
  <c r="M400" i="6"/>
  <c r="R400" i="6"/>
  <c r="N400" i="6"/>
  <c r="O400" i="6"/>
  <c r="P400" i="6"/>
  <c r="K402" i="6"/>
  <c r="L401" i="6"/>
  <c r="W399" i="6" l="1"/>
  <c r="X399" i="6" s="1"/>
  <c r="T400" i="6"/>
  <c r="V400" i="6" s="1"/>
  <c r="S400" i="6"/>
  <c r="U400" i="6" s="1"/>
  <c r="W400" i="6" s="1"/>
  <c r="X400" i="6" s="1"/>
  <c r="K403" i="6"/>
  <c r="L402" i="6"/>
  <c r="P401" i="6"/>
  <c r="Q401" i="6"/>
  <c r="M401" i="6"/>
  <c r="R401" i="6"/>
  <c r="N401" i="6"/>
  <c r="O401" i="6"/>
  <c r="T401" i="6" l="1"/>
  <c r="V401" i="6" s="1"/>
  <c r="S401" i="6"/>
  <c r="U401" i="6" s="1"/>
  <c r="L403" i="6"/>
  <c r="K404" i="6"/>
  <c r="O402" i="6"/>
  <c r="P402" i="6"/>
  <c r="Q402" i="6"/>
  <c r="M402" i="6"/>
  <c r="R402" i="6"/>
  <c r="T402" i="6" s="1"/>
  <c r="V402" i="6" s="1"/>
  <c r="N402" i="6"/>
  <c r="W401" i="6" l="1"/>
  <c r="X401" i="6" s="1"/>
  <c r="S402" i="6"/>
  <c r="U402" i="6" s="1"/>
  <c r="R403" i="6"/>
  <c r="N403" i="6"/>
  <c r="O403" i="6"/>
  <c r="P403" i="6"/>
  <c r="Q403" i="6"/>
  <c r="M403" i="6"/>
  <c r="L404" i="6"/>
  <c r="K405" i="6"/>
  <c r="W402" i="6" l="1"/>
  <c r="X402" i="6" s="1"/>
  <c r="S403" i="6"/>
  <c r="U403" i="6" s="1"/>
  <c r="T403" i="6"/>
  <c r="V403" i="6" s="1"/>
  <c r="Q404" i="6"/>
  <c r="M404" i="6"/>
  <c r="R404" i="6"/>
  <c r="N404" i="6"/>
  <c r="O404" i="6"/>
  <c r="P404" i="6"/>
  <c r="K406" i="6"/>
  <c r="L405" i="6"/>
  <c r="W403" i="6" l="1"/>
  <c r="X403" i="6" s="1"/>
  <c r="T404" i="6"/>
  <c r="V404" i="6" s="1"/>
  <c r="S404" i="6"/>
  <c r="U404" i="6" s="1"/>
  <c r="K407" i="6"/>
  <c r="L406" i="6"/>
  <c r="P405" i="6"/>
  <c r="Q405" i="6"/>
  <c r="M405" i="6"/>
  <c r="R405" i="6"/>
  <c r="N405" i="6"/>
  <c r="O405" i="6"/>
  <c r="W404" i="6" l="1"/>
  <c r="X404" i="6" s="1"/>
  <c r="S405" i="6"/>
  <c r="U405" i="6" s="1"/>
  <c r="T405" i="6"/>
  <c r="V405" i="6" s="1"/>
  <c r="L407" i="6"/>
  <c r="K408" i="6"/>
  <c r="O406" i="6"/>
  <c r="P406" i="6"/>
  <c r="Q406" i="6"/>
  <c r="M406" i="6"/>
  <c r="R406" i="6"/>
  <c r="T406" i="6" s="1"/>
  <c r="N406" i="6"/>
  <c r="V406" i="6" l="1"/>
  <c r="W405" i="6"/>
  <c r="X405" i="6" s="1"/>
  <c r="S406" i="6"/>
  <c r="U406" i="6" s="1"/>
  <c r="R407" i="6"/>
  <c r="N407" i="6"/>
  <c r="O407" i="6"/>
  <c r="P407" i="6"/>
  <c r="Q407" i="6"/>
  <c r="M407" i="6"/>
  <c r="L408" i="6"/>
  <c r="K409" i="6"/>
  <c r="W406" i="6" l="1"/>
  <c r="X406" i="6" s="1"/>
  <c r="S407" i="6"/>
  <c r="U407" i="6" s="1"/>
  <c r="T407" i="6"/>
  <c r="V407" i="6" s="1"/>
  <c r="Q408" i="6"/>
  <c r="M408" i="6"/>
  <c r="R408" i="6"/>
  <c r="N408" i="6"/>
  <c r="O408" i="6"/>
  <c r="P408" i="6"/>
  <c r="K410" i="6"/>
  <c r="L409" i="6"/>
  <c r="W407" i="6" l="1"/>
  <c r="X407" i="6" s="1"/>
  <c r="T408" i="6"/>
  <c r="V408" i="6" s="1"/>
  <c r="S408" i="6"/>
  <c r="U408" i="6" s="1"/>
  <c r="K411" i="6"/>
  <c r="L410" i="6"/>
  <c r="P409" i="6"/>
  <c r="Q409" i="6"/>
  <c r="M409" i="6"/>
  <c r="R409" i="6"/>
  <c r="N409" i="6"/>
  <c r="O409" i="6"/>
  <c r="W408" i="6" l="1"/>
  <c r="X408" i="6" s="1"/>
  <c r="S409" i="6"/>
  <c r="U409" i="6" s="1"/>
  <c r="T409" i="6"/>
  <c r="V409" i="6" s="1"/>
  <c r="L411" i="6"/>
  <c r="K412" i="6"/>
  <c r="O410" i="6"/>
  <c r="P410" i="6"/>
  <c r="Q410" i="6"/>
  <c r="M410" i="6"/>
  <c r="R410" i="6"/>
  <c r="T410" i="6" s="1"/>
  <c r="V410" i="6" s="1"/>
  <c r="N410" i="6"/>
  <c r="W409" i="6" l="1"/>
  <c r="X409" i="6" s="1"/>
  <c r="S410" i="6"/>
  <c r="U410" i="6" s="1"/>
  <c r="R411" i="6"/>
  <c r="N411" i="6"/>
  <c r="O411" i="6"/>
  <c r="P411" i="6"/>
  <c r="Q411" i="6"/>
  <c r="M411" i="6"/>
  <c r="L412" i="6"/>
  <c r="K413" i="6"/>
  <c r="W410" i="6" l="1"/>
  <c r="X410" i="6" s="1"/>
  <c r="S411" i="6"/>
  <c r="U411" i="6" s="1"/>
  <c r="T411" i="6"/>
  <c r="V411" i="6" s="1"/>
  <c r="K414" i="6"/>
  <c r="L413" i="6"/>
  <c r="Q412" i="6"/>
  <c r="M412" i="6"/>
  <c r="R412" i="6"/>
  <c r="N412" i="6"/>
  <c r="O412" i="6"/>
  <c r="P412" i="6"/>
  <c r="S412" i="6" l="1"/>
  <c r="U412" i="6" s="1"/>
  <c r="W411" i="6"/>
  <c r="X411" i="6" s="1"/>
  <c r="T412" i="6"/>
  <c r="V412" i="6" s="1"/>
  <c r="L414" i="6"/>
  <c r="K415" i="6"/>
  <c r="P413" i="6"/>
  <c r="Q413" i="6"/>
  <c r="M413" i="6"/>
  <c r="R413" i="6"/>
  <c r="T413" i="6" s="1"/>
  <c r="N413" i="6"/>
  <c r="O413" i="6"/>
  <c r="W412" i="6" l="1"/>
  <c r="X412" i="6" s="1"/>
  <c r="V413" i="6"/>
  <c r="S413" i="6"/>
  <c r="U413" i="6" s="1"/>
  <c r="O414" i="6"/>
  <c r="P414" i="6"/>
  <c r="Q414" i="6"/>
  <c r="M414" i="6"/>
  <c r="R414" i="6"/>
  <c r="N414" i="6"/>
  <c r="L415" i="6"/>
  <c r="K416" i="6"/>
  <c r="W413" i="6" l="1"/>
  <c r="X413" i="6" s="1"/>
  <c r="T414" i="6"/>
  <c r="V414" i="6" s="1"/>
  <c r="S414" i="6"/>
  <c r="U414" i="6" s="1"/>
  <c r="R415" i="6"/>
  <c r="N415" i="6"/>
  <c r="O415" i="6"/>
  <c r="P415" i="6"/>
  <c r="Q415" i="6"/>
  <c r="M415" i="6"/>
  <c r="L416" i="6"/>
  <c r="K417" i="6"/>
  <c r="W414" i="6" l="1"/>
  <c r="X414" i="6" s="1"/>
  <c r="S415" i="6"/>
  <c r="U415" i="6" s="1"/>
  <c r="T415" i="6"/>
  <c r="V415" i="6" s="1"/>
  <c r="Q416" i="6"/>
  <c r="M416" i="6"/>
  <c r="R416" i="6"/>
  <c r="N416" i="6"/>
  <c r="O416" i="6"/>
  <c r="P416" i="6"/>
  <c r="K418" i="6"/>
  <c r="L417" i="6"/>
  <c r="T416" i="6" l="1"/>
  <c r="V416" i="6" s="1"/>
  <c r="W415" i="6"/>
  <c r="X415" i="6" s="1"/>
  <c r="S416" i="6"/>
  <c r="U416" i="6" s="1"/>
  <c r="K419" i="6"/>
  <c r="L418" i="6"/>
  <c r="P417" i="6"/>
  <c r="Q417" i="6"/>
  <c r="M417" i="6"/>
  <c r="R417" i="6"/>
  <c r="N417" i="6"/>
  <c r="O417" i="6"/>
  <c r="W416" i="6" l="1"/>
  <c r="X416" i="6" s="1"/>
  <c r="S417" i="6"/>
  <c r="U417" i="6" s="1"/>
  <c r="T417" i="6"/>
  <c r="V417" i="6" s="1"/>
  <c r="L419" i="6"/>
  <c r="K420" i="6"/>
  <c r="O418" i="6"/>
  <c r="P418" i="6"/>
  <c r="Q418" i="6"/>
  <c r="M418" i="6"/>
  <c r="R418" i="6"/>
  <c r="T418" i="6" s="1"/>
  <c r="N418" i="6"/>
  <c r="V418" i="6" l="1"/>
  <c r="W417" i="6"/>
  <c r="X417" i="6" s="1"/>
  <c r="S418" i="6"/>
  <c r="U418" i="6" s="1"/>
  <c r="R419" i="6"/>
  <c r="N419" i="6"/>
  <c r="O419" i="6"/>
  <c r="P419" i="6"/>
  <c r="Q419" i="6"/>
  <c r="M419" i="6"/>
  <c r="L420" i="6"/>
  <c r="K421" i="6"/>
  <c r="W418" i="6" l="1"/>
  <c r="X418" i="6" s="1"/>
  <c r="T419" i="6"/>
  <c r="V419" i="6" s="1"/>
  <c r="S419" i="6"/>
  <c r="U419" i="6" s="1"/>
  <c r="Q420" i="6"/>
  <c r="M420" i="6"/>
  <c r="R420" i="6"/>
  <c r="N420" i="6"/>
  <c r="O420" i="6"/>
  <c r="P420" i="6"/>
  <c r="K422" i="6"/>
  <c r="L421" i="6"/>
  <c r="W419" i="6" l="1"/>
  <c r="X419" i="6" s="1"/>
  <c r="T420" i="6"/>
  <c r="V420" i="6" s="1"/>
  <c r="S420" i="6"/>
  <c r="U420" i="6" s="1"/>
  <c r="P421" i="6"/>
  <c r="Q421" i="6"/>
  <c r="M421" i="6"/>
  <c r="R421" i="6"/>
  <c r="N421" i="6"/>
  <c r="O421" i="6"/>
  <c r="K423" i="6"/>
  <c r="L422" i="6"/>
  <c r="T421" i="6" l="1"/>
  <c r="V421" i="6" s="1"/>
  <c r="W420" i="6"/>
  <c r="X420" i="6" s="1"/>
  <c r="S421" i="6"/>
  <c r="U421" i="6" s="1"/>
  <c r="L423" i="6"/>
  <c r="K424" i="6"/>
  <c r="O422" i="6"/>
  <c r="P422" i="6"/>
  <c r="Q422" i="6"/>
  <c r="M422" i="6"/>
  <c r="R422" i="6"/>
  <c r="T422" i="6" s="1"/>
  <c r="N422" i="6"/>
  <c r="V422" i="6" l="1"/>
  <c r="W421" i="6"/>
  <c r="X421" i="6" s="1"/>
  <c r="S422" i="6"/>
  <c r="U422" i="6" s="1"/>
  <c r="R423" i="6"/>
  <c r="N423" i="6"/>
  <c r="O423" i="6"/>
  <c r="P423" i="6"/>
  <c r="Q423" i="6"/>
  <c r="M423" i="6"/>
  <c r="L424" i="6"/>
  <c r="K425" i="6"/>
  <c r="W422" i="6" l="1"/>
  <c r="X422" i="6" s="1"/>
  <c r="S423" i="6"/>
  <c r="U423" i="6" s="1"/>
  <c r="T423" i="6"/>
  <c r="V423" i="6" s="1"/>
  <c r="Q424" i="6"/>
  <c r="M424" i="6"/>
  <c r="R424" i="6"/>
  <c r="N424" i="6"/>
  <c r="O424" i="6"/>
  <c r="P424" i="6"/>
  <c r="K426" i="6"/>
  <c r="L425" i="6"/>
  <c r="W423" i="6" l="1"/>
  <c r="X423" i="6" s="1"/>
  <c r="T424" i="6"/>
  <c r="V424" i="6" s="1"/>
  <c r="S424" i="6"/>
  <c r="U424" i="6" s="1"/>
  <c r="K427" i="6"/>
  <c r="L426" i="6"/>
  <c r="P425" i="6"/>
  <c r="Q425" i="6"/>
  <c r="M425" i="6"/>
  <c r="R425" i="6"/>
  <c r="N425" i="6"/>
  <c r="O425" i="6"/>
  <c r="W424" i="6" l="1"/>
  <c r="X424" i="6" s="1"/>
  <c r="T425" i="6"/>
  <c r="V425" i="6" s="1"/>
  <c r="S425" i="6"/>
  <c r="U425" i="6" s="1"/>
  <c r="L427" i="6"/>
  <c r="K428" i="6"/>
  <c r="O426" i="6"/>
  <c r="P426" i="6"/>
  <c r="Q426" i="6"/>
  <c r="M426" i="6"/>
  <c r="R426" i="6"/>
  <c r="N426" i="6"/>
  <c r="W425" i="6" l="1"/>
  <c r="X425" i="6" s="1"/>
  <c r="T426" i="6"/>
  <c r="V426" i="6" s="1"/>
  <c r="S426" i="6"/>
  <c r="U426" i="6" s="1"/>
  <c r="R427" i="6"/>
  <c r="N427" i="6"/>
  <c r="O427" i="6"/>
  <c r="P427" i="6"/>
  <c r="Q427" i="6"/>
  <c r="M427" i="6"/>
  <c r="L428" i="6"/>
  <c r="K429" i="6"/>
  <c r="W426" i="6" l="1"/>
  <c r="X426" i="6" s="1"/>
  <c r="S427" i="6"/>
  <c r="U427" i="6" s="1"/>
  <c r="T427" i="6"/>
  <c r="V427" i="6" s="1"/>
  <c r="Q428" i="6"/>
  <c r="M428" i="6"/>
  <c r="R428" i="6"/>
  <c r="N428" i="6"/>
  <c r="O428" i="6"/>
  <c r="P428" i="6"/>
  <c r="K430" i="6"/>
  <c r="L429" i="6"/>
  <c r="W427" i="6" l="1"/>
  <c r="X427" i="6" s="1"/>
  <c r="T428" i="6"/>
  <c r="V428" i="6" s="1"/>
  <c r="S428" i="6"/>
  <c r="U428" i="6" s="1"/>
  <c r="K431" i="6"/>
  <c r="L430" i="6"/>
  <c r="P429" i="6"/>
  <c r="Q429" i="6"/>
  <c r="M429" i="6"/>
  <c r="R429" i="6"/>
  <c r="N429" i="6"/>
  <c r="O429" i="6"/>
  <c r="W428" i="6" l="1"/>
  <c r="X428" i="6" s="1"/>
  <c r="T429" i="6"/>
  <c r="V429" i="6" s="1"/>
  <c r="S429" i="6"/>
  <c r="U429" i="6" s="1"/>
  <c r="L431" i="6"/>
  <c r="K432" i="6"/>
  <c r="O430" i="6"/>
  <c r="P430" i="6"/>
  <c r="Q430" i="6"/>
  <c r="M430" i="6"/>
  <c r="R430" i="6"/>
  <c r="N430" i="6"/>
  <c r="W429" i="6" l="1"/>
  <c r="X429" i="6" s="1"/>
  <c r="T430" i="6"/>
  <c r="V430" i="6" s="1"/>
  <c r="S430" i="6"/>
  <c r="U430" i="6" s="1"/>
  <c r="R431" i="6"/>
  <c r="N431" i="6"/>
  <c r="O431" i="6"/>
  <c r="P431" i="6"/>
  <c r="Q431" i="6"/>
  <c r="M431" i="6"/>
  <c r="L432" i="6"/>
  <c r="K433" i="6"/>
  <c r="W430" i="6" l="1"/>
  <c r="X430" i="6" s="1"/>
  <c r="S431" i="6"/>
  <c r="U431" i="6" s="1"/>
  <c r="T431" i="6"/>
  <c r="V431" i="6" s="1"/>
  <c r="Q432" i="6"/>
  <c r="M432" i="6"/>
  <c r="R432" i="6"/>
  <c r="N432" i="6"/>
  <c r="O432" i="6"/>
  <c r="P432" i="6"/>
  <c r="K434" i="6"/>
  <c r="L433" i="6"/>
  <c r="W431" i="6" l="1"/>
  <c r="X431" i="6" s="1"/>
  <c r="T432" i="6"/>
  <c r="V432" i="6" s="1"/>
  <c r="S432" i="6"/>
  <c r="U432" i="6" s="1"/>
  <c r="K435" i="6"/>
  <c r="L434" i="6"/>
  <c r="P433" i="6"/>
  <c r="Q433" i="6"/>
  <c r="M433" i="6"/>
  <c r="R433" i="6"/>
  <c r="N433" i="6"/>
  <c r="O433" i="6"/>
  <c r="W432" i="6" l="1"/>
  <c r="X432" i="6" s="1"/>
  <c r="S433" i="6"/>
  <c r="U433" i="6" s="1"/>
  <c r="T433" i="6"/>
  <c r="V433" i="6" s="1"/>
  <c r="L435" i="6"/>
  <c r="K436" i="6"/>
  <c r="O434" i="6"/>
  <c r="P434" i="6"/>
  <c r="Q434" i="6"/>
  <c r="M434" i="6"/>
  <c r="R434" i="6"/>
  <c r="T434" i="6" s="1"/>
  <c r="N434" i="6"/>
  <c r="V434" i="6" l="1"/>
  <c r="W433" i="6"/>
  <c r="X433" i="6" s="1"/>
  <c r="S434" i="6"/>
  <c r="U434" i="6" s="1"/>
  <c r="R435" i="6"/>
  <c r="N435" i="6"/>
  <c r="O435" i="6"/>
  <c r="P435" i="6"/>
  <c r="Q435" i="6"/>
  <c r="M435" i="6"/>
  <c r="L436" i="6"/>
  <c r="K437" i="6"/>
  <c r="W434" i="6" l="1"/>
  <c r="X434" i="6" s="1"/>
  <c r="S435" i="6"/>
  <c r="U435" i="6" s="1"/>
  <c r="T435" i="6"/>
  <c r="V435" i="6" s="1"/>
  <c r="Q436" i="6"/>
  <c r="M436" i="6"/>
  <c r="R436" i="6"/>
  <c r="N436" i="6"/>
  <c r="O436" i="6"/>
  <c r="P436" i="6"/>
  <c r="K438" i="6"/>
  <c r="L437" i="6"/>
  <c r="T436" i="6" l="1"/>
  <c r="V436" i="6" s="1"/>
  <c r="W435" i="6"/>
  <c r="X435" i="6" s="1"/>
  <c r="S436" i="6"/>
  <c r="U436" i="6" s="1"/>
  <c r="K439" i="6"/>
  <c r="L438" i="6"/>
  <c r="P437" i="6"/>
  <c r="Q437" i="6"/>
  <c r="M437" i="6"/>
  <c r="R437" i="6"/>
  <c r="N437" i="6"/>
  <c r="O437" i="6"/>
  <c r="W436" i="6" l="1"/>
  <c r="X436" i="6" s="1"/>
  <c r="S437" i="6"/>
  <c r="U437" i="6" s="1"/>
  <c r="T437" i="6"/>
  <c r="V437" i="6" s="1"/>
  <c r="L439" i="6"/>
  <c r="K440" i="6"/>
  <c r="O438" i="6"/>
  <c r="P438" i="6"/>
  <c r="Q438" i="6"/>
  <c r="M438" i="6"/>
  <c r="R438" i="6"/>
  <c r="T438" i="6" s="1"/>
  <c r="N438" i="6"/>
  <c r="V438" i="6" l="1"/>
  <c r="W437" i="6"/>
  <c r="X437" i="6" s="1"/>
  <c r="S438" i="6"/>
  <c r="U438" i="6" s="1"/>
  <c r="R439" i="6"/>
  <c r="N439" i="6"/>
  <c r="O439" i="6"/>
  <c r="P439" i="6"/>
  <c r="Q439" i="6"/>
  <c r="M439" i="6"/>
  <c r="L440" i="6"/>
  <c r="K441" i="6"/>
  <c r="W438" i="6" l="1"/>
  <c r="X438" i="6" s="1"/>
  <c r="S439" i="6"/>
  <c r="U439" i="6" s="1"/>
  <c r="T439" i="6"/>
  <c r="V439" i="6" s="1"/>
  <c r="Q440" i="6"/>
  <c r="M440" i="6"/>
  <c r="R440" i="6"/>
  <c r="N440" i="6"/>
  <c r="O440" i="6"/>
  <c r="P440" i="6"/>
  <c r="K442" i="6"/>
  <c r="L441" i="6"/>
  <c r="W439" i="6" l="1"/>
  <c r="X439" i="6" s="1"/>
  <c r="T440" i="6"/>
  <c r="V440" i="6" s="1"/>
  <c r="S440" i="6"/>
  <c r="U440" i="6" s="1"/>
  <c r="P441" i="6"/>
  <c r="Q441" i="6"/>
  <c r="M441" i="6"/>
  <c r="R441" i="6"/>
  <c r="T441" i="6" s="1"/>
  <c r="N441" i="6"/>
  <c r="O441" i="6"/>
  <c r="K443" i="6"/>
  <c r="L442" i="6"/>
  <c r="W440" i="6" l="1"/>
  <c r="X440" i="6" s="1"/>
  <c r="S441" i="6"/>
  <c r="U441" i="6" s="1"/>
  <c r="V441" i="6"/>
  <c r="L443" i="6"/>
  <c r="K444" i="6"/>
  <c r="O442" i="6"/>
  <c r="P442" i="6"/>
  <c r="Q442" i="6"/>
  <c r="M442" i="6"/>
  <c r="R442" i="6"/>
  <c r="T442" i="6" s="1"/>
  <c r="N442" i="6"/>
  <c r="V442" i="6" l="1"/>
  <c r="W441" i="6"/>
  <c r="X441" i="6" s="1"/>
  <c r="S442" i="6"/>
  <c r="U442" i="6" s="1"/>
  <c r="R443" i="6"/>
  <c r="N443" i="6"/>
  <c r="O443" i="6"/>
  <c r="P443" i="6"/>
  <c r="Q443" i="6"/>
  <c r="M443" i="6"/>
  <c r="L444" i="6"/>
  <c r="K445" i="6"/>
  <c r="W442" i="6" l="1"/>
  <c r="X442" i="6" s="1"/>
  <c r="S443" i="6"/>
  <c r="U443" i="6" s="1"/>
  <c r="T443" i="6"/>
  <c r="V443" i="6" s="1"/>
  <c r="Q444" i="6"/>
  <c r="M444" i="6"/>
  <c r="R444" i="6"/>
  <c r="N444" i="6"/>
  <c r="O444" i="6"/>
  <c r="P444" i="6"/>
  <c r="K446" i="6"/>
  <c r="L445" i="6"/>
  <c r="W443" i="6" l="1"/>
  <c r="X443" i="6" s="1"/>
  <c r="T444" i="6"/>
  <c r="V444" i="6" s="1"/>
  <c r="S444" i="6"/>
  <c r="U444" i="6" s="1"/>
  <c r="K447" i="6"/>
  <c r="L446" i="6"/>
  <c r="P445" i="6"/>
  <c r="Q445" i="6"/>
  <c r="M445" i="6"/>
  <c r="R445" i="6"/>
  <c r="N445" i="6"/>
  <c r="O445" i="6"/>
  <c r="W444" i="6" l="1"/>
  <c r="X444" i="6" s="1"/>
  <c r="T445" i="6"/>
  <c r="V445" i="6" s="1"/>
  <c r="S445" i="6"/>
  <c r="U445" i="6" s="1"/>
  <c r="L447" i="6"/>
  <c r="K448" i="6"/>
  <c r="O446" i="6"/>
  <c r="P446" i="6"/>
  <c r="Q446" i="6"/>
  <c r="M446" i="6"/>
  <c r="R446" i="6"/>
  <c r="T446" i="6" s="1"/>
  <c r="N446" i="6"/>
  <c r="V446" i="6" l="1"/>
  <c r="W445" i="6"/>
  <c r="X445" i="6" s="1"/>
  <c r="S446" i="6"/>
  <c r="U446" i="6" s="1"/>
  <c r="R447" i="6"/>
  <c r="N447" i="6"/>
  <c r="O447" i="6"/>
  <c r="P447" i="6"/>
  <c r="Q447" i="6"/>
  <c r="M447" i="6"/>
  <c r="L448" i="6"/>
  <c r="K449" i="6"/>
  <c r="W446" i="6" l="1"/>
  <c r="X446" i="6" s="1"/>
  <c r="T447" i="6"/>
  <c r="V447" i="6" s="1"/>
  <c r="S447" i="6"/>
  <c r="U447" i="6" s="1"/>
  <c r="Q448" i="6"/>
  <c r="M448" i="6"/>
  <c r="R448" i="6"/>
  <c r="N448" i="6"/>
  <c r="O448" i="6"/>
  <c r="P448" i="6"/>
  <c r="K450" i="6"/>
  <c r="L449" i="6"/>
  <c r="T448" i="6" l="1"/>
  <c r="V448" i="6" s="1"/>
  <c r="W447" i="6"/>
  <c r="X447" i="6" s="1"/>
  <c r="S448" i="6"/>
  <c r="U448" i="6" s="1"/>
  <c r="K451" i="6"/>
  <c r="L450" i="6"/>
  <c r="P449" i="6"/>
  <c r="Q449" i="6"/>
  <c r="M449" i="6"/>
  <c r="R449" i="6"/>
  <c r="N449" i="6"/>
  <c r="O449" i="6"/>
  <c r="W448" i="6" l="1"/>
  <c r="X448" i="6" s="1"/>
  <c r="S449" i="6"/>
  <c r="U449" i="6" s="1"/>
  <c r="T449" i="6"/>
  <c r="V449" i="6" s="1"/>
  <c r="L451" i="6"/>
  <c r="K452" i="6"/>
  <c r="O450" i="6"/>
  <c r="P450" i="6"/>
  <c r="Q450" i="6"/>
  <c r="M450" i="6"/>
  <c r="R450" i="6"/>
  <c r="T450" i="6" s="1"/>
  <c r="N450" i="6"/>
  <c r="W449" i="6" l="1"/>
  <c r="X449" i="6" s="1"/>
  <c r="V450" i="6"/>
  <c r="S450" i="6"/>
  <c r="U450" i="6" s="1"/>
  <c r="W450" i="6" s="1"/>
  <c r="X450" i="6" s="1"/>
  <c r="R451" i="6"/>
  <c r="N451" i="6"/>
  <c r="O451" i="6"/>
  <c r="P451" i="6"/>
  <c r="Q451" i="6"/>
  <c r="M451" i="6"/>
  <c r="L452" i="6"/>
  <c r="K453" i="6"/>
  <c r="T451" i="6" l="1"/>
  <c r="V451" i="6" s="1"/>
  <c r="S451" i="6"/>
  <c r="U451" i="6" s="1"/>
  <c r="W451" i="6" s="1"/>
  <c r="X451" i="6" s="1"/>
  <c r="Q452" i="6"/>
  <c r="M452" i="6"/>
  <c r="R452" i="6"/>
  <c r="N452" i="6"/>
  <c r="O452" i="6"/>
  <c r="P452" i="6"/>
  <c r="K454" i="6"/>
  <c r="L453" i="6"/>
  <c r="T452" i="6" l="1"/>
  <c r="V452" i="6" s="1"/>
  <c r="S452" i="6"/>
  <c r="U452" i="6" s="1"/>
  <c r="W452" i="6" s="1"/>
  <c r="X452" i="6" s="1"/>
  <c r="K455" i="6"/>
  <c r="L454" i="6"/>
  <c r="P453" i="6"/>
  <c r="Q453" i="6"/>
  <c r="M453" i="6"/>
  <c r="R453" i="6"/>
  <c r="N453" i="6"/>
  <c r="O453" i="6"/>
  <c r="T453" i="6" l="1"/>
  <c r="V453" i="6" s="1"/>
  <c r="S453" i="6"/>
  <c r="U453" i="6" s="1"/>
  <c r="L455" i="6"/>
  <c r="K456" i="6"/>
  <c r="O454" i="6"/>
  <c r="P454" i="6"/>
  <c r="Q454" i="6"/>
  <c r="M454" i="6"/>
  <c r="R454" i="6"/>
  <c r="T454" i="6" s="1"/>
  <c r="V454" i="6" s="1"/>
  <c r="N454" i="6"/>
  <c r="W453" i="6" l="1"/>
  <c r="X453" i="6" s="1"/>
  <c r="S454" i="6"/>
  <c r="U454" i="6" s="1"/>
  <c r="R455" i="6"/>
  <c r="N455" i="6"/>
  <c r="O455" i="6"/>
  <c r="P455" i="6"/>
  <c r="Q455" i="6"/>
  <c r="M455" i="6"/>
  <c r="L456" i="6"/>
  <c r="K457" i="6"/>
  <c r="W454" i="6" l="1"/>
  <c r="X454" i="6" s="1"/>
  <c r="S455" i="6"/>
  <c r="U455" i="6" s="1"/>
  <c r="T455" i="6"/>
  <c r="V455" i="6" s="1"/>
  <c r="Q456" i="6"/>
  <c r="M456" i="6"/>
  <c r="R456" i="6"/>
  <c r="N456" i="6"/>
  <c r="O456" i="6"/>
  <c r="P456" i="6"/>
  <c r="K458" i="6"/>
  <c r="L457" i="6"/>
  <c r="W455" i="6" l="1"/>
  <c r="X455" i="6" s="1"/>
  <c r="T456" i="6"/>
  <c r="V456" i="6" s="1"/>
  <c r="S456" i="6"/>
  <c r="U456" i="6" s="1"/>
  <c r="K459" i="6"/>
  <c r="L458" i="6"/>
  <c r="P457" i="6"/>
  <c r="Q457" i="6"/>
  <c r="M457" i="6"/>
  <c r="R457" i="6"/>
  <c r="N457" i="6"/>
  <c r="O457" i="6"/>
  <c r="S457" i="6" l="1"/>
  <c r="U457" i="6" s="1"/>
  <c r="W456" i="6"/>
  <c r="X456" i="6" s="1"/>
  <c r="T457" i="6"/>
  <c r="V457" i="6" s="1"/>
  <c r="L459" i="6"/>
  <c r="K460" i="6"/>
  <c r="O458" i="6"/>
  <c r="P458" i="6"/>
  <c r="Q458" i="6"/>
  <c r="M458" i="6"/>
  <c r="R458" i="6"/>
  <c r="T458" i="6" s="1"/>
  <c r="N458" i="6"/>
  <c r="V458" i="6" l="1"/>
  <c r="W457" i="6"/>
  <c r="X457" i="6" s="1"/>
  <c r="S458" i="6"/>
  <c r="U458" i="6" s="1"/>
  <c r="R459" i="6"/>
  <c r="N459" i="6"/>
  <c r="O459" i="6"/>
  <c r="P459" i="6"/>
  <c r="Q459" i="6"/>
  <c r="M459" i="6"/>
  <c r="L460" i="6"/>
  <c r="K461" i="6"/>
  <c r="W458" i="6" l="1"/>
  <c r="X458" i="6" s="1"/>
  <c r="S459" i="6"/>
  <c r="U459" i="6" s="1"/>
  <c r="T459" i="6"/>
  <c r="V459" i="6" s="1"/>
  <c r="Q460" i="6"/>
  <c r="M460" i="6"/>
  <c r="R460" i="6"/>
  <c r="N460" i="6"/>
  <c r="O460" i="6"/>
  <c r="P460" i="6"/>
  <c r="K462" i="6"/>
  <c r="L461" i="6"/>
  <c r="W459" i="6" l="1"/>
  <c r="X459" i="6" s="1"/>
  <c r="T460" i="6"/>
  <c r="V460" i="6" s="1"/>
  <c r="S460" i="6"/>
  <c r="U460" i="6" s="1"/>
  <c r="P461" i="6"/>
  <c r="Q461" i="6"/>
  <c r="M461" i="6"/>
  <c r="R461" i="6"/>
  <c r="T461" i="6" s="1"/>
  <c r="N461" i="6"/>
  <c r="O461" i="6"/>
  <c r="K463" i="6"/>
  <c r="L462" i="6"/>
  <c r="W460" i="6" l="1"/>
  <c r="X460" i="6" s="1"/>
  <c r="S461" i="6"/>
  <c r="U461" i="6" s="1"/>
  <c r="V461" i="6"/>
  <c r="L463" i="6"/>
  <c r="K464" i="6"/>
  <c r="O462" i="6"/>
  <c r="P462" i="6"/>
  <c r="Q462" i="6"/>
  <c r="M462" i="6"/>
  <c r="R462" i="6"/>
  <c r="T462" i="6" s="1"/>
  <c r="N462" i="6"/>
  <c r="V462" i="6" l="1"/>
  <c r="W461" i="6"/>
  <c r="X461" i="6" s="1"/>
  <c r="S462" i="6"/>
  <c r="U462" i="6" s="1"/>
  <c r="R463" i="6"/>
  <c r="N463" i="6"/>
  <c r="O463" i="6"/>
  <c r="P463" i="6"/>
  <c r="Q463" i="6"/>
  <c r="M463" i="6"/>
  <c r="L464" i="6"/>
  <c r="K465" i="6"/>
  <c r="W462" i="6" l="1"/>
  <c r="X462" i="6" s="1"/>
  <c r="S463" i="6"/>
  <c r="U463" i="6" s="1"/>
  <c r="T463" i="6"/>
  <c r="V463" i="6" s="1"/>
  <c r="Q464" i="6"/>
  <c r="M464" i="6"/>
  <c r="R464" i="6"/>
  <c r="N464" i="6"/>
  <c r="O464" i="6"/>
  <c r="P464" i="6"/>
  <c r="K466" i="6"/>
  <c r="L465" i="6"/>
  <c r="W463" i="6" l="1"/>
  <c r="X463" i="6" s="1"/>
  <c r="T464" i="6"/>
  <c r="V464" i="6" s="1"/>
  <c r="S464" i="6"/>
  <c r="U464" i="6" s="1"/>
  <c r="P465" i="6"/>
  <c r="Q465" i="6"/>
  <c r="M465" i="6"/>
  <c r="R465" i="6"/>
  <c r="T465" i="6" s="1"/>
  <c r="N465" i="6"/>
  <c r="O465" i="6"/>
  <c r="K467" i="6"/>
  <c r="L466" i="6"/>
  <c r="W464" i="6" l="1"/>
  <c r="X464" i="6" s="1"/>
  <c r="S465" i="6"/>
  <c r="U465" i="6" s="1"/>
  <c r="V465" i="6"/>
  <c r="L467" i="6"/>
  <c r="K468" i="6"/>
  <c r="O466" i="6"/>
  <c r="P466" i="6"/>
  <c r="Q466" i="6"/>
  <c r="M466" i="6"/>
  <c r="R466" i="6"/>
  <c r="T466" i="6" s="1"/>
  <c r="N466" i="6"/>
  <c r="V466" i="6" l="1"/>
  <c r="W465" i="6"/>
  <c r="X465" i="6" s="1"/>
  <c r="S466" i="6"/>
  <c r="U466" i="6" s="1"/>
  <c r="R467" i="6"/>
  <c r="N467" i="6"/>
  <c r="O467" i="6"/>
  <c r="P467" i="6"/>
  <c r="Q467" i="6"/>
  <c r="M467" i="6"/>
  <c r="L468" i="6"/>
  <c r="K469" i="6"/>
  <c r="W466" i="6" l="1"/>
  <c r="X466" i="6" s="1"/>
  <c r="S467" i="6"/>
  <c r="U467" i="6" s="1"/>
  <c r="T467" i="6"/>
  <c r="V467" i="6" s="1"/>
  <c r="Q468" i="6"/>
  <c r="M468" i="6"/>
  <c r="R468" i="6"/>
  <c r="N468" i="6"/>
  <c r="O468" i="6"/>
  <c r="P468" i="6"/>
  <c r="K470" i="6"/>
  <c r="L469" i="6"/>
  <c r="W467" i="6" l="1"/>
  <c r="X467" i="6" s="1"/>
  <c r="T468" i="6"/>
  <c r="V468" i="6" s="1"/>
  <c r="S468" i="6"/>
  <c r="U468" i="6" s="1"/>
  <c r="W468" i="6" s="1"/>
  <c r="X468" i="6" s="1"/>
  <c r="P469" i="6"/>
  <c r="Q469" i="6"/>
  <c r="M469" i="6"/>
  <c r="R469" i="6"/>
  <c r="T469" i="6" s="1"/>
  <c r="N469" i="6"/>
  <c r="O469" i="6"/>
  <c r="K471" i="6"/>
  <c r="L470" i="6"/>
  <c r="S469" i="6" l="1"/>
  <c r="U469" i="6" s="1"/>
  <c r="V469" i="6"/>
  <c r="L471" i="6"/>
  <c r="K472" i="6"/>
  <c r="O470" i="6"/>
  <c r="P470" i="6"/>
  <c r="Q470" i="6"/>
  <c r="M470" i="6"/>
  <c r="R470" i="6"/>
  <c r="T470" i="6" s="1"/>
  <c r="N470" i="6"/>
  <c r="V470" i="6" l="1"/>
  <c r="W469" i="6"/>
  <c r="X469" i="6" s="1"/>
  <c r="S470" i="6"/>
  <c r="U470" i="6" s="1"/>
  <c r="R471" i="6"/>
  <c r="N471" i="6"/>
  <c r="O471" i="6"/>
  <c r="P471" i="6"/>
  <c r="Q471" i="6"/>
  <c r="M471" i="6"/>
  <c r="L472" i="6"/>
  <c r="K473" i="6"/>
  <c r="W470" i="6" l="1"/>
  <c r="X470" i="6" s="1"/>
  <c r="S471" i="6"/>
  <c r="U471" i="6" s="1"/>
  <c r="T471" i="6"/>
  <c r="V471" i="6" s="1"/>
  <c r="Q472" i="6"/>
  <c r="M472" i="6"/>
  <c r="R472" i="6"/>
  <c r="N472" i="6"/>
  <c r="O472" i="6"/>
  <c r="P472" i="6"/>
  <c r="K474" i="6"/>
  <c r="L473" i="6"/>
  <c r="W471" i="6" l="1"/>
  <c r="X471" i="6" s="1"/>
  <c r="T472" i="6"/>
  <c r="V472" i="6" s="1"/>
  <c r="S472" i="6"/>
  <c r="U472" i="6" s="1"/>
  <c r="W472" i="6" s="1"/>
  <c r="X472" i="6" s="1"/>
  <c r="K475" i="6"/>
  <c r="L474" i="6"/>
  <c r="P473" i="6"/>
  <c r="Q473" i="6"/>
  <c r="M473" i="6"/>
  <c r="R473" i="6"/>
  <c r="N473" i="6"/>
  <c r="O473" i="6"/>
  <c r="S473" i="6" l="1"/>
  <c r="U473" i="6" s="1"/>
  <c r="T473" i="6"/>
  <c r="V473" i="6" s="1"/>
  <c r="L475" i="6"/>
  <c r="K476" i="6"/>
  <c r="O474" i="6"/>
  <c r="P474" i="6"/>
  <c r="Q474" i="6"/>
  <c r="M474" i="6"/>
  <c r="R474" i="6"/>
  <c r="T474" i="6" s="1"/>
  <c r="N474" i="6"/>
  <c r="V474" i="6" l="1"/>
  <c r="W473" i="6"/>
  <c r="X473" i="6" s="1"/>
  <c r="S474" i="6"/>
  <c r="U474" i="6" s="1"/>
  <c r="R475" i="6"/>
  <c r="N475" i="6"/>
  <c r="O475" i="6"/>
  <c r="P475" i="6"/>
  <c r="Q475" i="6"/>
  <c r="M475" i="6"/>
  <c r="L476" i="6"/>
  <c r="K477" i="6"/>
  <c r="W474" i="6" l="1"/>
  <c r="X474" i="6" s="1"/>
  <c r="S475" i="6"/>
  <c r="U475" i="6" s="1"/>
  <c r="T475" i="6"/>
  <c r="V475" i="6" s="1"/>
  <c r="Q476" i="6"/>
  <c r="M476" i="6"/>
  <c r="R476" i="6"/>
  <c r="N476" i="6"/>
  <c r="O476" i="6"/>
  <c r="P476" i="6"/>
  <c r="K478" i="6"/>
  <c r="L477" i="6"/>
  <c r="W475" i="6" l="1"/>
  <c r="X475" i="6" s="1"/>
  <c r="T476" i="6"/>
  <c r="V476" i="6" s="1"/>
  <c r="S476" i="6"/>
  <c r="U476" i="6" s="1"/>
  <c r="W476" i="6" s="1"/>
  <c r="X476" i="6" s="1"/>
  <c r="K479" i="6"/>
  <c r="L478" i="6"/>
  <c r="P477" i="6"/>
  <c r="Q477" i="6"/>
  <c r="M477" i="6"/>
  <c r="R477" i="6"/>
  <c r="N477" i="6"/>
  <c r="O477" i="6"/>
  <c r="T477" i="6" l="1"/>
  <c r="V477" i="6" s="1"/>
  <c r="S477" i="6"/>
  <c r="U477" i="6" s="1"/>
  <c r="W477" i="6" s="1"/>
  <c r="X477" i="6" s="1"/>
  <c r="L479" i="6"/>
  <c r="K480" i="6"/>
  <c r="O478" i="6"/>
  <c r="P478" i="6"/>
  <c r="Q478" i="6"/>
  <c r="M478" i="6"/>
  <c r="R478" i="6"/>
  <c r="T478" i="6" s="1"/>
  <c r="V478" i="6" s="1"/>
  <c r="N478" i="6"/>
  <c r="S478" i="6" l="1"/>
  <c r="U478" i="6" s="1"/>
  <c r="W478" i="6" s="1"/>
  <c r="X478" i="6" s="1"/>
  <c r="R479" i="6"/>
  <c r="N479" i="6"/>
  <c r="O479" i="6"/>
  <c r="P479" i="6"/>
  <c r="Q479" i="6"/>
  <c r="M479" i="6"/>
  <c r="L480" i="6"/>
  <c r="K481" i="6"/>
  <c r="S479" i="6" l="1"/>
  <c r="U479" i="6" s="1"/>
  <c r="T479" i="6"/>
  <c r="V479" i="6" s="1"/>
  <c r="Q480" i="6"/>
  <c r="M480" i="6"/>
  <c r="R480" i="6"/>
  <c r="N480" i="6"/>
  <c r="O480" i="6"/>
  <c r="P480" i="6"/>
  <c r="K482" i="6"/>
  <c r="L481" i="6"/>
  <c r="W479" i="6" l="1"/>
  <c r="X479" i="6" s="1"/>
  <c r="T480" i="6"/>
  <c r="V480" i="6" s="1"/>
  <c r="S480" i="6"/>
  <c r="U480" i="6" s="1"/>
  <c r="K483" i="6"/>
  <c r="L482" i="6"/>
  <c r="P481" i="6"/>
  <c r="Q481" i="6"/>
  <c r="M481" i="6"/>
  <c r="R481" i="6"/>
  <c r="N481" i="6"/>
  <c r="O481" i="6"/>
  <c r="W480" i="6" l="1"/>
  <c r="X480" i="6" s="1"/>
  <c r="T481" i="6"/>
  <c r="V481" i="6" s="1"/>
  <c r="S481" i="6"/>
  <c r="U481" i="6" s="1"/>
  <c r="L483" i="6"/>
  <c r="K484" i="6"/>
  <c r="O482" i="6"/>
  <c r="P482" i="6"/>
  <c r="Q482" i="6"/>
  <c r="M482" i="6"/>
  <c r="R482" i="6"/>
  <c r="T482" i="6" s="1"/>
  <c r="N482" i="6"/>
  <c r="V482" i="6" l="1"/>
  <c r="W481" i="6"/>
  <c r="X481" i="6" s="1"/>
  <c r="S482" i="6"/>
  <c r="U482" i="6" s="1"/>
  <c r="W482" i="6" s="1"/>
  <c r="X482" i="6" s="1"/>
  <c r="R483" i="6"/>
  <c r="N483" i="6"/>
  <c r="O483" i="6"/>
  <c r="P483" i="6"/>
  <c r="Q483" i="6"/>
  <c r="M483" i="6"/>
  <c r="L484" i="6"/>
  <c r="K485" i="6"/>
  <c r="S483" i="6" l="1"/>
  <c r="U483" i="6" s="1"/>
  <c r="T483" i="6"/>
  <c r="V483" i="6" s="1"/>
  <c r="Q484" i="6"/>
  <c r="M484" i="6"/>
  <c r="R484" i="6"/>
  <c r="N484" i="6"/>
  <c r="O484" i="6"/>
  <c r="P484" i="6"/>
  <c r="K486" i="6"/>
  <c r="L485" i="6"/>
  <c r="W483" i="6" l="1"/>
  <c r="X483" i="6" s="1"/>
  <c r="T484" i="6"/>
  <c r="V484" i="6" s="1"/>
  <c r="S484" i="6"/>
  <c r="U484" i="6" s="1"/>
  <c r="W484" i="6" s="1"/>
  <c r="X484" i="6" s="1"/>
  <c r="K487" i="6"/>
  <c r="L486" i="6"/>
  <c r="P485" i="6"/>
  <c r="Q485" i="6"/>
  <c r="M485" i="6"/>
  <c r="R485" i="6"/>
  <c r="N485" i="6"/>
  <c r="O485" i="6"/>
  <c r="T485" i="6" l="1"/>
  <c r="V485" i="6" s="1"/>
  <c r="S485" i="6"/>
  <c r="U485" i="6" s="1"/>
  <c r="W485" i="6" s="1"/>
  <c r="X485" i="6" s="1"/>
  <c r="L487" i="6"/>
  <c r="K488" i="6"/>
  <c r="O486" i="6"/>
  <c r="P486" i="6"/>
  <c r="Q486" i="6"/>
  <c r="M486" i="6"/>
  <c r="R486" i="6"/>
  <c r="T486" i="6" s="1"/>
  <c r="V486" i="6" s="1"/>
  <c r="N486" i="6"/>
  <c r="S486" i="6" l="1"/>
  <c r="U486" i="6" s="1"/>
  <c r="W486" i="6" s="1"/>
  <c r="X486" i="6" s="1"/>
  <c r="R487" i="6"/>
  <c r="N487" i="6"/>
  <c r="O487" i="6"/>
  <c r="P487" i="6"/>
  <c r="Q487" i="6"/>
  <c r="M487" i="6"/>
  <c r="L488" i="6"/>
  <c r="K489" i="6"/>
  <c r="S487" i="6" l="1"/>
  <c r="U487" i="6" s="1"/>
  <c r="T487" i="6"/>
  <c r="V487" i="6" s="1"/>
  <c r="Q488" i="6"/>
  <c r="M488" i="6"/>
  <c r="R488" i="6"/>
  <c r="N488" i="6"/>
  <c r="O488" i="6"/>
  <c r="P488" i="6"/>
  <c r="K490" i="6"/>
  <c r="L489" i="6"/>
  <c r="W487" i="6" l="1"/>
  <c r="X487" i="6" s="1"/>
  <c r="T488" i="6"/>
  <c r="V488" i="6" s="1"/>
  <c r="S488" i="6"/>
  <c r="U488" i="6" s="1"/>
  <c r="P489" i="6"/>
  <c r="Q489" i="6"/>
  <c r="M489" i="6"/>
  <c r="R489" i="6"/>
  <c r="N489" i="6"/>
  <c r="O489" i="6"/>
  <c r="K491" i="6"/>
  <c r="L490" i="6"/>
  <c r="T489" i="6" l="1"/>
  <c r="V489" i="6" s="1"/>
  <c r="W488" i="6"/>
  <c r="X488" i="6" s="1"/>
  <c r="S489" i="6"/>
  <c r="U489" i="6" s="1"/>
  <c r="O490" i="6"/>
  <c r="P490" i="6"/>
  <c r="Q490" i="6"/>
  <c r="S490" i="6" s="1"/>
  <c r="M490" i="6"/>
  <c r="R490" i="6"/>
  <c r="N490" i="6"/>
  <c r="L491" i="6"/>
  <c r="K492" i="6"/>
  <c r="W489" i="6" l="1"/>
  <c r="X489" i="6" s="1"/>
  <c r="U490" i="6"/>
  <c r="T490" i="6"/>
  <c r="V490" i="6" s="1"/>
  <c r="L492" i="6"/>
  <c r="K493" i="6"/>
  <c r="R491" i="6"/>
  <c r="N491" i="6"/>
  <c r="O491" i="6"/>
  <c r="P491" i="6"/>
  <c r="Q491" i="6"/>
  <c r="M491" i="6"/>
  <c r="W490" i="6" l="1"/>
  <c r="X490" i="6" s="1"/>
  <c r="S491" i="6"/>
  <c r="U491" i="6" s="1"/>
  <c r="T491" i="6"/>
  <c r="V491" i="6" s="1"/>
  <c r="Q492" i="6"/>
  <c r="M492" i="6"/>
  <c r="R492" i="6"/>
  <c r="N492" i="6"/>
  <c r="O492" i="6"/>
  <c r="P492" i="6"/>
  <c r="K494" i="6"/>
  <c r="L493" i="6"/>
  <c r="W491" i="6" l="1"/>
  <c r="X491" i="6" s="1"/>
  <c r="T492" i="6"/>
  <c r="V492" i="6" s="1"/>
  <c r="S492" i="6"/>
  <c r="U492" i="6" s="1"/>
  <c r="K495" i="6"/>
  <c r="L494" i="6"/>
  <c r="P493" i="6"/>
  <c r="Q493" i="6"/>
  <c r="M493" i="6"/>
  <c r="R493" i="6"/>
  <c r="N493" i="6"/>
  <c r="O493" i="6"/>
  <c r="W492" i="6" l="1"/>
  <c r="X492" i="6" s="1"/>
  <c r="S493" i="6"/>
  <c r="U493" i="6" s="1"/>
  <c r="T493" i="6"/>
  <c r="V493" i="6" s="1"/>
  <c r="L495" i="6"/>
  <c r="K496" i="6"/>
  <c r="O494" i="6"/>
  <c r="P494" i="6"/>
  <c r="Q494" i="6"/>
  <c r="M494" i="6"/>
  <c r="R494" i="6"/>
  <c r="T494" i="6" s="1"/>
  <c r="N494" i="6"/>
  <c r="V494" i="6" l="1"/>
  <c r="W493" i="6"/>
  <c r="X493" i="6" s="1"/>
  <c r="S494" i="6"/>
  <c r="U494" i="6" s="1"/>
  <c r="R495" i="6"/>
  <c r="N495" i="6"/>
  <c r="O495" i="6"/>
  <c r="P495" i="6"/>
  <c r="Q495" i="6"/>
  <c r="M495" i="6"/>
  <c r="L496" i="6"/>
  <c r="K497" i="6"/>
  <c r="W494" i="6" l="1"/>
  <c r="X494" i="6" s="1"/>
  <c r="S495" i="6"/>
  <c r="U495" i="6" s="1"/>
  <c r="T495" i="6"/>
  <c r="V495" i="6" s="1"/>
  <c r="Q496" i="6"/>
  <c r="M496" i="6"/>
  <c r="R496" i="6"/>
  <c r="N496" i="6"/>
  <c r="O496" i="6"/>
  <c r="P496" i="6"/>
  <c r="K498" i="6"/>
  <c r="L497" i="6"/>
  <c r="W495" i="6" l="1"/>
  <c r="X495" i="6" s="1"/>
  <c r="T496" i="6"/>
  <c r="V496" i="6" s="1"/>
  <c r="S496" i="6"/>
  <c r="U496" i="6" s="1"/>
  <c r="W496" i="6" s="1"/>
  <c r="X496" i="6" s="1"/>
  <c r="P497" i="6"/>
  <c r="Q497" i="6"/>
  <c r="M497" i="6"/>
  <c r="R497" i="6"/>
  <c r="T497" i="6" s="1"/>
  <c r="N497" i="6"/>
  <c r="O497" i="6"/>
  <c r="K499" i="6"/>
  <c r="L498" i="6"/>
  <c r="V497" i="6" l="1"/>
  <c r="S497" i="6"/>
  <c r="U497" i="6" s="1"/>
  <c r="W497" i="6" s="1"/>
  <c r="X497" i="6" s="1"/>
  <c r="O498" i="6"/>
  <c r="P498" i="6"/>
  <c r="Q498" i="6"/>
  <c r="M498" i="6"/>
  <c r="R498" i="6"/>
  <c r="T498" i="6" s="1"/>
  <c r="N498" i="6"/>
  <c r="L499" i="6"/>
  <c r="K500" i="6"/>
  <c r="V498" i="6" l="1"/>
  <c r="S498" i="6"/>
  <c r="U498" i="6" s="1"/>
  <c r="W498" i="6" s="1"/>
  <c r="X498" i="6" s="1"/>
  <c r="R499" i="6"/>
  <c r="N499" i="6"/>
  <c r="O499" i="6"/>
  <c r="P499" i="6"/>
  <c r="Q499" i="6"/>
  <c r="M499" i="6"/>
  <c r="L500" i="6"/>
  <c r="K501" i="6"/>
  <c r="S499" i="6" l="1"/>
  <c r="U499" i="6" s="1"/>
  <c r="T499" i="6"/>
  <c r="V499" i="6" s="1"/>
  <c r="K502" i="6"/>
  <c r="L501" i="6"/>
  <c r="Q500" i="6"/>
  <c r="M500" i="6"/>
  <c r="R500" i="6"/>
  <c r="N500" i="6"/>
  <c r="O500" i="6"/>
  <c r="P500" i="6"/>
  <c r="W499" i="6" l="1"/>
  <c r="X499" i="6" s="1"/>
  <c r="S500" i="6"/>
  <c r="U500" i="6" s="1"/>
  <c r="T500" i="6"/>
  <c r="V500" i="6" s="1"/>
  <c r="K503" i="6"/>
  <c r="L502" i="6"/>
  <c r="P501" i="6"/>
  <c r="Q501" i="6"/>
  <c r="M501" i="6"/>
  <c r="R501" i="6"/>
  <c r="N501" i="6"/>
  <c r="O501" i="6"/>
  <c r="W500" i="6" l="1"/>
  <c r="X500" i="6" s="1"/>
  <c r="T501" i="6"/>
  <c r="V501" i="6" s="1"/>
  <c r="S501" i="6"/>
  <c r="U501" i="6" s="1"/>
  <c r="L503" i="6"/>
  <c r="K504" i="6"/>
  <c r="O502" i="6"/>
  <c r="P502" i="6"/>
  <c r="Q502" i="6"/>
  <c r="M502" i="6"/>
  <c r="R502" i="6"/>
  <c r="N502" i="6"/>
  <c r="T502" i="6" l="1"/>
  <c r="V502" i="6" s="1"/>
  <c r="W501" i="6"/>
  <c r="X501" i="6" s="1"/>
  <c r="S502" i="6"/>
  <c r="U502" i="6" s="1"/>
  <c r="R503" i="6"/>
  <c r="N503" i="6"/>
  <c r="O503" i="6"/>
  <c r="P503" i="6"/>
  <c r="Q503" i="6"/>
  <c r="M503" i="6"/>
  <c r="L504" i="6"/>
  <c r="K505" i="6"/>
  <c r="W502" i="6" l="1"/>
  <c r="X502" i="6" s="1"/>
  <c r="S503" i="6"/>
  <c r="U503" i="6" s="1"/>
  <c r="T503" i="6"/>
  <c r="V503" i="6" s="1"/>
  <c r="K506" i="6"/>
  <c r="L505" i="6"/>
  <c r="Q504" i="6"/>
  <c r="M504" i="6"/>
  <c r="R504" i="6"/>
  <c r="N504" i="6"/>
  <c r="O504" i="6"/>
  <c r="P504" i="6"/>
  <c r="W503" i="6" l="1"/>
  <c r="X503" i="6" s="1"/>
  <c r="S504" i="6"/>
  <c r="U504" i="6" s="1"/>
  <c r="T504" i="6"/>
  <c r="V504" i="6" s="1"/>
  <c r="K507" i="6"/>
  <c r="L506" i="6"/>
  <c r="P505" i="6"/>
  <c r="Q505" i="6"/>
  <c r="M505" i="6"/>
  <c r="R505" i="6"/>
  <c r="N505" i="6"/>
  <c r="O505" i="6"/>
  <c r="W504" i="6" l="1"/>
  <c r="X504" i="6" s="1"/>
  <c r="T505" i="6"/>
  <c r="V505" i="6" s="1"/>
  <c r="S505" i="6"/>
  <c r="U505" i="6" s="1"/>
  <c r="L507" i="6"/>
  <c r="K508" i="6"/>
  <c r="O506" i="6"/>
  <c r="P506" i="6"/>
  <c r="Q506" i="6"/>
  <c r="M506" i="6"/>
  <c r="R506" i="6"/>
  <c r="T506" i="6" s="1"/>
  <c r="N506" i="6"/>
  <c r="V506" i="6" l="1"/>
  <c r="W505" i="6"/>
  <c r="X505" i="6" s="1"/>
  <c r="S506" i="6"/>
  <c r="U506" i="6" s="1"/>
  <c r="R507" i="6"/>
  <c r="N507" i="6"/>
  <c r="O507" i="6"/>
  <c r="P507" i="6"/>
  <c r="Q507" i="6"/>
  <c r="M507" i="6"/>
  <c r="L508" i="6"/>
  <c r="K509" i="6"/>
  <c r="W506" i="6" l="1"/>
  <c r="X506" i="6" s="1"/>
  <c r="S507" i="6"/>
  <c r="U507" i="6" s="1"/>
  <c r="T507" i="6"/>
  <c r="V507" i="6" s="1"/>
  <c r="Q508" i="6"/>
  <c r="M508" i="6"/>
  <c r="R508" i="6"/>
  <c r="N508" i="6"/>
  <c r="O508" i="6"/>
  <c r="P508" i="6"/>
  <c r="K510" i="6"/>
  <c r="L509" i="6"/>
  <c r="W507" i="6" l="1"/>
  <c r="X507" i="6" s="1"/>
  <c r="T508" i="6"/>
  <c r="V508" i="6" s="1"/>
  <c r="S508" i="6"/>
  <c r="U508" i="6" s="1"/>
  <c r="W508" i="6" s="1"/>
  <c r="X508" i="6" s="1"/>
  <c r="K511" i="6"/>
  <c r="L510" i="6"/>
  <c r="P509" i="6"/>
  <c r="Q509" i="6"/>
  <c r="M509" i="6"/>
  <c r="R509" i="6"/>
  <c r="N509" i="6"/>
  <c r="O509" i="6"/>
  <c r="T509" i="6" l="1"/>
  <c r="V509" i="6" s="1"/>
  <c r="S509" i="6"/>
  <c r="U509" i="6" s="1"/>
  <c r="W509" i="6" s="1"/>
  <c r="X509" i="6" s="1"/>
  <c r="L511" i="6"/>
  <c r="K512" i="6"/>
  <c r="O510" i="6"/>
  <c r="P510" i="6"/>
  <c r="Q510" i="6"/>
  <c r="M510" i="6"/>
  <c r="R510" i="6"/>
  <c r="T510" i="6" s="1"/>
  <c r="V510" i="6" s="1"/>
  <c r="N510" i="6"/>
  <c r="S510" i="6" l="1"/>
  <c r="U510" i="6" s="1"/>
  <c r="W510" i="6" s="1"/>
  <c r="X510" i="6" s="1"/>
  <c r="R511" i="6"/>
  <c r="N511" i="6"/>
  <c r="O511" i="6"/>
  <c r="P511" i="6"/>
  <c r="Q511" i="6"/>
  <c r="M511" i="6"/>
  <c r="L512" i="6"/>
  <c r="K513" i="6"/>
  <c r="S511" i="6" l="1"/>
  <c r="U511" i="6" s="1"/>
  <c r="T511" i="6"/>
  <c r="V511" i="6" s="1"/>
  <c r="Q512" i="6"/>
  <c r="M512" i="6"/>
  <c r="R512" i="6"/>
  <c r="N512" i="6"/>
  <c r="O512" i="6"/>
  <c r="P512" i="6"/>
  <c r="K514" i="6"/>
  <c r="L513" i="6"/>
  <c r="W511" i="6" l="1"/>
  <c r="X511" i="6" s="1"/>
  <c r="T512" i="6"/>
  <c r="V512" i="6" s="1"/>
  <c r="S512" i="6"/>
  <c r="U512" i="6" s="1"/>
  <c r="W512" i="6" s="1"/>
  <c r="X512" i="6" s="1"/>
  <c r="K515" i="6"/>
  <c r="L514" i="6"/>
  <c r="P513" i="6"/>
  <c r="Q513" i="6"/>
  <c r="M513" i="6"/>
  <c r="R513" i="6"/>
  <c r="N513" i="6"/>
  <c r="O513" i="6"/>
  <c r="T513" i="6" l="1"/>
  <c r="V513" i="6" s="1"/>
  <c r="S513" i="6"/>
  <c r="U513" i="6" s="1"/>
  <c r="W513" i="6" s="1"/>
  <c r="X513" i="6" s="1"/>
  <c r="L515" i="6"/>
  <c r="K516" i="6"/>
  <c r="O514" i="6"/>
  <c r="P514" i="6"/>
  <c r="Q514" i="6"/>
  <c r="M514" i="6"/>
  <c r="R514" i="6"/>
  <c r="T514" i="6" s="1"/>
  <c r="V514" i="6" s="1"/>
  <c r="N514" i="6"/>
  <c r="S514" i="6" l="1"/>
  <c r="U514" i="6" s="1"/>
  <c r="W514" i="6" s="1"/>
  <c r="X514" i="6" s="1"/>
  <c r="R515" i="6"/>
  <c r="N515" i="6"/>
  <c r="O515" i="6"/>
  <c r="P515" i="6"/>
  <c r="Q515" i="6"/>
  <c r="M515" i="6"/>
  <c r="L516" i="6"/>
  <c r="K517" i="6"/>
  <c r="T515" i="6" l="1"/>
  <c r="V515" i="6" s="1"/>
  <c r="S515" i="6"/>
  <c r="U515" i="6" s="1"/>
  <c r="W515" i="6" s="1"/>
  <c r="X515" i="6" s="1"/>
  <c r="K518" i="6"/>
  <c r="L517" i="6"/>
  <c r="Q516" i="6"/>
  <c r="M516" i="6"/>
  <c r="R516" i="6"/>
  <c r="N516" i="6"/>
  <c r="O516" i="6"/>
  <c r="P516" i="6"/>
  <c r="T516" i="6" l="1"/>
  <c r="V516" i="6" s="1"/>
  <c r="S516" i="6"/>
  <c r="U516" i="6" s="1"/>
  <c r="W516" i="6" s="1"/>
  <c r="X516" i="6" s="1"/>
  <c r="K519" i="6"/>
  <c r="L518" i="6"/>
  <c r="P517" i="6"/>
  <c r="Q517" i="6"/>
  <c r="M517" i="6"/>
  <c r="R517" i="6"/>
  <c r="N517" i="6"/>
  <c r="O517" i="6"/>
  <c r="T517" i="6" l="1"/>
  <c r="V517" i="6" s="1"/>
  <c r="S517" i="6"/>
  <c r="U517" i="6" s="1"/>
  <c r="W517" i="6" s="1"/>
  <c r="X517" i="6" s="1"/>
  <c r="L519" i="6"/>
  <c r="K520" i="6"/>
  <c r="O518" i="6"/>
  <c r="P518" i="6"/>
  <c r="Q518" i="6"/>
  <c r="M518" i="6"/>
  <c r="R518" i="6"/>
  <c r="T518" i="6" s="1"/>
  <c r="N518" i="6"/>
  <c r="V518" i="6" l="1"/>
  <c r="S518" i="6"/>
  <c r="U518" i="6" s="1"/>
  <c r="W518" i="6" s="1"/>
  <c r="X518" i="6" s="1"/>
  <c r="R519" i="6"/>
  <c r="N519" i="6"/>
  <c r="O519" i="6"/>
  <c r="P519" i="6"/>
  <c r="Q519" i="6"/>
  <c r="M519" i="6"/>
  <c r="L520" i="6"/>
  <c r="K521" i="6"/>
  <c r="T519" i="6" l="1"/>
  <c r="V519" i="6" s="1"/>
  <c r="S519" i="6"/>
  <c r="U519" i="6" s="1"/>
  <c r="W519" i="6" s="1"/>
  <c r="X519" i="6" s="1"/>
  <c r="K522" i="6"/>
  <c r="L521" i="6"/>
  <c r="Q520" i="6"/>
  <c r="M520" i="6"/>
  <c r="R520" i="6"/>
  <c r="N520" i="6"/>
  <c r="O520" i="6"/>
  <c r="P520" i="6"/>
  <c r="T520" i="6" l="1"/>
  <c r="V520" i="6" s="1"/>
  <c r="S520" i="6"/>
  <c r="U520" i="6" s="1"/>
  <c r="W520" i="6" s="1"/>
  <c r="X520" i="6" s="1"/>
  <c r="K523" i="6"/>
  <c r="L522" i="6"/>
  <c r="P521" i="6"/>
  <c r="Q521" i="6"/>
  <c r="M521" i="6"/>
  <c r="R521" i="6"/>
  <c r="N521" i="6"/>
  <c r="O521" i="6"/>
  <c r="T521" i="6" l="1"/>
  <c r="V521" i="6" s="1"/>
  <c r="S521" i="6"/>
  <c r="U521" i="6" s="1"/>
  <c r="L523" i="6"/>
  <c r="K524" i="6"/>
  <c r="O522" i="6"/>
  <c r="P522" i="6"/>
  <c r="Q522" i="6"/>
  <c r="M522" i="6"/>
  <c r="R522" i="6"/>
  <c r="T522" i="6" s="1"/>
  <c r="N522" i="6"/>
  <c r="W521" i="6" l="1"/>
  <c r="X521" i="6" s="1"/>
  <c r="V522" i="6"/>
  <c r="S522" i="6"/>
  <c r="U522" i="6" s="1"/>
  <c r="R523" i="6"/>
  <c r="N523" i="6"/>
  <c r="O523" i="6"/>
  <c r="P523" i="6"/>
  <c r="Q523" i="6"/>
  <c r="M523" i="6"/>
  <c r="L524" i="6"/>
  <c r="K525" i="6"/>
  <c r="W522" i="6" l="1"/>
  <c r="X522" i="6" s="1"/>
  <c r="T523" i="6"/>
  <c r="V523" i="6" s="1"/>
  <c r="S523" i="6"/>
  <c r="U523" i="6" s="1"/>
  <c r="K526" i="6"/>
  <c r="L525" i="6"/>
  <c r="Q524" i="6"/>
  <c r="M524" i="6"/>
  <c r="R524" i="6"/>
  <c r="N524" i="6"/>
  <c r="O524" i="6"/>
  <c r="P524" i="6"/>
  <c r="W523" i="6" l="1"/>
  <c r="X523" i="6" s="1"/>
  <c r="S524" i="6"/>
  <c r="U524" i="6" s="1"/>
  <c r="T524" i="6"/>
  <c r="V524" i="6" s="1"/>
  <c r="K527" i="6"/>
  <c r="L526" i="6"/>
  <c r="P525" i="6"/>
  <c r="Q525" i="6"/>
  <c r="M525" i="6"/>
  <c r="R525" i="6"/>
  <c r="N525" i="6"/>
  <c r="O525" i="6"/>
  <c r="W524" i="6" l="1"/>
  <c r="X524" i="6" s="1"/>
  <c r="S525" i="6"/>
  <c r="U525" i="6" s="1"/>
  <c r="T525" i="6"/>
  <c r="V525" i="6" s="1"/>
  <c r="L527" i="6"/>
  <c r="K528" i="6"/>
  <c r="O526" i="6"/>
  <c r="P526" i="6"/>
  <c r="Q526" i="6"/>
  <c r="M526" i="6"/>
  <c r="R526" i="6"/>
  <c r="N526" i="6"/>
  <c r="W525" i="6" l="1"/>
  <c r="X525" i="6" s="1"/>
  <c r="T526" i="6"/>
  <c r="V526" i="6" s="1"/>
  <c r="S526" i="6"/>
  <c r="U526" i="6" s="1"/>
  <c r="R527" i="6"/>
  <c r="N527" i="6"/>
  <c r="O527" i="6"/>
  <c r="P527" i="6"/>
  <c r="Q527" i="6"/>
  <c r="M527" i="6"/>
  <c r="L528" i="6"/>
  <c r="K529" i="6"/>
  <c r="W526" i="6" l="1"/>
  <c r="X526" i="6" s="1"/>
  <c r="T527" i="6"/>
  <c r="V527" i="6" s="1"/>
  <c r="S527" i="6"/>
  <c r="U527" i="6" s="1"/>
  <c r="Q528" i="6"/>
  <c r="M528" i="6"/>
  <c r="R528" i="6"/>
  <c r="N528" i="6"/>
  <c r="O528" i="6"/>
  <c r="P528" i="6"/>
  <c r="K530" i="6"/>
  <c r="L529" i="6"/>
  <c r="W527" i="6" l="1"/>
  <c r="X527" i="6" s="1"/>
  <c r="T528" i="6"/>
  <c r="V528" i="6" s="1"/>
  <c r="S528" i="6"/>
  <c r="U528" i="6" s="1"/>
  <c r="K531" i="6"/>
  <c r="L530" i="6"/>
  <c r="P529" i="6"/>
  <c r="Q529" i="6"/>
  <c r="M529" i="6"/>
  <c r="R529" i="6"/>
  <c r="N529" i="6"/>
  <c r="O529" i="6"/>
  <c r="W528" i="6" l="1"/>
  <c r="X528" i="6" s="1"/>
  <c r="S529" i="6"/>
  <c r="U529" i="6" s="1"/>
  <c r="T529" i="6"/>
  <c r="V529" i="6" s="1"/>
  <c r="L531" i="6"/>
  <c r="K532" i="6"/>
  <c r="O530" i="6"/>
  <c r="P530" i="6"/>
  <c r="Q530" i="6"/>
  <c r="M530" i="6"/>
  <c r="R530" i="6"/>
  <c r="T530" i="6" s="1"/>
  <c r="N530" i="6"/>
  <c r="V530" i="6" l="1"/>
  <c r="W529" i="6"/>
  <c r="X529" i="6" s="1"/>
  <c r="S530" i="6"/>
  <c r="U530" i="6" s="1"/>
  <c r="R531" i="6"/>
  <c r="N531" i="6"/>
  <c r="O531" i="6"/>
  <c r="P531" i="6"/>
  <c r="Q531" i="6"/>
  <c r="M531" i="6"/>
  <c r="L532" i="6"/>
  <c r="K533" i="6"/>
  <c r="W530" i="6" l="1"/>
  <c r="X530" i="6" s="1"/>
  <c r="T531" i="6"/>
  <c r="V531" i="6" s="1"/>
  <c r="S531" i="6"/>
  <c r="U531" i="6" s="1"/>
  <c r="Q532" i="6"/>
  <c r="M532" i="6"/>
  <c r="R532" i="6"/>
  <c r="N532" i="6"/>
  <c r="O532" i="6"/>
  <c r="P532" i="6"/>
  <c r="K534" i="6"/>
  <c r="L533" i="6"/>
  <c r="W531" i="6" l="1"/>
  <c r="X531" i="6" s="1"/>
  <c r="T532" i="6"/>
  <c r="V532" i="6" s="1"/>
  <c r="S532" i="6"/>
  <c r="U532" i="6" s="1"/>
  <c r="P533" i="6"/>
  <c r="Q533" i="6"/>
  <c r="M533" i="6"/>
  <c r="R533" i="6"/>
  <c r="T533" i="6" s="1"/>
  <c r="N533" i="6"/>
  <c r="O533" i="6"/>
  <c r="K535" i="6"/>
  <c r="L534" i="6"/>
  <c r="W532" i="6" l="1"/>
  <c r="X532" i="6" s="1"/>
  <c r="S533" i="6"/>
  <c r="U533" i="6" s="1"/>
  <c r="V533" i="6"/>
  <c r="L535" i="6"/>
  <c r="K536" i="6"/>
  <c r="O534" i="6"/>
  <c r="P534" i="6"/>
  <c r="Q534" i="6"/>
  <c r="M534" i="6"/>
  <c r="R534" i="6"/>
  <c r="T534" i="6" s="1"/>
  <c r="N534" i="6"/>
  <c r="V534" i="6" l="1"/>
  <c r="W533" i="6"/>
  <c r="X533" i="6" s="1"/>
  <c r="S534" i="6"/>
  <c r="U534" i="6" s="1"/>
  <c r="W534" i="6" s="1"/>
  <c r="X534" i="6" s="1"/>
  <c r="R535" i="6"/>
  <c r="N535" i="6"/>
  <c r="O535" i="6"/>
  <c r="P535" i="6"/>
  <c r="Q535" i="6"/>
  <c r="M535" i="6"/>
  <c r="L536" i="6"/>
  <c r="K537" i="6"/>
  <c r="T535" i="6" l="1"/>
  <c r="V535" i="6" s="1"/>
  <c r="S535" i="6"/>
  <c r="U535" i="6" s="1"/>
  <c r="W535" i="6" s="1"/>
  <c r="X535" i="6" s="1"/>
  <c r="Q536" i="6"/>
  <c r="M536" i="6"/>
  <c r="R536" i="6"/>
  <c r="N536" i="6"/>
  <c r="O536" i="6"/>
  <c r="P536" i="6"/>
  <c r="K538" i="6"/>
  <c r="L537" i="6"/>
  <c r="T536" i="6" l="1"/>
  <c r="V536" i="6" s="1"/>
  <c r="S536" i="6"/>
  <c r="U536" i="6" s="1"/>
  <c r="W536" i="6" s="1"/>
  <c r="X536" i="6" s="1"/>
  <c r="K539" i="6"/>
  <c r="L538" i="6"/>
  <c r="P537" i="6"/>
  <c r="Q537" i="6"/>
  <c r="M537" i="6"/>
  <c r="R537" i="6"/>
  <c r="N537" i="6"/>
  <c r="O537" i="6"/>
  <c r="S537" i="6" l="1"/>
  <c r="U537" i="6" s="1"/>
  <c r="T537" i="6"/>
  <c r="V537" i="6" s="1"/>
  <c r="L539" i="6"/>
  <c r="K540" i="6"/>
  <c r="O538" i="6"/>
  <c r="P538" i="6"/>
  <c r="Q538" i="6"/>
  <c r="M538" i="6"/>
  <c r="R538" i="6"/>
  <c r="T538" i="6" s="1"/>
  <c r="N538" i="6"/>
  <c r="V538" i="6" l="1"/>
  <c r="W537" i="6"/>
  <c r="X537" i="6" s="1"/>
  <c r="S538" i="6"/>
  <c r="U538" i="6" s="1"/>
  <c r="R539" i="6"/>
  <c r="N539" i="6"/>
  <c r="O539" i="6"/>
  <c r="P539" i="6"/>
  <c r="Q539" i="6"/>
  <c r="M539" i="6"/>
  <c r="L540" i="6"/>
  <c r="K541" i="6"/>
  <c r="W538" i="6" l="1"/>
  <c r="X538" i="6" s="1"/>
  <c r="T539" i="6"/>
  <c r="V539" i="6" s="1"/>
  <c r="S539" i="6"/>
  <c r="U539" i="6" s="1"/>
  <c r="W539" i="6" s="1"/>
  <c r="X539" i="6" s="1"/>
  <c r="Q540" i="6"/>
  <c r="M540" i="6"/>
  <c r="R540" i="6"/>
  <c r="N540" i="6"/>
  <c r="O540" i="6"/>
  <c r="P540" i="6"/>
  <c r="K542" i="6"/>
  <c r="L541" i="6"/>
  <c r="T540" i="6" l="1"/>
  <c r="V540" i="6" s="1"/>
  <c r="S540" i="6"/>
  <c r="U540" i="6" s="1"/>
  <c r="K543" i="6"/>
  <c r="L542" i="6"/>
  <c r="P541" i="6"/>
  <c r="Q541" i="6"/>
  <c r="M541" i="6"/>
  <c r="R541" i="6"/>
  <c r="N541" i="6"/>
  <c r="O541" i="6"/>
  <c r="W540" i="6" l="1"/>
  <c r="X540" i="6" s="1"/>
  <c r="S541" i="6"/>
  <c r="U541" i="6" s="1"/>
  <c r="T541" i="6"/>
  <c r="V541" i="6" s="1"/>
  <c r="L543" i="6"/>
  <c r="K544" i="6"/>
  <c r="O542" i="6"/>
  <c r="P542" i="6"/>
  <c r="Q542" i="6"/>
  <c r="M542" i="6"/>
  <c r="R542" i="6"/>
  <c r="T542" i="6" s="1"/>
  <c r="N542" i="6"/>
  <c r="V542" i="6" l="1"/>
  <c r="W541" i="6"/>
  <c r="X541" i="6" s="1"/>
  <c r="S542" i="6"/>
  <c r="U542" i="6" s="1"/>
  <c r="W542" i="6" s="1"/>
  <c r="X542" i="6" s="1"/>
  <c r="R543" i="6"/>
  <c r="N543" i="6"/>
  <c r="O543" i="6"/>
  <c r="P543" i="6"/>
  <c r="Q543" i="6"/>
  <c r="M543" i="6"/>
  <c r="L544" i="6"/>
  <c r="K545" i="6"/>
  <c r="T543" i="6" l="1"/>
  <c r="V543" i="6" s="1"/>
  <c r="S543" i="6"/>
  <c r="U543" i="6" s="1"/>
  <c r="Q544" i="6"/>
  <c r="M544" i="6"/>
  <c r="R544" i="6"/>
  <c r="N544" i="6"/>
  <c r="O544" i="6"/>
  <c r="P544" i="6"/>
  <c r="K546" i="6"/>
  <c r="L545" i="6"/>
  <c r="W543" i="6" l="1"/>
  <c r="X543" i="6" s="1"/>
  <c r="T544" i="6"/>
  <c r="V544" i="6" s="1"/>
  <c r="S544" i="6"/>
  <c r="U544" i="6" s="1"/>
  <c r="W544" i="6" s="1"/>
  <c r="X544" i="6" s="1"/>
  <c r="K547" i="6"/>
  <c r="L546" i="6"/>
  <c r="P545" i="6"/>
  <c r="Q545" i="6"/>
  <c r="S545" i="6" s="1"/>
  <c r="M545" i="6"/>
  <c r="R545" i="6"/>
  <c r="N545" i="6"/>
  <c r="O545" i="6"/>
  <c r="T545" i="6" l="1"/>
  <c r="V545" i="6" s="1"/>
  <c r="U545" i="6"/>
  <c r="W545" i="6" s="1"/>
  <c r="X545" i="6" s="1"/>
  <c r="L547" i="6"/>
  <c r="K548" i="6"/>
  <c r="O546" i="6"/>
  <c r="P546" i="6"/>
  <c r="Q546" i="6"/>
  <c r="M546" i="6"/>
  <c r="R546" i="6"/>
  <c r="T546" i="6" s="1"/>
  <c r="V546" i="6" s="1"/>
  <c r="N546" i="6"/>
  <c r="S546" i="6" l="1"/>
  <c r="U546" i="6" s="1"/>
  <c r="W546" i="6" s="1"/>
  <c r="X546" i="6" s="1"/>
  <c r="R547" i="6"/>
  <c r="N547" i="6"/>
  <c r="O547" i="6"/>
  <c r="P547" i="6"/>
  <c r="Q547" i="6"/>
  <c r="M547" i="6"/>
  <c r="L548" i="6"/>
  <c r="K549" i="6"/>
  <c r="T547" i="6" l="1"/>
  <c r="V547" i="6" s="1"/>
  <c r="S547" i="6"/>
  <c r="U547" i="6" s="1"/>
  <c r="W547" i="6" s="1"/>
  <c r="X547" i="6" s="1"/>
  <c r="Q548" i="6"/>
  <c r="M548" i="6"/>
  <c r="R548" i="6"/>
  <c r="N548" i="6"/>
  <c r="O548" i="6"/>
  <c r="P548" i="6"/>
  <c r="K550" i="6"/>
  <c r="L549" i="6"/>
  <c r="S548" i="6" l="1"/>
  <c r="U548" i="6" s="1"/>
  <c r="T548" i="6"/>
  <c r="V548" i="6" s="1"/>
  <c r="P549" i="6"/>
  <c r="Q549" i="6"/>
  <c r="M549" i="6"/>
  <c r="R549" i="6"/>
  <c r="T549" i="6" s="1"/>
  <c r="N549" i="6"/>
  <c r="O549" i="6"/>
  <c r="K551" i="6"/>
  <c r="L550" i="6"/>
  <c r="W548" i="6" l="1"/>
  <c r="X548" i="6" s="1"/>
  <c r="S549" i="6"/>
  <c r="U549" i="6" s="1"/>
  <c r="V549" i="6"/>
  <c r="L551" i="6"/>
  <c r="K552" i="6"/>
  <c r="O550" i="6"/>
  <c r="P550" i="6"/>
  <c r="Q550" i="6"/>
  <c r="M550" i="6"/>
  <c r="R550" i="6"/>
  <c r="T550" i="6" s="1"/>
  <c r="V550" i="6" s="1"/>
  <c r="N550" i="6"/>
  <c r="W549" i="6" l="1"/>
  <c r="X549" i="6" s="1"/>
  <c r="S550" i="6"/>
  <c r="U550" i="6" s="1"/>
  <c r="W550" i="6" s="1"/>
  <c r="X550" i="6" s="1"/>
  <c r="R551" i="6"/>
  <c r="N551" i="6"/>
  <c r="O551" i="6"/>
  <c r="P551" i="6"/>
  <c r="Q551" i="6"/>
  <c r="M551" i="6"/>
  <c r="L552" i="6"/>
  <c r="K553" i="6"/>
  <c r="T551" i="6" l="1"/>
  <c r="V551" i="6" s="1"/>
  <c r="S551" i="6"/>
  <c r="U551" i="6" s="1"/>
  <c r="W551" i="6" s="1"/>
  <c r="X551" i="6" s="1"/>
  <c r="Q552" i="6"/>
  <c r="M552" i="6"/>
  <c r="R552" i="6"/>
  <c r="N552" i="6"/>
  <c r="O552" i="6"/>
  <c r="P552" i="6"/>
  <c r="K554" i="6"/>
  <c r="L553" i="6"/>
  <c r="T552" i="6" l="1"/>
  <c r="V552" i="6" s="1"/>
  <c r="S552" i="6"/>
  <c r="U552" i="6" s="1"/>
  <c r="W552" i="6" s="1"/>
  <c r="X552" i="6" s="1"/>
  <c r="P553" i="6"/>
  <c r="Q553" i="6"/>
  <c r="M553" i="6"/>
  <c r="R553" i="6"/>
  <c r="T553" i="6" s="1"/>
  <c r="N553" i="6"/>
  <c r="O553" i="6"/>
  <c r="K555" i="6"/>
  <c r="L554" i="6"/>
  <c r="S553" i="6" l="1"/>
  <c r="U553" i="6" s="1"/>
  <c r="V553" i="6"/>
  <c r="L555" i="6"/>
  <c r="K556" i="6"/>
  <c r="O554" i="6"/>
  <c r="P554" i="6"/>
  <c r="Q554" i="6"/>
  <c r="M554" i="6"/>
  <c r="R554" i="6"/>
  <c r="T554" i="6" s="1"/>
  <c r="N554" i="6"/>
  <c r="V554" i="6" l="1"/>
  <c r="W553" i="6"/>
  <c r="X553" i="6" s="1"/>
  <c r="S554" i="6"/>
  <c r="U554" i="6" s="1"/>
  <c r="R555" i="6"/>
  <c r="N555" i="6"/>
  <c r="O555" i="6"/>
  <c r="P555" i="6"/>
  <c r="Q555" i="6"/>
  <c r="M555" i="6"/>
  <c r="L556" i="6"/>
  <c r="K557" i="6"/>
  <c r="W554" i="6" l="1"/>
  <c r="X554" i="6" s="1"/>
  <c r="T555" i="6"/>
  <c r="V555" i="6" s="1"/>
  <c r="S555" i="6"/>
  <c r="U555" i="6" s="1"/>
  <c r="K558" i="6"/>
  <c r="L557" i="6"/>
  <c r="Q556" i="6"/>
  <c r="M556" i="6"/>
  <c r="R556" i="6"/>
  <c r="N556" i="6"/>
  <c r="O556" i="6"/>
  <c r="P556" i="6"/>
  <c r="W555" i="6" l="1"/>
  <c r="X555" i="6" s="1"/>
  <c r="T556" i="6"/>
  <c r="V556" i="6" s="1"/>
  <c r="S556" i="6"/>
  <c r="U556" i="6" s="1"/>
  <c r="K559" i="6"/>
  <c r="L558" i="6"/>
  <c r="P557" i="6"/>
  <c r="Q557" i="6"/>
  <c r="M557" i="6"/>
  <c r="R557" i="6"/>
  <c r="N557" i="6"/>
  <c r="O557" i="6"/>
  <c r="T557" i="6" l="1"/>
  <c r="V557" i="6" s="1"/>
  <c r="W556" i="6"/>
  <c r="X556" i="6" s="1"/>
  <c r="S557" i="6"/>
  <c r="U557" i="6" s="1"/>
  <c r="L559" i="6"/>
  <c r="K560" i="6"/>
  <c r="O558" i="6"/>
  <c r="P558" i="6"/>
  <c r="Q558" i="6"/>
  <c r="M558" i="6"/>
  <c r="R558" i="6"/>
  <c r="T558" i="6" s="1"/>
  <c r="N558" i="6"/>
  <c r="V558" i="6" l="1"/>
  <c r="W557" i="6"/>
  <c r="X557" i="6" s="1"/>
  <c r="S558" i="6"/>
  <c r="U558" i="6" s="1"/>
  <c r="R559" i="6"/>
  <c r="N559" i="6"/>
  <c r="O559" i="6"/>
  <c r="P559" i="6"/>
  <c r="Q559" i="6"/>
  <c r="M559" i="6"/>
  <c r="L560" i="6"/>
  <c r="K561" i="6"/>
  <c r="W558" i="6" l="1"/>
  <c r="X558" i="6" s="1"/>
  <c r="T559" i="6"/>
  <c r="V559" i="6" s="1"/>
  <c r="S559" i="6"/>
  <c r="U559" i="6" s="1"/>
  <c r="K562" i="6"/>
  <c r="L561" i="6"/>
  <c r="Q560" i="6"/>
  <c r="M560" i="6"/>
  <c r="R560" i="6"/>
  <c r="N560" i="6"/>
  <c r="O560" i="6"/>
  <c r="P560" i="6"/>
  <c r="W559" i="6" l="1"/>
  <c r="X559" i="6" s="1"/>
  <c r="S560" i="6"/>
  <c r="U560" i="6" s="1"/>
  <c r="T560" i="6"/>
  <c r="V560" i="6" s="1"/>
  <c r="K563" i="6"/>
  <c r="L562" i="6"/>
  <c r="P561" i="6"/>
  <c r="Q561" i="6"/>
  <c r="M561" i="6"/>
  <c r="R561" i="6"/>
  <c r="T561" i="6" s="1"/>
  <c r="N561" i="6"/>
  <c r="O561" i="6"/>
  <c r="W560" i="6" l="1"/>
  <c r="X560" i="6" s="1"/>
  <c r="S561" i="6"/>
  <c r="U561" i="6" s="1"/>
  <c r="V561" i="6"/>
  <c r="L563" i="6"/>
  <c r="K564" i="6"/>
  <c r="O562" i="6"/>
  <c r="P562" i="6"/>
  <c r="Q562" i="6"/>
  <c r="M562" i="6"/>
  <c r="R562" i="6"/>
  <c r="T562" i="6" s="1"/>
  <c r="N562" i="6"/>
  <c r="V562" i="6" l="1"/>
  <c r="W561" i="6"/>
  <c r="X561" i="6" s="1"/>
  <c r="S562" i="6"/>
  <c r="U562" i="6" s="1"/>
  <c r="R563" i="6"/>
  <c r="N563" i="6"/>
  <c r="O563" i="6"/>
  <c r="P563" i="6"/>
  <c r="Q563" i="6"/>
  <c r="M563" i="6"/>
  <c r="L564" i="6"/>
  <c r="K565" i="6"/>
  <c r="W562" i="6" l="1"/>
  <c r="X562" i="6" s="1"/>
  <c r="T563" i="6"/>
  <c r="V563" i="6" s="1"/>
  <c r="S563" i="6"/>
  <c r="U563" i="6" s="1"/>
  <c r="K566" i="6"/>
  <c r="L565" i="6"/>
  <c r="Q564" i="6"/>
  <c r="M564" i="6"/>
  <c r="R564" i="6"/>
  <c r="N564" i="6"/>
  <c r="O564" i="6"/>
  <c r="P564" i="6"/>
  <c r="W563" i="6" l="1"/>
  <c r="X563" i="6" s="1"/>
  <c r="S564" i="6"/>
  <c r="U564" i="6" s="1"/>
  <c r="T564" i="6"/>
  <c r="V564" i="6" s="1"/>
  <c r="K567" i="6"/>
  <c r="L566" i="6"/>
  <c r="P565" i="6"/>
  <c r="Q565" i="6"/>
  <c r="M565" i="6"/>
  <c r="R565" i="6"/>
  <c r="T565" i="6" s="1"/>
  <c r="N565" i="6"/>
  <c r="O565" i="6"/>
  <c r="W564" i="6" l="1"/>
  <c r="X564" i="6" s="1"/>
  <c r="S565" i="6"/>
  <c r="U565" i="6" s="1"/>
  <c r="V565" i="6"/>
  <c r="L567" i="6"/>
  <c r="K568" i="6"/>
  <c r="O566" i="6"/>
  <c r="P566" i="6"/>
  <c r="Q566" i="6"/>
  <c r="M566" i="6"/>
  <c r="R566" i="6"/>
  <c r="N566" i="6"/>
  <c r="W565" i="6" l="1"/>
  <c r="X565" i="6" s="1"/>
  <c r="T566" i="6"/>
  <c r="V566" i="6" s="1"/>
  <c r="S566" i="6"/>
  <c r="U566" i="6" s="1"/>
  <c r="R567" i="6"/>
  <c r="N567" i="6"/>
  <c r="O567" i="6"/>
  <c r="P567" i="6"/>
  <c r="Q567" i="6"/>
  <c r="M567" i="6"/>
  <c r="L568" i="6"/>
  <c r="K569" i="6"/>
  <c r="W566" i="6" l="1"/>
  <c r="X566" i="6" s="1"/>
  <c r="T567" i="6"/>
  <c r="V567" i="6" s="1"/>
  <c r="S567" i="6"/>
  <c r="U567" i="6" s="1"/>
  <c r="Q568" i="6"/>
  <c r="M568" i="6"/>
  <c r="R568" i="6"/>
  <c r="N568" i="6"/>
  <c r="O568" i="6"/>
  <c r="P568" i="6"/>
  <c r="K570" i="6"/>
  <c r="L569" i="6"/>
  <c r="W567" i="6" l="1"/>
  <c r="X567" i="6" s="1"/>
  <c r="T568" i="6"/>
  <c r="V568" i="6" s="1"/>
  <c r="S568" i="6"/>
  <c r="U568" i="6" s="1"/>
  <c r="K571" i="6"/>
  <c r="L570" i="6"/>
  <c r="P569" i="6"/>
  <c r="Q569" i="6"/>
  <c r="M569" i="6"/>
  <c r="R569" i="6"/>
  <c r="N569" i="6"/>
  <c r="O569" i="6"/>
  <c r="W568" i="6" l="1"/>
  <c r="X568" i="6" s="1"/>
  <c r="S569" i="6"/>
  <c r="U569" i="6" s="1"/>
  <c r="T569" i="6"/>
  <c r="V569" i="6" s="1"/>
  <c r="L571" i="6"/>
  <c r="K572" i="6"/>
  <c r="O570" i="6"/>
  <c r="P570" i="6"/>
  <c r="Q570" i="6"/>
  <c r="M570" i="6"/>
  <c r="R570" i="6"/>
  <c r="T570" i="6" s="1"/>
  <c r="N570" i="6"/>
  <c r="V570" i="6" l="1"/>
  <c r="W569" i="6"/>
  <c r="X569" i="6" s="1"/>
  <c r="S570" i="6"/>
  <c r="U570" i="6" s="1"/>
  <c r="R571" i="6"/>
  <c r="N571" i="6"/>
  <c r="O571" i="6"/>
  <c r="P571" i="6"/>
  <c r="Q571" i="6"/>
  <c r="M571" i="6"/>
  <c r="L572" i="6"/>
  <c r="K573" i="6"/>
  <c r="W570" i="6" l="1"/>
  <c r="X570" i="6" s="1"/>
  <c r="T571" i="6"/>
  <c r="V571" i="6" s="1"/>
  <c r="S571" i="6"/>
  <c r="U571" i="6" s="1"/>
  <c r="K574" i="6"/>
  <c r="L573" i="6"/>
  <c r="Q572" i="6"/>
  <c r="M572" i="6"/>
  <c r="R572" i="6"/>
  <c r="N572" i="6"/>
  <c r="O572" i="6"/>
  <c r="P572" i="6"/>
  <c r="W571" i="6" l="1"/>
  <c r="X571" i="6" s="1"/>
  <c r="S572" i="6"/>
  <c r="U572" i="6" s="1"/>
  <c r="T572" i="6"/>
  <c r="V572" i="6" s="1"/>
  <c r="K575" i="6"/>
  <c r="L574" i="6"/>
  <c r="P573" i="6"/>
  <c r="Q573" i="6"/>
  <c r="M573" i="6"/>
  <c r="R573" i="6"/>
  <c r="N573" i="6"/>
  <c r="O573" i="6"/>
  <c r="W572" i="6" l="1"/>
  <c r="X572" i="6" s="1"/>
  <c r="S573" i="6"/>
  <c r="U573" i="6" s="1"/>
  <c r="T573" i="6"/>
  <c r="V573" i="6" s="1"/>
  <c r="L575" i="6"/>
  <c r="K576" i="6"/>
  <c r="O574" i="6"/>
  <c r="P574" i="6"/>
  <c r="Q574" i="6"/>
  <c r="M574" i="6"/>
  <c r="R574" i="6"/>
  <c r="N574" i="6"/>
  <c r="W573" i="6" l="1"/>
  <c r="X573" i="6" s="1"/>
  <c r="T574" i="6"/>
  <c r="V574" i="6" s="1"/>
  <c r="S574" i="6"/>
  <c r="U574" i="6" s="1"/>
  <c r="R575" i="6"/>
  <c r="N575" i="6"/>
  <c r="O575" i="6"/>
  <c r="P575" i="6"/>
  <c r="Q575" i="6"/>
  <c r="M575" i="6"/>
  <c r="L576" i="6"/>
  <c r="K577" i="6"/>
  <c r="W574" i="6" l="1"/>
  <c r="X574" i="6" s="1"/>
  <c r="T575" i="6"/>
  <c r="V575" i="6" s="1"/>
  <c r="S575" i="6"/>
  <c r="U575" i="6" s="1"/>
  <c r="K578" i="6"/>
  <c r="L577" i="6"/>
  <c r="Q576" i="6"/>
  <c r="M576" i="6"/>
  <c r="R576" i="6"/>
  <c r="N576" i="6"/>
  <c r="O576" i="6"/>
  <c r="P576" i="6"/>
  <c r="W575" i="6" l="1"/>
  <c r="X575" i="6" s="1"/>
  <c r="S576" i="6"/>
  <c r="U576" i="6" s="1"/>
  <c r="T576" i="6"/>
  <c r="V576" i="6" s="1"/>
  <c r="K579" i="6"/>
  <c r="L578" i="6"/>
  <c r="P577" i="6"/>
  <c r="Q577" i="6"/>
  <c r="M577" i="6"/>
  <c r="R577" i="6"/>
  <c r="T577" i="6" s="1"/>
  <c r="N577" i="6"/>
  <c r="O577" i="6"/>
  <c r="W576" i="6" l="1"/>
  <c r="X576" i="6" s="1"/>
  <c r="S577" i="6"/>
  <c r="U577" i="6" s="1"/>
  <c r="V577" i="6"/>
  <c r="L579" i="6"/>
  <c r="K580" i="6"/>
  <c r="O578" i="6"/>
  <c r="P578" i="6"/>
  <c r="Q578" i="6"/>
  <c r="M578" i="6"/>
  <c r="R578" i="6"/>
  <c r="N578" i="6"/>
  <c r="W577" i="6" l="1"/>
  <c r="X577" i="6" s="1"/>
  <c r="T578" i="6"/>
  <c r="V578" i="6" s="1"/>
  <c r="S578" i="6"/>
  <c r="U578" i="6" s="1"/>
  <c r="R579" i="6"/>
  <c r="N579" i="6"/>
  <c r="O579" i="6"/>
  <c r="P579" i="6"/>
  <c r="Q579" i="6"/>
  <c r="M579" i="6"/>
  <c r="L580" i="6"/>
  <c r="K581" i="6"/>
  <c r="W578" i="6" l="1"/>
  <c r="X578" i="6" s="1"/>
  <c r="T579" i="6"/>
  <c r="V579" i="6" s="1"/>
  <c r="S579" i="6"/>
  <c r="U579" i="6" s="1"/>
  <c r="K582" i="6"/>
  <c r="L581" i="6"/>
  <c r="Q580" i="6"/>
  <c r="S580" i="6" s="1"/>
  <c r="M580" i="6"/>
  <c r="R580" i="6"/>
  <c r="N580" i="6"/>
  <c r="O580" i="6"/>
  <c r="P580" i="6"/>
  <c r="U580" i="6" l="1"/>
  <c r="W579" i="6"/>
  <c r="X579" i="6" s="1"/>
  <c r="T580" i="6"/>
  <c r="V580" i="6" s="1"/>
  <c r="K583" i="6"/>
  <c r="L582" i="6"/>
  <c r="P581" i="6"/>
  <c r="Q581" i="6"/>
  <c r="M581" i="6"/>
  <c r="R581" i="6"/>
  <c r="N581" i="6"/>
  <c r="O581" i="6"/>
  <c r="S581" i="6" l="1"/>
  <c r="U581" i="6" s="1"/>
  <c r="W580" i="6"/>
  <c r="X580" i="6" s="1"/>
  <c r="T581" i="6"/>
  <c r="V581" i="6" s="1"/>
  <c r="L583" i="6"/>
  <c r="K584" i="6"/>
  <c r="O582" i="6"/>
  <c r="P582" i="6"/>
  <c r="Q582" i="6"/>
  <c r="M582" i="6"/>
  <c r="R582" i="6"/>
  <c r="N582" i="6"/>
  <c r="W581" i="6" l="1"/>
  <c r="X581" i="6" s="1"/>
  <c r="T582" i="6"/>
  <c r="V582" i="6" s="1"/>
  <c r="S582" i="6"/>
  <c r="U582" i="6" s="1"/>
  <c r="R583" i="6"/>
  <c r="N583" i="6"/>
  <c r="O583" i="6"/>
  <c r="P583" i="6"/>
  <c r="Q583" i="6"/>
  <c r="M583" i="6"/>
  <c r="L584" i="6"/>
  <c r="K585" i="6"/>
  <c r="W582" i="6" l="1"/>
  <c r="X582" i="6" s="1"/>
  <c r="T583" i="6"/>
  <c r="V583" i="6" s="1"/>
  <c r="S583" i="6"/>
  <c r="U583" i="6" s="1"/>
  <c r="K586" i="6"/>
  <c r="L585" i="6"/>
  <c r="Q584" i="6"/>
  <c r="M584" i="6"/>
  <c r="R584" i="6"/>
  <c r="N584" i="6"/>
  <c r="O584" i="6"/>
  <c r="P584" i="6"/>
  <c r="W583" i="6" l="1"/>
  <c r="X583" i="6" s="1"/>
  <c r="S584" i="6"/>
  <c r="U584" i="6" s="1"/>
  <c r="T584" i="6"/>
  <c r="V584" i="6" s="1"/>
  <c r="K587" i="6"/>
  <c r="L586" i="6"/>
  <c r="P585" i="6"/>
  <c r="Q585" i="6"/>
  <c r="M585" i="6"/>
  <c r="R585" i="6"/>
  <c r="N585" i="6"/>
  <c r="O585" i="6"/>
  <c r="W584" i="6" l="1"/>
  <c r="X584" i="6" s="1"/>
  <c r="S585" i="6"/>
  <c r="U585" i="6" s="1"/>
  <c r="T585" i="6"/>
  <c r="V585" i="6" s="1"/>
  <c r="L587" i="6"/>
  <c r="K588" i="6"/>
  <c r="O586" i="6"/>
  <c r="P586" i="6"/>
  <c r="Q586" i="6"/>
  <c r="M586" i="6"/>
  <c r="R586" i="6"/>
  <c r="N586" i="6"/>
  <c r="W585" i="6" l="1"/>
  <c r="X585" i="6" s="1"/>
  <c r="S586" i="6"/>
  <c r="U586" i="6" s="1"/>
  <c r="T586" i="6"/>
  <c r="V586" i="6" s="1"/>
  <c r="R587" i="6"/>
  <c r="N587" i="6"/>
  <c r="O587" i="6"/>
  <c r="P587" i="6"/>
  <c r="Q587" i="6"/>
  <c r="M587" i="6"/>
  <c r="L588" i="6"/>
  <c r="K589" i="6"/>
  <c r="W586" i="6" l="1"/>
  <c r="X586" i="6" s="1"/>
  <c r="T587" i="6"/>
  <c r="V587" i="6" s="1"/>
  <c r="S587" i="6"/>
  <c r="U587" i="6" s="1"/>
  <c r="Q588" i="6"/>
  <c r="M588" i="6"/>
  <c r="R588" i="6"/>
  <c r="N588" i="6"/>
  <c r="O588" i="6"/>
  <c r="P588" i="6"/>
  <c r="K590" i="6"/>
  <c r="L589" i="6"/>
  <c r="W587" i="6" l="1"/>
  <c r="X587" i="6" s="1"/>
  <c r="T588" i="6"/>
  <c r="V588" i="6" s="1"/>
  <c r="S588" i="6"/>
  <c r="U588" i="6" s="1"/>
  <c r="P589" i="6"/>
  <c r="Q589" i="6"/>
  <c r="M589" i="6"/>
  <c r="R589" i="6"/>
  <c r="T589" i="6" s="1"/>
  <c r="N589" i="6"/>
  <c r="O589" i="6"/>
  <c r="K591" i="6"/>
  <c r="L590" i="6"/>
  <c r="W588" i="6" l="1"/>
  <c r="X588" i="6" s="1"/>
  <c r="S589" i="6"/>
  <c r="U589" i="6" s="1"/>
  <c r="V589" i="6"/>
  <c r="L591" i="6"/>
  <c r="K592" i="6"/>
  <c r="O590" i="6"/>
  <c r="P590" i="6"/>
  <c r="Q590" i="6"/>
  <c r="M590" i="6"/>
  <c r="R590" i="6"/>
  <c r="T590" i="6" s="1"/>
  <c r="N590" i="6"/>
  <c r="V590" i="6" l="1"/>
  <c r="W589" i="6"/>
  <c r="X589" i="6" s="1"/>
  <c r="S590" i="6"/>
  <c r="U590" i="6" s="1"/>
  <c r="R591" i="6"/>
  <c r="N591" i="6"/>
  <c r="O591" i="6"/>
  <c r="P591" i="6"/>
  <c r="Q591" i="6"/>
  <c r="M591" i="6"/>
  <c r="L592" i="6"/>
  <c r="K593" i="6"/>
  <c r="W590" i="6" l="1"/>
  <c r="X590" i="6" s="1"/>
  <c r="T591" i="6"/>
  <c r="V591" i="6" s="1"/>
  <c r="S591" i="6"/>
  <c r="U591" i="6" s="1"/>
  <c r="K594" i="6"/>
  <c r="L593" i="6"/>
  <c r="Q592" i="6"/>
  <c r="M592" i="6"/>
  <c r="R592" i="6"/>
  <c r="N592" i="6"/>
  <c r="O592" i="6"/>
  <c r="P592" i="6"/>
  <c r="W591" i="6" l="1"/>
  <c r="X591" i="6" s="1"/>
  <c r="T592" i="6"/>
  <c r="V592" i="6" s="1"/>
  <c r="S592" i="6"/>
  <c r="U592" i="6" s="1"/>
  <c r="K595" i="6"/>
  <c r="L594" i="6"/>
  <c r="P593" i="6"/>
  <c r="Q593" i="6"/>
  <c r="M593" i="6"/>
  <c r="R593" i="6"/>
  <c r="N593" i="6"/>
  <c r="O593" i="6"/>
  <c r="W592" i="6" l="1"/>
  <c r="X592" i="6" s="1"/>
  <c r="S593" i="6"/>
  <c r="U593" i="6" s="1"/>
  <c r="T593" i="6"/>
  <c r="V593" i="6" s="1"/>
  <c r="L595" i="6"/>
  <c r="K596" i="6"/>
  <c r="O594" i="6"/>
  <c r="P594" i="6"/>
  <c r="Q594" i="6"/>
  <c r="M594" i="6"/>
  <c r="R594" i="6"/>
  <c r="T594" i="6" s="1"/>
  <c r="N594" i="6"/>
  <c r="W593" i="6" l="1"/>
  <c r="X593" i="6" s="1"/>
  <c r="V594" i="6"/>
  <c r="S594" i="6"/>
  <c r="U594" i="6" s="1"/>
  <c r="R595" i="6"/>
  <c r="N595" i="6"/>
  <c r="O595" i="6"/>
  <c r="P595" i="6"/>
  <c r="Q595" i="6"/>
  <c r="M595" i="6"/>
  <c r="L596" i="6"/>
  <c r="K597" i="6"/>
  <c r="W594" i="6" l="1"/>
  <c r="X594" i="6" s="1"/>
  <c r="T595" i="6"/>
  <c r="V595" i="6" s="1"/>
  <c r="S595" i="6"/>
  <c r="U595" i="6" s="1"/>
  <c r="K598" i="6"/>
  <c r="L597" i="6"/>
  <c r="Q596" i="6"/>
  <c r="M596" i="6"/>
  <c r="R596" i="6"/>
  <c r="N596" i="6"/>
  <c r="O596" i="6"/>
  <c r="P596" i="6"/>
  <c r="S596" i="6" l="1"/>
  <c r="U596" i="6" s="1"/>
  <c r="W595" i="6"/>
  <c r="X595" i="6" s="1"/>
  <c r="T596" i="6"/>
  <c r="V596" i="6" s="1"/>
  <c r="L598" i="6"/>
  <c r="K599" i="6"/>
  <c r="P597" i="6"/>
  <c r="Q597" i="6"/>
  <c r="M597" i="6"/>
  <c r="R597" i="6"/>
  <c r="N597" i="6"/>
  <c r="O597" i="6"/>
  <c r="W596" i="6" l="1"/>
  <c r="X596" i="6" s="1"/>
  <c r="T597" i="6"/>
  <c r="V597" i="6" s="1"/>
  <c r="S597" i="6"/>
  <c r="U597" i="6" s="1"/>
  <c r="O598" i="6"/>
  <c r="P598" i="6"/>
  <c r="Q598" i="6"/>
  <c r="M598" i="6"/>
  <c r="R598" i="6"/>
  <c r="N598" i="6"/>
  <c r="L599" i="6"/>
  <c r="K600" i="6"/>
  <c r="T598" i="6" l="1"/>
  <c r="V598" i="6" s="1"/>
  <c r="S598" i="6"/>
  <c r="U598" i="6" s="1"/>
  <c r="W597" i="6"/>
  <c r="X597" i="6" s="1"/>
  <c r="L600" i="6"/>
  <c r="K601" i="6"/>
  <c r="R599" i="6"/>
  <c r="N599" i="6"/>
  <c r="O599" i="6"/>
  <c r="P599" i="6"/>
  <c r="Q599" i="6"/>
  <c r="M599" i="6"/>
  <c r="W598" i="6" l="1"/>
  <c r="X598" i="6" s="1"/>
  <c r="S599" i="6"/>
  <c r="U599" i="6" s="1"/>
  <c r="T599" i="6"/>
  <c r="V599" i="6" s="1"/>
  <c r="Q600" i="6"/>
  <c r="M600" i="6"/>
  <c r="R600" i="6"/>
  <c r="N600" i="6"/>
  <c r="O600" i="6"/>
  <c r="P600" i="6"/>
  <c r="K602" i="6"/>
  <c r="L601" i="6"/>
  <c r="W599" i="6" l="1"/>
  <c r="X599" i="6" s="1"/>
  <c r="S600" i="6"/>
  <c r="U600" i="6" s="1"/>
  <c r="T600" i="6"/>
  <c r="V600" i="6" s="1"/>
  <c r="L602" i="6"/>
  <c r="K603" i="6"/>
  <c r="P601" i="6"/>
  <c r="Q601" i="6"/>
  <c r="M601" i="6"/>
  <c r="R601" i="6"/>
  <c r="N601" i="6"/>
  <c r="O601" i="6"/>
  <c r="W600" i="6" l="1"/>
  <c r="X600" i="6" s="1"/>
  <c r="T601" i="6"/>
  <c r="V601" i="6" s="1"/>
  <c r="S601" i="6"/>
  <c r="U601" i="6" s="1"/>
  <c r="O602" i="6"/>
  <c r="P602" i="6"/>
  <c r="Q602" i="6"/>
  <c r="S602" i="6" s="1"/>
  <c r="U602" i="6" s="1"/>
  <c r="M602" i="6"/>
  <c r="R602" i="6"/>
  <c r="N602" i="6"/>
  <c r="L603" i="6"/>
  <c r="K604" i="6"/>
  <c r="W601" i="6" l="1"/>
  <c r="X601" i="6" s="1"/>
  <c r="T602" i="6"/>
  <c r="V602" i="6" s="1"/>
  <c r="L604" i="6"/>
  <c r="K605" i="6"/>
  <c r="R603" i="6"/>
  <c r="N603" i="6"/>
  <c r="O603" i="6"/>
  <c r="P603" i="6"/>
  <c r="Q603" i="6"/>
  <c r="M603" i="6"/>
  <c r="W602" i="6" l="1"/>
  <c r="X602" i="6" s="1"/>
  <c r="S603" i="6"/>
  <c r="U603" i="6" s="1"/>
  <c r="T603" i="6"/>
  <c r="V603" i="6" s="1"/>
  <c r="Q604" i="6"/>
  <c r="M604" i="6"/>
  <c r="R604" i="6"/>
  <c r="N604" i="6"/>
  <c r="O604" i="6"/>
  <c r="P604" i="6"/>
  <c r="K606" i="6"/>
  <c r="L605" i="6"/>
  <c r="W603" i="6" l="1"/>
  <c r="X603" i="6" s="1"/>
  <c r="S604" i="6"/>
  <c r="U604" i="6" s="1"/>
  <c r="W604" i="6" s="1"/>
  <c r="X604" i="6" s="1"/>
  <c r="T604" i="6"/>
  <c r="V604" i="6" s="1"/>
  <c r="L606" i="6"/>
  <c r="K607" i="6"/>
  <c r="P605" i="6"/>
  <c r="Q605" i="6"/>
  <c r="M605" i="6"/>
  <c r="R605" i="6"/>
  <c r="N605" i="6"/>
  <c r="O605" i="6"/>
  <c r="S605" i="6" l="1"/>
  <c r="U605" i="6" s="1"/>
  <c r="W605" i="6" s="1"/>
  <c r="X605" i="6" s="1"/>
  <c r="T605" i="6"/>
  <c r="V605" i="6" s="1"/>
  <c r="O606" i="6"/>
  <c r="P606" i="6"/>
  <c r="Q606" i="6"/>
  <c r="S606" i="6" s="1"/>
  <c r="M606" i="6"/>
  <c r="R606" i="6"/>
  <c r="N606" i="6"/>
  <c r="L607" i="6"/>
  <c r="K608" i="6"/>
  <c r="U606" i="6" l="1"/>
  <c r="W606" i="6" s="1"/>
  <c r="X606" i="6" s="1"/>
  <c r="T606" i="6"/>
  <c r="V606" i="6" s="1"/>
  <c r="L608" i="6"/>
  <c r="K609" i="6"/>
  <c r="R607" i="6"/>
  <c r="N607" i="6"/>
  <c r="O607" i="6"/>
  <c r="P607" i="6"/>
  <c r="Q607" i="6"/>
  <c r="S607" i="6" s="1"/>
  <c r="U607" i="6" s="1"/>
  <c r="W607" i="6" s="1"/>
  <c r="M607" i="6"/>
  <c r="T607" i="6" l="1"/>
  <c r="V607" i="6" s="1"/>
  <c r="X607" i="6"/>
  <c r="Q608" i="6"/>
  <c r="M608" i="6"/>
  <c r="R608" i="6"/>
  <c r="N608" i="6"/>
  <c r="O608" i="6"/>
  <c r="P608" i="6"/>
  <c r="K610" i="6"/>
  <c r="L609" i="6"/>
  <c r="S608" i="6" l="1"/>
  <c r="U608" i="6" s="1"/>
  <c r="W608" i="6" s="1"/>
  <c r="X608" i="6" s="1"/>
  <c r="T608" i="6"/>
  <c r="V608" i="6" s="1"/>
  <c r="P609" i="6"/>
  <c r="Q609" i="6"/>
  <c r="M609" i="6"/>
  <c r="R609" i="6"/>
  <c r="T609" i="6" s="1"/>
  <c r="N609" i="6"/>
  <c r="O609" i="6"/>
  <c r="L610" i="6"/>
  <c r="K611" i="6"/>
  <c r="V609" i="6" l="1"/>
  <c r="S609" i="6"/>
  <c r="U609" i="6" s="1"/>
  <c r="W609" i="6" s="1"/>
  <c r="X609" i="6" s="1"/>
  <c r="O610" i="6"/>
  <c r="P610" i="6"/>
  <c r="Q610" i="6"/>
  <c r="S610" i="6" s="1"/>
  <c r="U610" i="6" s="1"/>
  <c r="W610" i="6" s="1"/>
  <c r="M610" i="6"/>
  <c r="R610" i="6"/>
  <c r="T610" i="6" s="1"/>
  <c r="N610" i="6"/>
  <c r="L611" i="6"/>
  <c r="K612" i="6"/>
  <c r="V610" i="6" l="1"/>
  <c r="X610" i="6"/>
  <c r="L612" i="6"/>
  <c r="K613" i="6"/>
  <c r="R611" i="6"/>
  <c r="N611" i="6"/>
  <c r="O611" i="6"/>
  <c r="P611" i="6"/>
  <c r="Q611" i="6"/>
  <c r="M611" i="6"/>
  <c r="S611" i="6" l="1"/>
  <c r="U611" i="6" s="1"/>
  <c r="W611" i="6" s="1"/>
  <c r="X611" i="6" s="1"/>
  <c r="T611" i="6"/>
  <c r="V611" i="6" s="1"/>
  <c r="Q612" i="6"/>
  <c r="M612" i="6"/>
  <c r="R612" i="6"/>
  <c r="N612" i="6"/>
  <c r="O612" i="6"/>
  <c r="P612" i="6"/>
  <c r="K614" i="6"/>
  <c r="L613" i="6"/>
  <c r="T612" i="6" l="1"/>
  <c r="V612" i="6" s="1"/>
  <c r="S612" i="6"/>
  <c r="U612" i="6" s="1"/>
  <c r="W612" i="6" s="1"/>
  <c r="X612" i="6" s="1"/>
  <c r="P613" i="6"/>
  <c r="Q613" i="6"/>
  <c r="M613" i="6"/>
  <c r="R613" i="6"/>
  <c r="T613" i="6" s="1"/>
  <c r="N613" i="6"/>
  <c r="O613" i="6"/>
  <c r="L614" i="6"/>
  <c r="K615" i="6"/>
  <c r="S613" i="6" l="1"/>
  <c r="U613" i="6" s="1"/>
  <c r="W613" i="6" s="1"/>
  <c r="X613" i="6" s="1"/>
  <c r="V613" i="6"/>
  <c r="O614" i="6"/>
  <c r="P614" i="6"/>
  <c r="Q614" i="6"/>
  <c r="S614" i="6" s="1"/>
  <c r="M614" i="6"/>
  <c r="R614" i="6"/>
  <c r="N614" i="6"/>
  <c r="L615" i="6"/>
  <c r="K616" i="6"/>
  <c r="U614" i="6" l="1"/>
  <c r="W614" i="6" s="1"/>
  <c r="X614" i="6" s="1"/>
  <c r="T614" i="6"/>
  <c r="V614" i="6" s="1"/>
  <c r="L616" i="6"/>
  <c r="K617" i="6"/>
  <c r="R615" i="6"/>
  <c r="N615" i="6"/>
  <c r="O615" i="6"/>
  <c r="P615" i="6"/>
  <c r="Q615" i="6"/>
  <c r="M615" i="6"/>
  <c r="S615" i="6" l="1"/>
  <c r="U615" i="6" s="1"/>
  <c r="W615" i="6" s="1"/>
  <c r="X615" i="6" s="1"/>
  <c r="T615" i="6"/>
  <c r="V615" i="6" s="1"/>
  <c r="Q616" i="6"/>
  <c r="M616" i="6"/>
  <c r="R616" i="6"/>
  <c r="N616" i="6"/>
  <c r="O616" i="6"/>
  <c r="P616" i="6"/>
  <c r="K618" i="6"/>
  <c r="L617" i="6"/>
  <c r="T616" i="6" l="1"/>
  <c r="V616" i="6" s="1"/>
  <c r="S616" i="6"/>
  <c r="U616" i="6" s="1"/>
  <c r="W616" i="6" s="1"/>
  <c r="X616" i="6" s="1"/>
  <c r="P617" i="6"/>
  <c r="Q617" i="6"/>
  <c r="M617" i="6"/>
  <c r="R617" i="6"/>
  <c r="T617" i="6" s="1"/>
  <c r="N617" i="6"/>
  <c r="O617" i="6"/>
  <c r="L618" i="6"/>
  <c r="K619" i="6"/>
  <c r="S617" i="6" l="1"/>
  <c r="U617" i="6" s="1"/>
  <c r="W617" i="6" s="1"/>
  <c r="X617" i="6" s="1"/>
  <c r="V617" i="6"/>
  <c r="O618" i="6"/>
  <c r="P618" i="6"/>
  <c r="Q618" i="6"/>
  <c r="S618" i="6" s="1"/>
  <c r="M618" i="6"/>
  <c r="R618" i="6"/>
  <c r="N618" i="6"/>
  <c r="L619" i="6"/>
  <c r="K620" i="6"/>
  <c r="U618" i="6" l="1"/>
  <c r="W618" i="6" s="1"/>
  <c r="X618" i="6" s="1"/>
  <c r="T618" i="6"/>
  <c r="V618" i="6" s="1"/>
  <c r="L620" i="6"/>
  <c r="K621" i="6"/>
  <c r="R619" i="6"/>
  <c r="N619" i="6"/>
  <c r="O619" i="6"/>
  <c r="P619" i="6"/>
  <c r="Q619" i="6"/>
  <c r="M619" i="6"/>
  <c r="S619" i="6" l="1"/>
  <c r="U619" i="6" s="1"/>
  <c r="W619" i="6" s="1"/>
  <c r="X619" i="6" s="1"/>
  <c r="T619" i="6"/>
  <c r="V619" i="6" s="1"/>
  <c r="Q620" i="6"/>
  <c r="M620" i="6"/>
  <c r="R620" i="6"/>
  <c r="N620" i="6"/>
  <c r="O620" i="6"/>
  <c r="P620" i="6"/>
  <c r="K622" i="6"/>
  <c r="L621" i="6"/>
  <c r="T620" i="6" l="1"/>
  <c r="V620" i="6" s="1"/>
  <c r="S620" i="6"/>
  <c r="U620" i="6" s="1"/>
  <c r="W620" i="6" s="1"/>
  <c r="X620" i="6" s="1"/>
  <c r="P621" i="6"/>
  <c r="Q621" i="6"/>
  <c r="M621" i="6"/>
  <c r="R621" i="6"/>
  <c r="T621" i="6" s="1"/>
  <c r="N621" i="6"/>
  <c r="O621" i="6"/>
  <c r="L622" i="6"/>
  <c r="K623" i="6"/>
  <c r="S621" i="6" l="1"/>
  <c r="U621" i="6" s="1"/>
  <c r="W621" i="6" s="1"/>
  <c r="X621" i="6" s="1"/>
  <c r="V621" i="6"/>
  <c r="O622" i="6"/>
  <c r="P622" i="6"/>
  <c r="Q622" i="6"/>
  <c r="S622" i="6" s="1"/>
  <c r="M622" i="6"/>
  <c r="R622" i="6"/>
  <c r="N622" i="6"/>
  <c r="L623" i="6"/>
  <c r="K624" i="6"/>
  <c r="U622" i="6" l="1"/>
  <c r="W622" i="6" s="1"/>
  <c r="X622" i="6" s="1"/>
  <c r="T622" i="6"/>
  <c r="V622" i="6" s="1"/>
  <c r="R623" i="6"/>
  <c r="N623" i="6"/>
  <c r="O623" i="6"/>
  <c r="P623" i="6"/>
  <c r="Q623" i="6"/>
  <c r="M623" i="6"/>
  <c r="L624" i="6"/>
  <c r="K625" i="6"/>
  <c r="S623" i="6" l="1"/>
  <c r="U623" i="6" s="1"/>
  <c r="W623" i="6" s="1"/>
  <c r="X623" i="6" s="1"/>
  <c r="T623" i="6"/>
  <c r="V623" i="6" s="1"/>
  <c r="K626" i="6"/>
  <c r="L625" i="6"/>
  <c r="Q624" i="6"/>
  <c r="S624" i="6" s="1"/>
  <c r="M624" i="6"/>
  <c r="R624" i="6"/>
  <c r="N624" i="6"/>
  <c r="O624" i="6"/>
  <c r="P624" i="6"/>
  <c r="U624" i="6" l="1"/>
  <c r="W624" i="6" s="1"/>
  <c r="X624" i="6" s="1"/>
  <c r="T624" i="6"/>
  <c r="V624" i="6" s="1"/>
  <c r="L626" i="6"/>
  <c r="K627" i="6"/>
  <c r="P625" i="6"/>
  <c r="Q625" i="6"/>
  <c r="M625" i="6"/>
  <c r="R625" i="6"/>
  <c r="N625" i="6"/>
  <c r="O625" i="6"/>
  <c r="S625" i="6" l="1"/>
  <c r="U625" i="6" s="1"/>
  <c r="W625" i="6" s="1"/>
  <c r="X625" i="6" s="1"/>
  <c r="T625" i="6"/>
  <c r="V625" i="6" s="1"/>
  <c r="O626" i="6"/>
  <c r="P626" i="6"/>
  <c r="Q626" i="6"/>
  <c r="S626" i="6" s="1"/>
  <c r="U626" i="6" s="1"/>
  <c r="M626" i="6"/>
  <c r="R626" i="6"/>
  <c r="N626" i="6"/>
  <c r="L627" i="6"/>
  <c r="K628" i="6"/>
  <c r="W626" i="6" l="1"/>
  <c r="X626" i="6" s="1"/>
  <c r="T626" i="6"/>
  <c r="V626" i="6" s="1"/>
  <c r="L628" i="6"/>
  <c r="K629" i="6"/>
  <c r="R627" i="6"/>
  <c r="N627" i="6"/>
  <c r="O627" i="6"/>
  <c r="P627" i="6"/>
  <c r="Q627" i="6"/>
  <c r="S627" i="6" s="1"/>
  <c r="U627" i="6" s="1"/>
  <c r="W627" i="6" s="1"/>
  <c r="M627" i="6"/>
  <c r="T627" i="6" l="1"/>
  <c r="V627" i="6" s="1"/>
  <c r="X627" i="6"/>
  <c r="Q628" i="6"/>
  <c r="M628" i="6"/>
  <c r="R628" i="6"/>
  <c r="N628" i="6"/>
  <c r="O628" i="6"/>
  <c r="P628" i="6"/>
  <c r="K630" i="6"/>
  <c r="L629" i="6"/>
  <c r="S628" i="6" l="1"/>
  <c r="U628" i="6" s="1"/>
  <c r="W628" i="6" s="1"/>
  <c r="X628" i="6" s="1"/>
  <c r="T628" i="6"/>
  <c r="V628" i="6" s="1"/>
  <c r="L630" i="6"/>
  <c r="K631" i="6"/>
  <c r="P629" i="6"/>
  <c r="Q629" i="6"/>
  <c r="M629" i="6"/>
  <c r="R629" i="6"/>
  <c r="N629" i="6"/>
  <c r="O629" i="6"/>
  <c r="S629" i="6" l="1"/>
  <c r="U629" i="6" s="1"/>
  <c r="W629" i="6" s="1"/>
  <c r="X629" i="6" s="1"/>
  <c r="T629" i="6"/>
  <c r="V629" i="6" s="1"/>
  <c r="O630" i="6"/>
  <c r="P630" i="6"/>
  <c r="Q630" i="6"/>
  <c r="S630" i="6" s="1"/>
  <c r="M630" i="6"/>
  <c r="R630" i="6"/>
  <c r="N630" i="6"/>
  <c r="L631" i="6"/>
  <c r="K632" i="6"/>
  <c r="U630" i="6" l="1"/>
  <c r="W630" i="6" s="1"/>
  <c r="X630" i="6" s="1"/>
  <c r="T630" i="6"/>
  <c r="V630" i="6" s="1"/>
  <c r="L632" i="6"/>
  <c r="K633" i="6"/>
  <c r="R631" i="6"/>
  <c r="N631" i="6"/>
  <c r="O631" i="6"/>
  <c r="P631" i="6"/>
  <c r="Q631" i="6"/>
  <c r="S631" i="6" s="1"/>
  <c r="U631" i="6" s="1"/>
  <c r="W631" i="6" s="1"/>
  <c r="M631" i="6"/>
  <c r="T631" i="6" l="1"/>
  <c r="V631" i="6" s="1"/>
  <c r="X631" i="6"/>
  <c r="Q632" i="6"/>
  <c r="M632" i="6"/>
  <c r="R632" i="6"/>
  <c r="N632" i="6"/>
  <c r="O632" i="6"/>
  <c r="P632" i="6"/>
  <c r="K634" i="6"/>
  <c r="L633" i="6"/>
  <c r="S632" i="6" l="1"/>
  <c r="U632" i="6" s="1"/>
  <c r="W632" i="6" s="1"/>
  <c r="X632" i="6" s="1"/>
  <c r="T632" i="6"/>
  <c r="V632" i="6" s="1"/>
  <c r="P633" i="6"/>
  <c r="Q633" i="6"/>
  <c r="M633" i="6"/>
  <c r="R633" i="6"/>
  <c r="N633" i="6"/>
  <c r="O633" i="6"/>
  <c r="L634" i="6"/>
  <c r="K635" i="6"/>
  <c r="T633" i="6" l="1"/>
  <c r="V633" i="6" s="1"/>
  <c r="S633" i="6"/>
  <c r="U633" i="6" s="1"/>
  <c r="W633" i="6" s="1"/>
  <c r="X633" i="6" s="1"/>
  <c r="O634" i="6"/>
  <c r="P634" i="6"/>
  <c r="Q634" i="6"/>
  <c r="S634" i="6" s="1"/>
  <c r="U634" i="6" s="1"/>
  <c r="W634" i="6" s="1"/>
  <c r="M634" i="6"/>
  <c r="R634" i="6"/>
  <c r="N634" i="6"/>
  <c r="L635" i="6"/>
  <c r="K636" i="6"/>
  <c r="T634" i="6" l="1"/>
  <c r="V634" i="6"/>
  <c r="X634" i="6"/>
  <c r="R635" i="6"/>
  <c r="N635" i="6"/>
  <c r="O635" i="6"/>
  <c r="P635" i="6"/>
  <c r="Q635" i="6"/>
  <c r="M635" i="6"/>
  <c r="L636" i="6"/>
  <c r="K637" i="6"/>
  <c r="T635" i="6" l="1"/>
  <c r="V635" i="6" s="1"/>
  <c r="S635" i="6"/>
  <c r="U635" i="6" s="1"/>
  <c r="W635" i="6" s="1"/>
  <c r="X635" i="6" s="1"/>
  <c r="K638" i="6"/>
  <c r="L637" i="6"/>
  <c r="Q636" i="6"/>
  <c r="M636" i="6"/>
  <c r="R636" i="6"/>
  <c r="N636" i="6"/>
  <c r="O636" i="6"/>
  <c r="P636" i="6"/>
  <c r="T636" i="6" l="1"/>
  <c r="V636" i="6" s="1"/>
  <c r="S636" i="6"/>
  <c r="U636" i="6" s="1"/>
  <c r="W636" i="6" s="1"/>
  <c r="X636" i="6" s="1"/>
  <c r="K639" i="6"/>
  <c r="L638" i="6"/>
  <c r="P637" i="6"/>
  <c r="Q637" i="6"/>
  <c r="M637" i="6"/>
  <c r="R637" i="6"/>
  <c r="N637" i="6"/>
  <c r="O637" i="6"/>
  <c r="S637" i="6" l="1"/>
  <c r="U637" i="6" s="1"/>
  <c r="T637" i="6"/>
  <c r="V637" i="6" s="1"/>
  <c r="L639" i="6"/>
  <c r="K640" i="6"/>
  <c r="O638" i="6"/>
  <c r="P638" i="6"/>
  <c r="Q638" i="6"/>
  <c r="M638" i="6"/>
  <c r="R638" i="6"/>
  <c r="N638" i="6"/>
  <c r="W637" i="6" l="1"/>
  <c r="X637" i="6" s="1"/>
  <c r="T638" i="6"/>
  <c r="V638" i="6" s="1"/>
  <c r="S638" i="6"/>
  <c r="U638" i="6" s="1"/>
  <c r="R639" i="6"/>
  <c r="N639" i="6"/>
  <c r="O639" i="6"/>
  <c r="P639" i="6"/>
  <c r="Q639" i="6"/>
  <c r="M639" i="6"/>
  <c r="L640" i="6"/>
  <c r="K641" i="6"/>
  <c r="W638" i="6" l="1"/>
  <c r="X638" i="6" s="1"/>
  <c r="T639" i="6"/>
  <c r="V639" i="6" s="1"/>
  <c r="S639" i="6"/>
  <c r="U639" i="6" s="1"/>
  <c r="Q640" i="6"/>
  <c r="M640" i="6"/>
  <c r="R640" i="6"/>
  <c r="N640" i="6"/>
  <c r="O640" i="6"/>
  <c r="P640" i="6"/>
  <c r="K642" i="6"/>
  <c r="L641" i="6"/>
  <c r="W639" i="6" l="1"/>
  <c r="X639" i="6" s="1"/>
  <c r="T640" i="6"/>
  <c r="V640" i="6" s="1"/>
  <c r="S640" i="6"/>
  <c r="U640" i="6" s="1"/>
  <c r="P641" i="6"/>
  <c r="Q641" i="6"/>
  <c r="M641" i="6"/>
  <c r="R641" i="6"/>
  <c r="N641" i="6"/>
  <c r="O641" i="6"/>
  <c r="K643" i="6"/>
  <c r="L642" i="6"/>
  <c r="T641" i="6" l="1"/>
  <c r="V641" i="6" s="1"/>
  <c r="W640" i="6"/>
  <c r="X640" i="6" s="1"/>
  <c r="S641" i="6"/>
  <c r="U641" i="6" s="1"/>
  <c r="L643" i="6"/>
  <c r="K644" i="6"/>
  <c r="O642" i="6"/>
  <c r="P642" i="6"/>
  <c r="Q642" i="6"/>
  <c r="M642" i="6"/>
  <c r="R642" i="6"/>
  <c r="T642" i="6" s="1"/>
  <c r="N642" i="6"/>
  <c r="V642" i="6" l="1"/>
  <c r="W641" i="6"/>
  <c r="X641" i="6" s="1"/>
  <c r="S642" i="6"/>
  <c r="U642" i="6" s="1"/>
  <c r="R643" i="6"/>
  <c r="N643" i="6"/>
  <c r="O643" i="6"/>
  <c r="P643" i="6"/>
  <c r="Q643" i="6"/>
  <c r="M643" i="6"/>
  <c r="L644" i="6"/>
  <c r="K645" i="6"/>
  <c r="W642" i="6" l="1"/>
  <c r="X642" i="6" s="1"/>
  <c r="T643" i="6"/>
  <c r="V643" i="6" s="1"/>
  <c r="S643" i="6"/>
  <c r="U643" i="6" s="1"/>
  <c r="K646" i="6"/>
  <c r="L645" i="6"/>
  <c r="Q644" i="6"/>
  <c r="M644" i="6"/>
  <c r="R644" i="6"/>
  <c r="N644" i="6"/>
  <c r="O644" i="6"/>
  <c r="P644" i="6"/>
  <c r="S644" i="6" l="1"/>
  <c r="U644" i="6" s="1"/>
  <c r="W643" i="6"/>
  <c r="X643" i="6" s="1"/>
  <c r="T644" i="6"/>
  <c r="V644" i="6" s="1"/>
  <c r="K647" i="6"/>
  <c r="L646" i="6"/>
  <c r="P645" i="6"/>
  <c r="Q645" i="6"/>
  <c r="M645" i="6"/>
  <c r="R645" i="6"/>
  <c r="N645" i="6"/>
  <c r="O645" i="6"/>
  <c r="S645" i="6" l="1"/>
  <c r="U645" i="6" s="1"/>
  <c r="W644" i="6"/>
  <c r="X644" i="6" s="1"/>
  <c r="T645" i="6"/>
  <c r="V645" i="6" s="1"/>
  <c r="L647" i="6"/>
  <c r="K648" i="6"/>
  <c r="O646" i="6"/>
  <c r="P646" i="6"/>
  <c r="Q646" i="6"/>
  <c r="M646" i="6"/>
  <c r="R646" i="6"/>
  <c r="N646" i="6"/>
  <c r="W645" i="6" l="1"/>
  <c r="X645" i="6" s="1"/>
  <c r="S646" i="6"/>
  <c r="U646" i="6" s="1"/>
  <c r="T646" i="6"/>
  <c r="V646" i="6" s="1"/>
  <c r="R647" i="6"/>
  <c r="N647" i="6"/>
  <c r="O647" i="6"/>
  <c r="P647" i="6"/>
  <c r="Q647" i="6"/>
  <c r="M647" i="6"/>
  <c r="L648" i="6"/>
  <c r="K649" i="6"/>
  <c r="W646" i="6" l="1"/>
  <c r="X646" i="6" s="1"/>
  <c r="T647" i="6"/>
  <c r="V647" i="6" s="1"/>
  <c r="S647" i="6"/>
  <c r="U647" i="6" s="1"/>
  <c r="Q648" i="6"/>
  <c r="M648" i="6"/>
  <c r="R648" i="6"/>
  <c r="N648" i="6"/>
  <c r="O648" i="6"/>
  <c r="P648" i="6"/>
  <c r="K650" i="6"/>
  <c r="L649" i="6"/>
  <c r="W647" i="6" l="1"/>
  <c r="X647" i="6" s="1"/>
  <c r="T648" i="6"/>
  <c r="V648" i="6" s="1"/>
  <c r="S648" i="6"/>
  <c r="U648" i="6" s="1"/>
  <c r="K651" i="6"/>
  <c r="L650" i="6"/>
  <c r="P649" i="6"/>
  <c r="Q649" i="6"/>
  <c r="S649" i="6" s="1"/>
  <c r="M649" i="6"/>
  <c r="R649" i="6"/>
  <c r="N649" i="6"/>
  <c r="O649" i="6"/>
  <c r="W648" i="6" l="1"/>
  <c r="X648" i="6" s="1"/>
  <c r="T649" i="6"/>
  <c r="V649" i="6" s="1"/>
  <c r="U649" i="6"/>
  <c r="L651" i="6"/>
  <c r="K652" i="6"/>
  <c r="O650" i="6"/>
  <c r="P650" i="6"/>
  <c r="Q650" i="6"/>
  <c r="M650" i="6"/>
  <c r="R650" i="6"/>
  <c r="T650" i="6" s="1"/>
  <c r="N650" i="6"/>
  <c r="W649" i="6" l="1"/>
  <c r="X649" i="6" s="1"/>
  <c r="V650" i="6"/>
  <c r="S650" i="6"/>
  <c r="U650" i="6" s="1"/>
  <c r="R651" i="6"/>
  <c r="N651" i="6"/>
  <c r="O651" i="6"/>
  <c r="P651" i="6"/>
  <c r="Q651" i="6"/>
  <c r="M651" i="6"/>
  <c r="L652" i="6"/>
  <c r="K653" i="6"/>
  <c r="W650" i="6" l="1"/>
  <c r="X650" i="6" s="1"/>
  <c r="T651" i="6"/>
  <c r="V651" i="6" s="1"/>
  <c r="S651" i="6"/>
  <c r="U651" i="6" s="1"/>
  <c r="K654" i="6"/>
  <c r="L653" i="6"/>
  <c r="Q652" i="6"/>
  <c r="M652" i="6"/>
  <c r="R652" i="6"/>
  <c r="N652" i="6"/>
  <c r="O652" i="6"/>
  <c r="P652" i="6"/>
  <c r="S652" i="6" l="1"/>
  <c r="U652" i="6" s="1"/>
  <c r="W651" i="6"/>
  <c r="X651" i="6" s="1"/>
  <c r="T652" i="6"/>
  <c r="V652" i="6" s="1"/>
  <c r="K655" i="6"/>
  <c r="L654" i="6"/>
  <c r="P653" i="6"/>
  <c r="Q653" i="6"/>
  <c r="M653" i="6"/>
  <c r="R653" i="6"/>
  <c r="N653" i="6"/>
  <c r="O653" i="6"/>
  <c r="S653" i="6" l="1"/>
  <c r="U653" i="6" s="1"/>
  <c r="W652" i="6"/>
  <c r="X652" i="6" s="1"/>
  <c r="T653" i="6"/>
  <c r="V653" i="6" s="1"/>
  <c r="L655" i="6"/>
  <c r="K656" i="6"/>
  <c r="O654" i="6"/>
  <c r="P654" i="6"/>
  <c r="Q654" i="6"/>
  <c r="M654" i="6"/>
  <c r="R654" i="6"/>
  <c r="N654" i="6"/>
  <c r="W653" i="6" l="1"/>
  <c r="X653" i="6" s="1"/>
  <c r="T654" i="6"/>
  <c r="V654" i="6" s="1"/>
  <c r="S654" i="6"/>
  <c r="U654" i="6" s="1"/>
  <c r="R655" i="6"/>
  <c r="N655" i="6"/>
  <c r="O655" i="6"/>
  <c r="P655" i="6"/>
  <c r="Q655" i="6"/>
  <c r="M655" i="6"/>
  <c r="L656" i="6"/>
  <c r="K657" i="6"/>
  <c r="W654" i="6" l="1"/>
  <c r="X654" i="6" s="1"/>
  <c r="T655" i="6"/>
  <c r="V655" i="6" s="1"/>
  <c r="S655" i="6"/>
  <c r="U655" i="6" s="1"/>
  <c r="K658" i="6"/>
  <c r="L657" i="6"/>
  <c r="Q656" i="6"/>
  <c r="M656" i="6"/>
  <c r="R656" i="6"/>
  <c r="N656" i="6"/>
  <c r="O656" i="6"/>
  <c r="P656" i="6"/>
  <c r="W655" i="6" l="1"/>
  <c r="X655" i="6" s="1"/>
  <c r="S656" i="6"/>
  <c r="U656" i="6" s="1"/>
  <c r="T656" i="6"/>
  <c r="V656" i="6" s="1"/>
  <c r="K659" i="6"/>
  <c r="L658" i="6"/>
  <c r="P657" i="6"/>
  <c r="Q657" i="6"/>
  <c r="M657" i="6"/>
  <c r="R657" i="6"/>
  <c r="N657" i="6"/>
  <c r="O657" i="6"/>
  <c r="S657" i="6" l="1"/>
  <c r="U657" i="6" s="1"/>
  <c r="W656" i="6"/>
  <c r="X656" i="6" s="1"/>
  <c r="T657" i="6"/>
  <c r="V657" i="6" s="1"/>
  <c r="L659" i="6"/>
  <c r="K660" i="6"/>
  <c r="O658" i="6"/>
  <c r="P658" i="6"/>
  <c r="Q658" i="6"/>
  <c r="M658" i="6"/>
  <c r="R658" i="6"/>
  <c r="N658" i="6"/>
  <c r="W657" i="6" l="1"/>
  <c r="X657" i="6" s="1"/>
  <c r="T658" i="6"/>
  <c r="V658" i="6" s="1"/>
  <c r="S658" i="6"/>
  <c r="U658" i="6" s="1"/>
  <c r="R659" i="6"/>
  <c r="N659" i="6"/>
  <c r="O659" i="6"/>
  <c r="P659" i="6"/>
  <c r="Q659" i="6"/>
  <c r="M659" i="6"/>
  <c r="L660" i="6"/>
  <c r="K661" i="6"/>
  <c r="W658" i="6" l="1"/>
  <c r="X658" i="6" s="1"/>
  <c r="T659" i="6"/>
  <c r="V659" i="6" s="1"/>
  <c r="S659" i="6"/>
  <c r="U659" i="6" s="1"/>
  <c r="K662" i="6"/>
  <c r="L661" i="6"/>
  <c r="Q660" i="6"/>
  <c r="M660" i="6"/>
  <c r="R660" i="6"/>
  <c r="N660" i="6"/>
  <c r="O660" i="6"/>
  <c r="P660" i="6"/>
  <c r="W659" i="6" l="1"/>
  <c r="X659" i="6" s="1"/>
  <c r="S660" i="6"/>
  <c r="U660" i="6" s="1"/>
  <c r="T660" i="6"/>
  <c r="V660" i="6" s="1"/>
  <c r="K663" i="6"/>
  <c r="L662" i="6"/>
  <c r="P661" i="6"/>
  <c r="Q661" i="6"/>
  <c r="M661" i="6"/>
  <c r="R661" i="6"/>
  <c r="N661" i="6"/>
  <c r="O661" i="6"/>
  <c r="W660" i="6" l="1"/>
  <c r="X660" i="6" s="1"/>
  <c r="S661" i="6"/>
  <c r="U661" i="6" s="1"/>
  <c r="T661" i="6"/>
  <c r="V661" i="6" s="1"/>
  <c r="L663" i="6"/>
  <c r="K664" i="6"/>
  <c r="O662" i="6"/>
  <c r="P662" i="6"/>
  <c r="Q662" i="6"/>
  <c r="M662" i="6"/>
  <c r="R662" i="6"/>
  <c r="N662" i="6"/>
  <c r="W661" i="6" l="1"/>
  <c r="X661" i="6" s="1"/>
  <c r="T662" i="6"/>
  <c r="V662" i="6" s="1"/>
  <c r="S662" i="6"/>
  <c r="U662" i="6" s="1"/>
  <c r="R663" i="6"/>
  <c r="N663" i="6"/>
  <c r="O663" i="6"/>
  <c r="P663" i="6"/>
  <c r="Q663" i="6"/>
  <c r="M663" i="6"/>
  <c r="L664" i="6"/>
  <c r="K665" i="6"/>
  <c r="W662" i="6" l="1"/>
  <c r="X662" i="6" s="1"/>
  <c r="T663" i="6"/>
  <c r="V663" i="6" s="1"/>
  <c r="S663" i="6"/>
  <c r="U663" i="6" s="1"/>
  <c r="Q664" i="6"/>
  <c r="M664" i="6"/>
  <c r="R664" i="6"/>
  <c r="N664" i="6"/>
  <c r="O664" i="6"/>
  <c r="P664" i="6"/>
  <c r="K666" i="6"/>
  <c r="L665" i="6"/>
  <c r="W663" i="6" l="1"/>
  <c r="X663" i="6" s="1"/>
  <c r="T664" i="6"/>
  <c r="V664" i="6" s="1"/>
  <c r="S664" i="6"/>
  <c r="U664" i="6" s="1"/>
  <c r="P665" i="6"/>
  <c r="Q665" i="6"/>
  <c r="M665" i="6"/>
  <c r="R665" i="6"/>
  <c r="T665" i="6" s="1"/>
  <c r="N665" i="6"/>
  <c r="O665" i="6"/>
  <c r="K667" i="6"/>
  <c r="L666" i="6"/>
  <c r="W664" i="6" l="1"/>
  <c r="X664" i="6" s="1"/>
  <c r="S665" i="6"/>
  <c r="U665" i="6" s="1"/>
  <c r="W665" i="6" s="1"/>
  <c r="X665" i="6" s="1"/>
  <c r="V665" i="6"/>
  <c r="L667" i="6"/>
  <c r="K668" i="6"/>
  <c r="O666" i="6"/>
  <c r="P666" i="6"/>
  <c r="Q666" i="6"/>
  <c r="M666" i="6"/>
  <c r="R666" i="6"/>
  <c r="T666" i="6" s="1"/>
  <c r="N666" i="6"/>
  <c r="V666" i="6" l="1"/>
  <c r="S666" i="6"/>
  <c r="U666" i="6" s="1"/>
  <c r="W666" i="6" s="1"/>
  <c r="X666" i="6" s="1"/>
  <c r="R667" i="6"/>
  <c r="N667" i="6"/>
  <c r="O667" i="6"/>
  <c r="P667" i="6"/>
  <c r="Q667" i="6"/>
  <c r="M667" i="6"/>
  <c r="L668" i="6"/>
  <c r="K669" i="6"/>
  <c r="T667" i="6" l="1"/>
  <c r="V667" i="6" s="1"/>
  <c r="S667" i="6"/>
  <c r="U667" i="6" s="1"/>
  <c r="W667" i="6" s="1"/>
  <c r="X667" i="6" s="1"/>
  <c r="K670" i="6"/>
  <c r="L669" i="6"/>
  <c r="Q668" i="6"/>
  <c r="M668" i="6"/>
  <c r="R668" i="6"/>
  <c r="N668" i="6"/>
  <c r="O668" i="6"/>
  <c r="P668" i="6"/>
  <c r="T668" i="6" l="1"/>
  <c r="V668" i="6" s="1"/>
  <c r="S668" i="6"/>
  <c r="U668" i="6" s="1"/>
  <c r="W668" i="6" s="1"/>
  <c r="X668" i="6" s="1"/>
  <c r="K671" i="6"/>
  <c r="L670" i="6"/>
  <c r="P669" i="6"/>
  <c r="Q669" i="6"/>
  <c r="M669" i="6"/>
  <c r="R669" i="6"/>
  <c r="N669" i="6"/>
  <c r="O669" i="6"/>
  <c r="S669" i="6" l="1"/>
  <c r="U669" i="6" s="1"/>
  <c r="W669" i="6" s="1"/>
  <c r="X669" i="6" s="1"/>
  <c r="T669" i="6"/>
  <c r="V669" i="6" s="1"/>
  <c r="L671" i="6"/>
  <c r="K672" i="6"/>
  <c r="O670" i="6"/>
  <c r="P670" i="6"/>
  <c r="Q670" i="6"/>
  <c r="M670" i="6"/>
  <c r="R670" i="6"/>
  <c r="T670" i="6" s="1"/>
  <c r="V670" i="6" s="1"/>
  <c r="N670" i="6"/>
  <c r="S670" i="6" l="1"/>
  <c r="U670" i="6" s="1"/>
  <c r="W670" i="6" s="1"/>
  <c r="X670" i="6" s="1"/>
  <c r="R671" i="6"/>
  <c r="N671" i="6"/>
  <c r="O671" i="6"/>
  <c r="P671" i="6"/>
  <c r="Q671" i="6"/>
  <c r="M671" i="6"/>
  <c r="L672" i="6"/>
  <c r="K673" i="6"/>
  <c r="T671" i="6" l="1"/>
  <c r="V671" i="6" s="1"/>
  <c r="S671" i="6"/>
  <c r="U671" i="6" s="1"/>
  <c r="W671" i="6" s="1"/>
  <c r="X671" i="6" s="1"/>
  <c r="K674" i="6"/>
  <c r="L673" i="6"/>
  <c r="Q672" i="6"/>
  <c r="M672" i="6"/>
  <c r="R672" i="6"/>
  <c r="N672" i="6"/>
  <c r="O672" i="6"/>
  <c r="P672" i="6"/>
  <c r="S672" i="6" l="1"/>
  <c r="U672" i="6" s="1"/>
  <c r="W672" i="6" s="1"/>
  <c r="X672" i="6" s="1"/>
  <c r="T672" i="6"/>
  <c r="V672" i="6" s="1"/>
  <c r="K675" i="6"/>
  <c r="L674" i="6"/>
  <c r="P673" i="6"/>
  <c r="Q673" i="6"/>
  <c r="M673" i="6"/>
  <c r="R673" i="6"/>
  <c r="N673" i="6"/>
  <c r="O673" i="6"/>
  <c r="S673" i="6" l="1"/>
  <c r="U673" i="6" s="1"/>
  <c r="W673" i="6" s="1"/>
  <c r="X673" i="6" s="1"/>
  <c r="T673" i="6"/>
  <c r="V673" i="6" s="1"/>
  <c r="L675" i="6"/>
  <c r="K676" i="6"/>
  <c r="O674" i="6"/>
  <c r="P674" i="6"/>
  <c r="Q674" i="6"/>
  <c r="M674" i="6"/>
  <c r="R674" i="6"/>
  <c r="T674" i="6" s="1"/>
  <c r="V674" i="6" s="1"/>
  <c r="N674" i="6"/>
  <c r="S674" i="6" l="1"/>
  <c r="U674" i="6" s="1"/>
  <c r="W674" i="6" s="1"/>
  <c r="X674" i="6" s="1"/>
  <c r="R675" i="6"/>
  <c r="N675" i="6"/>
  <c r="O675" i="6"/>
  <c r="P675" i="6"/>
  <c r="Q675" i="6"/>
  <c r="M675" i="6"/>
  <c r="L676" i="6"/>
  <c r="K677" i="6"/>
  <c r="T675" i="6" l="1"/>
  <c r="V675" i="6" s="1"/>
  <c r="S675" i="6"/>
  <c r="U675" i="6" s="1"/>
  <c r="W675" i="6" s="1"/>
  <c r="X675" i="6" s="1"/>
  <c r="K678" i="6"/>
  <c r="L677" i="6"/>
  <c r="Q676" i="6"/>
  <c r="S676" i="6" s="1"/>
  <c r="U676" i="6" s="1"/>
  <c r="M676" i="6"/>
  <c r="R676" i="6"/>
  <c r="N676" i="6"/>
  <c r="O676" i="6"/>
  <c r="P676" i="6"/>
  <c r="T676" i="6" l="1"/>
  <c r="V676" i="6" s="1"/>
  <c r="W676" i="6" s="1"/>
  <c r="X676" i="6" s="1"/>
  <c r="K679" i="6"/>
  <c r="L678" i="6"/>
  <c r="P677" i="6"/>
  <c r="Q677" i="6"/>
  <c r="M677" i="6"/>
  <c r="R677" i="6"/>
  <c r="N677" i="6"/>
  <c r="O677" i="6"/>
  <c r="S677" i="6" l="1"/>
  <c r="U677" i="6" s="1"/>
  <c r="W677" i="6" s="1"/>
  <c r="X677" i="6" s="1"/>
  <c r="T677" i="6"/>
  <c r="V677" i="6" s="1"/>
  <c r="L679" i="6"/>
  <c r="K680" i="6"/>
  <c r="O678" i="6"/>
  <c r="P678" i="6"/>
  <c r="Q678" i="6"/>
  <c r="M678" i="6"/>
  <c r="R678" i="6"/>
  <c r="T678" i="6" s="1"/>
  <c r="V678" i="6" s="1"/>
  <c r="N678" i="6"/>
  <c r="S678" i="6" l="1"/>
  <c r="U678" i="6" s="1"/>
  <c r="W678" i="6" s="1"/>
  <c r="X678" i="6" s="1"/>
  <c r="R679" i="6"/>
  <c r="N679" i="6"/>
  <c r="O679" i="6"/>
  <c r="P679" i="6"/>
  <c r="Q679" i="6"/>
  <c r="M679" i="6"/>
  <c r="L680" i="6"/>
  <c r="K681" i="6"/>
  <c r="T679" i="6" l="1"/>
  <c r="V679" i="6" s="1"/>
  <c r="S679" i="6"/>
  <c r="U679" i="6" s="1"/>
  <c r="K682" i="6"/>
  <c r="L681" i="6"/>
  <c r="Q680" i="6"/>
  <c r="M680" i="6"/>
  <c r="R680" i="6"/>
  <c r="N680" i="6"/>
  <c r="O680" i="6"/>
  <c r="P680" i="6"/>
  <c r="W679" i="6" l="1"/>
  <c r="X679" i="6" s="1"/>
  <c r="T680" i="6"/>
  <c r="V680" i="6" s="1"/>
  <c r="S680" i="6"/>
  <c r="U680" i="6" s="1"/>
  <c r="K683" i="6"/>
  <c r="L682" i="6"/>
  <c r="P681" i="6"/>
  <c r="Q681" i="6"/>
  <c r="M681" i="6"/>
  <c r="R681" i="6"/>
  <c r="N681" i="6"/>
  <c r="O681" i="6"/>
  <c r="W680" i="6" l="1"/>
  <c r="X680" i="6" s="1"/>
  <c r="S681" i="6"/>
  <c r="U681" i="6" s="1"/>
  <c r="T681" i="6"/>
  <c r="V681" i="6" s="1"/>
  <c r="L683" i="6"/>
  <c r="K684" i="6"/>
  <c r="O682" i="6"/>
  <c r="P682" i="6"/>
  <c r="Q682" i="6"/>
  <c r="M682" i="6"/>
  <c r="R682" i="6"/>
  <c r="T682" i="6" s="1"/>
  <c r="N682" i="6"/>
  <c r="W681" i="6" l="1"/>
  <c r="X681" i="6" s="1"/>
  <c r="V682" i="6"/>
  <c r="S682" i="6"/>
  <c r="U682" i="6" s="1"/>
  <c r="W682" i="6" s="1"/>
  <c r="X682" i="6" s="1"/>
  <c r="R683" i="6"/>
  <c r="N683" i="6"/>
  <c r="O683" i="6"/>
  <c r="P683" i="6"/>
  <c r="Q683" i="6"/>
  <c r="M683" i="6"/>
  <c r="L684" i="6"/>
  <c r="K685" i="6"/>
  <c r="T683" i="6" l="1"/>
  <c r="V683" i="6" s="1"/>
  <c r="S683" i="6"/>
  <c r="U683" i="6" s="1"/>
  <c r="W683" i="6" s="1"/>
  <c r="X683" i="6" s="1"/>
  <c r="K686" i="6"/>
  <c r="L685" i="6"/>
  <c r="Q684" i="6"/>
  <c r="M684" i="6"/>
  <c r="R684" i="6"/>
  <c r="N684" i="6"/>
  <c r="O684" i="6"/>
  <c r="P684" i="6"/>
  <c r="S684" i="6" l="1"/>
  <c r="U684" i="6" s="1"/>
  <c r="T684" i="6"/>
  <c r="V684" i="6" s="1"/>
  <c r="K687" i="6"/>
  <c r="L686" i="6"/>
  <c r="P685" i="6"/>
  <c r="Q685" i="6"/>
  <c r="M685" i="6"/>
  <c r="R685" i="6"/>
  <c r="N685" i="6"/>
  <c r="O685" i="6"/>
  <c r="W684" i="6" l="1"/>
  <c r="X684" i="6" s="1"/>
  <c r="T685" i="6"/>
  <c r="V685" i="6" s="1"/>
  <c r="S685" i="6"/>
  <c r="U685" i="6" s="1"/>
  <c r="L687" i="6"/>
  <c r="K688" i="6"/>
  <c r="O686" i="6"/>
  <c r="P686" i="6"/>
  <c r="Q686" i="6"/>
  <c r="M686" i="6"/>
  <c r="R686" i="6"/>
  <c r="N686" i="6"/>
  <c r="W685" i="6" l="1"/>
  <c r="X685" i="6" s="1"/>
  <c r="T686" i="6"/>
  <c r="V686" i="6" s="1"/>
  <c r="S686" i="6"/>
  <c r="U686" i="6" s="1"/>
  <c r="R687" i="6"/>
  <c r="N687" i="6"/>
  <c r="O687" i="6"/>
  <c r="P687" i="6"/>
  <c r="Q687" i="6"/>
  <c r="M687" i="6"/>
  <c r="L688" i="6"/>
  <c r="K689" i="6"/>
  <c r="W686" i="6" l="1"/>
  <c r="X686" i="6" s="1"/>
  <c r="T687" i="6"/>
  <c r="V687" i="6" s="1"/>
  <c r="S687" i="6"/>
  <c r="U687" i="6" s="1"/>
  <c r="Q688" i="6"/>
  <c r="M688" i="6"/>
  <c r="R688" i="6"/>
  <c r="N688" i="6"/>
  <c r="O688" i="6"/>
  <c r="P688" i="6"/>
  <c r="K690" i="6"/>
  <c r="L689" i="6"/>
  <c r="W687" i="6" l="1"/>
  <c r="X687" i="6" s="1"/>
  <c r="T688" i="6"/>
  <c r="V688" i="6" s="1"/>
  <c r="S688" i="6"/>
  <c r="U688" i="6" s="1"/>
  <c r="P689" i="6"/>
  <c r="Q689" i="6"/>
  <c r="M689" i="6"/>
  <c r="R689" i="6"/>
  <c r="T689" i="6" s="1"/>
  <c r="N689" i="6"/>
  <c r="O689" i="6"/>
  <c r="K691" i="6"/>
  <c r="L690" i="6"/>
  <c r="W688" i="6" l="1"/>
  <c r="X688" i="6" s="1"/>
  <c r="S689" i="6"/>
  <c r="U689" i="6" s="1"/>
  <c r="V689" i="6"/>
  <c r="L691" i="6"/>
  <c r="K692" i="6"/>
  <c r="O690" i="6"/>
  <c r="P690" i="6"/>
  <c r="Q690" i="6"/>
  <c r="M690" i="6"/>
  <c r="R690" i="6"/>
  <c r="T690" i="6" s="1"/>
  <c r="N690" i="6"/>
  <c r="V690" i="6" l="1"/>
  <c r="W689" i="6"/>
  <c r="X689" i="6" s="1"/>
  <c r="S690" i="6"/>
  <c r="U690" i="6" s="1"/>
  <c r="R691" i="6"/>
  <c r="N691" i="6"/>
  <c r="O691" i="6"/>
  <c r="P691" i="6"/>
  <c r="Q691" i="6"/>
  <c r="M691" i="6"/>
  <c r="L692" i="6"/>
  <c r="K693" i="6"/>
  <c r="W690" i="6" l="1"/>
  <c r="X690" i="6" s="1"/>
  <c r="T691" i="6"/>
  <c r="V691" i="6" s="1"/>
  <c r="S691" i="6"/>
  <c r="U691" i="6" s="1"/>
  <c r="Q692" i="6"/>
  <c r="M692" i="6"/>
  <c r="R692" i="6"/>
  <c r="N692" i="6"/>
  <c r="O692" i="6"/>
  <c r="P692" i="6"/>
  <c r="K694" i="6"/>
  <c r="L693" i="6"/>
  <c r="W691" i="6" l="1"/>
  <c r="X691" i="6" s="1"/>
  <c r="T692" i="6"/>
  <c r="V692" i="6" s="1"/>
  <c r="S692" i="6"/>
  <c r="U692" i="6" s="1"/>
  <c r="P693" i="6"/>
  <c r="Q693" i="6"/>
  <c r="M693" i="6"/>
  <c r="R693" i="6"/>
  <c r="T693" i="6" s="1"/>
  <c r="N693" i="6"/>
  <c r="O693" i="6"/>
  <c r="L694" i="6"/>
  <c r="K695" i="6"/>
  <c r="W692" i="6" l="1"/>
  <c r="X692" i="6" s="1"/>
  <c r="S693" i="6"/>
  <c r="U693" i="6" s="1"/>
  <c r="V693" i="6"/>
  <c r="O694" i="6"/>
  <c r="P694" i="6"/>
  <c r="Q694" i="6"/>
  <c r="S694" i="6" s="1"/>
  <c r="M694" i="6"/>
  <c r="R694" i="6"/>
  <c r="N694" i="6"/>
  <c r="L695" i="6"/>
  <c r="K696" i="6"/>
  <c r="U694" i="6" l="1"/>
  <c r="W693" i="6"/>
  <c r="X693" i="6" s="1"/>
  <c r="T694" i="6"/>
  <c r="V694" i="6" s="1"/>
  <c r="R695" i="6"/>
  <c r="N695" i="6"/>
  <c r="O695" i="6"/>
  <c r="P695" i="6"/>
  <c r="Q695" i="6"/>
  <c r="M695" i="6"/>
  <c r="L696" i="6"/>
  <c r="K697" i="6"/>
  <c r="W694" i="6" l="1"/>
  <c r="X694" i="6" s="1"/>
  <c r="S695" i="6"/>
  <c r="U695" i="6" s="1"/>
  <c r="T695" i="6"/>
  <c r="V695" i="6" s="1"/>
  <c r="Q696" i="6"/>
  <c r="M696" i="6"/>
  <c r="R696" i="6"/>
  <c r="N696" i="6"/>
  <c r="O696" i="6"/>
  <c r="P696" i="6"/>
  <c r="K698" i="6"/>
  <c r="L697" i="6"/>
  <c r="W695" i="6" l="1"/>
  <c r="X695" i="6" s="1"/>
  <c r="T696" i="6"/>
  <c r="V696" i="6" s="1"/>
  <c r="S696" i="6"/>
  <c r="U696" i="6" s="1"/>
  <c r="P697" i="6"/>
  <c r="Q697" i="6"/>
  <c r="M697" i="6"/>
  <c r="R697" i="6"/>
  <c r="T697" i="6" s="1"/>
  <c r="N697" i="6"/>
  <c r="O697" i="6"/>
  <c r="L698" i="6"/>
  <c r="K699" i="6"/>
  <c r="W696" i="6" l="1"/>
  <c r="X696" i="6" s="1"/>
  <c r="S697" i="6"/>
  <c r="U697" i="6" s="1"/>
  <c r="V697" i="6"/>
  <c r="O698" i="6"/>
  <c r="P698" i="6"/>
  <c r="Q698" i="6"/>
  <c r="S698" i="6" s="1"/>
  <c r="U698" i="6" s="1"/>
  <c r="M698" i="6"/>
  <c r="R698" i="6"/>
  <c r="N698" i="6"/>
  <c r="L699" i="6"/>
  <c r="K700" i="6"/>
  <c r="W697" i="6" l="1"/>
  <c r="X697" i="6" s="1"/>
  <c r="T698" i="6"/>
  <c r="V698" i="6" s="1"/>
  <c r="L700" i="6"/>
  <c r="K701" i="6"/>
  <c r="R699" i="6"/>
  <c r="N699" i="6"/>
  <c r="O699" i="6"/>
  <c r="P699" i="6"/>
  <c r="Q699" i="6"/>
  <c r="S699" i="6" s="1"/>
  <c r="U699" i="6" s="1"/>
  <c r="M699" i="6"/>
  <c r="W698" i="6" l="1"/>
  <c r="X698" i="6" s="1"/>
  <c r="T699" i="6"/>
  <c r="V699" i="6" s="1"/>
  <c r="Q700" i="6"/>
  <c r="M700" i="6"/>
  <c r="R700" i="6"/>
  <c r="N700" i="6"/>
  <c r="O700" i="6"/>
  <c r="P700" i="6"/>
  <c r="K702" i="6"/>
  <c r="L701" i="6"/>
  <c r="W699" i="6" l="1"/>
  <c r="X699" i="6" s="1"/>
  <c r="T700" i="6"/>
  <c r="V700" i="6" s="1"/>
  <c r="S700" i="6"/>
  <c r="U700" i="6" s="1"/>
  <c r="L702" i="6"/>
  <c r="K703" i="6"/>
  <c r="P701" i="6"/>
  <c r="Q701" i="6"/>
  <c r="M701" i="6"/>
  <c r="R701" i="6"/>
  <c r="N701" i="6"/>
  <c r="O701" i="6"/>
  <c r="W700" i="6" l="1"/>
  <c r="X700" i="6" s="1"/>
  <c r="T701" i="6"/>
  <c r="V701" i="6" s="1"/>
  <c r="S701" i="6"/>
  <c r="U701" i="6" s="1"/>
  <c r="O702" i="6"/>
  <c r="P702" i="6"/>
  <c r="Q702" i="6"/>
  <c r="S702" i="6" s="1"/>
  <c r="M702" i="6"/>
  <c r="R702" i="6"/>
  <c r="N702" i="6"/>
  <c r="L703" i="6"/>
  <c r="K704" i="6"/>
  <c r="W701" i="6" l="1"/>
  <c r="X701" i="6" s="1"/>
  <c r="T702" i="6"/>
  <c r="V702" i="6" s="1"/>
  <c r="U702" i="6"/>
  <c r="L704" i="6"/>
  <c r="K705" i="6"/>
  <c r="R703" i="6"/>
  <c r="N703" i="6"/>
  <c r="O703" i="6"/>
  <c r="P703" i="6"/>
  <c r="Q703" i="6"/>
  <c r="M703" i="6"/>
  <c r="S703" i="6" l="1"/>
  <c r="U703" i="6" s="1"/>
  <c r="W702" i="6"/>
  <c r="X702" i="6" s="1"/>
  <c r="T703" i="6"/>
  <c r="V703" i="6" s="1"/>
  <c r="Q704" i="6"/>
  <c r="M704" i="6"/>
  <c r="R704" i="6"/>
  <c r="N704" i="6"/>
  <c r="O704" i="6"/>
  <c r="P704" i="6"/>
  <c r="K706" i="6"/>
  <c r="L705" i="6"/>
  <c r="W703" i="6" l="1"/>
  <c r="X703" i="6" s="1"/>
  <c r="S704" i="6"/>
  <c r="U704" i="6" s="1"/>
  <c r="T704" i="6"/>
  <c r="V704" i="6" s="1"/>
  <c r="L706" i="6"/>
  <c r="K707" i="6"/>
  <c r="P705" i="6"/>
  <c r="Q705" i="6"/>
  <c r="M705" i="6"/>
  <c r="R705" i="6"/>
  <c r="N705" i="6"/>
  <c r="O705" i="6"/>
  <c r="W704" i="6" l="1"/>
  <c r="X704" i="6" s="1"/>
  <c r="T705" i="6"/>
  <c r="V705" i="6" s="1"/>
  <c r="S705" i="6"/>
  <c r="U705" i="6" s="1"/>
  <c r="O706" i="6"/>
  <c r="P706" i="6"/>
  <c r="Q706" i="6"/>
  <c r="S706" i="6" s="1"/>
  <c r="M706" i="6"/>
  <c r="R706" i="6"/>
  <c r="N706" i="6"/>
  <c r="L707" i="6"/>
  <c r="K708" i="6"/>
  <c r="U706" i="6" l="1"/>
  <c r="W705" i="6"/>
  <c r="X705" i="6" s="1"/>
  <c r="T706" i="6"/>
  <c r="V706" i="6" s="1"/>
  <c r="L708" i="6"/>
  <c r="K709" i="6"/>
  <c r="R707" i="6"/>
  <c r="N707" i="6"/>
  <c r="O707" i="6"/>
  <c r="P707" i="6"/>
  <c r="Q707" i="6"/>
  <c r="M707" i="6"/>
  <c r="W706" i="6" l="1"/>
  <c r="X706" i="6" s="1"/>
  <c r="S707" i="6"/>
  <c r="U707" i="6" s="1"/>
  <c r="T707" i="6"/>
  <c r="V707" i="6" s="1"/>
  <c r="Q708" i="6"/>
  <c r="M708" i="6"/>
  <c r="R708" i="6"/>
  <c r="N708" i="6"/>
  <c r="O708" i="6"/>
  <c r="P708" i="6"/>
  <c r="K710" i="6"/>
  <c r="L709" i="6"/>
  <c r="W707" i="6" l="1"/>
  <c r="X707" i="6" s="1"/>
  <c r="S708" i="6"/>
  <c r="U708" i="6" s="1"/>
  <c r="T708" i="6"/>
  <c r="V708" i="6" s="1"/>
  <c r="P709" i="6"/>
  <c r="Q709" i="6"/>
  <c r="M709" i="6"/>
  <c r="R709" i="6"/>
  <c r="T709" i="6" s="1"/>
  <c r="N709" i="6"/>
  <c r="O709" i="6"/>
  <c r="L710" i="6"/>
  <c r="K711" i="6"/>
  <c r="W708" i="6" l="1"/>
  <c r="X708" i="6" s="1"/>
  <c r="S709" i="6"/>
  <c r="U709" i="6" s="1"/>
  <c r="V709" i="6"/>
  <c r="O710" i="6"/>
  <c r="P710" i="6"/>
  <c r="Q710" i="6"/>
  <c r="S710" i="6" s="1"/>
  <c r="M710" i="6"/>
  <c r="R710" i="6"/>
  <c r="N710" i="6"/>
  <c r="L711" i="6"/>
  <c r="K712" i="6"/>
  <c r="W709" i="6" l="1"/>
  <c r="X709" i="6" s="1"/>
  <c r="U710" i="6"/>
  <c r="T710" i="6"/>
  <c r="V710" i="6" s="1"/>
  <c r="L712" i="6"/>
  <c r="K713" i="6"/>
  <c r="R711" i="6"/>
  <c r="N711" i="6"/>
  <c r="O711" i="6"/>
  <c r="P711" i="6"/>
  <c r="Q711" i="6"/>
  <c r="M711" i="6"/>
  <c r="W710" i="6" l="1"/>
  <c r="X710" i="6" s="1"/>
  <c r="S711" i="6"/>
  <c r="U711" i="6" s="1"/>
  <c r="T711" i="6"/>
  <c r="V711" i="6" s="1"/>
  <c r="Q712" i="6"/>
  <c r="M712" i="6"/>
  <c r="R712" i="6"/>
  <c r="N712" i="6"/>
  <c r="O712" i="6"/>
  <c r="P712" i="6"/>
  <c r="K714" i="6"/>
  <c r="L713" i="6"/>
  <c r="W711" i="6" l="1"/>
  <c r="X711" i="6" s="1"/>
  <c r="T712" i="6"/>
  <c r="V712" i="6" s="1"/>
  <c r="S712" i="6"/>
  <c r="U712" i="6" s="1"/>
  <c r="L714" i="6"/>
  <c r="K715" i="6"/>
  <c r="P713" i="6"/>
  <c r="Q713" i="6"/>
  <c r="M713" i="6"/>
  <c r="R713" i="6"/>
  <c r="T713" i="6" s="1"/>
  <c r="V713" i="6" s="1"/>
  <c r="N713" i="6"/>
  <c r="O713" i="6"/>
  <c r="W712" i="6" l="1"/>
  <c r="X712" i="6" s="1"/>
  <c r="S713" i="6"/>
  <c r="U713" i="6" s="1"/>
  <c r="O714" i="6"/>
  <c r="P714" i="6"/>
  <c r="Q714" i="6"/>
  <c r="S714" i="6" s="1"/>
  <c r="M714" i="6"/>
  <c r="R714" i="6"/>
  <c r="T714" i="6" s="1"/>
  <c r="V714" i="6" s="1"/>
  <c r="N714" i="6"/>
  <c r="L715" i="6"/>
  <c r="K716" i="6"/>
  <c r="U714" i="6" l="1"/>
  <c r="W713" i="6"/>
  <c r="X713" i="6" s="1"/>
  <c r="L716" i="6"/>
  <c r="K717" i="6"/>
  <c r="R715" i="6"/>
  <c r="N715" i="6"/>
  <c r="O715" i="6"/>
  <c r="P715" i="6"/>
  <c r="Q715" i="6"/>
  <c r="M715" i="6"/>
  <c r="W714" i="6" l="1"/>
  <c r="X714" i="6" s="1"/>
  <c r="S715" i="6"/>
  <c r="U715" i="6" s="1"/>
  <c r="T715" i="6"/>
  <c r="V715" i="6" s="1"/>
  <c r="Q716" i="6"/>
  <c r="M716" i="6"/>
  <c r="R716" i="6"/>
  <c r="N716" i="6"/>
  <c r="O716" i="6"/>
  <c r="P716" i="6"/>
  <c r="K718" i="6"/>
  <c r="L717" i="6"/>
  <c r="W715" i="6" l="1"/>
  <c r="X715" i="6" s="1"/>
  <c r="T716" i="6"/>
  <c r="V716" i="6" s="1"/>
  <c r="S716" i="6"/>
  <c r="U716" i="6" s="1"/>
  <c r="L718" i="6"/>
  <c r="K719" i="6"/>
  <c r="P717" i="6"/>
  <c r="Q717" i="6"/>
  <c r="M717" i="6"/>
  <c r="R717" i="6"/>
  <c r="N717" i="6"/>
  <c r="O717" i="6"/>
  <c r="W716" i="6" l="1"/>
  <c r="X716" i="6" s="1"/>
  <c r="T717" i="6"/>
  <c r="V717" i="6" s="1"/>
  <c r="S717" i="6"/>
  <c r="U717" i="6" s="1"/>
  <c r="O718" i="6"/>
  <c r="P718" i="6"/>
  <c r="Q718" i="6"/>
  <c r="S718" i="6" s="1"/>
  <c r="U718" i="6" s="1"/>
  <c r="M718" i="6"/>
  <c r="R718" i="6"/>
  <c r="N718" i="6"/>
  <c r="L719" i="6"/>
  <c r="K720" i="6"/>
  <c r="W717" i="6" l="1"/>
  <c r="X717" i="6" s="1"/>
  <c r="T718" i="6"/>
  <c r="V718" i="6" s="1"/>
  <c r="R719" i="6"/>
  <c r="N719" i="6"/>
  <c r="O719" i="6"/>
  <c r="P719" i="6"/>
  <c r="Q719" i="6"/>
  <c r="M719" i="6"/>
  <c r="L720" i="6"/>
  <c r="K721" i="6"/>
  <c r="W718" i="6" l="1"/>
  <c r="X718" i="6" s="1"/>
  <c r="S719" i="6"/>
  <c r="U719" i="6" s="1"/>
  <c r="T719" i="6"/>
  <c r="V719" i="6" s="1"/>
  <c r="K722" i="6"/>
  <c r="L721" i="6"/>
  <c r="Q720" i="6"/>
  <c r="M720" i="6"/>
  <c r="R720" i="6"/>
  <c r="N720" i="6"/>
  <c r="O720" i="6"/>
  <c r="P720" i="6"/>
  <c r="W719" i="6" l="1"/>
  <c r="X719" i="6" s="1"/>
  <c r="T720" i="6"/>
  <c r="V720" i="6" s="1"/>
  <c r="S720" i="6"/>
  <c r="U720" i="6" s="1"/>
  <c r="L722" i="6"/>
  <c r="K723" i="6"/>
  <c r="P721" i="6"/>
  <c r="Q721" i="6"/>
  <c r="M721" i="6"/>
  <c r="R721" i="6"/>
  <c r="N721" i="6"/>
  <c r="O721" i="6"/>
  <c r="W720" i="6" l="1"/>
  <c r="X720" i="6" s="1"/>
  <c r="S721" i="6"/>
  <c r="U721" i="6" s="1"/>
  <c r="T721" i="6"/>
  <c r="V721" i="6" s="1"/>
  <c r="O722" i="6"/>
  <c r="P722" i="6"/>
  <c r="Q722" i="6"/>
  <c r="S722" i="6" s="1"/>
  <c r="M722" i="6"/>
  <c r="R722" i="6"/>
  <c r="N722" i="6"/>
  <c r="L723" i="6"/>
  <c r="K724" i="6"/>
  <c r="U722" i="6" l="1"/>
  <c r="W721" i="6"/>
  <c r="X721" i="6" s="1"/>
  <c r="T722" i="6"/>
  <c r="V722" i="6" s="1"/>
  <c r="L724" i="6"/>
  <c r="K725" i="6"/>
  <c r="R723" i="6"/>
  <c r="N723" i="6"/>
  <c r="O723" i="6"/>
  <c r="P723" i="6"/>
  <c r="Q723" i="6"/>
  <c r="M723" i="6"/>
  <c r="W722" i="6" l="1"/>
  <c r="X722" i="6" s="1"/>
  <c r="S723" i="6"/>
  <c r="U723" i="6" s="1"/>
  <c r="T723" i="6"/>
  <c r="V723" i="6" s="1"/>
  <c r="Q724" i="6"/>
  <c r="M724" i="6"/>
  <c r="R724" i="6"/>
  <c r="N724" i="6"/>
  <c r="O724" i="6"/>
  <c r="P724" i="6"/>
  <c r="K726" i="6"/>
  <c r="L725" i="6"/>
  <c r="W723" i="6" l="1"/>
  <c r="X723" i="6" s="1"/>
  <c r="T724" i="6"/>
  <c r="V724" i="6" s="1"/>
  <c r="S724" i="6"/>
  <c r="U724" i="6" s="1"/>
  <c r="P725" i="6"/>
  <c r="Q725" i="6"/>
  <c r="S725" i="6" s="1"/>
  <c r="M725" i="6"/>
  <c r="R725" i="6"/>
  <c r="T725" i="6" s="1"/>
  <c r="N725" i="6"/>
  <c r="O725" i="6"/>
  <c r="L726" i="6"/>
  <c r="K727" i="6"/>
  <c r="U725" i="6" l="1"/>
  <c r="W724" i="6"/>
  <c r="X724" i="6" s="1"/>
  <c r="V725" i="6"/>
  <c r="O726" i="6"/>
  <c r="P726" i="6"/>
  <c r="Q726" i="6"/>
  <c r="S726" i="6" s="1"/>
  <c r="U726" i="6" s="1"/>
  <c r="M726" i="6"/>
  <c r="R726" i="6"/>
  <c r="N726" i="6"/>
  <c r="L727" i="6"/>
  <c r="K728" i="6"/>
  <c r="W725" i="6" l="1"/>
  <c r="X725" i="6" s="1"/>
  <c r="T726" i="6"/>
  <c r="V726" i="6" s="1"/>
  <c r="L728" i="6"/>
  <c r="K729" i="6"/>
  <c r="R727" i="6"/>
  <c r="N727" i="6"/>
  <c r="O727" i="6"/>
  <c r="P727" i="6"/>
  <c r="Q727" i="6"/>
  <c r="S727" i="6" s="1"/>
  <c r="U727" i="6" s="1"/>
  <c r="M727" i="6"/>
  <c r="W726" i="6" l="1"/>
  <c r="X726" i="6" s="1"/>
  <c r="T727" i="6"/>
  <c r="V727" i="6" s="1"/>
  <c r="Q728" i="6"/>
  <c r="M728" i="6"/>
  <c r="R728" i="6"/>
  <c r="N728" i="6"/>
  <c r="O728" i="6"/>
  <c r="P728" i="6"/>
  <c r="K730" i="6"/>
  <c r="L729" i="6"/>
  <c r="W727" i="6" l="1"/>
  <c r="X727" i="6" s="1"/>
  <c r="T728" i="6"/>
  <c r="V728" i="6" s="1"/>
  <c r="S728" i="6"/>
  <c r="U728" i="6" s="1"/>
  <c r="L730" i="6"/>
  <c r="K731" i="6"/>
  <c r="P729" i="6"/>
  <c r="Q729" i="6"/>
  <c r="M729" i="6"/>
  <c r="R729" i="6"/>
  <c r="N729" i="6"/>
  <c r="O729" i="6"/>
  <c r="W728" i="6" l="1"/>
  <c r="X728" i="6" s="1"/>
  <c r="T729" i="6"/>
  <c r="V729" i="6" s="1"/>
  <c r="S729" i="6"/>
  <c r="U729" i="6" s="1"/>
  <c r="O730" i="6"/>
  <c r="P730" i="6"/>
  <c r="Q730" i="6"/>
  <c r="S730" i="6" s="1"/>
  <c r="M730" i="6"/>
  <c r="R730" i="6"/>
  <c r="N730" i="6"/>
  <c r="L731" i="6"/>
  <c r="K732" i="6"/>
  <c r="W729" i="6" l="1"/>
  <c r="X729" i="6" s="1"/>
  <c r="U730" i="6"/>
  <c r="T730" i="6"/>
  <c r="V730" i="6" s="1"/>
  <c r="L732" i="6"/>
  <c r="K733" i="6"/>
  <c r="R731" i="6"/>
  <c r="N731" i="6"/>
  <c r="O731" i="6"/>
  <c r="P731" i="6"/>
  <c r="Q731" i="6"/>
  <c r="S731" i="6" s="1"/>
  <c r="U731" i="6" s="1"/>
  <c r="M731" i="6"/>
  <c r="W730" i="6" l="1"/>
  <c r="X730" i="6" s="1"/>
  <c r="T731" i="6"/>
  <c r="V731" i="6" s="1"/>
  <c r="Q732" i="6"/>
  <c r="M732" i="6"/>
  <c r="R732" i="6"/>
  <c r="N732" i="6"/>
  <c r="O732" i="6"/>
  <c r="P732" i="6"/>
  <c r="K734" i="6"/>
  <c r="L733" i="6"/>
  <c r="W731" i="6" l="1"/>
  <c r="X731" i="6" s="1"/>
  <c r="S732" i="6"/>
  <c r="U732" i="6" s="1"/>
  <c r="T732" i="6"/>
  <c r="V732" i="6" s="1"/>
  <c r="P733" i="6"/>
  <c r="Q733" i="6"/>
  <c r="M733" i="6"/>
  <c r="R733" i="6"/>
  <c r="T733" i="6" s="1"/>
  <c r="N733" i="6"/>
  <c r="O733" i="6"/>
  <c r="L734" i="6"/>
  <c r="K735" i="6"/>
  <c r="W732" i="6" l="1"/>
  <c r="X732" i="6" s="1"/>
  <c r="S733" i="6"/>
  <c r="U733" i="6" s="1"/>
  <c r="V733" i="6"/>
  <c r="O734" i="6"/>
  <c r="P734" i="6"/>
  <c r="Q734" i="6"/>
  <c r="S734" i="6" s="1"/>
  <c r="M734" i="6"/>
  <c r="R734" i="6"/>
  <c r="N734" i="6"/>
  <c r="L735" i="6"/>
  <c r="K736" i="6"/>
  <c r="U734" i="6" l="1"/>
  <c r="W733" i="6"/>
  <c r="X733" i="6" s="1"/>
  <c r="T734" i="6"/>
  <c r="V734" i="6" s="1"/>
  <c r="L736" i="6"/>
  <c r="K737" i="6"/>
  <c r="R735" i="6"/>
  <c r="N735" i="6"/>
  <c r="O735" i="6"/>
  <c r="P735" i="6"/>
  <c r="Q735" i="6"/>
  <c r="S735" i="6" s="1"/>
  <c r="M735" i="6"/>
  <c r="U735" i="6" l="1"/>
  <c r="W734" i="6"/>
  <c r="X734" i="6" s="1"/>
  <c r="T735" i="6"/>
  <c r="V735" i="6" s="1"/>
  <c r="Q736" i="6"/>
  <c r="M736" i="6"/>
  <c r="R736" i="6"/>
  <c r="N736" i="6"/>
  <c r="O736" i="6"/>
  <c r="P736" i="6"/>
  <c r="K738" i="6"/>
  <c r="L737" i="6"/>
  <c r="W735" i="6" l="1"/>
  <c r="X735" i="6" s="1"/>
  <c r="T736" i="6"/>
  <c r="V736" i="6" s="1"/>
  <c r="S736" i="6"/>
  <c r="U736" i="6" s="1"/>
  <c r="P737" i="6"/>
  <c r="Q737" i="6"/>
  <c r="M737" i="6"/>
  <c r="R737" i="6"/>
  <c r="T737" i="6" s="1"/>
  <c r="N737" i="6"/>
  <c r="O737" i="6"/>
  <c r="L738" i="6"/>
  <c r="K739" i="6"/>
  <c r="W736" i="6" l="1"/>
  <c r="X736" i="6" s="1"/>
  <c r="S737" i="6"/>
  <c r="U737" i="6" s="1"/>
  <c r="V737" i="6"/>
  <c r="O738" i="6"/>
  <c r="P738" i="6"/>
  <c r="Q738" i="6"/>
  <c r="M738" i="6"/>
  <c r="R738" i="6"/>
  <c r="N738" i="6"/>
  <c r="L739" i="6"/>
  <c r="K740" i="6"/>
  <c r="S738" i="6" l="1"/>
  <c r="U738" i="6" s="1"/>
  <c r="W737" i="6"/>
  <c r="X737" i="6" s="1"/>
  <c r="T738" i="6"/>
  <c r="V738" i="6" s="1"/>
  <c r="L740" i="6"/>
  <c r="K741" i="6"/>
  <c r="R739" i="6"/>
  <c r="N739" i="6"/>
  <c r="O739" i="6"/>
  <c r="P739" i="6"/>
  <c r="Q739" i="6"/>
  <c r="M739" i="6"/>
  <c r="S739" i="6" l="1"/>
  <c r="U739" i="6" s="1"/>
  <c r="W738" i="6"/>
  <c r="X738" i="6" s="1"/>
  <c r="T739" i="6"/>
  <c r="V739" i="6" s="1"/>
  <c r="Q740" i="6"/>
  <c r="M740" i="6"/>
  <c r="R740" i="6"/>
  <c r="N740" i="6"/>
  <c r="O740" i="6"/>
  <c r="P740" i="6"/>
  <c r="K742" i="6"/>
  <c r="L741" i="6"/>
  <c r="W739" i="6" l="1"/>
  <c r="X739" i="6" s="1"/>
  <c r="S740" i="6"/>
  <c r="U740" i="6" s="1"/>
  <c r="T740" i="6"/>
  <c r="V740" i="6" s="1"/>
  <c r="L742" i="6"/>
  <c r="K743" i="6"/>
  <c r="P741" i="6"/>
  <c r="Q741" i="6"/>
  <c r="M741" i="6"/>
  <c r="R741" i="6"/>
  <c r="N741" i="6"/>
  <c r="O741" i="6"/>
  <c r="W740" i="6" l="1"/>
  <c r="X740" i="6" s="1"/>
  <c r="S741" i="6"/>
  <c r="U741" i="6" s="1"/>
  <c r="T741" i="6"/>
  <c r="V741" i="6" s="1"/>
  <c r="O742" i="6"/>
  <c r="P742" i="6"/>
  <c r="Q742" i="6"/>
  <c r="S742" i="6" s="1"/>
  <c r="U742" i="6" s="1"/>
  <c r="M742" i="6"/>
  <c r="R742" i="6"/>
  <c r="N742" i="6"/>
  <c r="L743" i="6"/>
  <c r="K744" i="6"/>
  <c r="W741" i="6" l="1"/>
  <c r="X741" i="6" s="1"/>
  <c r="T742" i="6"/>
  <c r="V742" i="6" s="1"/>
  <c r="L744" i="6"/>
  <c r="K745" i="6"/>
  <c r="R743" i="6"/>
  <c r="N743" i="6"/>
  <c r="O743" i="6"/>
  <c r="P743" i="6"/>
  <c r="Q743" i="6"/>
  <c r="M743" i="6"/>
  <c r="W742" i="6" l="1"/>
  <c r="X742" i="6" s="1"/>
  <c r="S743" i="6"/>
  <c r="U743" i="6" s="1"/>
  <c r="T743" i="6"/>
  <c r="V743" i="6" s="1"/>
  <c r="Q744" i="6"/>
  <c r="M744" i="6"/>
  <c r="R744" i="6"/>
  <c r="N744" i="6"/>
  <c r="O744" i="6"/>
  <c r="P744" i="6"/>
  <c r="K746" i="6"/>
  <c r="L745" i="6"/>
  <c r="W743" i="6" l="1"/>
  <c r="X743" i="6" s="1"/>
  <c r="S744" i="6"/>
  <c r="U744" i="6" s="1"/>
  <c r="T744" i="6"/>
  <c r="V744" i="6" s="1"/>
  <c r="P745" i="6"/>
  <c r="Q745" i="6"/>
  <c r="M745" i="6"/>
  <c r="R745" i="6"/>
  <c r="T745" i="6" s="1"/>
  <c r="N745" i="6"/>
  <c r="O745" i="6"/>
  <c r="L746" i="6"/>
  <c r="K747" i="6"/>
  <c r="W744" i="6" l="1"/>
  <c r="X744" i="6" s="1"/>
  <c r="V745" i="6"/>
  <c r="S745" i="6"/>
  <c r="U745" i="6" s="1"/>
  <c r="O746" i="6"/>
  <c r="P746" i="6"/>
  <c r="Q746" i="6"/>
  <c r="S746" i="6" s="1"/>
  <c r="M746" i="6"/>
  <c r="R746" i="6"/>
  <c r="N746" i="6"/>
  <c r="L747" i="6"/>
  <c r="K748" i="6"/>
  <c r="W745" i="6" l="1"/>
  <c r="X745" i="6" s="1"/>
  <c r="T746" i="6"/>
  <c r="V746" i="6" s="1"/>
  <c r="U746" i="6"/>
  <c r="L748" i="6"/>
  <c r="K749" i="6"/>
  <c r="R747" i="6"/>
  <c r="N747" i="6"/>
  <c r="O747" i="6"/>
  <c r="P747" i="6"/>
  <c r="Q747" i="6"/>
  <c r="M747" i="6"/>
  <c r="W746" i="6" l="1"/>
  <c r="X746" i="6" s="1"/>
  <c r="S747" i="6"/>
  <c r="U747" i="6" s="1"/>
  <c r="T747" i="6"/>
  <c r="V747" i="6" s="1"/>
  <c r="Q748" i="6"/>
  <c r="M748" i="6"/>
  <c r="R748" i="6"/>
  <c r="N748" i="6"/>
  <c r="O748" i="6"/>
  <c r="P748" i="6"/>
  <c r="K750" i="6"/>
  <c r="L749" i="6"/>
  <c r="W747" i="6" l="1"/>
  <c r="X747" i="6" s="1"/>
  <c r="T748" i="6"/>
  <c r="V748" i="6" s="1"/>
  <c r="S748" i="6"/>
  <c r="U748" i="6" s="1"/>
  <c r="W748" i="6" s="1"/>
  <c r="X748" i="6" s="1"/>
  <c r="L750" i="6"/>
  <c r="K751" i="6"/>
  <c r="P749" i="6"/>
  <c r="Q749" i="6"/>
  <c r="M749" i="6"/>
  <c r="R749" i="6"/>
  <c r="N749" i="6"/>
  <c r="O749" i="6"/>
  <c r="T749" i="6" l="1"/>
  <c r="V749" i="6" s="1"/>
  <c r="S749" i="6"/>
  <c r="U749" i="6" s="1"/>
  <c r="W749" i="6" s="1"/>
  <c r="X749" i="6" s="1"/>
  <c r="O750" i="6"/>
  <c r="P750" i="6"/>
  <c r="Q750" i="6"/>
  <c r="S750" i="6" s="1"/>
  <c r="M750" i="6"/>
  <c r="R750" i="6"/>
  <c r="N750" i="6"/>
  <c r="L751" i="6"/>
  <c r="K752" i="6"/>
  <c r="U750" i="6" l="1"/>
  <c r="T750" i="6"/>
  <c r="V750" i="6" s="1"/>
  <c r="L752" i="6"/>
  <c r="K753" i="6"/>
  <c r="R751" i="6"/>
  <c r="N751" i="6"/>
  <c r="O751" i="6"/>
  <c r="P751" i="6"/>
  <c r="Q751" i="6"/>
  <c r="M751" i="6"/>
  <c r="W750" i="6" l="1"/>
  <c r="X750" i="6" s="1"/>
  <c r="S751" i="6"/>
  <c r="U751" i="6" s="1"/>
  <c r="T751" i="6"/>
  <c r="V751" i="6" s="1"/>
  <c r="Q752" i="6"/>
  <c r="M752" i="6"/>
  <c r="R752" i="6"/>
  <c r="N752" i="6"/>
  <c r="O752" i="6"/>
  <c r="P752" i="6"/>
  <c r="K754" i="6"/>
  <c r="L753" i="6"/>
  <c r="W751" i="6" l="1"/>
  <c r="X751" i="6" s="1"/>
  <c r="T752" i="6"/>
  <c r="V752" i="6" s="1"/>
  <c r="S752" i="6"/>
  <c r="U752" i="6" s="1"/>
  <c r="W752" i="6" s="1"/>
  <c r="X752" i="6" s="1"/>
  <c r="P753" i="6"/>
  <c r="Q753" i="6"/>
  <c r="M753" i="6"/>
  <c r="R753" i="6"/>
  <c r="T753" i="6" s="1"/>
  <c r="N753" i="6"/>
  <c r="O753" i="6"/>
  <c r="L754" i="6"/>
  <c r="K755" i="6"/>
  <c r="S753" i="6" l="1"/>
  <c r="U753" i="6" s="1"/>
  <c r="V753" i="6"/>
  <c r="O754" i="6"/>
  <c r="P754" i="6"/>
  <c r="Q754" i="6"/>
  <c r="S754" i="6" s="1"/>
  <c r="M754" i="6"/>
  <c r="R754" i="6"/>
  <c r="N754" i="6"/>
  <c r="L755" i="6"/>
  <c r="K756" i="6"/>
  <c r="W753" i="6" l="1"/>
  <c r="X753" i="6" s="1"/>
  <c r="U754" i="6"/>
  <c r="T754" i="6"/>
  <c r="V754" i="6" s="1"/>
  <c r="R755" i="6"/>
  <c r="N755" i="6"/>
  <c r="O755" i="6"/>
  <c r="P755" i="6"/>
  <c r="Q755" i="6"/>
  <c r="M755" i="6"/>
  <c r="L756" i="6"/>
  <c r="K757" i="6"/>
  <c r="W754" i="6" l="1"/>
  <c r="X754" i="6" s="1"/>
  <c r="S755" i="6"/>
  <c r="U755" i="6" s="1"/>
  <c r="T755" i="6"/>
  <c r="V755" i="6" s="1"/>
  <c r="K758" i="6"/>
  <c r="L757" i="6"/>
  <c r="Q756" i="6"/>
  <c r="M756" i="6"/>
  <c r="R756" i="6"/>
  <c r="N756" i="6"/>
  <c r="O756" i="6"/>
  <c r="P756" i="6"/>
  <c r="W755" i="6" l="1"/>
  <c r="X755" i="6" s="1"/>
  <c r="S756" i="6"/>
  <c r="U756" i="6" s="1"/>
  <c r="T756" i="6"/>
  <c r="V756" i="6" s="1"/>
  <c r="K759" i="6"/>
  <c r="L758" i="6"/>
  <c r="P757" i="6"/>
  <c r="Q757" i="6"/>
  <c r="M757" i="6"/>
  <c r="R757" i="6"/>
  <c r="N757" i="6"/>
  <c r="O757" i="6"/>
  <c r="W756" i="6" l="1"/>
  <c r="X756" i="6" s="1"/>
  <c r="S757" i="6"/>
  <c r="U757" i="6" s="1"/>
  <c r="T757" i="6"/>
  <c r="V757" i="6" s="1"/>
  <c r="L759" i="6"/>
  <c r="K760" i="6"/>
  <c r="O758" i="6"/>
  <c r="P758" i="6"/>
  <c r="Q758" i="6"/>
  <c r="M758" i="6"/>
  <c r="R758" i="6"/>
  <c r="T758" i="6" s="1"/>
  <c r="N758" i="6"/>
  <c r="W757" i="6" l="1"/>
  <c r="X757" i="6" s="1"/>
  <c r="V758" i="6"/>
  <c r="S758" i="6"/>
  <c r="U758" i="6" s="1"/>
  <c r="R759" i="6"/>
  <c r="N759" i="6"/>
  <c r="O759" i="6"/>
  <c r="P759" i="6"/>
  <c r="Q759" i="6"/>
  <c r="M759" i="6"/>
  <c r="L760" i="6"/>
  <c r="K761" i="6"/>
  <c r="W758" i="6" l="1"/>
  <c r="X758" i="6" s="1"/>
  <c r="T759" i="6"/>
  <c r="V759" i="6" s="1"/>
  <c r="S759" i="6"/>
  <c r="U759" i="6" s="1"/>
  <c r="W759" i="6" s="1"/>
  <c r="X759" i="6" s="1"/>
  <c r="L761" i="6"/>
  <c r="K762" i="6"/>
  <c r="Q760" i="6"/>
  <c r="M760" i="6"/>
  <c r="R760" i="6"/>
  <c r="N760" i="6"/>
  <c r="O760" i="6"/>
  <c r="P760" i="6"/>
  <c r="S760" i="6" l="1"/>
  <c r="U760" i="6" s="1"/>
  <c r="T760" i="6"/>
  <c r="V760" i="6" s="1"/>
  <c r="P761" i="6"/>
  <c r="Q761" i="6"/>
  <c r="M761" i="6"/>
  <c r="R761" i="6"/>
  <c r="T761" i="6" s="1"/>
  <c r="N761" i="6"/>
  <c r="O761" i="6"/>
  <c r="K763" i="6"/>
  <c r="L762" i="6"/>
  <c r="W760" i="6" l="1"/>
  <c r="X760" i="6" s="1"/>
  <c r="S761" i="6"/>
  <c r="U761" i="6" s="1"/>
  <c r="V761" i="6"/>
  <c r="L763" i="6"/>
  <c r="K764" i="6"/>
  <c r="O762" i="6"/>
  <c r="P762" i="6"/>
  <c r="Q762" i="6"/>
  <c r="M762" i="6"/>
  <c r="R762" i="6"/>
  <c r="T762" i="6" s="1"/>
  <c r="N762" i="6"/>
  <c r="W761" i="6" l="1"/>
  <c r="X761" i="6" s="1"/>
  <c r="V762" i="6"/>
  <c r="S762" i="6"/>
  <c r="U762" i="6" s="1"/>
  <c r="W762" i="6" s="1"/>
  <c r="X762" i="6" s="1"/>
  <c r="R763" i="6"/>
  <c r="N763" i="6"/>
  <c r="O763" i="6"/>
  <c r="P763" i="6"/>
  <c r="Q763" i="6"/>
  <c r="M763" i="6"/>
  <c r="L764" i="6"/>
  <c r="K765" i="6"/>
  <c r="T763" i="6" l="1"/>
  <c r="V763" i="6" s="1"/>
  <c r="S763" i="6"/>
  <c r="U763" i="6" s="1"/>
  <c r="L765" i="6"/>
  <c r="K766" i="6"/>
  <c r="Q764" i="6"/>
  <c r="M764" i="6"/>
  <c r="R764" i="6"/>
  <c r="N764" i="6"/>
  <c r="O764" i="6"/>
  <c r="P764" i="6"/>
  <c r="W763" i="6" l="1"/>
  <c r="X763" i="6" s="1"/>
  <c r="T764" i="6"/>
  <c r="V764" i="6" s="1"/>
  <c r="S764" i="6"/>
  <c r="U764" i="6" s="1"/>
  <c r="P765" i="6"/>
  <c r="Q765" i="6"/>
  <c r="M765" i="6"/>
  <c r="R765" i="6"/>
  <c r="T765" i="6" s="1"/>
  <c r="N765" i="6"/>
  <c r="O765" i="6"/>
  <c r="K767" i="6"/>
  <c r="L766" i="6"/>
  <c r="W764" i="6" l="1"/>
  <c r="X764" i="6" s="1"/>
  <c r="V765" i="6"/>
  <c r="S765" i="6"/>
  <c r="U765" i="6" s="1"/>
  <c r="L767" i="6"/>
  <c r="K768" i="6"/>
  <c r="O766" i="6"/>
  <c r="P766" i="6"/>
  <c r="Q766" i="6"/>
  <c r="M766" i="6"/>
  <c r="R766" i="6"/>
  <c r="N766" i="6"/>
  <c r="W765" i="6" l="1"/>
  <c r="X765" i="6" s="1"/>
  <c r="T766" i="6"/>
  <c r="V766" i="6" s="1"/>
  <c r="S766" i="6"/>
  <c r="U766" i="6" s="1"/>
  <c r="R767" i="6"/>
  <c r="N767" i="6"/>
  <c r="O767" i="6"/>
  <c r="P767" i="6"/>
  <c r="Q767" i="6"/>
  <c r="M767" i="6"/>
  <c r="L768" i="6"/>
  <c r="K769" i="6"/>
  <c r="W766" i="6" l="1"/>
  <c r="X766" i="6" s="1"/>
  <c r="T767" i="6"/>
  <c r="V767" i="6" s="1"/>
  <c r="S767" i="6"/>
  <c r="U767" i="6" s="1"/>
  <c r="Q768" i="6"/>
  <c r="M768" i="6"/>
  <c r="R768" i="6"/>
  <c r="N768" i="6"/>
  <c r="O768" i="6"/>
  <c r="P768" i="6"/>
  <c r="L769" i="6"/>
  <c r="K770" i="6"/>
  <c r="W767" i="6" l="1"/>
  <c r="X767" i="6" s="1"/>
  <c r="T768" i="6"/>
  <c r="V768" i="6" s="1"/>
  <c r="S768" i="6"/>
  <c r="U768" i="6" s="1"/>
  <c r="K771" i="6"/>
  <c r="L770" i="6"/>
  <c r="P769" i="6"/>
  <c r="Q769" i="6"/>
  <c r="M769" i="6"/>
  <c r="R769" i="6"/>
  <c r="N769" i="6"/>
  <c r="O769" i="6"/>
  <c r="W768" i="6" l="1"/>
  <c r="X768" i="6" s="1"/>
  <c r="S769" i="6"/>
  <c r="U769" i="6" s="1"/>
  <c r="T769" i="6"/>
  <c r="V769" i="6" s="1"/>
  <c r="L771" i="6"/>
  <c r="K772" i="6"/>
  <c r="O770" i="6"/>
  <c r="P770" i="6"/>
  <c r="Q770" i="6"/>
  <c r="M770" i="6"/>
  <c r="R770" i="6"/>
  <c r="N770" i="6"/>
  <c r="W769" i="6" l="1"/>
  <c r="X769" i="6" s="1"/>
  <c r="S770" i="6"/>
  <c r="U770" i="6" s="1"/>
  <c r="T770" i="6"/>
  <c r="V770" i="6" s="1"/>
  <c r="R771" i="6"/>
  <c r="N771" i="6"/>
  <c r="O771" i="6"/>
  <c r="P771" i="6"/>
  <c r="Q771" i="6"/>
  <c r="M771" i="6"/>
  <c r="L772" i="6"/>
  <c r="K773" i="6"/>
  <c r="W770" i="6" l="1"/>
  <c r="X770" i="6" s="1"/>
  <c r="T771" i="6"/>
  <c r="V771" i="6" s="1"/>
  <c r="S771" i="6"/>
  <c r="U771" i="6" s="1"/>
  <c r="K774" i="6"/>
  <c r="L773" i="6"/>
  <c r="Q772" i="6"/>
  <c r="M772" i="6"/>
  <c r="R772" i="6"/>
  <c r="N772" i="6"/>
  <c r="O772" i="6"/>
  <c r="P772" i="6"/>
  <c r="W771" i="6" l="1"/>
  <c r="X771" i="6" s="1"/>
  <c r="S772" i="6"/>
  <c r="U772" i="6" s="1"/>
  <c r="T772" i="6"/>
  <c r="V772" i="6" s="1"/>
  <c r="K775" i="6"/>
  <c r="L774" i="6"/>
  <c r="P773" i="6"/>
  <c r="Q773" i="6"/>
  <c r="M773" i="6"/>
  <c r="R773" i="6"/>
  <c r="N773" i="6"/>
  <c r="O773" i="6"/>
  <c r="W772" i="6" l="1"/>
  <c r="X772" i="6" s="1"/>
  <c r="S773" i="6"/>
  <c r="U773" i="6" s="1"/>
  <c r="T773" i="6"/>
  <c r="V773" i="6" s="1"/>
  <c r="L775" i="6"/>
  <c r="K776" i="6"/>
  <c r="O774" i="6"/>
  <c r="P774" i="6"/>
  <c r="Q774" i="6"/>
  <c r="M774" i="6"/>
  <c r="R774" i="6"/>
  <c r="T774" i="6" s="1"/>
  <c r="N774" i="6"/>
  <c r="W773" i="6" l="1"/>
  <c r="X773" i="6" s="1"/>
  <c r="V774" i="6"/>
  <c r="S774" i="6"/>
  <c r="U774" i="6" s="1"/>
  <c r="R775" i="6"/>
  <c r="N775" i="6"/>
  <c r="O775" i="6"/>
  <c r="P775" i="6"/>
  <c r="Q775" i="6"/>
  <c r="M775" i="6"/>
  <c r="L776" i="6"/>
  <c r="K777" i="6"/>
  <c r="W774" i="6" l="1"/>
  <c r="X774" i="6" s="1"/>
  <c r="S775" i="6"/>
  <c r="U775" i="6" s="1"/>
  <c r="T775" i="6"/>
  <c r="V775" i="6" s="1"/>
  <c r="K778" i="6"/>
  <c r="L777" i="6"/>
  <c r="Q776" i="6"/>
  <c r="S776" i="6" s="1"/>
  <c r="M776" i="6"/>
  <c r="R776" i="6"/>
  <c r="N776" i="6"/>
  <c r="O776" i="6"/>
  <c r="P776" i="6"/>
  <c r="W775" i="6" l="1"/>
  <c r="X775" i="6" s="1"/>
  <c r="U776" i="6"/>
  <c r="T776" i="6"/>
  <c r="V776" i="6" s="1"/>
  <c r="L778" i="6"/>
  <c r="K779" i="6"/>
  <c r="P777" i="6"/>
  <c r="Q777" i="6"/>
  <c r="M777" i="6"/>
  <c r="R777" i="6"/>
  <c r="N777" i="6"/>
  <c r="O777" i="6"/>
  <c r="W776" i="6" l="1"/>
  <c r="X776" i="6" s="1"/>
  <c r="S777" i="6"/>
  <c r="U777" i="6" s="1"/>
  <c r="T777" i="6"/>
  <c r="V777" i="6" s="1"/>
  <c r="O778" i="6"/>
  <c r="P778" i="6"/>
  <c r="Q778" i="6"/>
  <c r="S778" i="6" s="1"/>
  <c r="M778" i="6"/>
  <c r="R778" i="6"/>
  <c r="N778" i="6"/>
  <c r="L779" i="6"/>
  <c r="K780" i="6"/>
  <c r="W777" i="6" l="1"/>
  <c r="X777" i="6" s="1"/>
  <c r="U778" i="6"/>
  <c r="T778" i="6"/>
  <c r="V778" i="6" s="1"/>
  <c r="L780" i="6"/>
  <c r="K781" i="6"/>
  <c r="R779" i="6"/>
  <c r="N779" i="6"/>
  <c r="O779" i="6"/>
  <c r="P779" i="6"/>
  <c r="Q779" i="6"/>
  <c r="M779" i="6"/>
  <c r="W778" i="6" l="1"/>
  <c r="X778" i="6" s="1"/>
  <c r="S779" i="6"/>
  <c r="U779" i="6" s="1"/>
  <c r="T779" i="6"/>
  <c r="V779" i="6" s="1"/>
  <c r="Q780" i="6"/>
  <c r="M780" i="6"/>
  <c r="R780" i="6"/>
  <c r="N780" i="6"/>
  <c r="O780" i="6"/>
  <c r="P780" i="6"/>
  <c r="K782" i="6"/>
  <c r="L781" i="6"/>
  <c r="W779" i="6" l="1"/>
  <c r="X779" i="6" s="1"/>
  <c r="T780" i="6"/>
  <c r="V780" i="6" s="1"/>
  <c r="S780" i="6"/>
  <c r="U780" i="6" s="1"/>
  <c r="W780" i="6" s="1"/>
  <c r="X780" i="6" s="1"/>
  <c r="P781" i="6"/>
  <c r="Q781" i="6"/>
  <c r="M781" i="6"/>
  <c r="R781" i="6"/>
  <c r="T781" i="6" s="1"/>
  <c r="N781" i="6"/>
  <c r="O781" i="6"/>
  <c r="L782" i="6"/>
  <c r="K783" i="6"/>
  <c r="S781" i="6" l="1"/>
  <c r="U781" i="6" s="1"/>
  <c r="V781" i="6"/>
  <c r="O782" i="6"/>
  <c r="P782" i="6"/>
  <c r="Q782" i="6"/>
  <c r="S782" i="6" s="1"/>
  <c r="M782" i="6"/>
  <c r="R782" i="6"/>
  <c r="N782" i="6"/>
  <c r="L783" i="6"/>
  <c r="K784" i="6"/>
  <c r="W781" i="6" l="1"/>
  <c r="X781" i="6" s="1"/>
  <c r="U782" i="6"/>
  <c r="T782" i="6"/>
  <c r="V782" i="6" s="1"/>
  <c r="R783" i="6"/>
  <c r="N783" i="6"/>
  <c r="O783" i="6"/>
  <c r="P783" i="6"/>
  <c r="Q783" i="6"/>
  <c r="M783" i="6"/>
  <c r="L784" i="6"/>
  <c r="K785" i="6"/>
  <c r="W782" i="6" l="1"/>
  <c r="X782" i="6" s="1"/>
  <c r="S783" i="6"/>
  <c r="U783" i="6" s="1"/>
  <c r="T783" i="6"/>
  <c r="V783" i="6" s="1"/>
  <c r="K786" i="6"/>
  <c r="L785" i="6"/>
  <c r="Q784" i="6"/>
  <c r="M784" i="6"/>
  <c r="R784" i="6"/>
  <c r="N784" i="6"/>
  <c r="O784" i="6"/>
  <c r="P784" i="6"/>
  <c r="W783" i="6" l="1"/>
  <c r="X783" i="6" s="1"/>
  <c r="T784" i="6"/>
  <c r="V784" i="6" s="1"/>
  <c r="S784" i="6"/>
  <c r="U784" i="6" s="1"/>
  <c r="L786" i="6"/>
  <c r="K787" i="6"/>
  <c r="P785" i="6"/>
  <c r="Q785" i="6"/>
  <c r="M785" i="6"/>
  <c r="R785" i="6"/>
  <c r="N785" i="6"/>
  <c r="O785" i="6"/>
  <c r="W784" i="6" l="1"/>
  <c r="X784" i="6" s="1"/>
  <c r="T785" i="6"/>
  <c r="V785" i="6" s="1"/>
  <c r="S785" i="6"/>
  <c r="U785" i="6" s="1"/>
  <c r="W785" i="6" s="1"/>
  <c r="X785" i="6" s="1"/>
  <c r="O786" i="6"/>
  <c r="P786" i="6"/>
  <c r="Q786" i="6"/>
  <c r="S786" i="6" s="1"/>
  <c r="M786" i="6"/>
  <c r="R786" i="6"/>
  <c r="N786" i="6"/>
  <c r="L787" i="6"/>
  <c r="K788" i="6"/>
  <c r="T786" i="6" l="1"/>
  <c r="V786" i="6" s="1"/>
  <c r="U786" i="6"/>
  <c r="W786" i="6" s="1"/>
  <c r="X786" i="6" s="1"/>
  <c r="L788" i="6"/>
  <c r="K789" i="6"/>
  <c r="R787" i="6"/>
  <c r="N787" i="6"/>
  <c r="O787" i="6"/>
  <c r="P787" i="6"/>
  <c r="Q787" i="6"/>
  <c r="S787" i="6" s="1"/>
  <c r="M787" i="6"/>
  <c r="U787" i="6" l="1"/>
  <c r="T787" i="6"/>
  <c r="V787" i="6" s="1"/>
  <c r="W787" i="6" s="1"/>
  <c r="X787" i="6" s="1"/>
  <c r="Q788" i="6"/>
  <c r="M788" i="6"/>
  <c r="R788" i="6"/>
  <c r="N788" i="6"/>
  <c r="O788" i="6"/>
  <c r="P788" i="6"/>
  <c r="K790" i="6"/>
  <c r="L789" i="6"/>
  <c r="S788" i="6" l="1"/>
  <c r="U788" i="6" s="1"/>
  <c r="T788" i="6"/>
  <c r="V788" i="6" s="1"/>
  <c r="P789" i="6"/>
  <c r="Q789" i="6"/>
  <c r="M789" i="6"/>
  <c r="R789" i="6"/>
  <c r="T789" i="6" s="1"/>
  <c r="N789" i="6"/>
  <c r="O789" i="6"/>
  <c r="L790" i="6"/>
  <c r="K791" i="6"/>
  <c r="W788" i="6" l="1"/>
  <c r="X788" i="6" s="1"/>
  <c r="V789" i="6"/>
  <c r="S789" i="6"/>
  <c r="U789" i="6" s="1"/>
  <c r="W789" i="6" s="1"/>
  <c r="X789" i="6" s="1"/>
  <c r="O790" i="6"/>
  <c r="P790" i="6"/>
  <c r="Q790" i="6"/>
  <c r="S790" i="6" s="1"/>
  <c r="M790" i="6"/>
  <c r="R790" i="6"/>
  <c r="T790" i="6" s="1"/>
  <c r="N790" i="6"/>
  <c r="L791" i="6"/>
  <c r="K792" i="6"/>
  <c r="U790" i="6" l="1"/>
  <c r="V790" i="6"/>
  <c r="W790" i="6" s="1"/>
  <c r="X790" i="6" s="1"/>
  <c r="L792" i="6"/>
  <c r="K793" i="6"/>
  <c r="R791" i="6"/>
  <c r="N791" i="6"/>
  <c r="O791" i="6"/>
  <c r="P791" i="6"/>
  <c r="Q791" i="6"/>
  <c r="M791" i="6"/>
  <c r="S791" i="6" l="1"/>
  <c r="U791" i="6" s="1"/>
  <c r="T791" i="6"/>
  <c r="V791" i="6" s="1"/>
  <c r="Q792" i="6"/>
  <c r="M792" i="6"/>
  <c r="R792" i="6"/>
  <c r="N792" i="6"/>
  <c r="O792" i="6"/>
  <c r="P792" i="6"/>
  <c r="K794" i="6"/>
  <c r="L793" i="6"/>
  <c r="W791" i="6" l="1"/>
  <c r="X791" i="6" s="1"/>
  <c r="T792" i="6"/>
  <c r="V792" i="6" s="1"/>
  <c r="S792" i="6"/>
  <c r="U792" i="6" s="1"/>
  <c r="W792" i="6" s="1"/>
  <c r="X792" i="6" s="1"/>
  <c r="P793" i="6"/>
  <c r="Q793" i="6"/>
  <c r="M793" i="6"/>
  <c r="R793" i="6"/>
  <c r="T793" i="6" s="1"/>
  <c r="N793" i="6"/>
  <c r="O793" i="6"/>
  <c r="L794" i="6"/>
  <c r="K795" i="6"/>
  <c r="S793" i="6" l="1"/>
  <c r="U793" i="6" s="1"/>
  <c r="V793" i="6"/>
  <c r="O794" i="6"/>
  <c r="P794" i="6"/>
  <c r="Q794" i="6"/>
  <c r="S794" i="6" s="1"/>
  <c r="U794" i="6" s="1"/>
  <c r="M794" i="6"/>
  <c r="R794" i="6"/>
  <c r="N794" i="6"/>
  <c r="L795" i="6"/>
  <c r="K796" i="6"/>
  <c r="W793" i="6" l="1"/>
  <c r="X793" i="6" s="1"/>
  <c r="T794" i="6"/>
  <c r="V794" i="6" s="1"/>
  <c r="W794" i="6" s="1"/>
  <c r="X794" i="6" s="1"/>
  <c r="L796" i="6"/>
  <c r="K797" i="6"/>
  <c r="R795" i="6"/>
  <c r="N795" i="6"/>
  <c r="O795" i="6"/>
  <c r="P795" i="6"/>
  <c r="Q795" i="6"/>
  <c r="M795" i="6"/>
  <c r="S795" i="6" l="1"/>
  <c r="U795" i="6" s="1"/>
  <c r="W795" i="6" s="1"/>
  <c r="X795" i="6" s="1"/>
  <c r="T795" i="6"/>
  <c r="V795" i="6" s="1"/>
  <c r="Q796" i="6"/>
  <c r="M796" i="6"/>
  <c r="R796" i="6"/>
  <c r="N796" i="6"/>
  <c r="O796" i="6"/>
  <c r="P796" i="6"/>
  <c r="K798" i="6"/>
  <c r="L797" i="6"/>
  <c r="T796" i="6" l="1"/>
  <c r="V796" i="6" s="1"/>
  <c r="S796" i="6"/>
  <c r="U796" i="6" s="1"/>
  <c r="W796" i="6" s="1"/>
  <c r="X796" i="6" s="1"/>
  <c r="P797" i="6"/>
  <c r="Q797" i="6"/>
  <c r="M797" i="6"/>
  <c r="R797" i="6"/>
  <c r="T797" i="6" s="1"/>
  <c r="N797" i="6"/>
  <c r="O797" i="6"/>
  <c r="L798" i="6"/>
  <c r="K799" i="6"/>
  <c r="S797" i="6" l="1"/>
  <c r="U797" i="6" s="1"/>
  <c r="V797" i="6"/>
  <c r="O798" i="6"/>
  <c r="P798" i="6"/>
  <c r="Q798" i="6"/>
  <c r="S798" i="6" s="1"/>
  <c r="U798" i="6" s="1"/>
  <c r="M798" i="6"/>
  <c r="R798" i="6"/>
  <c r="N798" i="6"/>
  <c r="L799" i="6"/>
  <c r="K800" i="6"/>
  <c r="W797" i="6" l="1"/>
  <c r="X797" i="6" s="1"/>
  <c r="T798" i="6"/>
  <c r="V798" i="6" s="1"/>
  <c r="L800" i="6"/>
  <c r="K801" i="6"/>
  <c r="R799" i="6"/>
  <c r="N799" i="6"/>
  <c r="O799" i="6"/>
  <c r="P799" i="6"/>
  <c r="Q799" i="6"/>
  <c r="M799" i="6"/>
  <c r="W798" i="6" l="1"/>
  <c r="X798" i="6" s="1"/>
  <c r="S799" i="6"/>
  <c r="U799" i="6" s="1"/>
  <c r="T799" i="6"/>
  <c r="V799" i="6" s="1"/>
  <c r="Q800" i="6"/>
  <c r="M800" i="6"/>
  <c r="R800" i="6"/>
  <c r="N800" i="6"/>
  <c r="O800" i="6"/>
  <c r="P800" i="6"/>
  <c r="K802" i="6"/>
  <c r="L801" i="6"/>
  <c r="W799" i="6" l="1"/>
  <c r="X799" i="6" s="1"/>
  <c r="T800" i="6"/>
  <c r="V800" i="6" s="1"/>
  <c r="S800" i="6"/>
  <c r="U800" i="6" s="1"/>
  <c r="P801" i="6"/>
  <c r="Q801" i="6"/>
  <c r="M801" i="6"/>
  <c r="R801" i="6"/>
  <c r="T801" i="6" s="1"/>
  <c r="N801" i="6"/>
  <c r="O801" i="6"/>
  <c r="K803" i="6"/>
  <c r="L802" i="6"/>
  <c r="W800" i="6" l="1"/>
  <c r="X800" i="6" s="1"/>
  <c r="S801" i="6"/>
  <c r="U801" i="6" s="1"/>
  <c r="V801" i="6"/>
  <c r="L803" i="6"/>
  <c r="K804" i="6"/>
  <c r="O802" i="6"/>
  <c r="P802" i="6"/>
  <c r="Q802" i="6"/>
  <c r="M802" i="6"/>
  <c r="R802" i="6"/>
  <c r="T802" i="6" s="1"/>
  <c r="N802" i="6"/>
  <c r="V802" i="6" l="1"/>
  <c r="W801" i="6"/>
  <c r="X801" i="6" s="1"/>
  <c r="S802" i="6"/>
  <c r="U802" i="6" s="1"/>
  <c r="R803" i="6"/>
  <c r="N803" i="6"/>
  <c r="O803" i="6"/>
  <c r="P803" i="6"/>
  <c r="Q803" i="6"/>
  <c r="M803" i="6"/>
  <c r="L804" i="6"/>
  <c r="K805" i="6"/>
  <c r="W802" i="6" l="1"/>
  <c r="X802" i="6" s="1"/>
  <c r="T803" i="6"/>
  <c r="V803" i="6" s="1"/>
  <c r="S803" i="6"/>
  <c r="U803" i="6" s="1"/>
  <c r="K806" i="6"/>
  <c r="L805" i="6"/>
  <c r="Q804" i="6"/>
  <c r="M804" i="6"/>
  <c r="R804" i="6"/>
  <c r="N804" i="6"/>
  <c r="O804" i="6"/>
  <c r="P804" i="6"/>
  <c r="S804" i="6" l="1"/>
  <c r="U804" i="6" s="1"/>
  <c r="W803" i="6"/>
  <c r="X803" i="6" s="1"/>
  <c r="T804" i="6"/>
  <c r="V804" i="6" s="1"/>
  <c r="K807" i="6"/>
  <c r="L806" i="6"/>
  <c r="P805" i="6"/>
  <c r="Q805" i="6"/>
  <c r="M805" i="6"/>
  <c r="R805" i="6"/>
  <c r="N805" i="6"/>
  <c r="O805" i="6"/>
  <c r="W804" i="6" l="1"/>
  <c r="X804" i="6" s="1"/>
  <c r="S805" i="6"/>
  <c r="U805" i="6" s="1"/>
  <c r="T805" i="6"/>
  <c r="V805" i="6" s="1"/>
  <c r="L807" i="6"/>
  <c r="K808" i="6"/>
  <c r="O806" i="6"/>
  <c r="P806" i="6"/>
  <c r="Q806" i="6"/>
  <c r="M806" i="6"/>
  <c r="R806" i="6"/>
  <c r="N806" i="6"/>
  <c r="W805" i="6" l="1"/>
  <c r="X805" i="6" s="1"/>
  <c r="S806" i="6"/>
  <c r="U806" i="6" s="1"/>
  <c r="T806" i="6"/>
  <c r="V806" i="6" s="1"/>
  <c r="R807" i="6"/>
  <c r="N807" i="6"/>
  <c r="O807" i="6"/>
  <c r="P807" i="6"/>
  <c r="Q807" i="6"/>
  <c r="M807" i="6"/>
  <c r="L808" i="6"/>
  <c r="K809" i="6"/>
  <c r="W806" i="6" l="1"/>
  <c r="X806" i="6" s="1"/>
  <c r="T807" i="6"/>
  <c r="V807" i="6" s="1"/>
  <c r="S807" i="6"/>
  <c r="U807" i="6" s="1"/>
  <c r="K810" i="6"/>
  <c r="L809" i="6"/>
  <c r="Q808" i="6"/>
  <c r="M808" i="6"/>
  <c r="R808" i="6"/>
  <c r="N808" i="6"/>
  <c r="O808" i="6"/>
  <c r="P808" i="6"/>
  <c r="S808" i="6" l="1"/>
  <c r="U808" i="6" s="1"/>
  <c r="W807" i="6"/>
  <c r="X807" i="6" s="1"/>
  <c r="T808" i="6"/>
  <c r="V808" i="6" s="1"/>
  <c r="L810" i="6"/>
  <c r="K811" i="6"/>
  <c r="P809" i="6"/>
  <c r="Q809" i="6"/>
  <c r="M809" i="6"/>
  <c r="R809" i="6"/>
  <c r="N809" i="6"/>
  <c r="O809" i="6"/>
  <c r="W808" i="6" l="1"/>
  <c r="X808" i="6" s="1"/>
  <c r="S809" i="6"/>
  <c r="U809" i="6" s="1"/>
  <c r="W809" i="6" s="1"/>
  <c r="X809" i="6" s="1"/>
  <c r="T809" i="6"/>
  <c r="V809" i="6" s="1"/>
  <c r="O810" i="6"/>
  <c r="P810" i="6"/>
  <c r="Q810" i="6"/>
  <c r="M810" i="6"/>
  <c r="R810" i="6"/>
  <c r="N810" i="6"/>
  <c r="L811" i="6"/>
  <c r="K812" i="6"/>
  <c r="T810" i="6" l="1"/>
  <c r="V810" i="6" s="1"/>
  <c r="S810" i="6"/>
  <c r="U810" i="6" s="1"/>
  <c r="W810" i="6" s="1"/>
  <c r="X810" i="6" s="1"/>
  <c r="L812" i="6"/>
  <c r="K813" i="6"/>
  <c r="R811" i="6"/>
  <c r="N811" i="6"/>
  <c r="O811" i="6"/>
  <c r="P811" i="6"/>
  <c r="Q811" i="6"/>
  <c r="S811" i="6" s="1"/>
  <c r="M811" i="6"/>
  <c r="U811" i="6" l="1"/>
  <c r="T811" i="6"/>
  <c r="V811" i="6" s="1"/>
  <c r="Q812" i="6"/>
  <c r="M812" i="6"/>
  <c r="R812" i="6"/>
  <c r="N812" i="6"/>
  <c r="O812" i="6"/>
  <c r="P812" i="6"/>
  <c r="K814" i="6"/>
  <c r="L813" i="6"/>
  <c r="W811" i="6" l="1"/>
  <c r="X811" i="6" s="1"/>
  <c r="S812" i="6"/>
  <c r="U812" i="6" s="1"/>
  <c r="T812" i="6"/>
  <c r="V812" i="6" s="1"/>
  <c r="P813" i="6"/>
  <c r="Q813" i="6"/>
  <c r="M813" i="6"/>
  <c r="R813" i="6"/>
  <c r="T813" i="6" s="1"/>
  <c r="N813" i="6"/>
  <c r="O813" i="6"/>
  <c r="L814" i="6"/>
  <c r="K815" i="6"/>
  <c r="W812" i="6" l="1"/>
  <c r="X812" i="6" s="1"/>
  <c r="V813" i="6"/>
  <c r="S813" i="6"/>
  <c r="U813" i="6" s="1"/>
  <c r="W813" i="6" s="1"/>
  <c r="X813" i="6" s="1"/>
  <c r="O814" i="6"/>
  <c r="P814" i="6"/>
  <c r="Q814" i="6"/>
  <c r="S814" i="6" s="1"/>
  <c r="U814" i="6" s="1"/>
  <c r="M814" i="6"/>
  <c r="R814" i="6"/>
  <c r="T814" i="6" s="1"/>
  <c r="N814" i="6"/>
  <c r="L815" i="6"/>
  <c r="K816" i="6"/>
  <c r="V814" i="6" l="1"/>
  <c r="W814" i="6" s="1"/>
  <c r="X814" i="6" s="1"/>
  <c r="L816" i="6"/>
  <c r="K817" i="6"/>
  <c r="R815" i="6"/>
  <c r="N815" i="6"/>
  <c r="O815" i="6"/>
  <c r="P815" i="6"/>
  <c r="Q815" i="6"/>
  <c r="M815" i="6"/>
  <c r="S815" i="6" l="1"/>
  <c r="U815" i="6" s="1"/>
  <c r="T815" i="6"/>
  <c r="V815" i="6" s="1"/>
  <c r="Q816" i="6"/>
  <c r="M816" i="6"/>
  <c r="R816" i="6"/>
  <c r="N816" i="6"/>
  <c r="O816" i="6"/>
  <c r="P816" i="6"/>
  <c r="L817" i="6"/>
  <c r="K818" i="6"/>
  <c r="W815" i="6" l="1"/>
  <c r="X815" i="6" s="1"/>
  <c r="T816" i="6"/>
  <c r="V816" i="6" s="1"/>
  <c r="S816" i="6"/>
  <c r="U816" i="6" s="1"/>
  <c r="W816" i="6" s="1"/>
  <c r="X816" i="6" s="1"/>
  <c r="K819" i="6"/>
  <c r="L818" i="6"/>
  <c r="P817" i="6"/>
  <c r="Q817" i="6"/>
  <c r="R817" i="6"/>
  <c r="M817" i="6"/>
  <c r="N817" i="6"/>
  <c r="O817" i="6"/>
  <c r="S817" i="6" l="1"/>
  <c r="U817" i="6" s="1"/>
  <c r="T817" i="6"/>
  <c r="V817" i="6" s="1"/>
  <c r="K820" i="6"/>
  <c r="L819" i="6"/>
  <c r="R818" i="6"/>
  <c r="T818" i="6" s="1"/>
  <c r="V818" i="6" s="1"/>
  <c r="N818" i="6"/>
  <c r="O818" i="6"/>
  <c r="Q818" i="6"/>
  <c r="P818" i="6"/>
  <c r="M818" i="6"/>
  <c r="W817" i="6" l="1"/>
  <c r="X817" i="6" s="1"/>
  <c r="S818" i="6"/>
  <c r="U818" i="6" s="1"/>
  <c r="W818" i="6" s="1"/>
  <c r="X818" i="6" s="1"/>
  <c r="L820" i="6"/>
  <c r="K821" i="6"/>
  <c r="Q819" i="6"/>
  <c r="M819" i="6"/>
  <c r="R819" i="6"/>
  <c r="N819" i="6"/>
  <c r="O819" i="6"/>
  <c r="P819" i="6"/>
  <c r="T819" i="6" l="1"/>
  <c r="V819" i="6" s="1"/>
  <c r="S819" i="6"/>
  <c r="U819" i="6" s="1"/>
  <c r="P820" i="6"/>
  <c r="Q820" i="6"/>
  <c r="M820" i="6"/>
  <c r="R820" i="6"/>
  <c r="T820" i="6" s="1"/>
  <c r="N820" i="6"/>
  <c r="O820" i="6"/>
  <c r="L821" i="6"/>
  <c r="K822" i="6"/>
  <c r="W819" i="6" l="1"/>
  <c r="X819" i="6" s="1"/>
  <c r="S820" i="6"/>
  <c r="U820" i="6" s="1"/>
  <c r="V820" i="6"/>
  <c r="O821" i="6"/>
  <c r="P821" i="6"/>
  <c r="Q821" i="6"/>
  <c r="S821" i="6" s="1"/>
  <c r="M821" i="6"/>
  <c r="R821" i="6"/>
  <c r="N821" i="6"/>
  <c r="K823" i="6"/>
  <c r="L822" i="6"/>
  <c r="W820" i="6" l="1"/>
  <c r="X820" i="6" s="1"/>
  <c r="U821" i="6"/>
  <c r="T821" i="6"/>
  <c r="V821" i="6" s="1"/>
  <c r="K824" i="6"/>
  <c r="L823" i="6"/>
  <c r="R822" i="6"/>
  <c r="N822" i="6"/>
  <c r="O822" i="6"/>
  <c r="P822" i="6"/>
  <c r="Q822" i="6"/>
  <c r="M822" i="6"/>
  <c r="W821" i="6" l="1"/>
  <c r="X821" i="6" s="1"/>
  <c r="S822" i="6"/>
  <c r="U822" i="6" s="1"/>
  <c r="T822" i="6"/>
  <c r="V822" i="6" s="1"/>
  <c r="L824" i="6"/>
  <c r="K825" i="6"/>
  <c r="Q823" i="6"/>
  <c r="S823" i="6" s="1"/>
  <c r="U823" i="6" s="1"/>
  <c r="M823" i="6"/>
  <c r="R823" i="6"/>
  <c r="N823" i="6"/>
  <c r="O823" i="6"/>
  <c r="P823" i="6"/>
  <c r="W822" i="6" l="1"/>
  <c r="X822" i="6" s="1"/>
  <c r="T823" i="6"/>
  <c r="V823" i="6" s="1"/>
  <c r="P824" i="6"/>
  <c r="Q824" i="6"/>
  <c r="M824" i="6"/>
  <c r="R824" i="6"/>
  <c r="T824" i="6" s="1"/>
  <c r="N824" i="6"/>
  <c r="O824" i="6"/>
  <c r="L825" i="6"/>
  <c r="K826" i="6"/>
  <c r="W823" i="6" l="1"/>
  <c r="X823" i="6" s="1"/>
  <c r="V824" i="6"/>
  <c r="S824" i="6"/>
  <c r="U824" i="6" s="1"/>
  <c r="O825" i="6"/>
  <c r="P825" i="6"/>
  <c r="Q825" i="6"/>
  <c r="S825" i="6" s="1"/>
  <c r="M825" i="6"/>
  <c r="R825" i="6"/>
  <c r="T825" i="6" s="1"/>
  <c r="N825" i="6"/>
  <c r="K827" i="6"/>
  <c r="L826" i="6"/>
  <c r="W824" i="6" l="1"/>
  <c r="X824" i="6" s="1"/>
  <c r="U825" i="6"/>
  <c r="V825" i="6"/>
  <c r="R826" i="6"/>
  <c r="N826" i="6"/>
  <c r="O826" i="6"/>
  <c r="P826" i="6"/>
  <c r="Q826" i="6"/>
  <c r="M826" i="6"/>
  <c r="K828" i="6"/>
  <c r="L827" i="6"/>
  <c r="W825" i="6" l="1"/>
  <c r="X825" i="6" s="1"/>
  <c r="T826" i="6"/>
  <c r="V826" i="6" s="1"/>
  <c r="S826" i="6"/>
  <c r="U826" i="6" s="1"/>
  <c r="W826" i="6" s="1"/>
  <c r="X826" i="6" s="1"/>
  <c r="L828" i="6"/>
  <c r="K829" i="6"/>
  <c r="Q827" i="6"/>
  <c r="M827" i="6"/>
  <c r="R827" i="6"/>
  <c r="N827" i="6"/>
  <c r="O827" i="6"/>
  <c r="P827" i="6"/>
  <c r="T827" i="6" l="1"/>
  <c r="V827" i="6" s="1"/>
  <c r="S827" i="6"/>
  <c r="U827" i="6" s="1"/>
  <c r="W827" i="6" s="1"/>
  <c r="X827" i="6" s="1"/>
  <c r="P828" i="6"/>
  <c r="Q828" i="6"/>
  <c r="M828" i="6"/>
  <c r="R828" i="6"/>
  <c r="T828" i="6" s="1"/>
  <c r="N828" i="6"/>
  <c r="O828" i="6"/>
  <c r="L829" i="6"/>
  <c r="K830" i="6"/>
  <c r="S828" i="6" l="1"/>
  <c r="U828" i="6" s="1"/>
  <c r="V828" i="6"/>
  <c r="O829" i="6"/>
  <c r="P829" i="6"/>
  <c r="Q829" i="6"/>
  <c r="S829" i="6" s="1"/>
  <c r="M829" i="6"/>
  <c r="R829" i="6"/>
  <c r="N829" i="6"/>
  <c r="L830" i="6"/>
  <c r="K831" i="6"/>
  <c r="W828" i="6" l="1"/>
  <c r="X828" i="6" s="1"/>
  <c r="U829" i="6"/>
  <c r="T829" i="6"/>
  <c r="V829" i="6" s="1"/>
  <c r="K832" i="6"/>
  <c r="L831" i="6"/>
  <c r="R830" i="6"/>
  <c r="N830" i="6"/>
  <c r="O830" i="6"/>
  <c r="P830" i="6"/>
  <c r="Q830" i="6"/>
  <c r="M830" i="6"/>
  <c r="W829" i="6" l="1"/>
  <c r="X829" i="6" s="1"/>
  <c r="S830" i="6"/>
  <c r="U830" i="6" s="1"/>
  <c r="T830" i="6"/>
  <c r="V830" i="6" s="1"/>
  <c r="L832" i="6"/>
  <c r="K833" i="6"/>
  <c r="Q831" i="6"/>
  <c r="M831" i="6"/>
  <c r="R831" i="6"/>
  <c r="N831" i="6"/>
  <c r="O831" i="6"/>
  <c r="P831" i="6"/>
  <c r="W830" i="6" l="1"/>
  <c r="X830" i="6" s="1"/>
  <c r="T831" i="6"/>
  <c r="V831" i="6" s="1"/>
  <c r="S831" i="6"/>
  <c r="U831" i="6" s="1"/>
  <c r="P832" i="6"/>
  <c r="Q832" i="6"/>
  <c r="M832" i="6"/>
  <c r="R832" i="6"/>
  <c r="T832" i="6" s="1"/>
  <c r="N832" i="6"/>
  <c r="O832" i="6"/>
  <c r="L833" i="6"/>
  <c r="K834" i="6"/>
  <c r="W831" i="6" l="1"/>
  <c r="X831" i="6" s="1"/>
  <c r="V832" i="6"/>
  <c r="S832" i="6"/>
  <c r="U832" i="6" s="1"/>
  <c r="O833" i="6"/>
  <c r="P833" i="6"/>
  <c r="Q833" i="6"/>
  <c r="M833" i="6"/>
  <c r="R833" i="6"/>
  <c r="N833" i="6"/>
  <c r="L834" i="6"/>
  <c r="K835" i="6"/>
  <c r="W832" i="6" l="1"/>
  <c r="X832" i="6" s="1"/>
  <c r="T833" i="6"/>
  <c r="V833" i="6" s="1"/>
  <c r="S833" i="6"/>
  <c r="U833" i="6" s="1"/>
  <c r="K836" i="6"/>
  <c r="L835" i="6"/>
  <c r="R834" i="6"/>
  <c r="N834" i="6"/>
  <c r="O834" i="6"/>
  <c r="P834" i="6"/>
  <c r="Q834" i="6"/>
  <c r="M834" i="6"/>
  <c r="S834" i="6" l="1"/>
  <c r="U834" i="6" s="1"/>
  <c r="T834" i="6"/>
  <c r="V834" i="6" s="1"/>
  <c r="W833" i="6"/>
  <c r="X833" i="6" s="1"/>
  <c r="L836" i="6"/>
  <c r="K837" i="6"/>
  <c r="Q835" i="6"/>
  <c r="M835" i="6"/>
  <c r="R835" i="6"/>
  <c r="N835" i="6"/>
  <c r="O835" i="6"/>
  <c r="P835" i="6"/>
  <c r="W834" i="6" l="1"/>
  <c r="X834" i="6" s="1"/>
  <c r="T835" i="6"/>
  <c r="V835" i="6" s="1"/>
  <c r="S835" i="6"/>
  <c r="U835" i="6" s="1"/>
  <c r="P836" i="6"/>
  <c r="Q836" i="6"/>
  <c r="M836" i="6"/>
  <c r="R836" i="6"/>
  <c r="T836" i="6" s="1"/>
  <c r="N836" i="6"/>
  <c r="O836" i="6"/>
  <c r="L837" i="6"/>
  <c r="K838" i="6"/>
  <c r="W835" i="6" l="1"/>
  <c r="X835" i="6" s="1"/>
  <c r="V836" i="6"/>
  <c r="S836" i="6"/>
  <c r="U836" i="6" s="1"/>
  <c r="O837" i="6"/>
  <c r="P837" i="6"/>
  <c r="Q837" i="6"/>
  <c r="M837" i="6"/>
  <c r="R837" i="6"/>
  <c r="N837" i="6"/>
  <c r="L838" i="6"/>
  <c r="K839" i="6"/>
  <c r="W836" i="6" l="1"/>
  <c r="X836" i="6" s="1"/>
  <c r="T837" i="6"/>
  <c r="V837" i="6" s="1"/>
  <c r="S837" i="6"/>
  <c r="U837" i="6" s="1"/>
  <c r="K840" i="6"/>
  <c r="L839" i="6"/>
  <c r="R838" i="6"/>
  <c r="N838" i="6"/>
  <c r="O838" i="6"/>
  <c r="P838" i="6"/>
  <c r="Q838" i="6"/>
  <c r="M838" i="6"/>
  <c r="W837" i="6" l="1"/>
  <c r="X837" i="6" s="1"/>
  <c r="S838" i="6"/>
  <c r="U838" i="6" s="1"/>
  <c r="T838" i="6"/>
  <c r="V838" i="6" s="1"/>
  <c r="L840" i="6"/>
  <c r="K841" i="6"/>
  <c r="Q839" i="6"/>
  <c r="M839" i="6"/>
  <c r="R839" i="6"/>
  <c r="N839" i="6"/>
  <c r="O839" i="6"/>
  <c r="P839" i="6"/>
  <c r="W838" i="6" l="1"/>
  <c r="X838" i="6" s="1"/>
  <c r="T839" i="6"/>
  <c r="V839" i="6" s="1"/>
  <c r="S839" i="6"/>
  <c r="U839" i="6" s="1"/>
  <c r="P840" i="6"/>
  <c r="Q840" i="6"/>
  <c r="M840" i="6"/>
  <c r="R840" i="6"/>
  <c r="T840" i="6" s="1"/>
  <c r="N840" i="6"/>
  <c r="O840" i="6"/>
  <c r="L841" i="6"/>
  <c r="K842" i="6"/>
  <c r="W839" i="6" l="1"/>
  <c r="X839" i="6" s="1"/>
  <c r="S840" i="6"/>
  <c r="U840" i="6" s="1"/>
  <c r="V840" i="6"/>
  <c r="O841" i="6"/>
  <c r="P841" i="6"/>
  <c r="Q841" i="6"/>
  <c r="M841" i="6"/>
  <c r="R841" i="6"/>
  <c r="N841" i="6"/>
  <c r="L842" i="6"/>
  <c r="K843" i="6"/>
  <c r="S841" i="6" l="1"/>
  <c r="U841" i="6" s="1"/>
  <c r="W840" i="6"/>
  <c r="X840" i="6" s="1"/>
  <c r="T841" i="6"/>
  <c r="V841" i="6" s="1"/>
  <c r="R842" i="6"/>
  <c r="N842" i="6"/>
  <c r="O842" i="6"/>
  <c r="P842" i="6"/>
  <c r="Q842" i="6"/>
  <c r="M842" i="6"/>
  <c r="K844" i="6"/>
  <c r="L843" i="6"/>
  <c r="W841" i="6" l="1"/>
  <c r="X841" i="6" s="1"/>
  <c r="S842" i="6"/>
  <c r="U842" i="6" s="1"/>
  <c r="T842" i="6"/>
  <c r="V842" i="6" s="1"/>
  <c r="L844" i="6"/>
  <c r="K845" i="6"/>
  <c r="Q843" i="6"/>
  <c r="M843" i="6"/>
  <c r="R843" i="6"/>
  <c r="N843" i="6"/>
  <c r="O843" i="6"/>
  <c r="P843" i="6"/>
  <c r="W842" i="6" l="1"/>
  <c r="X842" i="6" s="1"/>
  <c r="S843" i="6"/>
  <c r="U843" i="6" s="1"/>
  <c r="T843" i="6"/>
  <c r="V843" i="6" s="1"/>
  <c r="P844" i="6"/>
  <c r="Q844" i="6"/>
  <c r="M844" i="6"/>
  <c r="R844" i="6"/>
  <c r="T844" i="6" s="1"/>
  <c r="N844" i="6"/>
  <c r="O844" i="6"/>
  <c r="L845" i="6"/>
  <c r="K846" i="6"/>
  <c r="W843" i="6" l="1"/>
  <c r="X843" i="6" s="1"/>
  <c r="S844" i="6"/>
  <c r="U844" i="6" s="1"/>
  <c r="V844" i="6"/>
  <c r="O845" i="6"/>
  <c r="P845" i="6"/>
  <c r="Q845" i="6"/>
  <c r="S845" i="6" s="1"/>
  <c r="M845" i="6"/>
  <c r="R845" i="6"/>
  <c r="N845" i="6"/>
  <c r="L846" i="6"/>
  <c r="K847" i="6"/>
  <c r="W844" i="6" l="1"/>
  <c r="X844" i="6" s="1"/>
  <c r="U845" i="6"/>
  <c r="T845" i="6"/>
  <c r="V845" i="6" s="1"/>
  <c r="R846" i="6"/>
  <c r="N846" i="6"/>
  <c r="O846" i="6"/>
  <c r="P846" i="6"/>
  <c r="Q846" i="6"/>
  <c r="M846" i="6"/>
  <c r="K848" i="6"/>
  <c r="L847" i="6"/>
  <c r="W845" i="6" l="1"/>
  <c r="X845" i="6" s="1"/>
  <c r="S846" i="6"/>
  <c r="U846" i="6" s="1"/>
  <c r="T846" i="6"/>
  <c r="V846" i="6" s="1"/>
  <c r="L848" i="6"/>
  <c r="K849" i="6"/>
  <c r="Q847" i="6"/>
  <c r="M847" i="6"/>
  <c r="R847" i="6"/>
  <c r="N847" i="6"/>
  <c r="O847" i="6"/>
  <c r="P847" i="6"/>
  <c r="S847" i="6" l="1"/>
  <c r="U847" i="6" s="1"/>
  <c r="W846" i="6"/>
  <c r="X846" i="6" s="1"/>
  <c r="T847" i="6"/>
  <c r="V847" i="6" s="1"/>
  <c r="P848" i="6"/>
  <c r="Q848" i="6"/>
  <c r="M848" i="6"/>
  <c r="R848" i="6"/>
  <c r="T848" i="6" s="1"/>
  <c r="N848" i="6"/>
  <c r="O848" i="6"/>
  <c r="L849" i="6"/>
  <c r="K850" i="6"/>
  <c r="W847" i="6" l="1"/>
  <c r="X847" i="6" s="1"/>
  <c r="S848" i="6"/>
  <c r="U848" i="6" s="1"/>
  <c r="V848" i="6"/>
  <c r="O849" i="6"/>
  <c r="P849" i="6"/>
  <c r="Q849" i="6"/>
  <c r="M849" i="6"/>
  <c r="R849" i="6"/>
  <c r="N849" i="6"/>
  <c r="L850" i="6"/>
  <c r="K851" i="6"/>
  <c r="W848" i="6" l="1"/>
  <c r="X848" i="6" s="1"/>
  <c r="S849" i="6"/>
  <c r="U849" i="6" s="1"/>
  <c r="T849" i="6"/>
  <c r="V849" i="6" s="1"/>
  <c r="K852" i="6"/>
  <c r="L851" i="6"/>
  <c r="R850" i="6"/>
  <c r="N850" i="6"/>
  <c r="O850" i="6"/>
  <c r="P850" i="6"/>
  <c r="Q850" i="6"/>
  <c r="S850" i="6" s="1"/>
  <c r="U850" i="6" s="1"/>
  <c r="M850" i="6"/>
  <c r="W849" i="6" l="1"/>
  <c r="X849" i="6" s="1"/>
  <c r="T850" i="6"/>
  <c r="V850" i="6" s="1"/>
  <c r="L852" i="6"/>
  <c r="K853" i="6"/>
  <c r="Q851" i="6"/>
  <c r="M851" i="6"/>
  <c r="R851" i="6"/>
  <c r="N851" i="6"/>
  <c r="O851" i="6"/>
  <c r="P851" i="6"/>
  <c r="W850" i="6" l="1"/>
  <c r="X850" i="6" s="1"/>
  <c r="T851" i="6"/>
  <c r="V851" i="6" s="1"/>
  <c r="S851" i="6"/>
  <c r="U851" i="6" s="1"/>
  <c r="P852" i="6"/>
  <c r="Q852" i="6"/>
  <c r="M852" i="6"/>
  <c r="R852" i="6"/>
  <c r="T852" i="6" s="1"/>
  <c r="N852" i="6"/>
  <c r="O852" i="6"/>
  <c r="L853" i="6"/>
  <c r="K854" i="6"/>
  <c r="S852" i="6" l="1"/>
  <c r="U852" i="6" s="1"/>
  <c r="W851" i="6"/>
  <c r="X851" i="6" s="1"/>
  <c r="V852" i="6"/>
  <c r="O853" i="6"/>
  <c r="P853" i="6"/>
  <c r="Q853" i="6"/>
  <c r="S853" i="6" s="1"/>
  <c r="U853" i="6" s="1"/>
  <c r="M853" i="6"/>
  <c r="R853" i="6"/>
  <c r="N853" i="6"/>
  <c r="L854" i="6"/>
  <c r="K855" i="6"/>
  <c r="W852" i="6" l="1"/>
  <c r="X852" i="6" s="1"/>
  <c r="T853" i="6"/>
  <c r="V853" i="6" s="1"/>
  <c r="K856" i="6"/>
  <c r="L855" i="6"/>
  <c r="R854" i="6"/>
  <c r="N854" i="6"/>
  <c r="O854" i="6"/>
  <c r="P854" i="6"/>
  <c r="Q854" i="6"/>
  <c r="S854" i="6" s="1"/>
  <c r="U854" i="6" s="1"/>
  <c r="M854" i="6"/>
  <c r="W853" i="6" l="1"/>
  <c r="X853" i="6" s="1"/>
  <c r="T854" i="6"/>
  <c r="V854" i="6" s="1"/>
  <c r="L856" i="6"/>
  <c r="K857" i="6"/>
  <c r="Q855" i="6"/>
  <c r="S855" i="6" s="1"/>
  <c r="U855" i="6" s="1"/>
  <c r="M855" i="6"/>
  <c r="R855" i="6"/>
  <c r="N855" i="6"/>
  <c r="O855" i="6"/>
  <c r="P855" i="6"/>
  <c r="W854" i="6" l="1"/>
  <c r="X854" i="6" s="1"/>
  <c r="T855" i="6"/>
  <c r="V855" i="6" s="1"/>
  <c r="P856" i="6"/>
  <c r="Q856" i="6"/>
  <c r="M856" i="6"/>
  <c r="R856" i="6"/>
  <c r="T856" i="6" s="1"/>
  <c r="N856" i="6"/>
  <c r="O856" i="6"/>
  <c r="L857" i="6"/>
  <c r="K858" i="6"/>
  <c r="W855" i="6" l="1"/>
  <c r="X855" i="6" s="1"/>
  <c r="S856" i="6"/>
  <c r="U856" i="6" s="1"/>
  <c r="V856" i="6"/>
  <c r="O857" i="6"/>
  <c r="P857" i="6"/>
  <c r="Q857" i="6"/>
  <c r="M857" i="6"/>
  <c r="R857" i="6"/>
  <c r="N857" i="6"/>
  <c r="L858" i="6"/>
  <c r="K859" i="6"/>
  <c r="W856" i="6" l="1"/>
  <c r="X856" i="6" s="1"/>
  <c r="S857" i="6"/>
  <c r="U857" i="6" s="1"/>
  <c r="T857" i="6"/>
  <c r="V857" i="6" s="1"/>
  <c r="K860" i="6"/>
  <c r="L859" i="6"/>
  <c r="R858" i="6"/>
  <c r="N858" i="6"/>
  <c r="O858" i="6"/>
  <c r="P858" i="6"/>
  <c r="Q858" i="6"/>
  <c r="S858" i="6" s="1"/>
  <c r="U858" i="6" s="1"/>
  <c r="M858" i="6"/>
  <c r="W857" i="6" l="1"/>
  <c r="X857" i="6" s="1"/>
  <c r="T858" i="6"/>
  <c r="V858" i="6" s="1"/>
  <c r="L860" i="6"/>
  <c r="K861" i="6"/>
  <c r="Q859" i="6"/>
  <c r="M859" i="6"/>
  <c r="R859" i="6"/>
  <c r="N859" i="6"/>
  <c r="O859" i="6"/>
  <c r="P859" i="6"/>
  <c r="W858" i="6" l="1"/>
  <c r="X858" i="6" s="1"/>
  <c r="T859" i="6"/>
  <c r="V859" i="6" s="1"/>
  <c r="S859" i="6"/>
  <c r="U859" i="6" s="1"/>
  <c r="P860" i="6"/>
  <c r="Q860" i="6"/>
  <c r="M860" i="6"/>
  <c r="R860" i="6"/>
  <c r="T860" i="6" s="1"/>
  <c r="N860" i="6"/>
  <c r="O860" i="6"/>
  <c r="L861" i="6"/>
  <c r="K862" i="6"/>
  <c r="W859" i="6" l="1"/>
  <c r="X859" i="6" s="1"/>
  <c r="S860" i="6"/>
  <c r="U860" i="6" s="1"/>
  <c r="V860" i="6"/>
  <c r="O861" i="6"/>
  <c r="P861" i="6"/>
  <c r="Q861" i="6"/>
  <c r="S861" i="6" s="1"/>
  <c r="M861" i="6"/>
  <c r="R861" i="6"/>
  <c r="N861" i="6"/>
  <c r="L862" i="6"/>
  <c r="K863" i="6"/>
  <c r="U861" i="6" l="1"/>
  <c r="W860" i="6"/>
  <c r="X860" i="6" s="1"/>
  <c r="T861" i="6"/>
  <c r="V861" i="6" s="1"/>
  <c r="K864" i="6"/>
  <c r="L863" i="6"/>
  <c r="R862" i="6"/>
  <c r="N862" i="6"/>
  <c r="O862" i="6"/>
  <c r="P862" i="6"/>
  <c r="Q862" i="6"/>
  <c r="S862" i="6" s="1"/>
  <c r="U862" i="6" s="1"/>
  <c r="M862" i="6"/>
  <c r="W861" i="6" l="1"/>
  <c r="X861" i="6" s="1"/>
  <c r="T862" i="6"/>
  <c r="V862" i="6" s="1"/>
  <c r="L864" i="6"/>
  <c r="K865" i="6"/>
  <c r="Q863" i="6"/>
  <c r="M863" i="6"/>
  <c r="R863" i="6"/>
  <c r="N863" i="6"/>
  <c r="O863" i="6"/>
  <c r="P863" i="6"/>
  <c r="W862" i="6" l="1"/>
  <c r="X862" i="6" s="1"/>
  <c r="T863" i="6"/>
  <c r="V863" i="6" s="1"/>
  <c r="S863" i="6"/>
  <c r="U863" i="6" s="1"/>
  <c r="P864" i="6"/>
  <c r="Q864" i="6"/>
  <c r="M864" i="6"/>
  <c r="R864" i="6"/>
  <c r="T864" i="6" s="1"/>
  <c r="N864" i="6"/>
  <c r="O864" i="6"/>
  <c r="L865" i="6"/>
  <c r="K866" i="6"/>
  <c r="W863" i="6" l="1"/>
  <c r="X863" i="6" s="1"/>
  <c r="S864" i="6"/>
  <c r="U864" i="6" s="1"/>
  <c r="V864" i="6"/>
  <c r="O865" i="6"/>
  <c r="P865" i="6"/>
  <c r="Q865" i="6"/>
  <c r="S865" i="6" s="1"/>
  <c r="U865" i="6" s="1"/>
  <c r="M865" i="6"/>
  <c r="R865" i="6"/>
  <c r="N865" i="6"/>
  <c r="L866" i="6"/>
  <c r="K867" i="6"/>
  <c r="W864" i="6" l="1"/>
  <c r="X864" i="6" s="1"/>
  <c r="T865" i="6"/>
  <c r="V865" i="6" s="1"/>
  <c r="R866" i="6"/>
  <c r="N866" i="6"/>
  <c r="O866" i="6"/>
  <c r="P866" i="6"/>
  <c r="Q866" i="6"/>
  <c r="M866" i="6"/>
  <c r="K868" i="6"/>
  <c r="L867" i="6"/>
  <c r="W865" i="6" l="1"/>
  <c r="X865" i="6" s="1"/>
  <c r="T866" i="6"/>
  <c r="V866" i="6" s="1"/>
  <c r="S866" i="6"/>
  <c r="U866" i="6" s="1"/>
  <c r="Q867" i="6"/>
  <c r="M867" i="6"/>
  <c r="R867" i="6"/>
  <c r="N867" i="6"/>
  <c r="O867" i="6"/>
  <c r="P867" i="6"/>
  <c r="L868" i="6"/>
  <c r="K869" i="6"/>
  <c r="W866" i="6" l="1"/>
  <c r="X866" i="6" s="1"/>
  <c r="T867" i="6"/>
  <c r="V867" i="6" s="1"/>
  <c r="S867" i="6"/>
  <c r="U867" i="6" s="1"/>
  <c r="L869" i="6"/>
  <c r="K870" i="6"/>
  <c r="P868" i="6"/>
  <c r="Q868" i="6"/>
  <c r="M868" i="6"/>
  <c r="R868" i="6"/>
  <c r="N868" i="6"/>
  <c r="O868" i="6"/>
  <c r="S868" i="6" l="1"/>
  <c r="U868" i="6" s="1"/>
  <c r="W867" i="6"/>
  <c r="X867" i="6" s="1"/>
  <c r="T868" i="6"/>
  <c r="V868" i="6" s="1"/>
  <c r="O869" i="6"/>
  <c r="P869" i="6"/>
  <c r="Q869" i="6"/>
  <c r="S869" i="6" s="1"/>
  <c r="M869" i="6"/>
  <c r="R869" i="6"/>
  <c r="N869" i="6"/>
  <c r="L870" i="6"/>
  <c r="K871" i="6"/>
  <c r="T869" i="6" l="1"/>
  <c r="V869" i="6" s="1"/>
  <c r="U869" i="6"/>
  <c r="W868" i="6"/>
  <c r="X868" i="6" s="1"/>
  <c r="R870" i="6"/>
  <c r="N870" i="6"/>
  <c r="O870" i="6"/>
  <c r="P870" i="6"/>
  <c r="Q870" i="6"/>
  <c r="M870" i="6"/>
  <c r="K872" i="6"/>
  <c r="L871" i="6"/>
  <c r="W869" i="6" l="1"/>
  <c r="X869" i="6" s="1"/>
  <c r="T870" i="6"/>
  <c r="V870" i="6" s="1"/>
  <c r="S870" i="6"/>
  <c r="U870" i="6" s="1"/>
  <c r="L872" i="6"/>
  <c r="K873" i="6"/>
  <c r="Q871" i="6"/>
  <c r="M871" i="6"/>
  <c r="R871" i="6"/>
  <c r="N871" i="6"/>
  <c r="O871" i="6"/>
  <c r="P871" i="6"/>
  <c r="W870" i="6" l="1"/>
  <c r="X870" i="6" s="1"/>
  <c r="T871" i="6"/>
  <c r="V871" i="6" s="1"/>
  <c r="S871" i="6"/>
  <c r="U871" i="6" s="1"/>
  <c r="P872" i="6"/>
  <c r="Q872" i="6"/>
  <c r="M872" i="6"/>
  <c r="R872" i="6"/>
  <c r="T872" i="6" s="1"/>
  <c r="N872" i="6"/>
  <c r="O872" i="6"/>
  <c r="L873" i="6"/>
  <c r="K874" i="6"/>
  <c r="W871" i="6" l="1"/>
  <c r="X871" i="6" s="1"/>
  <c r="S872" i="6"/>
  <c r="U872" i="6" s="1"/>
  <c r="W872" i="6" s="1"/>
  <c r="X872" i="6" s="1"/>
  <c r="V872" i="6"/>
  <c r="O873" i="6"/>
  <c r="P873" i="6"/>
  <c r="Q873" i="6"/>
  <c r="S873" i="6" s="1"/>
  <c r="M873" i="6"/>
  <c r="R873" i="6"/>
  <c r="N873" i="6"/>
  <c r="L874" i="6"/>
  <c r="K875" i="6"/>
  <c r="U873" i="6" l="1"/>
  <c r="T873" i="6"/>
  <c r="V873" i="6" s="1"/>
  <c r="R874" i="6"/>
  <c r="N874" i="6"/>
  <c r="O874" i="6"/>
  <c r="P874" i="6"/>
  <c r="Q874" i="6"/>
  <c r="M874" i="6"/>
  <c r="K876" i="6"/>
  <c r="L875" i="6"/>
  <c r="W873" i="6" l="1"/>
  <c r="X873" i="6" s="1"/>
  <c r="T874" i="6"/>
  <c r="V874" i="6" s="1"/>
  <c r="S874" i="6"/>
  <c r="U874" i="6" s="1"/>
  <c r="W874" i="6" s="1"/>
  <c r="X874" i="6" s="1"/>
  <c r="L876" i="6"/>
  <c r="K877" i="6"/>
  <c r="Q875" i="6"/>
  <c r="M875" i="6"/>
  <c r="R875" i="6"/>
  <c r="N875" i="6"/>
  <c r="O875" i="6"/>
  <c r="P875" i="6"/>
  <c r="T875" i="6" l="1"/>
  <c r="V875" i="6" s="1"/>
  <c r="S875" i="6"/>
  <c r="U875" i="6" s="1"/>
  <c r="W875" i="6" s="1"/>
  <c r="X875" i="6" s="1"/>
  <c r="P876" i="6"/>
  <c r="Q876" i="6"/>
  <c r="M876" i="6"/>
  <c r="R876" i="6"/>
  <c r="T876" i="6" s="1"/>
  <c r="N876" i="6"/>
  <c r="O876" i="6"/>
  <c r="L877" i="6"/>
  <c r="K878" i="6"/>
  <c r="V876" i="6" l="1"/>
  <c r="S876" i="6"/>
  <c r="U876" i="6" s="1"/>
  <c r="W876" i="6" s="1"/>
  <c r="X876" i="6" s="1"/>
  <c r="O877" i="6"/>
  <c r="P877" i="6"/>
  <c r="Q877" i="6"/>
  <c r="M877" i="6"/>
  <c r="R877" i="6"/>
  <c r="T877" i="6" s="1"/>
  <c r="N877" i="6"/>
  <c r="L878" i="6"/>
  <c r="K879" i="6"/>
  <c r="V877" i="6" l="1"/>
  <c r="S877" i="6"/>
  <c r="U877" i="6" s="1"/>
  <c r="W877" i="6" s="1"/>
  <c r="X877" i="6" s="1"/>
  <c r="K880" i="6"/>
  <c r="L879" i="6"/>
  <c r="R878" i="6"/>
  <c r="N878" i="6"/>
  <c r="O878" i="6"/>
  <c r="P878" i="6"/>
  <c r="Q878" i="6"/>
  <c r="M878" i="6"/>
  <c r="S878" i="6" l="1"/>
  <c r="U878" i="6" s="1"/>
  <c r="W878" i="6" s="1"/>
  <c r="X878" i="6" s="1"/>
  <c r="T878" i="6"/>
  <c r="V878" i="6" s="1"/>
  <c r="L880" i="6"/>
  <c r="K881" i="6"/>
  <c r="Q879" i="6"/>
  <c r="M879" i="6"/>
  <c r="R879" i="6"/>
  <c r="N879" i="6"/>
  <c r="O879" i="6"/>
  <c r="P879" i="6"/>
  <c r="S879" i="6" l="1"/>
  <c r="U879" i="6" s="1"/>
  <c r="W879" i="6" s="1"/>
  <c r="X879" i="6" s="1"/>
  <c r="T879" i="6"/>
  <c r="V879" i="6" s="1"/>
  <c r="P880" i="6"/>
  <c r="Q880" i="6"/>
  <c r="M880" i="6"/>
  <c r="R880" i="6"/>
  <c r="T880" i="6" s="1"/>
  <c r="N880" i="6"/>
  <c r="O880" i="6"/>
  <c r="L881" i="6"/>
  <c r="K882" i="6"/>
  <c r="V880" i="6" l="1"/>
  <c r="S880" i="6"/>
  <c r="U880" i="6" s="1"/>
  <c r="W880" i="6" s="1"/>
  <c r="X880" i="6" s="1"/>
  <c r="O881" i="6"/>
  <c r="P881" i="6"/>
  <c r="Q881" i="6"/>
  <c r="S881" i="6" s="1"/>
  <c r="M881" i="6"/>
  <c r="R881" i="6"/>
  <c r="N881" i="6"/>
  <c r="L882" i="6"/>
  <c r="K883" i="6"/>
  <c r="T881" i="6" l="1"/>
  <c r="V881" i="6" s="1"/>
  <c r="U881" i="6"/>
  <c r="W881" i="6" s="1"/>
  <c r="X881" i="6" s="1"/>
  <c r="K884" i="6"/>
  <c r="L883" i="6"/>
  <c r="R882" i="6"/>
  <c r="N882" i="6"/>
  <c r="O882" i="6"/>
  <c r="P882" i="6"/>
  <c r="Q882" i="6"/>
  <c r="M882" i="6"/>
  <c r="S882" i="6" l="1"/>
  <c r="U882" i="6" s="1"/>
  <c r="T882" i="6"/>
  <c r="V882" i="6" s="1"/>
  <c r="L884" i="6"/>
  <c r="K885" i="6"/>
  <c r="Q883" i="6"/>
  <c r="M883" i="6"/>
  <c r="R883" i="6"/>
  <c r="N883" i="6"/>
  <c r="O883" i="6"/>
  <c r="P883" i="6"/>
  <c r="W882" i="6" l="1"/>
  <c r="X882" i="6" s="1"/>
  <c r="S883" i="6"/>
  <c r="U883" i="6" s="1"/>
  <c r="T883" i="6"/>
  <c r="V883" i="6" s="1"/>
  <c r="P884" i="6"/>
  <c r="Q884" i="6"/>
  <c r="M884" i="6"/>
  <c r="R884" i="6"/>
  <c r="T884" i="6" s="1"/>
  <c r="N884" i="6"/>
  <c r="O884" i="6"/>
  <c r="L885" i="6"/>
  <c r="K886" i="6"/>
  <c r="W883" i="6" l="1"/>
  <c r="X883" i="6" s="1"/>
  <c r="S884" i="6"/>
  <c r="U884" i="6" s="1"/>
  <c r="V884" i="6"/>
  <c r="O885" i="6"/>
  <c r="P885" i="6"/>
  <c r="Q885" i="6"/>
  <c r="S885" i="6" s="1"/>
  <c r="M885" i="6"/>
  <c r="R885" i="6"/>
  <c r="N885" i="6"/>
  <c r="L886" i="6"/>
  <c r="K887" i="6"/>
  <c r="W884" i="6" l="1"/>
  <c r="X884" i="6" s="1"/>
  <c r="U885" i="6"/>
  <c r="T885" i="6"/>
  <c r="V885" i="6" s="1"/>
  <c r="K888" i="6"/>
  <c r="L887" i="6"/>
  <c r="R886" i="6"/>
  <c r="N886" i="6"/>
  <c r="O886" i="6"/>
  <c r="P886" i="6"/>
  <c r="Q886" i="6"/>
  <c r="S886" i="6" s="1"/>
  <c r="U886" i="6" s="1"/>
  <c r="M886" i="6"/>
  <c r="W885" i="6" l="1"/>
  <c r="X885" i="6" s="1"/>
  <c r="T886" i="6"/>
  <c r="V886" i="6" s="1"/>
  <c r="L888" i="6"/>
  <c r="K889" i="6"/>
  <c r="Q887" i="6"/>
  <c r="M887" i="6"/>
  <c r="R887" i="6"/>
  <c r="N887" i="6"/>
  <c r="O887" i="6"/>
  <c r="P887" i="6"/>
  <c r="S887" i="6" l="1"/>
  <c r="U887" i="6" s="1"/>
  <c r="W886" i="6"/>
  <c r="X886" i="6" s="1"/>
  <c r="T887" i="6"/>
  <c r="V887" i="6" s="1"/>
  <c r="P888" i="6"/>
  <c r="Q888" i="6"/>
  <c r="M888" i="6"/>
  <c r="R888" i="6"/>
  <c r="T888" i="6" s="1"/>
  <c r="N888" i="6"/>
  <c r="O888" i="6"/>
  <c r="L889" i="6"/>
  <c r="K890" i="6"/>
  <c r="W887" i="6" l="1"/>
  <c r="X887" i="6" s="1"/>
  <c r="S888" i="6"/>
  <c r="U888" i="6" s="1"/>
  <c r="V888" i="6"/>
  <c r="O889" i="6"/>
  <c r="P889" i="6"/>
  <c r="Q889" i="6"/>
  <c r="M889" i="6"/>
  <c r="R889" i="6"/>
  <c r="N889" i="6"/>
  <c r="L890" i="6"/>
  <c r="K891" i="6"/>
  <c r="W888" i="6" l="1"/>
  <c r="X888" i="6" s="1"/>
  <c r="S889" i="6"/>
  <c r="U889" i="6" s="1"/>
  <c r="T889" i="6"/>
  <c r="V889" i="6" s="1"/>
  <c r="K892" i="6"/>
  <c r="L891" i="6"/>
  <c r="R890" i="6"/>
  <c r="N890" i="6"/>
  <c r="O890" i="6"/>
  <c r="P890" i="6"/>
  <c r="Q890" i="6"/>
  <c r="S890" i="6" s="1"/>
  <c r="U890" i="6" s="1"/>
  <c r="M890" i="6"/>
  <c r="W889" i="6" l="1"/>
  <c r="X889" i="6" s="1"/>
  <c r="T890" i="6"/>
  <c r="V890" i="6" s="1"/>
  <c r="L892" i="6"/>
  <c r="K893" i="6"/>
  <c r="Q891" i="6"/>
  <c r="M891" i="6"/>
  <c r="R891" i="6"/>
  <c r="N891" i="6"/>
  <c r="O891" i="6"/>
  <c r="P891" i="6"/>
  <c r="W890" i="6" l="1"/>
  <c r="X890" i="6" s="1"/>
  <c r="S891" i="6"/>
  <c r="U891" i="6" s="1"/>
  <c r="T891" i="6"/>
  <c r="V891" i="6" s="1"/>
  <c r="P892" i="6"/>
  <c r="Q892" i="6"/>
  <c r="M892" i="6"/>
  <c r="R892" i="6"/>
  <c r="N892" i="6"/>
  <c r="O892" i="6"/>
  <c r="L893" i="6"/>
  <c r="K894" i="6"/>
  <c r="T892" i="6" l="1"/>
  <c r="V892" i="6" s="1"/>
  <c r="W891" i="6"/>
  <c r="X891" i="6" s="1"/>
  <c r="S892" i="6"/>
  <c r="U892" i="6" s="1"/>
  <c r="O893" i="6"/>
  <c r="P893" i="6"/>
  <c r="Q893" i="6"/>
  <c r="S893" i="6" s="1"/>
  <c r="M893" i="6"/>
  <c r="R893" i="6"/>
  <c r="N893" i="6"/>
  <c r="L894" i="6"/>
  <c r="K895" i="6"/>
  <c r="U893" i="6" l="1"/>
  <c r="W892" i="6"/>
  <c r="X892" i="6" s="1"/>
  <c r="T893" i="6"/>
  <c r="V893" i="6" s="1"/>
  <c r="R894" i="6"/>
  <c r="N894" i="6"/>
  <c r="O894" i="6"/>
  <c r="P894" i="6"/>
  <c r="Q894" i="6"/>
  <c r="M894" i="6"/>
  <c r="L895" i="6"/>
  <c r="K896" i="6"/>
  <c r="W893" i="6" l="1"/>
  <c r="X893" i="6" s="1"/>
  <c r="S894" i="6"/>
  <c r="U894" i="6" s="1"/>
  <c r="T894" i="6"/>
  <c r="V894" i="6" s="1"/>
  <c r="L896" i="6"/>
  <c r="K897" i="6"/>
  <c r="Q895" i="6"/>
  <c r="M895" i="6"/>
  <c r="R895" i="6"/>
  <c r="N895" i="6"/>
  <c r="O895" i="6"/>
  <c r="P895" i="6"/>
  <c r="S895" i="6" l="1"/>
  <c r="U895" i="6" s="1"/>
  <c r="W894" i="6"/>
  <c r="X894" i="6" s="1"/>
  <c r="T895" i="6"/>
  <c r="V895" i="6" s="1"/>
  <c r="P896" i="6"/>
  <c r="Q896" i="6"/>
  <c r="M896" i="6"/>
  <c r="R896" i="6"/>
  <c r="N896" i="6"/>
  <c r="O896" i="6"/>
  <c r="K898" i="6"/>
  <c r="L897" i="6"/>
  <c r="W895" i="6" l="1"/>
  <c r="X895" i="6" s="1"/>
  <c r="T896" i="6"/>
  <c r="V896" i="6" s="1"/>
  <c r="S896" i="6"/>
  <c r="U896" i="6" s="1"/>
  <c r="L898" i="6"/>
  <c r="K899" i="6"/>
  <c r="O897" i="6"/>
  <c r="P897" i="6"/>
  <c r="Q897" i="6"/>
  <c r="M897" i="6"/>
  <c r="R897" i="6"/>
  <c r="T897" i="6" s="1"/>
  <c r="N897" i="6"/>
  <c r="V897" i="6" l="1"/>
  <c r="W896" i="6"/>
  <c r="X896" i="6" s="1"/>
  <c r="S897" i="6"/>
  <c r="U897" i="6" s="1"/>
  <c r="R898" i="6"/>
  <c r="N898" i="6"/>
  <c r="O898" i="6"/>
  <c r="P898" i="6"/>
  <c r="Q898" i="6"/>
  <c r="M898" i="6"/>
  <c r="L899" i="6"/>
  <c r="K900" i="6"/>
  <c r="W897" i="6" l="1"/>
  <c r="X897" i="6" s="1"/>
  <c r="T898" i="6"/>
  <c r="V898" i="6" s="1"/>
  <c r="S898" i="6"/>
  <c r="U898" i="6" s="1"/>
  <c r="L900" i="6"/>
  <c r="K901" i="6"/>
  <c r="Q899" i="6"/>
  <c r="M899" i="6"/>
  <c r="R899" i="6"/>
  <c r="N899" i="6"/>
  <c r="O899" i="6"/>
  <c r="P899" i="6"/>
  <c r="W898" i="6" l="1"/>
  <c r="X898" i="6" s="1"/>
  <c r="S899" i="6"/>
  <c r="U899" i="6" s="1"/>
  <c r="T899" i="6"/>
  <c r="V899" i="6" s="1"/>
  <c r="P900" i="6"/>
  <c r="Q900" i="6"/>
  <c r="M900" i="6"/>
  <c r="R900" i="6"/>
  <c r="T900" i="6" s="1"/>
  <c r="N900" i="6"/>
  <c r="O900" i="6"/>
  <c r="K902" i="6"/>
  <c r="L901" i="6"/>
  <c r="W899" i="6" l="1"/>
  <c r="X899" i="6" s="1"/>
  <c r="V900" i="6"/>
  <c r="S900" i="6"/>
  <c r="U900" i="6" s="1"/>
  <c r="W900" i="6" s="1"/>
  <c r="X900" i="6" s="1"/>
  <c r="L902" i="6"/>
  <c r="K903" i="6"/>
  <c r="O901" i="6"/>
  <c r="P901" i="6"/>
  <c r="Q901" i="6"/>
  <c r="M901" i="6"/>
  <c r="R901" i="6"/>
  <c r="N901" i="6"/>
  <c r="T901" i="6" l="1"/>
  <c r="V901" i="6" s="1"/>
  <c r="S901" i="6"/>
  <c r="U901" i="6" s="1"/>
  <c r="W901" i="6" s="1"/>
  <c r="X901" i="6" s="1"/>
  <c r="R902" i="6"/>
  <c r="N902" i="6"/>
  <c r="O902" i="6"/>
  <c r="P902" i="6"/>
  <c r="Q902" i="6"/>
  <c r="M902" i="6"/>
  <c r="L903" i="6"/>
  <c r="K904" i="6"/>
  <c r="T902" i="6" l="1"/>
  <c r="V902" i="6" s="1"/>
  <c r="S902" i="6"/>
  <c r="U902" i="6" s="1"/>
  <c r="W902" i="6" s="1"/>
  <c r="X902" i="6" s="1"/>
  <c r="L904" i="6"/>
  <c r="K905" i="6"/>
  <c r="Q903" i="6"/>
  <c r="S903" i="6" s="1"/>
  <c r="M903" i="6"/>
  <c r="R903" i="6"/>
  <c r="N903" i="6"/>
  <c r="O903" i="6"/>
  <c r="P903" i="6"/>
  <c r="U903" i="6" l="1"/>
  <c r="W903" i="6" s="1"/>
  <c r="X903" i="6" s="1"/>
  <c r="T903" i="6"/>
  <c r="V903" i="6" s="1"/>
  <c r="P904" i="6"/>
  <c r="Q904" i="6"/>
  <c r="M904" i="6"/>
  <c r="R904" i="6"/>
  <c r="T904" i="6" s="1"/>
  <c r="N904" i="6"/>
  <c r="O904" i="6"/>
  <c r="K906" i="6"/>
  <c r="L905" i="6"/>
  <c r="V904" i="6" l="1"/>
  <c r="S904" i="6"/>
  <c r="U904" i="6" s="1"/>
  <c r="W904" i="6" s="1"/>
  <c r="X904" i="6" s="1"/>
  <c r="L906" i="6"/>
  <c r="K907" i="6"/>
  <c r="O905" i="6"/>
  <c r="P905" i="6"/>
  <c r="Q905" i="6"/>
  <c r="M905" i="6"/>
  <c r="R905" i="6"/>
  <c r="N905" i="6"/>
  <c r="T905" i="6" l="1"/>
  <c r="V905" i="6" s="1"/>
  <c r="S905" i="6"/>
  <c r="U905" i="6" s="1"/>
  <c r="W905" i="6" s="1"/>
  <c r="X905" i="6" s="1"/>
  <c r="R906" i="6"/>
  <c r="N906" i="6"/>
  <c r="O906" i="6"/>
  <c r="P906" i="6"/>
  <c r="Q906" i="6"/>
  <c r="M906" i="6"/>
  <c r="L907" i="6"/>
  <c r="K908" i="6"/>
  <c r="T906" i="6" l="1"/>
  <c r="V906" i="6" s="1"/>
  <c r="S906" i="6"/>
  <c r="U906" i="6" s="1"/>
  <c r="W906" i="6" s="1"/>
  <c r="X906" i="6" s="1"/>
  <c r="L908" i="6"/>
  <c r="K909" i="6"/>
  <c r="Q907" i="6"/>
  <c r="M907" i="6"/>
  <c r="R907" i="6"/>
  <c r="N907" i="6"/>
  <c r="O907" i="6"/>
  <c r="P907" i="6"/>
  <c r="S907" i="6" l="1"/>
  <c r="U907" i="6" s="1"/>
  <c r="T907" i="6"/>
  <c r="V907" i="6" s="1"/>
  <c r="P908" i="6"/>
  <c r="Q908" i="6"/>
  <c r="M908" i="6"/>
  <c r="R908" i="6"/>
  <c r="N908" i="6"/>
  <c r="O908" i="6"/>
  <c r="K910" i="6"/>
  <c r="L909" i="6"/>
  <c r="W907" i="6" l="1"/>
  <c r="X907" i="6" s="1"/>
  <c r="T908" i="6"/>
  <c r="V908" i="6" s="1"/>
  <c r="S908" i="6"/>
  <c r="U908" i="6" s="1"/>
  <c r="W908" i="6" s="1"/>
  <c r="X908" i="6" s="1"/>
  <c r="L910" i="6"/>
  <c r="K911" i="6"/>
  <c r="O909" i="6"/>
  <c r="P909" i="6"/>
  <c r="Q909" i="6"/>
  <c r="M909" i="6"/>
  <c r="R909" i="6"/>
  <c r="T909" i="6" s="1"/>
  <c r="N909" i="6"/>
  <c r="V909" i="6" l="1"/>
  <c r="S909" i="6"/>
  <c r="U909" i="6" s="1"/>
  <c r="W909" i="6" s="1"/>
  <c r="X909" i="6" s="1"/>
  <c r="R910" i="6"/>
  <c r="N910" i="6"/>
  <c r="O910" i="6"/>
  <c r="P910" i="6"/>
  <c r="Q910" i="6"/>
  <c r="M910" i="6"/>
  <c r="L911" i="6"/>
  <c r="K912" i="6"/>
  <c r="T910" i="6" l="1"/>
  <c r="V910" i="6" s="1"/>
  <c r="S910" i="6"/>
  <c r="U910" i="6" s="1"/>
  <c r="W910" i="6" s="1"/>
  <c r="X910" i="6" s="1"/>
  <c r="L912" i="6"/>
  <c r="K913" i="6"/>
  <c r="Q911" i="6"/>
  <c r="M911" i="6"/>
  <c r="R911" i="6"/>
  <c r="N911" i="6"/>
  <c r="O911" i="6"/>
  <c r="P911" i="6"/>
  <c r="S911" i="6" l="1"/>
  <c r="U911" i="6" s="1"/>
  <c r="T911" i="6"/>
  <c r="V911" i="6" s="1"/>
  <c r="P912" i="6"/>
  <c r="Q912" i="6"/>
  <c r="M912" i="6"/>
  <c r="R912" i="6"/>
  <c r="T912" i="6" s="1"/>
  <c r="N912" i="6"/>
  <c r="O912" i="6"/>
  <c r="K914" i="6"/>
  <c r="L913" i="6"/>
  <c r="W911" i="6" l="1"/>
  <c r="X911" i="6" s="1"/>
  <c r="S912" i="6"/>
  <c r="U912" i="6" s="1"/>
  <c r="V912" i="6"/>
  <c r="L914" i="6"/>
  <c r="K915" i="6"/>
  <c r="O913" i="6"/>
  <c r="P913" i="6"/>
  <c r="Q913" i="6"/>
  <c r="M913" i="6"/>
  <c r="R913" i="6"/>
  <c r="N913" i="6"/>
  <c r="W912" i="6" l="1"/>
  <c r="X912" i="6" s="1"/>
  <c r="T913" i="6"/>
  <c r="V913" i="6" s="1"/>
  <c r="S913" i="6"/>
  <c r="U913" i="6" s="1"/>
  <c r="R914" i="6"/>
  <c r="N914" i="6"/>
  <c r="O914" i="6"/>
  <c r="P914" i="6"/>
  <c r="Q914" i="6"/>
  <c r="M914" i="6"/>
  <c r="L915" i="6"/>
  <c r="K916" i="6"/>
  <c r="W913" i="6" l="1"/>
  <c r="X913" i="6" s="1"/>
  <c r="T914" i="6"/>
  <c r="V914" i="6" s="1"/>
  <c r="S914" i="6"/>
  <c r="U914" i="6" s="1"/>
  <c r="Q915" i="6"/>
  <c r="M915" i="6"/>
  <c r="R915" i="6"/>
  <c r="N915" i="6"/>
  <c r="O915" i="6"/>
  <c r="P915" i="6"/>
  <c r="L916" i="6"/>
  <c r="K917" i="6"/>
  <c r="W914" i="6" l="1"/>
  <c r="X914" i="6" s="1"/>
  <c r="T915" i="6"/>
  <c r="V915" i="6" s="1"/>
  <c r="S915" i="6"/>
  <c r="U915" i="6" s="1"/>
  <c r="K918" i="6"/>
  <c r="L917" i="6"/>
  <c r="P916" i="6"/>
  <c r="Q916" i="6"/>
  <c r="M916" i="6"/>
  <c r="R916" i="6"/>
  <c r="N916" i="6"/>
  <c r="O916" i="6"/>
  <c r="W915" i="6" l="1"/>
  <c r="X915" i="6" s="1"/>
  <c r="S916" i="6"/>
  <c r="U916" i="6" s="1"/>
  <c r="T916" i="6"/>
  <c r="V916" i="6" s="1"/>
  <c r="L918" i="6"/>
  <c r="K919" i="6"/>
  <c r="O917" i="6"/>
  <c r="P917" i="6"/>
  <c r="Q917" i="6"/>
  <c r="M917" i="6"/>
  <c r="R917" i="6"/>
  <c r="T917" i="6" s="1"/>
  <c r="N917" i="6"/>
  <c r="V917" i="6" l="1"/>
  <c r="W916" i="6"/>
  <c r="X916" i="6" s="1"/>
  <c r="S917" i="6"/>
  <c r="U917" i="6" s="1"/>
  <c r="R918" i="6"/>
  <c r="N918" i="6"/>
  <c r="O918" i="6"/>
  <c r="P918" i="6"/>
  <c r="Q918" i="6"/>
  <c r="M918" i="6"/>
  <c r="L919" i="6"/>
  <c r="K920" i="6"/>
  <c r="W917" i="6" l="1"/>
  <c r="X917" i="6" s="1"/>
  <c r="T918" i="6"/>
  <c r="V918" i="6" s="1"/>
  <c r="S918" i="6"/>
  <c r="U918" i="6" s="1"/>
  <c r="L920" i="6"/>
  <c r="K921" i="6"/>
  <c r="Q919" i="6"/>
  <c r="M919" i="6"/>
  <c r="R919" i="6"/>
  <c r="N919" i="6"/>
  <c r="O919" i="6"/>
  <c r="P919" i="6"/>
  <c r="S919" i="6" l="1"/>
  <c r="U919" i="6" s="1"/>
  <c r="W918" i="6"/>
  <c r="X918" i="6" s="1"/>
  <c r="T919" i="6"/>
  <c r="V919" i="6" s="1"/>
  <c r="P920" i="6"/>
  <c r="Q920" i="6"/>
  <c r="M920" i="6"/>
  <c r="R920" i="6"/>
  <c r="T920" i="6" s="1"/>
  <c r="N920" i="6"/>
  <c r="O920" i="6"/>
  <c r="K922" i="6"/>
  <c r="L921" i="6"/>
  <c r="W919" i="6" l="1"/>
  <c r="X919" i="6" s="1"/>
  <c r="S920" i="6"/>
  <c r="U920" i="6" s="1"/>
  <c r="V920" i="6"/>
  <c r="L922" i="6"/>
  <c r="K923" i="6"/>
  <c r="O921" i="6"/>
  <c r="P921" i="6"/>
  <c r="Q921" i="6"/>
  <c r="M921" i="6"/>
  <c r="R921" i="6"/>
  <c r="T921" i="6" s="1"/>
  <c r="N921" i="6"/>
  <c r="V921" i="6" l="1"/>
  <c r="W920" i="6"/>
  <c r="X920" i="6" s="1"/>
  <c r="S921" i="6"/>
  <c r="U921" i="6" s="1"/>
  <c r="R922" i="6"/>
  <c r="N922" i="6"/>
  <c r="O922" i="6"/>
  <c r="P922" i="6"/>
  <c r="Q922" i="6"/>
  <c r="M922" i="6"/>
  <c r="L923" i="6"/>
  <c r="K924" i="6"/>
  <c r="W921" i="6" l="1"/>
  <c r="X921" i="6" s="1"/>
  <c r="T922" i="6"/>
  <c r="V922" i="6" s="1"/>
  <c r="S922" i="6"/>
  <c r="U922" i="6" s="1"/>
  <c r="Q923" i="6"/>
  <c r="M923" i="6"/>
  <c r="R923" i="6"/>
  <c r="N923" i="6"/>
  <c r="O923" i="6"/>
  <c r="P923" i="6"/>
  <c r="L924" i="6"/>
  <c r="K925" i="6"/>
  <c r="W922" i="6" l="1"/>
  <c r="X922" i="6" s="1"/>
  <c r="T923" i="6"/>
  <c r="V923" i="6" s="1"/>
  <c r="S923" i="6"/>
  <c r="U923" i="6" s="1"/>
  <c r="K926" i="6"/>
  <c r="L925" i="6"/>
  <c r="P924" i="6"/>
  <c r="Q924" i="6"/>
  <c r="M924" i="6"/>
  <c r="R924" i="6"/>
  <c r="N924" i="6"/>
  <c r="O924" i="6"/>
  <c r="W923" i="6" l="1"/>
  <c r="X923" i="6" s="1"/>
  <c r="S924" i="6"/>
  <c r="U924" i="6" s="1"/>
  <c r="T924" i="6"/>
  <c r="V924" i="6" s="1"/>
  <c r="L926" i="6"/>
  <c r="K927" i="6"/>
  <c r="O925" i="6"/>
  <c r="P925" i="6"/>
  <c r="Q925" i="6"/>
  <c r="M925" i="6"/>
  <c r="R925" i="6"/>
  <c r="T925" i="6" s="1"/>
  <c r="N925" i="6"/>
  <c r="V925" i="6" l="1"/>
  <c r="W924" i="6"/>
  <c r="X924" i="6" s="1"/>
  <c r="S925" i="6"/>
  <c r="U925" i="6" s="1"/>
  <c r="R926" i="6"/>
  <c r="N926" i="6"/>
  <c r="O926" i="6"/>
  <c r="P926" i="6"/>
  <c r="Q926" i="6"/>
  <c r="M926" i="6"/>
  <c r="L927" i="6"/>
  <c r="K928" i="6"/>
  <c r="W925" i="6" l="1"/>
  <c r="X925" i="6" s="1"/>
  <c r="T926" i="6"/>
  <c r="V926" i="6" s="1"/>
  <c r="S926" i="6"/>
  <c r="U926" i="6" s="1"/>
  <c r="Q927" i="6"/>
  <c r="M927" i="6"/>
  <c r="R927" i="6"/>
  <c r="N927" i="6"/>
  <c r="O927" i="6"/>
  <c r="P927" i="6"/>
  <c r="L928" i="6"/>
  <c r="K929" i="6"/>
  <c r="W926" i="6" l="1"/>
  <c r="X926" i="6" s="1"/>
  <c r="T927" i="6"/>
  <c r="V927" i="6" s="1"/>
  <c r="S927" i="6"/>
  <c r="U927" i="6" s="1"/>
  <c r="K930" i="6"/>
  <c r="L929" i="6"/>
  <c r="P928" i="6"/>
  <c r="Q928" i="6"/>
  <c r="M928" i="6"/>
  <c r="R928" i="6"/>
  <c r="N928" i="6"/>
  <c r="O928" i="6"/>
  <c r="W927" i="6" l="1"/>
  <c r="X927" i="6" s="1"/>
  <c r="S928" i="6"/>
  <c r="U928" i="6" s="1"/>
  <c r="T928" i="6"/>
  <c r="V928" i="6" s="1"/>
  <c r="L930" i="6"/>
  <c r="K931" i="6"/>
  <c r="O929" i="6"/>
  <c r="P929" i="6"/>
  <c r="Q929" i="6"/>
  <c r="M929" i="6"/>
  <c r="R929" i="6"/>
  <c r="T929" i="6" s="1"/>
  <c r="N929" i="6"/>
  <c r="V929" i="6" l="1"/>
  <c r="W928" i="6"/>
  <c r="X928" i="6" s="1"/>
  <c r="S929" i="6"/>
  <c r="U929" i="6" s="1"/>
  <c r="R930" i="6"/>
  <c r="N930" i="6"/>
  <c r="O930" i="6"/>
  <c r="P930" i="6"/>
  <c r="Q930" i="6"/>
  <c r="M930" i="6"/>
  <c r="L931" i="6"/>
  <c r="K932" i="6"/>
  <c r="W929" i="6" l="1"/>
  <c r="X929" i="6" s="1"/>
  <c r="T930" i="6"/>
  <c r="V930" i="6" s="1"/>
  <c r="S930" i="6"/>
  <c r="U930" i="6" s="1"/>
  <c r="L932" i="6"/>
  <c r="K933" i="6"/>
  <c r="Q931" i="6"/>
  <c r="M931" i="6"/>
  <c r="R931" i="6"/>
  <c r="N931" i="6"/>
  <c r="O931" i="6"/>
  <c r="P931" i="6"/>
  <c r="W930" i="6" l="1"/>
  <c r="X930" i="6" s="1"/>
  <c r="T931" i="6"/>
  <c r="V931" i="6" s="1"/>
  <c r="S931" i="6"/>
  <c r="U931" i="6" s="1"/>
  <c r="P932" i="6"/>
  <c r="Q932" i="6"/>
  <c r="M932" i="6"/>
  <c r="R932" i="6"/>
  <c r="T932" i="6" s="1"/>
  <c r="N932" i="6"/>
  <c r="O932" i="6"/>
  <c r="K934" i="6"/>
  <c r="L933" i="6"/>
  <c r="W931" i="6" l="1"/>
  <c r="X931" i="6" s="1"/>
  <c r="V932" i="6"/>
  <c r="S932" i="6"/>
  <c r="U932" i="6" s="1"/>
  <c r="L934" i="6"/>
  <c r="K935" i="6"/>
  <c r="O933" i="6"/>
  <c r="P933" i="6"/>
  <c r="Q933" i="6"/>
  <c r="M933" i="6"/>
  <c r="R933" i="6"/>
  <c r="N933" i="6"/>
  <c r="W932" i="6" l="1"/>
  <c r="X932" i="6" s="1"/>
  <c r="S933" i="6"/>
  <c r="U933" i="6" s="1"/>
  <c r="T933" i="6"/>
  <c r="V933" i="6" s="1"/>
  <c r="R934" i="6"/>
  <c r="N934" i="6"/>
  <c r="O934" i="6"/>
  <c r="P934" i="6"/>
  <c r="Q934" i="6"/>
  <c r="M934" i="6"/>
  <c r="L935" i="6"/>
  <c r="K936" i="6"/>
  <c r="W933" i="6" l="1"/>
  <c r="X933" i="6" s="1"/>
  <c r="T934" i="6"/>
  <c r="V934" i="6" s="1"/>
  <c r="S934" i="6"/>
  <c r="U934" i="6" s="1"/>
  <c r="L936" i="6"/>
  <c r="K937" i="6"/>
  <c r="Q935" i="6"/>
  <c r="M935" i="6"/>
  <c r="R935" i="6"/>
  <c r="N935" i="6"/>
  <c r="O935" i="6"/>
  <c r="P935" i="6"/>
  <c r="W934" i="6" l="1"/>
  <c r="X934" i="6" s="1"/>
  <c r="T935" i="6"/>
  <c r="V935" i="6" s="1"/>
  <c r="S935" i="6"/>
  <c r="U935" i="6" s="1"/>
  <c r="P936" i="6"/>
  <c r="Q936" i="6"/>
  <c r="M936" i="6"/>
  <c r="R936" i="6"/>
  <c r="T936" i="6" s="1"/>
  <c r="N936" i="6"/>
  <c r="O936" i="6"/>
  <c r="K938" i="6"/>
  <c r="L937" i="6"/>
  <c r="W935" i="6" l="1"/>
  <c r="X935" i="6" s="1"/>
  <c r="S936" i="6"/>
  <c r="U936" i="6" s="1"/>
  <c r="W936" i="6" s="1"/>
  <c r="X936" i="6" s="1"/>
  <c r="V936" i="6"/>
  <c r="L938" i="6"/>
  <c r="K939" i="6"/>
  <c r="O937" i="6"/>
  <c r="P937" i="6"/>
  <c r="Q937" i="6"/>
  <c r="M937" i="6"/>
  <c r="R937" i="6"/>
  <c r="T937" i="6" s="1"/>
  <c r="N937" i="6"/>
  <c r="V937" i="6" l="1"/>
  <c r="S937" i="6"/>
  <c r="U937" i="6" s="1"/>
  <c r="W937" i="6" s="1"/>
  <c r="X937" i="6" s="1"/>
  <c r="R938" i="6"/>
  <c r="N938" i="6"/>
  <c r="O938" i="6"/>
  <c r="P938" i="6"/>
  <c r="Q938" i="6"/>
  <c r="M938" i="6"/>
  <c r="L939" i="6"/>
  <c r="K940" i="6"/>
  <c r="T938" i="6" l="1"/>
  <c r="V938" i="6" s="1"/>
  <c r="S938" i="6"/>
  <c r="U938" i="6" s="1"/>
  <c r="Q939" i="6"/>
  <c r="M939" i="6"/>
  <c r="R939" i="6"/>
  <c r="N939" i="6"/>
  <c r="O939" i="6"/>
  <c r="P939" i="6"/>
  <c r="L940" i="6"/>
  <c r="K941" i="6"/>
  <c r="W938" i="6" l="1"/>
  <c r="X938" i="6" s="1"/>
  <c r="T939" i="6"/>
  <c r="V939" i="6" s="1"/>
  <c r="S939" i="6"/>
  <c r="U939" i="6" s="1"/>
  <c r="K942" i="6"/>
  <c r="L941" i="6"/>
  <c r="P940" i="6"/>
  <c r="Q940" i="6"/>
  <c r="M940" i="6"/>
  <c r="R940" i="6"/>
  <c r="N940" i="6"/>
  <c r="O940" i="6"/>
  <c r="W939" i="6" l="1"/>
  <c r="X939" i="6" s="1"/>
  <c r="S940" i="6"/>
  <c r="U940" i="6" s="1"/>
  <c r="W940" i="6" s="1"/>
  <c r="X940" i="6" s="1"/>
  <c r="T940" i="6"/>
  <c r="V940" i="6" s="1"/>
  <c r="L942" i="6"/>
  <c r="K943" i="6"/>
  <c r="O941" i="6"/>
  <c r="P941" i="6"/>
  <c r="Q941" i="6"/>
  <c r="M941" i="6"/>
  <c r="R941" i="6"/>
  <c r="T941" i="6" s="1"/>
  <c r="N941" i="6"/>
  <c r="V941" i="6" l="1"/>
  <c r="S941" i="6"/>
  <c r="U941" i="6" s="1"/>
  <c r="W941" i="6" s="1"/>
  <c r="X941" i="6" s="1"/>
  <c r="R942" i="6"/>
  <c r="N942" i="6"/>
  <c r="O942" i="6"/>
  <c r="P942" i="6"/>
  <c r="Q942" i="6"/>
  <c r="M942" i="6"/>
  <c r="L943" i="6"/>
  <c r="K944" i="6"/>
  <c r="T942" i="6" l="1"/>
  <c r="V942" i="6" s="1"/>
  <c r="S942" i="6"/>
  <c r="U942" i="6" s="1"/>
  <c r="W942" i="6" s="1"/>
  <c r="X942" i="6" s="1"/>
  <c r="L944" i="6"/>
  <c r="K945" i="6"/>
  <c r="Q943" i="6"/>
  <c r="M943" i="6"/>
  <c r="R943" i="6"/>
  <c r="N943" i="6"/>
  <c r="O943" i="6"/>
  <c r="P943" i="6"/>
  <c r="S943" i="6" l="1"/>
  <c r="U943" i="6" s="1"/>
  <c r="W943" i="6" s="1"/>
  <c r="X943" i="6" s="1"/>
  <c r="T943" i="6"/>
  <c r="V943" i="6" s="1"/>
  <c r="P944" i="6"/>
  <c r="Q944" i="6"/>
  <c r="M944" i="6"/>
  <c r="R944" i="6"/>
  <c r="N944" i="6"/>
  <c r="O944" i="6"/>
  <c r="K946" i="6"/>
  <c r="L945" i="6"/>
  <c r="T944" i="6" l="1"/>
  <c r="V944" i="6" s="1"/>
  <c r="S944" i="6"/>
  <c r="U944" i="6" s="1"/>
  <c r="W944" i="6" s="1"/>
  <c r="X944" i="6" s="1"/>
  <c r="L946" i="6"/>
  <c r="K947" i="6"/>
  <c r="O945" i="6"/>
  <c r="P945" i="6"/>
  <c r="Q945" i="6"/>
  <c r="M945" i="6"/>
  <c r="R945" i="6"/>
  <c r="T945" i="6" s="1"/>
  <c r="N945" i="6"/>
  <c r="V945" i="6" l="1"/>
  <c r="S945" i="6"/>
  <c r="U945" i="6" s="1"/>
  <c r="W945" i="6" s="1"/>
  <c r="X945" i="6" s="1"/>
  <c r="R946" i="6"/>
  <c r="N946" i="6"/>
  <c r="O946" i="6"/>
  <c r="P946" i="6"/>
  <c r="Q946" i="6"/>
  <c r="M946" i="6"/>
  <c r="L947" i="6"/>
  <c r="K948" i="6"/>
  <c r="T946" i="6" l="1"/>
  <c r="V946" i="6" s="1"/>
  <c r="S946" i="6"/>
  <c r="U946" i="6" s="1"/>
  <c r="W946" i="6" s="1"/>
  <c r="X946" i="6" s="1"/>
  <c r="L948" i="6"/>
  <c r="K949" i="6"/>
  <c r="Q947" i="6"/>
  <c r="M947" i="6"/>
  <c r="R947" i="6"/>
  <c r="N947" i="6"/>
  <c r="O947" i="6"/>
  <c r="P947" i="6"/>
  <c r="S947" i="6" l="1"/>
  <c r="U947" i="6" s="1"/>
  <c r="W947" i="6" s="1"/>
  <c r="X947" i="6" s="1"/>
  <c r="T947" i="6"/>
  <c r="V947" i="6" s="1"/>
  <c r="P948" i="6"/>
  <c r="Q948" i="6"/>
  <c r="M948" i="6"/>
  <c r="R948" i="6"/>
  <c r="T948" i="6" s="1"/>
  <c r="N948" i="6"/>
  <c r="O948" i="6"/>
  <c r="K950" i="6"/>
  <c r="L949" i="6"/>
  <c r="V948" i="6" l="1"/>
  <c r="S948" i="6"/>
  <c r="U948" i="6" s="1"/>
  <c r="W948" i="6" s="1"/>
  <c r="X948" i="6" s="1"/>
  <c r="L950" i="6"/>
  <c r="K951" i="6"/>
  <c r="O949" i="6"/>
  <c r="P949" i="6"/>
  <c r="Q949" i="6"/>
  <c r="M949" i="6"/>
  <c r="R949" i="6"/>
  <c r="T949" i="6" s="1"/>
  <c r="V949" i="6" s="1"/>
  <c r="N949" i="6"/>
  <c r="S949" i="6" l="1"/>
  <c r="U949" i="6" s="1"/>
  <c r="W949" i="6" s="1"/>
  <c r="X949" i="6" s="1"/>
  <c r="R950" i="6"/>
  <c r="N950" i="6"/>
  <c r="O950" i="6"/>
  <c r="P950" i="6"/>
  <c r="Q950" i="6"/>
  <c r="M950" i="6"/>
  <c r="L951" i="6"/>
  <c r="K952" i="6"/>
  <c r="T950" i="6" l="1"/>
  <c r="V950" i="6" s="1"/>
  <c r="S950" i="6"/>
  <c r="U950" i="6" s="1"/>
  <c r="W950" i="6" s="1"/>
  <c r="X950" i="6" s="1"/>
  <c r="L952" i="6"/>
  <c r="K953" i="6"/>
  <c r="Q951" i="6"/>
  <c r="S951" i="6" s="1"/>
  <c r="M951" i="6"/>
  <c r="R951" i="6"/>
  <c r="N951" i="6"/>
  <c r="O951" i="6"/>
  <c r="P951" i="6"/>
  <c r="U951" i="6" l="1"/>
  <c r="W951" i="6" s="1"/>
  <c r="X951" i="6" s="1"/>
  <c r="T951" i="6"/>
  <c r="V951" i="6" s="1"/>
  <c r="P952" i="6"/>
  <c r="Q952" i="6"/>
  <c r="M952" i="6"/>
  <c r="R952" i="6"/>
  <c r="T952" i="6" s="1"/>
  <c r="N952" i="6"/>
  <c r="O952" i="6"/>
  <c r="K954" i="6"/>
  <c r="L953" i="6"/>
  <c r="V952" i="6" l="1"/>
  <c r="S952" i="6"/>
  <c r="U952" i="6" s="1"/>
  <c r="W952" i="6" s="1"/>
  <c r="X952" i="6" s="1"/>
  <c r="L954" i="6"/>
  <c r="K955" i="6"/>
  <c r="O953" i="6"/>
  <c r="P953" i="6"/>
  <c r="Q953" i="6"/>
  <c r="M953" i="6"/>
  <c r="R953" i="6"/>
  <c r="T953" i="6" s="1"/>
  <c r="V953" i="6" s="1"/>
  <c r="N953" i="6"/>
  <c r="S953" i="6" l="1"/>
  <c r="U953" i="6" s="1"/>
  <c r="W953" i="6" s="1"/>
  <c r="X953" i="6" s="1"/>
  <c r="R954" i="6"/>
  <c r="N954" i="6"/>
  <c r="O954" i="6"/>
  <c r="P954" i="6"/>
  <c r="Q954" i="6"/>
  <c r="M954" i="6"/>
  <c r="L955" i="6"/>
  <c r="K956" i="6"/>
  <c r="T954" i="6" l="1"/>
  <c r="V954" i="6" s="1"/>
  <c r="S954" i="6"/>
  <c r="U954" i="6" s="1"/>
  <c r="W954" i="6" s="1"/>
  <c r="X954" i="6" s="1"/>
  <c r="L956" i="6"/>
  <c r="K957" i="6"/>
  <c r="Q955" i="6"/>
  <c r="M955" i="6"/>
  <c r="R955" i="6"/>
  <c r="N955" i="6"/>
  <c r="O955" i="6"/>
  <c r="P955" i="6"/>
  <c r="T955" i="6" l="1"/>
  <c r="V955" i="6" s="1"/>
  <c r="S955" i="6"/>
  <c r="U955" i="6" s="1"/>
  <c r="W955" i="6" s="1"/>
  <c r="X955" i="6" s="1"/>
  <c r="P956" i="6"/>
  <c r="Q956" i="6"/>
  <c r="M956" i="6"/>
  <c r="R956" i="6"/>
  <c r="T956" i="6" s="1"/>
  <c r="N956" i="6"/>
  <c r="O956" i="6"/>
  <c r="K958" i="6"/>
  <c r="L957" i="6"/>
  <c r="V956" i="6" l="1"/>
  <c r="S956" i="6"/>
  <c r="U956" i="6" s="1"/>
  <c r="W956" i="6" s="1"/>
  <c r="X956" i="6" s="1"/>
  <c r="L958" i="6"/>
  <c r="K959" i="6"/>
  <c r="O957" i="6"/>
  <c r="P957" i="6"/>
  <c r="Q957" i="6"/>
  <c r="M957" i="6"/>
  <c r="R957" i="6"/>
  <c r="N957" i="6"/>
  <c r="S957" i="6" l="1"/>
  <c r="U957" i="6" s="1"/>
  <c r="W957" i="6" s="1"/>
  <c r="X957" i="6" s="1"/>
  <c r="T957" i="6"/>
  <c r="V957" i="6" s="1"/>
  <c r="R958" i="6"/>
  <c r="N958" i="6"/>
  <c r="O958" i="6"/>
  <c r="P958" i="6"/>
  <c r="Q958" i="6"/>
  <c r="M958" i="6"/>
  <c r="L959" i="6"/>
  <c r="K960" i="6"/>
  <c r="T958" i="6" l="1"/>
  <c r="V958" i="6" s="1"/>
  <c r="S958" i="6"/>
  <c r="U958" i="6" s="1"/>
  <c r="W958" i="6" s="1"/>
  <c r="X958" i="6" s="1"/>
  <c r="L960" i="6"/>
  <c r="K961" i="6"/>
  <c r="Q959" i="6"/>
  <c r="S959" i="6" s="1"/>
  <c r="M959" i="6"/>
  <c r="R959" i="6"/>
  <c r="N959" i="6"/>
  <c r="O959" i="6"/>
  <c r="P959" i="6"/>
  <c r="U959" i="6" l="1"/>
  <c r="W959" i="6" s="1"/>
  <c r="X959" i="6" s="1"/>
  <c r="T959" i="6"/>
  <c r="V959" i="6" s="1"/>
  <c r="P960" i="6"/>
  <c r="Q960" i="6"/>
  <c r="M960" i="6"/>
  <c r="R960" i="6"/>
  <c r="T960" i="6" s="1"/>
  <c r="N960" i="6"/>
  <c r="O960" i="6"/>
  <c r="K962" i="6"/>
  <c r="L961" i="6"/>
  <c r="V960" i="6" l="1"/>
  <c r="S960" i="6"/>
  <c r="U960" i="6" s="1"/>
  <c r="W960" i="6" s="1"/>
  <c r="X960" i="6" s="1"/>
  <c r="L962" i="6"/>
  <c r="K963" i="6"/>
  <c r="O961" i="6"/>
  <c r="P961" i="6"/>
  <c r="Q961" i="6"/>
  <c r="M961" i="6"/>
  <c r="R961" i="6"/>
  <c r="T961" i="6" s="1"/>
  <c r="V961" i="6" s="1"/>
  <c r="N961" i="6"/>
  <c r="S961" i="6" l="1"/>
  <c r="U961" i="6" s="1"/>
  <c r="W961" i="6" s="1"/>
  <c r="X961" i="6" s="1"/>
  <c r="R962" i="6"/>
  <c r="N962" i="6"/>
  <c r="O962" i="6"/>
  <c r="P962" i="6"/>
  <c r="Q962" i="6"/>
  <c r="M962" i="6"/>
  <c r="L963" i="6"/>
  <c r="K964" i="6"/>
  <c r="T962" i="6" l="1"/>
  <c r="V962" i="6" s="1"/>
  <c r="S962" i="6"/>
  <c r="U962" i="6" s="1"/>
  <c r="W962" i="6" s="1"/>
  <c r="X962" i="6" s="1"/>
  <c r="Q963" i="6"/>
  <c r="M963" i="6"/>
  <c r="R963" i="6"/>
  <c r="N963" i="6"/>
  <c r="O963" i="6"/>
  <c r="P963" i="6"/>
  <c r="L964" i="6"/>
  <c r="K965" i="6"/>
  <c r="T963" i="6" l="1"/>
  <c r="V963" i="6" s="1"/>
  <c r="S963" i="6"/>
  <c r="U963" i="6" s="1"/>
  <c r="W963" i="6" s="1"/>
  <c r="X963" i="6" s="1"/>
  <c r="K966" i="6"/>
  <c r="L965" i="6"/>
  <c r="P964" i="6"/>
  <c r="Q964" i="6"/>
  <c r="M964" i="6"/>
  <c r="R964" i="6"/>
  <c r="N964" i="6"/>
  <c r="O964" i="6"/>
  <c r="S964" i="6" l="1"/>
  <c r="U964" i="6" s="1"/>
  <c r="W964" i="6" s="1"/>
  <c r="X964" i="6" s="1"/>
  <c r="T964" i="6"/>
  <c r="V964" i="6" s="1"/>
  <c r="L966" i="6"/>
  <c r="K967" i="6"/>
  <c r="O965" i="6"/>
  <c r="P965" i="6"/>
  <c r="Q965" i="6"/>
  <c r="M965" i="6"/>
  <c r="R965" i="6"/>
  <c r="T965" i="6" s="1"/>
  <c r="V965" i="6" s="1"/>
  <c r="N965" i="6"/>
  <c r="S965" i="6" l="1"/>
  <c r="U965" i="6" s="1"/>
  <c r="W965" i="6" s="1"/>
  <c r="X965" i="6" s="1"/>
  <c r="R966" i="6"/>
  <c r="N966" i="6"/>
  <c r="O966" i="6"/>
  <c r="P966" i="6"/>
  <c r="Q966" i="6"/>
  <c r="M966" i="6"/>
  <c r="L967" i="6"/>
  <c r="K968" i="6"/>
  <c r="T966" i="6" l="1"/>
  <c r="V966" i="6" s="1"/>
  <c r="S966" i="6"/>
  <c r="U966" i="6" s="1"/>
  <c r="W966" i="6" s="1"/>
  <c r="X966" i="6" s="1"/>
  <c r="L968" i="6"/>
  <c r="K969" i="6"/>
  <c r="Q967" i="6"/>
  <c r="M967" i="6"/>
  <c r="R967" i="6"/>
  <c r="N967" i="6"/>
  <c r="O967" i="6"/>
  <c r="P967" i="6"/>
  <c r="S967" i="6" l="1"/>
  <c r="U967" i="6" s="1"/>
  <c r="W967" i="6" s="1"/>
  <c r="X967" i="6" s="1"/>
  <c r="T967" i="6"/>
  <c r="V967" i="6" s="1"/>
  <c r="P968" i="6"/>
  <c r="Q968" i="6"/>
  <c r="M968" i="6"/>
  <c r="R968" i="6"/>
  <c r="T968" i="6" s="1"/>
  <c r="N968" i="6"/>
  <c r="O968" i="6"/>
  <c r="K970" i="6"/>
  <c r="L969" i="6"/>
  <c r="V968" i="6" l="1"/>
  <c r="S968" i="6"/>
  <c r="U968" i="6" s="1"/>
  <c r="W968" i="6" s="1"/>
  <c r="X968" i="6" s="1"/>
  <c r="L970" i="6"/>
  <c r="K971" i="6"/>
  <c r="O969" i="6"/>
  <c r="P969" i="6"/>
  <c r="Q969" i="6"/>
  <c r="M969" i="6"/>
  <c r="R969" i="6"/>
  <c r="T969" i="6" s="1"/>
  <c r="V969" i="6" s="1"/>
  <c r="N969" i="6"/>
  <c r="S969" i="6" l="1"/>
  <c r="U969" i="6" s="1"/>
  <c r="W969" i="6" s="1"/>
  <c r="X969" i="6" s="1"/>
  <c r="R970" i="6"/>
  <c r="N970" i="6"/>
  <c r="O970" i="6"/>
  <c r="P970" i="6"/>
  <c r="Q970" i="6"/>
  <c r="M970" i="6"/>
  <c r="L971" i="6"/>
  <c r="K972" i="6"/>
  <c r="T970" i="6" l="1"/>
  <c r="V970" i="6" s="1"/>
  <c r="S970" i="6"/>
  <c r="U970" i="6" s="1"/>
  <c r="W970" i="6" s="1"/>
  <c r="X970" i="6" s="1"/>
  <c r="Q971" i="6"/>
  <c r="M971" i="6"/>
  <c r="R971" i="6"/>
  <c r="N971" i="6"/>
  <c r="O971" i="6"/>
  <c r="P971" i="6"/>
  <c r="L972" i="6"/>
  <c r="K973" i="6"/>
  <c r="T971" i="6" l="1"/>
  <c r="V971" i="6" s="1"/>
  <c r="S971" i="6"/>
  <c r="U971" i="6" s="1"/>
  <c r="W971" i="6" s="1"/>
  <c r="X971" i="6" s="1"/>
  <c r="K974" i="6"/>
  <c r="L973" i="6"/>
  <c r="P972" i="6"/>
  <c r="Q972" i="6"/>
  <c r="S972" i="6" s="1"/>
  <c r="M972" i="6"/>
  <c r="R972" i="6"/>
  <c r="N972" i="6"/>
  <c r="O972" i="6"/>
  <c r="T972" i="6" l="1"/>
  <c r="V972" i="6" s="1"/>
  <c r="U972" i="6"/>
  <c r="W972" i="6" s="1"/>
  <c r="X972" i="6" s="1"/>
  <c r="L974" i="6"/>
  <c r="K975" i="6"/>
  <c r="O973" i="6"/>
  <c r="P973" i="6"/>
  <c r="Q973" i="6"/>
  <c r="M973" i="6"/>
  <c r="R973" i="6"/>
  <c r="T973" i="6" s="1"/>
  <c r="V973" i="6" s="1"/>
  <c r="N973" i="6"/>
  <c r="S973" i="6" l="1"/>
  <c r="U973" i="6" s="1"/>
  <c r="W973" i="6" s="1"/>
  <c r="X973" i="6" s="1"/>
  <c r="R974" i="6"/>
  <c r="N974" i="6"/>
  <c r="O974" i="6"/>
  <c r="P974" i="6"/>
  <c r="Q974" i="6"/>
  <c r="M974" i="6"/>
  <c r="L975" i="6"/>
  <c r="K976" i="6"/>
  <c r="T974" i="6" l="1"/>
  <c r="V974" i="6" s="1"/>
  <c r="S974" i="6"/>
  <c r="U974" i="6" s="1"/>
  <c r="L976" i="6"/>
  <c r="K977" i="6"/>
  <c r="Q975" i="6"/>
  <c r="M975" i="6"/>
  <c r="R975" i="6"/>
  <c r="N975" i="6"/>
  <c r="O975" i="6"/>
  <c r="P975" i="6"/>
  <c r="W974" i="6" l="1"/>
  <c r="X974" i="6" s="1"/>
  <c r="S975" i="6"/>
  <c r="U975" i="6" s="1"/>
  <c r="T975" i="6"/>
  <c r="V975" i="6" s="1"/>
  <c r="P976" i="6"/>
  <c r="Q976" i="6"/>
  <c r="M976" i="6"/>
  <c r="R976" i="6"/>
  <c r="T976" i="6" s="1"/>
  <c r="N976" i="6"/>
  <c r="O976" i="6"/>
  <c r="K978" i="6"/>
  <c r="L977" i="6"/>
  <c r="W975" i="6" l="1"/>
  <c r="X975" i="6" s="1"/>
  <c r="V976" i="6"/>
  <c r="S976" i="6"/>
  <c r="U976" i="6" s="1"/>
  <c r="L978" i="6"/>
  <c r="K979" i="6"/>
  <c r="O977" i="6"/>
  <c r="P977" i="6"/>
  <c r="Q977" i="6"/>
  <c r="M977" i="6"/>
  <c r="R977" i="6"/>
  <c r="T977" i="6" s="1"/>
  <c r="V977" i="6" s="1"/>
  <c r="N977" i="6"/>
  <c r="W976" i="6" l="1"/>
  <c r="X976" i="6" s="1"/>
  <c r="S977" i="6"/>
  <c r="U977" i="6" s="1"/>
  <c r="R978" i="6"/>
  <c r="N978" i="6"/>
  <c r="O978" i="6"/>
  <c r="P978" i="6"/>
  <c r="Q978" i="6"/>
  <c r="M978" i="6"/>
  <c r="L979" i="6"/>
  <c r="K980" i="6"/>
  <c r="W977" i="6" l="1"/>
  <c r="X977" i="6" s="1"/>
  <c r="T978" i="6"/>
  <c r="V978" i="6" s="1"/>
  <c r="S978" i="6"/>
  <c r="U978" i="6" s="1"/>
  <c r="L980" i="6"/>
  <c r="K981" i="6"/>
  <c r="Q979" i="6"/>
  <c r="M979" i="6"/>
  <c r="R979" i="6"/>
  <c r="N979" i="6"/>
  <c r="O979" i="6"/>
  <c r="P979" i="6"/>
  <c r="W978" i="6" l="1"/>
  <c r="X978" i="6" s="1"/>
  <c r="S979" i="6"/>
  <c r="U979" i="6" s="1"/>
  <c r="T979" i="6"/>
  <c r="V979" i="6" s="1"/>
  <c r="P980" i="6"/>
  <c r="Q980" i="6"/>
  <c r="M980" i="6"/>
  <c r="R980" i="6"/>
  <c r="T980" i="6" s="1"/>
  <c r="N980" i="6"/>
  <c r="O980" i="6"/>
  <c r="K982" i="6"/>
  <c r="L981" i="6"/>
  <c r="W979" i="6" l="1"/>
  <c r="X979" i="6" s="1"/>
  <c r="S980" i="6"/>
  <c r="U980" i="6" s="1"/>
  <c r="V980" i="6"/>
  <c r="L982" i="6"/>
  <c r="K983" i="6"/>
  <c r="O981" i="6"/>
  <c r="P981" i="6"/>
  <c r="Q981" i="6"/>
  <c r="M981" i="6"/>
  <c r="R981" i="6"/>
  <c r="N981" i="6"/>
  <c r="W980" i="6" l="1"/>
  <c r="X980" i="6" s="1"/>
  <c r="T981" i="6"/>
  <c r="V981" i="6" s="1"/>
  <c r="S981" i="6"/>
  <c r="U981" i="6" s="1"/>
  <c r="R982" i="6"/>
  <c r="N982" i="6"/>
  <c r="O982" i="6"/>
  <c r="P982" i="6"/>
  <c r="Q982" i="6"/>
  <c r="M982" i="6"/>
  <c r="L983" i="6"/>
  <c r="K984" i="6"/>
  <c r="W981" i="6" l="1"/>
  <c r="X981" i="6" s="1"/>
  <c r="T982" i="6"/>
  <c r="V982" i="6" s="1"/>
  <c r="S982" i="6"/>
  <c r="U982" i="6" s="1"/>
  <c r="Q983" i="6"/>
  <c r="M983" i="6"/>
  <c r="R983" i="6"/>
  <c r="N983" i="6"/>
  <c r="O983" i="6"/>
  <c r="P983" i="6"/>
  <c r="L984" i="6"/>
  <c r="K985" i="6"/>
  <c r="W982" i="6" l="1"/>
  <c r="X982" i="6" s="1"/>
  <c r="T983" i="6"/>
  <c r="V983" i="6" s="1"/>
  <c r="S983" i="6"/>
  <c r="U983" i="6" s="1"/>
  <c r="P984" i="6"/>
  <c r="Q984" i="6"/>
  <c r="M984" i="6"/>
  <c r="R984" i="6"/>
  <c r="T984" i="6" s="1"/>
  <c r="N984" i="6"/>
  <c r="O984" i="6"/>
  <c r="K986" i="6"/>
  <c r="L985" i="6"/>
  <c r="W983" i="6" l="1"/>
  <c r="X983" i="6" s="1"/>
  <c r="S984" i="6"/>
  <c r="U984" i="6" s="1"/>
  <c r="V984" i="6"/>
  <c r="L986" i="6"/>
  <c r="K987" i="6"/>
  <c r="O985" i="6"/>
  <c r="P985" i="6"/>
  <c r="Q985" i="6"/>
  <c r="M985" i="6"/>
  <c r="R985" i="6"/>
  <c r="T985" i="6" s="1"/>
  <c r="V985" i="6" s="1"/>
  <c r="N985" i="6"/>
  <c r="W984" i="6" l="1"/>
  <c r="X984" i="6" s="1"/>
  <c r="S985" i="6"/>
  <c r="U985" i="6" s="1"/>
  <c r="R986" i="6"/>
  <c r="N986" i="6"/>
  <c r="O986" i="6"/>
  <c r="P986" i="6"/>
  <c r="Q986" i="6"/>
  <c r="M986" i="6"/>
  <c r="L987" i="6"/>
  <c r="K988" i="6"/>
  <c r="W985" i="6" l="1"/>
  <c r="X985" i="6" s="1"/>
  <c r="T986" i="6"/>
  <c r="V986" i="6" s="1"/>
  <c r="S986" i="6"/>
  <c r="U986" i="6" s="1"/>
  <c r="L988" i="6"/>
  <c r="K989" i="6"/>
  <c r="Q987" i="6"/>
  <c r="M987" i="6"/>
  <c r="R987" i="6"/>
  <c r="N987" i="6"/>
  <c r="O987" i="6"/>
  <c r="P987" i="6"/>
  <c r="W986" i="6" l="1"/>
  <c r="X986" i="6" s="1"/>
  <c r="T987" i="6"/>
  <c r="V987" i="6" s="1"/>
  <c r="S987" i="6"/>
  <c r="U987" i="6" s="1"/>
  <c r="P988" i="6"/>
  <c r="Q988" i="6"/>
  <c r="M988" i="6"/>
  <c r="R988" i="6"/>
  <c r="N988" i="6"/>
  <c r="O988" i="6"/>
  <c r="K990" i="6"/>
  <c r="L989" i="6"/>
  <c r="S988" i="6" l="1"/>
  <c r="U988" i="6" s="1"/>
  <c r="W987" i="6"/>
  <c r="X987" i="6" s="1"/>
  <c r="T988" i="6"/>
  <c r="V988" i="6" s="1"/>
  <c r="L990" i="6"/>
  <c r="K991" i="6"/>
  <c r="O989" i="6"/>
  <c r="P989" i="6"/>
  <c r="Q989" i="6"/>
  <c r="M989" i="6"/>
  <c r="R989" i="6"/>
  <c r="T989" i="6" s="1"/>
  <c r="N989" i="6"/>
  <c r="W988" i="6" l="1"/>
  <c r="X988" i="6" s="1"/>
  <c r="V989" i="6"/>
  <c r="S989" i="6"/>
  <c r="U989" i="6" s="1"/>
  <c r="R990" i="6"/>
  <c r="N990" i="6"/>
  <c r="O990" i="6"/>
  <c r="P990" i="6"/>
  <c r="Q990" i="6"/>
  <c r="M990" i="6"/>
  <c r="L991" i="6"/>
  <c r="K992" i="6"/>
  <c r="W989" i="6" l="1"/>
  <c r="X989" i="6" s="1"/>
  <c r="T990" i="6"/>
  <c r="V990" i="6" s="1"/>
  <c r="S990" i="6"/>
  <c r="U990" i="6" s="1"/>
  <c r="L992" i="6"/>
  <c r="K993" i="6"/>
  <c r="Q991" i="6"/>
  <c r="M991" i="6"/>
  <c r="R991" i="6"/>
  <c r="N991" i="6"/>
  <c r="O991" i="6"/>
  <c r="P991" i="6"/>
  <c r="W990" i="6" l="1"/>
  <c r="X990" i="6" s="1"/>
  <c r="T991" i="6"/>
  <c r="V991" i="6" s="1"/>
  <c r="S991" i="6"/>
  <c r="U991" i="6" s="1"/>
  <c r="P992" i="6"/>
  <c r="Q992" i="6"/>
  <c r="M992" i="6"/>
  <c r="R992" i="6"/>
  <c r="T992" i="6" s="1"/>
  <c r="N992" i="6"/>
  <c r="O992" i="6"/>
  <c r="K994" i="6"/>
  <c r="L993" i="6"/>
  <c r="S992" i="6" l="1"/>
  <c r="U992" i="6" s="1"/>
  <c r="W991" i="6"/>
  <c r="X991" i="6" s="1"/>
  <c r="V992" i="6"/>
  <c r="L994" i="6"/>
  <c r="K995" i="6"/>
  <c r="O993" i="6"/>
  <c r="P993" i="6"/>
  <c r="Q993" i="6"/>
  <c r="M993" i="6"/>
  <c r="R993" i="6"/>
  <c r="T993" i="6" s="1"/>
  <c r="N993" i="6"/>
  <c r="V993" i="6" l="1"/>
  <c r="W992" i="6"/>
  <c r="X992" i="6" s="1"/>
  <c r="S993" i="6"/>
  <c r="U993" i="6" s="1"/>
  <c r="R994" i="6"/>
  <c r="N994" i="6"/>
  <c r="O994" i="6"/>
  <c r="P994" i="6"/>
  <c r="Q994" i="6"/>
  <c r="M994" i="6"/>
  <c r="L995" i="6"/>
  <c r="K996" i="6"/>
  <c r="W993" i="6" l="1"/>
  <c r="X993" i="6" s="1"/>
  <c r="T994" i="6"/>
  <c r="V994" i="6" s="1"/>
  <c r="S994" i="6"/>
  <c r="U994" i="6" s="1"/>
  <c r="L996" i="6"/>
  <c r="K997" i="6"/>
  <c r="Q995" i="6"/>
  <c r="M995" i="6"/>
  <c r="R995" i="6"/>
  <c r="N995" i="6"/>
  <c r="O995" i="6"/>
  <c r="P995" i="6"/>
  <c r="W994" i="6" l="1"/>
  <c r="X994" i="6" s="1"/>
  <c r="T995" i="6"/>
  <c r="V995" i="6" s="1"/>
  <c r="S995" i="6"/>
  <c r="U995" i="6" s="1"/>
  <c r="P996" i="6"/>
  <c r="Q996" i="6"/>
  <c r="M996" i="6"/>
  <c r="R996" i="6"/>
  <c r="N996" i="6"/>
  <c r="O996" i="6"/>
  <c r="K998" i="6"/>
  <c r="L997" i="6"/>
  <c r="S996" i="6" l="1"/>
  <c r="U996" i="6" s="1"/>
  <c r="W995" i="6"/>
  <c r="X995" i="6" s="1"/>
  <c r="T996" i="6"/>
  <c r="V996" i="6" s="1"/>
  <c r="L998" i="6"/>
  <c r="K999" i="6"/>
  <c r="O997" i="6"/>
  <c r="P997" i="6"/>
  <c r="Q997" i="6"/>
  <c r="M997" i="6"/>
  <c r="R997" i="6"/>
  <c r="T997" i="6" s="1"/>
  <c r="N997" i="6"/>
  <c r="W996" i="6" l="1"/>
  <c r="X996" i="6" s="1"/>
  <c r="V997" i="6"/>
  <c r="S997" i="6"/>
  <c r="U997" i="6" s="1"/>
  <c r="R998" i="6"/>
  <c r="N998" i="6"/>
  <c r="O998" i="6"/>
  <c r="P998" i="6"/>
  <c r="Q998" i="6"/>
  <c r="M998" i="6"/>
  <c r="L999" i="6"/>
  <c r="K1000" i="6"/>
  <c r="W997" i="6" l="1"/>
  <c r="X997" i="6" s="1"/>
  <c r="T998" i="6"/>
  <c r="V998" i="6" s="1"/>
  <c r="S998" i="6"/>
  <c r="U998" i="6" s="1"/>
  <c r="L1000" i="6"/>
  <c r="K1001" i="6"/>
  <c r="Q999" i="6"/>
  <c r="M999" i="6"/>
  <c r="R999" i="6"/>
  <c r="N999" i="6"/>
  <c r="O999" i="6"/>
  <c r="P999" i="6"/>
  <c r="W998" i="6" l="1"/>
  <c r="X998" i="6" s="1"/>
  <c r="S999" i="6"/>
  <c r="U999" i="6" s="1"/>
  <c r="T999" i="6"/>
  <c r="V999" i="6" s="1"/>
  <c r="P1000" i="6"/>
  <c r="Q1000" i="6"/>
  <c r="M1000" i="6"/>
  <c r="R1000" i="6"/>
  <c r="T1000" i="6" s="1"/>
  <c r="N1000" i="6"/>
  <c r="O1000" i="6"/>
  <c r="K1002" i="6"/>
  <c r="L1001" i="6"/>
  <c r="W999" i="6" l="1"/>
  <c r="X999" i="6" s="1"/>
  <c r="S1000" i="6"/>
  <c r="U1000" i="6" s="1"/>
  <c r="V1000" i="6"/>
  <c r="L1002" i="6"/>
  <c r="K1003" i="6"/>
  <c r="O1001" i="6"/>
  <c r="P1001" i="6"/>
  <c r="Q1001" i="6"/>
  <c r="M1001" i="6"/>
  <c r="R1001" i="6"/>
  <c r="T1001" i="6" s="1"/>
  <c r="N1001" i="6"/>
  <c r="V1001" i="6" l="1"/>
  <c r="W1000" i="6"/>
  <c r="X1000" i="6" s="1"/>
  <c r="S1001" i="6"/>
  <c r="U1001" i="6" s="1"/>
  <c r="R1002" i="6"/>
  <c r="N1002" i="6"/>
  <c r="O1002" i="6"/>
  <c r="P1002" i="6"/>
  <c r="Q1002" i="6"/>
  <c r="M1002" i="6"/>
  <c r="L1003" i="6"/>
  <c r="K1004" i="6"/>
  <c r="W1001" i="6" l="1"/>
  <c r="X1001" i="6" s="1"/>
  <c r="T1002" i="6"/>
  <c r="V1002" i="6" s="1"/>
  <c r="S1002" i="6"/>
  <c r="U1002" i="6" s="1"/>
  <c r="L1004" i="6"/>
  <c r="K1005" i="6"/>
  <c r="Q1003" i="6"/>
  <c r="M1003" i="6"/>
  <c r="R1003" i="6"/>
  <c r="N1003" i="6"/>
  <c r="O1003" i="6"/>
  <c r="P1003" i="6"/>
  <c r="S1003" i="6" l="1"/>
  <c r="U1003" i="6" s="1"/>
  <c r="W1002" i="6"/>
  <c r="X1002" i="6" s="1"/>
  <c r="T1003" i="6"/>
  <c r="V1003" i="6" s="1"/>
  <c r="P1004" i="6"/>
  <c r="Q1004" i="6"/>
  <c r="M1004" i="6"/>
  <c r="R1004" i="6"/>
  <c r="T1004" i="6" s="1"/>
  <c r="N1004" i="6"/>
  <c r="O1004" i="6"/>
  <c r="K1006" i="6"/>
  <c r="L1005" i="6"/>
  <c r="W1003" i="6" l="1"/>
  <c r="X1003" i="6" s="1"/>
  <c r="S1004" i="6"/>
  <c r="U1004" i="6" s="1"/>
  <c r="V1004" i="6"/>
  <c r="L1006" i="6"/>
  <c r="K1007" i="6"/>
  <c r="O1005" i="6"/>
  <c r="P1005" i="6"/>
  <c r="Q1005" i="6"/>
  <c r="M1005" i="6"/>
  <c r="R1005" i="6"/>
  <c r="T1005" i="6" s="1"/>
  <c r="V1005" i="6" s="1"/>
  <c r="N1005" i="6"/>
  <c r="W1004" i="6" l="1"/>
  <c r="X1004" i="6" s="1"/>
  <c r="S1005" i="6"/>
  <c r="U1005" i="6" s="1"/>
  <c r="R1006" i="6"/>
  <c r="N1006" i="6"/>
  <c r="O1006" i="6"/>
  <c r="P1006" i="6"/>
  <c r="Q1006" i="6"/>
  <c r="M1006" i="6"/>
  <c r="L1007" i="6"/>
  <c r="K1008" i="6"/>
  <c r="W1005" i="6" l="1"/>
  <c r="X1005" i="6" s="1"/>
  <c r="T1006" i="6"/>
  <c r="V1006" i="6" s="1"/>
  <c r="S1006" i="6"/>
  <c r="U1006" i="6" s="1"/>
  <c r="Q1007" i="6"/>
  <c r="M1007" i="6"/>
  <c r="R1007" i="6"/>
  <c r="N1007" i="6"/>
  <c r="O1007" i="6"/>
  <c r="P1007" i="6"/>
  <c r="L1008" i="6"/>
  <c r="K1009" i="6"/>
  <c r="W1006" i="6" l="1"/>
  <c r="X1006" i="6" s="1"/>
  <c r="T1007" i="6"/>
  <c r="V1007" i="6" s="1"/>
  <c r="S1007" i="6"/>
  <c r="U1007" i="6" s="1"/>
  <c r="P1008" i="6"/>
  <c r="Q1008" i="6"/>
  <c r="M1008" i="6"/>
  <c r="R1008" i="6"/>
  <c r="T1008" i="6" s="1"/>
  <c r="N1008" i="6"/>
  <c r="O1008" i="6"/>
  <c r="K1010" i="6"/>
  <c r="L1009" i="6"/>
  <c r="S1008" i="6" l="1"/>
  <c r="U1008" i="6" s="1"/>
  <c r="W1007" i="6"/>
  <c r="X1007" i="6" s="1"/>
  <c r="V1008" i="6"/>
  <c r="L1010" i="6"/>
  <c r="K1011" i="6"/>
  <c r="O1009" i="6"/>
  <c r="P1009" i="6"/>
  <c r="Q1009" i="6"/>
  <c r="M1009" i="6"/>
  <c r="R1009" i="6"/>
  <c r="T1009" i="6" s="1"/>
  <c r="N1009" i="6"/>
  <c r="V1009" i="6" l="1"/>
  <c r="W1008" i="6"/>
  <c r="X1008" i="6" s="1"/>
  <c r="S1009" i="6"/>
  <c r="U1009" i="6" s="1"/>
  <c r="R1010" i="6"/>
  <c r="N1010" i="6"/>
  <c r="O1010" i="6"/>
  <c r="P1010" i="6"/>
  <c r="Q1010" i="6"/>
  <c r="M1010" i="6"/>
  <c r="L1011" i="6"/>
  <c r="K1012" i="6"/>
  <c r="W1009" i="6" l="1"/>
  <c r="X1009" i="6" s="1"/>
  <c r="T1010" i="6"/>
  <c r="V1010" i="6" s="1"/>
  <c r="S1010" i="6"/>
  <c r="U1010" i="6" s="1"/>
  <c r="L1012" i="6"/>
  <c r="K1013" i="6"/>
  <c r="Q1011" i="6"/>
  <c r="M1011" i="6"/>
  <c r="R1011" i="6"/>
  <c r="N1011" i="6"/>
  <c r="O1011" i="6"/>
  <c r="P1011" i="6"/>
  <c r="W1010" i="6" l="1"/>
  <c r="X1010" i="6" s="1"/>
  <c r="S1011" i="6"/>
  <c r="U1011" i="6" s="1"/>
  <c r="T1011" i="6"/>
  <c r="V1011" i="6" s="1"/>
  <c r="P1012" i="6"/>
  <c r="Q1012" i="6"/>
  <c r="M1012" i="6"/>
  <c r="R1012" i="6"/>
  <c r="T1012" i="6" s="1"/>
  <c r="N1012" i="6"/>
  <c r="O1012" i="6"/>
  <c r="K1014" i="6"/>
  <c r="L1013" i="6"/>
  <c r="W1011" i="6" l="1"/>
  <c r="X1011" i="6" s="1"/>
  <c r="S1012" i="6"/>
  <c r="U1012" i="6" s="1"/>
  <c r="V1012" i="6"/>
  <c r="L1014" i="6"/>
  <c r="K1015" i="6"/>
  <c r="O1013" i="6"/>
  <c r="P1013" i="6"/>
  <c r="Q1013" i="6"/>
  <c r="M1013" i="6"/>
  <c r="R1013" i="6"/>
  <c r="T1013" i="6" s="1"/>
  <c r="N1013" i="6"/>
  <c r="V1013" i="6" l="1"/>
  <c r="W1012" i="6"/>
  <c r="X1012" i="6" s="1"/>
  <c r="S1013" i="6"/>
  <c r="U1013" i="6" s="1"/>
  <c r="R1014" i="6"/>
  <c r="N1014" i="6"/>
  <c r="O1014" i="6"/>
  <c r="P1014" i="6"/>
  <c r="Q1014" i="6"/>
  <c r="M1014" i="6"/>
  <c r="L1015" i="6"/>
  <c r="K1016" i="6"/>
  <c r="W1013" i="6" l="1"/>
  <c r="X1013" i="6" s="1"/>
  <c r="T1014" i="6"/>
  <c r="V1014" i="6" s="1"/>
  <c r="S1014" i="6"/>
  <c r="U1014" i="6" s="1"/>
  <c r="L1016" i="6"/>
  <c r="K1017" i="6"/>
  <c r="Q1015" i="6"/>
  <c r="M1015" i="6"/>
  <c r="R1015" i="6"/>
  <c r="N1015" i="6"/>
  <c r="O1015" i="6"/>
  <c r="P1015" i="6"/>
  <c r="S1015" i="6" l="1"/>
  <c r="U1015" i="6" s="1"/>
  <c r="W1014" i="6"/>
  <c r="X1014" i="6" s="1"/>
  <c r="T1015" i="6"/>
  <c r="V1015" i="6" s="1"/>
  <c r="P1016" i="6"/>
  <c r="Q1016" i="6"/>
  <c r="M1016" i="6"/>
  <c r="R1016" i="6"/>
  <c r="T1016" i="6" s="1"/>
  <c r="N1016" i="6"/>
  <c r="O1016" i="6"/>
  <c r="K1018" i="6"/>
  <c r="L1017" i="6"/>
  <c r="W1015" i="6" l="1"/>
  <c r="X1015" i="6" s="1"/>
  <c r="S1016" i="6"/>
  <c r="U1016" i="6" s="1"/>
  <c r="V1016" i="6"/>
  <c r="L1018" i="6"/>
  <c r="K1019" i="6"/>
  <c r="O1017" i="6"/>
  <c r="P1017" i="6"/>
  <c r="Q1017" i="6"/>
  <c r="M1017" i="6"/>
  <c r="R1017" i="6"/>
  <c r="T1017" i="6" s="1"/>
  <c r="V1017" i="6" s="1"/>
  <c r="N1017" i="6"/>
  <c r="W1016" i="6" l="1"/>
  <c r="X1016" i="6" s="1"/>
  <c r="S1017" i="6"/>
  <c r="U1017" i="6" s="1"/>
  <c r="R1018" i="6"/>
  <c r="N1018" i="6"/>
  <c r="O1018" i="6"/>
  <c r="P1018" i="6"/>
  <c r="Q1018" i="6"/>
  <c r="M1018" i="6"/>
  <c r="L1019" i="6"/>
  <c r="K1020" i="6"/>
  <c r="W1017" i="6" l="1"/>
  <c r="X1017" i="6" s="1"/>
  <c r="T1018" i="6"/>
  <c r="V1018" i="6" s="1"/>
  <c r="S1018" i="6"/>
  <c r="U1018" i="6" s="1"/>
  <c r="L1020" i="6"/>
  <c r="K1021" i="6"/>
  <c r="Q1019" i="6"/>
  <c r="M1019" i="6"/>
  <c r="R1019" i="6"/>
  <c r="N1019" i="6"/>
  <c r="O1019" i="6"/>
  <c r="P1019" i="6"/>
  <c r="S1019" i="6" l="1"/>
  <c r="U1019" i="6" s="1"/>
  <c r="W1018" i="6"/>
  <c r="X1018" i="6" s="1"/>
  <c r="T1019" i="6"/>
  <c r="V1019" i="6" s="1"/>
  <c r="P1020" i="6"/>
  <c r="Q1020" i="6"/>
  <c r="M1020" i="6"/>
  <c r="R1020" i="6"/>
  <c r="T1020" i="6" s="1"/>
  <c r="N1020" i="6"/>
  <c r="O1020" i="6"/>
  <c r="K1022" i="6"/>
  <c r="L1021" i="6"/>
  <c r="W1019" i="6" l="1"/>
  <c r="X1019" i="6" s="1"/>
  <c r="S1020" i="6"/>
  <c r="U1020" i="6" s="1"/>
  <c r="V1020" i="6"/>
  <c r="L1022" i="6"/>
  <c r="K1023" i="6"/>
  <c r="O1021" i="6"/>
  <c r="P1021" i="6"/>
  <c r="Q1021" i="6"/>
  <c r="M1021" i="6"/>
  <c r="R1021" i="6"/>
  <c r="N1021" i="6"/>
  <c r="W1020" i="6" l="1"/>
  <c r="X1020" i="6" s="1"/>
  <c r="T1021" i="6"/>
  <c r="V1021" i="6" s="1"/>
  <c r="S1021" i="6"/>
  <c r="U1021" i="6" s="1"/>
  <c r="R1022" i="6"/>
  <c r="N1022" i="6"/>
  <c r="O1022" i="6"/>
  <c r="P1022" i="6"/>
  <c r="Q1022" i="6"/>
  <c r="M1022" i="6"/>
  <c r="L1023" i="6"/>
  <c r="K1024" i="6"/>
  <c r="W1021" i="6" l="1"/>
  <c r="X1021" i="6" s="1"/>
  <c r="T1022" i="6"/>
  <c r="V1022" i="6" s="1"/>
  <c r="S1022" i="6"/>
  <c r="U1022" i="6" s="1"/>
  <c r="L1024" i="6"/>
  <c r="K1025" i="6"/>
  <c r="Q1023" i="6"/>
  <c r="M1023" i="6"/>
  <c r="R1023" i="6"/>
  <c r="N1023" i="6"/>
  <c r="O1023" i="6"/>
  <c r="P1023" i="6"/>
  <c r="W1022" i="6" l="1"/>
  <c r="X1022" i="6" s="1"/>
  <c r="T1023" i="6"/>
  <c r="V1023" i="6" s="1"/>
  <c r="S1023" i="6"/>
  <c r="U1023" i="6" s="1"/>
  <c r="P1024" i="6"/>
  <c r="Q1024" i="6"/>
  <c r="M1024" i="6"/>
  <c r="R1024" i="6"/>
  <c r="T1024" i="6" s="1"/>
  <c r="N1024" i="6"/>
  <c r="O1024" i="6"/>
  <c r="K1026" i="6"/>
  <c r="L1025" i="6"/>
  <c r="S1024" i="6" l="1"/>
  <c r="U1024" i="6" s="1"/>
  <c r="W1023" i="6"/>
  <c r="X1023" i="6" s="1"/>
  <c r="V1024" i="6"/>
  <c r="L1026" i="6"/>
  <c r="K1027" i="6"/>
  <c r="O1025" i="6"/>
  <c r="P1025" i="6"/>
  <c r="Q1025" i="6"/>
  <c r="M1025" i="6"/>
  <c r="R1025" i="6"/>
  <c r="T1025" i="6" s="1"/>
  <c r="N1025" i="6"/>
  <c r="V1025" i="6" l="1"/>
  <c r="W1024" i="6"/>
  <c r="X1024" i="6" s="1"/>
  <c r="S1025" i="6"/>
  <c r="U1025" i="6" s="1"/>
  <c r="R1026" i="6"/>
  <c r="N1026" i="6"/>
  <c r="O1026" i="6"/>
  <c r="P1026" i="6"/>
  <c r="Q1026" i="6"/>
  <c r="M1026" i="6"/>
  <c r="L1027" i="6"/>
  <c r="K1028" i="6"/>
  <c r="W1025" i="6" l="1"/>
  <c r="X1025" i="6" s="1"/>
  <c r="T1026" i="6"/>
  <c r="V1026" i="6" s="1"/>
  <c r="S1026" i="6"/>
  <c r="U1026" i="6" s="1"/>
  <c r="Q1027" i="6"/>
  <c r="M1027" i="6"/>
  <c r="R1027" i="6"/>
  <c r="N1027" i="6"/>
  <c r="O1027" i="6"/>
  <c r="P1027" i="6"/>
  <c r="L1028" i="6"/>
  <c r="K1029" i="6"/>
  <c r="W1026" i="6" l="1"/>
  <c r="X1026" i="6" s="1"/>
  <c r="T1027" i="6"/>
  <c r="V1027" i="6" s="1"/>
  <c r="S1027" i="6"/>
  <c r="U1027" i="6" s="1"/>
  <c r="K1030" i="6"/>
  <c r="L1029" i="6"/>
  <c r="P1028" i="6"/>
  <c r="Q1028" i="6"/>
  <c r="M1028" i="6"/>
  <c r="R1028" i="6"/>
  <c r="T1028" i="6" s="1"/>
  <c r="V1028" i="6" s="1"/>
  <c r="N1028" i="6"/>
  <c r="O1028" i="6"/>
  <c r="W1027" i="6" l="1"/>
  <c r="X1027" i="6" s="1"/>
  <c r="S1028" i="6"/>
  <c r="U1028" i="6" s="1"/>
  <c r="L1030" i="6"/>
  <c r="K1031" i="6"/>
  <c r="O1029" i="6"/>
  <c r="P1029" i="6"/>
  <c r="Q1029" i="6"/>
  <c r="M1029" i="6"/>
  <c r="R1029" i="6"/>
  <c r="T1029" i="6" s="1"/>
  <c r="V1029" i="6" s="1"/>
  <c r="N1029" i="6"/>
  <c r="W1028" i="6" l="1"/>
  <c r="X1028" i="6" s="1"/>
  <c r="S1029" i="6"/>
  <c r="U1029" i="6" s="1"/>
  <c r="R1030" i="6"/>
  <c r="N1030" i="6"/>
  <c r="O1030" i="6"/>
  <c r="P1030" i="6"/>
  <c r="Q1030" i="6"/>
  <c r="M1030" i="6"/>
  <c r="L1031" i="6"/>
  <c r="K1032" i="6"/>
  <c r="W1029" i="6" l="1"/>
  <c r="X1029" i="6" s="1"/>
  <c r="T1030" i="6"/>
  <c r="V1030" i="6" s="1"/>
  <c r="S1030" i="6"/>
  <c r="U1030" i="6" s="1"/>
  <c r="Q1031" i="6"/>
  <c r="M1031" i="6"/>
  <c r="R1031" i="6"/>
  <c r="N1031" i="6"/>
  <c r="O1031" i="6"/>
  <c r="P1031" i="6"/>
  <c r="L1032" i="6"/>
  <c r="K1033" i="6"/>
  <c r="W1030" i="6" l="1"/>
  <c r="X1030" i="6" s="1"/>
  <c r="T1031" i="6"/>
  <c r="V1031" i="6" s="1"/>
  <c r="S1031" i="6"/>
  <c r="U1031" i="6" s="1"/>
  <c r="P1032" i="6"/>
  <c r="Q1032" i="6"/>
  <c r="M1032" i="6"/>
  <c r="R1032" i="6"/>
  <c r="T1032" i="6" s="1"/>
  <c r="N1032" i="6"/>
  <c r="O1032" i="6"/>
  <c r="K1034" i="6"/>
  <c r="L1033" i="6"/>
  <c r="W1031" i="6" l="1"/>
  <c r="X1031" i="6" s="1"/>
  <c r="S1032" i="6"/>
  <c r="U1032" i="6" s="1"/>
  <c r="V1032" i="6"/>
  <c r="K1035" i="6"/>
  <c r="L1034" i="6"/>
  <c r="O1033" i="6"/>
  <c r="P1033" i="6"/>
  <c r="Q1033" i="6"/>
  <c r="M1033" i="6"/>
  <c r="R1033" i="6"/>
  <c r="T1033" i="6" s="1"/>
  <c r="V1033" i="6" s="1"/>
  <c r="N1033" i="6"/>
  <c r="W1032" i="6" l="1"/>
  <c r="X1032" i="6" s="1"/>
  <c r="S1033" i="6"/>
  <c r="U1033" i="6" s="1"/>
  <c r="L1035" i="6"/>
  <c r="K1036" i="6"/>
  <c r="R1034" i="6"/>
  <c r="N1034" i="6"/>
  <c r="O1034" i="6"/>
  <c r="P1034" i="6"/>
  <c r="Q1034" i="6"/>
  <c r="M1034" i="6"/>
  <c r="W1033" i="6" l="1"/>
  <c r="X1033" i="6" s="1"/>
  <c r="S1034" i="6"/>
  <c r="U1034" i="6" s="1"/>
  <c r="T1034" i="6"/>
  <c r="V1034" i="6" s="1"/>
  <c r="Q1035" i="6"/>
  <c r="M1035" i="6"/>
  <c r="R1035" i="6"/>
  <c r="N1035" i="6"/>
  <c r="O1035" i="6"/>
  <c r="P1035" i="6"/>
  <c r="L1036" i="6"/>
  <c r="K1037" i="6"/>
  <c r="T1035" i="6" l="1"/>
  <c r="V1035" i="6" s="1"/>
  <c r="W1034" i="6"/>
  <c r="X1034" i="6" s="1"/>
  <c r="S1035" i="6"/>
  <c r="U1035" i="6" s="1"/>
  <c r="K1038" i="6"/>
  <c r="L1037" i="6"/>
  <c r="P1036" i="6"/>
  <c r="Q1036" i="6"/>
  <c r="M1036" i="6"/>
  <c r="R1036" i="6"/>
  <c r="N1036" i="6"/>
  <c r="O1036" i="6"/>
  <c r="W1035" i="6" l="1"/>
  <c r="X1035" i="6" s="1"/>
  <c r="S1036" i="6"/>
  <c r="U1036" i="6" s="1"/>
  <c r="T1036" i="6"/>
  <c r="V1036" i="6" s="1"/>
  <c r="K1039" i="6"/>
  <c r="L1038" i="6"/>
  <c r="O1037" i="6"/>
  <c r="P1037" i="6"/>
  <c r="Q1037" i="6"/>
  <c r="M1037" i="6"/>
  <c r="R1037" i="6"/>
  <c r="N1037" i="6"/>
  <c r="W1036" i="6" l="1"/>
  <c r="X1036" i="6" s="1"/>
  <c r="T1037" i="6"/>
  <c r="V1037" i="6" s="1"/>
  <c r="S1037" i="6"/>
  <c r="U1037" i="6" s="1"/>
  <c r="L1039" i="6"/>
  <c r="K1040" i="6"/>
  <c r="R1038" i="6"/>
  <c r="N1038" i="6"/>
  <c r="O1038" i="6"/>
  <c r="P1038" i="6"/>
  <c r="Q1038" i="6"/>
  <c r="S1038" i="6" s="1"/>
  <c r="M1038" i="6"/>
  <c r="U1038" i="6" l="1"/>
  <c r="T1038" i="6"/>
  <c r="V1038" i="6" s="1"/>
  <c r="W1037" i="6"/>
  <c r="X1037" i="6" s="1"/>
  <c r="Q1039" i="6"/>
  <c r="M1039" i="6"/>
  <c r="R1039" i="6"/>
  <c r="N1039" i="6"/>
  <c r="O1039" i="6"/>
  <c r="P1039" i="6"/>
  <c r="L1040" i="6"/>
  <c r="K1041" i="6"/>
  <c r="W1038" i="6" l="1"/>
  <c r="X1038" i="6" s="1"/>
  <c r="S1039" i="6"/>
  <c r="U1039" i="6" s="1"/>
  <c r="T1039" i="6"/>
  <c r="V1039" i="6" s="1"/>
  <c r="P1040" i="6"/>
  <c r="Q1040" i="6"/>
  <c r="M1040" i="6"/>
  <c r="R1040" i="6"/>
  <c r="T1040" i="6" s="1"/>
  <c r="N1040" i="6"/>
  <c r="O1040" i="6"/>
  <c r="K1042" i="6"/>
  <c r="L1041" i="6"/>
  <c r="W1039" i="6" l="1"/>
  <c r="X1039" i="6" s="1"/>
  <c r="V1040" i="6"/>
  <c r="S1040" i="6"/>
  <c r="U1040" i="6" s="1"/>
  <c r="K1043" i="6"/>
  <c r="L1042" i="6"/>
  <c r="O1041" i="6"/>
  <c r="P1041" i="6"/>
  <c r="Q1041" i="6"/>
  <c r="M1041" i="6"/>
  <c r="R1041" i="6"/>
  <c r="T1041" i="6" s="1"/>
  <c r="V1041" i="6" s="1"/>
  <c r="N1041" i="6"/>
  <c r="W1040" i="6" l="1"/>
  <c r="X1040" i="6" s="1"/>
  <c r="S1041" i="6"/>
  <c r="U1041" i="6" s="1"/>
  <c r="L1043" i="6"/>
  <c r="K1044" i="6"/>
  <c r="R1042" i="6"/>
  <c r="N1042" i="6"/>
  <c r="O1042" i="6"/>
  <c r="P1042" i="6"/>
  <c r="Q1042" i="6"/>
  <c r="M1042" i="6"/>
  <c r="W1041" i="6" l="1"/>
  <c r="X1041" i="6" s="1"/>
  <c r="S1042" i="6"/>
  <c r="U1042" i="6" s="1"/>
  <c r="T1042" i="6"/>
  <c r="V1042" i="6" s="1"/>
  <c r="Q1043" i="6"/>
  <c r="M1043" i="6"/>
  <c r="R1043" i="6"/>
  <c r="N1043" i="6"/>
  <c r="O1043" i="6"/>
  <c r="P1043" i="6"/>
  <c r="L1044" i="6"/>
  <c r="K1045" i="6"/>
  <c r="W1042" i="6" l="1"/>
  <c r="X1042" i="6" s="1"/>
  <c r="T1043" i="6"/>
  <c r="V1043" i="6" s="1"/>
  <c r="S1043" i="6"/>
  <c r="U1043" i="6" s="1"/>
  <c r="K1046" i="6"/>
  <c r="L1045" i="6"/>
  <c r="P1044" i="6"/>
  <c r="Q1044" i="6"/>
  <c r="M1044" i="6"/>
  <c r="R1044" i="6"/>
  <c r="N1044" i="6"/>
  <c r="O1044" i="6"/>
  <c r="W1043" i="6" l="1"/>
  <c r="X1043" i="6" s="1"/>
  <c r="S1044" i="6"/>
  <c r="U1044" i="6" s="1"/>
  <c r="T1044" i="6"/>
  <c r="V1044" i="6" s="1"/>
  <c r="K1047" i="6"/>
  <c r="L1046" i="6"/>
  <c r="O1045" i="6"/>
  <c r="P1045" i="6"/>
  <c r="Q1045" i="6"/>
  <c r="M1045" i="6"/>
  <c r="R1045" i="6"/>
  <c r="N1045" i="6"/>
  <c r="W1044" i="6" l="1"/>
  <c r="X1044" i="6" s="1"/>
  <c r="S1045" i="6"/>
  <c r="U1045" i="6" s="1"/>
  <c r="T1045" i="6"/>
  <c r="V1045" i="6" s="1"/>
  <c r="L1047" i="6"/>
  <c r="K1048" i="6"/>
  <c r="R1046" i="6"/>
  <c r="N1046" i="6"/>
  <c r="O1046" i="6"/>
  <c r="P1046" i="6"/>
  <c r="Q1046" i="6"/>
  <c r="S1046" i="6" s="1"/>
  <c r="U1046" i="6" s="1"/>
  <c r="M1046" i="6"/>
  <c r="W1045" i="6" l="1"/>
  <c r="X1045" i="6" s="1"/>
  <c r="T1046" i="6"/>
  <c r="V1046" i="6" s="1"/>
  <c r="Q1047" i="6"/>
  <c r="M1047" i="6"/>
  <c r="R1047" i="6"/>
  <c r="N1047" i="6"/>
  <c r="O1047" i="6"/>
  <c r="P1047" i="6"/>
  <c r="L1048" i="6"/>
  <c r="K1049" i="6"/>
  <c r="W1046" i="6" l="1"/>
  <c r="X1046" i="6" s="1"/>
  <c r="T1047" i="6"/>
  <c r="V1047" i="6" s="1"/>
  <c r="S1047" i="6"/>
  <c r="U1047" i="6" s="1"/>
  <c r="K1050" i="6"/>
  <c r="L1049" i="6"/>
  <c r="P1048" i="6"/>
  <c r="Q1048" i="6"/>
  <c r="M1048" i="6"/>
  <c r="R1048" i="6"/>
  <c r="N1048" i="6"/>
  <c r="O1048" i="6"/>
  <c r="S1048" i="6" l="1"/>
  <c r="U1048" i="6" s="1"/>
  <c r="W1047" i="6"/>
  <c r="X1047" i="6" s="1"/>
  <c r="T1048" i="6"/>
  <c r="V1048" i="6" s="1"/>
  <c r="K1051" i="6"/>
  <c r="L1050" i="6"/>
  <c r="O1049" i="6"/>
  <c r="P1049" i="6"/>
  <c r="Q1049" i="6"/>
  <c r="M1049" i="6"/>
  <c r="R1049" i="6"/>
  <c r="T1049" i="6" s="1"/>
  <c r="N1049" i="6"/>
  <c r="V1049" i="6" l="1"/>
  <c r="W1048" i="6"/>
  <c r="X1048" i="6" s="1"/>
  <c r="S1049" i="6"/>
  <c r="U1049" i="6" s="1"/>
  <c r="L1051" i="6"/>
  <c r="K1052" i="6"/>
  <c r="R1050" i="6"/>
  <c r="N1050" i="6"/>
  <c r="O1050" i="6"/>
  <c r="P1050" i="6"/>
  <c r="Q1050" i="6"/>
  <c r="M1050" i="6"/>
  <c r="W1049" i="6" l="1"/>
  <c r="X1049" i="6" s="1"/>
  <c r="S1050" i="6"/>
  <c r="U1050" i="6" s="1"/>
  <c r="T1050" i="6"/>
  <c r="V1050" i="6" s="1"/>
  <c r="Q1051" i="6"/>
  <c r="M1051" i="6"/>
  <c r="R1051" i="6"/>
  <c r="N1051" i="6"/>
  <c r="O1051" i="6"/>
  <c r="P1051" i="6"/>
  <c r="L1052" i="6"/>
  <c r="K1053" i="6"/>
  <c r="W1050" i="6" l="1"/>
  <c r="X1050" i="6" s="1"/>
  <c r="T1051" i="6"/>
  <c r="V1051" i="6" s="1"/>
  <c r="S1051" i="6"/>
  <c r="U1051" i="6" s="1"/>
  <c r="P1052" i="6"/>
  <c r="Q1052" i="6"/>
  <c r="M1052" i="6"/>
  <c r="R1052" i="6"/>
  <c r="T1052" i="6" s="1"/>
  <c r="N1052" i="6"/>
  <c r="O1052" i="6"/>
  <c r="K1054" i="6"/>
  <c r="L1053" i="6"/>
  <c r="S1052" i="6" l="1"/>
  <c r="U1052" i="6" s="1"/>
  <c r="W1051" i="6"/>
  <c r="X1051" i="6" s="1"/>
  <c r="V1052" i="6"/>
  <c r="K1055" i="6"/>
  <c r="L1054" i="6"/>
  <c r="O1053" i="6"/>
  <c r="P1053" i="6"/>
  <c r="Q1053" i="6"/>
  <c r="M1053" i="6"/>
  <c r="R1053" i="6"/>
  <c r="N1053" i="6"/>
  <c r="W1052" i="6" l="1"/>
  <c r="X1052" i="6" s="1"/>
  <c r="S1053" i="6"/>
  <c r="U1053" i="6" s="1"/>
  <c r="T1053" i="6"/>
  <c r="V1053" i="6" s="1"/>
  <c r="L1055" i="6"/>
  <c r="K1056" i="6"/>
  <c r="R1054" i="6"/>
  <c r="N1054" i="6"/>
  <c r="O1054" i="6"/>
  <c r="P1054" i="6"/>
  <c r="Q1054" i="6"/>
  <c r="S1054" i="6" s="1"/>
  <c r="U1054" i="6" s="1"/>
  <c r="M1054" i="6"/>
  <c r="W1053" i="6" l="1"/>
  <c r="X1053" i="6" s="1"/>
  <c r="T1054" i="6"/>
  <c r="V1054" i="6" s="1"/>
  <c r="Q1055" i="6"/>
  <c r="M1055" i="6"/>
  <c r="R1055" i="6"/>
  <c r="N1055" i="6"/>
  <c r="O1055" i="6"/>
  <c r="P1055" i="6"/>
  <c r="L1056" i="6"/>
  <c r="K1057" i="6"/>
  <c r="W1054" i="6" l="1"/>
  <c r="X1054" i="6" s="1"/>
  <c r="T1055" i="6"/>
  <c r="V1055" i="6" s="1"/>
  <c r="S1055" i="6"/>
  <c r="U1055" i="6" s="1"/>
  <c r="P1056" i="6"/>
  <c r="Q1056" i="6"/>
  <c r="M1056" i="6"/>
  <c r="R1056" i="6"/>
  <c r="T1056" i="6" s="1"/>
  <c r="N1056" i="6"/>
  <c r="O1056" i="6"/>
  <c r="K1058" i="6"/>
  <c r="L1057" i="6"/>
  <c r="W1055" i="6" l="1"/>
  <c r="X1055" i="6" s="1"/>
  <c r="S1056" i="6"/>
  <c r="U1056" i="6" s="1"/>
  <c r="V1056" i="6"/>
  <c r="K1059" i="6"/>
  <c r="L1058" i="6"/>
  <c r="O1057" i="6"/>
  <c r="P1057" i="6"/>
  <c r="Q1057" i="6"/>
  <c r="M1057" i="6"/>
  <c r="R1057" i="6"/>
  <c r="T1057" i="6" s="1"/>
  <c r="N1057" i="6"/>
  <c r="V1057" i="6" l="1"/>
  <c r="W1056" i="6"/>
  <c r="X1056" i="6" s="1"/>
  <c r="S1057" i="6"/>
  <c r="U1057" i="6" s="1"/>
  <c r="L1059" i="6"/>
  <c r="K1060" i="6"/>
  <c r="R1058" i="6"/>
  <c r="N1058" i="6"/>
  <c r="O1058" i="6"/>
  <c r="P1058" i="6"/>
  <c r="Q1058" i="6"/>
  <c r="M1058" i="6"/>
  <c r="W1057" i="6" l="1"/>
  <c r="X1057" i="6" s="1"/>
  <c r="S1058" i="6"/>
  <c r="U1058" i="6" s="1"/>
  <c r="T1058" i="6"/>
  <c r="V1058" i="6" s="1"/>
  <c r="Q1059" i="6"/>
  <c r="M1059" i="6"/>
  <c r="R1059" i="6"/>
  <c r="N1059" i="6"/>
  <c r="O1059" i="6"/>
  <c r="P1059" i="6"/>
  <c r="L1060" i="6"/>
  <c r="K1061" i="6"/>
  <c r="W1058" i="6" l="1"/>
  <c r="X1058" i="6" s="1"/>
  <c r="S1059" i="6"/>
  <c r="U1059" i="6" s="1"/>
  <c r="T1059" i="6"/>
  <c r="V1059" i="6" s="1"/>
  <c r="K1062" i="6"/>
  <c r="L1061" i="6"/>
  <c r="P1060" i="6"/>
  <c r="Q1060" i="6"/>
  <c r="M1060" i="6"/>
  <c r="R1060" i="6"/>
  <c r="N1060" i="6"/>
  <c r="O1060" i="6"/>
  <c r="W1059" i="6" l="1"/>
  <c r="X1059" i="6" s="1"/>
  <c r="S1060" i="6"/>
  <c r="U1060" i="6" s="1"/>
  <c r="T1060" i="6"/>
  <c r="V1060" i="6" s="1"/>
  <c r="K1063" i="6"/>
  <c r="L1062" i="6"/>
  <c r="O1061" i="6"/>
  <c r="P1061" i="6"/>
  <c r="Q1061" i="6"/>
  <c r="M1061" i="6"/>
  <c r="R1061" i="6"/>
  <c r="T1061" i="6" s="1"/>
  <c r="N1061" i="6"/>
  <c r="W1060" i="6" l="1"/>
  <c r="X1060" i="6" s="1"/>
  <c r="V1061" i="6"/>
  <c r="S1061" i="6"/>
  <c r="U1061" i="6" s="1"/>
  <c r="L1063" i="6"/>
  <c r="K1064" i="6"/>
  <c r="R1062" i="6"/>
  <c r="N1062" i="6"/>
  <c r="O1062" i="6"/>
  <c r="P1062" i="6"/>
  <c r="Q1062" i="6"/>
  <c r="M1062" i="6"/>
  <c r="W1061" i="6" l="1"/>
  <c r="X1061" i="6" s="1"/>
  <c r="S1062" i="6"/>
  <c r="U1062" i="6" s="1"/>
  <c r="T1062" i="6"/>
  <c r="V1062" i="6" s="1"/>
  <c r="Q1063" i="6"/>
  <c r="M1063" i="6"/>
  <c r="R1063" i="6"/>
  <c r="N1063" i="6"/>
  <c r="O1063" i="6"/>
  <c r="P1063" i="6"/>
  <c r="L1064" i="6"/>
  <c r="K1065" i="6"/>
  <c r="W1062" i="6" l="1"/>
  <c r="X1062" i="6" s="1"/>
  <c r="S1063" i="6"/>
  <c r="U1063" i="6" s="1"/>
  <c r="T1063" i="6"/>
  <c r="V1063" i="6" s="1"/>
  <c r="K1066" i="6"/>
  <c r="L1065" i="6"/>
  <c r="P1064" i="6"/>
  <c r="Q1064" i="6"/>
  <c r="M1064" i="6"/>
  <c r="R1064" i="6"/>
  <c r="N1064" i="6"/>
  <c r="O1064" i="6"/>
  <c r="W1063" i="6" l="1"/>
  <c r="X1063" i="6" s="1"/>
  <c r="S1064" i="6"/>
  <c r="U1064" i="6" s="1"/>
  <c r="T1064" i="6"/>
  <c r="V1064" i="6" s="1"/>
  <c r="K1067" i="6"/>
  <c r="L1066" i="6"/>
  <c r="O1065" i="6"/>
  <c r="P1065" i="6"/>
  <c r="Q1065" i="6"/>
  <c r="M1065" i="6"/>
  <c r="R1065" i="6"/>
  <c r="T1065" i="6" s="1"/>
  <c r="V1065" i="6" s="1"/>
  <c r="N1065" i="6"/>
  <c r="W1064" i="6" l="1"/>
  <c r="X1064" i="6" s="1"/>
  <c r="S1065" i="6"/>
  <c r="U1065" i="6" s="1"/>
  <c r="L1067" i="6"/>
  <c r="K1068" i="6"/>
  <c r="R1066" i="6"/>
  <c r="N1066" i="6"/>
  <c r="O1066" i="6"/>
  <c r="P1066" i="6"/>
  <c r="Q1066" i="6"/>
  <c r="M1066" i="6"/>
  <c r="W1065" i="6" l="1"/>
  <c r="X1065" i="6" s="1"/>
  <c r="S1066" i="6"/>
  <c r="U1066" i="6" s="1"/>
  <c r="T1066" i="6"/>
  <c r="V1066" i="6" s="1"/>
  <c r="Q1067" i="6"/>
  <c r="M1067" i="6"/>
  <c r="R1067" i="6"/>
  <c r="N1067" i="6"/>
  <c r="O1067" i="6"/>
  <c r="P1067" i="6"/>
  <c r="L1068" i="6"/>
  <c r="K1069" i="6"/>
  <c r="W1066" i="6" l="1"/>
  <c r="X1066" i="6" s="1"/>
  <c r="S1067" i="6"/>
  <c r="U1067" i="6" s="1"/>
  <c r="T1067" i="6"/>
  <c r="V1067" i="6" s="1"/>
  <c r="P1068" i="6"/>
  <c r="Q1068" i="6"/>
  <c r="M1068" i="6"/>
  <c r="R1068" i="6"/>
  <c r="T1068" i="6" s="1"/>
  <c r="N1068" i="6"/>
  <c r="O1068" i="6"/>
  <c r="K1070" i="6"/>
  <c r="L1069" i="6"/>
  <c r="W1067" i="6" l="1"/>
  <c r="X1067" i="6" s="1"/>
  <c r="V1068" i="6"/>
  <c r="S1068" i="6"/>
  <c r="U1068" i="6" s="1"/>
  <c r="W1068" i="6" s="1"/>
  <c r="X1068" i="6" s="1"/>
  <c r="K1071" i="6"/>
  <c r="L1070" i="6"/>
  <c r="O1069" i="6"/>
  <c r="P1069" i="6"/>
  <c r="Q1069" i="6"/>
  <c r="M1069" i="6"/>
  <c r="R1069" i="6"/>
  <c r="T1069" i="6" s="1"/>
  <c r="V1069" i="6" s="1"/>
  <c r="N1069" i="6"/>
  <c r="S1069" i="6" l="1"/>
  <c r="U1069" i="6" s="1"/>
  <c r="W1069" i="6" s="1"/>
  <c r="X1069" i="6" s="1"/>
  <c r="L1071" i="6"/>
  <c r="K1072" i="6"/>
  <c r="R1070" i="6"/>
  <c r="N1070" i="6"/>
  <c r="O1070" i="6"/>
  <c r="P1070" i="6"/>
  <c r="Q1070" i="6"/>
  <c r="M1070" i="6"/>
  <c r="S1070" i="6" l="1"/>
  <c r="U1070" i="6" s="1"/>
  <c r="T1070" i="6"/>
  <c r="V1070" i="6" s="1"/>
  <c r="Q1071" i="6"/>
  <c r="M1071" i="6"/>
  <c r="R1071" i="6"/>
  <c r="N1071" i="6"/>
  <c r="O1071" i="6"/>
  <c r="P1071" i="6"/>
  <c r="L1072" i="6"/>
  <c r="K1073" i="6"/>
  <c r="W1070" i="6" l="1"/>
  <c r="X1070" i="6" s="1"/>
  <c r="S1071" i="6"/>
  <c r="U1071" i="6" s="1"/>
  <c r="T1071" i="6"/>
  <c r="V1071" i="6" s="1"/>
  <c r="K1074" i="6"/>
  <c r="L1073" i="6"/>
  <c r="P1072" i="6"/>
  <c r="Q1072" i="6"/>
  <c r="S1072" i="6" s="1"/>
  <c r="M1072" i="6"/>
  <c r="R1072" i="6"/>
  <c r="N1072" i="6"/>
  <c r="O1072" i="6"/>
  <c r="W1071" i="6" l="1"/>
  <c r="X1071" i="6" s="1"/>
  <c r="U1072" i="6"/>
  <c r="T1072" i="6"/>
  <c r="V1072" i="6" s="1"/>
  <c r="K1075" i="6"/>
  <c r="L1074" i="6"/>
  <c r="O1073" i="6"/>
  <c r="P1073" i="6"/>
  <c r="Q1073" i="6"/>
  <c r="M1073" i="6"/>
  <c r="R1073" i="6"/>
  <c r="T1073" i="6" s="1"/>
  <c r="N1073" i="6"/>
  <c r="V1073" i="6" l="1"/>
  <c r="W1072" i="6"/>
  <c r="X1072" i="6" s="1"/>
  <c r="S1073" i="6"/>
  <c r="U1073" i="6" s="1"/>
  <c r="W1073" i="6" s="1"/>
  <c r="X1073" i="6" s="1"/>
  <c r="L1075" i="6"/>
  <c r="K1076" i="6"/>
  <c r="R1074" i="6"/>
  <c r="N1074" i="6"/>
  <c r="O1074" i="6"/>
  <c r="P1074" i="6"/>
  <c r="Q1074" i="6"/>
  <c r="M1074" i="6"/>
  <c r="S1074" i="6" l="1"/>
  <c r="U1074" i="6" s="1"/>
  <c r="T1074" i="6"/>
  <c r="V1074" i="6" s="1"/>
  <c r="Q1075" i="6"/>
  <c r="M1075" i="6"/>
  <c r="R1075" i="6"/>
  <c r="N1075" i="6"/>
  <c r="O1075" i="6"/>
  <c r="P1075" i="6"/>
  <c r="L1076" i="6"/>
  <c r="K1077" i="6"/>
  <c r="W1074" i="6" l="1"/>
  <c r="X1074" i="6" s="1"/>
  <c r="S1075" i="6"/>
  <c r="U1075" i="6" s="1"/>
  <c r="T1075" i="6"/>
  <c r="V1075" i="6" s="1"/>
  <c r="K1078" i="6"/>
  <c r="L1077" i="6"/>
  <c r="P1076" i="6"/>
  <c r="Q1076" i="6"/>
  <c r="S1076" i="6" s="1"/>
  <c r="M1076" i="6"/>
  <c r="R1076" i="6"/>
  <c r="N1076" i="6"/>
  <c r="O1076" i="6"/>
  <c r="W1075" i="6" l="1"/>
  <c r="X1075" i="6" s="1"/>
  <c r="U1076" i="6"/>
  <c r="T1076" i="6"/>
  <c r="V1076" i="6" s="1"/>
  <c r="K1079" i="6"/>
  <c r="L1078" i="6"/>
  <c r="O1077" i="6"/>
  <c r="P1077" i="6"/>
  <c r="Q1077" i="6"/>
  <c r="M1077" i="6"/>
  <c r="R1077" i="6"/>
  <c r="T1077" i="6" s="1"/>
  <c r="N1077" i="6"/>
  <c r="V1077" i="6" l="1"/>
  <c r="W1076" i="6"/>
  <c r="X1076" i="6" s="1"/>
  <c r="S1077" i="6"/>
  <c r="U1077" i="6" s="1"/>
  <c r="L1079" i="6"/>
  <c r="K1080" i="6"/>
  <c r="R1078" i="6"/>
  <c r="N1078" i="6"/>
  <c r="O1078" i="6"/>
  <c r="P1078" i="6"/>
  <c r="Q1078" i="6"/>
  <c r="M1078" i="6"/>
  <c r="W1077" i="6" l="1"/>
  <c r="X1077" i="6" s="1"/>
  <c r="S1078" i="6"/>
  <c r="U1078" i="6" s="1"/>
  <c r="T1078" i="6"/>
  <c r="V1078" i="6" s="1"/>
  <c r="Q1079" i="6"/>
  <c r="M1079" i="6"/>
  <c r="R1079" i="6"/>
  <c r="N1079" i="6"/>
  <c r="O1079" i="6"/>
  <c r="P1079" i="6"/>
  <c r="L1080" i="6"/>
  <c r="K1081" i="6"/>
  <c r="W1078" i="6" l="1"/>
  <c r="X1078" i="6" s="1"/>
  <c r="S1079" i="6"/>
  <c r="U1079" i="6" s="1"/>
  <c r="T1079" i="6"/>
  <c r="V1079" i="6" s="1"/>
  <c r="P1080" i="6"/>
  <c r="Q1080" i="6"/>
  <c r="M1080" i="6"/>
  <c r="R1080" i="6"/>
  <c r="T1080" i="6" s="1"/>
  <c r="N1080" i="6"/>
  <c r="O1080" i="6"/>
  <c r="K1082" i="6"/>
  <c r="L1081" i="6"/>
  <c r="W1079" i="6" l="1"/>
  <c r="X1079" i="6" s="1"/>
  <c r="V1080" i="6"/>
  <c r="S1080" i="6"/>
  <c r="U1080" i="6" s="1"/>
  <c r="W1080" i="6" s="1"/>
  <c r="X1080" i="6" s="1"/>
  <c r="K1083" i="6"/>
  <c r="L1082" i="6"/>
  <c r="O1081" i="6"/>
  <c r="P1081" i="6"/>
  <c r="Q1081" i="6"/>
  <c r="M1081" i="6"/>
  <c r="R1081" i="6"/>
  <c r="T1081" i="6" s="1"/>
  <c r="V1081" i="6" s="1"/>
  <c r="N1081" i="6"/>
  <c r="S1081" i="6" l="1"/>
  <c r="U1081" i="6" s="1"/>
  <c r="W1081" i="6" s="1"/>
  <c r="X1081" i="6" s="1"/>
  <c r="L1083" i="6"/>
  <c r="K1084" i="6"/>
  <c r="R1082" i="6"/>
  <c r="N1082" i="6"/>
  <c r="O1082" i="6"/>
  <c r="P1082" i="6"/>
  <c r="Q1082" i="6"/>
  <c r="M1082" i="6"/>
  <c r="S1082" i="6" l="1"/>
  <c r="U1082" i="6" s="1"/>
  <c r="T1082" i="6"/>
  <c r="V1082" i="6" s="1"/>
  <c r="Q1083" i="6"/>
  <c r="M1083" i="6"/>
  <c r="R1083" i="6"/>
  <c r="N1083" i="6"/>
  <c r="O1083" i="6"/>
  <c r="P1083" i="6"/>
  <c r="L1084" i="6"/>
  <c r="K1085" i="6"/>
  <c r="W1082" i="6" l="1"/>
  <c r="X1082" i="6" s="1"/>
  <c r="S1083" i="6"/>
  <c r="U1083" i="6" s="1"/>
  <c r="T1083" i="6"/>
  <c r="V1083" i="6" s="1"/>
  <c r="L1085" i="6"/>
  <c r="K1086" i="6"/>
  <c r="P1084" i="6"/>
  <c r="Q1084" i="6"/>
  <c r="M1084" i="6"/>
  <c r="R1084" i="6"/>
  <c r="N1084" i="6"/>
  <c r="O1084" i="6"/>
  <c r="W1083" i="6" l="1"/>
  <c r="X1083" i="6" s="1"/>
  <c r="S1084" i="6"/>
  <c r="U1084" i="6" s="1"/>
  <c r="T1084" i="6"/>
  <c r="V1084" i="6" s="1"/>
  <c r="O1085" i="6"/>
  <c r="P1085" i="6"/>
  <c r="Q1085" i="6"/>
  <c r="S1085" i="6" s="1"/>
  <c r="M1085" i="6"/>
  <c r="R1085" i="6"/>
  <c r="N1085" i="6"/>
  <c r="L1086" i="6"/>
  <c r="K1087" i="6"/>
  <c r="W1084" i="6" l="1"/>
  <c r="X1084" i="6" s="1"/>
  <c r="U1085" i="6"/>
  <c r="T1085" i="6"/>
  <c r="V1085" i="6" s="1"/>
  <c r="K1088" i="6"/>
  <c r="L1087" i="6"/>
  <c r="R1086" i="6"/>
  <c r="N1086" i="6"/>
  <c r="O1086" i="6"/>
  <c r="P1086" i="6"/>
  <c r="Q1086" i="6"/>
  <c r="S1086" i="6" s="1"/>
  <c r="U1086" i="6" s="1"/>
  <c r="M1086" i="6"/>
  <c r="W1085" i="6" l="1"/>
  <c r="X1085" i="6" s="1"/>
  <c r="T1086" i="6"/>
  <c r="V1086" i="6" s="1"/>
  <c r="L1088" i="6"/>
  <c r="K1089" i="6"/>
  <c r="Q1087" i="6"/>
  <c r="M1087" i="6"/>
  <c r="R1087" i="6"/>
  <c r="N1087" i="6"/>
  <c r="O1087" i="6"/>
  <c r="P1087" i="6"/>
  <c r="W1086" i="6" l="1"/>
  <c r="X1086" i="6" s="1"/>
  <c r="T1087" i="6"/>
  <c r="V1087" i="6" s="1"/>
  <c r="S1087" i="6"/>
  <c r="U1087" i="6" s="1"/>
  <c r="W1087" i="6" s="1"/>
  <c r="X1087" i="6" s="1"/>
  <c r="P1088" i="6"/>
  <c r="Q1088" i="6"/>
  <c r="M1088" i="6"/>
  <c r="R1088" i="6"/>
  <c r="T1088" i="6" s="1"/>
  <c r="N1088" i="6"/>
  <c r="O1088" i="6"/>
  <c r="L1089" i="6"/>
  <c r="K1090" i="6"/>
  <c r="V1088" i="6" l="1"/>
  <c r="S1088" i="6"/>
  <c r="U1088" i="6" s="1"/>
  <c r="O1089" i="6"/>
  <c r="P1089" i="6"/>
  <c r="Q1089" i="6"/>
  <c r="S1089" i="6" s="1"/>
  <c r="U1089" i="6" s="1"/>
  <c r="M1089" i="6"/>
  <c r="R1089" i="6"/>
  <c r="T1089" i="6" s="1"/>
  <c r="N1089" i="6"/>
  <c r="L1090" i="6"/>
  <c r="K1091" i="6"/>
  <c r="W1088" i="6" l="1"/>
  <c r="X1088" i="6" s="1"/>
  <c r="V1089" i="6"/>
  <c r="K1092" i="6"/>
  <c r="L1091" i="6"/>
  <c r="R1090" i="6"/>
  <c r="N1090" i="6"/>
  <c r="O1090" i="6"/>
  <c r="P1090" i="6"/>
  <c r="Q1090" i="6"/>
  <c r="M1090" i="6"/>
  <c r="W1089" i="6" l="1"/>
  <c r="X1089" i="6" s="1"/>
  <c r="S1090" i="6"/>
  <c r="U1090" i="6" s="1"/>
  <c r="T1090" i="6"/>
  <c r="V1090" i="6" s="1"/>
  <c r="L1092" i="6"/>
  <c r="K1093" i="6"/>
  <c r="Q1091" i="6"/>
  <c r="S1091" i="6" s="1"/>
  <c r="M1091" i="6"/>
  <c r="R1091" i="6"/>
  <c r="N1091" i="6"/>
  <c r="O1091" i="6"/>
  <c r="P1091" i="6"/>
  <c r="W1090" i="6" l="1"/>
  <c r="X1090" i="6" s="1"/>
  <c r="U1091" i="6"/>
  <c r="T1091" i="6"/>
  <c r="V1091" i="6" s="1"/>
  <c r="P1092" i="6"/>
  <c r="Q1092" i="6"/>
  <c r="M1092" i="6"/>
  <c r="R1092" i="6"/>
  <c r="T1092" i="6" s="1"/>
  <c r="N1092" i="6"/>
  <c r="O1092" i="6"/>
  <c r="L1093" i="6"/>
  <c r="K1094" i="6"/>
  <c r="W1091" i="6" l="1"/>
  <c r="X1091" i="6" s="1"/>
  <c r="V1092" i="6"/>
  <c r="S1092" i="6"/>
  <c r="U1092" i="6" s="1"/>
  <c r="W1092" i="6" s="1"/>
  <c r="X1092" i="6" s="1"/>
  <c r="O1093" i="6"/>
  <c r="P1093" i="6"/>
  <c r="Q1093" i="6"/>
  <c r="S1093" i="6" s="1"/>
  <c r="U1093" i="6" s="1"/>
  <c r="M1093" i="6"/>
  <c r="R1093" i="6"/>
  <c r="T1093" i="6" s="1"/>
  <c r="N1093" i="6"/>
  <c r="L1094" i="6"/>
  <c r="K1095" i="6"/>
  <c r="V1093" i="6" l="1"/>
  <c r="W1093" i="6" s="1"/>
  <c r="X1093" i="6" s="1"/>
  <c r="K1096" i="6"/>
  <c r="L1095" i="6"/>
  <c r="R1094" i="6"/>
  <c r="N1094" i="6"/>
  <c r="O1094" i="6"/>
  <c r="P1094" i="6"/>
  <c r="Q1094" i="6"/>
  <c r="M1094" i="6"/>
  <c r="S1094" i="6" l="1"/>
  <c r="U1094" i="6" s="1"/>
  <c r="T1094" i="6"/>
  <c r="V1094" i="6" s="1"/>
  <c r="L1096" i="6"/>
  <c r="K1097" i="6"/>
  <c r="Q1095" i="6"/>
  <c r="S1095" i="6" s="1"/>
  <c r="U1095" i="6" s="1"/>
  <c r="M1095" i="6"/>
  <c r="R1095" i="6"/>
  <c r="N1095" i="6"/>
  <c r="O1095" i="6"/>
  <c r="P1095" i="6"/>
  <c r="W1094" i="6" l="1"/>
  <c r="X1094" i="6" s="1"/>
  <c r="T1095" i="6"/>
  <c r="V1095" i="6" s="1"/>
  <c r="P1096" i="6"/>
  <c r="Q1096" i="6"/>
  <c r="M1096" i="6"/>
  <c r="R1096" i="6"/>
  <c r="T1096" i="6" s="1"/>
  <c r="N1096" i="6"/>
  <c r="O1096" i="6"/>
  <c r="L1097" i="6"/>
  <c r="K1098" i="6"/>
  <c r="W1095" i="6" l="1"/>
  <c r="X1095" i="6" s="1"/>
  <c r="V1096" i="6"/>
  <c r="S1096" i="6"/>
  <c r="U1096" i="6" s="1"/>
  <c r="O1097" i="6"/>
  <c r="P1097" i="6"/>
  <c r="Q1097" i="6"/>
  <c r="S1097" i="6" s="1"/>
  <c r="M1097" i="6"/>
  <c r="R1097" i="6"/>
  <c r="N1097" i="6"/>
  <c r="L1098" i="6"/>
  <c r="K1099" i="6"/>
  <c r="W1096" i="6" l="1"/>
  <c r="X1096" i="6" s="1"/>
  <c r="U1097" i="6"/>
  <c r="W1097" i="6" s="1"/>
  <c r="X1097" i="6" s="1"/>
  <c r="T1097" i="6"/>
  <c r="V1097" i="6" s="1"/>
  <c r="K1100" i="6"/>
  <c r="L1099" i="6"/>
  <c r="R1098" i="6"/>
  <c r="N1098" i="6"/>
  <c r="O1098" i="6"/>
  <c r="P1098" i="6"/>
  <c r="Q1098" i="6"/>
  <c r="S1098" i="6" s="1"/>
  <c r="M1098" i="6"/>
  <c r="U1098" i="6" l="1"/>
  <c r="T1098" i="6"/>
  <c r="V1098" i="6" s="1"/>
  <c r="L1100" i="6"/>
  <c r="K1101" i="6"/>
  <c r="Q1099" i="6"/>
  <c r="M1099" i="6"/>
  <c r="R1099" i="6"/>
  <c r="N1099" i="6"/>
  <c r="O1099" i="6"/>
  <c r="P1099" i="6"/>
  <c r="W1098" i="6" l="1"/>
  <c r="X1098" i="6" s="1"/>
  <c r="S1099" i="6"/>
  <c r="U1099" i="6" s="1"/>
  <c r="T1099" i="6"/>
  <c r="V1099" i="6" s="1"/>
  <c r="P1100" i="6"/>
  <c r="Q1100" i="6"/>
  <c r="M1100" i="6"/>
  <c r="R1100" i="6"/>
  <c r="T1100" i="6" s="1"/>
  <c r="N1100" i="6"/>
  <c r="O1100" i="6"/>
  <c r="L1101" i="6"/>
  <c r="K1102" i="6"/>
  <c r="W1099" i="6" l="1"/>
  <c r="X1099" i="6" s="1"/>
  <c r="V1100" i="6"/>
  <c r="S1100" i="6"/>
  <c r="U1100" i="6" s="1"/>
  <c r="W1100" i="6" s="1"/>
  <c r="X1100" i="6" s="1"/>
  <c r="O1101" i="6"/>
  <c r="P1101" i="6"/>
  <c r="Q1101" i="6"/>
  <c r="S1101" i="6" s="1"/>
  <c r="M1101" i="6"/>
  <c r="R1101" i="6"/>
  <c r="N1101" i="6"/>
  <c r="L1102" i="6"/>
  <c r="K1103" i="6"/>
  <c r="U1101" i="6" l="1"/>
  <c r="T1101" i="6"/>
  <c r="V1101" i="6" s="1"/>
  <c r="R1102" i="6"/>
  <c r="N1102" i="6"/>
  <c r="O1102" i="6"/>
  <c r="P1102" i="6"/>
  <c r="Q1102" i="6"/>
  <c r="M1102" i="6"/>
  <c r="K1104" i="6"/>
  <c r="L1103" i="6"/>
  <c r="W1101" i="6" l="1"/>
  <c r="X1101" i="6" s="1"/>
  <c r="S1102" i="6"/>
  <c r="U1102" i="6" s="1"/>
  <c r="T1102" i="6"/>
  <c r="V1102" i="6" s="1"/>
  <c r="L1104" i="6"/>
  <c r="K1105" i="6"/>
  <c r="Q1103" i="6"/>
  <c r="S1103" i="6" s="1"/>
  <c r="U1103" i="6" s="1"/>
  <c r="M1103" i="6"/>
  <c r="R1103" i="6"/>
  <c r="N1103" i="6"/>
  <c r="O1103" i="6"/>
  <c r="P1103" i="6"/>
  <c r="W1102" i="6" l="1"/>
  <c r="X1102" i="6" s="1"/>
  <c r="T1103" i="6"/>
  <c r="V1103" i="6" s="1"/>
  <c r="W1103" i="6" s="1"/>
  <c r="X1103" i="6" s="1"/>
  <c r="P1104" i="6"/>
  <c r="Q1104" i="6"/>
  <c r="M1104" i="6"/>
  <c r="R1104" i="6"/>
  <c r="T1104" i="6" s="1"/>
  <c r="N1104" i="6"/>
  <c r="O1104" i="6"/>
  <c r="L1105" i="6"/>
  <c r="K1106" i="6"/>
  <c r="V1104" i="6" l="1"/>
  <c r="S1104" i="6"/>
  <c r="U1104" i="6" s="1"/>
  <c r="W1104" i="6" s="1"/>
  <c r="X1104" i="6" s="1"/>
  <c r="O1105" i="6"/>
  <c r="P1105" i="6"/>
  <c r="Q1105" i="6"/>
  <c r="S1105" i="6" s="1"/>
  <c r="M1105" i="6"/>
  <c r="R1105" i="6"/>
  <c r="N1105" i="6"/>
  <c r="L1106" i="6"/>
  <c r="K1107" i="6"/>
  <c r="U1105" i="6" l="1"/>
  <c r="T1105" i="6"/>
  <c r="V1105" i="6" s="1"/>
  <c r="K1108" i="6"/>
  <c r="L1107" i="6"/>
  <c r="R1106" i="6"/>
  <c r="N1106" i="6"/>
  <c r="O1106" i="6"/>
  <c r="P1106" i="6"/>
  <c r="Q1106" i="6"/>
  <c r="S1106" i="6" s="1"/>
  <c r="U1106" i="6" s="1"/>
  <c r="M1106" i="6"/>
  <c r="W1105" i="6" l="1"/>
  <c r="X1105" i="6" s="1"/>
  <c r="T1106" i="6"/>
  <c r="V1106" i="6" s="1"/>
  <c r="W1106" i="6" s="1"/>
  <c r="X1106" i="6" s="1"/>
  <c r="L1108" i="6"/>
  <c r="K1109" i="6"/>
  <c r="Q1107" i="6"/>
  <c r="M1107" i="6"/>
  <c r="R1107" i="6"/>
  <c r="N1107" i="6"/>
  <c r="O1107" i="6"/>
  <c r="P1107" i="6"/>
  <c r="S1107" i="6" l="1"/>
  <c r="U1107" i="6" s="1"/>
  <c r="T1107" i="6"/>
  <c r="V1107" i="6" s="1"/>
  <c r="P1108" i="6"/>
  <c r="Q1108" i="6"/>
  <c r="M1108" i="6"/>
  <c r="R1108" i="6"/>
  <c r="T1108" i="6" s="1"/>
  <c r="N1108" i="6"/>
  <c r="O1108" i="6"/>
  <c r="L1109" i="6"/>
  <c r="K1110" i="6"/>
  <c r="W1107" i="6" l="1"/>
  <c r="X1107" i="6" s="1"/>
  <c r="S1108" i="6"/>
  <c r="U1108" i="6" s="1"/>
  <c r="V1108" i="6"/>
  <c r="O1109" i="6"/>
  <c r="P1109" i="6"/>
  <c r="Q1109" i="6"/>
  <c r="S1109" i="6" s="1"/>
  <c r="M1109" i="6"/>
  <c r="R1109" i="6"/>
  <c r="N1109" i="6"/>
  <c r="L1110" i="6"/>
  <c r="K1111" i="6"/>
  <c r="U1109" i="6" l="1"/>
  <c r="W1108" i="6"/>
  <c r="X1108" i="6" s="1"/>
  <c r="T1109" i="6"/>
  <c r="V1109" i="6" s="1"/>
  <c r="R1110" i="6"/>
  <c r="N1110" i="6"/>
  <c r="O1110" i="6"/>
  <c r="P1110" i="6"/>
  <c r="Q1110" i="6"/>
  <c r="M1110" i="6"/>
  <c r="K1112" i="6"/>
  <c r="L1111" i="6"/>
  <c r="W1109" i="6" l="1"/>
  <c r="X1109" i="6" s="1"/>
  <c r="S1110" i="6"/>
  <c r="U1110" i="6" s="1"/>
  <c r="T1110" i="6"/>
  <c r="V1110" i="6" s="1"/>
  <c r="L1112" i="6"/>
  <c r="K1113" i="6"/>
  <c r="Q1111" i="6"/>
  <c r="M1111" i="6"/>
  <c r="R1111" i="6"/>
  <c r="N1111" i="6"/>
  <c r="O1111" i="6"/>
  <c r="P1111" i="6"/>
  <c r="W1110" i="6" l="1"/>
  <c r="X1110" i="6" s="1"/>
  <c r="T1111" i="6"/>
  <c r="V1111" i="6" s="1"/>
  <c r="S1111" i="6"/>
  <c r="U1111" i="6" s="1"/>
  <c r="P1112" i="6"/>
  <c r="Q1112" i="6"/>
  <c r="M1112" i="6"/>
  <c r="R1112" i="6"/>
  <c r="T1112" i="6" s="1"/>
  <c r="N1112" i="6"/>
  <c r="O1112" i="6"/>
  <c r="L1113" i="6"/>
  <c r="K1114" i="6"/>
  <c r="S1112" i="6" l="1"/>
  <c r="U1112" i="6" s="1"/>
  <c r="W1111" i="6"/>
  <c r="X1111" i="6" s="1"/>
  <c r="V1112" i="6"/>
  <c r="O1113" i="6"/>
  <c r="P1113" i="6"/>
  <c r="Q1113" i="6"/>
  <c r="S1113" i="6" s="1"/>
  <c r="M1113" i="6"/>
  <c r="R1113" i="6"/>
  <c r="N1113" i="6"/>
  <c r="L1114" i="6"/>
  <c r="K1115" i="6"/>
  <c r="U1113" i="6" l="1"/>
  <c r="W1112" i="6"/>
  <c r="X1112" i="6" s="1"/>
  <c r="T1113" i="6"/>
  <c r="V1113" i="6" s="1"/>
  <c r="K1116" i="6"/>
  <c r="L1115" i="6"/>
  <c r="R1114" i="6"/>
  <c r="N1114" i="6"/>
  <c r="O1114" i="6"/>
  <c r="P1114" i="6"/>
  <c r="Q1114" i="6"/>
  <c r="S1114" i="6" s="1"/>
  <c r="U1114" i="6" s="1"/>
  <c r="M1114" i="6"/>
  <c r="W1113" i="6" l="1"/>
  <c r="X1113" i="6" s="1"/>
  <c r="T1114" i="6"/>
  <c r="V1114" i="6" s="1"/>
  <c r="L1116" i="6"/>
  <c r="K1117" i="6"/>
  <c r="Q1115" i="6"/>
  <c r="M1115" i="6"/>
  <c r="R1115" i="6"/>
  <c r="N1115" i="6"/>
  <c r="O1115" i="6"/>
  <c r="P1115" i="6"/>
  <c r="W1114" i="6" l="1"/>
  <c r="X1114" i="6" s="1"/>
  <c r="T1115" i="6"/>
  <c r="V1115" i="6" s="1"/>
  <c r="S1115" i="6"/>
  <c r="U1115" i="6" s="1"/>
  <c r="P1116" i="6"/>
  <c r="Q1116" i="6"/>
  <c r="M1116" i="6"/>
  <c r="R1116" i="6"/>
  <c r="T1116" i="6" s="1"/>
  <c r="N1116" i="6"/>
  <c r="O1116" i="6"/>
  <c r="L1117" i="6"/>
  <c r="K1118" i="6"/>
  <c r="W1115" i="6" l="1"/>
  <c r="X1115" i="6" s="1"/>
  <c r="S1116" i="6"/>
  <c r="U1116" i="6" s="1"/>
  <c r="V1116" i="6"/>
  <c r="O1117" i="6"/>
  <c r="P1117" i="6"/>
  <c r="Q1117" i="6"/>
  <c r="S1117" i="6" s="1"/>
  <c r="U1117" i="6" s="1"/>
  <c r="M1117" i="6"/>
  <c r="R1117" i="6"/>
  <c r="N1117" i="6"/>
  <c r="L1118" i="6"/>
  <c r="K1119" i="6"/>
  <c r="W1116" i="6" l="1"/>
  <c r="X1116" i="6" s="1"/>
  <c r="T1117" i="6"/>
  <c r="V1117" i="6" s="1"/>
  <c r="R1118" i="6"/>
  <c r="N1118" i="6"/>
  <c r="O1118" i="6"/>
  <c r="P1118" i="6"/>
  <c r="Q1118" i="6"/>
  <c r="M1118" i="6"/>
  <c r="K1120" i="6"/>
  <c r="L1119" i="6"/>
  <c r="W1117" i="6" l="1"/>
  <c r="X1117" i="6" s="1"/>
  <c r="S1118" i="6"/>
  <c r="U1118" i="6" s="1"/>
  <c r="T1118" i="6"/>
  <c r="V1118" i="6" s="1"/>
  <c r="L1120" i="6"/>
  <c r="K1121" i="6"/>
  <c r="Q1119" i="6"/>
  <c r="M1119" i="6"/>
  <c r="R1119" i="6"/>
  <c r="N1119" i="6"/>
  <c r="O1119" i="6"/>
  <c r="P1119" i="6"/>
  <c r="S1119" i="6" l="1"/>
  <c r="U1119" i="6" s="1"/>
  <c r="W1118" i="6"/>
  <c r="X1118" i="6" s="1"/>
  <c r="T1119" i="6"/>
  <c r="V1119" i="6" s="1"/>
  <c r="P1120" i="6"/>
  <c r="Q1120" i="6"/>
  <c r="M1120" i="6"/>
  <c r="R1120" i="6"/>
  <c r="N1120" i="6"/>
  <c r="O1120" i="6"/>
  <c r="L1121" i="6"/>
  <c r="K1122" i="6"/>
  <c r="W1119" i="6" l="1"/>
  <c r="X1119" i="6" s="1"/>
  <c r="T1120" i="6"/>
  <c r="V1120" i="6" s="1"/>
  <c r="S1120" i="6"/>
  <c r="U1120" i="6" s="1"/>
  <c r="O1121" i="6"/>
  <c r="P1121" i="6"/>
  <c r="Q1121" i="6"/>
  <c r="S1121" i="6" s="1"/>
  <c r="M1121" i="6"/>
  <c r="R1121" i="6"/>
  <c r="N1121" i="6"/>
  <c r="L1122" i="6"/>
  <c r="K1123" i="6"/>
  <c r="U1121" i="6" l="1"/>
  <c r="W1120" i="6"/>
  <c r="X1120" i="6" s="1"/>
  <c r="T1121" i="6"/>
  <c r="V1121" i="6" s="1"/>
  <c r="K1124" i="6"/>
  <c r="L1123" i="6"/>
  <c r="R1122" i="6"/>
  <c r="N1122" i="6"/>
  <c r="O1122" i="6"/>
  <c r="P1122" i="6"/>
  <c r="Q1122" i="6"/>
  <c r="M1122" i="6"/>
  <c r="W1121" i="6" l="1"/>
  <c r="X1121" i="6" s="1"/>
  <c r="S1122" i="6"/>
  <c r="U1122" i="6" s="1"/>
  <c r="T1122" i="6"/>
  <c r="V1122" i="6" s="1"/>
  <c r="L1124" i="6"/>
  <c r="K1125" i="6"/>
  <c r="Q1123" i="6"/>
  <c r="M1123" i="6"/>
  <c r="R1123" i="6"/>
  <c r="N1123" i="6"/>
  <c r="O1123" i="6"/>
  <c r="P1123" i="6"/>
  <c r="S1123" i="6" l="1"/>
  <c r="U1123" i="6" s="1"/>
  <c r="W1122" i="6"/>
  <c r="X1122" i="6" s="1"/>
  <c r="T1123" i="6"/>
  <c r="V1123" i="6" s="1"/>
  <c r="P1124" i="6"/>
  <c r="Q1124" i="6"/>
  <c r="M1124" i="6"/>
  <c r="R1124" i="6"/>
  <c r="T1124" i="6" s="1"/>
  <c r="N1124" i="6"/>
  <c r="O1124" i="6"/>
  <c r="L1125" i="6"/>
  <c r="K1126" i="6"/>
  <c r="W1123" i="6" l="1"/>
  <c r="X1123" i="6" s="1"/>
  <c r="V1124" i="6"/>
  <c r="S1124" i="6"/>
  <c r="U1124" i="6" s="1"/>
  <c r="O1125" i="6"/>
  <c r="P1125" i="6"/>
  <c r="Q1125" i="6"/>
  <c r="S1125" i="6" s="1"/>
  <c r="M1125" i="6"/>
  <c r="R1125" i="6"/>
  <c r="N1125" i="6"/>
  <c r="L1126" i="6"/>
  <c r="K1127" i="6"/>
  <c r="W1124" i="6" l="1"/>
  <c r="X1124" i="6" s="1"/>
  <c r="U1125" i="6"/>
  <c r="T1125" i="6"/>
  <c r="V1125" i="6" s="1"/>
  <c r="K1128" i="6"/>
  <c r="L1127" i="6"/>
  <c r="R1126" i="6"/>
  <c r="N1126" i="6"/>
  <c r="O1126" i="6"/>
  <c r="P1126" i="6"/>
  <c r="Q1126" i="6"/>
  <c r="S1126" i="6" s="1"/>
  <c r="M1126" i="6"/>
  <c r="U1126" i="6" l="1"/>
  <c r="W1125" i="6"/>
  <c r="X1125" i="6" s="1"/>
  <c r="T1126" i="6"/>
  <c r="V1126" i="6" s="1"/>
  <c r="L1128" i="6"/>
  <c r="K1129" i="6"/>
  <c r="Q1127" i="6"/>
  <c r="M1127" i="6"/>
  <c r="R1127" i="6"/>
  <c r="N1127" i="6"/>
  <c r="O1127" i="6"/>
  <c r="P1127" i="6"/>
  <c r="W1126" i="6" l="1"/>
  <c r="X1126" i="6" s="1"/>
  <c r="T1127" i="6"/>
  <c r="V1127" i="6" s="1"/>
  <c r="S1127" i="6"/>
  <c r="U1127" i="6" s="1"/>
  <c r="P1128" i="6"/>
  <c r="Q1128" i="6"/>
  <c r="M1128" i="6"/>
  <c r="R1128" i="6"/>
  <c r="T1128" i="6" s="1"/>
  <c r="N1128" i="6"/>
  <c r="O1128" i="6"/>
  <c r="L1129" i="6"/>
  <c r="K1130" i="6"/>
  <c r="W1127" i="6" l="1"/>
  <c r="X1127" i="6" s="1"/>
  <c r="V1128" i="6"/>
  <c r="S1128" i="6"/>
  <c r="U1128" i="6" s="1"/>
  <c r="O1129" i="6"/>
  <c r="P1129" i="6"/>
  <c r="Q1129" i="6"/>
  <c r="S1129" i="6" s="1"/>
  <c r="M1129" i="6"/>
  <c r="R1129" i="6"/>
  <c r="N1129" i="6"/>
  <c r="L1130" i="6"/>
  <c r="K1131" i="6"/>
  <c r="U1129" i="6" l="1"/>
  <c r="T1129" i="6"/>
  <c r="V1129" i="6" s="1"/>
  <c r="W1128" i="6"/>
  <c r="X1128" i="6" s="1"/>
  <c r="K1132" i="6"/>
  <c r="L1131" i="6"/>
  <c r="R1130" i="6"/>
  <c r="N1130" i="6"/>
  <c r="O1130" i="6"/>
  <c r="P1130" i="6"/>
  <c r="Q1130" i="6"/>
  <c r="M1130" i="6"/>
  <c r="W1129" i="6" l="1"/>
  <c r="X1129" i="6" s="1"/>
  <c r="S1130" i="6"/>
  <c r="U1130" i="6" s="1"/>
  <c r="T1130" i="6"/>
  <c r="V1130" i="6" s="1"/>
  <c r="L1132" i="6"/>
  <c r="K1133" i="6"/>
  <c r="Q1131" i="6"/>
  <c r="M1131" i="6"/>
  <c r="R1131" i="6"/>
  <c r="N1131" i="6"/>
  <c r="O1131" i="6"/>
  <c r="P1131" i="6"/>
  <c r="S1131" i="6" l="1"/>
  <c r="U1131" i="6" s="1"/>
  <c r="W1130" i="6"/>
  <c r="X1130" i="6" s="1"/>
  <c r="T1131" i="6"/>
  <c r="V1131" i="6" s="1"/>
  <c r="P1132" i="6"/>
  <c r="Q1132" i="6"/>
  <c r="M1132" i="6"/>
  <c r="R1132" i="6"/>
  <c r="T1132" i="6" s="1"/>
  <c r="N1132" i="6"/>
  <c r="O1132" i="6"/>
  <c r="L1133" i="6"/>
  <c r="K1134" i="6"/>
  <c r="W1131" i="6" l="1"/>
  <c r="X1131" i="6" s="1"/>
  <c r="S1132" i="6"/>
  <c r="U1132" i="6" s="1"/>
  <c r="V1132" i="6"/>
  <c r="O1133" i="6"/>
  <c r="P1133" i="6"/>
  <c r="Q1133" i="6"/>
  <c r="S1133" i="6" s="1"/>
  <c r="M1133" i="6"/>
  <c r="R1133" i="6"/>
  <c r="N1133" i="6"/>
  <c r="L1134" i="6"/>
  <c r="K1135" i="6"/>
  <c r="W1132" i="6" l="1"/>
  <c r="X1132" i="6" s="1"/>
  <c r="U1133" i="6"/>
  <c r="T1133" i="6"/>
  <c r="V1133" i="6" s="1"/>
  <c r="R1134" i="6"/>
  <c r="N1134" i="6"/>
  <c r="O1134" i="6"/>
  <c r="P1134" i="6"/>
  <c r="Q1134" i="6"/>
  <c r="M1134" i="6"/>
  <c r="K1136" i="6"/>
  <c r="L1135" i="6"/>
  <c r="W1133" i="6" l="1"/>
  <c r="X1133" i="6" s="1"/>
  <c r="S1134" i="6"/>
  <c r="U1134" i="6" s="1"/>
  <c r="T1134" i="6"/>
  <c r="V1134" i="6" s="1"/>
  <c r="L1136" i="6"/>
  <c r="K1137" i="6"/>
  <c r="Q1135" i="6"/>
  <c r="M1135" i="6"/>
  <c r="R1135" i="6"/>
  <c r="N1135" i="6"/>
  <c r="O1135" i="6"/>
  <c r="P1135" i="6"/>
  <c r="W1134" i="6" l="1"/>
  <c r="X1134" i="6" s="1"/>
  <c r="T1135" i="6"/>
  <c r="V1135" i="6" s="1"/>
  <c r="S1135" i="6"/>
  <c r="U1135" i="6" s="1"/>
  <c r="P1136" i="6"/>
  <c r="Q1136" i="6"/>
  <c r="M1136" i="6"/>
  <c r="R1136" i="6"/>
  <c r="T1136" i="6" s="1"/>
  <c r="N1136" i="6"/>
  <c r="O1136" i="6"/>
  <c r="L1137" i="6"/>
  <c r="K1138" i="6"/>
  <c r="W1135" i="6" l="1"/>
  <c r="X1135" i="6" s="1"/>
  <c r="S1136" i="6"/>
  <c r="U1136" i="6" s="1"/>
  <c r="V1136" i="6"/>
  <c r="O1137" i="6"/>
  <c r="P1137" i="6"/>
  <c r="Q1137" i="6"/>
  <c r="S1137" i="6" s="1"/>
  <c r="M1137" i="6"/>
  <c r="R1137" i="6"/>
  <c r="N1137" i="6"/>
  <c r="L1138" i="6"/>
  <c r="K1139" i="6"/>
  <c r="W1136" i="6" l="1"/>
  <c r="X1136" i="6" s="1"/>
  <c r="U1137" i="6"/>
  <c r="T1137" i="6"/>
  <c r="V1137" i="6" s="1"/>
  <c r="K1140" i="6"/>
  <c r="L1139" i="6"/>
  <c r="R1138" i="6"/>
  <c r="N1138" i="6"/>
  <c r="O1138" i="6"/>
  <c r="P1138" i="6"/>
  <c r="Q1138" i="6"/>
  <c r="S1138" i="6" s="1"/>
  <c r="U1138" i="6" s="1"/>
  <c r="M1138" i="6"/>
  <c r="W1137" i="6" l="1"/>
  <c r="X1137" i="6" s="1"/>
  <c r="T1138" i="6"/>
  <c r="V1138" i="6" s="1"/>
  <c r="L1140" i="6"/>
  <c r="K1141" i="6"/>
  <c r="Q1139" i="6"/>
  <c r="M1139" i="6"/>
  <c r="R1139" i="6"/>
  <c r="N1139" i="6"/>
  <c r="O1139" i="6"/>
  <c r="P1139" i="6"/>
  <c r="W1138" i="6" l="1"/>
  <c r="X1138" i="6" s="1"/>
  <c r="T1139" i="6"/>
  <c r="V1139" i="6" s="1"/>
  <c r="S1139" i="6"/>
  <c r="U1139" i="6" s="1"/>
  <c r="P1140" i="6"/>
  <c r="Q1140" i="6"/>
  <c r="M1140" i="6"/>
  <c r="R1140" i="6"/>
  <c r="N1140" i="6"/>
  <c r="O1140" i="6"/>
  <c r="L1141" i="6"/>
  <c r="K1142" i="6"/>
  <c r="S1140" i="6" l="1"/>
  <c r="U1140" i="6" s="1"/>
  <c r="W1139" i="6"/>
  <c r="X1139" i="6" s="1"/>
  <c r="T1140" i="6"/>
  <c r="V1140" i="6" s="1"/>
  <c r="O1141" i="6"/>
  <c r="P1141" i="6"/>
  <c r="Q1141" i="6"/>
  <c r="M1141" i="6"/>
  <c r="R1141" i="6"/>
  <c r="N1141" i="6"/>
  <c r="L1142" i="6"/>
  <c r="K1143" i="6"/>
  <c r="W1140" i="6" l="1"/>
  <c r="X1140" i="6" s="1"/>
  <c r="S1141" i="6"/>
  <c r="U1141" i="6" s="1"/>
  <c r="T1141" i="6"/>
  <c r="V1141" i="6" s="1"/>
  <c r="R1142" i="6"/>
  <c r="N1142" i="6"/>
  <c r="O1142" i="6"/>
  <c r="P1142" i="6"/>
  <c r="Q1142" i="6"/>
  <c r="M1142" i="6"/>
  <c r="K1144" i="6"/>
  <c r="L1143" i="6"/>
  <c r="W1141" i="6" l="1"/>
  <c r="X1141" i="6" s="1"/>
  <c r="S1142" i="6"/>
  <c r="U1142" i="6" s="1"/>
  <c r="T1142" i="6"/>
  <c r="V1142" i="6" s="1"/>
  <c r="L1144" i="6"/>
  <c r="K1145" i="6"/>
  <c r="Q1143" i="6"/>
  <c r="M1143" i="6"/>
  <c r="R1143" i="6"/>
  <c r="N1143" i="6"/>
  <c r="O1143" i="6"/>
  <c r="P1143" i="6"/>
  <c r="W1142" i="6" l="1"/>
  <c r="X1142" i="6" s="1"/>
  <c r="T1143" i="6"/>
  <c r="V1143" i="6" s="1"/>
  <c r="S1143" i="6"/>
  <c r="U1143" i="6" s="1"/>
  <c r="P1144" i="6"/>
  <c r="Q1144" i="6"/>
  <c r="M1144" i="6"/>
  <c r="R1144" i="6"/>
  <c r="T1144" i="6" s="1"/>
  <c r="N1144" i="6"/>
  <c r="O1144" i="6"/>
  <c r="L1145" i="6"/>
  <c r="K1146" i="6"/>
  <c r="S1144" i="6" l="1"/>
  <c r="U1144" i="6" s="1"/>
  <c r="W1143" i="6"/>
  <c r="X1143" i="6" s="1"/>
  <c r="V1144" i="6"/>
  <c r="O1145" i="6"/>
  <c r="P1145" i="6"/>
  <c r="Q1145" i="6"/>
  <c r="S1145" i="6" s="1"/>
  <c r="M1145" i="6"/>
  <c r="R1145" i="6"/>
  <c r="N1145" i="6"/>
  <c r="L1146" i="6"/>
  <c r="K1147" i="6"/>
  <c r="U1145" i="6" l="1"/>
  <c r="W1144" i="6"/>
  <c r="X1144" i="6" s="1"/>
  <c r="T1145" i="6"/>
  <c r="V1145" i="6" s="1"/>
  <c r="K1148" i="6"/>
  <c r="L1147" i="6"/>
  <c r="R1146" i="6"/>
  <c r="N1146" i="6"/>
  <c r="O1146" i="6"/>
  <c r="P1146" i="6"/>
  <c r="Q1146" i="6"/>
  <c r="S1146" i="6" s="1"/>
  <c r="M1146" i="6"/>
  <c r="U1146" i="6" l="1"/>
  <c r="W1145" i="6"/>
  <c r="X1145" i="6" s="1"/>
  <c r="T1146" i="6"/>
  <c r="V1146" i="6" s="1"/>
  <c r="L1148" i="6"/>
  <c r="K1149" i="6"/>
  <c r="Q1147" i="6"/>
  <c r="M1147" i="6"/>
  <c r="R1147" i="6"/>
  <c r="N1147" i="6"/>
  <c r="O1147" i="6"/>
  <c r="P1147" i="6"/>
  <c r="W1146" i="6" l="1"/>
  <c r="X1146" i="6" s="1"/>
  <c r="T1147" i="6"/>
  <c r="V1147" i="6" s="1"/>
  <c r="S1147" i="6"/>
  <c r="U1147" i="6" s="1"/>
  <c r="P1148" i="6"/>
  <c r="Q1148" i="6"/>
  <c r="M1148" i="6"/>
  <c r="R1148" i="6"/>
  <c r="T1148" i="6" s="1"/>
  <c r="N1148" i="6"/>
  <c r="O1148" i="6"/>
  <c r="L1149" i="6"/>
  <c r="K1150" i="6"/>
  <c r="W1147" i="6" l="1"/>
  <c r="X1147" i="6" s="1"/>
  <c r="S1148" i="6"/>
  <c r="U1148" i="6" s="1"/>
  <c r="V1148" i="6"/>
  <c r="O1149" i="6"/>
  <c r="P1149" i="6"/>
  <c r="Q1149" i="6"/>
  <c r="S1149" i="6" s="1"/>
  <c r="U1149" i="6" s="1"/>
  <c r="M1149" i="6"/>
  <c r="R1149" i="6"/>
  <c r="N1149" i="6"/>
  <c r="L1150" i="6"/>
  <c r="K1151" i="6"/>
  <c r="W1148" i="6" l="1"/>
  <c r="X1148" i="6" s="1"/>
  <c r="T1149" i="6"/>
  <c r="V1149" i="6" s="1"/>
  <c r="L1151" i="6"/>
  <c r="K1152" i="6"/>
  <c r="R1150" i="6"/>
  <c r="N1150" i="6"/>
  <c r="O1150" i="6"/>
  <c r="P1150" i="6"/>
  <c r="Q1150" i="6"/>
  <c r="S1150" i="6" s="1"/>
  <c r="U1150" i="6" s="1"/>
  <c r="M1150" i="6"/>
  <c r="W1149" i="6" l="1"/>
  <c r="X1149" i="6" s="1"/>
  <c r="T1150" i="6"/>
  <c r="V1150" i="6" s="1"/>
  <c r="Q1151" i="6"/>
  <c r="M1151" i="6"/>
  <c r="R1151" i="6"/>
  <c r="N1151" i="6"/>
  <c r="O1151" i="6"/>
  <c r="P1151" i="6"/>
  <c r="L1152" i="6"/>
  <c r="K1153" i="6"/>
  <c r="W1150" i="6" l="1"/>
  <c r="X1150" i="6" s="1"/>
  <c r="T1151" i="6"/>
  <c r="V1151" i="6" s="1"/>
  <c r="S1151" i="6"/>
  <c r="U1151" i="6" s="1"/>
  <c r="L1153" i="6"/>
  <c r="K1154" i="6"/>
  <c r="P1152" i="6"/>
  <c r="Q1152" i="6"/>
  <c r="M1152" i="6"/>
  <c r="R1152" i="6"/>
  <c r="N1152" i="6"/>
  <c r="O1152" i="6"/>
  <c r="W1151" i="6" l="1"/>
  <c r="X1151" i="6" s="1"/>
  <c r="S1152" i="6"/>
  <c r="U1152" i="6" s="1"/>
  <c r="T1152" i="6"/>
  <c r="V1152" i="6" s="1"/>
  <c r="O1153" i="6"/>
  <c r="P1153" i="6"/>
  <c r="Q1153" i="6"/>
  <c r="S1153" i="6" s="1"/>
  <c r="M1153" i="6"/>
  <c r="R1153" i="6"/>
  <c r="N1153" i="6"/>
  <c r="L1154" i="6"/>
  <c r="K1155" i="6"/>
  <c r="W1152" i="6" l="1"/>
  <c r="X1152" i="6" s="1"/>
  <c r="U1153" i="6"/>
  <c r="T1153" i="6"/>
  <c r="V1153" i="6" s="1"/>
  <c r="L1155" i="6"/>
  <c r="K1156" i="6"/>
  <c r="R1154" i="6"/>
  <c r="N1154" i="6"/>
  <c r="O1154" i="6"/>
  <c r="P1154" i="6"/>
  <c r="Q1154" i="6"/>
  <c r="M1154" i="6"/>
  <c r="W1153" i="6" l="1"/>
  <c r="X1153" i="6" s="1"/>
  <c r="S1154" i="6"/>
  <c r="U1154" i="6" s="1"/>
  <c r="T1154" i="6"/>
  <c r="V1154" i="6" s="1"/>
  <c r="Q1155" i="6"/>
  <c r="M1155" i="6"/>
  <c r="R1155" i="6"/>
  <c r="N1155" i="6"/>
  <c r="O1155" i="6"/>
  <c r="P1155" i="6"/>
  <c r="L1156" i="6"/>
  <c r="K1157" i="6"/>
  <c r="W1154" i="6" l="1"/>
  <c r="X1154" i="6" s="1"/>
  <c r="T1155" i="6"/>
  <c r="V1155" i="6" s="1"/>
  <c r="S1155" i="6"/>
  <c r="U1155" i="6" s="1"/>
  <c r="P1156" i="6"/>
  <c r="Q1156" i="6"/>
  <c r="M1156" i="6"/>
  <c r="R1156" i="6"/>
  <c r="T1156" i="6" s="1"/>
  <c r="N1156" i="6"/>
  <c r="O1156" i="6"/>
  <c r="L1157" i="6"/>
  <c r="K1158" i="6"/>
  <c r="W1155" i="6" l="1"/>
  <c r="X1155" i="6" s="1"/>
  <c r="S1156" i="6"/>
  <c r="U1156" i="6" s="1"/>
  <c r="V1156" i="6"/>
  <c r="O1157" i="6"/>
  <c r="P1157" i="6"/>
  <c r="Q1157" i="6"/>
  <c r="S1157" i="6" s="1"/>
  <c r="M1157" i="6"/>
  <c r="R1157" i="6"/>
  <c r="N1157" i="6"/>
  <c r="L1158" i="6"/>
  <c r="K1159" i="6"/>
  <c r="U1157" i="6" l="1"/>
  <c r="W1156" i="6"/>
  <c r="X1156" i="6" s="1"/>
  <c r="T1157" i="6"/>
  <c r="V1157" i="6" s="1"/>
  <c r="R1158" i="6"/>
  <c r="N1158" i="6"/>
  <c r="O1158" i="6"/>
  <c r="P1158" i="6"/>
  <c r="Q1158" i="6"/>
  <c r="M1158" i="6"/>
  <c r="K1160" i="6"/>
  <c r="L1159" i="6"/>
  <c r="W1157" i="6" l="1"/>
  <c r="X1157" i="6" s="1"/>
  <c r="S1158" i="6"/>
  <c r="U1158" i="6" s="1"/>
  <c r="T1158" i="6"/>
  <c r="V1158" i="6" s="1"/>
  <c r="L1160" i="6"/>
  <c r="K1161" i="6"/>
  <c r="Q1159" i="6"/>
  <c r="M1159" i="6"/>
  <c r="R1159" i="6"/>
  <c r="N1159" i="6"/>
  <c r="O1159" i="6"/>
  <c r="P1159" i="6"/>
  <c r="W1158" i="6" l="1"/>
  <c r="X1158" i="6" s="1"/>
  <c r="S1159" i="6"/>
  <c r="U1159" i="6" s="1"/>
  <c r="T1159" i="6"/>
  <c r="V1159" i="6" s="1"/>
  <c r="P1160" i="6"/>
  <c r="Q1160" i="6"/>
  <c r="M1160" i="6"/>
  <c r="R1160" i="6"/>
  <c r="T1160" i="6" s="1"/>
  <c r="N1160" i="6"/>
  <c r="O1160" i="6"/>
  <c r="L1161" i="6"/>
  <c r="K1162" i="6"/>
  <c r="W1159" i="6" l="1"/>
  <c r="X1159" i="6" s="1"/>
  <c r="S1160" i="6"/>
  <c r="U1160" i="6" s="1"/>
  <c r="V1160" i="6"/>
  <c r="O1161" i="6"/>
  <c r="P1161" i="6"/>
  <c r="Q1161" i="6"/>
  <c r="M1161" i="6"/>
  <c r="R1161" i="6"/>
  <c r="N1161" i="6"/>
  <c r="L1162" i="6"/>
  <c r="K1163" i="6"/>
  <c r="W1160" i="6" l="1"/>
  <c r="X1160" i="6" s="1"/>
  <c r="S1161" i="6"/>
  <c r="U1161" i="6" s="1"/>
  <c r="T1161" i="6"/>
  <c r="V1161" i="6" s="1"/>
  <c r="K1164" i="6"/>
  <c r="L1163" i="6"/>
  <c r="R1162" i="6"/>
  <c r="N1162" i="6"/>
  <c r="O1162" i="6"/>
  <c r="P1162" i="6"/>
  <c r="Q1162" i="6"/>
  <c r="S1162" i="6" s="1"/>
  <c r="U1162" i="6" s="1"/>
  <c r="M1162" i="6"/>
  <c r="W1161" i="6" l="1"/>
  <c r="X1161" i="6" s="1"/>
  <c r="T1162" i="6"/>
  <c r="V1162" i="6" s="1"/>
  <c r="L1164" i="6"/>
  <c r="K1165" i="6"/>
  <c r="Q1163" i="6"/>
  <c r="M1163" i="6"/>
  <c r="R1163" i="6"/>
  <c r="N1163" i="6"/>
  <c r="O1163" i="6"/>
  <c r="P1163" i="6"/>
  <c r="W1162" i="6" l="1"/>
  <c r="X1162" i="6" s="1"/>
  <c r="T1163" i="6"/>
  <c r="V1163" i="6" s="1"/>
  <c r="S1163" i="6"/>
  <c r="U1163" i="6" s="1"/>
  <c r="P1164" i="6"/>
  <c r="Q1164" i="6"/>
  <c r="M1164" i="6"/>
  <c r="R1164" i="6"/>
  <c r="T1164" i="6" s="1"/>
  <c r="N1164" i="6"/>
  <c r="O1164" i="6"/>
  <c r="L1165" i="6"/>
  <c r="K1166" i="6"/>
  <c r="S1164" i="6" l="1"/>
  <c r="U1164" i="6" s="1"/>
  <c r="W1163" i="6"/>
  <c r="X1163" i="6" s="1"/>
  <c r="V1164" i="6"/>
  <c r="O1165" i="6"/>
  <c r="P1165" i="6"/>
  <c r="Q1165" i="6"/>
  <c r="S1165" i="6" s="1"/>
  <c r="M1165" i="6"/>
  <c r="R1165" i="6"/>
  <c r="N1165" i="6"/>
  <c r="L1166" i="6"/>
  <c r="K1167" i="6"/>
  <c r="U1165" i="6" l="1"/>
  <c r="W1164" i="6"/>
  <c r="X1164" i="6" s="1"/>
  <c r="T1165" i="6"/>
  <c r="V1165" i="6" s="1"/>
  <c r="K1168" i="6"/>
  <c r="L1167" i="6"/>
  <c r="R1166" i="6"/>
  <c r="N1166" i="6"/>
  <c r="O1166" i="6"/>
  <c r="P1166" i="6"/>
  <c r="Q1166" i="6"/>
  <c r="S1166" i="6" s="1"/>
  <c r="U1166" i="6" s="1"/>
  <c r="M1166" i="6"/>
  <c r="W1165" i="6" l="1"/>
  <c r="X1165" i="6" s="1"/>
  <c r="T1166" i="6"/>
  <c r="V1166" i="6" s="1"/>
  <c r="L1168" i="6"/>
  <c r="K1169" i="6"/>
  <c r="Q1167" i="6"/>
  <c r="M1167" i="6"/>
  <c r="R1167" i="6"/>
  <c r="N1167" i="6"/>
  <c r="O1167" i="6"/>
  <c r="P1167" i="6"/>
  <c r="W1166" i="6" l="1"/>
  <c r="X1166" i="6" s="1"/>
  <c r="S1167" i="6"/>
  <c r="U1167" i="6" s="1"/>
  <c r="T1167" i="6"/>
  <c r="V1167" i="6" s="1"/>
  <c r="P1168" i="6"/>
  <c r="Q1168" i="6"/>
  <c r="M1168" i="6"/>
  <c r="R1168" i="6"/>
  <c r="T1168" i="6" s="1"/>
  <c r="N1168" i="6"/>
  <c r="O1168" i="6"/>
  <c r="L1169" i="6"/>
  <c r="K1170" i="6"/>
  <c r="W1167" i="6" l="1"/>
  <c r="X1167" i="6" s="1"/>
  <c r="S1168" i="6"/>
  <c r="U1168" i="6" s="1"/>
  <c r="V1168" i="6"/>
  <c r="O1169" i="6"/>
  <c r="P1169" i="6"/>
  <c r="Q1169" i="6"/>
  <c r="S1169" i="6" s="1"/>
  <c r="M1169" i="6"/>
  <c r="R1169" i="6"/>
  <c r="N1169" i="6"/>
  <c r="L1170" i="6"/>
  <c r="K1171" i="6"/>
  <c r="U1169" i="6" l="1"/>
  <c r="W1168" i="6"/>
  <c r="X1168" i="6" s="1"/>
  <c r="T1169" i="6"/>
  <c r="V1169" i="6" s="1"/>
  <c r="K1172" i="6"/>
  <c r="L1171" i="6"/>
  <c r="R1170" i="6"/>
  <c r="N1170" i="6"/>
  <c r="O1170" i="6"/>
  <c r="P1170" i="6"/>
  <c r="Q1170" i="6"/>
  <c r="S1170" i="6" s="1"/>
  <c r="U1170" i="6" s="1"/>
  <c r="M1170" i="6"/>
  <c r="W1169" i="6" l="1"/>
  <c r="X1169" i="6" s="1"/>
  <c r="T1170" i="6"/>
  <c r="V1170" i="6" s="1"/>
  <c r="L1172" i="6"/>
  <c r="K1173" i="6"/>
  <c r="Q1171" i="6"/>
  <c r="M1171" i="6"/>
  <c r="R1171" i="6"/>
  <c r="N1171" i="6"/>
  <c r="O1171" i="6"/>
  <c r="P1171" i="6"/>
  <c r="W1170" i="6" l="1"/>
  <c r="X1170" i="6" s="1"/>
  <c r="S1171" i="6"/>
  <c r="U1171" i="6" s="1"/>
  <c r="T1171" i="6"/>
  <c r="V1171" i="6" s="1"/>
  <c r="P1172" i="6"/>
  <c r="Q1172" i="6"/>
  <c r="M1172" i="6"/>
  <c r="R1172" i="6"/>
  <c r="T1172" i="6" s="1"/>
  <c r="N1172" i="6"/>
  <c r="O1172" i="6"/>
  <c r="L1173" i="6"/>
  <c r="K1174" i="6"/>
  <c r="W1171" i="6" l="1"/>
  <c r="X1171" i="6" s="1"/>
  <c r="S1172" i="6"/>
  <c r="U1172" i="6" s="1"/>
  <c r="V1172" i="6"/>
  <c r="O1173" i="6"/>
  <c r="P1173" i="6"/>
  <c r="Q1173" i="6"/>
  <c r="S1173" i="6" s="1"/>
  <c r="M1173" i="6"/>
  <c r="R1173" i="6"/>
  <c r="N1173" i="6"/>
  <c r="L1174" i="6"/>
  <c r="K1175" i="6"/>
  <c r="U1173" i="6" l="1"/>
  <c r="W1172" i="6"/>
  <c r="X1172" i="6" s="1"/>
  <c r="T1173" i="6"/>
  <c r="V1173" i="6" s="1"/>
  <c r="K1176" i="6"/>
  <c r="L1175" i="6"/>
  <c r="R1174" i="6"/>
  <c r="N1174" i="6"/>
  <c r="O1174" i="6"/>
  <c r="P1174" i="6"/>
  <c r="Q1174" i="6"/>
  <c r="M1174" i="6"/>
  <c r="W1173" i="6" l="1"/>
  <c r="X1173" i="6" s="1"/>
  <c r="S1174" i="6"/>
  <c r="U1174" i="6" s="1"/>
  <c r="T1174" i="6"/>
  <c r="V1174" i="6" s="1"/>
  <c r="L1176" i="6"/>
  <c r="K1177" i="6"/>
  <c r="Q1175" i="6"/>
  <c r="M1175" i="6"/>
  <c r="R1175" i="6"/>
  <c r="N1175" i="6"/>
  <c r="O1175" i="6"/>
  <c r="P1175" i="6"/>
  <c r="W1174" i="6" l="1"/>
  <c r="X1174" i="6" s="1"/>
  <c r="T1175" i="6"/>
  <c r="V1175" i="6" s="1"/>
  <c r="S1175" i="6"/>
  <c r="U1175" i="6" s="1"/>
  <c r="P1176" i="6"/>
  <c r="Q1176" i="6"/>
  <c r="M1176" i="6"/>
  <c r="R1176" i="6"/>
  <c r="N1176" i="6"/>
  <c r="O1176" i="6"/>
  <c r="L1177" i="6"/>
  <c r="K1178" i="6"/>
  <c r="S1176" i="6" l="1"/>
  <c r="U1176" i="6" s="1"/>
  <c r="W1175" i="6"/>
  <c r="X1175" i="6" s="1"/>
  <c r="T1176" i="6"/>
  <c r="V1176" i="6" s="1"/>
  <c r="O1177" i="6"/>
  <c r="P1177" i="6"/>
  <c r="Q1177" i="6"/>
  <c r="M1177" i="6"/>
  <c r="R1177" i="6"/>
  <c r="N1177" i="6"/>
  <c r="L1178" i="6"/>
  <c r="K1179" i="6"/>
  <c r="W1176" i="6" l="1"/>
  <c r="X1176" i="6" s="1"/>
  <c r="S1177" i="6"/>
  <c r="U1177" i="6" s="1"/>
  <c r="T1177" i="6"/>
  <c r="V1177" i="6" s="1"/>
  <c r="K1180" i="6"/>
  <c r="L1179" i="6"/>
  <c r="R1178" i="6"/>
  <c r="N1178" i="6"/>
  <c r="O1178" i="6"/>
  <c r="P1178" i="6"/>
  <c r="Q1178" i="6"/>
  <c r="S1178" i="6" s="1"/>
  <c r="U1178" i="6" s="1"/>
  <c r="M1178" i="6"/>
  <c r="W1177" i="6" l="1"/>
  <c r="X1177" i="6" s="1"/>
  <c r="T1178" i="6"/>
  <c r="V1178" i="6" s="1"/>
  <c r="L1180" i="6"/>
  <c r="K1181" i="6"/>
  <c r="Q1179" i="6"/>
  <c r="M1179" i="6"/>
  <c r="R1179" i="6"/>
  <c r="N1179" i="6"/>
  <c r="O1179" i="6"/>
  <c r="P1179" i="6"/>
  <c r="W1178" i="6" l="1"/>
  <c r="X1178" i="6" s="1"/>
  <c r="S1179" i="6"/>
  <c r="U1179" i="6" s="1"/>
  <c r="T1179" i="6"/>
  <c r="V1179" i="6" s="1"/>
  <c r="P1180" i="6"/>
  <c r="Q1180" i="6"/>
  <c r="M1180" i="6"/>
  <c r="R1180" i="6"/>
  <c r="T1180" i="6" s="1"/>
  <c r="N1180" i="6"/>
  <c r="O1180" i="6"/>
  <c r="L1181" i="6"/>
  <c r="K1182" i="6"/>
  <c r="W1179" i="6" l="1"/>
  <c r="X1179" i="6" s="1"/>
  <c r="S1180" i="6"/>
  <c r="U1180" i="6" s="1"/>
  <c r="V1180" i="6"/>
  <c r="O1181" i="6"/>
  <c r="P1181" i="6"/>
  <c r="Q1181" i="6"/>
  <c r="S1181" i="6" s="1"/>
  <c r="M1181" i="6"/>
  <c r="R1181" i="6"/>
  <c r="N1181" i="6"/>
  <c r="L1182" i="6"/>
  <c r="K1183" i="6"/>
  <c r="W1180" i="6" l="1"/>
  <c r="X1180" i="6" s="1"/>
  <c r="U1181" i="6"/>
  <c r="T1181" i="6"/>
  <c r="V1181" i="6" s="1"/>
  <c r="R1182" i="6"/>
  <c r="N1182" i="6"/>
  <c r="O1182" i="6"/>
  <c r="P1182" i="6"/>
  <c r="Q1182" i="6"/>
  <c r="M1182" i="6"/>
  <c r="K1184" i="6"/>
  <c r="L1183" i="6"/>
  <c r="W1181" i="6" l="1"/>
  <c r="X1181" i="6" s="1"/>
  <c r="T1182" i="6"/>
  <c r="V1182" i="6" s="1"/>
  <c r="S1182" i="6"/>
  <c r="U1182" i="6" s="1"/>
  <c r="W1182" i="6" s="1"/>
  <c r="X1182" i="6" s="1"/>
  <c r="L1184" i="6"/>
  <c r="K1185" i="6"/>
  <c r="Q1183" i="6"/>
  <c r="S1183" i="6" s="1"/>
  <c r="M1183" i="6"/>
  <c r="R1183" i="6"/>
  <c r="N1183" i="6"/>
  <c r="O1183" i="6"/>
  <c r="P1183" i="6"/>
  <c r="U1183" i="6" l="1"/>
  <c r="W1183" i="6" s="1"/>
  <c r="X1183" i="6" s="1"/>
  <c r="T1183" i="6"/>
  <c r="V1183" i="6" s="1"/>
  <c r="P1184" i="6"/>
  <c r="Q1184" i="6"/>
  <c r="M1184" i="6"/>
  <c r="R1184" i="6"/>
  <c r="T1184" i="6" s="1"/>
  <c r="N1184" i="6"/>
  <c r="O1184" i="6"/>
  <c r="L1185" i="6"/>
  <c r="K1186" i="6"/>
  <c r="V1184" i="6" l="1"/>
  <c r="S1184" i="6"/>
  <c r="U1184" i="6" s="1"/>
  <c r="W1184" i="6" s="1"/>
  <c r="X1184" i="6" s="1"/>
  <c r="O1185" i="6"/>
  <c r="P1185" i="6"/>
  <c r="Q1185" i="6"/>
  <c r="S1185" i="6" s="1"/>
  <c r="M1185" i="6"/>
  <c r="R1185" i="6"/>
  <c r="N1185" i="6"/>
  <c r="L1186" i="6"/>
  <c r="K1187" i="6"/>
  <c r="U1185" i="6" l="1"/>
  <c r="W1185" i="6" s="1"/>
  <c r="X1185" i="6" s="1"/>
  <c r="T1185" i="6"/>
  <c r="V1185" i="6" s="1"/>
  <c r="R1186" i="6"/>
  <c r="N1186" i="6"/>
  <c r="O1186" i="6"/>
  <c r="P1186" i="6"/>
  <c r="Q1186" i="6"/>
  <c r="M1186" i="6"/>
  <c r="K1188" i="6"/>
  <c r="L1187" i="6"/>
  <c r="S1186" i="6" l="1"/>
  <c r="U1186" i="6" s="1"/>
  <c r="W1186" i="6" s="1"/>
  <c r="X1186" i="6" s="1"/>
  <c r="T1186" i="6"/>
  <c r="V1186" i="6" s="1"/>
  <c r="L1188" i="6"/>
  <c r="K1189" i="6"/>
  <c r="Q1187" i="6"/>
  <c r="S1187" i="6" s="1"/>
  <c r="U1187" i="6" s="1"/>
  <c r="W1187" i="6" s="1"/>
  <c r="M1187" i="6"/>
  <c r="R1187" i="6"/>
  <c r="N1187" i="6"/>
  <c r="O1187" i="6"/>
  <c r="P1187" i="6"/>
  <c r="T1187" i="6" l="1"/>
  <c r="V1187" i="6" s="1"/>
  <c r="X1187" i="6"/>
  <c r="P1188" i="6"/>
  <c r="Q1188" i="6"/>
  <c r="M1188" i="6"/>
  <c r="R1188" i="6"/>
  <c r="T1188" i="6" s="1"/>
  <c r="N1188" i="6"/>
  <c r="O1188" i="6"/>
  <c r="L1189" i="6"/>
  <c r="K1190" i="6"/>
  <c r="V1188" i="6" l="1"/>
  <c r="S1188" i="6"/>
  <c r="U1188" i="6" s="1"/>
  <c r="W1188" i="6" s="1"/>
  <c r="X1188" i="6" s="1"/>
  <c r="L1190" i="6"/>
  <c r="K1191" i="6"/>
  <c r="O1189" i="6"/>
  <c r="P1189" i="6"/>
  <c r="Q1189" i="6"/>
  <c r="M1189" i="6"/>
  <c r="R1189" i="6"/>
  <c r="T1189" i="6" s="1"/>
  <c r="V1189" i="6" s="1"/>
  <c r="N1189" i="6"/>
  <c r="S1189" i="6" l="1"/>
  <c r="U1189" i="6" s="1"/>
  <c r="W1189" i="6" s="1"/>
  <c r="X1189" i="6" s="1"/>
  <c r="R1190" i="6"/>
  <c r="N1190" i="6"/>
  <c r="O1190" i="6"/>
  <c r="P1190" i="6"/>
  <c r="Q1190" i="6"/>
  <c r="M1190" i="6"/>
  <c r="K1192" i="6"/>
  <c r="L1191" i="6"/>
  <c r="T1190" i="6" l="1"/>
  <c r="V1190" i="6" s="1"/>
  <c r="S1190" i="6"/>
  <c r="U1190" i="6" s="1"/>
  <c r="W1190" i="6" s="1"/>
  <c r="X1190" i="6" s="1"/>
  <c r="L1192" i="6"/>
  <c r="K1193" i="6"/>
  <c r="Q1191" i="6"/>
  <c r="S1191" i="6" s="1"/>
  <c r="U1191" i="6" s="1"/>
  <c r="M1191" i="6"/>
  <c r="R1191" i="6"/>
  <c r="N1191" i="6"/>
  <c r="O1191" i="6"/>
  <c r="P1191" i="6"/>
  <c r="T1191" i="6" l="1"/>
  <c r="V1191" i="6" s="1"/>
  <c r="W1191" i="6" s="1"/>
  <c r="X1191" i="6" s="1"/>
  <c r="P1192" i="6"/>
  <c r="Q1192" i="6"/>
  <c r="M1192" i="6"/>
  <c r="R1192" i="6"/>
  <c r="T1192" i="6" s="1"/>
  <c r="N1192" i="6"/>
  <c r="O1192" i="6"/>
  <c r="L1193" i="6"/>
  <c r="K1194" i="6"/>
  <c r="S1192" i="6" l="1"/>
  <c r="U1192" i="6" s="1"/>
  <c r="V1192" i="6"/>
  <c r="O1193" i="6"/>
  <c r="P1193" i="6"/>
  <c r="Q1193" i="6"/>
  <c r="S1193" i="6" s="1"/>
  <c r="M1193" i="6"/>
  <c r="R1193" i="6"/>
  <c r="N1193" i="6"/>
  <c r="L1194" i="6"/>
  <c r="K1195" i="6"/>
  <c r="W1192" i="6" l="1"/>
  <c r="X1192" i="6" s="1"/>
  <c r="U1193" i="6"/>
  <c r="T1193" i="6"/>
  <c r="V1193" i="6" s="1"/>
  <c r="R1194" i="6"/>
  <c r="N1194" i="6"/>
  <c r="O1194" i="6"/>
  <c r="P1194" i="6"/>
  <c r="Q1194" i="6"/>
  <c r="M1194" i="6"/>
  <c r="K1196" i="6"/>
  <c r="L1195" i="6"/>
  <c r="W1193" i="6" l="1"/>
  <c r="X1193" i="6" s="1"/>
  <c r="S1194" i="6"/>
  <c r="U1194" i="6" s="1"/>
  <c r="T1194" i="6"/>
  <c r="V1194" i="6" s="1"/>
  <c r="L1196" i="6"/>
  <c r="K1197" i="6"/>
  <c r="Q1195" i="6"/>
  <c r="M1195" i="6"/>
  <c r="R1195" i="6"/>
  <c r="N1195" i="6"/>
  <c r="O1195" i="6"/>
  <c r="P1195" i="6"/>
  <c r="W1194" i="6" l="1"/>
  <c r="X1194" i="6" s="1"/>
  <c r="T1195" i="6"/>
  <c r="V1195" i="6" s="1"/>
  <c r="S1195" i="6"/>
  <c r="U1195" i="6" s="1"/>
  <c r="P1196" i="6"/>
  <c r="Q1196" i="6"/>
  <c r="M1196" i="6"/>
  <c r="R1196" i="6"/>
  <c r="N1196" i="6"/>
  <c r="O1196" i="6"/>
  <c r="L1197" i="6"/>
  <c r="K1198" i="6"/>
  <c r="S1196" i="6" l="1"/>
  <c r="U1196" i="6" s="1"/>
  <c r="W1195" i="6"/>
  <c r="X1195" i="6" s="1"/>
  <c r="T1196" i="6"/>
  <c r="V1196" i="6" s="1"/>
  <c r="O1197" i="6"/>
  <c r="P1197" i="6"/>
  <c r="Q1197" i="6"/>
  <c r="M1197" i="6"/>
  <c r="R1197" i="6"/>
  <c r="N1197" i="6"/>
  <c r="L1198" i="6"/>
  <c r="K1199" i="6"/>
  <c r="W1196" i="6" l="1"/>
  <c r="X1196" i="6" s="1"/>
  <c r="S1197" i="6"/>
  <c r="U1197" i="6" s="1"/>
  <c r="T1197" i="6"/>
  <c r="V1197" i="6" s="1"/>
  <c r="K1200" i="6"/>
  <c r="L1199" i="6"/>
  <c r="R1198" i="6"/>
  <c r="N1198" i="6"/>
  <c r="O1198" i="6"/>
  <c r="P1198" i="6"/>
  <c r="Q1198" i="6"/>
  <c r="S1198" i="6" s="1"/>
  <c r="U1198" i="6" s="1"/>
  <c r="M1198" i="6"/>
  <c r="W1197" i="6" l="1"/>
  <c r="X1197" i="6" s="1"/>
  <c r="T1198" i="6"/>
  <c r="V1198" i="6" s="1"/>
  <c r="L1200" i="6"/>
  <c r="K1201" i="6"/>
  <c r="Q1199" i="6"/>
  <c r="M1199" i="6"/>
  <c r="R1199" i="6"/>
  <c r="N1199" i="6"/>
  <c r="O1199" i="6"/>
  <c r="P1199" i="6"/>
  <c r="W1198" i="6" l="1"/>
  <c r="X1198" i="6" s="1"/>
  <c r="S1199" i="6"/>
  <c r="U1199" i="6" s="1"/>
  <c r="T1199" i="6"/>
  <c r="V1199" i="6" s="1"/>
  <c r="P1200" i="6"/>
  <c r="Q1200" i="6"/>
  <c r="M1200" i="6"/>
  <c r="R1200" i="6"/>
  <c r="T1200" i="6" s="1"/>
  <c r="N1200" i="6"/>
  <c r="O1200" i="6"/>
  <c r="L1201" i="6"/>
  <c r="K1202" i="6"/>
  <c r="W1199" i="6" l="1"/>
  <c r="X1199" i="6" s="1"/>
  <c r="S1200" i="6"/>
  <c r="U1200" i="6" s="1"/>
  <c r="V1200" i="6"/>
  <c r="O1201" i="6"/>
  <c r="P1201" i="6"/>
  <c r="Q1201" i="6"/>
  <c r="S1201" i="6" s="1"/>
  <c r="M1201" i="6"/>
  <c r="R1201" i="6"/>
  <c r="N1201" i="6"/>
  <c r="L1202" i="6"/>
  <c r="K1203" i="6"/>
  <c r="U1201" i="6" l="1"/>
  <c r="W1200" i="6"/>
  <c r="X1200" i="6" s="1"/>
  <c r="T1201" i="6"/>
  <c r="V1201" i="6" s="1"/>
  <c r="K1204" i="6"/>
  <c r="L1203" i="6"/>
  <c r="R1202" i="6"/>
  <c r="N1202" i="6"/>
  <c r="O1202" i="6"/>
  <c r="P1202" i="6"/>
  <c r="Q1202" i="6"/>
  <c r="M1202" i="6"/>
  <c r="W1201" i="6" l="1"/>
  <c r="X1201" i="6" s="1"/>
  <c r="S1202" i="6"/>
  <c r="U1202" i="6" s="1"/>
  <c r="T1202" i="6"/>
  <c r="V1202" i="6" s="1"/>
  <c r="L1204" i="6"/>
  <c r="K1205" i="6"/>
  <c r="Q1203" i="6"/>
  <c r="M1203" i="6"/>
  <c r="R1203" i="6"/>
  <c r="N1203" i="6"/>
  <c r="O1203" i="6"/>
  <c r="P1203" i="6"/>
  <c r="S1203" i="6" l="1"/>
  <c r="U1203" i="6" s="1"/>
  <c r="W1202" i="6"/>
  <c r="X1202" i="6" s="1"/>
  <c r="T1203" i="6"/>
  <c r="V1203" i="6" s="1"/>
  <c r="P1204" i="6"/>
  <c r="Q1204" i="6"/>
  <c r="M1204" i="6"/>
  <c r="R1204" i="6"/>
  <c r="T1204" i="6" s="1"/>
  <c r="N1204" i="6"/>
  <c r="O1204" i="6"/>
  <c r="L1205" i="6"/>
  <c r="K1206" i="6"/>
  <c r="W1203" i="6" l="1"/>
  <c r="X1203" i="6" s="1"/>
  <c r="S1204" i="6"/>
  <c r="U1204" i="6" s="1"/>
  <c r="V1204" i="6"/>
  <c r="O1205" i="6"/>
  <c r="P1205" i="6"/>
  <c r="Q1205" i="6"/>
  <c r="M1205" i="6"/>
  <c r="R1205" i="6"/>
  <c r="N1205" i="6"/>
  <c r="L1206" i="6"/>
  <c r="K1207" i="6"/>
  <c r="W1204" i="6" l="1"/>
  <c r="X1204" i="6" s="1"/>
  <c r="S1205" i="6"/>
  <c r="U1205" i="6" s="1"/>
  <c r="T1205" i="6"/>
  <c r="V1205" i="6" s="1"/>
  <c r="K1208" i="6"/>
  <c r="L1207" i="6"/>
  <c r="R1206" i="6"/>
  <c r="N1206" i="6"/>
  <c r="O1206" i="6"/>
  <c r="P1206" i="6"/>
  <c r="Q1206" i="6"/>
  <c r="S1206" i="6" s="1"/>
  <c r="M1206" i="6"/>
  <c r="U1206" i="6" l="1"/>
  <c r="W1205" i="6"/>
  <c r="X1205" i="6" s="1"/>
  <c r="T1206" i="6"/>
  <c r="V1206" i="6" s="1"/>
  <c r="L1208" i="6"/>
  <c r="K1209" i="6"/>
  <c r="Q1207" i="6"/>
  <c r="M1207" i="6"/>
  <c r="R1207" i="6"/>
  <c r="N1207" i="6"/>
  <c r="O1207" i="6"/>
  <c r="P1207" i="6"/>
  <c r="W1206" i="6" l="1"/>
  <c r="X1206" i="6" s="1"/>
  <c r="S1207" i="6"/>
  <c r="U1207" i="6" s="1"/>
  <c r="T1207" i="6"/>
  <c r="V1207" i="6" s="1"/>
  <c r="P1208" i="6"/>
  <c r="Q1208" i="6"/>
  <c r="M1208" i="6"/>
  <c r="R1208" i="6"/>
  <c r="T1208" i="6" s="1"/>
  <c r="N1208" i="6"/>
  <c r="O1208" i="6"/>
  <c r="L1209" i="6"/>
  <c r="K1210" i="6"/>
  <c r="W1207" i="6" l="1"/>
  <c r="X1207" i="6" s="1"/>
  <c r="S1208" i="6"/>
  <c r="U1208" i="6" s="1"/>
  <c r="V1208" i="6"/>
  <c r="O1209" i="6"/>
  <c r="P1209" i="6"/>
  <c r="Q1209" i="6"/>
  <c r="S1209" i="6" s="1"/>
  <c r="U1209" i="6" s="1"/>
  <c r="M1209" i="6"/>
  <c r="R1209" i="6"/>
  <c r="N1209" i="6"/>
  <c r="L1210" i="6"/>
  <c r="K1211" i="6"/>
  <c r="W1208" i="6" l="1"/>
  <c r="X1208" i="6" s="1"/>
  <c r="T1209" i="6"/>
  <c r="V1209" i="6" s="1"/>
  <c r="K1212" i="6"/>
  <c r="L1211" i="6"/>
  <c r="R1210" i="6"/>
  <c r="N1210" i="6"/>
  <c r="O1210" i="6"/>
  <c r="P1210" i="6"/>
  <c r="Q1210" i="6"/>
  <c r="S1210" i="6" s="1"/>
  <c r="U1210" i="6" s="1"/>
  <c r="M1210" i="6"/>
  <c r="W1209" i="6" l="1"/>
  <c r="X1209" i="6" s="1"/>
  <c r="T1210" i="6"/>
  <c r="V1210" i="6" s="1"/>
  <c r="L1212" i="6"/>
  <c r="K1213" i="6"/>
  <c r="Q1211" i="6"/>
  <c r="S1211" i="6" s="1"/>
  <c r="U1211" i="6" s="1"/>
  <c r="M1211" i="6"/>
  <c r="R1211" i="6"/>
  <c r="N1211" i="6"/>
  <c r="O1211" i="6"/>
  <c r="P1211" i="6"/>
  <c r="W1210" i="6" l="1"/>
  <c r="X1210" i="6" s="1"/>
  <c r="T1211" i="6"/>
  <c r="V1211" i="6" s="1"/>
  <c r="P1212" i="6"/>
  <c r="Q1212" i="6"/>
  <c r="M1212" i="6"/>
  <c r="R1212" i="6"/>
  <c r="T1212" i="6" s="1"/>
  <c r="N1212" i="6"/>
  <c r="O1212" i="6"/>
  <c r="L1213" i="6"/>
  <c r="K1214" i="6"/>
  <c r="W1211" i="6" l="1"/>
  <c r="X1211" i="6" s="1"/>
  <c r="S1212" i="6"/>
  <c r="U1212" i="6" s="1"/>
  <c r="V1212" i="6"/>
  <c r="O1213" i="6"/>
  <c r="P1213" i="6"/>
  <c r="Q1213" i="6"/>
  <c r="S1213" i="6" s="1"/>
  <c r="M1213" i="6"/>
  <c r="R1213" i="6"/>
  <c r="N1213" i="6"/>
  <c r="L1214" i="6"/>
  <c r="K1215" i="6"/>
  <c r="W1212" i="6" l="1"/>
  <c r="X1212" i="6" s="1"/>
  <c r="U1213" i="6"/>
  <c r="T1213" i="6"/>
  <c r="V1213" i="6" s="1"/>
  <c r="K1216" i="6"/>
  <c r="L1215" i="6"/>
  <c r="R1214" i="6"/>
  <c r="N1214" i="6"/>
  <c r="O1214" i="6"/>
  <c r="P1214" i="6"/>
  <c r="Q1214" i="6"/>
  <c r="S1214" i="6" s="1"/>
  <c r="U1214" i="6" s="1"/>
  <c r="M1214" i="6"/>
  <c r="W1213" i="6" l="1"/>
  <c r="X1213" i="6" s="1"/>
  <c r="T1214" i="6"/>
  <c r="V1214" i="6" s="1"/>
  <c r="L1216" i="6"/>
  <c r="K1217" i="6"/>
  <c r="Q1215" i="6"/>
  <c r="S1215" i="6" s="1"/>
  <c r="U1215" i="6" s="1"/>
  <c r="M1215" i="6"/>
  <c r="R1215" i="6"/>
  <c r="N1215" i="6"/>
  <c r="O1215" i="6"/>
  <c r="P1215" i="6"/>
  <c r="W1214" i="6" l="1"/>
  <c r="X1214" i="6" s="1"/>
  <c r="T1215" i="6"/>
  <c r="V1215" i="6" s="1"/>
  <c r="P1216" i="6"/>
  <c r="Q1216" i="6"/>
  <c r="M1216" i="6"/>
  <c r="R1216" i="6"/>
  <c r="T1216" i="6" s="1"/>
  <c r="N1216" i="6"/>
  <c r="O1216" i="6"/>
  <c r="L1217" i="6"/>
  <c r="K1218" i="6"/>
  <c r="W1215" i="6" l="1"/>
  <c r="X1215" i="6" s="1"/>
  <c r="S1216" i="6"/>
  <c r="U1216" i="6" s="1"/>
  <c r="V1216" i="6"/>
  <c r="O1217" i="6"/>
  <c r="P1217" i="6"/>
  <c r="Q1217" i="6"/>
  <c r="M1217" i="6"/>
  <c r="R1217" i="6"/>
  <c r="N1217" i="6"/>
  <c r="L1218" i="6"/>
  <c r="K1219" i="6"/>
  <c r="S1217" i="6" l="1"/>
  <c r="U1217" i="6" s="1"/>
  <c r="W1216" i="6"/>
  <c r="X1216" i="6" s="1"/>
  <c r="T1217" i="6"/>
  <c r="V1217" i="6" s="1"/>
  <c r="K1220" i="6"/>
  <c r="L1219" i="6"/>
  <c r="R1218" i="6"/>
  <c r="N1218" i="6"/>
  <c r="O1218" i="6"/>
  <c r="P1218" i="6"/>
  <c r="Q1218" i="6"/>
  <c r="S1218" i="6" s="1"/>
  <c r="U1218" i="6" s="1"/>
  <c r="M1218" i="6"/>
  <c r="W1217" i="6" l="1"/>
  <c r="X1217" i="6" s="1"/>
  <c r="T1218" i="6"/>
  <c r="V1218" i="6" s="1"/>
  <c r="L1220" i="6"/>
  <c r="K1221" i="6"/>
  <c r="Q1219" i="6"/>
  <c r="M1219" i="6"/>
  <c r="R1219" i="6"/>
  <c r="N1219" i="6"/>
  <c r="O1219" i="6"/>
  <c r="P1219" i="6"/>
  <c r="T1219" i="6" l="1"/>
  <c r="V1219" i="6" s="1"/>
  <c r="W1218" i="6"/>
  <c r="X1218" i="6" s="1"/>
  <c r="S1219" i="6"/>
  <c r="U1219" i="6" s="1"/>
  <c r="P1220" i="6"/>
  <c r="Q1220" i="6"/>
  <c r="M1220" i="6"/>
  <c r="R1220" i="6"/>
  <c r="N1220" i="6"/>
  <c r="O1220" i="6"/>
  <c r="L1221" i="6"/>
  <c r="K1222" i="6"/>
  <c r="W1219" i="6" l="1"/>
  <c r="X1219" i="6" s="1"/>
  <c r="T1220" i="6"/>
  <c r="V1220" i="6" s="1"/>
  <c r="S1220" i="6"/>
  <c r="U1220" i="6" s="1"/>
  <c r="O1221" i="6"/>
  <c r="P1221" i="6"/>
  <c r="Q1221" i="6"/>
  <c r="M1221" i="6"/>
  <c r="R1221" i="6"/>
  <c r="N1221" i="6"/>
  <c r="L1222" i="6"/>
  <c r="K1223" i="6"/>
  <c r="S1221" i="6" l="1"/>
  <c r="U1221" i="6" s="1"/>
  <c r="W1220" i="6"/>
  <c r="X1220" i="6" s="1"/>
  <c r="T1221" i="6"/>
  <c r="V1221" i="6" s="1"/>
  <c r="K1224" i="6"/>
  <c r="L1223" i="6"/>
  <c r="R1222" i="6"/>
  <c r="N1222" i="6"/>
  <c r="O1222" i="6"/>
  <c r="P1222" i="6"/>
  <c r="Q1222" i="6"/>
  <c r="S1222" i="6" s="1"/>
  <c r="U1222" i="6" s="1"/>
  <c r="M1222" i="6"/>
  <c r="W1221" i="6" l="1"/>
  <c r="X1221" i="6" s="1"/>
  <c r="T1222" i="6"/>
  <c r="V1222" i="6" s="1"/>
  <c r="L1224" i="6"/>
  <c r="K1225" i="6"/>
  <c r="Q1223" i="6"/>
  <c r="S1223" i="6" s="1"/>
  <c r="U1223" i="6" s="1"/>
  <c r="M1223" i="6"/>
  <c r="R1223" i="6"/>
  <c r="N1223" i="6"/>
  <c r="O1223" i="6"/>
  <c r="P1223" i="6"/>
  <c r="W1222" i="6" l="1"/>
  <c r="X1222" i="6" s="1"/>
  <c r="T1223" i="6"/>
  <c r="V1223" i="6" s="1"/>
  <c r="P1224" i="6"/>
  <c r="Q1224" i="6"/>
  <c r="M1224" i="6"/>
  <c r="R1224" i="6"/>
  <c r="T1224" i="6" s="1"/>
  <c r="N1224" i="6"/>
  <c r="O1224" i="6"/>
  <c r="L1225" i="6"/>
  <c r="K1226" i="6"/>
  <c r="W1223" i="6" l="1"/>
  <c r="X1223" i="6" s="1"/>
  <c r="S1224" i="6"/>
  <c r="U1224" i="6" s="1"/>
  <c r="V1224" i="6"/>
  <c r="O1225" i="6"/>
  <c r="P1225" i="6"/>
  <c r="Q1225" i="6"/>
  <c r="S1225" i="6" s="1"/>
  <c r="M1225" i="6"/>
  <c r="R1225" i="6"/>
  <c r="N1225" i="6"/>
  <c r="L1226" i="6"/>
  <c r="K1227" i="6"/>
  <c r="W1224" i="6" l="1"/>
  <c r="X1224" i="6" s="1"/>
  <c r="U1225" i="6"/>
  <c r="T1225" i="6"/>
  <c r="V1225" i="6" s="1"/>
  <c r="R1226" i="6"/>
  <c r="N1226" i="6"/>
  <c r="O1226" i="6"/>
  <c r="P1226" i="6"/>
  <c r="Q1226" i="6"/>
  <c r="M1226" i="6"/>
  <c r="K1228" i="6"/>
  <c r="L1227" i="6"/>
  <c r="W1225" i="6" l="1"/>
  <c r="X1225" i="6" s="1"/>
  <c r="S1226" i="6"/>
  <c r="U1226" i="6" s="1"/>
  <c r="T1226" i="6"/>
  <c r="V1226" i="6" s="1"/>
  <c r="L1228" i="6"/>
  <c r="K1229" i="6"/>
  <c r="Q1227" i="6"/>
  <c r="M1227" i="6"/>
  <c r="R1227" i="6"/>
  <c r="N1227" i="6"/>
  <c r="O1227" i="6"/>
  <c r="P1227" i="6"/>
  <c r="S1227" i="6" l="1"/>
  <c r="U1227" i="6" s="1"/>
  <c r="W1226" i="6"/>
  <c r="X1226" i="6" s="1"/>
  <c r="T1227" i="6"/>
  <c r="V1227" i="6" s="1"/>
  <c r="P1228" i="6"/>
  <c r="Q1228" i="6"/>
  <c r="M1228" i="6"/>
  <c r="R1228" i="6"/>
  <c r="T1228" i="6" s="1"/>
  <c r="N1228" i="6"/>
  <c r="O1228" i="6"/>
  <c r="L1229" i="6"/>
  <c r="K1230" i="6"/>
  <c r="W1227" i="6" l="1"/>
  <c r="X1227" i="6" s="1"/>
  <c r="S1228" i="6"/>
  <c r="U1228" i="6" s="1"/>
  <c r="V1228" i="6"/>
  <c r="O1229" i="6"/>
  <c r="P1229" i="6"/>
  <c r="Q1229" i="6"/>
  <c r="S1229" i="6" s="1"/>
  <c r="M1229" i="6"/>
  <c r="R1229" i="6"/>
  <c r="N1229" i="6"/>
  <c r="L1230" i="6"/>
  <c r="K1231" i="6"/>
  <c r="U1229" i="6" l="1"/>
  <c r="W1228" i="6"/>
  <c r="X1228" i="6" s="1"/>
  <c r="T1229" i="6"/>
  <c r="V1229" i="6" s="1"/>
  <c r="K1232" i="6"/>
  <c r="L1231" i="6"/>
  <c r="R1230" i="6"/>
  <c r="N1230" i="6"/>
  <c r="O1230" i="6"/>
  <c r="P1230" i="6"/>
  <c r="Q1230" i="6"/>
  <c r="M1230" i="6"/>
  <c r="W1229" i="6" l="1"/>
  <c r="X1229" i="6" s="1"/>
  <c r="S1230" i="6"/>
  <c r="U1230" i="6" s="1"/>
  <c r="T1230" i="6"/>
  <c r="V1230" i="6" s="1"/>
  <c r="L1232" i="6"/>
  <c r="K1233" i="6"/>
  <c r="Q1231" i="6"/>
  <c r="M1231" i="6"/>
  <c r="R1231" i="6"/>
  <c r="N1231" i="6"/>
  <c r="O1231" i="6"/>
  <c r="P1231" i="6"/>
  <c r="W1230" i="6" l="1"/>
  <c r="X1230" i="6" s="1"/>
  <c r="S1231" i="6"/>
  <c r="U1231" i="6" s="1"/>
  <c r="T1231" i="6"/>
  <c r="V1231" i="6" s="1"/>
  <c r="P1232" i="6"/>
  <c r="Q1232" i="6"/>
  <c r="M1232" i="6"/>
  <c r="R1232" i="6"/>
  <c r="T1232" i="6" s="1"/>
  <c r="N1232" i="6"/>
  <c r="O1232" i="6"/>
  <c r="L1233" i="6"/>
  <c r="K1234" i="6"/>
  <c r="W1231" i="6" l="1"/>
  <c r="X1231" i="6" s="1"/>
  <c r="S1232" i="6"/>
  <c r="U1232" i="6" s="1"/>
  <c r="V1232" i="6"/>
  <c r="O1233" i="6"/>
  <c r="P1233" i="6"/>
  <c r="Q1233" i="6"/>
  <c r="S1233" i="6" s="1"/>
  <c r="M1233" i="6"/>
  <c r="R1233" i="6"/>
  <c r="N1233" i="6"/>
  <c r="L1234" i="6"/>
  <c r="K1235" i="6"/>
  <c r="U1233" i="6" l="1"/>
  <c r="W1232" i="6"/>
  <c r="X1232" i="6" s="1"/>
  <c r="T1233" i="6"/>
  <c r="V1233" i="6" s="1"/>
  <c r="K1236" i="6"/>
  <c r="L1235" i="6"/>
  <c r="R1234" i="6"/>
  <c r="N1234" i="6"/>
  <c r="O1234" i="6"/>
  <c r="P1234" i="6"/>
  <c r="Q1234" i="6"/>
  <c r="S1234" i="6" s="1"/>
  <c r="U1234" i="6" s="1"/>
  <c r="M1234" i="6"/>
  <c r="W1233" i="6" l="1"/>
  <c r="X1233" i="6" s="1"/>
  <c r="T1234" i="6"/>
  <c r="V1234" i="6" s="1"/>
  <c r="L1236" i="6"/>
  <c r="K1237" i="6"/>
  <c r="Q1235" i="6"/>
  <c r="M1235" i="6"/>
  <c r="R1235" i="6"/>
  <c r="N1235" i="6"/>
  <c r="O1235" i="6"/>
  <c r="P1235" i="6"/>
  <c r="S1235" i="6" l="1"/>
  <c r="U1235" i="6" s="1"/>
  <c r="W1234" i="6"/>
  <c r="X1234" i="6" s="1"/>
  <c r="T1235" i="6"/>
  <c r="V1235" i="6" s="1"/>
  <c r="P1236" i="6"/>
  <c r="Q1236" i="6"/>
  <c r="M1236" i="6"/>
  <c r="R1236" i="6"/>
  <c r="T1236" i="6" s="1"/>
  <c r="N1236" i="6"/>
  <c r="O1236" i="6"/>
  <c r="L1237" i="6"/>
  <c r="K1238" i="6"/>
  <c r="W1235" i="6" l="1"/>
  <c r="X1235" i="6" s="1"/>
  <c r="S1236" i="6"/>
  <c r="U1236" i="6" s="1"/>
  <c r="V1236" i="6"/>
  <c r="O1237" i="6"/>
  <c r="P1237" i="6"/>
  <c r="Q1237" i="6"/>
  <c r="S1237" i="6" s="1"/>
  <c r="M1237" i="6"/>
  <c r="R1237" i="6"/>
  <c r="N1237" i="6"/>
  <c r="L1238" i="6"/>
  <c r="K1239" i="6"/>
  <c r="U1237" i="6" l="1"/>
  <c r="W1236" i="6"/>
  <c r="X1236" i="6" s="1"/>
  <c r="T1237" i="6"/>
  <c r="V1237" i="6" s="1"/>
  <c r="K1240" i="6"/>
  <c r="L1239" i="6"/>
  <c r="R1238" i="6"/>
  <c r="N1238" i="6"/>
  <c r="O1238" i="6"/>
  <c r="P1238" i="6"/>
  <c r="Q1238" i="6"/>
  <c r="M1238" i="6"/>
  <c r="W1237" i="6" l="1"/>
  <c r="X1237" i="6" s="1"/>
  <c r="S1238" i="6"/>
  <c r="U1238" i="6" s="1"/>
  <c r="T1238" i="6"/>
  <c r="V1238" i="6" s="1"/>
  <c r="L1240" i="6"/>
  <c r="K1241" i="6"/>
  <c r="Q1239" i="6"/>
  <c r="M1239" i="6"/>
  <c r="R1239" i="6"/>
  <c r="N1239" i="6"/>
  <c r="O1239" i="6"/>
  <c r="P1239" i="6"/>
  <c r="S1239" i="6" l="1"/>
  <c r="U1239" i="6" s="1"/>
  <c r="W1238" i="6"/>
  <c r="X1238" i="6" s="1"/>
  <c r="T1239" i="6"/>
  <c r="V1239" i="6" s="1"/>
  <c r="P1240" i="6"/>
  <c r="Q1240" i="6"/>
  <c r="M1240" i="6"/>
  <c r="R1240" i="6"/>
  <c r="T1240" i="6" s="1"/>
  <c r="N1240" i="6"/>
  <c r="O1240" i="6"/>
  <c r="L1241" i="6"/>
  <c r="K1242" i="6"/>
  <c r="W1239" i="6" l="1"/>
  <c r="X1239" i="6" s="1"/>
  <c r="S1240" i="6"/>
  <c r="U1240" i="6" s="1"/>
  <c r="V1240" i="6"/>
  <c r="O1241" i="6"/>
  <c r="P1241" i="6"/>
  <c r="Q1241" i="6"/>
  <c r="S1241" i="6" s="1"/>
  <c r="M1241" i="6"/>
  <c r="R1241" i="6"/>
  <c r="N1241" i="6"/>
  <c r="L1242" i="6"/>
  <c r="K1243" i="6"/>
  <c r="W1240" i="6" l="1"/>
  <c r="X1240" i="6" s="1"/>
  <c r="U1241" i="6"/>
  <c r="T1241" i="6"/>
  <c r="V1241" i="6" s="1"/>
  <c r="K1244" i="6"/>
  <c r="L1243" i="6"/>
  <c r="R1242" i="6"/>
  <c r="N1242" i="6"/>
  <c r="O1242" i="6"/>
  <c r="P1242" i="6"/>
  <c r="Q1242" i="6"/>
  <c r="S1242" i="6" s="1"/>
  <c r="U1242" i="6" s="1"/>
  <c r="M1242" i="6"/>
  <c r="W1241" i="6" l="1"/>
  <c r="X1241" i="6" s="1"/>
  <c r="T1242" i="6"/>
  <c r="V1242" i="6" s="1"/>
  <c r="L1244" i="6"/>
  <c r="K1245" i="6"/>
  <c r="Q1243" i="6"/>
  <c r="S1243" i="6" s="1"/>
  <c r="U1243" i="6" s="1"/>
  <c r="M1243" i="6"/>
  <c r="R1243" i="6"/>
  <c r="N1243" i="6"/>
  <c r="O1243" i="6"/>
  <c r="P1243" i="6"/>
  <c r="W1242" i="6" l="1"/>
  <c r="X1242" i="6" s="1"/>
  <c r="T1243" i="6"/>
  <c r="V1243" i="6" s="1"/>
  <c r="P1244" i="6"/>
  <c r="Q1244" i="6"/>
  <c r="M1244" i="6"/>
  <c r="R1244" i="6"/>
  <c r="T1244" i="6" s="1"/>
  <c r="N1244" i="6"/>
  <c r="O1244" i="6"/>
  <c r="L1245" i="6"/>
  <c r="K1246" i="6"/>
  <c r="W1243" i="6" l="1"/>
  <c r="X1243" i="6" s="1"/>
  <c r="S1244" i="6"/>
  <c r="U1244" i="6" s="1"/>
  <c r="V1244" i="6"/>
  <c r="O1245" i="6"/>
  <c r="P1245" i="6"/>
  <c r="Q1245" i="6"/>
  <c r="S1245" i="6" s="1"/>
  <c r="M1245" i="6"/>
  <c r="R1245" i="6"/>
  <c r="N1245" i="6"/>
  <c r="L1246" i="6"/>
  <c r="K1247" i="6"/>
  <c r="U1245" i="6" l="1"/>
  <c r="W1244" i="6"/>
  <c r="X1244" i="6" s="1"/>
  <c r="T1245" i="6"/>
  <c r="V1245" i="6" s="1"/>
  <c r="K1248" i="6"/>
  <c r="L1247" i="6"/>
  <c r="R1246" i="6"/>
  <c r="N1246" i="6"/>
  <c r="O1246" i="6"/>
  <c r="P1246" i="6"/>
  <c r="Q1246" i="6"/>
  <c r="M1246" i="6"/>
  <c r="W1245" i="6" l="1"/>
  <c r="X1245" i="6" s="1"/>
  <c r="S1246" i="6"/>
  <c r="U1246" i="6" s="1"/>
  <c r="T1246" i="6"/>
  <c r="V1246" i="6" s="1"/>
  <c r="L1248" i="6"/>
  <c r="K1249" i="6"/>
  <c r="Q1247" i="6"/>
  <c r="M1247" i="6"/>
  <c r="R1247" i="6"/>
  <c r="N1247" i="6"/>
  <c r="O1247" i="6"/>
  <c r="P1247" i="6"/>
  <c r="S1247" i="6" l="1"/>
  <c r="U1247" i="6" s="1"/>
  <c r="W1246" i="6"/>
  <c r="X1246" i="6" s="1"/>
  <c r="T1247" i="6"/>
  <c r="V1247" i="6" s="1"/>
  <c r="P1248" i="6"/>
  <c r="Q1248" i="6"/>
  <c r="M1248" i="6"/>
  <c r="R1248" i="6"/>
  <c r="T1248" i="6" s="1"/>
  <c r="N1248" i="6"/>
  <c r="O1248" i="6"/>
  <c r="L1249" i="6"/>
  <c r="K1250" i="6"/>
  <c r="W1247" i="6" l="1"/>
  <c r="X1247" i="6" s="1"/>
  <c r="S1248" i="6"/>
  <c r="U1248" i="6" s="1"/>
  <c r="V1248" i="6"/>
  <c r="O1249" i="6"/>
  <c r="P1249" i="6"/>
  <c r="Q1249" i="6"/>
  <c r="M1249" i="6"/>
  <c r="R1249" i="6"/>
  <c r="N1249" i="6"/>
  <c r="L1250" i="6"/>
  <c r="K1251" i="6"/>
  <c r="W1248" i="6" l="1"/>
  <c r="X1248" i="6" s="1"/>
  <c r="S1249" i="6"/>
  <c r="U1249" i="6" s="1"/>
  <c r="T1249" i="6"/>
  <c r="V1249" i="6" s="1"/>
  <c r="K1252" i="6"/>
  <c r="L1251" i="6"/>
  <c r="R1250" i="6"/>
  <c r="N1250" i="6"/>
  <c r="O1250" i="6"/>
  <c r="P1250" i="6"/>
  <c r="Q1250" i="6"/>
  <c r="S1250" i="6" s="1"/>
  <c r="U1250" i="6" s="1"/>
  <c r="M1250" i="6"/>
  <c r="W1249" i="6" l="1"/>
  <c r="X1249" i="6" s="1"/>
  <c r="T1250" i="6"/>
  <c r="V1250" i="6" s="1"/>
  <c r="L1252" i="6"/>
  <c r="K1253" i="6"/>
  <c r="Q1251" i="6"/>
  <c r="M1251" i="6"/>
  <c r="R1251" i="6"/>
  <c r="N1251" i="6"/>
  <c r="O1251" i="6"/>
  <c r="P1251" i="6"/>
  <c r="W1250" i="6" l="1"/>
  <c r="X1250" i="6" s="1"/>
  <c r="T1251" i="6"/>
  <c r="V1251" i="6" s="1"/>
  <c r="S1251" i="6"/>
  <c r="U1251" i="6" s="1"/>
  <c r="P1252" i="6"/>
  <c r="Q1252" i="6"/>
  <c r="M1252" i="6"/>
  <c r="R1252" i="6"/>
  <c r="N1252" i="6"/>
  <c r="O1252" i="6"/>
  <c r="L1253" i="6"/>
  <c r="K1254" i="6"/>
  <c r="S1252" i="6" l="1"/>
  <c r="U1252" i="6" s="1"/>
  <c r="W1251" i="6"/>
  <c r="X1251" i="6" s="1"/>
  <c r="T1252" i="6"/>
  <c r="V1252" i="6" s="1"/>
  <c r="O1253" i="6"/>
  <c r="P1253" i="6"/>
  <c r="Q1253" i="6"/>
  <c r="M1253" i="6"/>
  <c r="R1253" i="6"/>
  <c r="N1253" i="6"/>
  <c r="L1254" i="6"/>
  <c r="K1255" i="6"/>
  <c r="W1252" i="6" l="1"/>
  <c r="X1252" i="6" s="1"/>
  <c r="S1253" i="6"/>
  <c r="U1253" i="6" s="1"/>
  <c r="T1253" i="6"/>
  <c r="V1253" i="6" s="1"/>
  <c r="K1256" i="6"/>
  <c r="L1255" i="6"/>
  <c r="R1254" i="6"/>
  <c r="N1254" i="6"/>
  <c r="O1254" i="6"/>
  <c r="P1254" i="6"/>
  <c r="Q1254" i="6"/>
  <c r="S1254" i="6" s="1"/>
  <c r="U1254" i="6" s="1"/>
  <c r="M1254" i="6"/>
  <c r="W1253" i="6" l="1"/>
  <c r="X1253" i="6" s="1"/>
  <c r="T1254" i="6"/>
  <c r="V1254" i="6" s="1"/>
  <c r="L1256" i="6"/>
  <c r="K1257" i="6"/>
  <c r="Q1255" i="6"/>
  <c r="M1255" i="6"/>
  <c r="R1255" i="6"/>
  <c r="N1255" i="6"/>
  <c r="O1255" i="6"/>
  <c r="P1255" i="6"/>
  <c r="W1254" i="6" l="1"/>
  <c r="X1254" i="6" s="1"/>
  <c r="S1255" i="6"/>
  <c r="U1255" i="6" s="1"/>
  <c r="T1255" i="6"/>
  <c r="V1255" i="6" s="1"/>
  <c r="P1256" i="6"/>
  <c r="Q1256" i="6"/>
  <c r="M1256" i="6"/>
  <c r="R1256" i="6"/>
  <c r="T1256" i="6" s="1"/>
  <c r="N1256" i="6"/>
  <c r="O1256" i="6"/>
  <c r="L1257" i="6"/>
  <c r="K1258" i="6"/>
  <c r="W1255" i="6" l="1"/>
  <c r="X1255" i="6" s="1"/>
  <c r="S1256" i="6"/>
  <c r="U1256" i="6" s="1"/>
  <c r="V1256" i="6"/>
  <c r="O1257" i="6"/>
  <c r="P1257" i="6"/>
  <c r="Q1257" i="6"/>
  <c r="S1257" i="6" s="1"/>
  <c r="U1257" i="6" s="1"/>
  <c r="M1257" i="6"/>
  <c r="R1257" i="6"/>
  <c r="N1257" i="6"/>
  <c r="L1258" i="6"/>
  <c r="K1259" i="6"/>
  <c r="W1256" i="6" l="1"/>
  <c r="X1256" i="6" s="1"/>
  <c r="T1257" i="6"/>
  <c r="V1257" i="6" s="1"/>
  <c r="K1260" i="6"/>
  <c r="L1259" i="6"/>
  <c r="R1258" i="6"/>
  <c r="N1258" i="6"/>
  <c r="O1258" i="6"/>
  <c r="P1258" i="6"/>
  <c r="Q1258" i="6"/>
  <c r="M1258" i="6"/>
  <c r="W1257" i="6" l="1"/>
  <c r="X1257" i="6" s="1"/>
  <c r="S1258" i="6"/>
  <c r="U1258" i="6" s="1"/>
  <c r="T1258" i="6"/>
  <c r="V1258" i="6" s="1"/>
  <c r="L1260" i="6"/>
  <c r="K1261" i="6"/>
  <c r="Q1259" i="6"/>
  <c r="S1259" i="6" s="1"/>
  <c r="U1259" i="6" s="1"/>
  <c r="M1259" i="6"/>
  <c r="R1259" i="6"/>
  <c r="N1259" i="6"/>
  <c r="O1259" i="6"/>
  <c r="P1259" i="6"/>
  <c r="W1258" i="6" l="1"/>
  <c r="X1258" i="6" s="1"/>
  <c r="T1259" i="6"/>
  <c r="V1259" i="6" s="1"/>
  <c r="P1260" i="6"/>
  <c r="Q1260" i="6"/>
  <c r="M1260" i="6"/>
  <c r="R1260" i="6"/>
  <c r="T1260" i="6" s="1"/>
  <c r="N1260" i="6"/>
  <c r="O1260" i="6"/>
  <c r="L1261" i="6"/>
  <c r="K1262" i="6"/>
  <c r="W1259" i="6" l="1"/>
  <c r="X1259" i="6" s="1"/>
  <c r="S1260" i="6"/>
  <c r="U1260" i="6" s="1"/>
  <c r="V1260" i="6"/>
  <c r="O1261" i="6"/>
  <c r="P1261" i="6"/>
  <c r="Q1261" i="6"/>
  <c r="S1261" i="6" s="1"/>
  <c r="M1261" i="6"/>
  <c r="R1261" i="6"/>
  <c r="N1261" i="6"/>
  <c r="L1262" i="6"/>
  <c r="K1263" i="6"/>
  <c r="W1260" i="6" l="1"/>
  <c r="X1260" i="6" s="1"/>
  <c r="U1261" i="6"/>
  <c r="T1261" i="6"/>
  <c r="V1261" i="6" s="1"/>
  <c r="K1264" i="6"/>
  <c r="L1263" i="6"/>
  <c r="R1262" i="6"/>
  <c r="N1262" i="6"/>
  <c r="O1262" i="6"/>
  <c r="P1262" i="6"/>
  <c r="Q1262" i="6"/>
  <c r="S1262" i="6" s="1"/>
  <c r="U1262" i="6" s="1"/>
  <c r="M1262" i="6"/>
  <c r="W1261" i="6" l="1"/>
  <c r="X1261" i="6" s="1"/>
  <c r="T1262" i="6"/>
  <c r="V1262" i="6" s="1"/>
  <c r="L1264" i="6"/>
  <c r="K1265" i="6"/>
  <c r="Q1263" i="6"/>
  <c r="M1263" i="6"/>
  <c r="R1263" i="6"/>
  <c r="N1263" i="6"/>
  <c r="O1263" i="6"/>
  <c r="P1263" i="6"/>
  <c r="W1262" i="6" l="1"/>
  <c r="X1262" i="6" s="1"/>
  <c r="T1263" i="6"/>
  <c r="V1263" i="6" s="1"/>
  <c r="S1263" i="6"/>
  <c r="U1263" i="6" s="1"/>
  <c r="P1264" i="6"/>
  <c r="Q1264" i="6"/>
  <c r="M1264" i="6"/>
  <c r="R1264" i="6"/>
  <c r="N1264" i="6"/>
  <c r="O1264" i="6"/>
  <c r="L1265" i="6"/>
  <c r="K1266" i="6"/>
  <c r="S1264" i="6" l="1"/>
  <c r="U1264" i="6" s="1"/>
  <c r="W1263" i="6"/>
  <c r="X1263" i="6" s="1"/>
  <c r="T1264" i="6"/>
  <c r="V1264" i="6" s="1"/>
  <c r="O1265" i="6"/>
  <c r="P1265" i="6"/>
  <c r="Q1265" i="6"/>
  <c r="M1265" i="6"/>
  <c r="R1265" i="6"/>
  <c r="N1265" i="6"/>
  <c r="L1266" i="6"/>
  <c r="K1267" i="6"/>
  <c r="W1264" i="6" l="1"/>
  <c r="X1264" i="6" s="1"/>
  <c r="S1265" i="6"/>
  <c r="U1265" i="6" s="1"/>
  <c r="T1265" i="6"/>
  <c r="V1265" i="6" s="1"/>
  <c r="K1268" i="6"/>
  <c r="L1267" i="6"/>
  <c r="R1266" i="6"/>
  <c r="N1266" i="6"/>
  <c r="O1266" i="6"/>
  <c r="P1266" i="6"/>
  <c r="Q1266" i="6"/>
  <c r="S1266" i="6" s="1"/>
  <c r="M1266" i="6"/>
  <c r="U1266" i="6" l="1"/>
  <c r="W1265" i="6"/>
  <c r="X1265" i="6" s="1"/>
  <c r="T1266" i="6"/>
  <c r="V1266" i="6" s="1"/>
  <c r="L1268" i="6"/>
  <c r="K1269" i="6"/>
  <c r="Q1267" i="6"/>
  <c r="M1267" i="6"/>
  <c r="R1267" i="6"/>
  <c r="N1267" i="6"/>
  <c r="O1267" i="6"/>
  <c r="P1267" i="6"/>
  <c r="W1266" i="6" l="1"/>
  <c r="X1266" i="6" s="1"/>
  <c r="T1267" i="6"/>
  <c r="V1267" i="6" s="1"/>
  <c r="S1267" i="6"/>
  <c r="U1267" i="6" s="1"/>
  <c r="P1268" i="6"/>
  <c r="Q1268" i="6"/>
  <c r="M1268" i="6"/>
  <c r="R1268" i="6"/>
  <c r="T1268" i="6" s="1"/>
  <c r="N1268" i="6"/>
  <c r="O1268" i="6"/>
  <c r="L1269" i="6"/>
  <c r="K1270" i="6"/>
  <c r="S1268" i="6" l="1"/>
  <c r="U1268" i="6" s="1"/>
  <c r="W1267" i="6"/>
  <c r="X1267" i="6" s="1"/>
  <c r="V1268" i="6"/>
  <c r="O1269" i="6"/>
  <c r="P1269" i="6"/>
  <c r="Q1269" i="6"/>
  <c r="S1269" i="6" s="1"/>
  <c r="M1269" i="6"/>
  <c r="R1269" i="6"/>
  <c r="N1269" i="6"/>
  <c r="L1270" i="6"/>
  <c r="K1271" i="6"/>
  <c r="U1269" i="6" l="1"/>
  <c r="W1268" i="6"/>
  <c r="X1268" i="6" s="1"/>
  <c r="T1269" i="6"/>
  <c r="V1269" i="6" s="1"/>
  <c r="R1270" i="6"/>
  <c r="N1270" i="6"/>
  <c r="O1270" i="6"/>
  <c r="P1270" i="6"/>
  <c r="Q1270" i="6"/>
  <c r="M1270" i="6"/>
  <c r="K1272" i="6"/>
  <c r="L1271" i="6"/>
  <c r="W1269" i="6" l="1"/>
  <c r="X1269" i="6" s="1"/>
  <c r="S1270" i="6"/>
  <c r="U1270" i="6" s="1"/>
  <c r="T1270" i="6"/>
  <c r="V1270" i="6" s="1"/>
  <c r="L1272" i="6"/>
  <c r="K1273" i="6"/>
  <c r="Q1271" i="6"/>
  <c r="M1271" i="6"/>
  <c r="R1271" i="6"/>
  <c r="N1271" i="6"/>
  <c r="O1271" i="6"/>
  <c r="P1271" i="6"/>
  <c r="W1270" i="6" l="1"/>
  <c r="X1270" i="6" s="1"/>
  <c r="S1271" i="6"/>
  <c r="U1271" i="6" s="1"/>
  <c r="T1271" i="6"/>
  <c r="V1271" i="6" s="1"/>
  <c r="P1272" i="6"/>
  <c r="Q1272" i="6"/>
  <c r="M1272" i="6"/>
  <c r="R1272" i="6"/>
  <c r="T1272" i="6" s="1"/>
  <c r="N1272" i="6"/>
  <c r="O1272" i="6"/>
  <c r="L1273" i="6"/>
  <c r="K1274" i="6"/>
  <c r="W1271" i="6" l="1"/>
  <c r="X1271" i="6" s="1"/>
  <c r="S1272" i="6"/>
  <c r="U1272" i="6" s="1"/>
  <c r="V1272" i="6"/>
  <c r="O1273" i="6"/>
  <c r="P1273" i="6"/>
  <c r="Q1273" i="6"/>
  <c r="S1273" i="6" s="1"/>
  <c r="M1273" i="6"/>
  <c r="R1273" i="6"/>
  <c r="N1273" i="6"/>
  <c r="L1274" i="6"/>
  <c r="K1275" i="6"/>
  <c r="U1273" i="6" l="1"/>
  <c r="W1272" i="6"/>
  <c r="X1272" i="6" s="1"/>
  <c r="T1273" i="6"/>
  <c r="V1273" i="6" s="1"/>
  <c r="R1274" i="6"/>
  <c r="N1274" i="6"/>
  <c r="O1274" i="6"/>
  <c r="P1274" i="6"/>
  <c r="Q1274" i="6"/>
  <c r="M1274" i="6"/>
  <c r="K1276" i="6"/>
  <c r="L1275" i="6"/>
  <c r="W1273" i="6" l="1"/>
  <c r="X1273" i="6" s="1"/>
  <c r="S1274" i="6"/>
  <c r="U1274" i="6" s="1"/>
  <c r="T1274" i="6"/>
  <c r="V1274" i="6" s="1"/>
  <c r="L1276" i="6"/>
  <c r="K1277" i="6"/>
  <c r="Q1275" i="6"/>
  <c r="M1275" i="6"/>
  <c r="R1275" i="6"/>
  <c r="N1275" i="6"/>
  <c r="O1275" i="6"/>
  <c r="P1275" i="6"/>
  <c r="S1275" i="6" l="1"/>
  <c r="U1275" i="6" s="1"/>
  <c r="W1274" i="6"/>
  <c r="X1274" i="6" s="1"/>
  <c r="T1275" i="6"/>
  <c r="V1275" i="6" s="1"/>
  <c r="P1276" i="6"/>
  <c r="Q1276" i="6"/>
  <c r="M1276" i="6"/>
  <c r="R1276" i="6"/>
  <c r="T1276" i="6" s="1"/>
  <c r="N1276" i="6"/>
  <c r="O1276" i="6"/>
  <c r="L1277" i="6"/>
  <c r="K1278" i="6"/>
  <c r="W1275" i="6" l="1"/>
  <c r="X1275" i="6" s="1"/>
  <c r="S1276" i="6"/>
  <c r="U1276" i="6" s="1"/>
  <c r="V1276" i="6"/>
  <c r="O1277" i="6"/>
  <c r="P1277" i="6"/>
  <c r="Q1277" i="6"/>
  <c r="M1277" i="6"/>
  <c r="R1277" i="6"/>
  <c r="N1277" i="6"/>
  <c r="L1278" i="6"/>
  <c r="K1279" i="6"/>
  <c r="S1277" i="6" l="1"/>
  <c r="U1277" i="6" s="1"/>
  <c r="W1276" i="6"/>
  <c r="X1276" i="6" s="1"/>
  <c r="T1277" i="6"/>
  <c r="V1277" i="6" s="1"/>
  <c r="K1280" i="6"/>
  <c r="L1279" i="6"/>
  <c r="R1278" i="6"/>
  <c r="N1278" i="6"/>
  <c r="O1278" i="6"/>
  <c r="P1278" i="6"/>
  <c r="Q1278" i="6"/>
  <c r="S1278" i="6" s="1"/>
  <c r="M1278" i="6"/>
  <c r="U1278" i="6" l="1"/>
  <c r="W1277" i="6"/>
  <c r="X1277" i="6" s="1"/>
  <c r="T1278" i="6"/>
  <c r="V1278" i="6" s="1"/>
  <c r="L1280" i="6"/>
  <c r="K1281" i="6"/>
  <c r="Q1279" i="6"/>
  <c r="S1279" i="6" s="1"/>
  <c r="U1279" i="6" s="1"/>
  <c r="M1279" i="6"/>
  <c r="R1279" i="6"/>
  <c r="N1279" i="6"/>
  <c r="O1279" i="6"/>
  <c r="P1279" i="6"/>
  <c r="W1278" i="6" l="1"/>
  <c r="X1278" i="6" s="1"/>
  <c r="T1279" i="6"/>
  <c r="V1279" i="6" s="1"/>
  <c r="P1280" i="6"/>
  <c r="Q1280" i="6"/>
  <c r="M1280" i="6"/>
  <c r="R1280" i="6"/>
  <c r="T1280" i="6" s="1"/>
  <c r="N1280" i="6"/>
  <c r="O1280" i="6"/>
  <c r="L1281" i="6"/>
  <c r="K1282" i="6"/>
  <c r="W1279" i="6" l="1"/>
  <c r="X1279" i="6" s="1"/>
  <c r="S1280" i="6"/>
  <c r="U1280" i="6" s="1"/>
  <c r="V1280" i="6"/>
  <c r="O1281" i="6"/>
  <c r="P1281" i="6"/>
  <c r="Q1281" i="6"/>
  <c r="S1281" i="6" s="1"/>
  <c r="M1281" i="6"/>
  <c r="R1281" i="6"/>
  <c r="N1281" i="6"/>
  <c r="L1282" i="6"/>
  <c r="K1283" i="6"/>
  <c r="U1281" i="6" l="1"/>
  <c r="W1280" i="6"/>
  <c r="X1280" i="6" s="1"/>
  <c r="T1281" i="6"/>
  <c r="V1281" i="6" s="1"/>
  <c r="K1284" i="6"/>
  <c r="L1283" i="6"/>
  <c r="R1282" i="6"/>
  <c r="N1282" i="6"/>
  <c r="O1282" i="6"/>
  <c r="P1282" i="6"/>
  <c r="Q1282" i="6"/>
  <c r="S1282" i="6" s="1"/>
  <c r="U1282" i="6" s="1"/>
  <c r="M1282" i="6"/>
  <c r="W1281" i="6" l="1"/>
  <c r="X1281" i="6" s="1"/>
  <c r="T1282" i="6"/>
  <c r="V1282" i="6" s="1"/>
  <c r="L1284" i="6"/>
  <c r="K1285" i="6"/>
  <c r="Q1283" i="6"/>
  <c r="M1283" i="6"/>
  <c r="R1283" i="6"/>
  <c r="N1283" i="6"/>
  <c r="O1283" i="6"/>
  <c r="P1283" i="6"/>
  <c r="W1282" i="6" l="1"/>
  <c r="X1282" i="6" s="1"/>
  <c r="T1283" i="6"/>
  <c r="V1283" i="6" s="1"/>
  <c r="S1283" i="6"/>
  <c r="U1283" i="6" s="1"/>
  <c r="P1284" i="6"/>
  <c r="Q1284" i="6"/>
  <c r="M1284" i="6"/>
  <c r="R1284" i="6"/>
  <c r="T1284" i="6" s="1"/>
  <c r="N1284" i="6"/>
  <c r="O1284" i="6"/>
  <c r="L1285" i="6"/>
  <c r="K1286" i="6"/>
  <c r="S1284" i="6" l="1"/>
  <c r="U1284" i="6" s="1"/>
  <c r="W1283" i="6"/>
  <c r="X1283" i="6" s="1"/>
  <c r="V1284" i="6"/>
  <c r="O1285" i="6"/>
  <c r="P1285" i="6"/>
  <c r="Q1285" i="6"/>
  <c r="S1285" i="6" s="1"/>
  <c r="M1285" i="6"/>
  <c r="R1285" i="6"/>
  <c r="N1285" i="6"/>
  <c r="L1286" i="6"/>
  <c r="K1287" i="6"/>
  <c r="U1285" i="6" l="1"/>
  <c r="W1284" i="6"/>
  <c r="X1284" i="6" s="1"/>
  <c r="T1285" i="6"/>
  <c r="V1285" i="6" s="1"/>
  <c r="K1288" i="6"/>
  <c r="L1287" i="6"/>
  <c r="R1286" i="6"/>
  <c r="N1286" i="6"/>
  <c r="O1286" i="6"/>
  <c r="P1286" i="6"/>
  <c r="Q1286" i="6"/>
  <c r="S1286" i="6" s="1"/>
  <c r="U1286" i="6" s="1"/>
  <c r="M1286" i="6"/>
  <c r="W1285" i="6" l="1"/>
  <c r="X1285" i="6" s="1"/>
  <c r="T1286" i="6"/>
  <c r="V1286" i="6" s="1"/>
  <c r="L1288" i="6"/>
  <c r="K1289" i="6"/>
  <c r="Q1287" i="6"/>
  <c r="M1287" i="6"/>
  <c r="R1287" i="6"/>
  <c r="N1287" i="6"/>
  <c r="O1287" i="6"/>
  <c r="P1287" i="6"/>
  <c r="W1286" i="6" l="1"/>
  <c r="X1286" i="6" s="1"/>
  <c r="S1287" i="6"/>
  <c r="U1287" i="6" s="1"/>
  <c r="T1287" i="6"/>
  <c r="V1287" i="6" s="1"/>
  <c r="P1288" i="6"/>
  <c r="Q1288" i="6"/>
  <c r="M1288" i="6"/>
  <c r="R1288" i="6"/>
  <c r="T1288" i="6" s="1"/>
  <c r="N1288" i="6"/>
  <c r="O1288" i="6"/>
  <c r="L1289" i="6"/>
  <c r="K1290" i="6"/>
  <c r="W1287" i="6" l="1"/>
  <c r="X1287" i="6" s="1"/>
  <c r="S1288" i="6"/>
  <c r="U1288" i="6" s="1"/>
  <c r="V1288" i="6"/>
  <c r="O1289" i="6"/>
  <c r="P1289" i="6"/>
  <c r="Q1289" i="6"/>
  <c r="S1289" i="6" s="1"/>
  <c r="M1289" i="6"/>
  <c r="R1289" i="6"/>
  <c r="N1289" i="6"/>
  <c r="L1290" i="6"/>
  <c r="K1291" i="6"/>
  <c r="U1289" i="6" l="1"/>
  <c r="W1288" i="6"/>
  <c r="X1288" i="6" s="1"/>
  <c r="T1289" i="6"/>
  <c r="V1289" i="6" s="1"/>
  <c r="K1292" i="6"/>
  <c r="L1291" i="6"/>
  <c r="R1290" i="6"/>
  <c r="N1290" i="6"/>
  <c r="O1290" i="6"/>
  <c r="P1290" i="6"/>
  <c r="Q1290" i="6"/>
  <c r="S1290" i="6" s="1"/>
  <c r="U1290" i="6" s="1"/>
  <c r="M1290" i="6"/>
  <c r="W1289" i="6" l="1"/>
  <c r="X1289" i="6" s="1"/>
  <c r="T1290" i="6"/>
  <c r="V1290" i="6" s="1"/>
  <c r="L1292" i="6"/>
  <c r="K1293" i="6"/>
  <c r="Q1291" i="6"/>
  <c r="S1291" i="6" s="1"/>
  <c r="U1291" i="6" s="1"/>
  <c r="M1291" i="6"/>
  <c r="R1291" i="6"/>
  <c r="N1291" i="6"/>
  <c r="O1291" i="6"/>
  <c r="P1291" i="6"/>
  <c r="W1290" i="6" l="1"/>
  <c r="X1290" i="6" s="1"/>
  <c r="T1291" i="6"/>
  <c r="V1291" i="6" s="1"/>
  <c r="P1292" i="6"/>
  <c r="Q1292" i="6"/>
  <c r="M1292" i="6"/>
  <c r="R1292" i="6"/>
  <c r="T1292" i="6" s="1"/>
  <c r="N1292" i="6"/>
  <c r="O1292" i="6"/>
  <c r="L1293" i="6"/>
  <c r="K1294" i="6"/>
  <c r="W1291" i="6" l="1"/>
  <c r="X1291" i="6" s="1"/>
  <c r="S1292" i="6"/>
  <c r="U1292" i="6" s="1"/>
  <c r="V1292" i="6"/>
  <c r="O1293" i="6"/>
  <c r="P1293" i="6"/>
  <c r="Q1293" i="6"/>
  <c r="S1293" i="6" s="1"/>
  <c r="M1293" i="6"/>
  <c r="R1293" i="6"/>
  <c r="N1293" i="6"/>
  <c r="L1294" i="6"/>
  <c r="K1295" i="6"/>
  <c r="W1292" i="6" l="1"/>
  <c r="X1292" i="6" s="1"/>
  <c r="U1293" i="6"/>
  <c r="T1293" i="6"/>
  <c r="V1293" i="6" s="1"/>
  <c r="K1296" i="6"/>
  <c r="L1295" i="6"/>
  <c r="R1294" i="6"/>
  <c r="N1294" i="6"/>
  <c r="O1294" i="6"/>
  <c r="P1294" i="6"/>
  <c r="Q1294" i="6"/>
  <c r="S1294" i="6" s="1"/>
  <c r="U1294" i="6" s="1"/>
  <c r="M1294" i="6"/>
  <c r="W1293" i="6" l="1"/>
  <c r="X1293" i="6" s="1"/>
  <c r="T1294" i="6"/>
  <c r="V1294" i="6" s="1"/>
  <c r="L1296" i="6"/>
  <c r="K1297" i="6"/>
  <c r="Q1295" i="6"/>
  <c r="S1295" i="6" s="1"/>
  <c r="U1295" i="6" s="1"/>
  <c r="M1295" i="6"/>
  <c r="R1295" i="6"/>
  <c r="N1295" i="6"/>
  <c r="O1295" i="6"/>
  <c r="P1295" i="6"/>
  <c r="W1294" i="6" l="1"/>
  <c r="X1294" i="6" s="1"/>
  <c r="T1295" i="6"/>
  <c r="V1295" i="6" s="1"/>
  <c r="P1296" i="6"/>
  <c r="Q1296" i="6"/>
  <c r="M1296" i="6"/>
  <c r="R1296" i="6"/>
  <c r="T1296" i="6" s="1"/>
  <c r="N1296" i="6"/>
  <c r="O1296" i="6"/>
  <c r="L1297" i="6"/>
  <c r="K1298" i="6"/>
  <c r="W1295" i="6" l="1"/>
  <c r="X1295" i="6" s="1"/>
  <c r="S1296" i="6"/>
  <c r="U1296" i="6" s="1"/>
  <c r="V1296" i="6"/>
  <c r="O1297" i="6"/>
  <c r="P1297" i="6"/>
  <c r="Q1297" i="6"/>
  <c r="S1297" i="6" s="1"/>
  <c r="M1297" i="6"/>
  <c r="R1297" i="6"/>
  <c r="N1297" i="6"/>
  <c r="L1298" i="6"/>
  <c r="K1299" i="6"/>
  <c r="W1296" i="6" l="1"/>
  <c r="X1296" i="6" s="1"/>
  <c r="U1297" i="6"/>
  <c r="T1297" i="6"/>
  <c r="V1297" i="6" s="1"/>
  <c r="K1300" i="6"/>
  <c r="L1299" i="6"/>
  <c r="R1298" i="6"/>
  <c r="N1298" i="6"/>
  <c r="O1298" i="6"/>
  <c r="P1298" i="6"/>
  <c r="Q1298" i="6"/>
  <c r="S1298" i="6" s="1"/>
  <c r="U1298" i="6" s="1"/>
  <c r="M1298" i="6"/>
  <c r="W1297" i="6" l="1"/>
  <c r="X1297" i="6" s="1"/>
  <c r="T1298" i="6"/>
  <c r="V1298" i="6" s="1"/>
  <c r="L1300" i="6"/>
  <c r="K1301" i="6"/>
  <c r="Q1299" i="6"/>
  <c r="M1299" i="6"/>
  <c r="R1299" i="6"/>
  <c r="N1299" i="6"/>
  <c r="O1299" i="6"/>
  <c r="P1299" i="6"/>
  <c r="W1298" i="6" l="1"/>
  <c r="X1298" i="6" s="1"/>
  <c r="T1299" i="6"/>
  <c r="V1299" i="6" s="1"/>
  <c r="S1299" i="6"/>
  <c r="U1299" i="6" s="1"/>
  <c r="P1300" i="6"/>
  <c r="Q1300" i="6"/>
  <c r="M1300" i="6"/>
  <c r="R1300" i="6"/>
  <c r="T1300" i="6" s="1"/>
  <c r="N1300" i="6"/>
  <c r="O1300" i="6"/>
  <c r="L1301" i="6"/>
  <c r="K1302" i="6"/>
  <c r="S1300" i="6" l="1"/>
  <c r="U1300" i="6" s="1"/>
  <c r="W1299" i="6"/>
  <c r="X1299" i="6" s="1"/>
  <c r="V1300" i="6"/>
  <c r="O1301" i="6"/>
  <c r="P1301" i="6"/>
  <c r="Q1301" i="6"/>
  <c r="S1301" i="6" s="1"/>
  <c r="M1301" i="6"/>
  <c r="R1301" i="6"/>
  <c r="N1301" i="6"/>
  <c r="L1302" i="6"/>
  <c r="K1303" i="6"/>
  <c r="U1301" i="6" l="1"/>
  <c r="W1300" i="6"/>
  <c r="X1300" i="6" s="1"/>
  <c r="T1301" i="6"/>
  <c r="V1301" i="6" s="1"/>
  <c r="K1304" i="6"/>
  <c r="L1303" i="6"/>
  <c r="R1302" i="6"/>
  <c r="N1302" i="6"/>
  <c r="O1302" i="6"/>
  <c r="P1302" i="6"/>
  <c r="Q1302" i="6"/>
  <c r="S1302" i="6" s="1"/>
  <c r="M1302" i="6"/>
  <c r="U1302" i="6" l="1"/>
  <c r="W1301" i="6"/>
  <c r="X1301" i="6" s="1"/>
  <c r="T1302" i="6"/>
  <c r="V1302" i="6" s="1"/>
  <c r="L1304" i="6"/>
  <c r="K1305" i="6"/>
  <c r="Q1303" i="6"/>
  <c r="M1303" i="6"/>
  <c r="R1303" i="6"/>
  <c r="N1303" i="6"/>
  <c r="O1303" i="6"/>
  <c r="P1303" i="6"/>
  <c r="W1302" i="6" l="1"/>
  <c r="X1302" i="6" s="1"/>
  <c r="T1303" i="6"/>
  <c r="V1303" i="6" s="1"/>
  <c r="S1303" i="6"/>
  <c r="U1303" i="6" s="1"/>
  <c r="P1304" i="6"/>
  <c r="Q1304" i="6"/>
  <c r="M1304" i="6"/>
  <c r="R1304" i="6"/>
  <c r="T1304" i="6" s="1"/>
  <c r="N1304" i="6"/>
  <c r="O1304" i="6"/>
  <c r="L1305" i="6"/>
  <c r="K1306" i="6"/>
  <c r="S1304" i="6" l="1"/>
  <c r="U1304" i="6" s="1"/>
  <c r="W1303" i="6"/>
  <c r="X1303" i="6" s="1"/>
  <c r="V1304" i="6"/>
  <c r="O1305" i="6"/>
  <c r="P1305" i="6"/>
  <c r="Q1305" i="6"/>
  <c r="S1305" i="6" s="1"/>
  <c r="M1305" i="6"/>
  <c r="R1305" i="6"/>
  <c r="N1305" i="6"/>
  <c r="L1306" i="6"/>
  <c r="K1307" i="6"/>
  <c r="U1305" i="6" l="1"/>
  <c r="W1304" i="6"/>
  <c r="X1304" i="6" s="1"/>
  <c r="T1305" i="6"/>
  <c r="V1305" i="6" s="1"/>
  <c r="K1308" i="6"/>
  <c r="L1307" i="6"/>
  <c r="R1306" i="6"/>
  <c r="N1306" i="6"/>
  <c r="O1306" i="6"/>
  <c r="P1306" i="6"/>
  <c r="Q1306" i="6"/>
  <c r="S1306" i="6" s="1"/>
  <c r="U1306" i="6" s="1"/>
  <c r="M1306" i="6"/>
  <c r="W1305" i="6" l="1"/>
  <c r="X1305" i="6" s="1"/>
  <c r="T1306" i="6"/>
  <c r="V1306" i="6" s="1"/>
  <c r="L1308" i="6"/>
  <c r="K1309" i="6"/>
  <c r="Q1307" i="6"/>
  <c r="M1307" i="6"/>
  <c r="R1307" i="6"/>
  <c r="N1307" i="6"/>
  <c r="O1307" i="6"/>
  <c r="P1307" i="6"/>
  <c r="S1307" i="6" l="1"/>
  <c r="U1307" i="6" s="1"/>
  <c r="W1306" i="6"/>
  <c r="X1306" i="6" s="1"/>
  <c r="T1307" i="6"/>
  <c r="V1307" i="6" s="1"/>
  <c r="P1308" i="6"/>
  <c r="Q1308" i="6"/>
  <c r="M1308" i="6"/>
  <c r="R1308" i="6"/>
  <c r="T1308" i="6" s="1"/>
  <c r="N1308" i="6"/>
  <c r="O1308" i="6"/>
  <c r="L1309" i="6"/>
  <c r="K1310" i="6"/>
  <c r="W1307" i="6" l="1"/>
  <c r="X1307" i="6" s="1"/>
  <c r="V1308" i="6"/>
  <c r="S1308" i="6"/>
  <c r="U1308" i="6" s="1"/>
  <c r="O1309" i="6"/>
  <c r="P1309" i="6"/>
  <c r="Q1309" i="6"/>
  <c r="M1309" i="6"/>
  <c r="R1309" i="6"/>
  <c r="N1309" i="6"/>
  <c r="L1310" i="6"/>
  <c r="K1311" i="6"/>
  <c r="W1308" i="6" l="1"/>
  <c r="X1308" i="6" s="1"/>
  <c r="T1309" i="6"/>
  <c r="V1309" i="6" s="1"/>
  <c r="S1309" i="6"/>
  <c r="U1309" i="6" s="1"/>
  <c r="W1309" i="6" s="1"/>
  <c r="X1309" i="6" s="1"/>
  <c r="R1310" i="6"/>
  <c r="N1310" i="6"/>
  <c r="O1310" i="6"/>
  <c r="P1310" i="6"/>
  <c r="Q1310" i="6"/>
  <c r="M1310" i="6"/>
  <c r="K1312" i="6"/>
  <c r="L1311" i="6"/>
  <c r="T1310" i="6" l="1"/>
  <c r="V1310" i="6" s="1"/>
  <c r="S1310" i="6"/>
  <c r="U1310" i="6" s="1"/>
  <c r="L1312" i="6"/>
  <c r="K1313" i="6"/>
  <c r="Q1311" i="6"/>
  <c r="S1311" i="6" s="1"/>
  <c r="M1311" i="6"/>
  <c r="R1311" i="6"/>
  <c r="N1311" i="6"/>
  <c r="O1311" i="6"/>
  <c r="P1311" i="6"/>
  <c r="W1310" i="6" l="1"/>
  <c r="X1310" i="6" s="1"/>
  <c r="U1311" i="6"/>
  <c r="T1311" i="6"/>
  <c r="V1311" i="6" s="1"/>
  <c r="W1311" i="6" s="1"/>
  <c r="X1311" i="6" s="1"/>
  <c r="P1312" i="6"/>
  <c r="Q1312" i="6"/>
  <c r="M1312" i="6"/>
  <c r="R1312" i="6"/>
  <c r="T1312" i="6" s="1"/>
  <c r="N1312" i="6"/>
  <c r="O1312" i="6"/>
  <c r="L1313" i="6"/>
  <c r="K1314" i="6"/>
  <c r="V1312" i="6" l="1"/>
  <c r="S1312" i="6"/>
  <c r="U1312" i="6" s="1"/>
  <c r="W1312" i="6" s="1"/>
  <c r="X1312" i="6" s="1"/>
  <c r="O1313" i="6"/>
  <c r="P1313" i="6"/>
  <c r="Q1313" i="6"/>
  <c r="S1313" i="6" s="1"/>
  <c r="M1313" i="6"/>
  <c r="R1313" i="6"/>
  <c r="N1313" i="6"/>
  <c r="L1314" i="6"/>
  <c r="K1315" i="6"/>
  <c r="U1313" i="6" l="1"/>
  <c r="T1313" i="6"/>
  <c r="V1313" i="6" s="1"/>
  <c r="K1316" i="6"/>
  <c r="L1315" i="6"/>
  <c r="R1314" i="6"/>
  <c r="N1314" i="6"/>
  <c r="O1314" i="6"/>
  <c r="P1314" i="6"/>
  <c r="Q1314" i="6"/>
  <c r="S1314" i="6" s="1"/>
  <c r="U1314" i="6" s="1"/>
  <c r="M1314" i="6"/>
  <c r="W1313" i="6" l="1"/>
  <c r="X1313" i="6" s="1"/>
  <c r="T1314" i="6"/>
  <c r="V1314" i="6" s="1"/>
  <c r="L1316" i="6"/>
  <c r="K1317" i="6"/>
  <c r="Q1315" i="6"/>
  <c r="M1315" i="6"/>
  <c r="R1315" i="6"/>
  <c r="N1315" i="6"/>
  <c r="O1315" i="6"/>
  <c r="P1315" i="6"/>
  <c r="W1314" i="6" l="1"/>
  <c r="X1314" i="6" s="1"/>
  <c r="T1315" i="6"/>
  <c r="V1315" i="6" s="1"/>
  <c r="S1315" i="6"/>
  <c r="U1315" i="6" s="1"/>
  <c r="W1315" i="6" s="1"/>
  <c r="X1315" i="6" s="1"/>
  <c r="P1316" i="6"/>
  <c r="Q1316" i="6"/>
  <c r="M1316" i="6"/>
  <c r="R1316" i="6"/>
  <c r="T1316" i="6" s="1"/>
  <c r="N1316" i="6"/>
  <c r="O1316" i="6"/>
  <c r="L1317" i="6"/>
  <c r="K1318" i="6"/>
  <c r="V1316" i="6" l="1"/>
  <c r="S1316" i="6"/>
  <c r="U1316" i="6" s="1"/>
  <c r="W1316" i="6" s="1"/>
  <c r="X1316" i="6" s="1"/>
  <c r="O1317" i="6"/>
  <c r="P1317" i="6"/>
  <c r="Q1317" i="6"/>
  <c r="M1317" i="6"/>
  <c r="R1317" i="6"/>
  <c r="T1317" i="6" s="1"/>
  <c r="N1317" i="6"/>
  <c r="L1318" i="6"/>
  <c r="K1319" i="6"/>
  <c r="V1317" i="6" l="1"/>
  <c r="S1317" i="6"/>
  <c r="U1317" i="6" s="1"/>
  <c r="W1317" i="6" s="1"/>
  <c r="X1317" i="6" s="1"/>
  <c r="R1318" i="6"/>
  <c r="N1318" i="6"/>
  <c r="O1318" i="6"/>
  <c r="P1318" i="6"/>
  <c r="Q1318" i="6"/>
  <c r="M1318" i="6"/>
  <c r="K1320" i="6"/>
  <c r="L1319" i="6"/>
  <c r="T1318" i="6" l="1"/>
  <c r="V1318" i="6" s="1"/>
  <c r="S1318" i="6"/>
  <c r="U1318" i="6" s="1"/>
  <c r="W1318" i="6" s="1"/>
  <c r="X1318" i="6" s="1"/>
  <c r="L1320" i="6"/>
  <c r="K1321" i="6"/>
  <c r="Q1319" i="6"/>
  <c r="M1319" i="6"/>
  <c r="R1319" i="6"/>
  <c r="N1319" i="6"/>
  <c r="O1319" i="6"/>
  <c r="P1319" i="6"/>
  <c r="T1319" i="6" l="1"/>
  <c r="V1319" i="6" s="1"/>
  <c r="S1319" i="6"/>
  <c r="U1319" i="6" s="1"/>
  <c r="P1320" i="6"/>
  <c r="Q1320" i="6"/>
  <c r="M1320" i="6"/>
  <c r="R1320" i="6"/>
  <c r="T1320" i="6" s="1"/>
  <c r="N1320" i="6"/>
  <c r="O1320" i="6"/>
  <c r="L1321" i="6"/>
  <c r="K1322" i="6"/>
  <c r="W1319" i="6" l="1"/>
  <c r="X1319" i="6" s="1"/>
  <c r="S1320" i="6"/>
  <c r="U1320" i="6" s="1"/>
  <c r="V1320" i="6"/>
  <c r="O1321" i="6"/>
  <c r="P1321" i="6"/>
  <c r="Q1321" i="6"/>
  <c r="S1321" i="6" s="1"/>
  <c r="M1321" i="6"/>
  <c r="R1321" i="6"/>
  <c r="N1321" i="6"/>
  <c r="L1322" i="6"/>
  <c r="K1323" i="6"/>
  <c r="W1320" i="6" l="1"/>
  <c r="X1320" i="6" s="1"/>
  <c r="U1321" i="6"/>
  <c r="T1321" i="6"/>
  <c r="V1321" i="6" s="1"/>
  <c r="K1324" i="6"/>
  <c r="L1323" i="6"/>
  <c r="R1322" i="6"/>
  <c r="N1322" i="6"/>
  <c r="O1322" i="6"/>
  <c r="P1322" i="6"/>
  <c r="Q1322" i="6"/>
  <c r="S1322" i="6" s="1"/>
  <c r="U1322" i="6" s="1"/>
  <c r="M1322" i="6"/>
  <c r="W1321" i="6" l="1"/>
  <c r="X1321" i="6" s="1"/>
  <c r="T1322" i="6"/>
  <c r="V1322" i="6" s="1"/>
  <c r="L1324" i="6"/>
  <c r="K1325" i="6"/>
  <c r="Q1323" i="6"/>
  <c r="M1323" i="6"/>
  <c r="R1323" i="6"/>
  <c r="N1323" i="6"/>
  <c r="O1323" i="6"/>
  <c r="P1323" i="6"/>
  <c r="W1322" i="6" l="1"/>
  <c r="X1322" i="6" s="1"/>
  <c r="T1323" i="6"/>
  <c r="V1323" i="6" s="1"/>
  <c r="S1323" i="6"/>
  <c r="U1323" i="6" s="1"/>
  <c r="P1324" i="6"/>
  <c r="Q1324" i="6"/>
  <c r="M1324" i="6"/>
  <c r="R1324" i="6"/>
  <c r="T1324" i="6" s="1"/>
  <c r="N1324" i="6"/>
  <c r="O1324" i="6"/>
  <c r="L1325" i="6"/>
  <c r="K1326" i="6"/>
  <c r="W1323" i="6" l="1"/>
  <c r="X1323" i="6" s="1"/>
  <c r="V1324" i="6"/>
  <c r="S1324" i="6"/>
  <c r="U1324" i="6" s="1"/>
  <c r="W1324" i="6" s="1"/>
  <c r="X1324" i="6" s="1"/>
  <c r="O1325" i="6"/>
  <c r="P1325" i="6"/>
  <c r="Q1325" i="6"/>
  <c r="S1325" i="6" s="1"/>
  <c r="M1325" i="6"/>
  <c r="R1325" i="6"/>
  <c r="N1325" i="6"/>
  <c r="L1326" i="6"/>
  <c r="K1327" i="6"/>
  <c r="U1325" i="6" l="1"/>
  <c r="T1325" i="6"/>
  <c r="V1325" i="6" s="1"/>
  <c r="K1328" i="6"/>
  <c r="L1327" i="6"/>
  <c r="R1326" i="6"/>
  <c r="N1326" i="6"/>
  <c r="O1326" i="6"/>
  <c r="P1326" i="6"/>
  <c r="Q1326" i="6"/>
  <c r="M1326" i="6"/>
  <c r="W1325" i="6" l="1"/>
  <c r="X1325" i="6" s="1"/>
  <c r="S1326" i="6"/>
  <c r="U1326" i="6" s="1"/>
  <c r="T1326" i="6"/>
  <c r="V1326" i="6" s="1"/>
  <c r="L1328" i="6"/>
  <c r="K1329" i="6"/>
  <c r="Q1327" i="6"/>
  <c r="S1327" i="6" s="1"/>
  <c r="U1327" i="6" s="1"/>
  <c r="M1327" i="6"/>
  <c r="R1327" i="6"/>
  <c r="N1327" i="6"/>
  <c r="O1327" i="6"/>
  <c r="P1327" i="6"/>
  <c r="W1326" i="6" l="1"/>
  <c r="X1326" i="6" s="1"/>
  <c r="T1327" i="6"/>
  <c r="V1327" i="6" s="1"/>
  <c r="P1328" i="6"/>
  <c r="Q1328" i="6"/>
  <c r="M1328" i="6"/>
  <c r="R1328" i="6"/>
  <c r="T1328" i="6" s="1"/>
  <c r="N1328" i="6"/>
  <c r="O1328" i="6"/>
  <c r="L1329" i="6"/>
  <c r="K1330" i="6"/>
  <c r="W1327" i="6" l="1"/>
  <c r="X1327" i="6" s="1"/>
  <c r="V1328" i="6"/>
  <c r="S1328" i="6"/>
  <c r="U1328" i="6" s="1"/>
  <c r="O1329" i="6"/>
  <c r="P1329" i="6"/>
  <c r="Q1329" i="6"/>
  <c r="S1329" i="6" s="1"/>
  <c r="M1329" i="6"/>
  <c r="R1329" i="6"/>
  <c r="N1329" i="6"/>
  <c r="L1330" i="6"/>
  <c r="K1331" i="6"/>
  <c r="W1328" i="6" l="1"/>
  <c r="X1328" i="6" s="1"/>
  <c r="U1329" i="6"/>
  <c r="T1329" i="6"/>
  <c r="V1329" i="6" s="1"/>
  <c r="K1332" i="6"/>
  <c r="L1331" i="6"/>
  <c r="R1330" i="6"/>
  <c r="T1330" i="6" s="1"/>
  <c r="V1330" i="6" s="1"/>
  <c r="N1330" i="6"/>
  <c r="O1330" i="6"/>
  <c r="P1330" i="6"/>
  <c r="Q1330" i="6"/>
  <c r="S1330" i="6" s="1"/>
  <c r="U1330" i="6" s="1"/>
  <c r="M1330" i="6"/>
  <c r="W1329" i="6" l="1"/>
  <c r="X1329" i="6" s="1"/>
  <c r="K1333" i="6"/>
  <c r="L1332" i="6"/>
  <c r="Q1331" i="6"/>
  <c r="M1331" i="6"/>
  <c r="R1331" i="6"/>
  <c r="N1331" i="6"/>
  <c r="O1331" i="6"/>
  <c r="P1331" i="6"/>
  <c r="W1330" i="6" l="1"/>
  <c r="X1330" i="6" s="1"/>
  <c r="T1331" i="6"/>
  <c r="V1331" i="6" s="1"/>
  <c r="S1331" i="6"/>
  <c r="U1331" i="6" s="1"/>
  <c r="L1333" i="6"/>
  <c r="K1334" i="6"/>
  <c r="P1332" i="6"/>
  <c r="Q1332" i="6"/>
  <c r="M1332" i="6"/>
  <c r="R1332" i="6"/>
  <c r="N1332" i="6"/>
  <c r="O1332" i="6"/>
  <c r="W1331" i="6" l="1"/>
  <c r="X1331" i="6" s="1"/>
  <c r="S1332" i="6"/>
  <c r="U1332" i="6" s="1"/>
  <c r="T1332" i="6"/>
  <c r="V1332" i="6" s="1"/>
  <c r="O1333" i="6"/>
  <c r="P1333" i="6"/>
  <c r="Q1333" i="6"/>
  <c r="S1333" i="6" s="1"/>
  <c r="M1333" i="6"/>
  <c r="R1333" i="6"/>
  <c r="N1333" i="6"/>
  <c r="L1334" i="6"/>
  <c r="K1335" i="6"/>
  <c r="W1332" i="6" l="1"/>
  <c r="X1332" i="6" s="1"/>
  <c r="U1333" i="6"/>
  <c r="T1333" i="6"/>
  <c r="V1333" i="6" s="1"/>
  <c r="K1336" i="6"/>
  <c r="L1335" i="6"/>
  <c r="R1334" i="6"/>
  <c r="N1334" i="6"/>
  <c r="O1334" i="6"/>
  <c r="P1334" i="6"/>
  <c r="Q1334" i="6"/>
  <c r="M1334" i="6"/>
  <c r="W1333" i="6" l="1"/>
  <c r="X1333" i="6" s="1"/>
  <c r="S1334" i="6"/>
  <c r="U1334" i="6" s="1"/>
  <c r="T1334" i="6"/>
  <c r="V1334" i="6" s="1"/>
  <c r="L1336" i="6"/>
  <c r="K1337" i="6"/>
  <c r="Q1335" i="6"/>
  <c r="M1335" i="6"/>
  <c r="R1335" i="6"/>
  <c r="N1335" i="6"/>
  <c r="O1335" i="6"/>
  <c r="P1335" i="6"/>
  <c r="W1334" i="6" l="1"/>
  <c r="X1334" i="6" s="1"/>
  <c r="S1335" i="6"/>
  <c r="U1335" i="6" s="1"/>
  <c r="T1335" i="6"/>
  <c r="V1335" i="6" s="1"/>
  <c r="P1336" i="6"/>
  <c r="Q1336" i="6"/>
  <c r="M1336" i="6"/>
  <c r="R1336" i="6"/>
  <c r="T1336" i="6" s="1"/>
  <c r="N1336" i="6"/>
  <c r="O1336" i="6"/>
  <c r="L1337" i="6"/>
  <c r="K1338" i="6"/>
  <c r="W1335" i="6" l="1"/>
  <c r="X1335" i="6" s="1"/>
  <c r="V1336" i="6"/>
  <c r="S1336" i="6"/>
  <c r="U1336" i="6" s="1"/>
  <c r="O1337" i="6"/>
  <c r="P1337" i="6"/>
  <c r="Q1337" i="6"/>
  <c r="S1337" i="6" s="1"/>
  <c r="M1337" i="6"/>
  <c r="R1337" i="6"/>
  <c r="T1337" i="6" s="1"/>
  <c r="N1337" i="6"/>
  <c r="L1338" i="6"/>
  <c r="K1339" i="6"/>
  <c r="W1336" i="6" l="1"/>
  <c r="X1336" i="6" s="1"/>
  <c r="U1337" i="6"/>
  <c r="V1337" i="6"/>
  <c r="K1340" i="6"/>
  <c r="L1339" i="6"/>
  <c r="R1338" i="6"/>
  <c r="N1338" i="6"/>
  <c r="O1338" i="6"/>
  <c r="P1338" i="6"/>
  <c r="Q1338" i="6"/>
  <c r="M1338" i="6"/>
  <c r="W1337" i="6" l="1"/>
  <c r="X1337" i="6" s="1"/>
  <c r="S1338" i="6"/>
  <c r="U1338" i="6" s="1"/>
  <c r="T1338" i="6"/>
  <c r="V1338" i="6" s="1"/>
  <c r="L1340" i="6"/>
  <c r="K1341" i="6"/>
  <c r="Q1339" i="6"/>
  <c r="S1339" i="6" s="1"/>
  <c r="M1339" i="6"/>
  <c r="R1339" i="6"/>
  <c r="N1339" i="6"/>
  <c r="O1339" i="6"/>
  <c r="P1339" i="6"/>
  <c r="W1338" i="6" l="1"/>
  <c r="X1338" i="6" s="1"/>
  <c r="U1339" i="6"/>
  <c r="T1339" i="6"/>
  <c r="V1339" i="6" s="1"/>
  <c r="P1340" i="6"/>
  <c r="Q1340" i="6"/>
  <c r="M1340" i="6"/>
  <c r="R1340" i="6"/>
  <c r="T1340" i="6" s="1"/>
  <c r="N1340" i="6"/>
  <c r="O1340" i="6"/>
  <c r="L1341" i="6"/>
  <c r="K1342" i="6"/>
  <c r="W1339" i="6" l="1"/>
  <c r="X1339" i="6" s="1"/>
  <c r="V1340" i="6"/>
  <c r="S1340" i="6"/>
  <c r="U1340" i="6" s="1"/>
  <c r="O1341" i="6"/>
  <c r="P1341" i="6"/>
  <c r="Q1341" i="6"/>
  <c r="S1341" i="6" s="1"/>
  <c r="M1341" i="6"/>
  <c r="R1341" i="6"/>
  <c r="N1341" i="6"/>
  <c r="L1342" i="6"/>
  <c r="K1343" i="6"/>
  <c r="W1340" i="6" l="1"/>
  <c r="X1340" i="6" s="1"/>
  <c r="U1341" i="6"/>
  <c r="T1341" i="6"/>
  <c r="V1341" i="6" s="1"/>
  <c r="R1342" i="6"/>
  <c r="N1342" i="6"/>
  <c r="O1342" i="6"/>
  <c r="P1342" i="6"/>
  <c r="Q1342" i="6"/>
  <c r="M1342" i="6"/>
  <c r="K1344" i="6"/>
  <c r="L1343" i="6"/>
  <c r="W1341" i="6" l="1"/>
  <c r="X1341" i="6" s="1"/>
  <c r="S1342" i="6"/>
  <c r="U1342" i="6" s="1"/>
  <c r="T1342" i="6"/>
  <c r="V1342" i="6" s="1"/>
  <c r="L1344" i="6"/>
  <c r="K1345" i="6"/>
  <c r="Q1343" i="6"/>
  <c r="M1343" i="6"/>
  <c r="R1343" i="6"/>
  <c r="N1343" i="6"/>
  <c r="O1343" i="6"/>
  <c r="P1343" i="6"/>
  <c r="W1342" i="6" l="1"/>
  <c r="X1342" i="6" s="1"/>
  <c r="S1343" i="6"/>
  <c r="U1343" i="6" s="1"/>
  <c r="T1343" i="6"/>
  <c r="V1343" i="6" s="1"/>
  <c r="P1344" i="6"/>
  <c r="Q1344" i="6"/>
  <c r="M1344" i="6"/>
  <c r="R1344" i="6"/>
  <c r="T1344" i="6" s="1"/>
  <c r="N1344" i="6"/>
  <c r="O1344" i="6"/>
  <c r="L1345" i="6"/>
  <c r="K1346" i="6"/>
  <c r="W1343" i="6" l="1"/>
  <c r="X1343" i="6" s="1"/>
  <c r="V1344" i="6"/>
  <c r="S1344" i="6"/>
  <c r="U1344" i="6" s="1"/>
  <c r="W1344" i="6" s="1"/>
  <c r="X1344" i="6" s="1"/>
  <c r="O1345" i="6"/>
  <c r="P1345" i="6"/>
  <c r="Q1345" i="6"/>
  <c r="S1345" i="6" s="1"/>
  <c r="M1345" i="6"/>
  <c r="R1345" i="6"/>
  <c r="T1345" i="6" s="1"/>
  <c r="N1345" i="6"/>
  <c r="L1346" i="6"/>
  <c r="K1347" i="6"/>
  <c r="U1345" i="6" l="1"/>
  <c r="V1345" i="6"/>
  <c r="K1348" i="6"/>
  <c r="L1347" i="6"/>
  <c r="R1346" i="6"/>
  <c r="N1346" i="6"/>
  <c r="O1346" i="6"/>
  <c r="P1346" i="6"/>
  <c r="Q1346" i="6"/>
  <c r="M1346" i="6"/>
  <c r="W1345" i="6" l="1"/>
  <c r="X1345" i="6" s="1"/>
  <c r="S1346" i="6"/>
  <c r="U1346" i="6" s="1"/>
  <c r="T1346" i="6"/>
  <c r="V1346" i="6" s="1"/>
  <c r="L1348" i="6"/>
  <c r="K1349" i="6"/>
  <c r="Q1347" i="6"/>
  <c r="M1347" i="6"/>
  <c r="R1347" i="6"/>
  <c r="N1347" i="6"/>
  <c r="O1347" i="6"/>
  <c r="P1347" i="6"/>
  <c r="W1346" i="6" l="1"/>
  <c r="X1346" i="6" s="1"/>
  <c r="T1347" i="6"/>
  <c r="V1347" i="6" s="1"/>
  <c r="S1347" i="6"/>
  <c r="U1347" i="6" s="1"/>
  <c r="P1348" i="6"/>
  <c r="Q1348" i="6"/>
  <c r="M1348" i="6"/>
  <c r="R1348" i="6"/>
  <c r="T1348" i="6" s="1"/>
  <c r="N1348" i="6"/>
  <c r="O1348" i="6"/>
  <c r="L1349" i="6"/>
  <c r="K1350" i="6"/>
  <c r="W1347" i="6" l="1"/>
  <c r="X1347" i="6" s="1"/>
  <c r="V1348" i="6"/>
  <c r="S1348" i="6"/>
  <c r="U1348" i="6" s="1"/>
  <c r="W1348" i="6" s="1"/>
  <c r="X1348" i="6" s="1"/>
  <c r="O1349" i="6"/>
  <c r="P1349" i="6"/>
  <c r="Q1349" i="6"/>
  <c r="S1349" i="6" s="1"/>
  <c r="M1349" i="6"/>
  <c r="R1349" i="6"/>
  <c r="T1349" i="6" s="1"/>
  <c r="N1349" i="6"/>
  <c r="L1350" i="6"/>
  <c r="K1351" i="6"/>
  <c r="U1349" i="6" l="1"/>
  <c r="V1349" i="6"/>
  <c r="O1350" i="6"/>
  <c r="P1350" i="6"/>
  <c r="M1350" i="6"/>
  <c r="N1350" i="6"/>
  <c r="Q1350" i="6"/>
  <c r="S1350" i="6" s="1"/>
  <c r="R1350" i="6"/>
  <c r="T1350" i="6" s="1"/>
  <c r="L1351" i="6"/>
  <c r="K1352" i="6"/>
  <c r="W1349" i="6" l="1"/>
  <c r="X1349" i="6" s="1"/>
  <c r="U1350" i="6"/>
  <c r="V1350" i="6"/>
  <c r="R1351" i="6"/>
  <c r="N1351" i="6"/>
  <c r="O1351" i="6"/>
  <c r="M1351" i="6"/>
  <c r="P1351" i="6"/>
  <c r="Q1351" i="6"/>
  <c r="L1352" i="6"/>
  <c r="K1353" i="6"/>
  <c r="W1350" i="6" l="1"/>
  <c r="X1350" i="6" s="1"/>
  <c r="T1351" i="6"/>
  <c r="V1351" i="6" s="1"/>
  <c r="S1351" i="6"/>
  <c r="U1351" i="6" s="1"/>
  <c r="W1351" i="6" s="1"/>
  <c r="X1351" i="6" s="1"/>
  <c r="Q1352" i="6"/>
  <c r="M1352" i="6"/>
  <c r="R1352" i="6"/>
  <c r="N1352" i="6"/>
  <c r="O1352" i="6"/>
  <c r="P1352" i="6"/>
  <c r="L1353" i="6"/>
  <c r="K1354" i="6"/>
  <c r="S1352" i="6" l="1"/>
  <c r="U1352" i="6" s="1"/>
  <c r="T1352" i="6"/>
  <c r="V1352" i="6" s="1"/>
  <c r="L1354" i="6"/>
  <c r="K1355" i="6"/>
  <c r="P1353" i="6"/>
  <c r="Q1353" i="6"/>
  <c r="M1353" i="6"/>
  <c r="O1353" i="6"/>
  <c r="R1353" i="6"/>
  <c r="T1353" i="6" s="1"/>
  <c r="N1353" i="6"/>
  <c r="W1352" i="6" l="1"/>
  <c r="X1352" i="6" s="1"/>
  <c r="V1353" i="6"/>
  <c r="S1353" i="6"/>
  <c r="U1353" i="6" s="1"/>
  <c r="W1353" i="6" s="1"/>
  <c r="X1353" i="6" s="1"/>
  <c r="O1354" i="6"/>
  <c r="P1354" i="6"/>
  <c r="M1354" i="6"/>
  <c r="N1354" i="6"/>
  <c r="Q1354" i="6"/>
  <c r="S1354" i="6" s="1"/>
  <c r="R1354" i="6"/>
  <c r="T1354" i="6" s="1"/>
  <c r="L1355" i="6"/>
  <c r="K1356" i="6"/>
  <c r="V1354" i="6" l="1"/>
  <c r="U1354" i="6"/>
  <c r="W1354" i="6" s="1"/>
  <c r="X1354" i="6" s="1"/>
  <c r="L1356" i="6"/>
  <c r="K1357" i="6"/>
  <c r="R1355" i="6"/>
  <c r="N1355" i="6"/>
  <c r="O1355" i="6"/>
  <c r="M1355" i="6"/>
  <c r="P1355" i="6"/>
  <c r="Q1355" i="6"/>
  <c r="S1355" i="6" s="1"/>
  <c r="U1355" i="6" l="1"/>
  <c r="T1355" i="6"/>
  <c r="V1355" i="6" s="1"/>
  <c r="W1355" i="6" s="1"/>
  <c r="X1355" i="6" s="1"/>
  <c r="Q1356" i="6"/>
  <c r="M1356" i="6"/>
  <c r="R1356" i="6"/>
  <c r="N1356" i="6"/>
  <c r="O1356" i="6"/>
  <c r="P1356" i="6"/>
  <c r="L1357" i="6"/>
  <c r="K1358" i="6"/>
  <c r="T1356" i="6" l="1"/>
  <c r="V1356" i="6" s="1"/>
  <c r="S1356" i="6"/>
  <c r="U1356" i="6" s="1"/>
  <c r="W1356" i="6" s="1"/>
  <c r="X1356" i="6" s="1"/>
  <c r="L1358" i="6"/>
  <c r="K1359" i="6"/>
  <c r="P1357" i="6"/>
  <c r="Q1357" i="6"/>
  <c r="M1357" i="6"/>
  <c r="O1357" i="6"/>
  <c r="R1357" i="6"/>
  <c r="T1357" i="6" s="1"/>
  <c r="N1357" i="6"/>
  <c r="V1357" i="6" l="1"/>
  <c r="S1357" i="6"/>
  <c r="U1357" i="6" s="1"/>
  <c r="W1357" i="6" s="1"/>
  <c r="X1357" i="6" s="1"/>
  <c r="O1358" i="6"/>
  <c r="P1358" i="6"/>
  <c r="M1358" i="6"/>
  <c r="N1358" i="6"/>
  <c r="Q1358" i="6"/>
  <c r="S1358" i="6" s="1"/>
  <c r="R1358" i="6"/>
  <c r="T1358" i="6" s="1"/>
  <c r="L1359" i="6"/>
  <c r="K1360" i="6"/>
  <c r="V1358" i="6" l="1"/>
  <c r="U1358" i="6"/>
  <c r="K1361" i="6"/>
  <c r="L1360" i="6"/>
  <c r="R1359" i="6"/>
  <c r="N1359" i="6"/>
  <c r="O1359" i="6"/>
  <c r="P1359" i="6"/>
  <c r="M1359" i="6"/>
  <c r="Q1359" i="6"/>
  <c r="S1359" i="6" s="1"/>
  <c r="U1359" i="6" l="1"/>
  <c r="W1358" i="6"/>
  <c r="X1358" i="6" s="1"/>
  <c r="T1359" i="6"/>
  <c r="V1359" i="6" s="1"/>
  <c r="W1359" i="6" s="1"/>
  <c r="X1359" i="6" s="1"/>
  <c r="L1361" i="6"/>
  <c r="K1362" i="6"/>
  <c r="Q1360" i="6"/>
  <c r="M1360" i="6"/>
  <c r="R1360" i="6"/>
  <c r="N1360" i="6"/>
  <c r="O1360" i="6"/>
  <c r="P1360" i="6"/>
  <c r="S1360" i="6" l="1"/>
  <c r="U1360" i="6" s="1"/>
  <c r="T1360" i="6"/>
  <c r="V1360" i="6" s="1"/>
  <c r="P1361" i="6"/>
  <c r="Q1361" i="6"/>
  <c r="M1361" i="6"/>
  <c r="R1361" i="6"/>
  <c r="T1361" i="6" s="1"/>
  <c r="N1361" i="6"/>
  <c r="O1361" i="6"/>
  <c r="L1362" i="6"/>
  <c r="K1363" i="6"/>
  <c r="W1360" i="6" l="1"/>
  <c r="X1360" i="6" s="1"/>
  <c r="S1361" i="6"/>
  <c r="U1361" i="6" s="1"/>
  <c r="V1361" i="6"/>
  <c r="O1362" i="6"/>
  <c r="P1362" i="6"/>
  <c r="Q1362" i="6"/>
  <c r="S1362" i="6" s="1"/>
  <c r="M1362" i="6"/>
  <c r="R1362" i="6"/>
  <c r="N1362" i="6"/>
  <c r="L1363" i="6"/>
  <c r="K1364" i="6"/>
  <c r="U1362" i="6" l="1"/>
  <c r="W1361" i="6"/>
  <c r="X1361" i="6" s="1"/>
  <c r="T1362" i="6"/>
  <c r="V1362" i="6" s="1"/>
  <c r="K1365" i="6"/>
  <c r="L1364" i="6"/>
  <c r="R1363" i="6"/>
  <c r="N1363" i="6"/>
  <c r="O1363" i="6"/>
  <c r="P1363" i="6"/>
  <c r="Q1363" i="6"/>
  <c r="S1363" i="6" s="1"/>
  <c r="U1363" i="6" s="1"/>
  <c r="M1363" i="6"/>
  <c r="W1362" i="6" l="1"/>
  <c r="X1362" i="6" s="1"/>
  <c r="T1363" i="6"/>
  <c r="V1363" i="6" s="1"/>
  <c r="L1365" i="6"/>
  <c r="K1366" i="6"/>
  <c r="Q1364" i="6"/>
  <c r="S1364" i="6" s="1"/>
  <c r="U1364" i="6" s="1"/>
  <c r="M1364" i="6"/>
  <c r="R1364" i="6"/>
  <c r="N1364" i="6"/>
  <c r="O1364" i="6"/>
  <c r="P1364" i="6"/>
  <c r="W1363" i="6" l="1"/>
  <c r="X1363" i="6" s="1"/>
  <c r="T1364" i="6"/>
  <c r="V1364" i="6" s="1"/>
  <c r="P1365" i="6"/>
  <c r="Q1365" i="6"/>
  <c r="M1365" i="6"/>
  <c r="R1365" i="6"/>
  <c r="T1365" i="6" s="1"/>
  <c r="N1365" i="6"/>
  <c r="O1365" i="6"/>
  <c r="L1366" i="6"/>
  <c r="K1367" i="6"/>
  <c r="W1364" i="6" l="1"/>
  <c r="X1364" i="6" s="1"/>
  <c r="S1365" i="6"/>
  <c r="U1365" i="6" s="1"/>
  <c r="V1365" i="6"/>
  <c r="O1366" i="6"/>
  <c r="P1366" i="6"/>
  <c r="Q1366" i="6"/>
  <c r="S1366" i="6" s="1"/>
  <c r="M1366" i="6"/>
  <c r="R1366" i="6"/>
  <c r="N1366" i="6"/>
  <c r="L1367" i="6"/>
  <c r="K1368" i="6"/>
  <c r="W1365" i="6" l="1"/>
  <c r="X1365" i="6" s="1"/>
  <c r="U1366" i="6"/>
  <c r="T1366" i="6"/>
  <c r="V1366" i="6" s="1"/>
  <c r="K1369" i="6"/>
  <c r="L1368" i="6"/>
  <c r="R1367" i="6"/>
  <c r="N1367" i="6"/>
  <c r="O1367" i="6"/>
  <c r="P1367" i="6"/>
  <c r="Q1367" i="6"/>
  <c r="S1367" i="6" s="1"/>
  <c r="U1367" i="6" s="1"/>
  <c r="M1367" i="6"/>
  <c r="W1366" i="6" l="1"/>
  <c r="X1366" i="6" s="1"/>
  <c r="T1367" i="6"/>
  <c r="V1367" i="6" s="1"/>
  <c r="L1369" i="6"/>
  <c r="K1370" i="6"/>
  <c r="Q1368" i="6"/>
  <c r="S1368" i="6" s="1"/>
  <c r="U1368" i="6" s="1"/>
  <c r="M1368" i="6"/>
  <c r="R1368" i="6"/>
  <c r="N1368" i="6"/>
  <c r="O1368" i="6"/>
  <c r="P1368" i="6"/>
  <c r="W1367" i="6" l="1"/>
  <c r="X1367" i="6" s="1"/>
  <c r="T1368" i="6"/>
  <c r="V1368" i="6" s="1"/>
  <c r="P1369" i="6"/>
  <c r="Q1369" i="6"/>
  <c r="M1369" i="6"/>
  <c r="R1369" i="6"/>
  <c r="T1369" i="6" s="1"/>
  <c r="N1369" i="6"/>
  <c r="O1369" i="6"/>
  <c r="L1370" i="6"/>
  <c r="K1371" i="6"/>
  <c r="W1368" i="6" l="1"/>
  <c r="X1368" i="6" s="1"/>
  <c r="S1369" i="6"/>
  <c r="U1369" i="6" s="1"/>
  <c r="V1369" i="6"/>
  <c r="O1370" i="6"/>
  <c r="P1370" i="6"/>
  <c r="Q1370" i="6"/>
  <c r="M1370" i="6"/>
  <c r="R1370" i="6"/>
  <c r="N1370" i="6"/>
  <c r="L1371" i="6"/>
  <c r="K1372" i="6"/>
  <c r="W1369" i="6" l="1"/>
  <c r="X1369" i="6" s="1"/>
  <c r="S1370" i="6"/>
  <c r="U1370" i="6" s="1"/>
  <c r="T1370" i="6"/>
  <c r="V1370" i="6" s="1"/>
  <c r="R1371" i="6"/>
  <c r="N1371" i="6"/>
  <c r="O1371" i="6"/>
  <c r="P1371" i="6"/>
  <c r="Q1371" i="6"/>
  <c r="M1371" i="6"/>
  <c r="K1373" i="6"/>
  <c r="L1372" i="6"/>
  <c r="W1370" i="6" l="1"/>
  <c r="X1370" i="6" s="1"/>
  <c r="S1371" i="6"/>
  <c r="U1371" i="6" s="1"/>
  <c r="T1371" i="6"/>
  <c r="V1371" i="6" s="1"/>
  <c r="L1373" i="6"/>
  <c r="K1374" i="6"/>
  <c r="Q1372" i="6"/>
  <c r="S1372" i="6" s="1"/>
  <c r="U1372" i="6" s="1"/>
  <c r="M1372" i="6"/>
  <c r="R1372" i="6"/>
  <c r="N1372" i="6"/>
  <c r="O1372" i="6"/>
  <c r="P1372" i="6"/>
  <c r="W1371" i="6" l="1"/>
  <c r="X1371" i="6" s="1"/>
  <c r="T1372" i="6"/>
  <c r="V1372" i="6" s="1"/>
  <c r="P1373" i="6"/>
  <c r="Q1373" i="6"/>
  <c r="M1373" i="6"/>
  <c r="R1373" i="6"/>
  <c r="T1373" i="6" s="1"/>
  <c r="N1373" i="6"/>
  <c r="O1373" i="6"/>
  <c r="L1374" i="6"/>
  <c r="K1375" i="6"/>
  <c r="W1372" i="6" l="1"/>
  <c r="X1372" i="6" s="1"/>
  <c r="S1373" i="6"/>
  <c r="U1373" i="6" s="1"/>
  <c r="V1373" i="6"/>
  <c r="O1374" i="6"/>
  <c r="P1374" i="6"/>
  <c r="Q1374" i="6"/>
  <c r="M1374" i="6"/>
  <c r="R1374" i="6"/>
  <c r="N1374" i="6"/>
  <c r="L1375" i="6"/>
  <c r="K1376" i="6"/>
  <c r="W1373" i="6" l="1"/>
  <c r="X1373" i="6" s="1"/>
  <c r="S1374" i="6"/>
  <c r="U1374" i="6" s="1"/>
  <c r="T1374" i="6"/>
  <c r="V1374" i="6" s="1"/>
  <c r="R1375" i="6"/>
  <c r="N1375" i="6"/>
  <c r="O1375" i="6"/>
  <c r="P1375" i="6"/>
  <c r="Q1375" i="6"/>
  <c r="M1375" i="6"/>
  <c r="K1377" i="6"/>
  <c r="L1376" i="6"/>
  <c r="W1374" i="6" l="1"/>
  <c r="X1374" i="6" s="1"/>
  <c r="S1375" i="6"/>
  <c r="U1375" i="6" s="1"/>
  <c r="T1375" i="6"/>
  <c r="V1375" i="6" s="1"/>
  <c r="L1377" i="6"/>
  <c r="K1378" i="6"/>
  <c r="Q1376" i="6"/>
  <c r="M1376" i="6"/>
  <c r="R1376" i="6"/>
  <c r="N1376" i="6"/>
  <c r="O1376" i="6"/>
  <c r="P1376" i="6"/>
  <c r="W1375" i="6" l="1"/>
  <c r="X1375" i="6" s="1"/>
  <c r="T1376" i="6"/>
  <c r="V1376" i="6" s="1"/>
  <c r="S1376" i="6"/>
  <c r="U1376" i="6" s="1"/>
  <c r="P1377" i="6"/>
  <c r="Q1377" i="6"/>
  <c r="M1377" i="6"/>
  <c r="R1377" i="6"/>
  <c r="T1377" i="6" s="1"/>
  <c r="N1377" i="6"/>
  <c r="O1377" i="6"/>
  <c r="L1378" i="6"/>
  <c r="K1379" i="6"/>
  <c r="W1376" i="6" l="1"/>
  <c r="X1376" i="6" s="1"/>
  <c r="S1377" i="6"/>
  <c r="U1377" i="6" s="1"/>
  <c r="V1377" i="6"/>
  <c r="O1378" i="6"/>
  <c r="P1378" i="6"/>
  <c r="Q1378" i="6"/>
  <c r="S1378" i="6" s="1"/>
  <c r="M1378" i="6"/>
  <c r="R1378" i="6"/>
  <c r="N1378" i="6"/>
  <c r="L1379" i="6"/>
  <c r="K1380" i="6"/>
  <c r="W1377" i="6" l="1"/>
  <c r="X1377" i="6" s="1"/>
  <c r="U1378" i="6"/>
  <c r="T1378" i="6"/>
  <c r="V1378" i="6" s="1"/>
  <c r="K1381" i="6"/>
  <c r="L1380" i="6"/>
  <c r="R1379" i="6"/>
  <c r="N1379" i="6"/>
  <c r="O1379" i="6"/>
  <c r="P1379" i="6"/>
  <c r="Q1379" i="6"/>
  <c r="S1379" i="6" s="1"/>
  <c r="U1379" i="6" s="1"/>
  <c r="M1379" i="6"/>
  <c r="W1378" i="6" l="1"/>
  <c r="X1378" i="6" s="1"/>
  <c r="T1379" i="6"/>
  <c r="V1379" i="6" s="1"/>
  <c r="L1381" i="6"/>
  <c r="K1382" i="6"/>
  <c r="Q1380" i="6"/>
  <c r="M1380" i="6"/>
  <c r="R1380" i="6"/>
  <c r="N1380" i="6"/>
  <c r="O1380" i="6"/>
  <c r="P1380" i="6"/>
  <c r="S1380" i="6" l="1"/>
  <c r="U1380" i="6" s="1"/>
  <c r="W1379" i="6"/>
  <c r="X1379" i="6" s="1"/>
  <c r="T1380" i="6"/>
  <c r="V1380" i="6" s="1"/>
  <c r="P1381" i="6"/>
  <c r="Q1381" i="6"/>
  <c r="M1381" i="6"/>
  <c r="R1381" i="6"/>
  <c r="T1381" i="6" s="1"/>
  <c r="N1381" i="6"/>
  <c r="O1381" i="6"/>
  <c r="L1382" i="6"/>
  <c r="K1383" i="6"/>
  <c r="W1380" i="6" l="1"/>
  <c r="X1380" i="6" s="1"/>
  <c r="S1381" i="6"/>
  <c r="U1381" i="6" s="1"/>
  <c r="V1381" i="6"/>
  <c r="O1382" i="6"/>
  <c r="P1382" i="6"/>
  <c r="Q1382" i="6"/>
  <c r="S1382" i="6" s="1"/>
  <c r="M1382" i="6"/>
  <c r="R1382" i="6"/>
  <c r="N1382" i="6"/>
  <c r="L1383" i="6"/>
  <c r="K1384" i="6"/>
  <c r="U1382" i="6" l="1"/>
  <c r="W1381" i="6"/>
  <c r="X1381" i="6" s="1"/>
  <c r="T1382" i="6"/>
  <c r="V1382" i="6" s="1"/>
  <c r="K1385" i="6"/>
  <c r="L1384" i="6"/>
  <c r="R1383" i="6"/>
  <c r="N1383" i="6"/>
  <c r="O1383" i="6"/>
  <c r="P1383" i="6"/>
  <c r="Q1383" i="6"/>
  <c r="S1383" i="6" s="1"/>
  <c r="M1383" i="6"/>
  <c r="U1383" i="6" l="1"/>
  <c r="W1382" i="6"/>
  <c r="X1382" i="6" s="1"/>
  <c r="T1383" i="6"/>
  <c r="V1383" i="6" s="1"/>
  <c r="K1386" i="6"/>
  <c r="L1385" i="6"/>
  <c r="Q1384" i="6"/>
  <c r="S1384" i="6" s="1"/>
  <c r="U1384" i="6" s="1"/>
  <c r="M1384" i="6"/>
  <c r="R1384" i="6"/>
  <c r="N1384" i="6"/>
  <c r="O1384" i="6"/>
  <c r="P1384" i="6"/>
  <c r="W1383" i="6" l="1"/>
  <c r="X1383" i="6" s="1"/>
  <c r="T1384" i="6"/>
  <c r="V1384" i="6" s="1"/>
  <c r="L1386" i="6"/>
  <c r="K1387" i="6"/>
  <c r="P1385" i="6"/>
  <c r="Q1385" i="6"/>
  <c r="M1385" i="6"/>
  <c r="R1385" i="6"/>
  <c r="N1385" i="6"/>
  <c r="O1385" i="6"/>
  <c r="S1385" i="6" l="1"/>
  <c r="U1385" i="6" s="1"/>
  <c r="W1384" i="6"/>
  <c r="X1384" i="6" s="1"/>
  <c r="T1385" i="6"/>
  <c r="V1385" i="6" s="1"/>
  <c r="O1386" i="6"/>
  <c r="P1386" i="6"/>
  <c r="Q1386" i="6"/>
  <c r="S1386" i="6" s="1"/>
  <c r="U1386" i="6" s="1"/>
  <c r="M1386" i="6"/>
  <c r="R1386" i="6"/>
  <c r="N1386" i="6"/>
  <c r="L1387" i="6"/>
  <c r="K1388" i="6"/>
  <c r="W1385" i="6" l="1"/>
  <c r="X1385" i="6" s="1"/>
  <c r="T1386" i="6"/>
  <c r="V1386" i="6" s="1"/>
  <c r="K1389" i="6"/>
  <c r="L1388" i="6"/>
  <c r="R1387" i="6"/>
  <c r="N1387" i="6"/>
  <c r="O1387" i="6"/>
  <c r="P1387" i="6"/>
  <c r="Q1387" i="6"/>
  <c r="M1387" i="6"/>
  <c r="W1386" i="6" l="1"/>
  <c r="X1386" i="6" s="1"/>
  <c r="S1387" i="6"/>
  <c r="U1387" i="6" s="1"/>
  <c r="T1387" i="6"/>
  <c r="V1387" i="6" s="1"/>
  <c r="K1390" i="6"/>
  <c r="L1389" i="6"/>
  <c r="Q1388" i="6"/>
  <c r="M1388" i="6"/>
  <c r="R1388" i="6"/>
  <c r="N1388" i="6"/>
  <c r="O1388" i="6"/>
  <c r="P1388" i="6"/>
  <c r="W1387" i="6" l="1"/>
  <c r="X1387" i="6" s="1"/>
  <c r="S1388" i="6"/>
  <c r="U1388" i="6" s="1"/>
  <c r="T1388" i="6"/>
  <c r="V1388" i="6" s="1"/>
  <c r="L1390" i="6"/>
  <c r="K1391" i="6"/>
  <c r="P1389" i="6"/>
  <c r="Q1389" i="6"/>
  <c r="M1389" i="6"/>
  <c r="R1389" i="6"/>
  <c r="T1389" i="6" s="1"/>
  <c r="N1389" i="6"/>
  <c r="O1389" i="6"/>
  <c r="V1389" i="6" l="1"/>
  <c r="W1388" i="6"/>
  <c r="X1388" i="6" s="1"/>
  <c r="S1389" i="6"/>
  <c r="U1389" i="6" s="1"/>
  <c r="O1390" i="6"/>
  <c r="P1390" i="6"/>
  <c r="Q1390" i="6"/>
  <c r="S1390" i="6" s="1"/>
  <c r="M1390" i="6"/>
  <c r="R1390" i="6"/>
  <c r="N1390" i="6"/>
  <c r="L1391" i="6"/>
  <c r="K1392" i="6"/>
  <c r="U1390" i="6" l="1"/>
  <c r="W1389" i="6"/>
  <c r="X1389" i="6" s="1"/>
  <c r="T1390" i="6"/>
  <c r="V1390" i="6" s="1"/>
  <c r="R1391" i="6"/>
  <c r="N1391" i="6"/>
  <c r="O1391" i="6"/>
  <c r="P1391" i="6"/>
  <c r="Q1391" i="6"/>
  <c r="M1391" i="6"/>
  <c r="K1393" i="6"/>
  <c r="L1392" i="6"/>
  <c r="T1391" i="6" l="1"/>
  <c r="V1391" i="6" s="1"/>
  <c r="S1391" i="6"/>
  <c r="U1391" i="6" s="1"/>
  <c r="W1390" i="6"/>
  <c r="X1390" i="6" s="1"/>
  <c r="K1394" i="6"/>
  <c r="L1393" i="6"/>
  <c r="Q1392" i="6"/>
  <c r="M1392" i="6"/>
  <c r="R1392" i="6"/>
  <c r="N1392" i="6"/>
  <c r="O1392" i="6"/>
  <c r="P1392" i="6"/>
  <c r="W1391" i="6" l="1"/>
  <c r="X1391" i="6" s="1"/>
  <c r="T1392" i="6"/>
  <c r="V1392" i="6" s="1"/>
  <c r="S1392" i="6"/>
  <c r="U1392" i="6" s="1"/>
  <c r="L1394" i="6"/>
  <c r="K1395" i="6"/>
  <c r="P1393" i="6"/>
  <c r="Q1393" i="6"/>
  <c r="M1393" i="6"/>
  <c r="R1393" i="6"/>
  <c r="N1393" i="6"/>
  <c r="O1393" i="6"/>
  <c r="S1393" i="6" l="1"/>
  <c r="U1393" i="6" s="1"/>
  <c r="W1392" i="6"/>
  <c r="X1392" i="6" s="1"/>
  <c r="T1393" i="6"/>
  <c r="V1393" i="6" s="1"/>
  <c r="O1394" i="6"/>
  <c r="P1394" i="6"/>
  <c r="Q1394" i="6"/>
  <c r="S1394" i="6" s="1"/>
  <c r="U1394" i="6" s="1"/>
  <c r="M1394" i="6"/>
  <c r="R1394" i="6"/>
  <c r="N1394" i="6"/>
  <c r="L1395" i="6"/>
  <c r="K1396" i="6"/>
  <c r="W1393" i="6" l="1"/>
  <c r="X1393" i="6" s="1"/>
  <c r="T1394" i="6"/>
  <c r="V1394" i="6" s="1"/>
  <c r="K1397" i="6"/>
  <c r="L1396" i="6"/>
  <c r="R1395" i="6"/>
  <c r="N1395" i="6"/>
  <c r="O1395" i="6"/>
  <c r="P1395" i="6"/>
  <c r="Q1395" i="6"/>
  <c r="S1395" i="6" s="1"/>
  <c r="U1395" i="6" s="1"/>
  <c r="M1395" i="6"/>
  <c r="W1394" i="6" l="1"/>
  <c r="X1394" i="6" s="1"/>
  <c r="T1395" i="6"/>
  <c r="V1395" i="6" s="1"/>
  <c r="K1398" i="6"/>
  <c r="L1397" i="6"/>
  <c r="Q1396" i="6"/>
  <c r="S1396" i="6" s="1"/>
  <c r="U1396" i="6" s="1"/>
  <c r="M1396" i="6"/>
  <c r="R1396" i="6"/>
  <c r="N1396" i="6"/>
  <c r="O1396" i="6"/>
  <c r="P1396" i="6"/>
  <c r="W1395" i="6" l="1"/>
  <c r="X1395" i="6" s="1"/>
  <c r="T1396" i="6"/>
  <c r="V1396" i="6" s="1"/>
  <c r="L1398" i="6"/>
  <c r="K1399" i="6"/>
  <c r="P1397" i="6"/>
  <c r="Q1397" i="6"/>
  <c r="M1397" i="6"/>
  <c r="R1397" i="6"/>
  <c r="N1397" i="6"/>
  <c r="O1397" i="6"/>
  <c r="W1396" i="6" l="1"/>
  <c r="X1396" i="6" s="1"/>
  <c r="S1397" i="6"/>
  <c r="U1397" i="6" s="1"/>
  <c r="T1397" i="6"/>
  <c r="V1397" i="6" s="1"/>
  <c r="O1398" i="6"/>
  <c r="P1398" i="6"/>
  <c r="Q1398" i="6"/>
  <c r="S1398" i="6" s="1"/>
  <c r="M1398" i="6"/>
  <c r="R1398" i="6"/>
  <c r="N1398" i="6"/>
  <c r="L1399" i="6"/>
  <c r="K1400" i="6"/>
  <c r="W1397" i="6" l="1"/>
  <c r="X1397" i="6" s="1"/>
  <c r="U1398" i="6"/>
  <c r="T1398" i="6"/>
  <c r="V1398" i="6" s="1"/>
  <c r="K1401" i="6"/>
  <c r="L1400" i="6"/>
  <c r="R1399" i="6"/>
  <c r="N1399" i="6"/>
  <c r="O1399" i="6"/>
  <c r="P1399" i="6"/>
  <c r="Q1399" i="6"/>
  <c r="S1399" i="6" s="1"/>
  <c r="U1399" i="6" s="1"/>
  <c r="M1399" i="6"/>
  <c r="W1398" i="6" l="1"/>
  <c r="X1398" i="6" s="1"/>
  <c r="T1399" i="6"/>
  <c r="V1399" i="6" s="1"/>
  <c r="L1401" i="6"/>
  <c r="K1402" i="6"/>
  <c r="Q1400" i="6"/>
  <c r="M1400" i="6"/>
  <c r="R1400" i="6"/>
  <c r="N1400" i="6"/>
  <c r="O1400" i="6"/>
  <c r="P1400" i="6"/>
  <c r="W1399" i="6" l="1"/>
  <c r="X1399" i="6" s="1"/>
  <c r="T1400" i="6"/>
  <c r="V1400" i="6" s="1"/>
  <c r="S1400" i="6"/>
  <c r="U1400" i="6" s="1"/>
  <c r="P1401" i="6"/>
  <c r="Q1401" i="6"/>
  <c r="M1401" i="6"/>
  <c r="R1401" i="6"/>
  <c r="T1401" i="6" s="1"/>
  <c r="N1401" i="6"/>
  <c r="O1401" i="6"/>
  <c r="L1402" i="6"/>
  <c r="K1403" i="6"/>
  <c r="W1400" i="6" l="1"/>
  <c r="X1400" i="6" s="1"/>
  <c r="V1401" i="6"/>
  <c r="S1401" i="6"/>
  <c r="U1401" i="6" s="1"/>
  <c r="O1402" i="6"/>
  <c r="P1402" i="6"/>
  <c r="Q1402" i="6"/>
  <c r="M1402" i="6"/>
  <c r="R1402" i="6"/>
  <c r="N1402" i="6"/>
  <c r="L1403" i="6"/>
  <c r="K1404" i="6"/>
  <c r="W1401" i="6" l="1"/>
  <c r="X1401" i="6" s="1"/>
  <c r="T1402" i="6"/>
  <c r="V1402" i="6" s="1"/>
  <c r="S1402" i="6"/>
  <c r="U1402" i="6" s="1"/>
  <c r="R1403" i="6"/>
  <c r="N1403" i="6"/>
  <c r="O1403" i="6"/>
  <c r="P1403" i="6"/>
  <c r="Q1403" i="6"/>
  <c r="M1403" i="6"/>
  <c r="K1405" i="6"/>
  <c r="L1404" i="6"/>
  <c r="W1402" i="6" l="1"/>
  <c r="X1402" i="6" s="1"/>
  <c r="T1403" i="6"/>
  <c r="V1403" i="6" s="1"/>
  <c r="S1403" i="6"/>
  <c r="U1403" i="6" s="1"/>
  <c r="L1405" i="6"/>
  <c r="K1406" i="6"/>
  <c r="Q1404" i="6"/>
  <c r="M1404" i="6"/>
  <c r="R1404" i="6"/>
  <c r="N1404" i="6"/>
  <c r="O1404" i="6"/>
  <c r="P1404" i="6"/>
  <c r="W1403" i="6" l="1"/>
  <c r="X1403" i="6" s="1"/>
  <c r="T1404" i="6"/>
  <c r="V1404" i="6" s="1"/>
  <c r="S1404" i="6"/>
  <c r="U1404" i="6" s="1"/>
  <c r="P1405" i="6"/>
  <c r="Q1405" i="6"/>
  <c r="M1405" i="6"/>
  <c r="R1405" i="6"/>
  <c r="T1405" i="6" s="1"/>
  <c r="N1405" i="6"/>
  <c r="O1405" i="6"/>
  <c r="L1406" i="6"/>
  <c r="K1407" i="6"/>
  <c r="W1404" i="6" l="1"/>
  <c r="X1404" i="6" s="1"/>
  <c r="S1405" i="6"/>
  <c r="U1405" i="6" s="1"/>
  <c r="V1405" i="6"/>
  <c r="O1406" i="6"/>
  <c r="P1406" i="6"/>
  <c r="Q1406" i="6"/>
  <c r="S1406" i="6" s="1"/>
  <c r="U1406" i="6" s="1"/>
  <c r="M1406" i="6"/>
  <c r="R1406" i="6"/>
  <c r="N1406" i="6"/>
  <c r="L1407" i="6"/>
  <c r="K1408" i="6"/>
  <c r="W1405" i="6" l="1"/>
  <c r="X1405" i="6" s="1"/>
  <c r="T1406" i="6"/>
  <c r="V1406" i="6" s="1"/>
  <c r="K1409" i="6"/>
  <c r="L1408" i="6"/>
  <c r="R1407" i="6"/>
  <c r="N1407" i="6"/>
  <c r="O1407" i="6"/>
  <c r="P1407" i="6"/>
  <c r="Q1407" i="6"/>
  <c r="M1407" i="6"/>
  <c r="W1406" i="6" l="1"/>
  <c r="X1406" i="6" s="1"/>
  <c r="S1407" i="6"/>
  <c r="U1407" i="6" s="1"/>
  <c r="T1407" i="6"/>
  <c r="V1407" i="6" s="1"/>
  <c r="L1409" i="6"/>
  <c r="K1410" i="6"/>
  <c r="Q1408" i="6"/>
  <c r="M1408" i="6"/>
  <c r="R1408" i="6"/>
  <c r="N1408" i="6"/>
  <c r="O1408" i="6"/>
  <c r="P1408" i="6"/>
  <c r="W1407" i="6" l="1"/>
  <c r="X1407" i="6" s="1"/>
  <c r="T1408" i="6"/>
  <c r="V1408" i="6" s="1"/>
  <c r="S1408" i="6"/>
  <c r="U1408" i="6" s="1"/>
  <c r="P1409" i="6"/>
  <c r="Q1409" i="6"/>
  <c r="M1409" i="6"/>
  <c r="R1409" i="6"/>
  <c r="T1409" i="6" s="1"/>
  <c r="N1409" i="6"/>
  <c r="O1409" i="6"/>
  <c r="L1410" i="6"/>
  <c r="K1411" i="6"/>
  <c r="W1408" i="6" l="1"/>
  <c r="X1408" i="6" s="1"/>
  <c r="S1409" i="6"/>
  <c r="U1409" i="6" s="1"/>
  <c r="V1409" i="6"/>
  <c r="O1410" i="6"/>
  <c r="P1410" i="6"/>
  <c r="Q1410" i="6"/>
  <c r="S1410" i="6" s="1"/>
  <c r="M1410" i="6"/>
  <c r="R1410" i="6"/>
  <c r="N1410" i="6"/>
  <c r="L1411" i="6"/>
  <c r="K1412" i="6"/>
  <c r="U1410" i="6" l="1"/>
  <c r="W1409" i="6"/>
  <c r="X1409" i="6" s="1"/>
  <c r="T1410" i="6"/>
  <c r="V1410" i="6" s="1"/>
  <c r="R1411" i="6"/>
  <c r="N1411" i="6"/>
  <c r="O1411" i="6"/>
  <c r="P1411" i="6"/>
  <c r="Q1411" i="6"/>
  <c r="M1411" i="6"/>
  <c r="K1413" i="6"/>
  <c r="L1412" i="6"/>
  <c r="W1410" i="6" l="1"/>
  <c r="X1410" i="6" s="1"/>
  <c r="S1411" i="6"/>
  <c r="U1411" i="6" s="1"/>
  <c r="T1411" i="6"/>
  <c r="V1411" i="6" s="1"/>
  <c r="Q1412" i="6"/>
  <c r="M1412" i="6"/>
  <c r="R1412" i="6"/>
  <c r="N1412" i="6"/>
  <c r="O1412" i="6"/>
  <c r="P1412" i="6"/>
  <c r="L1413" i="6"/>
  <c r="K1414" i="6"/>
  <c r="W1411" i="6" l="1"/>
  <c r="X1411" i="6" s="1"/>
  <c r="T1412" i="6"/>
  <c r="V1412" i="6" s="1"/>
  <c r="S1412" i="6"/>
  <c r="U1412" i="6" s="1"/>
  <c r="L1414" i="6"/>
  <c r="K1415" i="6"/>
  <c r="P1413" i="6"/>
  <c r="Q1413" i="6"/>
  <c r="M1413" i="6"/>
  <c r="R1413" i="6"/>
  <c r="N1413" i="6"/>
  <c r="O1413" i="6"/>
  <c r="W1412" i="6" l="1"/>
  <c r="X1412" i="6" s="1"/>
  <c r="S1413" i="6"/>
  <c r="U1413" i="6" s="1"/>
  <c r="T1413" i="6"/>
  <c r="V1413" i="6" s="1"/>
  <c r="O1414" i="6"/>
  <c r="P1414" i="6"/>
  <c r="Q1414" i="6"/>
  <c r="S1414" i="6" s="1"/>
  <c r="M1414" i="6"/>
  <c r="R1414" i="6"/>
  <c r="N1414" i="6"/>
  <c r="L1415" i="6"/>
  <c r="K1416" i="6"/>
  <c r="W1413" i="6" l="1"/>
  <c r="X1413" i="6" s="1"/>
  <c r="U1414" i="6"/>
  <c r="T1414" i="6"/>
  <c r="V1414" i="6" s="1"/>
  <c r="R1415" i="6"/>
  <c r="N1415" i="6"/>
  <c r="O1415" i="6"/>
  <c r="P1415" i="6"/>
  <c r="Q1415" i="6"/>
  <c r="M1415" i="6"/>
  <c r="K1417" i="6"/>
  <c r="L1416" i="6"/>
  <c r="W1414" i="6" l="1"/>
  <c r="X1414" i="6" s="1"/>
  <c r="T1415" i="6"/>
  <c r="V1415" i="6" s="1"/>
  <c r="S1415" i="6"/>
  <c r="U1415" i="6" s="1"/>
  <c r="L1417" i="6"/>
  <c r="K1418" i="6"/>
  <c r="Q1416" i="6"/>
  <c r="M1416" i="6"/>
  <c r="R1416" i="6"/>
  <c r="N1416" i="6"/>
  <c r="O1416" i="6"/>
  <c r="P1416" i="6"/>
  <c r="W1415" i="6" l="1"/>
  <c r="X1415" i="6" s="1"/>
  <c r="T1416" i="6"/>
  <c r="V1416" i="6" s="1"/>
  <c r="S1416" i="6"/>
  <c r="U1416" i="6" s="1"/>
  <c r="P1417" i="6"/>
  <c r="Q1417" i="6"/>
  <c r="M1417" i="6"/>
  <c r="R1417" i="6"/>
  <c r="T1417" i="6" s="1"/>
  <c r="N1417" i="6"/>
  <c r="O1417" i="6"/>
  <c r="L1418" i="6"/>
  <c r="K1419" i="6"/>
  <c r="W1416" i="6" l="1"/>
  <c r="X1416" i="6" s="1"/>
  <c r="S1417" i="6"/>
  <c r="U1417" i="6" s="1"/>
  <c r="V1417" i="6"/>
  <c r="O1418" i="6"/>
  <c r="P1418" i="6"/>
  <c r="Q1418" i="6"/>
  <c r="S1418" i="6" s="1"/>
  <c r="M1418" i="6"/>
  <c r="R1418" i="6"/>
  <c r="N1418" i="6"/>
  <c r="L1419" i="6"/>
  <c r="K1420" i="6"/>
  <c r="U1418" i="6" l="1"/>
  <c r="W1417" i="6"/>
  <c r="X1417" i="6" s="1"/>
  <c r="T1418" i="6"/>
  <c r="V1418" i="6" s="1"/>
  <c r="K1421" i="6"/>
  <c r="L1420" i="6"/>
  <c r="R1419" i="6"/>
  <c r="N1419" i="6"/>
  <c r="O1419" i="6"/>
  <c r="P1419" i="6"/>
  <c r="Q1419" i="6"/>
  <c r="S1419" i="6" s="1"/>
  <c r="U1419" i="6" s="1"/>
  <c r="M1419" i="6"/>
  <c r="W1418" i="6" l="1"/>
  <c r="X1418" i="6" s="1"/>
  <c r="T1419" i="6"/>
  <c r="V1419" i="6" s="1"/>
  <c r="L1421" i="6"/>
  <c r="K1422" i="6"/>
  <c r="Q1420" i="6"/>
  <c r="S1420" i="6" s="1"/>
  <c r="U1420" i="6" s="1"/>
  <c r="M1420" i="6"/>
  <c r="R1420" i="6"/>
  <c r="N1420" i="6"/>
  <c r="O1420" i="6"/>
  <c r="P1420" i="6"/>
  <c r="W1419" i="6" l="1"/>
  <c r="X1419" i="6" s="1"/>
  <c r="T1420" i="6"/>
  <c r="V1420" i="6" s="1"/>
  <c r="P1421" i="6"/>
  <c r="Q1421" i="6"/>
  <c r="M1421" i="6"/>
  <c r="R1421" i="6"/>
  <c r="T1421" i="6" s="1"/>
  <c r="N1421" i="6"/>
  <c r="O1421" i="6"/>
  <c r="L1422" i="6"/>
  <c r="K1423" i="6"/>
  <c r="W1420" i="6" l="1"/>
  <c r="X1420" i="6" s="1"/>
  <c r="S1421" i="6"/>
  <c r="U1421" i="6" s="1"/>
  <c r="V1421" i="6"/>
  <c r="O1422" i="6"/>
  <c r="P1422" i="6"/>
  <c r="Q1422" i="6"/>
  <c r="S1422" i="6" s="1"/>
  <c r="M1422" i="6"/>
  <c r="R1422" i="6"/>
  <c r="N1422" i="6"/>
  <c r="L1423" i="6"/>
  <c r="K1424" i="6"/>
  <c r="U1422" i="6" l="1"/>
  <c r="W1421" i="6"/>
  <c r="X1421" i="6" s="1"/>
  <c r="T1422" i="6"/>
  <c r="V1422" i="6" s="1"/>
  <c r="R1423" i="6"/>
  <c r="N1423" i="6"/>
  <c r="O1423" i="6"/>
  <c r="P1423" i="6"/>
  <c r="Q1423" i="6"/>
  <c r="M1423" i="6"/>
  <c r="K1425" i="6"/>
  <c r="L1424" i="6"/>
  <c r="W1422" i="6" l="1"/>
  <c r="X1422" i="6" s="1"/>
  <c r="S1423" i="6"/>
  <c r="U1423" i="6" s="1"/>
  <c r="T1423" i="6"/>
  <c r="V1423" i="6" s="1"/>
  <c r="L1425" i="6"/>
  <c r="K1426" i="6"/>
  <c r="Q1424" i="6"/>
  <c r="S1424" i="6" s="1"/>
  <c r="U1424" i="6" s="1"/>
  <c r="M1424" i="6"/>
  <c r="R1424" i="6"/>
  <c r="N1424" i="6"/>
  <c r="O1424" i="6"/>
  <c r="P1424" i="6"/>
  <c r="W1423" i="6" l="1"/>
  <c r="X1423" i="6" s="1"/>
  <c r="T1424" i="6"/>
  <c r="V1424" i="6" s="1"/>
  <c r="P1425" i="6"/>
  <c r="Q1425" i="6"/>
  <c r="M1425" i="6"/>
  <c r="R1425" i="6"/>
  <c r="T1425" i="6" s="1"/>
  <c r="N1425" i="6"/>
  <c r="O1425" i="6"/>
  <c r="L1426" i="6"/>
  <c r="K1427" i="6"/>
  <c r="W1424" i="6" l="1"/>
  <c r="X1424" i="6" s="1"/>
  <c r="S1425" i="6"/>
  <c r="U1425" i="6" s="1"/>
  <c r="V1425" i="6"/>
  <c r="O1426" i="6"/>
  <c r="P1426" i="6"/>
  <c r="Q1426" i="6"/>
  <c r="S1426" i="6" s="1"/>
  <c r="U1426" i="6" s="1"/>
  <c r="M1426" i="6"/>
  <c r="R1426" i="6"/>
  <c r="N1426" i="6"/>
  <c r="L1427" i="6"/>
  <c r="K1428" i="6"/>
  <c r="W1425" i="6" l="1"/>
  <c r="X1425" i="6" s="1"/>
  <c r="T1426" i="6"/>
  <c r="V1426" i="6" s="1"/>
  <c r="K1429" i="6"/>
  <c r="L1428" i="6"/>
  <c r="R1427" i="6"/>
  <c r="N1427" i="6"/>
  <c r="O1427" i="6"/>
  <c r="P1427" i="6"/>
  <c r="Q1427" i="6"/>
  <c r="S1427" i="6" s="1"/>
  <c r="U1427" i="6" s="1"/>
  <c r="M1427" i="6"/>
  <c r="W1426" i="6" l="1"/>
  <c r="X1426" i="6" s="1"/>
  <c r="T1427" i="6"/>
  <c r="V1427" i="6" s="1"/>
  <c r="L1429" i="6"/>
  <c r="K1430" i="6"/>
  <c r="Q1428" i="6"/>
  <c r="M1428" i="6"/>
  <c r="R1428" i="6"/>
  <c r="N1428" i="6"/>
  <c r="O1428" i="6"/>
  <c r="P1428" i="6"/>
  <c r="W1427" i="6" l="1"/>
  <c r="X1427" i="6" s="1"/>
  <c r="S1428" i="6"/>
  <c r="U1428" i="6" s="1"/>
  <c r="W1428" i="6" s="1"/>
  <c r="X1428" i="6" s="1"/>
  <c r="T1428" i="6"/>
  <c r="V1428" i="6" s="1"/>
  <c r="P1429" i="6"/>
  <c r="Q1429" i="6"/>
  <c r="M1429" i="6"/>
  <c r="R1429" i="6"/>
  <c r="N1429" i="6"/>
  <c r="O1429" i="6"/>
  <c r="L1430" i="6"/>
  <c r="K1431" i="6"/>
  <c r="T1429" i="6" l="1"/>
  <c r="V1429" i="6" s="1"/>
  <c r="S1429" i="6"/>
  <c r="U1429" i="6" s="1"/>
  <c r="W1429" i="6" s="1"/>
  <c r="X1429" i="6" s="1"/>
  <c r="O1430" i="6"/>
  <c r="P1430" i="6"/>
  <c r="Q1430" i="6"/>
  <c r="S1430" i="6" s="1"/>
  <c r="M1430" i="6"/>
  <c r="R1430" i="6"/>
  <c r="N1430" i="6"/>
  <c r="L1431" i="6"/>
  <c r="K1432" i="6"/>
  <c r="U1430" i="6" l="1"/>
  <c r="W1430" i="6" s="1"/>
  <c r="X1430" i="6" s="1"/>
  <c r="T1430" i="6"/>
  <c r="V1430" i="6" s="1"/>
  <c r="K1433" i="6"/>
  <c r="L1432" i="6"/>
  <c r="R1431" i="6"/>
  <c r="N1431" i="6"/>
  <c r="O1431" i="6"/>
  <c r="P1431" i="6"/>
  <c r="Q1431" i="6"/>
  <c r="S1431" i="6" s="1"/>
  <c r="U1431" i="6" s="1"/>
  <c r="W1431" i="6" s="1"/>
  <c r="M1431" i="6"/>
  <c r="T1431" i="6" l="1"/>
  <c r="V1431" i="6" s="1"/>
  <c r="X1431" i="6"/>
  <c r="K1434" i="6"/>
  <c r="L1433" i="6"/>
  <c r="Q1432" i="6"/>
  <c r="S1432" i="6" s="1"/>
  <c r="U1432" i="6" s="1"/>
  <c r="M1432" i="6"/>
  <c r="R1432" i="6"/>
  <c r="N1432" i="6"/>
  <c r="O1432" i="6"/>
  <c r="P1432" i="6"/>
  <c r="T1432" i="6" l="1"/>
  <c r="V1432" i="6" s="1"/>
  <c r="W1432" i="6" s="1"/>
  <c r="X1432" i="6" s="1"/>
  <c r="L1434" i="6"/>
  <c r="K1435" i="6"/>
  <c r="P1433" i="6"/>
  <c r="Q1433" i="6"/>
  <c r="S1433" i="6" s="1"/>
  <c r="U1433" i="6" s="1"/>
  <c r="M1433" i="6"/>
  <c r="R1433" i="6"/>
  <c r="T1433" i="6" s="1"/>
  <c r="N1433" i="6"/>
  <c r="O1433" i="6"/>
  <c r="V1433" i="6" l="1"/>
  <c r="W1433" i="6" s="1"/>
  <c r="X1433" i="6" s="1"/>
  <c r="O1434" i="6"/>
  <c r="P1434" i="6"/>
  <c r="Q1434" i="6"/>
  <c r="M1434" i="6"/>
  <c r="R1434" i="6"/>
  <c r="T1434" i="6" s="1"/>
  <c r="N1434" i="6"/>
  <c r="L1435" i="6"/>
  <c r="K1436" i="6"/>
  <c r="S1434" i="6" l="1"/>
  <c r="U1434" i="6" s="1"/>
  <c r="V1434" i="6"/>
  <c r="K1437" i="6"/>
  <c r="L1436" i="6"/>
  <c r="R1435" i="6"/>
  <c r="N1435" i="6"/>
  <c r="O1435" i="6"/>
  <c r="P1435" i="6"/>
  <c r="Q1435" i="6"/>
  <c r="M1435" i="6"/>
  <c r="W1434" i="6" l="1"/>
  <c r="X1434" i="6" s="1"/>
  <c r="S1435" i="6"/>
  <c r="U1435" i="6" s="1"/>
  <c r="T1435" i="6"/>
  <c r="V1435" i="6" s="1"/>
  <c r="L1437" i="6"/>
  <c r="K1438" i="6"/>
  <c r="Q1436" i="6"/>
  <c r="S1436" i="6" s="1"/>
  <c r="M1436" i="6"/>
  <c r="R1436" i="6"/>
  <c r="N1436" i="6"/>
  <c r="O1436" i="6"/>
  <c r="P1436" i="6"/>
  <c r="U1436" i="6" l="1"/>
  <c r="W1435" i="6"/>
  <c r="X1435" i="6" s="1"/>
  <c r="T1436" i="6"/>
  <c r="V1436" i="6" s="1"/>
  <c r="P1437" i="6"/>
  <c r="Q1437" i="6"/>
  <c r="M1437" i="6"/>
  <c r="R1437" i="6"/>
  <c r="T1437" i="6" s="1"/>
  <c r="N1437" i="6"/>
  <c r="O1437" i="6"/>
  <c r="L1438" i="6"/>
  <c r="K1439" i="6"/>
  <c r="W1436" i="6" l="1"/>
  <c r="X1436" i="6" s="1"/>
  <c r="S1437" i="6"/>
  <c r="U1437" i="6" s="1"/>
  <c r="V1437" i="6"/>
  <c r="O1438" i="6"/>
  <c r="P1438" i="6"/>
  <c r="Q1438" i="6"/>
  <c r="S1438" i="6" s="1"/>
  <c r="M1438" i="6"/>
  <c r="R1438" i="6"/>
  <c r="N1438" i="6"/>
  <c r="L1439" i="6"/>
  <c r="K1440" i="6"/>
  <c r="W1437" i="6" l="1"/>
  <c r="X1437" i="6" s="1"/>
  <c r="U1438" i="6"/>
  <c r="T1438" i="6"/>
  <c r="V1438" i="6" s="1"/>
  <c r="R1439" i="6"/>
  <c r="N1439" i="6"/>
  <c r="O1439" i="6"/>
  <c r="P1439" i="6"/>
  <c r="Q1439" i="6"/>
  <c r="M1439" i="6"/>
  <c r="K1441" i="6"/>
  <c r="L1440" i="6"/>
  <c r="W1438" i="6" l="1"/>
  <c r="X1438" i="6" s="1"/>
  <c r="S1439" i="6"/>
  <c r="U1439" i="6" s="1"/>
  <c r="T1439" i="6"/>
  <c r="V1439" i="6" s="1"/>
  <c r="L1441" i="6"/>
  <c r="K1442" i="6"/>
  <c r="Q1440" i="6"/>
  <c r="M1440" i="6"/>
  <c r="R1440" i="6"/>
  <c r="N1440" i="6"/>
  <c r="O1440" i="6"/>
  <c r="P1440" i="6"/>
  <c r="W1439" i="6" l="1"/>
  <c r="X1439" i="6" s="1"/>
  <c r="T1440" i="6"/>
  <c r="V1440" i="6" s="1"/>
  <c r="S1440" i="6"/>
  <c r="U1440" i="6" s="1"/>
  <c r="P1441" i="6"/>
  <c r="Q1441" i="6"/>
  <c r="M1441" i="6"/>
  <c r="R1441" i="6"/>
  <c r="T1441" i="6" s="1"/>
  <c r="N1441" i="6"/>
  <c r="O1441" i="6"/>
  <c r="L1442" i="6"/>
  <c r="K1443" i="6"/>
  <c r="S1441" i="6" l="1"/>
  <c r="U1441" i="6" s="1"/>
  <c r="W1440" i="6"/>
  <c r="X1440" i="6" s="1"/>
  <c r="V1441" i="6"/>
  <c r="O1442" i="6"/>
  <c r="P1442" i="6"/>
  <c r="Q1442" i="6"/>
  <c r="M1442" i="6"/>
  <c r="R1442" i="6"/>
  <c r="N1442" i="6"/>
  <c r="L1443" i="6"/>
  <c r="K1444" i="6"/>
  <c r="T1442" i="6" l="1"/>
  <c r="V1442" i="6" s="1"/>
  <c r="W1441" i="6"/>
  <c r="X1441" i="6" s="1"/>
  <c r="S1442" i="6"/>
  <c r="U1442" i="6" s="1"/>
  <c r="K1445" i="6"/>
  <c r="L1444" i="6"/>
  <c r="R1443" i="6"/>
  <c r="N1443" i="6"/>
  <c r="O1443" i="6"/>
  <c r="P1443" i="6"/>
  <c r="Q1443" i="6"/>
  <c r="S1443" i="6" s="1"/>
  <c r="M1443" i="6"/>
  <c r="U1443" i="6" l="1"/>
  <c r="T1443" i="6"/>
  <c r="V1443" i="6" s="1"/>
  <c r="W1442" i="6"/>
  <c r="X1442" i="6" s="1"/>
  <c r="L1445" i="6"/>
  <c r="K1446" i="6"/>
  <c r="Q1444" i="6"/>
  <c r="M1444" i="6"/>
  <c r="R1444" i="6"/>
  <c r="N1444" i="6"/>
  <c r="O1444" i="6"/>
  <c r="P1444" i="6"/>
  <c r="W1443" i="6" l="1"/>
  <c r="X1443" i="6" s="1"/>
  <c r="T1444" i="6"/>
  <c r="V1444" i="6" s="1"/>
  <c r="S1444" i="6"/>
  <c r="U1444" i="6" s="1"/>
  <c r="P1445" i="6"/>
  <c r="Q1445" i="6"/>
  <c r="M1445" i="6"/>
  <c r="R1445" i="6"/>
  <c r="T1445" i="6" s="1"/>
  <c r="N1445" i="6"/>
  <c r="O1445" i="6"/>
  <c r="L1446" i="6"/>
  <c r="K1447" i="6"/>
  <c r="S1445" i="6" l="1"/>
  <c r="U1445" i="6" s="1"/>
  <c r="W1444" i="6"/>
  <c r="X1444" i="6" s="1"/>
  <c r="V1445" i="6"/>
  <c r="O1446" i="6"/>
  <c r="P1446" i="6"/>
  <c r="Q1446" i="6"/>
  <c r="S1446" i="6" s="1"/>
  <c r="M1446" i="6"/>
  <c r="R1446" i="6"/>
  <c r="N1446" i="6"/>
  <c r="L1447" i="6"/>
  <c r="K1448" i="6"/>
  <c r="U1446" i="6" l="1"/>
  <c r="W1445" i="6"/>
  <c r="X1445" i="6" s="1"/>
  <c r="T1446" i="6"/>
  <c r="V1446" i="6" s="1"/>
  <c r="K1449" i="6"/>
  <c r="L1448" i="6"/>
  <c r="R1447" i="6"/>
  <c r="N1447" i="6"/>
  <c r="O1447" i="6"/>
  <c r="P1447" i="6"/>
  <c r="Q1447" i="6"/>
  <c r="S1447" i="6" s="1"/>
  <c r="U1447" i="6" s="1"/>
  <c r="M1447" i="6"/>
  <c r="L1449" i="6" l="1"/>
  <c r="K1450" i="6"/>
  <c r="K1451" i="6" s="1"/>
  <c r="K1452" i="6" s="1"/>
  <c r="W1446" i="6"/>
  <c r="X1446" i="6" s="1"/>
  <c r="T1447" i="6"/>
  <c r="V1447" i="6" s="1"/>
  <c r="P1449" i="6"/>
  <c r="Q1449" i="6"/>
  <c r="M1449" i="6"/>
  <c r="R1449" i="6"/>
  <c r="T1449" i="6" s="1"/>
  <c r="N1449" i="6"/>
  <c r="O1449" i="6"/>
  <c r="Q1448" i="6"/>
  <c r="M1448" i="6"/>
  <c r="R1448" i="6"/>
  <c r="N1448" i="6"/>
  <c r="O1448" i="6"/>
  <c r="P1448" i="6"/>
  <c r="L1452" i="6" l="1"/>
  <c r="K1453" i="6"/>
  <c r="W1447" i="6"/>
  <c r="X1447" i="6" s="1"/>
  <c r="S1449" i="6"/>
  <c r="S1448" i="6"/>
  <c r="U1448" i="6" s="1"/>
  <c r="T1448" i="6"/>
  <c r="V1448" i="6" s="1"/>
  <c r="V1449" i="6" s="1"/>
  <c r="V1450" i="6" s="1"/>
  <c r="V1451" i="6" s="1"/>
  <c r="Q1452" i="6" l="1"/>
  <c r="M1452" i="6"/>
  <c r="R1452" i="6"/>
  <c r="N1452" i="6"/>
  <c r="O1452" i="6"/>
  <c r="S1452" i="6" s="1"/>
  <c r="P1452" i="6"/>
  <c r="T1452" i="6" s="1"/>
  <c r="V1452" i="6" s="1"/>
  <c r="L1453" i="6"/>
  <c r="K1454" i="6"/>
  <c r="K1455" i="6" s="1"/>
  <c r="K1456" i="6" s="1"/>
  <c r="U1449" i="6"/>
  <c r="U1450" i="6" s="1"/>
  <c r="U1451" i="6" s="1"/>
  <c r="W1448" i="6"/>
  <c r="U1452" i="6" l="1"/>
  <c r="P1453" i="6"/>
  <c r="Q1453" i="6"/>
  <c r="M1453" i="6"/>
  <c r="R1453" i="6"/>
  <c r="N1453" i="6"/>
  <c r="O1453" i="6"/>
  <c r="S1453" i="6" s="1"/>
  <c r="L1456" i="6"/>
  <c r="K1457" i="6"/>
  <c r="X1448" i="6"/>
  <c r="W1449" i="6"/>
  <c r="T1453" i="6" l="1"/>
  <c r="V1453" i="6" s="1"/>
  <c r="V1454" i="6" s="1"/>
  <c r="V1455" i="6" s="1"/>
  <c r="U1453" i="6"/>
  <c r="U1454" i="6" s="1"/>
  <c r="U1455" i="6" s="1"/>
  <c r="L1457" i="6"/>
  <c r="K1458" i="6"/>
  <c r="K1459" i="6" s="1"/>
  <c r="K1460" i="6" s="1"/>
  <c r="Q1456" i="6"/>
  <c r="M1456" i="6"/>
  <c r="R1456" i="6"/>
  <c r="N1456" i="6"/>
  <c r="O1456" i="6"/>
  <c r="P1456" i="6"/>
  <c r="X1449" i="6"/>
  <c r="W1450" i="6"/>
  <c r="T1456" i="6" l="1"/>
  <c r="V1456" i="6" s="1"/>
  <c r="S1456" i="6"/>
  <c r="U1456" i="6" s="1"/>
  <c r="P1457" i="6"/>
  <c r="Q1457" i="6"/>
  <c r="M1457" i="6"/>
  <c r="R1457" i="6"/>
  <c r="N1457" i="6"/>
  <c r="O1457" i="6"/>
  <c r="L1460" i="6"/>
  <c r="K1461" i="6"/>
  <c r="W1451" i="6"/>
  <c r="X1450" i="6"/>
  <c r="S1457" i="6" l="1"/>
  <c r="T1457" i="6"/>
  <c r="V1457" i="6" s="1"/>
  <c r="V1458" i="6" s="1"/>
  <c r="V1459" i="6" s="1"/>
  <c r="U1457" i="6"/>
  <c r="U1458" i="6" s="1"/>
  <c r="U1459" i="6" s="1"/>
  <c r="W1452" i="6"/>
  <c r="X1451" i="6"/>
  <c r="P1460" i="6"/>
  <c r="O1460" i="6"/>
  <c r="Q1460" i="6"/>
  <c r="R1460" i="6"/>
  <c r="M1460" i="6"/>
  <c r="N1460" i="6"/>
  <c r="L1461" i="6"/>
  <c r="K1462" i="6"/>
  <c r="K1463" i="6" s="1"/>
  <c r="K1464" i="6" s="1"/>
  <c r="S1460" i="6" l="1"/>
  <c r="U1460" i="6" s="1"/>
  <c r="T1460" i="6"/>
  <c r="V1460" i="6" s="1"/>
  <c r="W1453" i="6"/>
  <c r="X1452" i="6"/>
  <c r="L1464" i="6"/>
  <c r="K1465" i="6"/>
  <c r="O1461" i="6"/>
  <c r="S1461" i="6" s="1"/>
  <c r="R1461" i="6"/>
  <c r="M1461" i="6"/>
  <c r="N1461" i="6"/>
  <c r="P1461" i="6"/>
  <c r="Q1461" i="6"/>
  <c r="U1461" i="6" l="1"/>
  <c r="U1462" i="6" s="1"/>
  <c r="U1463" i="6" s="1"/>
  <c r="T1461" i="6"/>
  <c r="V1461" i="6" s="1"/>
  <c r="V1462" i="6" s="1"/>
  <c r="V1463" i="6" s="1"/>
  <c r="W1454" i="6"/>
  <c r="X1453" i="6"/>
  <c r="P1464" i="6"/>
  <c r="O1464" i="6"/>
  <c r="Q1464" i="6"/>
  <c r="R1464" i="6"/>
  <c r="M1464" i="6"/>
  <c r="N1464" i="6"/>
  <c r="L1465" i="6"/>
  <c r="K1466" i="6"/>
  <c r="K1467" i="6" s="1"/>
  <c r="K1468" i="6" s="1"/>
  <c r="T1464" i="6" l="1"/>
  <c r="V1464" i="6" s="1"/>
  <c r="S1464" i="6"/>
  <c r="U1464" i="6" s="1"/>
  <c r="W1455" i="6"/>
  <c r="X1454" i="6"/>
  <c r="L1468" i="6"/>
  <c r="K1469" i="6"/>
  <c r="O1465" i="6"/>
  <c r="S1465" i="6" s="1"/>
  <c r="U1465" i="6" s="1"/>
  <c r="U1466" i="6" s="1"/>
  <c r="U1467" i="6" s="1"/>
  <c r="R1465" i="6"/>
  <c r="M1465" i="6"/>
  <c r="N1465" i="6"/>
  <c r="P1465" i="6"/>
  <c r="Q1465" i="6"/>
  <c r="T1465" i="6" l="1"/>
  <c r="V1465" i="6" s="1"/>
  <c r="V1466" i="6" s="1"/>
  <c r="V1467" i="6" s="1"/>
  <c r="W1456" i="6"/>
  <c r="X1455" i="6"/>
  <c r="P1468" i="6"/>
  <c r="O1468" i="6"/>
  <c r="Q1468" i="6"/>
  <c r="R1468" i="6"/>
  <c r="M1468" i="6"/>
  <c r="N1468" i="6"/>
  <c r="L1469" i="6"/>
  <c r="K1470" i="6"/>
  <c r="K1471" i="6" s="1"/>
  <c r="K1472" i="6" s="1"/>
  <c r="T1468" i="6" l="1"/>
  <c r="V1468" i="6" s="1"/>
  <c r="S1468" i="6"/>
  <c r="U1468" i="6" s="1"/>
  <c r="W1457" i="6"/>
  <c r="X1456" i="6"/>
  <c r="L1472" i="6"/>
  <c r="K1473" i="6"/>
  <c r="O1469" i="6"/>
  <c r="S1469" i="6" s="1"/>
  <c r="U1469" i="6" s="1"/>
  <c r="U1470" i="6" s="1"/>
  <c r="U1471" i="6" s="1"/>
  <c r="R1469" i="6"/>
  <c r="M1469" i="6"/>
  <c r="N1469" i="6"/>
  <c r="P1469" i="6"/>
  <c r="Q1469" i="6"/>
  <c r="T1469" i="6" l="1"/>
  <c r="V1469" i="6" s="1"/>
  <c r="V1470" i="6" s="1"/>
  <c r="V1471" i="6" s="1"/>
  <c r="W1458" i="6"/>
  <c r="X1457" i="6"/>
  <c r="P1472" i="6"/>
  <c r="O1472" i="6"/>
  <c r="Q1472" i="6"/>
  <c r="R1472" i="6"/>
  <c r="M1472" i="6"/>
  <c r="N1472" i="6"/>
  <c r="L1473" i="6"/>
  <c r="K1474" i="6"/>
  <c r="K1475" i="6" s="1"/>
  <c r="K1476" i="6" s="1"/>
  <c r="T1472" i="6" l="1"/>
  <c r="V1472" i="6" s="1"/>
  <c r="S1472" i="6"/>
  <c r="U1472" i="6" s="1"/>
  <c r="W1459" i="6"/>
  <c r="X1458" i="6"/>
  <c r="L1476" i="6"/>
  <c r="K1477" i="6"/>
  <c r="O1473" i="6"/>
  <c r="S1473" i="6" s="1"/>
  <c r="U1473" i="6" s="1"/>
  <c r="U1474" i="6" s="1"/>
  <c r="U1475" i="6" s="1"/>
  <c r="R1473" i="6"/>
  <c r="M1473" i="6"/>
  <c r="N1473" i="6"/>
  <c r="P1473" i="6"/>
  <c r="Q1473" i="6"/>
  <c r="T1473" i="6" l="1"/>
  <c r="V1473" i="6" s="1"/>
  <c r="V1474" i="6" s="1"/>
  <c r="V1475" i="6" s="1"/>
  <c r="W1460" i="6"/>
  <c r="X1459" i="6"/>
  <c r="P1476" i="6"/>
  <c r="O1476" i="6"/>
  <c r="Q1476" i="6"/>
  <c r="R1476" i="6"/>
  <c r="M1476" i="6"/>
  <c r="N1476" i="6"/>
  <c r="L1477" i="6"/>
  <c r="K1478" i="6"/>
  <c r="K1479" i="6" s="1"/>
  <c r="K1480" i="6" s="1"/>
  <c r="T1476" i="6" l="1"/>
  <c r="V1476" i="6" s="1"/>
  <c r="S1476" i="6"/>
  <c r="U1476" i="6" s="1"/>
  <c r="W1461" i="6"/>
  <c r="X1460" i="6"/>
  <c r="L1480" i="6"/>
  <c r="K1481" i="6"/>
  <c r="O1477" i="6"/>
  <c r="S1477" i="6" s="1"/>
  <c r="U1477" i="6" s="1"/>
  <c r="U1478" i="6" s="1"/>
  <c r="U1479" i="6" s="1"/>
  <c r="R1477" i="6"/>
  <c r="M1477" i="6"/>
  <c r="N1477" i="6"/>
  <c r="P1477" i="6"/>
  <c r="Q1477" i="6"/>
  <c r="T1477" i="6" l="1"/>
  <c r="V1477" i="6" s="1"/>
  <c r="V1478" i="6" s="1"/>
  <c r="V1479" i="6" s="1"/>
  <c r="W1462" i="6"/>
  <c r="X1461" i="6"/>
  <c r="P1480" i="6"/>
  <c r="O1480" i="6"/>
  <c r="Q1480" i="6"/>
  <c r="R1480" i="6"/>
  <c r="M1480" i="6"/>
  <c r="N1480" i="6"/>
  <c r="L1481" i="6"/>
  <c r="K1482" i="6"/>
  <c r="K1483" i="6" s="1"/>
  <c r="K1484" i="6" s="1"/>
  <c r="K1485" i="6" s="1"/>
  <c r="K1486" i="6" s="1"/>
  <c r="K1487" i="6" s="1"/>
  <c r="K1488" i="6" s="1"/>
  <c r="K1489" i="6" s="1"/>
  <c r="K1490" i="6" s="1"/>
  <c r="K1491" i="6" s="1"/>
  <c r="K1492" i="6" s="1"/>
  <c r="K1493" i="6" s="1"/>
  <c r="K1494" i="6" s="1"/>
  <c r="K1495" i="6" s="1"/>
  <c r="K1496" i="6" s="1"/>
  <c r="K1497" i="6" s="1"/>
  <c r="K1498" i="6" s="1"/>
  <c r="K1499" i="6" s="1"/>
  <c r="K1500" i="6" s="1"/>
  <c r="K1501" i="6" s="1"/>
  <c r="K1502" i="6" s="1"/>
  <c r="K1503" i="6" s="1"/>
  <c r="K1504" i="6" s="1"/>
  <c r="K1505" i="6" s="1"/>
  <c r="K1506" i="6" s="1"/>
  <c r="T1480" i="6" l="1"/>
  <c r="V1480" i="6" s="1"/>
  <c r="S1480" i="6"/>
  <c r="U1480" i="6" s="1"/>
  <c r="W1463" i="6"/>
  <c r="X1462" i="6"/>
  <c r="O1481" i="6"/>
  <c r="S1481" i="6" s="1"/>
  <c r="U1481" i="6" s="1"/>
  <c r="U1482" i="6" s="1"/>
  <c r="U1483" i="6" s="1"/>
  <c r="U1484" i="6" s="1"/>
  <c r="U1485" i="6" s="1"/>
  <c r="U1486" i="6" s="1"/>
  <c r="U1487" i="6" s="1"/>
  <c r="U1488" i="6" s="1"/>
  <c r="U1489" i="6" s="1"/>
  <c r="U1490" i="6" s="1"/>
  <c r="U1491" i="6" s="1"/>
  <c r="U1492" i="6" s="1"/>
  <c r="U1493" i="6" s="1"/>
  <c r="U1494" i="6" s="1"/>
  <c r="U1495" i="6" s="1"/>
  <c r="U1496" i="6" s="1"/>
  <c r="U1497" i="6" s="1"/>
  <c r="U1498" i="6" s="1"/>
  <c r="U1499" i="6" s="1"/>
  <c r="U1500" i="6" s="1"/>
  <c r="U1501" i="6" s="1"/>
  <c r="U1502" i="6" s="1"/>
  <c r="U1503" i="6" s="1"/>
  <c r="U1504" i="6" s="1"/>
  <c r="U1505" i="6" s="1"/>
  <c r="U1506" i="6" s="1"/>
  <c r="R1481" i="6"/>
  <c r="M1481" i="6"/>
  <c r="N1481" i="6"/>
  <c r="P1481" i="6"/>
  <c r="Q1481" i="6"/>
  <c r="T1481" i="6" l="1"/>
  <c r="V1481" i="6" s="1"/>
  <c r="V1482" i="6" s="1"/>
  <c r="V1483" i="6" s="1"/>
  <c r="V1484" i="6" s="1"/>
  <c r="V1485" i="6" s="1"/>
  <c r="V1486" i="6" s="1"/>
  <c r="V1487" i="6" s="1"/>
  <c r="V1488" i="6" s="1"/>
  <c r="V1489" i="6" s="1"/>
  <c r="V1490" i="6" s="1"/>
  <c r="V1491" i="6" s="1"/>
  <c r="V1492" i="6" s="1"/>
  <c r="V1493" i="6" s="1"/>
  <c r="V1494" i="6" s="1"/>
  <c r="V1495" i="6" s="1"/>
  <c r="V1496" i="6" s="1"/>
  <c r="V1497" i="6" s="1"/>
  <c r="V1498" i="6" s="1"/>
  <c r="V1499" i="6" s="1"/>
  <c r="V1500" i="6" s="1"/>
  <c r="V1501" i="6" s="1"/>
  <c r="V1502" i="6" s="1"/>
  <c r="V1503" i="6" s="1"/>
  <c r="V1504" i="6" s="1"/>
  <c r="V1505" i="6" s="1"/>
  <c r="V1506" i="6" s="1"/>
  <c r="W1464" i="6"/>
  <c r="X1463" i="6"/>
  <c r="W1465" i="6" l="1"/>
  <c r="X1464" i="6"/>
  <c r="W1466" i="6" l="1"/>
  <c r="X1465" i="6"/>
  <c r="W1467" i="6" l="1"/>
  <c r="X1466" i="6"/>
  <c r="W1468" i="6" l="1"/>
  <c r="X1467" i="6"/>
  <c r="W1469" i="6" l="1"/>
  <c r="X1468" i="6"/>
  <c r="W1470" i="6" l="1"/>
  <c r="X1469" i="6"/>
  <c r="W1471" i="6" l="1"/>
  <c r="X1470" i="6"/>
  <c r="W1472" i="6" l="1"/>
  <c r="X1471" i="6"/>
  <c r="W1473" i="6" l="1"/>
  <c r="X1472" i="6"/>
  <c r="W1474" i="6" l="1"/>
  <c r="X1473" i="6"/>
  <c r="W1475" i="6" l="1"/>
  <c r="X1474" i="6"/>
  <c r="W1476" i="6" l="1"/>
  <c r="X1475" i="6"/>
  <c r="W1477" i="6" l="1"/>
  <c r="X1476" i="6"/>
  <c r="W1478" i="6" l="1"/>
  <c r="X1477" i="6"/>
  <c r="W1479" i="6" l="1"/>
  <c r="X1478" i="6"/>
  <c r="W1480" i="6" l="1"/>
  <c r="X1479" i="6"/>
  <c r="W1481" i="6" l="1"/>
  <c r="X1480" i="6"/>
  <c r="W1482" i="6" l="1"/>
  <c r="X1481" i="6"/>
  <c r="W1483" i="6" l="1"/>
  <c r="X1482" i="6"/>
  <c r="W1484" i="6" l="1"/>
  <c r="X1483" i="6"/>
  <c r="W1485" i="6" l="1"/>
  <c r="X1484" i="6"/>
  <c r="W1486" i="6" l="1"/>
  <c r="X1485" i="6"/>
  <c r="W1487" i="6" l="1"/>
  <c r="X1486" i="6"/>
  <c r="W1488" i="6" l="1"/>
  <c r="X1487" i="6"/>
  <c r="W1489" i="6" l="1"/>
  <c r="X1488" i="6"/>
  <c r="W1490" i="6" l="1"/>
  <c r="X1489" i="6"/>
  <c r="W1491" i="6" l="1"/>
  <c r="X1490" i="6"/>
  <c r="W1492" i="6" l="1"/>
  <c r="X1491" i="6"/>
  <c r="W1493" i="6" l="1"/>
  <c r="X1492" i="6"/>
  <c r="W1494" i="6" l="1"/>
  <c r="X1493" i="6"/>
  <c r="W1495" i="6" l="1"/>
  <c r="X1494" i="6"/>
  <c r="W1496" i="6" l="1"/>
  <c r="X1495" i="6"/>
  <c r="W1497" i="6" l="1"/>
  <c r="X1496" i="6"/>
  <c r="W1498" i="6" l="1"/>
  <c r="X1497" i="6"/>
  <c r="W1499" i="6" l="1"/>
  <c r="X1498" i="6"/>
  <c r="W1500" i="6" l="1"/>
  <c r="X1499" i="6"/>
  <c r="W1501" i="6" l="1"/>
  <c r="X1500" i="6"/>
  <c r="W1502" i="6" l="1"/>
  <c r="X1501" i="6"/>
  <c r="W1503" i="6" l="1"/>
  <c r="X1502" i="6"/>
  <c r="W1504" i="6" l="1"/>
  <c r="X1503" i="6"/>
  <c r="W1505" i="6" l="1"/>
  <c r="X1504" i="6"/>
  <c r="W1506" i="6" l="1"/>
  <c r="X1505" i="6"/>
  <c r="W1507" i="6" l="1"/>
  <c r="W1508" i="6" s="1"/>
  <c r="W1509" i="6" s="1"/>
  <c r="W1510" i="6" s="1"/>
  <c r="W1511" i="6" s="1"/>
  <c r="W1512" i="6" s="1"/>
  <c r="W1513" i="6" s="1"/>
  <c r="W1514" i="6" s="1"/>
  <c r="W1515" i="6" s="1"/>
  <c r="W1516" i="6" s="1"/>
  <c r="W1517" i="6" s="1"/>
  <c r="W1518" i="6" s="1"/>
  <c r="W1519" i="6" s="1"/>
  <c r="W1520" i="6" s="1"/>
  <c r="W1521" i="6" s="1"/>
  <c r="W1522" i="6" s="1"/>
  <c r="W1523" i="6" s="1"/>
  <c r="W1524" i="6" s="1"/>
  <c r="W1525" i="6" s="1"/>
  <c r="W1526" i="6" s="1"/>
  <c r="W1527" i="6" s="1"/>
  <c r="W1528" i="6" s="1"/>
  <c r="W1529" i="6" s="1"/>
  <c r="W1530" i="6" s="1"/>
  <c r="W1531" i="6" s="1"/>
  <c r="W1532" i="6" s="1"/>
  <c r="W1533" i="6" s="1"/>
  <c r="W1534" i="6" s="1"/>
  <c r="W1535" i="6" s="1"/>
  <c r="W1536" i="6" s="1"/>
  <c r="W1537" i="6" s="1"/>
  <c r="W1538" i="6" s="1"/>
  <c r="W1539" i="6" s="1"/>
  <c r="W1540" i="6" s="1"/>
  <c r="W1541" i="6" s="1"/>
  <c r="W1542" i="6" s="1"/>
  <c r="W1543" i="6" s="1"/>
  <c r="W1544" i="6" s="1"/>
  <c r="W1545" i="6" s="1"/>
  <c r="W1546" i="6" s="1"/>
  <c r="W1547" i="6" s="1"/>
  <c r="W1548" i="6" s="1"/>
  <c r="W1549" i="6" s="1"/>
  <c r="W1550" i="6" s="1"/>
  <c r="W1551" i="6" s="1"/>
  <c r="W1552" i="6" s="1"/>
  <c r="W1553" i="6" s="1"/>
  <c r="W1554" i="6" s="1"/>
  <c r="W1555" i="6" s="1"/>
  <c r="W1556" i="6" s="1"/>
  <c r="W1557" i="6" s="1"/>
  <c r="W1558" i="6" s="1"/>
  <c r="W1559" i="6" s="1"/>
  <c r="W1560" i="6" s="1"/>
  <c r="W1561" i="6" s="1"/>
  <c r="W1562" i="6" s="1"/>
  <c r="W1563" i="6" s="1"/>
  <c r="W1564" i="6" s="1"/>
  <c r="W1565" i="6" s="1"/>
  <c r="W1566" i="6" s="1"/>
  <c r="W1567" i="6" s="1"/>
  <c r="W1568" i="6" s="1"/>
  <c r="W1569" i="6" s="1"/>
  <c r="W1570" i="6" s="1"/>
  <c r="W1571" i="6" s="1"/>
  <c r="W1572" i="6" s="1"/>
  <c r="W1573" i="6" s="1"/>
  <c r="W1574" i="6" s="1"/>
  <c r="W1575" i="6" s="1"/>
  <c r="W1576" i="6" s="1"/>
  <c r="W1577" i="6" s="1"/>
  <c r="W1578" i="6" s="1"/>
  <c r="W1579" i="6" s="1"/>
  <c r="W1580" i="6" s="1"/>
  <c r="W1581" i="6" s="1"/>
  <c r="W1582" i="6" s="1"/>
  <c r="W1583" i="6" s="1"/>
  <c r="W1584" i="6" s="1"/>
  <c r="W1585" i="6" s="1"/>
  <c r="W1586" i="6" s="1"/>
  <c r="W1587" i="6" s="1"/>
  <c r="W1588" i="6" s="1"/>
  <c r="W1589" i="6" s="1"/>
  <c r="W1590" i="6" s="1"/>
  <c r="W1591" i="6" s="1"/>
  <c r="W1592" i="6" s="1"/>
  <c r="W1593" i="6" s="1"/>
  <c r="W1594" i="6" s="1"/>
  <c r="W1595" i="6" s="1"/>
  <c r="W1596" i="6" s="1"/>
  <c r="W1597" i="6" s="1"/>
  <c r="W1598" i="6" s="1"/>
  <c r="W1599" i="6" s="1"/>
  <c r="W1600" i="6" s="1"/>
  <c r="W1601" i="6" s="1"/>
  <c r="W1602" i="6" s="1"/>
  <c r="W1603" i="6" s="1"/>
  <c r="W1604" i="6" s="1"/>
  <c r="W1605" i="6" s="1"/>
  <c r="W1606" i="6" s="1"/>
  <c r="W1607" i="6" s="1"/>
  <c r="W1608" i="6" s="1"/>
  <c r="W1609" i="6" s="1"/>
  <c r="W1610" i="6" s="1"/>
  <c r="W1611" i="6" s="1"/>
  <c r="W1612" i="6" s="1"/>
  <c r="W1613" i="6" s="1"/>
  <c r="W1614" i="6" s="1"/>
  <c r="W1615" i="6" s="1"/>
  <c r="W1616" i="6" s="1"/>
  <c r="W1617" i="6" s="1"/>
  <c r="W1618" i="6" s="1"/>
  <c r="W1619" i="6" s="1"/>
  <c r="W1620" i="6" s="1"/>
  <c r="W1621" i="6" s="1"/>
  <c r="W1622" i="6" s="1"/>
  <c r="W1623" i="6" s="1"/>
  <c r="W1624" i="6" s="1"/>
  <c r="W1625" i="6" s="1"/>
  <c r="W1626" i="6" s="1"/>
  <c r="W1627" i="6" s="1"/>
  <c r="W1628" i="6" s="1"/>
  <c r="W1629" i="6" s="1"/>
  <c r="W1630" i="6" s="1"/>
  <c r="W1631" i="6" s="1"/>
  <c r="W1632" i="6" s="1"/>
  <c r="W1633" i="6" s="1"/>
  <c r="W1634" i="6" s="1"/>
  <c r="W1635" i="6" s="1"/>
  <c r="W1636" i="6" s="1"/>
  <c r="W1637" i="6" s="1"/>
  <c r="W1638" i="6" s="1"/>
  <c r="W1639" i="6" s="1"/>
  <c r="W1640" i="6" s="1"/>
  <c r="W1641" i="6" s="1"/>
  <c r="W1642" i="6" s="1"/>
  <c r="W1643" i="6" s="1"/>
  <c r="W1644" i="6" s="1"/>
  <c r="W1645" i="6" s="1"/>
  <c r="W1646" i="6" s="1"/>
  <c r="W1647" i="6" s="1"/>
  <c r="W1648" i="6" s="1"/>
  <c r="W1649" i="6" s="1"/>
  <c r="W1650" i="6" s="1"/>
  <c r="W1651" i="6" s="1"/>
  <c r="W1652" i="6" s="1"/>
  <c r="W1653" i="6" s="1"/>
  <c r="W1654" i="6" s="1"/>
  <c r="W1655" i="6" s="1"/>
  <c r="W1656" i="6" s="1"/>
  <c r="W1657" i="6" s="1"/>
  <c r="W1658" i="6" s="1"/>
  <c r="W1659" i="6" s="1"/>
  <c r="W1660" i="6" s="1"/>
  <c r="W1661" i="6" s="1"/>
  <c r="W1662" i="6" s="1"/>
  <c r="W1663" i="6" s="1"/>
  <c r="W1664" i="6" s="1"/>
  <c r="W1665" i="6" s="1"/>
  <c r="W1666" i="6" s="1"/>
  <c r="W1667" i="6" s="1"/>
  <c r="W1668" i="6" s="1"/>
  <c r="W1669" i="6" s="1"/>
  <c r="W1670" i="6" s="1"/>
  <c r="W1671" i="6" s="1"/>
  <c r="W1672" i="6" s="1"/>
  <c r="W1673" i="6" s="1"/>
  <c r="W1674" i="6" s="1"/>
  <c r="W1675" i="6" s="1"/>
  <c r="W1676" i="6" s="1"/>
  <c r="W1677" i="6" s="1"/>
  <c r="W1678" i="6" s="1"/>
  <c r="W1679" i="6" s="1"/>
  <c r="W1680" i="6" s="1"/>
  <c r="W1681" i="6" s="1"/>
  <c r="W1682" i="6" s="1"/>
  <c r="W1683" i="6" s="1"/>
  <c r="W1684" i="6" s="1"/>
  <c r="W1685" i="6" s="1"/>
  <c r="W1686" i="6" s="1"/>
  <c r="W1687" i="6" s="1"/>
  <c r="W1688" i="6" s="1"/>
  <c r="W1689" i="6" s="1"/>
  <c r="W1690" i="6" s="1"/>
  <c r="W1691" i="6" s="1"/>
  <c r="W1692" i="6" s="1"/>
  <c r="W1693" i="6" s="1"/>
  <c r="W1694" i="6" s="1"/>
  <c r="W1695" i="6" s="1"/>
  <c r="W1696" i="6" s="1"/>
  <c r="W1697" i="6" s="1"/>
  <c r="W1698" i="6" s="1"/>
  <c r="W1699" i="6" s="1"/>
  <c r="W1700" i="6" s="1"/>
  <c r="W1701" i="6" s="1"/>
  <c r="W1702" i="6" s="1"/>
  <c r="W1703" i="6" s="1"/>
  <c r="W1704" i="6" s="1"/>
  <c r="W1705" i="6" s="1"/>
  <c r="W1706" i="6" s="1"/>
  <c r="W1707" i="6" s="1"/>
  <c r="W1708" i="6" s="1"/>
  <c r="W1709" i="6" s="1"/>
  <c r="W1710" i="6" s="1"/>
  <c r="W1711" i="6" s="1"/>
  <c r="W1712" i="6" s="1"/>
  <c r="W1713" i="6" s="1"/>
  <c r="W1714" i="6" s="1"/>
  <c r="W1715" i="6" s="1"/>
  <c r="W1716" i="6" s="1"/>
  <c r="W1717" i="6" s="1"/>
  <c r="W1718" i="6" s="1"/>
  <c r="W1719" i="6" s="1"/>
  <c r="W1720" i="6" s="1"/>
  <c r="W1721" i="6" s="1"/>
  <c r="W1722" i="6" s="1"/>
  <c r="W1723" i="6" s="1"/>
  <c r="W1724" i="6" s="1"/>
  <c r="W1725" i="6" s="1"/>
  <c r="W1726" i="6" s="1"/>
  <c r="W1727" i="6" s="1"/>
  <c r="W1728" i="6" s="1"/>
  <c r="W1729" i="6" s="1"/>
  <c r="W1730" i="6" s="1"/>
  <c r="W1731" i="6" s="1"/>
  <c r="W1732" i="6" s="1"/>
  <c r="W1733" i="6" s="1"/>
  <c r="W1734" i="6" s="1"/>
  <c r="W1735" i="6" s="1"/>
  <c r="W1736" i="6" s="1"/>
  <c r="W1737" i="6" s="1"/>
  <c r="W1738" i="6" s="1"/>
  <c r="W1739" i="6" s="1"/>
  <c r="W1740" i="6" s="1"/>
  <c r="W1741" i="6" s="1"/>
  <c r="W1742" i="6" s="1"/>
  <c r="W1743" i="6" s="1"/>
  <c r="W1744" i="6" s="1"/>
  <c r="W1745" i="6" s="1"/>
  <c r="W1746" i="6" s="1"/>
  <c r="W1747" i="6" s="1"/>
  <c r="W1748" i="6" s="1"/>
  <c r="W1749" i="6" s="1"/>
  <c r="W1750" i="6" s="1"/>
  <c r="W1751" i="6" s="1"/>
  <c r="W1752" i="6" s="1"/>
  <c r="W1753" i="6" s="1"/>
  <c r="W1754" i="6" s="1"/>
  <c r="W1755" i="6" s="1"/>
  <c r="W1756" i="6" s="1"/>
  <c r="W1757" i="6" s="1"/>
  <c r="W1758" i="6" s="1"/>
  <c r="W1759" i="6" s="1"/>
  <c r="W1760" i="6" s="1"/>
  <c r="W1761" i="6" s="1"/>
  <c r="W1762" i="6" s="1"/>
  <c r="W1763" i="6" s="1"/>
  <c r="W1764" i="6" s="1"/>
  <c r="W1765" i="6" s="1"/>
  <c r="W1766" i="6" s="1"/>
  <c r="W1767" i="6" s="1"/>
  <c r="W1768" i="6" s="1"/>
  <c r="W1769" i="6" s="1"/>
  <c r="W1770" i="6" s="1"/>
  <c r="W1771" i="6" s="1"/>
  <c r="W1772" i="6" s="1"/>
  <c r="W1773" i="6" s="1"/>
  <c r="W1774" i="6" s="1"/>
  <c r="W1775" i="6" s="1"/>
  <c r="W1776" i="6" s="1"/>
  <c r="W1777" i="6" s="1"/>
  <c r="W1778" i="6" s="1"/>
  <c r="W1779" i="6" s="1"/>
  <c r="W1780" i="6" s="1"/>
  <c r="W1781" i="6" s="1"/>
  <c r="W1782" i="6" s="1"/>
  <c r="W1783" i="6" s="1"/>
  <c r="W1784" i="6" s="1"/>
  <c r="W1785" i="6" s="1"/>
  <c r="W1786" i="6" s="1"/>
  <c r="W1787" i="6" s="1"/>
  <c r="W1788" i="6" s="1"/>
  <c r="W1789" i="6" s="1"/>
  <c r="W1790" i="6" s="1"/>
  <c r="W1791" i="6" s="1"/>
  <c r="W1792" i="6" s="1"/>
  <c r="W1793" i="6" s="1"/>
  <c r="W1794" i="6" s="1"/>
  <c r="W1795" i="6" s="1"/>
  <c r="W1796" i="6" s="1"/>
  <c r="W1797" i="6" s="1"/>
  <c r="W1798" i="6" s="1"/>
  <c r="W1799" i="6" s="1"/>
  <c r="W1800" i="6" s="1"/>
  <c r="W1801" i="6" s="1"/>
  <c r="W1802" i="6" s="1"/>
  <c r="W1803" i="6" s="1"/>
  <c r="W1804" i="6" s="1"/>
  <c r="W1805" i="6" s="1"/>
  <c r="W1806" i="6" s="1"/>
  <c r="W1807" i="6" s="1"/>
  <c r="W1808" i="6" s="1"/>
  <c r="W1809" i="6" s="1"/>
  <c r="W1810" i="6" s="1"/>
  <c r="W1811" i="6" s="1"/>
  <c r="W1812" i="6" s="1"/>
  <c r="W1813" i="6" s="1"/>
  <c r="W1814" i="6" s="1"/>
  <c r="W1815" i="6" s="1"/>
  <c r="W1816" i="6" s="1"/>
  <c r="W1817" i="6" s="1"/>
  <c r="W1818" i="6" s="1"/>
  <c r="W1819" i="6" s="1"/>
  <c r="W1820" i="6" s="1"/>
  <c r="W1821" i="6" s="1"/>
  <c r="W1822" i="6" s="1"/>
  <c r="W1823" i="6" s="1"/>
  <c r="W1824" i="6" s="1"/>
  <c r="W1825" i="6" s="1"/>
  <c r="W1826" i="6" s="1"/>
  <c r="W1827" i="6" s="1"/>
  <c r="W1828" i="6" s="1"/>
  <c r="W1829" i="6" s="1"/>
  <c r="W1830" i="6" s="1"/>
  <c r="W1831" i="6" s="1"/>
  <c r="W1832" i="6" s="1"/>
  <c r="W1833" i="6" s="1"/>
  <c r="W1834" i="6" s="1"/>
  <c r="W1835" i="6" s="1"/>
  <c r="W1836" i="6" s="1"/>
  <c r="W1837" i="6" s="1"/>
  <c r="W1838" i="6" s="1"/>
  <c r="W1839" i="6" s="1"/>
  <c r="W1840" i="6" s="1"/>
  <c r="W1841" i="6" s="1"/>
  <c r="W1842" i="6" s="1"/>
  <c r="W1843" i="6" s="1"/>
  <c r="W1844" i="6" s="1"/>
  <c r="W1845" i="6" s="1"/>
  <c r="W1846" i="6" s="1"/>
  <c r="W1847" i="6" s="1"/>
  <c r="W1848" i="6" s="1"/>
  <c r="W1849" i="6" s="1"/>
  <c r="W1850" i="6" s="1"/>
  <c r="W1851" i="6" s="1"/>
  <c r="W1852" i="6" s="1"/>
  <c r="W1853" i="6" s="1"/>
  <c r="W1854" i="6" s="1"/>
  <c r="W1855" i="6" s="1"/>
  <c r="W1856" i="6" s="1"/>
  <c r="W1857" i="6" s="1"/>
  <c r="W1858" i="6" s="1"/>
  <c r="W1859" i="6" s="1"/>
  <c r="W1860" i="6" s="1"/>
  <c r="W1861" i="6" s="1"/>
  <c r="W1862" i="6" s="1"/>
  <c r="W1863" i="6" s="1"/>
  <c r="W1864" i="6" s="1"/>
  <c r="W1865" i="6" s="1"/>
  <c r="W1866" i="6" s="1"/>
  <c r="W1867" i="6" s="1"/>
  <c r="W1868" i="6" s="1"/>
  <c r="W1869" i="6" s="1"/>
  <c r="W1870" i="6" s="1"/>
  <c r="W1871" i="6" s="1"/>
  <c r="W1872" i="6" s="1"/>
  <c r="W1873" i="6" s="1"/>
  <c r="W1874" i="6" s="1"/>
  <c r="W1875" i="6" s="1"/>
  <c r="W1876" i="6" s="1"/>
  <c r="W1877" i="6" s="1"/>
  <c r="W1878" i="6" s="1"/>
  <c r="W1879" i="6" s="1"/>
  <c r="W1880" i="6" s="1"/>
  <c r="W1881" i="6" s="1"/>
  <c r="W1882" i="6" s="1"/>
  <c r="W1883" i="6" s="1"/>
  <c r="W1884" i="6" s="1"/>
  <c r="W1885" i="6" s="1"/>
  <c r="W1886" i="6" s="1"/>
  <c r="W1887" i="6" s="1"/>
  <c r="W1888" i="6" s="1"/>
  <c r="W1889" i="6" s="1"/>
  <c r="W1890" i="6" s="1"/>
  <c r="W1891" i="6" s="1"/>
  <c r="W1892" i="6" s="1"/>
  <c r="W1893" i="6" s="1"/>
  <c r="W1894" i="6" s="1"/>
  <c r="W1895" i="6" s="1"/>
  <c r="W1896" i="6" s="1"/>
  <c r="W1897" i="6" s="1"/>
  <c r="W1898" i="6" s="1"/>
  <c r="W1899" i="6" s="1"/>
  <c r="W1900" i="6" s="1"/>
  <c r="W1901" i="6" s="1"/>
  <c r="W1902" i="6" s="1"/>
  <c r="W1903" i="6" s="1"/>
  <c r="W1904" i="6" s="1"/>
  <c r="W1905" i="6" s="1"/>
  <c r="W1906" i="6" s="1"/>
  <c r="W1907" i="6" s="1"/>
  <c r="W1908" i="6" s="1"/>
  <c r="W1909" i="6" s="1"/>
  <c r="W1910" i="6" s="1"/>
  <c r="W1911" i="6" s="1"/>
  <c r="W1912" i="6" s="1"/>
  <c r="W1913" i="6" s="1"/>
  <c r="W1914" i="6" s="1"/>
  <c r="W1915" i="6" s="1"/>
  <c r="W1916" i="6" s="1"/>
  <c r="W1917" i="6" s="1"/>
  <c r="W1918" i="6" s="1"/>
  <c r="W1919" i="6" s="1"/>
  <c r="W1920" i="6" s="1"/>
  <c r="W1921" i="6" s="1"/>
  <c r="W1922" i="6" s="1"/>
  <c r="W1923" i="6" s="1"/>
  <c r="W1924" i="6" s="1"/>
  <c r="W1925" i="6" s="1"/>
  <c r="W1926" i="6" s="1"/>
  <c r="W1927" i="6" s="1"/>
  <c r="W1928" i="6" s="1"/>
  <c r="W1929" i="6" s="1"/>
  <c r="W1930" i="6" s="1"/>
  <c r="W1931" i="6" s="1"/>
  <c r="W1932" i="6" s="1"/>
  <c r="W1933" i="6" s="1"/>
  <c r="W1934" i="6" s="1"/>
  <c r="W1935" i="6" s="1"/>
  <c r="W1936" i="6" s="1"/>
  <c r="W1937" i="6" s="1"/>
  <c r="W1938" i="6" s="1"/>
  <c r="W1939" i="6" s="1"/>
  <c r="W1940" i="6" s="1"/>
  <c r="W1941" i="6" s="1"/>
  <c r="W1942" i="6" s="1"/>
  <c r="W1943" i="6" s="1"/>
  <c r="W1944" i="6" s="1"/>
  <c r="W1945" i="6" s="1"/>
  <c r="W1946" i="6" s="1"/>
  <c r="W1947" i="6" s="1"/>
  <c r="W1948" i="6" s="1"/>
  <c r="W1949" i="6" s="1"/>
  <c r="W1950" i="6" s="1"/>
  <c r="W1951" i="6" s="1"/>
  <c r="W1952" i="6" s="1"/>
  <c r="W1953" i="6" s="1"/>
  <c r="W1954" i="6" s="1"/>
  <c r="W1955" i="6" s="1"/>
  <c r="W1956" i="6" s="1"/>
  <c r="W1957" i="6" s="1"/>
  <c r="W1958" i="6" s="1"/>
  <c r="W1959" i="6" s="1"/>
  <c r="W1960" i="6" s="1"/>
  <c r="W1961" i="6" s="1"/>
  <c r="W1962" i="6" s="1"/>
  <c r="W1963" i="6" s="1"/>
  <c r="W1964" i="6" s="1"/>
  <c r="W1965" i="6" s="1"/>
  <c r="W1966" i="6" s="1"/>
  <c r="W1967" i="6" s="1"/>
  <c r="W1968" i="6" s="1"/>
  <c r="W1969" i="6" s="1"/>
  <c r="W1970" i="6" s="1"/>
  <c r="W1971" i="6" s="1"/>
  <c r="W1972" i="6" s="1"/>
  <c r="W1973" i="6" s="1"/>
  <c r="W1974" i="6" s="1"/>
  <c r="W1975" i="6" s="1"/>
  <c r="W1976" i="6" s="1"/>
  <c r="W1977" i="6" s="1"/>
  <c r="W1978" i="6" s="1"/>
  <c r="W1979" i="6" s="1"/>
  <c r="W1980" i="6" s="1"/>
  <c r="W1981" i="6" s="1"/>
  <c r="W1982" i="6" s="1"/>
  <c r="W1983" i="6" s="1"/>
  <c r="W1984" i="6" s="1"/>
  <c r="W1985" i="6" s="1"/>
  <c r="W1986" i="6" s="1"/>
  <c r="W1987" i="6" s="1"/>
  <c r="W1988" i="6" s="1"/>
  <c r="W1989" i="6" s="1"/>
  <c r="W1990" i="6" s="1"/>
  <c r="W1991" i="6" s="1"/>
  <c r="W1992" i="6" s="1"/>
  <c r="W1993" i="6" s="1"/>
  <c r="W1994" i="6" s="1"/>
  <c r="W1995" i="6" s="1"/>
  <c r="W1996" i="6" s="1"/>
  <c r="W1997" i="6" s="1"/>
  <c r="W1998" i="6" s="1"/>
  <c r="W1999" i="6" s="1"/>
  <c r="W2000" i="6" s="1"/>
  <c r="W2001" i="6" s="1"/>
  <c r="W2002" i="6" s="1"/>
  <c r="W2003" i="6" s="1"/>
  <c r="W2004" i="6" s="1"/>
  <c r="W2005" i="6" s="1"/>
  <c r="W2006" i="6" s="1"/>
  <c r="W2007" i="6" s="1"/>
  <c r="W2008" i="6" s="1"/>
  <c r="W2009" i="6" s="1"/>
  <c r="W2010" i="6" s="1"/>
  <c r="W2011" i="6" s="1"/>
  <c r="W2012" i="6" s="1"/>
  <c r="W2013" i="6" s="1"/>
  <c r="W2014" i="6" s="1"/>
  <c r="W2015" i="6" s="1"/>
  <c r="W2016" i="6" s="1"/>
  <c r="W2017" i="6" s="1"/>
  <c r="W2018" i="6" s="1"/>
  <c r="W2019" i="6" s="1"/>
  <c r="W2020" i="6" s="1"/>
  <c r="W2021" i="6" s="1"/>
  <c r="W2022" i="6" s="1"/>
  <c r="W2023" i="6" s="1"/>
  <c r="W2024" i="6" s="1"/>
  <c r="W2025" i="6" s="1"/>
  <c r="W2026" i="6" s="1"/>
  <c r="W2027" i="6" s="1"/>
  <c r="W2028" i="6" s="1"/>
  <c r="W2029" i="6" s="1"/>
  <c r="W2030" i="6" s="1"/>
  <c r="W2031" i="6" s="1"/>
  <c r="W2032" i="6" s="1"/>
  <c r="W2033" i="6" s="1"/>
  <c r="W2034" i="6" s="1"/>
  <c r="W2035" i="6" s="1"/>
  <c r="W2036" i="6" s="1"/>
  <c r="W2037" i="6" s="1"/>
  <c r="W2038" i="6" s="1"/>
  <c r="W2039" i="6" s="1"/>
  <c r="W2040" i="6" s="1"/>
  <c r="W2041" i="6" s="1"/>
  <c r="W2042" i="6" s="1"/>
  <c r="W2043" i="6" s="1"/>
  <c r="W2044" i="6" s="1"/>
  <c r="W2045" i="6" s="1"/>
  <c r="W2046" i="6" s="1"/>
  <c r="W2047" i="6" s="1"/>
  <c r="W2048" i="6" s="1"/>
  <c r="W2049" i="6" s="1"/>
  <c r="W2050" i="6" s="1"/>
  <c r="W2051" i="6" s="1"/>
  <c r="W2052" i="6" s="1"/>
  <c r="W2053" i="6" s="1"/>
  <c r="W2054" i="6" s="1"/>
  <c r="W2055" i="6" s="1"/>
  <c r="W2056" i="6" s="1"/>
  <c r="W2057" i="6" s="1"/>
  <c r="W2058" i="6" s="1"/>
  <c r="W2059" i="6" s="1"/>
  <c r="W2060" i="6" s="1"/>
  <c r="W2061" i="6" s="1"/>
  <c r="W2062" i="6" s="1"/>
  <c r="W2063" i="6" s="1"/>
  <c r="W2064" i="6" s="1"/>
  <c r="W2065" i="6" s="1"/>
  <c r="W2066" i="6" s="1"/>
  <c r="W2067" i="6" s="1"/>
  <c r="W2068" i="6" s="1"/>
  <c r="W2069" i="6" s="1"/>
  <c r="W2070" i="6" s="1"/>
  <c r="W2071" i="6" s="1"/>
  <c r="W2072" i="6" s="1"/>
  <c r="W2073" i="6" s="1"/>
  <c r="W2074" i="6" s="1"/>
  <c r="W2075" i="6" s="1"/>
  <c r="W2076" i="6" s="1"/>
  <c r="W2077" i="6" s="1"/>
  <c r="W2078" i="6" s="1"/>
  <c r="W2079" i="6" s="1"/>
  <c r="W2080" i="6" s="1"/>
  <c r="W2081" i="6" s="1"/>
  <c r="W2082" i="6" s="1"/>
  <c r="W2083" i="6" s="1"/>
  <c r="W2084" i="6" s="1"/>
  <c r="W2085" i="6" s="1"/>
  <c r="W2086" i="6" s="1"/>
  <c r="W2087" i="6" s="1"/>
  <c r="W2088" i="6" s="1"/>
  <c r="W2089" i="6" s="1"/>
  <c r="W2090" i="6" s="1"/>
  <c r="W2091" i="6" s="1"/>
  <c r="W2092" i="6" s="1"/>
  <c r="W2093" i="6" s="1"/>
  <c r="W2094" i="6" s="1"/>
  <c r="W2095" i="6" s="1"/>
  <c r="W2096" i="6" s="1"/>
  <c r="W2097" i="6" s="1"/>
  <c r="W2098" i="6" s="1"/>
  <c r="W2099" i="6" s="1"/>
  <c r="W2100" i="6" s="1"/>
  <c r="W2101" i="6" s="1"/>
  <c r="W2102" i="6" s="1"/>
  <c r="W2103" i="6" s="1"/>
  <c r="W2104" i="6" s="1"/>
  <c r="W2105" i="6" s="1"/>
  <c r="W2106" i="6" s="1"/>
  <c r="W2107" i="6" s="1"/>
  <c r="W2108" i="6" s="1"/>
  <c r="W2109" i="6" s="1"/>
  <c r="W2110" i="6" s="1"/>
  <c r="W2111" i="6" s="1"/>
  <c r="W2112" i="6" s="1"/>
  <c r="W2113" i="6" s="1"/>
  <c r="W2114" i="6" s="1"/>
  <c r="W2115" i="6" s="1"/>
  <c r="W2116" i="6" s="1"/>
  <c r="W2117" i="6" s="1"/>
  <c r="W2118" i="6" s="1"/>
  <c r="W2119" i="6" s="1"/>
  <c r="W2120" i="6" s="1"/>
  <c r="W2121" i="6" s="1"/>
  <c r="W2122" i="6" s="1"/>
  <c r="W2123" i="6" s="1"/>
  <c r="W2124" i="6" s="1"/>
  <c r="W2125" i="6" s="1"/>
  <c r="W2126" i="6" s="1"/>
  <c r="W2127" i="6" s="1"/>
  <c r="W2128" i="6" s="1"/>
  <c r="W2129" i="6" s="1"/>
  <c r="W2130" i="6" s="1"/>
  <c r="W2131" i="6" s="1"/>
  <c r="W2132" i="6" s="1"/>
  <c r="W2133" i="6" s="1"/>
  <c r="W2134" i="6" s="1"/>
  <c r="W2135" i="6" s="1"/>
  <c r="W2136" i="6" s="1"/>
  <c r="W2137" i="6" s="1"/>
  <c r="W2138" i="6" s="1"/>
  <c r="W2139" i="6" s="1"/>
  <c r="W2140" i="6" s="1"/>
  <c r="W2141" i="6" s="1"/>
  <c r="W2142" i="6" s="1"/>
  <c r="W2143" i="6" s="1"/>
  <c r="W2144" i="6" s="1"/>
  <c r="W2145" i="6" s="1"/>
  <c r="W2146" i="6" s="1"/>
  <c r="W2147" i="6" s="1"/>
  <c r="W2148" i="6" s="1"/>
  <c r="W2149" i="6" s="1"/>
  <c r="W2150" i="6" s="1"/>
  <c r="W2151" i="6" s="1"/>
  <c r="W2152" i="6" s="1"/>
  <c r="W2153" i="6" s="1"/>
  <c r="W2154" i="6" s="1"/>
  <c r="W2155" i="6" s="1"/>
  <c r="W2156" i="6" s="1"/>
  <c r="W2157" i="6" s="1"/>
  <c r="W2158" i="6" s="1"/>
  <c r="W2159" i="6" s="1"/>
  <c r="W2160" i="6" s="1"/>
  <c r="W2161" i="6" s="1"/>
  <c r="W2162" i="6" s="1"/>
  <c r="W2163" i="6" s="1"/>
  <c r="W2164" i="6" s="1"/>
  <c r="W2165" i="6" s="1"/>
  <c r="W2166" i="6" s="1"/>
  <c r="W2167" i="6" s="1"/>
  <c r="W2168" i="6" s="1"/>
  <c r="W2169" i="6" s="1"/>
  <c r="W2170" i="6" s="1"/>
  <c r="W2171" i="6" s="1"/>
  <c r="W2172" i="6" s="1"/>
  <c r="W2173" i="6" s="1"/>
  <c r="W2174" i="6" s="1"/>
  <c r="W2175" i="6" s="1"/>
  <c r="W2176" i="6" s="1"/>
  <c r="W2177" i="6" s="1"/>
  <c r="W2178" i="6" s="1"/>
  <c r="W2179" i="6" s="1"/>
  <c r="W2180" i="6" s="1"/>
  <c r="W2181" i="6" s="1"/>
  <c r="W2182" i="6" s="1"/>
  <c r="W2183" i="6" s="1"/>
  <c r="W2184" i="6" s="1"/>
  <c r="W2185" i="6" s="1"/>
  <c r="W2186" i="6" s="1"/>
  <c r="W2187" i="6" s="1"/>
  <c r="W2188" i="6" s="1"/>
  <c r="W2189" i="6" s="1"/>
  <c r="W2190" i="6" s="1"/>
  <c r="W2191" i="6" s="1"/>
  <c r="W2192" i="6" s="1"/>
  <c r="W2193" i="6" s="1"/>
  <c r="W2194" i="6" s="1"/>
  <c r="W2195" i="6" s="1"/>
  <c r="W2196" i="6" s="1"/>
  <c r="W2197" i="6" s="1"/>
  <c r="W2198" i="6" s="1"/>
  <c r="W2199" i="6" s="1"/>
  <c r="W2200" i="6" s="1"/>
  <c r="W2201" i="6" s="1"/>
  <c r="W2202" i="6" s="1"/>
  <c r="W2203" i="6" s="1"/>
  <c r="W2204" i="6" s="1"/>
  <c r="W2205" i="6" s="1"/>
  <c r="W2206" i="6" s="1"/>
  <c r="W2207" i="6" s="1"/>
  <c r="W2208" i="6" s="1"/>
  <c r="W2209" i="6" s="1"/>
  <c r="W2210" i="6" s="1"/>
  <c r="W2211" i="6" s="1"/>
  <c r="W2212" i="6" s="1"/>
  <c r="W2213" i="6" s="1"/>
  <c r="W2214" i="6" s="1"/>
  <c r="W2215" i="6" s="1"/>
  <c r="W2216" i="6" s="1"/>
  <c r="W2217" i="6" s="1"/>
  <c r="W2218" i="6" s="1"/>
  <c r="W2219" i="6" s="1"/>
  <c r="W2220" i="6" s="1"/>
  <c r="W2221" i="6" s="1"/>
  <c r="W2222" i="6" s="1"/>
  <c r="W2223" i="6" s="1"/>
  <c r="W2224" i="6" s="1"/>
  <c r="W2225" i="6" s="1"/>
  <c r="W2226" i="6" s="1"/>
  <c r="W2227" i="6" s="1"/>
  <c r="W2228" i="6" s="1"/>
  <c r="W2229" i="6" s="1"/>
  <c r="W2230" i="6" s="1"/>
  <c r="W2231" i="6" s="1"/>
  <c r="W2232" i="6" s="1"/>
  <c r="W2233" i="6" s="1"/>
  <c r="W2234" i="6" s="1"/>
  <c r="W2235" i="6" s="1"/>
  <c r="W2236" i="6" s="1"/>
  <c r="W2237" i="6" s="1"/>
  <c r="W2238" i="6" s="1"/>
  <c r="W2239" i="6" s="1"/>
  <c r="W2240" i="6" s="1"/>
  <c r="W2241" i="6" s="1"/>
  <c r="W2242" i="6" s="1"/>
  <c r="W2243" i="6" s="1"/>
  <c r="W2244" i="6" s="1"/>
  <c r="W2245" i="6" s="1"/>
  <c r="W2246" i="6" s="1"/>
  <c r="W2247" i="6" s="1"/>
  <c r="W2248" i="6" s="1"/>
  <c r="W2249" i="6" s="1"/>
  <c r="W2250" i="6" s="1"/>
  <c r="W2251" i="6" s="1"/>
  <c r="W2252" i="6" s="1"/>
  <c r="W2253" i="6" s="1"/>
  <c r="W2254" i="6" s="1"/>
  <c r="W2255" i="6" s="1"/>
  <c r="W2256" i="6" s="1"/>
  <c r="W2257" i="6" s="1"/>
  <c r="W2258" i="6" s="1"/>
  <c r="W2259" i="6" s="1"/>
  <c r="W2260" i="6" s="1"/>
  <c r="W2261" i="6" s="1"/>
  <c r="W2262" i="6" s="1"/>
  <c r="W2263" i="6" s="1"/>
  <c r="W2264" i="6" s="1"/>
  <c r="W2265" i="6" s="1"/>
  <c r="W2266" i="6" s="1"/>
  <c r="W2267" i="6" s="1"/>
  <c r="W2268" i="6" s="1"/>
  <c r="W2269" i="6" s="1"/>
  <c r="W2270" i="6" s="1"/>
  <c r="W2271" i="6" s="1"/>
  <c r="W2272" i="6" s="1"/>
  <c r="W2273" i="6" s="1"/>
  <c r="W2274" i="6" s="1"/>
  <c r="W2275" i="6" s="1"/>
  <c r="W2276" i="6" s="1"/>
  <c r="W2277" i="6" s="1"/>
  <c r="W2278" i="6" s="1"/>
  <c r="W2279" i="6" s="1"/>
  <c r="W2280" i="6" s="1"/>
  <c r="W2281" i="6" s="1"/>
  <c r="W2282" i="6" s="1"/>
  <c r="W2283" i="6" s="1"/>
  <c r="W2284" i="6" s="1"/>
  <c r="W2285" i="6" s="1"/>
  <c r="W2286" i="6" s="1"/>
  <c r="W2287" i="6" s="1"/>
  <c r="W2288" i="6" s="1"/>
  <c r="W2289" i="6" s="1"/>
  <c r="W2290" i="6" s="1"/>
  <c r="W2291" i="6" s="1"/>
  <c r="W2292" i="6" s="1"/>
  <c r="W2293" i="6" s="1"/>
  <c r="W2294" i="6" s="1"/>
  <c r="W2295" i="6" s="1"/>
  <c r="W2296" i="6" s="1"/>
  <c r="W2297" i="6" s="1"/>
  <c r="W2298" i="6" s="1"/>
  <c r="W2299" i="6" s="1"/>
  <c r="W2300" i="6" s="1"/>
  <c r="W2301" i="6" s="1"/>
  <c r="W2302" i="6" s="1"/>
  <c r="W2303" i="6" s="1"/>
  <c r="W2304" i="6" s="1"/>
  <c r="W2305" i="6" s="1"/>
  <c r="W2306" i="6" s="1"/>
  <c r="W2307" i="6" s="1"/>
  <c r="W2308" i="6" s="1"/>
  <c r="W2309" i="6" s="1"/>
  <c r="W2310" i="6" s="1"/>
  <c r="W2311" i="6" s="1"/>
  <c r="W2312" i="6" s="1"/>
  <c r="W2313" i="6" s="1"/>
  <c r="W2314" i="6" s="1"/>
  <c r="W2315" i="6" s="1"/>
  <c r="W2316" i="6" s="1"/>
  <c r="W2317" i="6" s="1"/>
  <c r="W2318" i="6" s="1"/>
  <c r="W2319" i="6" s="1"/>
  <c r="W2320" i="6" s="1"/>
  <c r="W2321" i="6" s="1"/>
  <c r="W2322" i="6" s="1"/>
  <c r="W2323" i="6" s="1"/>
  <c r="W2324" i="6" s="1"/>
  <c r="W2325" i="6" s="1"/>
  <c r="W2326" i="6" s="1"/>
  <c r="W2327" i="6" s="1"/>
  <c r="W2328" i="6" s="1"/>
  <c r="W2329" i="6" s="1"/>
  <c r="W2330" i="6" s="1"/>
  <c r="W2331" i="6" s="1"/>
  <c r="W2332" i="6" s="1"/>
  <c r="W2333" i="6" s="1"/>
  <c r="W2334" i="6" s="1"/>
  <c r="W2335" i="6" s="1"/>
  <c r="W2336" i="6" s="1"/>
  <c r="W2337" i="6" s="1"/>
  <c r="W2338" i="6" s="1"/>
  <c r="W2339" i="6" s="1"/>
  <c r="W2340" i="6" s="1"/>
  <c r="W2341" i="6" s="1"/>
  <c r="W2342" i="6" s="1"/>
  <c r="W2343" i="6" s="1"/>
  <c r="W2344" i="6" s="1"/>
  <c r="W2345" i="6" s="1"/>
  <c r="W2346" i="6" s="1"/>
  <c r="W2347" i="6" s="1"/>
  <c r="W2348" i="6" s="1"/>
  <c r="W2349" i="6" s="1"/>
  <c r="W2350" i="6" s="1"/>
  <c r="W2351" i="6" s="1"/>
  <c r="W2352" i="6" s="1"/>
  <c r="W2353" i="6" s="1"/>
  <c r="W2354" i="6" s="1"/>
  <c r="W2355" i="6" s="1"/>
  <c r="W2356" i="6" s="1"/>
  <c r="W2357" i="6" s="1"/>
  <c r="W2358" i="6" s="1"/>
  <c r="W2359" i="6" s="1"/>
  <c r="W2360" i="6" s="1"/>
  <c r="W2361" i="6" s="1"/>
  <c r="W2362" i="6" s="1"/>
  <c r="W2363" i="6" s="1"/>
  <c r="W2364" i="6" s="1"/>
  <c r="W2365" i="6" s="1"/>
  <c r="W2366" i="6" s="1"/>
  <c r="W2367" i="6" s="1"/>
  <c r="W2368" i="6" s="1"/>
  <c r="W2369" i="6" s="1"/>
  <c r="W2370" i="6" s="1"/>
  <c r="W2371" i="6" s="1"/>
  <c r="W2372" i="6" s="1"/>
  <c r="W2373" i="6" s="1"/>
  <c r="W2374" i="6" s="1"/>
  <c r="W2375" i="6" s="1"/>
  <c r="W2376" i="6" s="1"/>
  <c r="W2377" i="6" s="1"/>
  <c r="W2378" i="6" s="1"/>
  <c r="W2379" i="6" s="1"/>
  <c r="W2380" i="6" s="1"/>
  <c r="W2381" i="6" s="1"/>
  <c r="W2382" i="6" s="1"/>
  <c r="W2383" i="6" s="1"/>
  <c r="W2384" i="6" s="1"/>
  <c r="W2385" i="6" s="1"/>
  <c r="W2386" i="6" s="1"/>
  <c r="W2387" i="6" s="1"/>
  <c r="W2388" i="6" s="1"/>
  <c r="W2389" i="6" s="1"/>
  <c r="W2390" i="6" s="1"/>
  <c r="W2391" i="6" s="1"/>
  <c r="W2392" i="6" s="1"/>
  <c r="W2393" i="6" s="1"/>
  <c r="W2394" i="6" s="1"/>
  <c r="W2395" i="6" s="1"/>
  <c r="W2396" i="6" s="1"/>
  <c r="W2397" i="6" s="1"/>
  <c r="W2398" i="6" s="1"/>
  <c r="W2399" i="6" s="1"/>
  <c r="W2400" i="6" s="1"/>
  <c r="W2401" i="6" s="1"/>
  <c r="W2402" i="6" s="1"/>
  <c r="W2403" i="6" s="1"/>
  <c r="W2404" i="6" s="1"/>
  <c r="W2405" i="6" s="1"/>
  <c r="W2406" i="6" s="1"/>
  <c r="W2407" i="6" s="1"/>
  <c r="W2408" i="6" s="1"/>
  <c r="W2409" i="6" s="1"/>
  <c r="W2410" i="6" s="1"/>
  <c r="W2411" i="6" s="1"/>
  <c r="W2412" i="6" s="1"/>
  <c r="W2413" i="6" s="1"/>
  <c r="W2414" i="6" s="1"/>
  <c r="W2415" i="6" s="1"/>
  <c r="W2416" i="6" s="1"/>
  <c r="W2417" i="6" s="1"/>
  <c r="W2418" i="6" s="1"/>
  <c r="W2419" i="6" s="1"/>
  <c r="W2420" i="6" s="1"/>
  <c r="W2421" i="6" s="1"/>
  <c r="W2422" i="6" s="1"/>
  <c r="W2423" i="6" s="1"/>
  <c r="W2424" i="6" s="1"/>
  <c r="W2425" i="6" s="1"/>
  <c r="W2426" i="6" s="1"/>
  <c r="W2427" i="6" s="1"/>
  <c r="W2428" i="6" s="1"/>
  <c r="W2429" i="6" s="1"/>
  <c r="W2430" i="6" s="1"/>
  <c r="W2431" i="6" s="1"/>
  <c r="W2432" i="6" s="1"/>
  <c r="W2433" i="6" s="1"/>
  <c r="W2434" i="6" s="1"/>
  <c r="W2435" i="6" s="1"/>
  <c r="W2436" i="6" s="1"/>
  <c r="W2437" i="6" s="1"/>
  <c r="W2438" i="6" s="1"/>
  <c r="W2439" i="6" s="1"/>
  <c r="W2440" i="6" s="1"/>
  <c r="W2441" i="6" s="1"/>
  <c r="W2442" i="6" s="1"/>
  <c r="W2443" i="6" s="1"/>
  <c r="W2444" i="6" s="1"/>
  <c r="W2445" i="6" s="1"/>
  <c r="W2446" i="6" s="1"/>
  <c r="W2447" i="6" s="1"/>
  <c r="W2448" i="6" s="1"/>
  <c r="W2449" i="6" s="1"/>
  <c r="W2450" i="6" s="1"/>
  <c r="W2451" i="6" s="1"/>
  <c r="W2452" i="6" s="1"/>
  <c r="W2453" i="6" s="1"/>
  <c r="W2454" i="6" s="1"/>
  <c r="W2455" i="6" s="1"/>
  <c r="W2456" i="6" s="1"/>
  <c r="W2457" i="6" s="1"/>
  <c r="W2458" i="6" s="1"/>
  <c r="W2459" i="6" s="1"/>
  <c r="W2460" i="6" s="1"/>
  <c r="W2461" i="6" s="1"/>
  <c r="W2462" i="6" s="1"/>
  <c r="W2463" i="6" s="1"/>
  <c r="W2464" i="6" s="1"/>
  <c r="W2465" i="6" s="1"/>
  <c r="W2466" i="6" s="1"/>
  <c r="W2467" i="6" s="1"/>
  <c r="W2468" i="6" s="1"/>
  <c r="W2469" i="6" s="1"/>
  <c r="W2470" i="6" s="1"/>
  <c r="W2471" i="6" s="1"/>
  <c r="W2472" i="6" s="1"/>
  <c r="W2473" i="6" s="1"/>
  <c r="W2474" i="6" s="1"/>
  <c r="W2475" i="6" s="1"/>
  <c r="W2476" i="6" s="1"/>
  <c r="W2477" i="6" s="1"/>
  <c r="W2478" i="6" s="1"/>
  <c r="W2479" i="6" s="1"/>
  <c r="W2480" i="6" s="1"/>
  <c r="W2481" i="6" s="1"/>
  <c r="W2482" i="6" s="1"/>
  <c r="W2483" i="6" s="1"/>
  <c r="W2484" i="6" s="1"/>
  <c r="W2485" i="6" s="1"/>
  <c r="W2486" i="6" s="1"/>
  <c r="W2487" i="6" s="1"/>
  <c r="W2488" i="6" s="1"/>
  <c r="W2489" i="6" s="1"/>
  <c r="W2490" i="6" s="1"/>
  <c r="W2491" i="6" s="1"/>
  <c r="W2492" i="6" s="1"/>
  <c r="W2493" i="6" s="1"/>
  <c r="W2494" i="6" s="1"/>
  <c r="W2495" i="6" s="1"/>
  <c r="W2496" i="6" s="1"/>
  <c r="W2497" i="6" s="1"/>
  <c r="W2498" i="6" s="1"/>
  <c r="W2499" i="6" s="1"/>
  <c r="W2500" i="6" s="1"/>
  <c r="W2501" i="6" s="1"/>
  <c r="W2502" i="6" s="1"/>
  <c r="W2503" i="6" s="1"/>
  <c r="W2504" i="6" s="1"/>
  <c r="W2505" i="6" s="1"/>
  <c r="W2506" i="6" s="1"/>
  <c r="W2507" i="6" s="1"/>
  <c r="W2508" i="6" s="1"/>
  <c r="W2509" i="6" s="1"/>
  <c r="W2510" i="6" s="1"/>
  <c r="W2511" i="6" s="1"/>
  <c r="W2512" i="6" s="1"/>
  <c r="W2513" i="6" s="1"/>
  <c r="W2514" i="6" s="1"/>
  <c r="W2515" i="6" s="1"/>
  <c r="W2516" i="6" s="1"/>
  <c r="W2517" i="6" s="1"/>
  <c r="W2518" i="6" s="1"/>
  <c r="W2519" i="6" s="1"/>
  <c r="W2520" i="6" s="1"/>
  <c r="W2521" i="6" s="1"/>
  <c r="W2522" i="6" s="1"/>
  <c r="W2523" i="6" s="1"/>
  <c r="W2524" i="6" s="1"/>
  <c r="W2525" i="6" s="1"/>
  <c r="W2526" i="6" s="1"/>
  <c r="W2527" i="6" s="1"/>
  <c r="W2528" i="6" s="1"/>
  <c r="W2529" i="6" s="1"/>
  <c r="W2530" i="6" s="1"/>
  <c r="W2531" i="6" s="1"/>
  <c r="W2532" i="6" s="1"/>
  <c r="W2533" i="6" s="1"/>
  <c r="W2534" i="6" s="1"/>
  <c r="W2535" i="6" s="1"/>
  <c r="W2536" i="6" s="1"/>
  <c r="W2537" i="6" s="1"/>
  <c r="W2538" i="6" s="1"/>
  <c r="W2539" i="6" s="1"/>
  <c r="W2540" i="6" s="1"/>
  <c r="W2541" i="6" s="1"/>
  <c r="W2542" i="6" s="1"/>
  <c r="W2543" i="6" s="1"/>
  <c r="W2544" i="6" s="1"/>
  <c r="W2545" i="6" s="1"/>
  <c r="W2546" i="6" s="1"/>
  <c r="W2547" i="6" s="1"/>
  <c r="W2548" i="6" s="1"/>
  <c r="W2549" i="6" s="1"/>
  <c r="W2550" i="6" s="1"/>
  <c r="W2551" i="6" s="1"/>
  <c r="W2552" i="6" s="1"/>
  <c r="W2553" i="6" s="1"/>
  <c r="W2554" i="6" s="1"/>
  <c r="W2555" i="6" s="1"/>
  <c r="W2556" i="6" s="1"/>
  <c r="W2557" i="6" s="1"/>
  <c r="W2558" i="6" s="1"/>
  <c r="W2559" i="6" s="1"/>
  <c r="W2560" i="6" s="1"/>
  <c r="W2561" i="6" s="1"/>
  <c r="W2562" i="6" s="1"/>
  <c r="W2563" i="6" s="1"/>
  <c r="W2564" i="6" s="1"/>
  <c r="W2565" i="6" s="1"/>
  <c r="W2566" i="6" s="1"/>
  <c r="W2567" i="6" s="1"/>
  <c r="W2568" i="6" s="1"/>
  <c r="W2569" i="6" s="1"/>
  <c r="W2570" i="6" s="1"/>
  <c r="W2571" i="6" s="1"/>
  <c r="W2572" i="6" s="1"/>
  <c r="W2573" i="6" s="1"/>
  <c r="W2574" i="6" s="1"/>
  <c r="W2575" i="6" s="1"/>
  <c r="W2576" i="6" s="1"/>
  <c r="W2577" i="6" s="1"/>
  <c r="W2578" i="6" s="1"/>
  <c r="W2579" i="6" s="1"/>
  <c r="W2580" i="6" s="1"/>
  <c r="W2581" i="6" s="1"/>
  <c r="W2582" i="6" s="1"/>
  <c r="W2583" i="6" s="1"/>
  <c r="W2584" i="6" s="1"/>
  <c r="W2585" i="6" s="1"/>
  <c r="W2586" i="6" s="1"/>
  <c r="W2587" i="6" s="1"/>
  <c r="W2588" i="6" s="1"/>
  <c r="W2589" i="6" s="1"/>
  <c r="W2590" i="6" s="1"/>
  <c r="W2591" i="6" s="1"/>
  <c r="W2592" i="6" s="1"/>
  <c r="W2593" i="6" s="1"/>
  <c r="W2594" i="6" s="1"/>
  <c r="W2595" i="6" s="1"/>
  <c r="W2596" i="6" s="1"/>
  <c r="W2597" i="6" s="1"/>
  <c r="W2598" i="6" s="1"/>
  <c r="W2599" i="6" s="1"/>
  <c r="W2600" i="6" s="1"/>
  <c r="W2601" i="6" s="1"/>
  <c r="W2602" i="6" s="1"/>
  <c r="W2603" i="6" s="1"/>
  <c r="W2604" i="6" s="1"/>
  <c r="W2605" i="6" s="1"/>
  <c r="W2606" i="6" s="1"/>
  <c r="W2607" i="6" s="1"/>
  <c r="W2608" i="6" s="1"/>
  <c r="W2609" i="6" s="1"/>
  <c r="W2610" i="6" s="1"/>
  <c r="W2611" i="6" s="1"/>
  <c r="W2612" i="6" s="1"/>
  <c r="W2613" i="6" s="1"/>
  <c r="W2614" i="6" s="1"/>
  <c r="W2615" i="6" s="1"/>
  <c r="W2616" i="6" s="1"/>
  <c r="W2617" i="6" s="1"/>
  <c r="W2618" i="6" s="1"/>
  <c r="W2619" i="6" s="1"/>
  <c r="W2620" i="6" s="1"/>
  <c r="W2621" i="6" s="1"/>
  <c r="W2622" i="6" s="1"/>
  <c r="W2623" i="6" s="1"/>
  <c r="W2624" i="6" s="1"/>
  <c r="W2625" i="6" s="1"/>
  <c r="W2626" i="6" s="1"/>
  <c r="W2627" i="6" s="1"/>
  <c r="W2628" i="6" s="1"/>
  <c r="W2629" i="6" s="1"/>
  <c r="W2630" i="6" s="1"/>
  <c r="W2631" i="6" s="1"/>
  <c r="W2632" i="6" s="1"/>
  <c r="W2633" i="6" s="1"/>
  <c r="W2634" i="6" s="1"/>
  <c r="W2635" i="6" s="1"/>
  <c r="W2636" i="6" s="1"/>
  <c r="W2637" i="6" s="1"/>
  <c r="W2638" i="6" s="1"/>
  <c r="W2639" i="6" s="1"/>
  <c r="W2640" i="6" s="1"/>
  <c r="W2641" i="6" s="1"/>
  <c r="W2642" i="6" s="1"/>
  <c r="W2643" i="6" s="1"/>
  <c r="W2644" i="6" s="1"/>
  <c r="W2645" i="6" s="1"/>
  <c r="W2646" i="6" s="1"/>
  <c r="W2647" i="6" s="1"/>
  <c r="W2648" i="6" s="1"/>
  <c r="W2649" i="6" s="1"/>
  <c r="W2650" i="6" s="1"/>
  <c r="W2651" i="6" s="1"/>
  <c r="W2652" i="6" s="1"/>
  <c r="W2653" i="6" s="1"/>
  <c r="W2654" i="6" s="1"/>
  <c r="W2655" i="6" s="1"/>
  <c r="W2656" i="6" s="1"/>
  <c r="W2657" i="6" s="1"/>
  <c r="W2658" i="6" s="1"/>
  <c r="W2659" i="6" s="1"/>
  <c r="W2660" i="6" s="1"/>
  <c r="W2661" i="6" s="1"/>
  <c r="W2662" i="6" s="1"/>
  <c r="W2663" i="6" s="1"/>
  <c r="W2664" i="6" s="1"/>
  <c r="W2665" i="6" s="1"/>
  <c r="W2666" i="6" s="1"/>
  <c r="W2667" i="6" s="1"/>
  <c r="W2668" i="6" s="1"/>
  <c r="W2669" i="6" s="1"/>
  <c r="W2670" i="6" s="1"/>
  <c r="W2671" i="6" s="1"/>
  <c r="W2672" i="6" s="1"/>
  <c r="W2673" i="6" s="1"/>
  <c r="W2674" i="6" s="1"/>
  <c r="W2675" i="6" s="1"/>
  <c r="W2676" i="6" s="1"/>
  <c r="W2677" i="6" s="1"/>
  <c r="W2678" i="6" s="1"/>
  <c r="W2679" i="6" s="1"/>
  <c r="W2680" i="6" s="1"/>
  <c r="W2681" i="6" s="1"/>
  <c r="W2682" i="6" s="1"/>
  <c r="W2683" i="6" s="1"/>
  <c r="W2684" i="6" s="1"/>
  <c r="W2685" i="6" s="1"/>
  <c r="W2686" i="6" s="1"/>
  <c r="W2687" i="6" s="1"/>
  <c r="W2688" i="6" s="1"/>
  <c r="W2689" i="6" s="1"/>
  <c r="W2690" i="6" s="1"/>
  <c r="W2691" i="6" s="1"/>
  <c r="W2692" i="6" s="1"/>
  <c r="W2693" i="6" s="1"/>
  <c r="W2694" i="6" s="1"/>
  <c r="W2695" i="6" s="1"/>
  <c r="W2696" i="6" s="1"/>
  <c r="W2697" i="6" s="1"/>
  <c r="W2698" i="6" s="1"/>
  <c r="W2699" i="6" s="1"/>
  <c r="W2700" i="6" s="1"/>
  <c r="W2701" i="6" s="1"/>
  <c r="W2702" i="6" s="1"/>
  <c r="W2703" i="6" s="1"/>
  <c r="W2704" i="6" s="1"/>
  <c r="W2705" i="6" s="1"/>
  <c r="W2706" i="6" s="1"/>
  <c r="W2707" i="6" s="1"/>
  <c r="W2708" i="6" s="1"/>
  <c r="W2709" i="6" s="1"/>
  <c r="W2710" i="6" s="1"/>
  <c r="W2711" i="6" s="1"/>
  <c r="W2712" i="6" s="1"/>
  <c r="W2713" i="6" s="1"/>
  <c r="W2714" i="6" s="1"/>
  <c r="W2715" i="6" s="1"/>
  <c r="W2716" i="6" s="1"/>
  <c r="W2717" i="6" s="1"/>
  <c r="W2718" i="6" s="1"/>
  <c r="W2719" i="6" s="1"/>
  <c r="W2720" i="6" s="1"/>
  <c r="W2721" i="6" s="1"/>
  <c r="W2722" i="6" s="1"/>
  <c r="W2723" i="6" s="1"/>
  <c r="W2724" i="6" s="1"/>
  <c r="W2725" i="6" s="1"/>
  <c r="W2726" i="6" s="1"/>
  <c r="W2727" i="6" s="1"/>
  <c r="W2728" i="6" s="1"/>
  <c r="W2729" i="6" s="1"/>
  <c r="W2730" i="6" s="1"/>
  <c r="W2731" i="6" s="1"/>
  <c r="W2732" i="6" s="1"/>
  <c r="W2733" i="6" s="1"/>
  <c r="W2734" i="6" s="1"/>
  <c r="W2735" i="6" s="1"/>
  <c r="W2736" i="6" s="1"/>
  <c r="W2737" i="6" s="1"/>
  <c r="W2738" i="6" s="1"/>
  <c r="W2739" i="6" s="1"/>
  <c r="W2740" i="6" s="1"/>
  <c r="W2741" i="6" s="1"/>
  <c r="W2742" i="6" s="1"/>
  <c r="W2743" i="6" s="1"/>
  <c r="W2744" i="6" s="1"/>
  <c r="W2745" i="6" s="1"/>
  <c r="W2746" i="6" s="1"/>
  <c r="W2747" i="6" s="1"/>
  <c r="W2748" i="6" s="1"/>
  <c r="W2749" i="6" s="1"/>
  <c r="W2750" i="6" s="1"/>
  <c r="W2751" i="6" s="1"/>
  <c r="W2752" i="6" s="1"/>
  <c r="W2753" i="6" s="1"/>
  <c r="W2754" i="6" s="1"/>
  <c r="W2755" i="6" s="1"/>
  <c r="W2756" i="6" s="1"/>
  <c r="W2757" i="6" s="1"/>
  <c r="W2758" i="6" s="1"/>
  <c r="W2759" i="6" s="1"/>
  <c r="W2760" i="6" s="1"/>
  <c r="W2761" i="6" s="1"/>
  <c r="W2762" i="6" s="1"/>
  <c r="W2763" i="6" s="1"/>
  <c r="W2764" i="6" s="1"/>
  <c r="W2765" i="6" s="1"/>
  <c r="W2766" i="6" s="1"/>
  <c r="W2767" i="6" s="1"/>
  <c r="W2768" i="6" s="1"/>
  <c r="W2769" i="6" s="1"/>
  <c r="W2770" i="6" s="1"/>
  <c r="W2771" i="6" s="1"/>
  <c r="W2772" i="6" s="1"/>
  <c r="W2773" i="6" s="1"/>
  <c r="W2774" i="6" s="1"/>
  <c r="W2775" i="6" s="1"/>
  <c r="W2776" i="6" s="1"/>
  <c r="W2777" i="6" s="1"/>
  <c r="W2778" i="6" s="1"/>
  <c r="W2779" i="6" s="1"/>
  <c r="W2780" i="6" s="1"/>
  <c r="W2781" i="6" s="1"/>
  <c r="W2782" i="6" s="1"/>
  <c r="W2783" i="6" s="1"/>
  <c r="W2784" i="6" s="1"/>
  <c r="W2785" i="6" s="1"/>
  <c r="W2786" i="6" s="1"/>
  <c r="W2787" i="6" s="1"/>
  <c r="W2788" i="6" s="1"/>
  <c r="W2789" i="6" s="1"/>
  <c r="W2790" i="6" s="1"/>
  <c r="W2791" i="6" s="1"/>
  <c r="W2792" i="6" s="1"/>
  <c r="W2793" i="6" s="1"/>
  <c r="W2794" i="6" s="1"/>
  <c r="W2795" i="6" s="1"/>
  <c r="W2796" i="6" s="1"/>
  <c r="W2797" i="6" s="1"/>
  <c r="W2798" i="6" s="1"/>
  <c r="W2799" i="6" s="1"/>
  <c r="W2800" i="6" s="1"/>
  <c r="W2801" i="6" s="1"/>
  <c r="W2802" i="6" s="1"/>
  <c r="W2803" i="6" s="1"/>
  <c r="W2804" i="6" s="1"/>
  <c r="W2805" i="6" s="1"/>
  <c r="W2806" i="6" s="1"/>
  <c r="W2807" i="6" s="1"/>
  <c r="W2808" i="6" s="1"/>
  <c r="W2809" i="6" s="1"/>
  <c r="W2810" i="6" s="1"/>
  <c r="W2811" i="6" s="1"/>
  <c r="W2812" i="6" s="1"/>
  <c r="W2813" i="6" s="1"/>
  <c r="W2814" i="6" s="1"/>
  <c r="W2815" i="6" s="1"/>
  <c r="W2816" i="6" s="1"/>
  <c r="W2817" i="6" s="1"/>
  <c r="W2818" i="6" s="1"/>
  <c r="W2819" i="6" s="1"/>
  <c r="W2820" i="6" s="1"/>
  <c r="W2821" i="6" s="1"/>
  <c r="W2822" i="6" s="1"/>
  <c r="W2823" i="6" s="1"/>
  <c r="W2824" i="6" s="1"/>
  <c r="W2825" i="6" s="1"/>
  <c r="W2826" i="6" s="1"/>
  <c r="W2827" i="6" s="1"/>
  <c r="W2828" i="6" s="1"/>
  <c r="W2829" i="6" s="1"/>
  <c r="W2830" i="6" s="1"/>
  <c r="W2831" i="6" s="1"/>
  <c r="W2832" i="6" s="1"/>
  <c r="W2833" i="6" s="1"/>
  <c r="W2834" i="6" s="1"/>
  <c r="W2835" i="6" s="1"/>
  <c r="W2836" i="6" s="1"/>
  <c r="W2837" i="6" s="1"/>
  <c r="W2838" i="6" s="1"/>
  <c r="W2839" i="6" s="1"/>
  <c r="W2840" i="6" s="1"/>
  <c r="W2841" i="6" s="1"/>
  <c r="W2842" i="6" s="1"/>
  <c r="W2843" i="6" s="1"/>
  <c r="W2844" i="6" s="1"/>
  <c r="W2845" i="6" s="1"/>
  <c r="W2846" i="6" s="1"/>
  <c r="W2847" i="6" s="1"/>
  <c r="W2848" i="6" s="1"/>
  <c r="W2849" i="6" s="1"/>
  <c r="W2850" i="6" s="1"/>
  <c r="W2851" i="6" s="1"/>
  <c r="W2852" i="6" s="1"/>
  <c r="W2853" i="6" s="1"/>
  <c r="W2854" i="6" s="1"/>
  <c r="W2855" i="6" s="1"/>
  <c r="W2856" i="6" s="1"/>
  <c r="W2857" i="6" s="1"/>
  <c r="W2858" i="6" s="1"/>
  <c r="W2859" i="6" s="1"/>
  <c r="W2860" i="6" s="1"/>
  <c r="W2861" i="6" s="1"/>
  <c r="W2862" i="6" s="1"/>
  <c r="W2863" i="6" s="1"/>
  <c r="W2864" i="6" s="1"/>
  <c r="W2865" i="6" s="1"/>
  <c r="W2866" i="6" s="1"/>
  <c r="W2867" i="6" s="1"/>
  <c r="W2868" i="6" s="1"/>
  <c r="W2869" i="6" s="1"/>
  <c r="W2870" i="6" s="1"/>
  <c r="W2871" i="6" s="1"/>
  <c r="W2872" i="6" s="1"/>
  <c r="W2873" i="6" s="1"/>
  <c r="W2874" i="6" s="1"/>
  <c r="W2875" i="6" s="1"/>
  <c r="W2876" i="6" s="1"/>
  <c r="W2877" i="6" s="1"/>
  <c r="W2878" i="6" s="1"/>
  <c r="W2879" i="6" s="1"/>
  <c r="W2880" i="6" s="1"/>
  <c r="W2881" i="6" s="1"/>
  <c r="W2882" i="6" s="1"/>
  <c r="W2883" i="6" s="1"/>
  <c r="W2884" i="6" s="1"/>
  <c r="W2885" i="6" s="1"/>
  <c r="W2886" i="6" s="1"/>
  <c r="W2887" i="6" s="1"/>
  <c r="W2888" i="6" s="1"/>
  <c r="W2889" i="6" s="1"/>
  <c r="W2890" i="6" s="1"/>
  <c r="W2891" i="6" s="1"/>
  <c r="W2892" i="6" s="1"/>
  <c r="W2893" i="6" s="1"/>
  <c r="W2894" i="6" s="1"/>
  <c r="W2895" i="6" s="1"/>
  <c r="W2896" i="6" s="1"/>
  <c r="W2897" i="6" s="1"/>
  <c r="W2898" i="6" s="1"/>
  <c r="W2899" i="6" s="1"/>
  <c r="W2900" i="6" s="1"/>
  <c r="W2901" i="6" s="1"/>
  <c r="W2902" i="6" s="1"/>
  <c r="W2903" i="6" s="1"/>
  <c r="W2904" i="6" s="1"/>
  <c r="W2905" i="6" s="1"/>
  <c r="W2906" i="6" s="1"/>
  <c r="W2907" i="6" s="1"/>
  <c r="W2908" i="6" s="1"/>
  <c r="W2909" i="6" s="1"/>
  <c r="W2910" i="6" s="1"/>
  <c r="W2911" i="6" s="1"/>
  <c r="W2912" i="6" s="1"/>
  <c r="W2913" i="6" s="1"/>
  <c r="W2914" i="6" s="1"/>
  <c r="W2915" i="6" s="1"/>
  <c r="W2916" i="6" s="1"/>
  <c r="W2917" i="6" s="1"/>
  <c r="W2918" i="6" s="1"/>
  <c r="W2919" i="6" s="1"/>
  <c r="W2920" i="6" s="1"/>
  <c r="W2921" i="6" s="1"/>
  <c r="W2922" i="6" s="1"/>
  <c r="W2923" i="6" s="1"/>
  <c r="W2924" i="6" s="1"/>
  <c r="W2925" i="6" s="1"/>
  <c r="W2926" i="6" s="1"/>
  <c r="W2927" i="6" s="1"/>
  <c r="W2928" i="6" s="1"/>
  <c r="W2929" i="6" s="1"/>
  <c r="W2930" i="6" s="1"/>
  <c r="W2931" i="6" s="1"/>
  <c r="W2932" i="6" s="1"/>
  <c r="W2933" i="6" s="1"/>
  <c r="W2934" i="6" s="1"/>
  <c r="W2935" i="6" s="1"/>
  <c r="W2936" i="6" s="1"/>
  <c r="W2937" i="6" s="1"/>
  <c r="W2938" i="6" s="1"/>
  <c r="W2939" i="6" s="1"/>
  <c r="W2940" i="6" s="1"/>
  <c r="W2941" i="6" s="1"/>
  <c r="W2942" i="6" s="1"/>
  <c r="W2943" i="6" s="1"/>
  <c r="W2944" i="6" s="1"/>
  <c r="W2945" i="6" s="1"/>
  <c r="W2946" i="6" s="1"/>
  <c r="W2947" i="6" s="1"/>
  <c r="W2948" i="6" s="1"/>
  <c r="W2949" i="6" s="1"/>
  <c r="W2950" i="6" s="1"/>
  <c r="W2951" i="6" s="1"/>
  <c r="W2952" i="6" s="1"/>
  <c r="W2953" i="6" s="1"/>
  <c r="W2954" i="6" s="1"/>
  <c r="W2955" i="6" s="1"/>
  <c r="W2956" i="6" s="1"/>
  <c r="W2957" i="6" s="1"/>
  <c r="W2958" i="6" s="1"/>
  <c r="W2959" i="6" s="1"/>
  <c r="W2960" i="6" s="1"/>
  <c r="W2961" i="6" s="1"/>
  <c r="W2962" i="6" s="1"/>
  <c r="W2963" i="6" s="1"/>
  <c r="W2964" i="6" s="1"/>
  <c r="W2965" i="6" s="1"/>
  <c r="W2966" i="6" s="1"/>
  <c r="W2967" i="6" s="1"/>
  <c r="W2968" i="6" s="1"/>
  <c r="W2969" i="6" s="1"/>
  <c r="W2970" i="6" s="1"/>
  <c r="W2971" i="6" s="1"/>
  <c r="W2972" i="6" s="1"/>
  <c r="W2973" i="6" s="1"/>
  <c r="W2974" i="6" s="1"/>
  <c r="W2975" i="6" s="1"/>
  <c r="W2976" i="6" s="1"/>
  <c r="W2977" i="6" s="1"/>
  <c r="W2978" i="6" s="1"/>
  <c r="W2979" i="6" s="1"/>
  <c r="W2980" i="6" s="1"/>
  <c r="W2981" i="6" s="1"/>
  <c r="W2982" i="6" s="1"/>
  <c r="W2983" i="6" s="1"/>
  <c r="W2984" i="6" s="1"/>
  <c r="W2985" i="6" s="1"/>
  <c r="W2986" i="6" s="1"/>
  <c r="W2987" i="6" s="1"/>
  <c r="W2988" i="6" s="1"/>
  <c r="W2989" i="6" s="1"/>
  <c r="W2990" i="6" s="1"/>
  <c r="W2991" i="6" s="1"/>
  <c r="W2992" i="6" s="1"/>
  <c r="W2993" i="6" s="1"/>
  <c r="W2994" i="6" s="1"/>
  <c r="W2995" i="6" s="1"/>
  <c r="W2996" i="6" s="1"/>
  <c r="W2997" i="6" s="1"/>
  <c r="W2998" i="6" s="1"/>
  <c r="W2999" i="6" s="1"/>
  <c r="W3000" i="6" s="1"/>
  <c r="W3001" i="6" s="1"/>
  <c r="W3002" i="6" s="1"/>
  <c r="W3003" i="6" s="1"/>
  <c r="W3004" i="6" s="1"/>
  <c r="W3005" i="6" s="1"/>
  <c r="W3006" i="6" s="1"/>
  <c r="W3007" i="6" s="1"/>
  <c r="W3008" i="6" s="1"/>
  <c r="W3009" i="6" s="1"/>
  <c r="W3010" i="6" s="1"/>
  <c r="W3011" i="6" s="1"/>
  <c r="W3012" i="6" s="1"/>
  <c r="W3013" i="6" s="1"/>
  <c r="W3014" i="6" s="1"/>
  <c r="W3015" i="6" s="1"/>
  <c r="W3016" i="6" s="1"/>
  <c r="W3017" i="6" s="1"/>
  <c r="W3018" i="6" s="1"/>
  <c r="W3019" i="6" s="1"/>
  <c r="W3020" i="6" s="1"/>
  <c r="W3021" i="6" s="1"/>
  <c r="W3022" i="6" s="1"/>
  <c r="W3023" i="6" s="1"/>
  <c r="W3024" i="6" s="1"/>
  <c r="W3025" i="6" s="1"/>
  <c r="W3026" i="6" s="1"/>
  <c r="W3027" i="6" s="1"/>
  <c r="W3028" i="6" s="1"/>
  <c r="W3029" i="6" s="1"/>
  <c r="W3030" i="6" s="1"/>
  <c r="W3031" i="6" s="1"/>
  <c r="W3032" i="6" s="1"/>
  <c r="W3033" i="6" s="1"/>
  <c r="W3034" i="6" s="1"/>
  <c r="W3035" i="6" s="1"/>
  <c r="W3036" i="6" s="1"/>
  <c r="W3037" i="6" s="1"/>
  <c r="W3038" i="6" s="1"/>
  <c r="W3039" i="6" s="1"/>
  <c r="W3040" i="6" s="1"/>
  <c r="W3041" i="6" s="1"/>
  <c r="W3042" i="6" s="1"/>
  <c r="W3043" i="6" s="1"/>
  <c r="W3044" i="6" s="1"/>
  <c r="W3045" i="6" s="1"/>
  <c r="W3046" i="6" s="1"/>
  <c r="W3047" i="6" s="1"/>
  <c r="W3048" i="6" s="1"/>
  <c r="W3049" i="6" s="1"/>
  <c r="W3050" i="6" s="1"/>
  <c r="W3051" i="6" s="1"/>
  <c r="W3052" i="6" s="1"/>
  <c r="W3053" i="6" s="1"/>
  <c r="W3054" i="6" s="1"/>
  <c r="W3055" i="6" s="1"/>
  <c r="W3056" i="6" s="1"/>
  <c r="W3057" i="6" s="1"/>
  <c r="W3058" i="6" s="1"/>
  <c r="W3059" i="6" s="1"/>
  <c r="W3060" i="6" s="1"/>
  <c r="W3061" i="6" s="1"/>
  <c r="W3062" i="6" s="1"/>
  <c r="W3063" i="6" s="1"/>
  <c r="W3064" i="6" s="1"/>
  <c r="W3065" i="6" s="1"/>
  <c r="W3066" i="6" s="1"/>
  <c r="W3067" i="6" s="1"/>
  <c r="W3068" i="6" s="1"/>
  <c r="W3069" i="6" s="1"/>
  <c r="W3070" i="6" s="1"/>
  <c r="W3071" i="6" s="1"/>
  <c r="W3072" i="6" s="1"/>
  <c r="W3073" i="6" s="1"/>
  <c r="W3074" i="6" s="1"/>
  <c r="W3075" i="6" s="1"/>
  <c r="W3076" i="6" s="1"/>
  <c r="W3077" i="6" s="1"/>
  <c r="W3078" i="6" s="1"/>
  <c r="W3079" i="6" s="1"/>
  <c r="W3080" i="6" s="1"/>
  <c r="W3081" i="6" s="1"/>
  <c r="W3082" i="6" s="1"/>
  <c r="W3083" i="6" s="1"/>
  <c r="W3084" i="6" s="1"/>
  <c r="W3085" i="6" s="1"/>
  <c r="W3086" i="6" s="1"/>
  <c r="W3087" i="6" s="1"/>
  <c r="W3088" i="6" s="1"/>
  <c r="W3089" i="6" s="1"/>
  <c r="W3090" i="6" s="1"/>
  <c r="W3091" i="6" s="1"/>
  <c r="W3092" i="6" s="1"/>
  <c r="W3093" i="6" s="1"/>
  <c r="W3094" i="6" s="1"/>
  <c r="W3095" i="6" s="1"/>
  <c r="W3096" i="6" s="1"/>
  <c r="W3097" i="6" s="1"/>
  <c r="W3098" i="6" s="1"/>
  <c r="W3099" i="6" s="1"/>
  <c r="W3100" i="6" s="1"/>
  <c r="W3101" i="6" s="1"/>
  <c r="W3102" i="6" s="1"/>
  <c r="W3103" i="6" s="1"/>
  <c r="W3104" i="6" s="1"/>
  <c r="W3105" i="6" s="1"/>
  <c r="W3106" i="6" s="1"/>
  <c r="W3107" i="6" s="1"/>
  <c r="W3108" i="6" s="1"/>
  <c r="W3109" i="6" s="1"/>
  <c r="W3110" i="6" s="1"/>
  <c r="W3111" i="6" s="1"/>
  <c r="W3112" i="6" s="1"/>
  <c r="W3113" i="6" s="1"/>
  <c r="W3114" i="6" s="1"/>
  <c r="W3115" i="6" s="1"/>
  <c r="W3116" i="6" s="1"/>
  <c r="W3117" i="6" s="1"/>
  <c r="W3118" i="6" s="1"/>
  <c r="W3119" i="6" s="1"/>
  <c r="W3120" i="6" s="1"/>
  <c r="W3121" i="6" s="1"/>
  <c r="W3122" i="6" s="1"/>
  <c r="W3123" i="6" s="1"/>
  <c r="W3124" i="6" s="1"/>
  <c r="W3125" i="6" s="1"/>
  <c r="W3126" i="6" s="1"/>
  <c r="W3127" i="6" s="1"/>
  <c r="W3128" i="6" s="1"/>
  <c r="W3129" i="6" s="1"/>
  <c r="W3130" i="6" s="1"/>
  <c r="W3131" i="6" s="1"/>
  <c r="W3132" i="6" s="1"/>
  <c r="W3133" i="6" s="1"/>
  <c r="W3134" i="6" s="1"/>
  <c r="W3135" i="6" s="1"/>
  <c r="W3136" i="6" s="1"/>
  <c r="W3137" i="6" s="1"/>
  <c r="W3138" i="6" s="1"/>
  <c r="W3139" i="6" s="1"/>
  <c r="W3140" i="6" s="1"/>
  <c r="W3141" i="6" s="1"/>
  <c r="W3142" i="6" s="1"/>
  <c r="W3143" i="6" s="1"/>
  <c r="W3144" i="6" s="1"/>
  <c r="W3145" i="6" s="1"/>
  <c r="W3146" i="6" s="1"/>
  <c r="W3147" i="6" s="1"/>
  <c r="W3148" i="6" s="1"/>
  <c r="W3149" i="6" s="1"/>
  <c r="W3150" i="6" s="1"/>
  <c r="W3151" i="6" s="1"/>
  <c r="W3152" i="6" s="1"/>
  <c r="W3153" i="6" s="1"/>
  <c r="W3154" i="6" s="1"/>
  <c r="W3155" i="6" s="1"/>
  <c r="W3156" i="6" s="1"/>
  <c r="W3157" i="6" s="1"/>
  <c r="W3158" i="6" s="1"/>
  <c r="W3159" i="6" s="1"/>
  <c r="W3160" i="6" s="1"/>
  <c r="W3161" i="6" s="1"/>
  <c r="W3162" i="6" s="1"/>
  <c r="W3163" i="6" s="1"/>
  <c r="W3164" i="6" s="1"/>
  <c r="W3165" i="6" s="1"/>
  <c r="W3166" i="6" s="1"/>
  <c r="W3167" i="6" s="1"/>
  <c r="W3168" i="6" s="1"/>
  <c r="W3169" i="6" s="1"/>
  <c r="W3170" i="6" s="1"/>
  <c r="W3171" i="6" s="1"/>
  <c r="W3172" i="6" s="1"/>
  <c r="W3173" i="6" s="1"/>
  <c r="W3174" i="6" s="1"/>
  <c r="W3175" i="6" s="1"/>
  <c r="W3176" i="6" s="1"/>
  <c r="W3177" i="6" s="1"/>
  <c r="W3178" i="6" s="1"/>
  <c r="W3179" i="6" s="1"/>
  <c r="W3180" i="6" s="1"/>
  <c r="W3181" i="6" s="1"/>
  <c r="W3182" i="6" s="1"/>
  <c r="W3183" i="6" s="1"/>
  <c r="W3184" i="6" s="1"/>
  <c r="W3185" i="6" s="1"/>
  <c r="W3186" i="6" s="1"/>
  <c r="W3187" i="6" s="1"/>
  <c r="W3188" i="6" s="1"/>
  <c r="W3189" i="6" s="1"/>
  <c r="W3190" i="6" s="1"/>
  <c r="W3191" i="6" s="1"/>
  <c r="W3192" i="6" s="1"/>
  <c r="W3193" i="6" s="1"/>
  <c r="W3194" i="6" s="1"/>
  <c r="W3195" i="6" s="1"/>
  <c r="W3196" i="6" s="1"/>
  <c r="W3197" i="6" s="1"/>
  <c r="W3198" i="6" s="1"/>
  <c r="W3199" i="6" s="1"/>
  <c r="W3200" i="6" s="1"/>
  <c r="W3201" i="6" s="1"/>
  <c r="W3202" i="6" s="1"/>
  <c r="W3203" i="6" s="1"/>
  <c r="W3204" i="6" s="1"/>
  <c r="W3205" i="6" s="1"/>
  <c r="W3206" i="6" s="1"/>
  <c r="W3207" i="6" s="1"/>
  <c r="W3208" i="6" s="1"/>
  <c r="W3209" i="6" s="1"/>
  <c r="W3210" i="6" s="1"/>
  <c r="W3211" i="6" s="1"/>
  <c r="W3212" i="6" s="1"/>
  <c r="W3213" i="6" s="1"/>
  <c r="W3214" i="6" s="1"/>
  <c r="W3215" i="6" s="1"/>
  <c r="W3216" i="6" s="1"/>
  <c r="W3217" i="6" s="1"/>
  <c r="W3218" i="6" s="1"/>
  <c r="W3219" i="6" s="1"/>
  <c r="W3220" i="6" s="1"/>
  <c r="W3221" i="6" s="1"/>
  <c r="W3222" i="6" s="1"/>
  <c r="W3223" i="6" s="1"/>
  <c r="W3224" i="6" s="1"/>
  <c r="W3225" i="6" s="1"/>
  <c r="W3226" i="6" s="1"/>
  <c r="W3227" i="6" s="1"/>
  <c r="W3228" i="6" s="1"/>
  <c r="W3229" i="6" s="1"/>
  <c r="W3230" i="6" s="1"/>
  <c r="W3231" i="6" s="1"/>
  <c r="W3232" i="6" s="1"/>
  <c r="W3233" i="6" s="1"/>
  <c r="W3234" i="6" s="1"/>
  <c r="W3235" i="6" s="1"/>
  <c r="W3236" i="6" s="1"/>
  <c r="W3237" i="6" s="1"/>
  <c r="W3238" i="6" s="1"/>
  <c r="W3239" i="6" s="1"/>
  <c r="W3240" i="6" s="1"/>
  <c r="W3241" i="6" s="1"/>
  <c r="W3242" i="6" s="1"/>
  <c r="W3243" i="6" s="1"/>
  <c r="W3244" i="6" s="1"/>
  <c r="W3245" i="6" s="1"/>
  <c r="W3246" i="6" s="1"/>
  <c r="W3247" i="6" s="1"/>
  <c r="W3248" i="6" s="1"/>
  <c r="W3249" i="6" s="1"/>
  <c r="W3250" i="6" s="1"/>
  <c r="W3251" i="6" s="1"/>
  <c r="W3252" i="6" s="1"/>
  <c r="W3253" i="6" s="1"/>
  <c r="W3254" i="6" s="1"/>
  <c r="W3255" i="6" s="1"/>
  <c r="W3256" i="6" s="1"/>
  <c r="W3257" i="6" s="1"/>
  <c r="W3258" i="6" s="1"/>
  <c r="W3259" i="6" s="1"/>
  <c r="W3260" i="6" s="1"/>
  <c r="W3261" i="6" s="1"/>
  <c r="W3262" i="6" s="1"/>
  <c r="W3263" i="6" s="1"/>
  <c r="W3264" i="6" s="1"/>
  <c r="W3265" i="6" s="1"/>
  <c r="W3266" i="6" s="1"/>
  <c r="W3267" i="6" s="1"/>
  <c r="W3268" i="6" s="1"/>
  <c r="W3269" i="6" s="1"/>
  <c r="W3270" i="6" s="1"/>
  <c r="W3271" i="6" s="1"/>
  <c r="W3272" i="6" s="1"/>
  <c r="W3273" i="6" s="1"/>
  <c r="W3274" i="6" s="1"/>
  <c r="W3275" i="6" s="1"/>
  <c r="W3276" i="6" s="1"/>
  <c r="W3277" i="6" s="1"/>
  <c r="W3278" i="6" s="1"/>
  <c r="W3279" i="6" s="1"/>
  <c r="W3280" i="6" s="1"/>
  <c r="W3281" i="6" s="1"/>
  <c r="W3282" i="6" s="1"/>
  <c r="W3283" i="6" s="1"/>
  <c r="W3284" i="6" s="1"/>
  <c r="W3285" i="6" s="1"/>
  <c r="W3286" i="6" s="1"/>
  <c r="W3287" i="6" s="1"/>
  <c r="W3288" i="6" s="1"/>
  <c r="W3289" i="6" s="1"/>
  <c r="W3290" i="6" s="1"/>
  <c r="W3291" i="6" s="1"/>
  <c r="W3292" i="6" s="1"/>
  <c r="W3293" i="6" s="1"/>
  <c r="W3294" i="6" s="1"/>
  <c r="W3295" i="6" s="1"/>
  <c r="W3296" i="6" s="1"/>
  <c r="W3297" i="6" s="1"/>
  <c r="W3298" i="6" s="1"/>
  <c r="W3299" i="6" s="1"/>
  <c r="W3300" i="6" s="1"/>
  <c r="W3301" i="6" s="1"/>
  <c r="W3302" i="6" s="1"/>
  <c r="W3303" i="6" s="1"/>
  <c r="W3304" i="6" s="1"/>
  <c r="W3305" i="6" s="1"/>
  <c r="W3306" i="6" s="1"/>
  <c r="W3307" i="6" s="1"/>
  <c r="W3308" i="6" s="1"/>
  <c r="W3309" i="6" s="1"/>
  <c r="W3310" i="6" s="1"/>
  <c r="W3311" i="6" s="1"/>
  <c r="W3312" i="6" s="1"/>
  <c r="W3313" i="6" s="1"/>
  <c r="W3314" i="6" s="1"/>
  <c r="W3315" i="6" s="1"/>
  <c r="W3316" i="6" s="1"/>
  <c r="W3317" i="6" s="1"/>
  <c r="W3318" i="6" s="1"/>
  <c r="W3319" i="6" s="1"/>
  <c r="W3320" i="6" s="1"/>
  <c r="W3321" i="6" s="1"/>
  <c r="W3322" i="6" s="1"/>
  <c r="W3323" i="6" s="1"/>
  <c r="W3324" i="6" s="1"/>
  <c r="W3325" i="6" s="1"/>
  <c r="W3326" i="6" s="1"/>
  <c r="W3327" i="6" s="1"/>
  <c r="W3328" i="6" s="1"/>
  <c r="W3329" i="6" s="1"/>
  <c r="W3330" i="6" s="1"/>
  <c r="W3331" i="6" s="1"/>
  <c r="W3332" i="6" s="1"/>
  <c r="W3333" i="6" s="1"/>
  <c r="W3334" i="6" s="1"/>
  <c r="W3335" i="6" s="1"/>
  <c r="W3336" i="6" s="1"/>
  <c r="W3337" i="6" s="1"/>
  <c r="W3338" i="6" s="1"/>
  <c r="W3339" i="6" s="1"/>
  <c r="W3340" i="6" s="1"/>
  <c r="W3341" i="6" s="1"/>
  <c r="W3342" i="6" s="1"/>
  <c r="W3343" i="6" s="1"/>
  <c r="W3344" i="6" s="1"/>
  <c r="W3345" i="6" s="1"/>
  <c r="W3346" i="6" s="1"/>
  <c r="W3347" i="6" s="1"/>
  <c r="W3348" i="6" s="1"/>
  <c r="W3349" i="6" s="1"/>
  <c r="W3350" i="6" s="1"/>
  <c r="W3351" i="6" s="1"/>
  <c r="W3352" i="6" s="1"/>
  <c r="W3353" i="6" s="1"/>
  <c r="W3354" i="6" s="1"/>
  <c r="W3355" i="6" s="1"/>
  <c r="W3356" i="6" s="1"/>
  <c r="W3357" i="6" s="1"/>
  <c r="W3358" i="6" s="1"/>
  <c r="W3359" i="6" s="1"/>
  <c r="W3360" i="6" s="1"/>
  <c r="W3361" i="6" s="1"/>
  <c r="W3362" i="6" s="1"/>
  <c r="W3363" i="6" s="1"/>
  <c r="W3364" i="6" s="1"/>
  <c r="W3365" i="6" s="1"/>
  <c r="W3366" i="6" s="1"/>
  <c r="W3367" i="6" s="1"/>
  <c r="W3368" i="6" s="1"/>
  <c r="W3369" i="6" s="1"/>
  <c r="W3370" i="6" s="1"/>
  <c r="W3371" i="6" s="1"/>
  <c r="W3372" i="6" s="1"/>
  <c r="W3373" i="6" s="1"/>
  <c r="W3374" i="6" s="1"/>
  <c r="W3375" i="6" s="1"/>
  <c r="W3376" i="6" s="1"/>
  <c r="W3377" i="6" s="1"/>
  <c r="W3378" i="6" s="1"/>
  <c r="W3379" i="6" s="1"/>
  <c r="W3380" i="6" s="1"/>
  <c r="W3381" i="6" s="1"/>
  <c r="W3382" i="6" s="1"/>
  <c r="W3383" i="6" s="1"/>
  <c r="W3384" i="6" s="1"/>
  <c r="W3385" i="6" s="1"/>
  <c r="W3386" i="6" s="1"/>
  <c r="W3387" i="6" s="1"/>
  <c r="W3388" i="6" s="1"/>
  <c r="W3389" i="6" s="1"/>
  <c r="W3390" i="6" s="1"/>
  <c r="W3391" i="6" s="1"/>
  <c r="W3392" i="6" s="1"/>
  <c r="W3393" i="6" s="1"/>
  <c r="W3394" i="6" s="1"/>
  <c r="W3395" i="6" s="1"/>
  <c r="W3396" i="6" s="1"/>
  <c r="W3397" i="6" s="1"/>
  <c r="W3398" i="6" s="1"/>
  <c r="W3399" i="6" s="1"/>
  <c r="W3400" i="6" s="1"/>
  <c r="W3401" i="6" s="1"/>
  <c r="W3402" i="6" s="1"/>
  <c r="W3403" i="6" s="1"/>
  <c r="W3404" i="6" s="1"/>
  <c r="W3405" i="6" s="1"/>
  <c r="W3406" i="6" s="1"/>
  <c r="W3407" i="6" s="1"/>
  <c r="W3408" i="6" s="1"/>
  <c r="W3409" i="6" s="1"/>
  <c r="W3410" i="6" s="1"/>
  <c r="W3411" i="6" s="1"/>
  <c r="W3412" i="6" s="1"/>
  <c r="W3413" i="6" s="1"/>
  <c r="W3414" i="6" s="1"/>
  <c r="W3415" i="6" s="1"/>
  <c r="W3416" i="6" s="1"/>
  <c r="W3417" i="6" s="1"/>
  <c r="W3418" i="6" s="1"/>
  <c r="W3419" i="6" s="1"/>
  <c r="W3420" i="6" s="1"/>
  <c r="W3421" i="6" s="1"/>
  <c r="W3422" i="6" s="1"/>
  <c r="W3423" i="6" s="1"/>
  <c r="W3424" i="6" s="1"/>
  <c r="W3425" i="6" s="1"/>
  <c r="W3426" i="6" s="1"/>
  <c r="W3427" i="6" s="1"/>
  <c r="W3428" i="6" s="1"/>
  <c r="W3429" i="6" s="1"/>
  <c r="W3430" i="6" s="1"/>
  <c r="W3431" i="6" s="1"/>
  <c r="W3432" i="6" s="1"/>
  <c r="W3433" i="6" s="1"/>
  <c r="W3434" i="6" s="1"/>
  <c r="W3435" i="6" s="1"/>
  <c r="W3436" i="6" s="1"/>
  <c r="W3437" i="6" s="1"/>
  <c r="W3438" i="6" s="1"/>
  <c r="W3439" i="6" s="1"/>
  <c r="W3440" i="6" s="1"/>
  <c r="W3441" i="6" s="1"/>
  <c r="W3442" i="6" s="1"/>
  <c r="W3443" i="6" s="1"/>
  <c r="W3444" i="6" s="1"/>
  <c r="W3445" i="6" s="1"/>
  <c r="W3446" i="6" s="1"/>
  <c r="W3447" i="6" s="1"/>
  <c r="W3448" i="6" s="1"/>
  <c r="W3449" i="6" s="1"/>
  <c r="W3450" i="6" s="1"/>
  <c r="W3451" i="6" s="1"/>
  <c r="W3452" i="6" s="1"/>
  <c r="W3453" i="6" s="1"/>
  <c r="W3454" i="6" s="1"/>
  <c r="W3455" i="6" s="1"/>
  <c r="W3456" i="6" s="1"/>
  <c r="W3457" i="6" s="1"/>
  <c r="W3458" i="6" s="1"/>
  <c r="W3459" i="6" s="1"/>
  <c r="W3460" i="6" s="1"/>
  <c r="W3461" i="6" s="1"/>
  <c r="W3462" i="6" s="1"/>
  <c r="W3463" i="6" s="1"/>
  <c r="W3464" i="6" s="1"/>
  <c r="W3465" i="6" s="1"/>
  <c r="W3466" i="6" s="1"/>
  <c r="W3467" i="6" s="1"/>
  <c r="W3468" i="6" s="1"/>
  <c r="W3469" i="6" s="1"/>
  <c r="W3470" i="6" s="1"/>
  <c r="W3471" i="6" s="1"/>
  <c r="W3472" i="6" s="1"/>
  <c r="W3473" i="6" s="1"/>
  <c r="W3474" i="6" s="1"/>
  <c r="W3475" i="6" s="1"/>
  <c r="W3476" i="6" s="1"/>
  <c r="W3477" i="6" s="1"/>
  <c r="W3478" i="6" s="1"/>
  <c r="W3479" i="6" s="1"/>
  <c r="W3480" i="6" s="1"/>
  <c r="W3481" i="6" s="1"/>
  <c r="W3482" i="6" s="1"/>
  <c r="W3483" i="6" s="1"/>
  <c r="W3484" i="6" s="1"/>
  <c r="W3485" i="6" s="1"/>
  <c r="W3486" i="6" s="1"/>
  <c r="W3487" i="6" s="1"/>
  <c r="W3488" i="6" s="1"/>
  <c r="W3489" i="6" s="1"/>
  <c r="W3490" i="6" s="1"/>
  <c r="W3491" i="6" s="1"/>
  <c r="W3492" i="6" s="1"/>
  <c r="W3493" i="6" s="1"/>
  <c r="W3494" i="6" s="1"/>
  <c r="W3495" i="6" s="1"/>
  <c r="W3496" i="6" s="1"/>
  <c r="W3497" i="6" s="1"/>
  <c r="W3498" i="6" s="1"/>
  <c r="W3499" i="6" s="1"/>
  <c r="W3500" i="6" s="1"/>
  <c r="W3501" i="6" s="1"/>
  <c r="W3502" i="6" s="1"/>
  <c r="W3503" i="6" s="1"/>
  <c r="W3504" i="6" s="1"/>
  <c r="W3505" i="6" s="1"/>
  <c r="W3506" i="6" s="1"/>
  <c r="W3507" i="6" s="1"/>
  <c r="W3508" i="6" s="1"/>
  <c r="W3509" i="6" s="1"/>
  <c r="W3510" i="6" s="1"/>
  <c r="W3511" i="6" s="1"/>
  <c r="W3512" i="6" s="1"/>
  <c r="W3513" i="6" s="1"/>
  <c r="W3514" i="6" s="1"/>
  <c r="W3515" i="6" s="1"/>
  <c r="W3516" i="6" s="1"/>
  <c r="W3517" i="6" s="1"/>
  <c r="W3518" i="6" s="1"/>
  <c r="W3519" i="6" s="1"/>
  <c r="W3520" i="6" s="1"/>
  <c r="W3521" i="6" s="1"/>
  <c r="W3522" i="6" s="1"/>
  <c r="W3523" i="6" s="1"/>
  <c r="W3524" i="6" s="1"/>
  <c r="W3525" i="6" s="1"/>
  <c r="W3526" i="6" s="1"/>
  <c r="W3527" i="6" s="1"/>
  <c r="W3528" i="6" s="1"/>
  <c r="W3529" i="6" s="1"/>
  <c r="W3530" i="6" s="1"/>
  <c r="W3531" i="6" s="1"/>
  <c r="W3532" i="6" s="1"/>
  <c r="W3533" i="6" s="1"/>
  <c r="W3534" i="6" s="1"/>
  <c r="W3535" i="6" s="1"/>
  <c r="W3536" i="6" s="1"/>
  <c r="W3537" i="6" s="1"/>
  <c r="W3538" i="6" s="1"/>
  <c r="W3539" i="6" s="1"/>
  <c r="W3540" i="6" s="1"/>
  <c r="W3541" i="6" s="1"/>
  <c r="W3542" i="6" s="1"/>
  <c r="W3543" i="6" s="1"/>
  <c r="W3544" i="6" s="1"/>
  <c r="W3545" i="6" s="1"/>
  <c r="W3546" i="6" s="1"/>
  <c r="W3547" i="6" s="1"/>
  <c r="W3548" i="6" s="1"/>
  <c r="W3549" i="6" s="1"/>
  <c r="W3550" i="6" s="1"/>
  <c r="W3551" i="6" s="1"/>
  <c r="W3552" i="6" s="1"/>
  <c r="W3553" i="6" s="1"/>
  <c r="W3554" i="6" s="1"/>
  <c r="W3555" i="6" s="1"/>
  <c r="W3556" i="6" s="1"/>
  <c r="W3557" i="6" s="1"/>
  <c r="W3558" i="6" s="1"/>
  <c r="W3559" i="6" s="1"/>
  <c r="W3560" i="6" s="1"/>
  <c r="W3561" i="6" s="1"/>
  <c r="W3562" i="6" s="1"/>
  <c r="W3563" i="6" s="1"/>
  <c r="W3564" i="6" s="1"/>
  <c r="W3565" i="6" s="1"/>
  <c r="W3566" i="6" s="1"/>
  <c r="W3567" i="6" s="1"/>
  <c r="W3568" i="6" s="1"/>
  <c r="W3569" i="6" s="1"/>
  <c r="W3570" i="6" s="1"/>
  <c r="W3571" i="6" s="1"/>
  <c r="W3572" i="6" s="1"/>
  <c r="W3573" i="6" s="1"/>
  <c r="W3574" i="6" s="1"/>
  <c r="W3575" i="6" s="1"/>
  <c r="W3576" i="6" s="1"/>
  <c r="W3577" i="6" s="1"/>
  <c r="W3578" i="6" s="1"/>
  <c r="W3579" i="6" s="1"/>
  <c r="W3580" i="6" s="1"/>
  <c r="W3581" i="6" s="1"/>
  <c r="W3582" i="6" s="1"/>
  <c r="W3583" i="6" s="1"/>
  <c r="W3584" i="6" s="1"/>
  <c r="W3585" i="6" s="1"/>
  <c r="W3586" i="6" s="1"/>
  <c r="W3587" i="6" s="1"/>
  <c r="W3588" i="6" s="1"/>
  <c r="W3589" i="6" s="1"/>
  <c r="W3590" i="6" s="1"/>
  <c r="W3591" i="6" s="1"/>
  <c r="W3592" i="6" s="1"/>
  <c r="W3593" i="6" s="1"/>
  <c r="W3594" i="6" s="1"/>
  <c r="W3595" i="6" s="1"/>
  <c r="W3596" i="6" s="1"/>
  <c r="W3597" i="6" s="1"/>
  <c r="W3598" i="6" s="1"/>
  <c r="W3599" i="6" s="1"/>
  <c r="W3600" i="6" s="1"/>
  <c r="W3601" i="6" s="1"/>
  <c r="W3602" i="6" s="1"/>
  <c r="W3603" i="6" s="1"/>
  <c r="W3604" i="6" s="1"/>
  <c r="W3605" i="6" s="1"/>
  <c r="W3606" i="6" s="1"/>
  <c r="W3607" i="6" s="1"/>
  <c r="W3608" i="6" s="1"/>
  <c r="W3609" i="6" s="1"/>
  <c r="W3610" i="6" s="1"/>
  <c r="W3611" i="6" s="1"/>
  <c r="W3612" i="6" s="1"/>
  <c r="W3613" i="6" s="1"/>
  <c r="W3614" i="6" s="1"/>
  <c r="W3615" i="6" s="1"/>
  <c r="W3616" i="6" s="1"/>
  <c r="W3617" i="6" s="1"/>
  <c r="W3618" i="6" s="1"/>
  <c r="W3619" i="6" s="1"/>
  <c r="W3620" i="6" s="1"/>
  <c r="W3621" i="6" s="1"/>
  <c r="W3622" i="6" s="1"/>
  <c r="W3623" i="6" s="1"/>
  <c r="W3624" i="6" s="1"/>
  <c r="W3625" i="6" s="1"/>
  <c r="W3626" i="6" s="1"/>
  <c r="W3627" i="6" s="1"/>
  <c r="W3628" i="6" s="1"/>
  <c r="W3629" i="6" s="1"/>
  <c r="W3630" i="6" s="1"/>
  <c r="W3631" i="6" s="1"/>
  <c r="W3632" i="6" s="1"/>
  <c r="W3633" i="6" s="1"/>
  <c r="W3634" i="6" s="1"/>
  <c r="W3635" i="6" s="1"/>
  <c r="W3636" i="6" s="1"/>
  <c r="W3637" i="6" s="1"/>
  <c r="W3638" i="6" s="1"/>
  <c r="W3639" i="6" s="1"/>
  <c r="W3640" i="6" s="1"/>
  <c r="W3641" i="6" s="1"/>
  <c r="W3642" i="6" s="1"/>
  <c r="W3643" i="6" s="1"/>
  <c r="W3644" i="6" s="1"/>
  <c r="W3645" i="6" s="1"/>
  <c r="W3646" i="6" s="1"/>
  <c r="W3647" i="6" s="1"/>
  <c r="W3648" i="6" s="1"/>
  <c r="W3649" i="6" s="1"/>
  <c r="W3650" i="6" s="1"/>
  <c r="W3651" i="6" s="1"/>
  <c r="W3652" i="6" s="1"/>
  <c r="W3653" i="6" s="1"/>
  <c r="W3654" i="6" s="1"/>
  <c r="W3655" i="6" s="1"/>
  <c r="W3656" i="6" s="1"/>
  <c r="W3657" i="6" s="1"/>
  <c r="W3658" i="6" s="1"/>
  <c r="W3659" i="6" s="1"/>
  <c r="W3660" i="6" s="1"/>
  <c r="W3661" i="6" s="1"/>
  <c r="W3662" i="6" s="1"/>
  <c r="W3663" i="6" s="1"/>
  <c r="W3664" i="6" s="1"/>
  <c r="W3665" i="6" s="1"/>
  <c r="W3666" i="6" s="1"/>
  <c r="W3667" i="6" s="1"/>
  <c r="W3668" i="6" s="1"/>
  <c r="W3669" i="6" s="1"/>
  <c r="W3670" i="6" s="1"/>
  <c r="W3671" i="6" s="1"/>
  <c r="W3672" i="6" s="1"/>
  <c r="W3673" i="6" s="1"/>
  <c r="W3674" i="6" s="1"/>
  <c r="W3675" i="6" s="1"/>
  <c r="W3676" i="6" s="1"/>
  <c r="W3677" i="6" s="1"/>
  <c r="W3678" i="6" s="1"/>
  <c r="W3679" i="6" s="1"/>
  <c r="W3680" i="6" s="1"/>
  <c r="W3681" i="6" s="1"/>
  <c r="W3682" i="6" s="1"/>
  <c r="W3683" i="6" s="1"/>
  <c r="W3684" i="6" s="1"/>
  <c r="W3685" i="6" s="1"/>
  <c r="W3686" i="6" s="1"/>
  <c r="W3687" i="6" s="1"/>
  <c r="W3688" i="6" s="1"/>
  <c r="W3689" i="6" s="1"/>
  <c r="W3690" i="6" s="1"/>
  <c r="W3691" i="6" s="1"/>
  <c r="W3692" i="6" s="1"/>
  <c r="W3693" i="6" s="1"/>
  <c r="W3694" i="6" s="1"/>
  <c r="W3695" i="6" s="1"/>
  <c r="W3696" i="6" s="1"/>
  <c r="W3697" i="6" s="1"/>
  <c r="W3698" i="6" s="1"/>
  <c r="W3699" i="6" s="1"/>
  <c r="W3700" i="6" s="1"/>
  <c r="W3701" i="6" s="1"/>
  <c r="W3702" i="6" s="1"/>
  <c r="W3703" i="6" s="1"/>
  <c r="W3704" i="6" s="1"/>
  <c r="W3705" i="6" s="1"/>
  <c r="W3706" i="6" s="1"/>
  <c r="W3707" i="6" s="1"/>
  <c r="W3708" i="6" s="1"/>
  <c r="W3709" i="6" s="1"/>
  <c r="W3710" i="6" s="1"/>
  <c r="W3711" i="6" s="1"/>
  <c r="W3712" i="6" s="1"/>
  <c r="W3713" i="6" s="1"/>
  <c r="W3714" i="6" s="1"/>
  <c r="W3715" i="6" s="1"/>
  <c r="W3716" i="6" s="1"/>
  <c r="W3717" i="6" s="1"/>
  <c r="W3718" i="6" s="1"/>
  <c r="W3719" i="6" s="1"/>
  <c r="W3720" i="6" s="1"/>
  <c r="W3721" i="6" s="1"/>
  <c r="W3722" i="6" s="1"/>
  <c r="W3723" i="6" s="1"/>
  <c r="W3724" i="6" s="1"/>
  <c r="W3725" i="6" s="1"/>
  <c r="W3726" i="6" s="1"/>
  <c r="W3727" i="6" s="1"/>
  <c r="W3728" i="6" s="1"/>
  <c r="W3729" i="6" s="1"/>
  <c r="W3730" i="6" s="1"/>
  <c r="W3731" i="6" s="1"/>
  <c r="W3732" i="6" s="1"/>
  <c r="W3733" i="6" s="1"/>
  <c r="W3734" i="6" s="1"/>
  <c r="W3735" i="6" s="1"/>
  <c r="W3736" i="6" s="1"/>
  <c r="W3737" i="6" s="1"/>
  <c r="W3738" i="6" s="1"/>
  <c r="W3739" i="6" s="1"/>
  <c r="W3740" i="6" s="1"/>
  <c r="W3741" i="6" s="1"/>
  <c r="W3742" i="6" s="1"/>
  <c r="W3743" i="6" s="1"/>
  <c r="W3744" i="6" s="1"/>
  <c r="W3745" i="6" s="1"/>
  <c r="W3746" i="6" s="1"/>
  <c r="W3747" i="6" s="1"/>
  <c r="W3748" i="6" s="1"/>
  <c r="W3749" i="6" s="1"/>
  <c r="W3750" i="6" s="1"/>
  <c r="W3751" i="6" s="1"/>
  <c r="W3752" i="6" s="1"/>
  <c r="W3753" i="6" s="1"/>
  <c r="W3754" i="6" s="1"/>
  <c r="W3755" i="6" s="1"/>
  <c r="W3756" i="6" s="1"/>
  <c r="W3757" i="6" s="1"/>
  <c r="W3758" i="6" s="1"/>
  <c r="W3759" i="6" s="1"/>
  <c r="W3760" i="6" s="1"/>
  <c r="W3761" i="6" s="1"/>
  <c r="W3762" i="6" s="1"/>
  <c r="W3763" i="6" s="1"/>
  <c r="W3764" i="6" s="1"/>
  <c r="W3765" i="6" s="1"/>
  <c r="W3766" i="6" s="1"/>
  <c r="W3767" i="6" s="1"/>
  <c r="W3768" i="6" s="1"/>
  <c r="W3769" i="6" s="1"/>
  <c r="W3770" i="6" s="1"/>
  <c r="W3771" i="6" s="1"/>
  <c r="W3772" i="6" s="1"/>
  <c r="W3773" i="6" s="1"/>
  <c r="W3774" i="6" s="1"/>
  <c r="W3775" i="6" s="1"/>
  <c r="W3776" i="6" s="1"/>
  <c r="W3777" i="6" s="1"/>
  <c r="W3778" i="6" s="1"/>
  <c r="W3779" i="6" s="1"/>
  <c r="W3780" i="6" s="1"/>
  <c r="W3781" i="6" s="1"/>
  <c r="W3782" i="6" s="1"/>
  <c r="W3783" i="6" s="1"/>
  <c r="W3784" i="6" s="1"/>
  <c r="W3785" i="6" s="1"/>
  <c r="W3786" i="6" s="1"/>
  <c r="W3787" i="6" s="1"/>
  <c r="W3788" i="6" s="1"/>
  <c r="W3789" i="6" s="1"/>
  <c r="W3790" i="6" s="1"/>
  <c r="W3791" i="6" s="1"/>
  <c r="W3792" i="6" s="1"/>
  <c r="W3793" i="6" s="1"/>
  <c r="W3794" i="6" s="1"/>
  <c r="W3795" i="6" s="1"/>
  <c r="W3796" i="6" s="1"/>
  <c r="W3797" i="6" s="1"/>
  <c r="W3798" i="6" s="1"/>
  <c r="W3799" i="6" s="1"/>
  <c r="W3800" i="6" s="1"/>
  <c r="W3801" i="6" s="1"/>
  <c r="W3802" i="6" s="1"/>
  <c r="W3803" i="6" s="1"/>
  <c r="W3804" i="6" s="1"/>
  <c r="W3805" i="6" s="1"/>
  <c r="W3806" i="6" s="1"/>
  <c r="W3807" i="6" s="1"/>
  <c r="W3808" i="6" s="1"/>
  <c r="W3809" i="6" s="1"/>
  <c r="W3810" i="6" s="1"/>
  <c r="W3811" i="6" s="1"/>
  <c r="W3812" i="6" s="1"/>
  <c r="W3813" i="6" s="1"/>
  <c r="W3814" i="6" s="1"/>
  <c r="W3815" i="6" s="1"/>
  <c r="W3816" i="6" s="1"/>
  <c r="W3817" i="6" s="1"/>
  <c r="W3818" i="6" s="1"/>
  <c r="W3819" i="6" s="1"/>
  <c r="W3820" i="6" s="1"/>
  <c r="W3821" i="6" s="1"/>
  <c r="W3822" i="6" s="1"/>
  <c r="W3823" i="6" s="1"/>
  <c r="W3824" i="6" s="1"/>
  <c r="W3825" i="6" s="1"/>
  <c r="W3826" i="6" s="1"/>
  <c r="W3827" i="6" s="1"/>
  <c r="W3828" i="6" s="1"/>
  <c r="W3829" i="6" s="1"/>
  <c r="W3830" i="6" s="1"/>
  <c r="W3831" i="6" s="1"/>
  <c r="W3832" i="6" s="1"/>
  <c r="W3833" i="6" s="1"/>
  <c r="W3834" i="6" s="1"/>
  <c r="W3835" i="6" s="1"/>
  <c r="W3836" i="6" s="1"/>
  <c r="W3837" i="6" s="1"/>
  <c r="W3838" i="6" s="1"/>
  <c r="W3839" i="6" s="1"/>
  <c r="W3840" i="6" s="1"/>
  <c r="W3841" i="6" s="1"/>
  <c r="W3842" i="6" s="1"/>
  <c r="W3843" i="6" s="1"/>
  <c r="W3844" i="6" s="1"/>
  <c r="W3845" i="6" s="1"/>
  <c r="W3846" i="6" s="1"/>
  <c r="W3847" i="6" s="1"/>
  <c r="W3848" i="6" s="1"/>
  <c r="W3849" i="6" s="1"/>
  <c r="W3850" i="6" s="1"/>
  <c r="W3851" i="6" s="1"/>
  <c r="W3852" i="6" s="1"/>
  <c r="W3853" i="6" s="1"/>
  <c r="W3854" i="6" s="1"/>
  <c r="W3855" i="6" s="1"/>
  <c r="W3856" i="6" s="1"/>
  <c r="W3857" i="6" s="1"/>
  <c r="W3858" i="6" s="1"/>
  <c r="W3859" i="6" s="1"/>
  <c r="W3860" i="6" s="1"/>
  <c r="W3861" i="6" s="1"/>
  <c r="W3862" i="6" s="1"/>
  <c r="W3863" i="6" s="1"/>
  <c r="W3864" i="6" s="1"/>
  <c r="W3865" i="6" s="1"/>
  <c r="W3866" i="6" s="1"/>
  <c r="W3867" i="6" s="1"/>
  <c r="W3868" i="6" s="1"/>
  <c r="W3869" i="6" s="1"/>
  <c r="W3870" i="6" s="1"/>
  <c r="W3871" i="6" s="1"/>
  <c r="W3872" i="6" s="1"/>
  <c r="W3873" i="6" s="1"/>
  <c r="W3874" i="6" s="1"/>
  <c r="W3875" i="6" s="1"/>
  <c r="W3876" i="6" s="1"/>
  <c r="W3877" i="6" s="1"/>
  <c r="W3878" i="6" s="1"/>
  <c r="W3879" i="6" s="1"/>
  <c r="W3880" i="6" s="1"/>
  <c r="W3881" i="6" s="1"/>
  <c r="W3882" i="6" s="1"/>
  <c r="W3883" i="6" s="1"/>
  <c r="W3884" i="6" s="1"/>
  <c r="W3885" i="6" s="1"/>
  <c r="W3886" i="6" s="1"/>
  <c r="W3887" i="6" s="1"/>
  <c r="W3888" i="6" s="1"/>
  <c r="W3889" i="6" s="1"/>
  <c r="W3890" i="6" s="1"/>
  <c r="W3891" i="6" s="1"/>
  <c r="W3892" i="6" s="1"/>
  <c r="W3893" i="6" s="1"/>
  <c r="W3894" i="6" s="1"/>
  <c r="W3895" i="6" s="1"/>
  <c r="W3896" i="6" s="1"/>
  <c r="W3897" i="6" s="1"/>
  <c r="W3898" i="6" s="1"/>
  <c r="W3899" i="6" s="1"/>
  <c r="W3900" i="6" s="1"/>
  <c r="W3901" i="6" s="1"/>
  <c r="W3902" i="6" s="1"/>
  <c r="W3903" i="6" s="1"/>
  <c r="W3904" i="6" s="1"/>
  <c r="W3905" i="6" s="1"/>
  <c r="W3906" i="6" s="1"/>
  <c r="W3907" i="6" s="1"/>
  <c r="W3908" i="6" s="1"/>
  <c r="W3909" i="6" s="1"/>
  <c r="W3910" i="6" s="1"/>
  <c r="W3911" i="6" s="1"/>
  <c r="W3912" i="6" s="1"/>
  <c r="W3913" i="6" s="1"/>
  <c r="W3914" i="6" s="1"/>
  <c r="W3915" i="6" s="1"/>
  <c r="W3916" i="6" s="1"/>
  <c r="W3917" i="6" s="1"/>
  <c r="W3918" i="6" s="1"/>
  <c r="W3919" i="6" s="1"/>
  <c r="W3920" i="6" s="1"/>
  <c r="W3921" i="6" s="1"/>
  <c r="W3922" i="6" s="1"/>
  <c r="W3923" i="6" s="1"/>
  <c r="W3924" i="6" s="1"/>
  <c r="W3925" i="6" s="1"/>
  <c r="W3926" i="6" s="1"/>
  <c r="W3927" i="6" s="1"/>
  <c r="W3928" i="6" s="1"/>
  <c r="W3929" i="6" s="1"/>
  <c r="W3930" i="6" s="1"/>
  <c r="W3931" i="6" s="1"/>
  <c r="W3932" i="6" s="1"/>
  <c r="W3933" i="6" s="1"/>
  <c r="W3934" i="6" s="1"/>
  <c r="W3935" i="6" s="1"/>
  <c r="W3936" i="6" s="1"/>
  <c r="W3937" i="6" s="1"/>
  <c r="W3938" i="6" s="1"/>
  <c r="W3939" i="6" s="1"/>
  <c r="W3940" i="6" s="1"/>
  <c r="W3941" i="6" s="1"/>
  <c r="W3942" i="6" s="1"/>
  <c r="W3943" i="6" s="1"/>
  <c r="W3944" i="6" s="1"/>
  <c r="W3945" i="6" s="1"/>
  <c r="W3946" i="6" s="1"/>
  <c r="W3947" i="6" s="1"/>
  <c r="W3948" i="6" s="1"/>
  <c r="W3949" i="6" s="1"/>
  <c r="W3950" i="6" s="1"/>
  <c r="W3951" i="6" s="1"/>
  <c r="W3952" i="6" s="1"/>
  <c r="W3953" i="6" s="1"/>
  <c r="W3954" i="6" s="1"/>
  <c r="W3955" i="6" s="1"/>
  <c r="W3956" i="6" s="1"/>
  <c r="W3957" i="6" s="1"/>
  <c r="W3958" i="6" s="1"/>
  <c r="W3959" i="6" s="1"/>
  <c r="W3960" i="6" s="1"/>
  <c r="W3961" i="6" s="1"/>
  <c r="W3962" i="6" s="1"/>
  <c r="W3963" i="6" s="1"/>
  <c r="W3964" i="6" s="1"/>
  <c r="W3965" i="6" s="1"/>
  <c r="W3966" i="6" s="1"/>
  <c r="W3967" i="6" s="1"/>
  <c r="W3968" i="6" s="1"/>
  <c r="W3969" i="6" s="1"/>
  <c r="W3970" i="6" s="1"/>
  <c r="W3971" i="6" s="1"/>
  <c r="W3972" i="6" s="1"/>
  <c r="W3973" i="6" s="1"/>
  <c r="W3974" i="6" s="1"/>
  <c r="W3975" i="6" s="1"/>
  <c r="W3976" i="6" s="1"/>
  <c r="W3977" i="6" s="1"/>
  <c r="W3978" i="6" s="1"/>
  <c r="W3979" i="6" s="1"/>
  <c r="W3980" i="6" s="1"/>
  <c r="W3981" i="6" s="1"/>
  <c r="W3982" i="6" s="1"/>
  <c r="W3983" i="6" s="1"/>
  <c r="W3984" i="6" s="1"/>
  <c r="W3985" i="6" s="1"/>
  <c r="W3986" i="6" s="1"/>
  <c r="W3987" i="6" s="1"/>
  <c r="W3988" i="6" s="1"/>
  <c r="W3989" i="6" s="1"/>
  <c r="W3990" i="6" s="1"/>
  <c r="W3991" i="6" s="1"/>
  <c r="W3992" i="6" s="1"/>
  <c r="W3993" i="6" s="1"/>
  <c r="W3994" i="6" s="1"/>
  <c r="W3995" i="6" s="1"/>
  <c r="W3996" i="6" s="1"/>
  <c r="W3997" i="6" s="1"/>
  <c r="W3998" i="6" s="1"/>
  <c r="W3999" i="6" s="1"/>
  <c r="W4000" i="6" s="1"/>
  <c r="W4001" i="6" s="1"/>
  <c r="W4002" i="6" s="1"/>
  <c r="W4003" i="6" s="1"/>
  <c r="W4004" i="6" s="1"/>
  <c r="W4005" i="6" s="1"/>
  <c r="W4006" i="6" s="1"/>
  <c r="W4007" i="6" s="1"/>
  <c r="W4008" i="6" s="1"/>
  <c r="W4009" i="6" s="1"/>
  <c r="W4010" i="6" s="1"/>
  <c r="W4011" i="6" s="1"/>
  <c r="W4012" i="6" s="1"/>
  <c r="W4013" i="6" s="1"/>
  <c r="W4014" i="6" s="1"/>
  <c r="W4015" i="6" s="1"/>
  <c r="W4016" i="6" s="1"/>
  <c r="W4017" i="6" s="1"/>
  <c r="W4018" i="6" s="1"/>
  <c r="W4019" i="6" s="1"/>
  <c r="W4020" i="6" s="1"/>
  <c r="W4021" i="6" s="1"/>
  <c r="W4022" i="6" s="1"/>
  <c r="W4023" i="6" s="1"/>
  <c r="W4024" i="6" s="1"/>
  <c r="W4025" i="6" s="1"/>
  <c r="W4026" i="6" s="1"/>
  <c r="W4027" i="6" s="1"/>
  <c r="W4028" i="6" s="1"/>
  <c r="W4029" i="6" s="1"/>
  <c r="W4030" i="6" s="1"/>
  <c r="W4031" i="6" s="1"/>
  <c r="W4032" i="6" s="1"/>
  <c r="W4033" i="6" s="1"/>
  <c r="W4034" i="6" s="1"/>
  <c r="W4035" i="6" s="1"/>
  <c r="W4036" i="6" s="1"/>
  <c r="W4037" i="6" s="1"/>
  <c r="W4038" i="6" s="1"/>
  <c r="W4039" i="6" s="1"/>
  <c r="W4040" i="6" s="1"/>
  <c r="W4041" i="6" s="1"/>
  <c r="W4042" i="6" s="1"/>
  <c r="W4043" i="6" s="1"/>
  <c r="W4044" i="6" s="1"/>
  <c r="W4045" i="6" s="1"/>
  <c r="W4046" i="6" s="1"/>
  <c r="W4047" i="6" s="1"/>
  <c r="W4048" i="6" s="1"/>
  <c r="W4049" i="6" s="1"/>
  <c r="W4050" i="6" s="1"/>
  <c r="W4051" i="6" s="1"/>
  <c r="W4052" i="6" s="1"/>
  <c r="W4053" i="6" s="1"/>
  <c r="W4054" i="6" s="1"/>
  <c r="W4055" i="6" s="1"/>
  <c r="W4056" i="6" s="1"/>
  <c r="W4057" i="6" s="1"/>
  <c r="W4058" i="6" s="1"/>
  <c r="W4059" i="6" s="1"/>
  <c r="W4060" i="6" s="1"/>
  <c r="W4061" i="6" s="1"/>
  <c r="W4062" i="6" s="1"/>
  <c r="W4063" i="6" s="1"/>
  <c r="W4064" i="6" s="1"/>
  <c r="W4065" i="6" s="1"/>
  <c r="W4066" i="6" s="1"/>
  <c r="W4067" i="6" s="1"/>
  <c r="W4068" i="6" s="1"/>
  <c r="W4069" i="6" s="1"/>
  <c r="W4070" i="6" s="1"/>
  <c r="W4071" i="6" s="1"/>
  <c r="W4072" i="6" s="1"/>
  <c r="W4073" i="6" s="1"/>
  <c r="W4074" i="6" s="1"/>
  <c r="W4075" i="6" s="1"/>
  <c r="W4076" i="6" s="1"/>
  <c r="W4077" i="6" s="1"/>
  <c r="W4078" i="6" s="1"/>
  <c r="W4079" i="6" s="1"/>
  <c r="W4080" i="6" s="1"/>
  <c r="W4081" i="6" s="1"/>
  <c r="W4082" i="6" s="1"/>
  <c r="W4083" i="6" s="1"/>
  <c r="W4084" i="6" s="1"/>
  <c r="W4085" i="6" s="1"/>
  <c r="W4086" i="6" s="1"/>
  <c r="W4087" i="6" s="1"/>
  <c r="W4088" i="6" s="1"/>
  <c r="W4089" i="6" s="1"/>
  <c r="W4090" i="6" s="1"/>
  <c r="W4091" i="6" s="1"/>
  <c r="W4092" i="6" s="1"/>
  <c r="W4093" i="6" s="1"/>
  <c r="W4094" i="6" s="1"/>
  <c r="W4095" i="6" s="1"/>
  <c r="W4096" i="6" s="1"/>
  <c r="W4097" i="6" s="1"/>
  <c r="W4098" i="6" s="1"/>
  <c r="W4099" i="6" s="1"/>
  <c r="W4100" i="6" s="1"/>
  <c r="W4101" i="6" s="1"/>
  <c r="W4102" i="6" s="1"/>
  <c r="W4103" i="6" s="1"/>
  <c r="W4104" i="6" s="1"/>
  <c r="W4105" i="6" s="1"/>
  <c r="W4106" i="6" s="1"/>
  <c r="W4107" i="6" s="1"/>
  <c r="W4108" i="6" s="1"/>
  <c r="W4109" i="6" s="1"/>
  <c r="W4110" i="6" s="1"/>
  <c r="W4111" i="6" s="1"/>
  <c r="W4112" i="6" s="1"/>
  <c r="W4113" i="6" s="1"/>
  <c r="W4114" i="6" s="1"/>
  <c r="W4115" i="6" s="1"/>
  <c r="W4116" i="6" s="1"/>
  <c r="W4117" i="6" s="1"/>
  <c r="W4118" i="6" s="1"/>
  <c r="W4119" i="6" s="1"/>
  <c r="W4120" i="6" s="1"/>
  <c r="W4121" i="6" s="1"/>
  <c r="W4122" i="6" s="1"/>
  <c r="W4123" i="6" s="1"/>
  <c r="W4124" i="6" s="1"/>
  <c r="W4125" i="6" s="1"/>
  <c r="W4126" i="6" s="1"/>
  <c r="W4127" i="6" s="1"/>
  <c r="W4128" i="6" s="1"/>
  <c r="W4129" i="6" s="1"/>
  <c r="W4130" i="6" s="1"/>
  <c r="W4131" i="6" s="1"/>
  <c r="W4132" i="6" s="1"/>
  <c r="W4133" i="6" s="1"/>
  <c r="W4134" i="6" s="1"/>
  <c r="W4135" i="6" s="1"/>
  <c r="W4136" i="6" s="1"/>
  <c r="W4137" i="6" s="1"/>
  <c r="W4138" i="6" s="1"/>
  <c r="W4139" i="6" s="1"/>
  <c r="W4140" i="6" s="1"/>
  <c r="W4141" i="6" s="1"/>
  <c r="W4142" i="6" s="1"/>
  <c r="W4143" i="6" s="1"/>
  <c r="W4144" i="6" s="1"/>
  <c r="W4145" i="6" s="1"/>
  <c r="W4146" i="6" s="1"/>
  <c r="W4147" i="6" s="1"/>
  <c r="W4148" i="6" s="1"/>
  <c r="W4149" i="6" s="1"/>
  <c r="W4150" i="6" s="1"/>
  <c r="W4151" i="6" s="1"/>
  <c r="W4152" i="6" s="1"/>
  <c r="W4153" i="6" s="1"/>
  <c r="W4154" i="6" s="1"/>
  <c r="W4155" i="6" s="1"/>
  <c r="W4156" i="6" s="1"/>
  <c r="W4157" i="6" s="1"/>
  <c r="W4158" i="6" s="1"/>
  <c r="W4159" i="6" s="1"/>
  <c r="W4160" i="6" s="1"/>
  <c r="W4161" i="6" s="1"/>
  <c r="W4162" i="6" s="1"/>
  <c r="W4163" i="6" s="1"/>
  <c r="W4164" i="6" s="1"/>
  <c r="W4165" i="6" s="1"/>
  <c r="W4166" i="6" s="1"/>
  <c r="W4167" i="6" s="1"/>
  <c r="W4168" i="6" s="1"/>
  <c r="W4169" i="6" s="1"/>
  <c r="W4170" i="6" s="1"/>
  <c r="W4171" i="6" s="1"/>
  <c r="W4172" i="6" s="1"/>
  <c r="W4173" i="6" s="1"/>
  <c r="W4174" i="6" s="1"/>
  <c r="W4175" i="6" s="1"/>
  <c r="W4176" i="6" s="1"/>
  <c r="W4177" i="6" s="1"/>
  <c r="W4178" i="6" s="1"/>
  <c r="W4179" i="6" s="1"/>
  <c r="W4180" i="6" s="1"/>
  <c r="W4181" i="6" s="1"/>
  <c r="W4182" i="6" s="1"/>
  <c r="W4183" i="6" s="1"/>
  <c r="W4184" i="6" s="1"/>
  <c r="W4185" i="6" s="1"/>
  <c r="W4186" i="6" s="1"/>
  <c r="W4187" i="6" s="1"/>
  <c r="W4188" i="6" s="1"/>
  <c r="W4189" i="6" s="1"/>
  <c r="W4190" i="6" s="1"/>
  <c r="W4191" i="6" s="1"/>
  <c r="W4192" i="6" s="1"/>
  <c r="W4193" i="6" s="1"/>
  <c r="W4194" i="6" s="1"/>
  <c r="W4195" i="6" s="1"/>
  <c r="W4196" i="6" s="1"/>
  <c r="W4197" i="6" s="1"/>
  <c r="W4198" i="6" s="1"/>
  <c r="W4199" i="6" s="1"/>
  <c r="W4200" i="6" s="1"/>
  <c r="W4201" i="6" s="1"/>
  <c r="W4202" i="6" s="1"/>
  <c r="W4203" i="6" s="1"/>
  <c r="W4204" i="6" s="1"/>
  <c r="W4205" i="6" s="1"/>
  <c r="W4206" i="6" s="1"/>
  <c r="W4207" i="6" s="1"/>
  <c r="W4208" i="6" s="1"/>
  <c r="W4209" i="6" s="1"/>
  <c r="W4210" i="6" s="1"/>
  <c r="W4211" i="6" s="1"/>
  <c r="W4212" i="6" s="1"/>
  <c r="W4213" i="6" s="1"/>
  <c r="W4214" i="6" s="1"/>
  <c r="W4215" i="6" s="1"/>
  <c r="W4216" i="6" s="1"/>
  <c r="W4217" i="6" s="1"/>
  <c r="W4218" i="6" s="1"/>
  <c r="W4219" i="6" s="1"/>
  <c r="W4220" i="6" s="1"/>
  <c r="W4221" i="6" s="1"/>
  <c r="W4222" i="6" s="1"/>
  <c r="W4223" i="6" s="1"/>
  <c r="W4224" i="6" s="1"/>
  <c r="W4225" i="6" s="1"/>
  <c r="W4226" i="6" s="1"/>
  <c r="W4227" i="6" s="1"/>
  <c r="W4228" i="6" s="1"/>
  <c r="W4229" i="6" s="1"/>
  <c r="W4230" i="6" s="1"/>
  <c r="W4231" i="6" s="1"/>
  <c r="W4232" i="6" s="1"/>
  <c r="W4233" i="6" s="1"/>
  <c r="W4234" i="6" s="1"/>
  <c r="W4235" i="6" s="1"/>
  <c r="W4236" i="6" s="1"/>
  <c r="W4237" i="6" s="1"/>
  <c r="W4238" i="6" s="1"/>
  <c r="W4239" i="6" s="1"/>
  <c r="W4240" i="6" s="1"/>
  <c r="W4241" i="6" s="1"/>
  <c r="W4242" i="6" s="1"/>
  <c r="W4243" i="6" s="1"/>
  <c r="W4244" i="6" s="1"/>
  <c r="W4245" i="6" s="1"/>
  <c r="W4246" i="6" s="1"/>
  <c r="W4247" i="6" s="1"/>
  <c r="W4248" i="6" s="1"/>
  <c r="W4249" i="6" s="1"/>
  <c r="W4250" i="6" s="1"/>
  <c r="W4251" i="6" s="1"/>
  <c r="W4252" i="6" s="1"/>
  <c r="W4253" i="6" s="1"/>
  <c r="W4254" i="6" s="1"/>
  <c r="W4255" i="6" s="1"/>
  <c r="W4256" i="6" s="1"/>
  <c r="W4257" i="6" s="1"/>
  <c r="W4258" i="6" s="1"/>
  <c r="W4259" i="6" s="1"/>
  <c r="W4260" i="6" s="1"/>
  <c r="W4261" i="6" s="1"/>
  <c r="W4262" i="6" s="1"/>
  <c r="W4263" i="6" s="1"/>
  <c r="W4264" i="6" s="1"/>
  <c r="W4265" i="6" s="1"/>
  <c r="W4266" i="6" s="1"/>
  <c r="W4267" i="6" s="1"/>
  <c r="W4268" i="6" s="1"/>
  <c r="W4269" i="6" s="1"/>
  <c r="W4270" i="6" s="1"/>
  <c r="W4271" i="6" s="1"/>
  <c r="W4272" i="6" s="1"/>
  <c r="W4273" i="6" s="1"/>
  <c r="W4274" i="6" s="1"/>
  <c r="W4275" i="6" s="1"/>
  <c r="W4276" i="6" s="1"/>
  <c r="W4277" i="6" s="1"/>
  <c r="W4278" i="6" s="1"/>
  <c r="W4279" i="6" s="1"/>
  <c r="W4280" i="6" s="1"/>
  <c r="W4281" i="6" s="1"/>
  <c r="W4282" i="6" s="1"/>
  <c r="W4283" i="6" s="1"/>
  <c r="W4284" i="6" s="1"/>
  <c r="W4285" i="6" s="1"/>
  <c r="W4286" i="6" s="1"/>
  <c r="W4287" i="6" s="1"/>
  <c r="W4288" i="6" s="1"/>
  <c r="W4289" i="6" s="1"/>
  <c r="W4290" i="6" s="1"/>
  <c r="W4291" i="6" s="1"/>
  <c r="W4292" i="6" s="1"/>
  <c r="W4293" i="6" s="1"/>
  <c r="W4294" i="6" s="1"/>
  <c r="W4295" i="6" s="1"/>
  <c r="W4296" i="6" s="1"/>
  <c r="W4297" i="6" s="1"/>
  <c r="W4298" i="6" s="1"/>
  <c r="W4299" i="6" s="1"/>
  <c r="W4300" i="6" s="1"/>
  <c r="W4301" i="6" s="1"/>
  <c r="W4302" i="6" s="1"/>
  <c r="W4303" i="6" s="1"/>
  <c r="W4304" i="6" s="1"/>
  <c r="W4305" i="6" s="1"/>
  <c r="W4306" i="6" s="1"/>
  <c r="W4307" i="6" s="1"/>
  <c r="W4308" i="6" s="1"/>
  <c r="W4309" i="6" s="1"/>
  <c r="W4310" i="6" s="1"/>
  <c r="W4311" i="6" s="1"/>
  <c r="W4312" i="6" s="1"/>
  <c r="W4313" i="6" s="1"/>
  <c r="W4314" i="6" s="1"/>
  <c r="W4315" i="6" s="1"/>
  <c r="W4316" i="6" s="1"/>
  <c r="W4317" i="6" s="1"/>
  <c r="W4318" i="6" s="1"/>
  <c r="W4319" i="6" s="1"/>
  <c r="W4320" i="6" s="1"/>
  <c r="W4321" i="6" s="1"/>
  <c r="W4322" i="6" s="1"/>
  <c r="W4323" i="6" s="1"/>
  <c r="W4324" i="6" s="1"/>
  <c r="W4325" i="6" s="1"/>
  <c r="W4326" i="6" s="1"/>
  <c r="W4327" i="6" s="1"/>
  <c r="W4328" i="6" s="1"/>
  <c r="W4329" i="6" s="1"/>
  <c r="W4330" i="6" s="1"/>
  <c r="W4331" i="6" s="1"/>
  <c r="W4332" i="6" s="1"/>
  <c r="W4333" i="6" s="1"/>
  <c r="W4334" i="6" s="1"/>
  <c r="W4335" i="6" s="1"/>
  <c r="W4336" i="6" s="1"/>
  <c r="W4337" i="6" s="1"/>
  <c r="W4338" i="6" s="1"/>
  <c r="W4339" i="6" s="1"/>
  <c r="W4340" i="6" s="1"/>
  <c r="W4341" i="6" s="1"/>
  <c r="W4342" i="6" s="1"/>
  <c r="W4343" i="6" s="1"/>
  <c r="W4344" i="6" s="1"/>
  <c r="W4345" i="6" s="1"/>
  <c r="W4346" i="6" s="1"/>
  <c r="W4347" i="6" s="1"/>
  <c r="W4348" i="6" s="1"/>
  <c r="W4349" i="6" s="1"/>
  <c r="W4350" i="6" s="1"/>
  <c r="W4351" i="6" s="1"/>
  <c r="W4352" i="6" s="1"/>
  <c r="W4353" i="6" s="1"/>
  <c r="W4354" i="6" s="1"/>
  <c r="W4355" i="6" s="1"/>
  <c r="W4356" i="6" s="1"/>
  <c r="W4357" i="6" s="1"/>
  <c r="W4358" i="6" s="1"/>
  <c r="W4359" i="6" s="1"/>
  <c r="W4360" i="6" s="1"/>
  <c r="W4361" i="6" s="1"/>
  <c r="W4362" i="6" s="1"/>
  <c r="W4363" i="6" s="1"/>
  <c r="W4364" i="6" s="1"/>
  <c r="W4365" i="6" s="1"/>
  <c r="W4366" i="6" s="1"/>
  <c r="W4367" i="6" s="1"/>
  <c r="W4368" i="6" s="1"/>
  <c r="W4369" i="6" s="1"/>
  <c r="W4370" i="6" s="1"/>
  <c r="W4371" i="6" s="1"/>
  <c r="W4372" i="6" s="1"/>
  <c r="W4373" i="6" s="1"/>
  <c r="W4374" i="6" s="1"/>
  <c r="W4375" i="6" s="1"/>
  <c r="W4376" i="6" s="1"/>
  <c r="W4377" i="6" s="1"/>
  <c r="W4378" i="6" s="1"/>
  <c r="W4379" i="6" s="1"/>
  <c r="W4380" i="6" s="1"/>
  <c r="W4381" i="6" s="1"/>
  <c r="W4382" i="6" s="1"/>
  <c r="W4383" i="6" s="1"/>
  <c r="W4384" i="6" s="1"/>
  <c r="W4385" i="6" s="1"/>
  <c r="W4386" i="6" s="1"/>
  <c r="W4387" i="6" s="1"/>
  <c r="W4388" i="6" s="1"/>
  <c r="W4389" i="6" s="1"/>
  <c r="W4390" i="6" s="1"/>
  <c r="W4391" i="6" s="1"/>
  <c r="W4392" i="6" s="1"/>
  <c r="W4393" i="6" s="1"/>
  <c r="W4394" i="6" s="1"/>
  <c r="W4395" i="6" s="1"/>
  <c r="W4396" i="6" s="1"/>
  <c r="W4397" i="6" s="1"/>
  <c r="W4398" i="6" s="1"/>
  <c r="W4399" i="6" s="1"/>
  <c r="W4400" i="6" s="1"/>
  <c r="W4401" i="6" s="1"/>
  <c r="W4402" i="6" s="1"/>
  <c r="W4403" i="6" s="1"/>
  <c r="W4404" i="6" s="1"/>
  <c r="W4405" i="6" s="1"/>
  <c r="W4406" i="6" s="1"/>
  <c r="W4407" i="6" s="1"/>
  <c r="W4408" i="6" s="1"/>
  <c r="W4409" i="6" s="1"/>
  <c r="W4410" i="6" s="1"/>
  <c r="W4411" i="6" s="1"/>
  <c r="W4412" i="6" s="1"/>
  <c r="W4413" i="6" s="1"/>
  <c r="W4414" i="6" s="1"/>
  <c r="W4415" i="6" s="1"/>
  <c r="W4416" i="6" s="1"/>
  <c r="W4417" i="6" s="1"/>
  <c r="W4418" i="6" s="1"/>
  <c r="W4419" i="6" s="1"/>
  <c r="W4420" i="6" s="1"/>
  <c r="W4421" i="6" s="1"/>
  <c r="W4422" i="6" s="1"/>
  <c r="W4423" i="6" s="1"/>
  <c r="W4424" i="6" s="1"/>
  <c r="W4425" i="6" s="1"/>
  <c r="W4426" i="6" s="1"/>
  <c r="W4427" i="6" s="1"/>
  <c r="W4428" i="6" s="1"/>
  <c r="W4429" i="6" s="1"/>
  <c r="W4430" i="6" s="1"/>
  <c r="W4431" i="6" s="1"/>
  <c r="W4432" i="6" s="1"/>
  <c r="W4433" i="6" s="1"/>
  <c r="W4434" i="6" s="1"/>
  <c r="W4435" i="6" s="1"/>
  <c r="W4436" i="6" s="1"/>
  <c r="W4437" i="6" s="1"/>
  <c r="W4438" i="6" s="1"/>
  <c r="W4439" i="6" s="1"/>
  <c r="W4440" i="6" s="1"/>
  <c r="W4441" i="6" s="1"/>
  <c r="W4442" i="6" s="1"/>
  <c r="W4443" i="6" s="1"/>
  <c r="W4444" i="6" s="1"/>
  <c r="W4445" i="6" s="1"/>
  <c r="W4446" i="6" s="1"/>
  <c r="W4447" i="6" s="1"/>
  <c r="W4448" i="6" s="1"/>
  <c r="W4449" i="6" s="1"/>
  <c r="W4450" i="6" s="1"/>
  <c r="W4451" i="6" s="1"/>
  <c r="W4452" i="6" s="1"/>
  <c r="W4453" i="6" s="1"/>
  <c r="W4454" i="6" s="1"/>
  <c r="W4455" i="6" s="1"/>
  <c r="W4456" i="6" s="1"/>
  <c r="W4457" i="6" s="1"/>
  <c r="W4458" i="6" s="1"/>
  <c r="W4459" i="6" s="1"/>
  <c r="W4460" i="6" s="1"/>
  <c r="W4461" i="6" s="1"/>
  <c r="W4462" i="6" s="1"/>
  <c r="W4463" i="6" s="1"/>
  <c r="W4464" i="6" s="1"/>
  <c r="W4465" i="6" s="1"/>
  <c r="W4466" i="6" s="1"/>
  <c r="W4467" i="6" s="1"/>
  <c r="W4468" i="6" s="1"/>
  <c r="W4469" i="6" s="1"/>
  <c r="W4470" i="6" s="1"/>
  <c r="W4471" i="6" s="1"/>
  <c r="W4472" i="6" s="1"/>
  <c r="W4473" i="6" s="1"/>
  <c r="W4474" i="6" s="1"/>
  <c r="W4475" i="6" s="1"/>
  <c r="W4476" i="6" s="1"/>
  <c r="W4477" i="6" s="1"/>
  <c r="W4478" i="6" s="1"/>
  <c r="W4479" i="6" s="1"/>
  <c r="W4480" i="6" s="1"/>
  <c r="W4481" i="6" s="1"/>
  <c r="W4482" i="6" s="1"/>
  <c r="W4483" i="6" s="1"/>
  <c r="W4484" i="6" s="1"/>
  <c r="W4485" i="6" s="1"/>
  <c r="W4486" i="6" s="1"/>
  <c r="W4487" i="6" s="1"/>
  <c r="W4488" i="6" s="1"/>
  <c r="W4489" i="6" s="1"/>
  <c r="W4490" i="6" s="1"/>
  <c r="W4491" i="6" s="1"/>
  <c r="W4492" i="6" s="1"/>
  <c r="W4493" i="6" s="1"/>
  <c r="W4494" i="6" s="1"/>
  <c r="W4495" i="6" s="1"/>
  <c r="W4496" i="6" s="1"/>
  <c r="W4497" i="6" s="1"/>
  <c r="W4498" i="6" s="1"/>
  <c r="W4499" i="6" s="1"/>
  <c r="W4500" i="6" s="1"/>
  <c r="W4501" i="6" s="1"/>
  <c r="W4502" i="6" s="1"/>
  <c r="W4503" i="6" s="1"/>
  <c r="W4504" i="6" s="1"/>
  <c r="W4505" i="6" s="1"/>
  <c r="W4506" i="6" s="1"/>
  <c r="W4507" i="6" s="1"/>
  <c r="W4508" i="6" s="1"/>
  <c r="W4509" i="6" s="1"/>
  <c r="W4510" i="6" s="1"/>
  <c r="W4511" i="6" s="1"/>
  <c r="W4512" i="6" s="1"/>
  <c r="W4513" i="6" s="1"/>
  <c r="W4514" i="6" s="1"/>
  <c r="W4515" i="6" s="1"/>
  <c r="W4516" i="6" s="1"/>
  <c r="W4517" i="6" s="1"/>
  <c r="W4518" i="6" s="1"/>
  <c r="W4519" i="6" s="1"/>
  <c r="W4520" i="6" s="1"/>
  <c r="W4521" i="6" s="1"/>
  <c r="W4522" i="6" s="1"/>
  <c r="W4523" i="6" s="1"/>
  <c r="W4524" i="6" s="1"/>
  <c r="W4525" i="6" s="1"/>
  <c r="W4526" i="6" s="1"/>
  <c r="W4527" i="6" s="1"/>
  <c r="W4528" i="6" s="1"/>
  <c r="W4529" i="6" s="1"/>
  <c r="W4530" i="6" s="1"/>
  <c r="W4531" i="6" s="1"/>
  <c r="W4532" i="6" s="1"/>
  <c r="W4533" i="6" s="1"/>
  <c r="W4534" i="6" s="1"/>
  <c r="W4535" i="6" s="1"/>
  <c r="W4536" i="6" s="1"/>
  <c r="W4537" i="6" s="1"/>
  <c r="W4538" i="6" s="1"/>
  <c r="W4539" i="6" s="1"/>
  <c r="W4540" i="6" s="1"/>
  <c r="W4541" i="6" s="1"/>
  <c r="W4542" i="6" s="1"/>
  <c r="W4543" i="6" s="1"/>
  <c r="W4544" i="6" s="1"/>
  <c r="W4545" i="6" s="1"/>
  <c r="W4546" i="6" s="1"/>
  <c r="W4547" i="6" s="1"/>
  <c r="W4548" i="6" s="1"/>
  <c r="W4549" i="6" s="1"/>
  <c r="W4550" i="6" s="1"/>
  <c r="W4551" i="6" s="1"/>
  <c r="W4552" i="6" s="1"/>
  <c r="W4553" i="6" s="1"/>
  <c r="W4554" i="6" s="1"/>
  <c r="W4555" i="6" s="1"/>
  <c r="W4556" i="6" s="1"/>
  <c r="W4557" i="6" s="1"/>
  <c r="W4558" i="6" s="1"/>
  <c r="W4559" i="6" s="1"/>
  <c r="W4560" i="6" s="1"/>
  <c r="W4561" i="6" s="1"/>
  <c r="W4562" i="6" s="1"/>
  <c r="W4563" i="6" s="1"/>
  <c r="W4564" i="6" s="1"/>
  <c r="W4565" i="6" s="1"/>
  <c r="W4566" i="6" s="1"/>
  <c r="W4567" i="6" s="1"/>
  <c r="W4568" i="6" s="1"/>
  <c r="W4569" i="6" s="1"/>
  <c r="W4570" i="6" s="1"/>
  <c r="W4571" i="6" s="1"/>
  <c r="W4572" i="6" s="1"/>
  <c r="W4573" i="6" s="1"/>
  <c r="W4574" i="6" s="1"/>
  <c r="W4575" i="6" s="1"/>
  <c r="W4576" i="6" s="1"/>
  <c r="W4577" i="6" s="1"/>
  <c r="W4578" i="6" s="1"/>
  <c r="W4579" i="6" s="1"/>
  <c r="W4580" i="6" s="1"/>
  <c r="W4581" i="6" s="1"/>
  <c r="W4582" i="6" s="1"/>
  <c r="W4583" i="6" s="1"/>
  <c r="W4584" i="6" s="1"/>
  <c r="W4585" i="6" s="1"/>
  <c r="W4586" i="6" s="1"/>
  <c r="W4587" i="6" s="1"/>
  <c r="W4588" i="6" s="1"/>
  <c r="W4589" i="6" s="1"/>
  <c r="W4590" i="6" s="1"/>
  <c r="W4591" i="6" s="1"/>
  <c r="W4592" i="6" s="1"/>
  <c r="W4593" i="6" s="1"/>
  <c r="W4594" i="6" s="1"/>
  <c r="W4595" i="6" s="1"/>
  <c r="W4596" i="6" s="1"/>
  <c r="W4597" i="6" s="1"/>
  <c r="W4598" i="6" s="1"/>
  <c r="W4599" i="6" s="1"/>
  <c r="W4600" i="6" s="1"/>
  <c r="W4601" i="6" s="1"/>
  <c r="W4602" i="6" s="1"/>
  <c r="W4603" i="6" s="1"/>
  <c r="W4604" i="6" s="1"/>
  <c r="W4605" i="6" s="1"/>
  <c r="W4606" i="6" s="1"/>
  <c r="W4607" i="6" s="1"/>
  <c r="W4608" i="6" s="1"/>
  <c r="W4609" i="6" s="1"/>
  <c r="W4610" i="6" s="1"/>
  <c r="W4611" i="6" s="1"/>
  <c r="W4612" i="6" s="1"/>
  <c r="W4613" i="6" s="1"/>
  <c r="W4614" i="6" s="1"/>
  <c r="W4615" i="6" s="1"/>
  <c r="W4616" i="6" s="1"/>
  <c r="W4617" i="6" s="1"/>
  <c r="W4618" i="6" s="1"/>
  <c r="W4619" i="6" s="1"/>
  <c r="W4620" i="6" s="1"/>
  <c r="W4621" i="6" s="1"/>
  <c r="W4622" i="6" s="1"/>
  <c r="W4623" i="6" s="1"/>
  <c r="W4624" i="6" s="1"/>
  <c r="W4625" i="6" s="1"/>
  <c r="W4626" i="6" s="1"/>
  <c r="W4627" i="6" s="1"/>
  <c r="W4628" i="6" s="1"/>
  <c r="W4629" i="6" s="1"/>
  <c r="W4630" i="6" s="1"/>
  <c r="W4631" i="6" s="1"/>
  <c r="W4632" i="6" s="1"/>
  <c r="W4633" i="6" s="1"/>
  <c r="W4634" i="6" s="1"/>
  <c r="W4635" i="6" s="1"/>
  <c r="W4636" i="6" s="1"/>
  <c r="W4637" i="6" s="1"/>
  <c r="W4638" i="6" s="1"/>
  <c r="W4639" i="6" s="1"/>
  <c r="W4640" i="6" s="1"/>
  <c r="W4641" i="6" s="1"/>
  <c r="W4642" i="6" s="1"/>
  <c r="W4643" i="6" s="1"/>
  <c r="W4644" i="6" s="1"/>
  <c r="W4645" i="6" s="1"/>
  <c r="W4646" i="6" s="1"/>
  <c r="W4647" i="6" s="1"/>
  <c r="W4648" i="6" s="1"/>
  <c r="W4649" i="6" s="1"/>
  <c r="W4650" i="6" s="1"/>
  <c r="W4651" i="6" s="1"/>
  <c r="W4652" i="6" s="1"/>
  <c r="W4653" i="6" s="1"/>
  <c r="W4654" i="6" s="1"/>
  <c r="W4655" i="6" s="1"/>
  <c r="W4656" i="6" s="1"/>
  <c r="W4657" i="6" s="1"/>
  <c r="W4658" i="6" s="1"/>
  <c r="W4659" i="6" s="1"/>
  <c r="W4660" i="6" s="1"/>
  <c r="W4661" i="6" s="1"/>
  <c r="W4662" i="6" s="1"/>
  <c r="W4663" i="6" s="1"/>
  <c r="W4664" i="6" s="1"/>
  <c r="W4665" i="6" s="1"/>
  <c r="W4666" i="6" s="1"/>
  <c r="W4667" i="6" s="1"/>
  <c r="W4668" i="6" s="1"/>
  <c r="W4669" i="6" s="1"/>
  <c r="W4670" i="6" s="1"/>
  <c r="W4671" i="6" s="1"/>
  <c r="W4672" i="6" s="1"/>
  <c r="W4673" i="6" s="1"/>
  <c r="W4674" i="6" s="1"/>
  <c r="W4675" i="6" s="1"/>
  <c r="W4676" i="6" s="1"/>
  <c r="W4677" i="6" s="1"/>
  <c r="W4678" i="6" s="1"/>
  <c r="W4679" i="6" s="1"/>
  <c r="W4680" i="6" s="1"/>
  <c r="W4681" i="6" s="1"/>
  <c r="W4682" i="6" s="1"/>
  <c r="W4683" i="6" s="1"/>
  <c r="W4684" i="6" s="1"/>
  <c r="W4685" i="6" s="1"/>
  <c r="W4686" i="6" s="1"/>
  <c r="W4687" i="6" s="1"/>
  <c r="W4688" i="6" s="1"/>
  <c r="W4689" i="6" s="1"/>
  <c r="W4690" i="6" s="1"/>
  <c r="W4691" i="6" s="1"/>
  <c r="W4692" i="6" s="1"/>
  <c r="W4693" i="6" s="1"/>
  <c r="W4694" i="6" s="1"/>
  <c r="W4695" i="6" s="1"/>
  <c r="W4696" i="6" s="1"/>
  <c r="W4697" i="6" s="1"/>
  <c r="W4698" i="6" s="1"/>
  <c r="W4699" i="6" s="1"/>
  <c r="W4700" i="6" s="1"/>
  <c r="W4701" i="6" s="1"/>
  <c r="W4702" i="6" s="1"/>
  <c r="W4703" i="6" s="1"/>
  <c r="W4704" i="6" s="1"/>
  <c r="W4705" i="6" s="1"/>
  <c r="W4706" i="6" s="1"/>
  <c r="W4707" i="6" s="1"/>
  <c r="W4708" i="6" s="1"/>
  <c r="W4709" i="6" s="1"/>
  <c r="W4710" i="6" s="1"/>
  <c r="W4711" i="6" s="1"/>
  <c r="W4712" i="6" s="1"/>
  <c r="W4713" i="6" s="1"/>
  <c r="W4714" i="6" s="1"/>
  <c r="W4715" i="6" s="1"/>
  <c r="W4716" i="6" s="1"/>
  <c r="W4717" i="6" s="1"/>
  <c r="W4718" i="6" s="1"/>
  <c r="W4719" i="6" s="1"/>
  <c r="W4720" i="6" s="1"/>
  <c r="W4721" i="6" s="1"/>
  <c r="W4722" i="6" s="1"/>
  <c r="W4723" i="6" s="1"/>
  <c r="W4724" i="6" s="1"/>
  <c r="W4725" i="6" s="1"/>
  <c r="W4726" i="6" s="1"/>
  <c r="W4727" i="6" s="1"/>
  <c r="W4728" i="6" s="1"/>
  <c r="W4729" i="6" s="1"/>
  <c r="W4730" i="6" s="1"/>
  <c r="W4731" i="6" s="1"/>
  <c r="W4732" i="6" s="1"/>
  <c r="W4733" i="6" s="1"/>
  <c r="W4734" i="6" s="1"/>
  <c r="W4735" i="6" s="1"/>
  <c r="W4736" i="6" s="1"/>
  <c r="W4737" i="6" s="1"/>
  <c r="W4738" i="6" s="1"/>
  <c r="W4739" i="6" s="1"/>
  <c r="W4740" i="6" s="1"/>
  <c r="W4741" i="6" s="1"/>
  <c r="W4742" i="6" s="1"/>
  <c r="W4743" i="6" s="1"/>
  <c r="W4744" i="6" s="1"/>
  <c r="W4745" i="6" s="1"/>
  <c r="W4746" i="6" s="1"/>
  <c r="W4747" i="6" s="1"/>
  <c r="W4748" i="6" s="1"/>
  <c r="W4749" i="6" s="1"/>
  <c r="W4750" i="6" s="1"/>
  <c r="W4751" i="6" s="1"/>
  <c r="W4752" i="6" s="1"/>
  <c r="W4753" i="6" s="1"/>
  <c r="W4754" i="6" s="1"/>
  <c r="W4755" i="6" s="1"/>
  <c r="W4756" i="6" s="1"/>
  <c r="W4757" i="6" s="1"/>
  <c r="W4758" i="6" s="1"/>
  <c r="W4759" i="6" s="1"/>
  <c r="W4760" i="6" s="1"/>
  <c r="W4761" i="6" s="1"/>
  <c r="W4762" i="6" s="1"/>
  <c r="W4763" i="6" s="1"/>
  <c r="W4764" i="6" s="1"/>
  <c r="W4765" i="6" s="1"/>
  <c r="W4766" i="6" s="1"/>
  <c r="W4767" i="6" s="1"/>
  <c r="W4768" i="6" s="1"/>
  <c r="W4769" i="6" s="1"/>
  <c r="W4770" i="6" s="1"/>
  <c r="W4771" i="6" s="1"/>
  <c r="W4772" i="6" s="1"/>
  <c r="W4773" i="6" s="1"/>
  <c r="W4774" i="6" s="1"/>
  <c r="W4775" i="6" s="1"/>
  <c r="W4776" i="6" s="1"/>
  <c r="W4777" i="6" s="1"/>
  <c r="W4778" i="6" s="1"/>
  <c r="W4779" i="6" s="1"/>
  <c r="W4780" i="6" s="1"/>
  <c r="W4781" i="6" s="1"/>
  <c r="W4782" i="6" s="1"/>
  <c r="W4783" i="6" s="1"/>
  <c r="W4784" i="6" s="1"/>
  <c r="W4785" i="6" s="1"/>
  <c r="W4786" i="6" s="1"/>
  <c r="W4787" i="6" s="1"/>
  <c r="W4788" i="6" s="1"/>
  <c r="W4789" i="6" s="1"/>
  <c r="W4790" i="6" s="1"/>
  <c r="W4791" i="6" s="1"/>
  <c r="W4792" i="6" s="1"/>
  <c r="W4793" i="6" s="1"/>
  <c r="W4794" i="6" s="1"/>
  <c r="W4795" i="6" s="1"/>
  <c r="W4796" i="6" s="1"/>
  <c r="W4797" i="6" s="1"/>
  <c r="W4798" i="6" s="1"/>
  <c r="W4799" i="6" s="1"/>
  <c r="W4800" i="6" s="1"/>
  <c r="W4801" i="6" s="1"/>
  <c r="W4802" i="6" s="1"/>
  <c r="W4803" i="6" s="1"/>
  <c r="W4804" i="6" s="1"/>
  <c r="W4805" i="6" s="1"/>
  <c r="W4806" i="6" s="1"/>
  <c r="W4807" i="6" s="1"/>
  <c r="W4808" i="6" s="1"/>
  <c r="W4809" i="6" s="1"/>
  <c r="W4810" i="6" s="1"/>
  <c r="W4811" i="6" s="1"/>
  <c r="W4812" i="6" s="1"/>
  <c r="W4813" i="6" s="1"/>
  <c r="W4814" i="6" s="1"/>
  <c r="W4815" i="6" s="1"/>
  <c r="W4816" i="6" s="1"/>
  <c r="W4817" i="6" s="1"/>
  <c r="W4818" i="6" s="1"/>
  <c r="W4819" i="6" s="1"/>
  <c r="W4820" i="6" s="1"/>
  <c r="W4821" i="6" s="1"/>
  <c r="W4822" i="6" s="1"/>
  <c r="W4823" i="6" s="1"/>
  <c r="W4824" i="6" s="1"/>
  <c r="W4825" i="6" s="1"/>
  <c r="W4826" i="6" s="1"/>
  <c r="W4827" i="6" s="1"/>
  <c r="W4828" i="6" s="1"/>
  <c r="W4829" i="6" s="1"/>
  <c r="W4830" i="6" s="1"/>
  <c r="W4831" i="6" s="1"/>
  <c r="W4832" i="6" s="1"/>
  <c r="W4833" i="6" s="1"/>
  <c r="W4834" i="6" s="1"/>
  <c r="W4835" i="6" s="1"/>
  <c r="W4836" i="6" s="1"/>
  <c r="W4837" i="6" s="1"/>
  <c r="W4838" i="6" s="1"/>
  <c r="W4839" i="6" s="1"/>
  <c r="W4840" i="6" s="1"/>
  <c r="W4841" i="6" s="1"/>
  <c r="W4842" i="6" s="1"/>
  <c r="W4843" i="6" s="1"/>
  <c r="W4844" i="6" s="1"/>
  <c r="W4845" i="6" s="1"/>
  <c r="W4846" i="6" s="1"/>
  <c r="W4847" i="6" s="1"/>
  <c r="W4848" i="6" s="1"/>
  <c r="W4849" i="6" s="1"/>
  <c r="W4850" i="6" s="1"/>
  <c r="W4851" i="6" s="1"/>
  <c r="W4852" i="6" s="1"/>
  <c r="W4853" i="6" s="1"/>
  <c r="W4854" i="6" s="1"/>
  <c r="W4855" i="6" s="1"/>
  <c r="W4856" i="6" s="1"/>
  <c r="W4857" i="6" s="1"/>
  <c r="W4858" i="6" s="1"/>
  <c r="W4859" i="6" s="1"/>
  <c r="W4860" i="6" s="1"/>
  <c r="W4861" i="6" s="1"/>
  <c r="W4862" i="6" s="1"/>
  <c r="W4863" i="6" s="1"/>
  <c r="W4864" i="6" s="1"/>
  <c r="W4865" i="6" s="1"/>
  <c r="W4866" i="6" s="1"/>
  <c r="W4867" i="6" s="1"/>
  <c r="W4868" i="6" s="1"/>
  <c r="W4869" i="6" s="1"/>
  <c r="W4870" i="6" s="1"/>
  <c r="W4871" i="6" s="1"/>
  <c r="W4872" i="6" s="1"/>
  <c r="W4873" i="6" s="1"/>
  <c r="W4874" i="6" s="1"/>
  <c r="W4875" i="6" s="1"/>
  <c r="W4876" i="6" s="1"/>
  <c r="W4877" i="6" s="1"/>
  <c r="W4878" i="6" s="1"/>
  <c r="W4879" i="6" s="1"/>
  <c r="W4880" i="6" s="1"/>
  <c r="W4881" i="6" s="1"/>
  <c r="W4882" i="6" s="1"/>
  <c r="W4883" i="6" s="1"/>
  <c r="W4884" i="6" s="1"/>
  <c r="W4885" i="6" s="1"/>
  <c r="W4886" i="6" s="1"/>
  <c r="W4887" i="6" s="1"/>
  <c r="W4888" i="6" s="1"/>
  <c r="W4889" i="6" s="1"/>
  <c r="W4890" i="6" s="1"/>
  <c r="W4891" i="6" s="1"/>
  <c r="W4892" i="6" s="1"/>
  <c r="W4893" i="6" s="1"/>
  <c r="W4894" i="6" s="1"/>
  <c r="W4895" i="6" s="1"/>
  <c r="W4896" i="6" s="1"/>
  <c r="W4897" i="6" s="1"/>
  <c r="W4898" i="6" s="1"/>
  <c r="W4899" i="6" s="1"/>
  <c r="W4900" i="6" s="1"/>
  <c r="W4901" i="6" s="1"/>
  <c r="W4902" i="6" s="1"/>
  <c r="W4903" i="6" s="1"/>
  <c r="W4904" i="6" s="1"/>
  <c r="W4905" i="6" s="1"/>
  <c r="W4906" i="6" s="1"/>
  <c r="W4907" i="6" s="1"/>
  <c r="W4908" i="6" s="1"/>
  <c r="W4909" i="6" s="1"/>
  <c r="W4910" i="6" s="1"/>
  <c r="W4911" i="6" s="1"/>
  <c r="W4912" i="6" s="1"/>
  <c r="W4913" i="6" s="1"/>
  <c r="W4914" i="6" s="1"/>
  <c r="W4915" i="6" s="1"/>
  <c r="W4916" i="6" s="1"/>
  <c r="W4917" i="6" s="1"/>
  <c r="W4918" i="6" s="1"/>
  <c r="W4919" i="6" s="1"/>
  <c r="W4920" i="6" s="1"/>
  <c r="W4921" i="6" s="1"/>
  <c r="W4922" i="6" s="1"/>
  <c r="W4923" i="6" s="1"/>
  <c r="W4924" i="6" s="1"/>
  <c r="W4925" i="6" s="1"/>
  <c r="W4926" i="6" s="1"/>
  <c r="W4927" i="6" s="1"/>
  <c r="W4928" i="6" s="1"/>
  <c r="W4929" i="6" s="1"/>
  <c r="W4930" i="6" s="1"/>
  <c r="W4931" i="6" s="1"/>
  <c r="W4932" i="6" s="1"/>
  <c r="W4933" i="6" s="1"/>
  <c r="W4934" i="6" s="1"/>
  <c r="W4935" i="6" s="1"/>
  <c r="W4936" i="6" s="1"/>
  <c r="W4937" i="6" s="1"/>
  <c r="W4938" i="6" s="1"/>
  <c r="W4939" i="6" s="1"/>
  <c r="W4940" i="6" s="1"/>
  <c r="W4941" i="6" s="1"/>
  <c r="W4942" i="6" s="1"/>
  <c r="W4943" i="6" s="1"/>
  <c r="W4944" i="6" s="1"/>
  <c r="W4945" i="6" s="1"/>
  <c r="W4946" i="6" s="1"/>
  <c r="W4947" i="6" s="1"/>
  <c r="W4948" i="6" s="1"/>
  <c r="W4949" i="6" s="1"/>
  <c r="W4950" i="6" s="1"/>
  <c r="W4951" i="6" s="1"/>
  <c r="W4952" i="6" s="1"/>
  <c r="W4953" i="6" s="1"/>
  <c r="W4954" i="6" s="1"/>
  <c r="W4955" i="6" s="1"/>
  <c r="W4956" i="6" s="1"/>
  <c r="W4957" i="6" s="1"/>
  <c r="W4958" i="6" s="1"/>
  <c r="W4959" i="6" s="1"/>
  <c r="W4960" i="6" s="1"/>
  <c r="W4961" i="6" s="1"/>
  <c r="W4962" i="6" s="1"/>
  <c r="W4963" i="6" s="1"/>
  <c r="W4964" i="6" s="1"/>
  <c r="W4965" i="6" s="1"/>
  <c r="W4966" i="6" s="1"/>
  <c r="W4967" i="6" s="1"/>
  <c r="W4968" i="6" s="1"/>
  <c r="W4969" i="6" s="1"/>
  <c r="W4970" i="6" s="1"/>
  <c r="W4971" i="6" s="1"/>
  <c r="W4972" i="6" s="1"/>
  <c r="W4973" i="6" s="1"/>
  <c r="W4974" i="6" s="1"/>
  <c r="W4975" i="6" s="1"/>
  <c r="W4976" i="6" s="1"/>
  <c r="W4977" i="6" s="1"/>
  <c r="W4978" i="6" s="1"/>
  <c r="W4979" i="6" s="1"/>
  <c r="W4980" i="6" s="1"/>
  <c r="W4981" i="6" s="1"/>
  <c r="W4982" i="6" s="1"/>
  <c r="W4983" i="6" s="1"/>
  <c r="W4984" i="6" s="1"/>
  <c r="W4985" i="6" s="1"/>
  <c r="W4986" i="6" s="1"/>
  <c r="W4987" i="6" s="1"/>
  <c r="W4988" i="6" s="1"/>
  <c r="W4989" i="6" s="1"/>
  <c r="W4990" i="6" s="1"/>
  <c r="W4991" i="6" s="1"/>
  <c r="W4992" i="6" s="1"/>
  <c r="W4993" i="6" s="1"/>
  <c r="W4994" i="6" s="1"/>
  <c r="W4995" i="6" s="1"/>
  <c r="W4996" i="6" s="1"/>
  <c r="W4997" i="6" s="1"/>
  <c r="W4998" i="6" s="1"/>
  <c r="W4999" i="6" s="1"/>
  <c r="W5000" i="6" s="1"/>
  <c r="W5001" i="6" s="1"/>
  <c r="W5002" i="6" s="1"/>
  <c r="W5003" i="6" s="1"/>
  <c r="W5004" i="6" s="1"/>
  <c r="W5005" i="6" s="1"/>
  <c r="W5006" i="6" s="1"/>
  <c r="W5007" i="6" s="1"/>
  <c r="W5008" i="6" s="1"/>
  <c r="W5009" i="6" s="1"/>
  <c r="W5010" i="6" s="1"/>
  <c r="W5011" i="6" s="1"/>
  <c r="W5012" i="6" s="1"/>
  <c r="W5013" i="6" s="1"/>
  <c r="W5014" i="6" s="1"/>
  <c r="W5015" i="6" s="1"/>
  <c r="W5016" i="6" s="1"/>
  <c r="W5017" i="6" s="1"/>
  <c r="W5018" i="6" s="1"/>
  <c r="W5019" i="6" s="1"/>
  <c r="W5020" i="6" s="1"/>
  <c r="W5021" i="6" s="1"/>
  <c r="W5022" i="6" s="1"/>
  <c r="W5023" i="6" s="1"/>
  <c r="W5024" i="6" s="1"/>
  <c r="W5025" i="6" s="1"/>
  <c r="W5026" i="6" s="1"/>
  <c r="W5027" i="6" s="1"/>
  <c r="W5028" i="6" s="1"/>
  <c r="W5029" i="6" s="1"/>
  <c r="W5030" i="6" s="1"/>
  <c r="W5031" i="6" s="1"/>
  <c r="W5032" i="6" s="1"/>
  <c r="W5033" i="6" s="1"/>
  <c r="W5034" i="6" s="1"/>
  <c r="W5035" i="6" s="1"/>
  <c r="W5036" i="6" s="1"/>
  <c r="W5037" i="6" s="1"/>
  <c r="W5038" i="6" s="1"/>
  <c r="W5039" i="6" s="1"/>
  <c r="W5040" i="6" s="1"/>
  <c r="W5041" i="6" s="1"/>
  <c r="W5042" i="6" s="1"/>
  <c r="W5043" i="6" s="1"/>
  <c r="W5044" i="6" s="1"/>
  <c r="W5045" i="6" s="1"/>
  <c r="W5046" i="6" s="1"/>
  <c r="W5047" i="6" s="1"/>
  <c r="W5048" i="6" s="1"/>
  <c r="W5049" i="6" s="1"/>
  <c r="W5050" i="6" s="1"/>
  <c r="W5051" i="6" s="1"/>
  <c r="W5052" i="6" s="1"/>
  <c r="W5053" i="6" s="1"/>
  <c r="W5054" i="6" s="1"/>
  <c r="W5055" i="6" s="1"/>
  <c r="W5056" i="6" s="1"/>
  <c r="W5057" i="6" s="1"/>
  <c r="W5058" i="6" s="1"/>
  <c r="W5059" i="6" s="1"/>
  <c r="W5060" i="6" s="1"/>
  <c r="W5061" i="6" s="1"/>
  <c r="W5062" i="6" s="1"/>
  <c r="W5063" i="6" s="1"/>
  <c r="W5064" i="6" s="1"/>
  <c r="W5065" i="6" s="1"/>
  <c r="W5066" i="6" s="1"/>
  <c r="W5067" i="6" s="1"/>
  <c r="W5068" i="6" s="1"/>
  <c r="W5069" i="6" s="1"/>
  <c r="W5070" i="6" s="1"/>
  <c r="W5071" i="6" s="1"/>
  <c r="W5072" i="6" s="1"/>
  <c r="W5073" i="6" s="1"/>
  <c r="W5074" i="6" s="1"/>
  <c r="W5075" i="6" s="1"/>
  <c r="W5076" i="6" s="1"/>
  <c r="W5077" i="6" s="1"/>
  <c r="W5078" i="6" s="1"/>
  <c r="W5079" i="6" s="1"/>
  <c r="W5080" i="6" s="1"/>
  <c r="W5081" i="6" s="1"/>
  <c r="W5082" i="6" s="1"/>
  <c r="W5083" i="6" s="1"/>
  <c r="W5084" i="6" s="1"/>
  <c r="W5085" i="6" s="1"/>
  <c r="W5086" i="6" s="1"/>
  <c r="W5087" i="6" s="1"/>
  <c r="W5088" i="6" s="1"/>
  <c r="W5089" i="6" s="1"/>
  <c r="W5090" i="6" s="1"/>
  <c r="W5091" i="6" s="1"/>
  <c r="W5092" i="6" s="1"/>
  <c r="W5093" i="6" s="1"/>
  <c r="W5094" i="6" s="1"/>
  <c r="W5095" i="6" s="1"/>
  <c r="W5096" i="6" s="1"/>
  <c r="W5097" i="6" s="1"/>
  <c r="W5098" i="6" s="1"/>
  <c r="W5099" i="6" s="1"/>
  <c r="W5100" i="6" s="1"/>
  <c r="W5101" i="6" s="1"/>
  <c r="W5102" i="6" s="1"/>
  <c r="W5103" i="6" s="1"/>
  <c r="W5104" i="6" s="1"/>
  <c r="W5105" i="6" s="1"/>
  <c r="W5106" i="6" s="1"/>
  <c r="W5107" i="6" s="1"/>
  <c r="W5108" i="6" s="1"/>
  <c r="W5109" i="6" s="1"/>
  <c r="W5110" i="6" s="1"/>
  <c r="W5111" i="6" s="1"/>
  <c r="W5112" i="6" s="1"/>
  <c r="W5113" i="6" s="1"/>
  <c r="W5114" i="6" s="1"/>
  <c r="W5115" i="6" s="1"/>
  <c r="W5116" i="6" s="1"/>
  <c r="W5117" i="6" s="1"/>
  <c r="W5118" i="6" s="1"/>
  <c r="W5119" i="6" s="1"/>
  <c r="W5120" i="6" s="1"/>
  <c r="W5121" i="6" s="1"/>
  <c r="W5122" i="6" s="1"/>
  <c r="W5123" i="6" s="1"/>
  <c r="W5124" i="6" s="1"/>
  <c r="W5125" i="6" s="1"/>
  <c r="W5126" i="6" s="1"/>
  <c r="W5127" i="6" s="1"/>
  <c r="W5128" i="6" s="1"/>
  <c r="W5129" i="6" s="1"/>
  <c r="W5130" i="6" s="1"/>
  <c r="W5131" i="6" s="1"/>
  <c r="W5132" i="6" s="1"/>
  <c r="W5133" i="6" s="1"/>
  <c r="W5134" i="6" s="1"/>
  <c r="W5135" i="6" s="1"/>
  <c r="W5136" i="6" s="1"/>
  <c r="W5137" i="6" s="1"/>
  <c r="W5138" i="6" s="1"/>
  <c r="W5139" i="6" s="1"/>
  <c r="W5140" i="6" s="1"/>
  <c r="W5141" i="6" s="1"/>
  <c r="W5142" i="6" s="1"/>
  <c r="W5143" i="6" s="1"/>
  <c r="W5144" i="6" s="1"/>
  <c r="W5145" i="6" s="1"/>
  <c r="W5146" i="6" s="1"/>
  <c r="W5147" i="6" s="1"/>
  <c r="W5148" i="6" s="1"/>
  <c r="W5149" i="6" s="1"/>
  <c r="W5150" i="6" s="1"/>
  <c r="W5151" i="6" s="1"/>
  <c r="W5152" i="6" s="1"/>
  <c r="W5153" i="6" s="1"/>
  <c r="W5154" i="6" s="1"/>
  <c r="W5155" i="6" s="1"/>
  <c r="W5156" i="6" s="1"/>
  <c r="W5157" i="6" s="1"/>
  <c r="W5158" i="6" s="1"/>
  <c r="W5159" i="6" s="1"/>
  <c r="W5160" i="6" s="1"/>
  <c r="W5161" i="6" s="1"/>
  <c r="W5162" i="6" s="1"/>
  <c r="W5163" i="6" s="1"/>
  <c r="W5164" i="6" s="1"/>
  <c r="W5165" i="6" s="1"/>
  <c r="W5166" i="6" s="1"/>
  <c r="W5167" i="6" s="1"/>
  <c r="W5168" i="6" s="1"/>
  <c r="W5169" i="6" s="1"/>
  <c r="W5170" i="6" s="1"/>
  <c r="W5171" i="6" s="1"/>
  <c r="W5172" i="6" s="1"/>
  <c r="W5173" i="6" s="1"/>
  <c r="W5174" i="6" s="1"/>
  <c r="W5175" i="6" s="1"/>
  <c r="W5176" i="6" s="1"/>
  <c r="W5177" i="6" s="1"/>
  <c r="W5178" i="6" s="1"/>
  <c r="W5179" i="6" s="1"/>
  <c r="W5180" i="6" s="1"/>
  <c r="W5181" i="6" s="1"/>
  <c r="W5182" i="6" s="1"/>
  <c r="W5183" i="6" s="1"/>
  <c r="W5184" i="6" s="1"/>
  <c r="W5185" i="6" s="1"/>
  <c r="W5186" i="6" s="1"/>
  <c r="W5187" i="6" s="1"/>
  <c r="W5188" i="6" s="1"/>
  <c r="W5189" i="6" s="1"/>
  <c r="W5190" i="6" s="1"/>
  <c r="W5191" i="6" s="1"/>
  <c r="W5192" i="6" s="1"/>
  <c r="W5193" i="6" s="1"/>
  <c r="W5194" i="6" s="1"/>
  <c r="W5195" i="6" s="1"/>
  <c r="W5196" i="6" s="1"/>
  <c r="W5197" i="6" s="1"/>
  <c r="W5198" i="6" s="1"/>
  <c r="W5199" i="6" s="1"/>
  <c r="W5200" i="6" s="1"/>
  <c r="W5201" i="6" s="1"/>
  <c r="W5202" i="6" s="1"/>
  <c r="W5203" i="6" s="1"/>
  <c r="W5204" i="6" s="1"/>
  <c r="W5205" i="6" s="1"/>
  <c r="W5206" i="6" s="1"/>
  <c r="W5207" i="6" s="1"/>
  <c r="W5208" i="6" s="1"/>
  <c r="W5209" i="6" s="1"/>
  <c r="W5210" i="6" s="1"/>
  <c r="W5211" i="6" s="1"/>
  <c r="W5212" i="6" s="1"/>
  <c r="W5213" i="6" s="1"/>
  <c r="W5214" i="6" s="1"/>
  <c r="W5215" i="6" s="1"/>
  <c r="W5216" i="6" s="1"/>
  <c r="W5217" i="6" s="1"/>
  <c r="W5218" i="6" s="1"/>
  <c r="W5219" i="6" s="1"/>
  <c r="W5220" i="6" s="1"/>
  <c r="W5221" i="6" s="1"/>
  <c r="W5222" i="6" s="1"/>
  <c r="W5223" i="6" s="1"/>
  <c r="W5224" i="6" s="1"/>
  <c r="W5225" i="6" s="1"/>
  <c r="W5226" i="6" s="1"/>
  <c r="W5227" i="6" s="1"/>
  <c r="W5228" i="6" s="1"/>
  <c r="W5229" i="6" s="1"/>
  <c r="W5230" i="6" s="1"/>
  <c r="W5231" i="6" s="1"/>
  <c r="W5232" i="6" s="1"/>
  <c r="W5233" i="6" s="1"/>
  <c r="W5234" i="6" s="1"/>
  <c r="W5235" i="6" s="1"/>
  <c r="W5236" i="6" s="1"/>
  <c r="W5237" i="6" s="1"/>
  <c r="W5238" i="6" s="1"/>
  <c r="W5239" i="6" s="1"/>
  <c r="W5240" i="6" s="1"/>
  <c r="W5241" i="6" s="1"/>
  <c r="W5242" i="6" s="1"/>
  <c r="W5243" i="6" s="1"/>
  <c r="W5244" i="6" s="1"/>
  <c r="W5245" i="6" s="1"/>
  <c r="W5246" i="6" s="1"/>
  <c r="W5247" i="6" s="1"/>
  <c r="W5248" i="6" s="1"/>
  <c r="W5249" i="6" s="1"/>
  <c r="W5250" i="6" s="1"/>
  <c r="W5251" i="6" s="1"/>
  <c r="W5252" i="6" s="1"/>
  <c r="W5253" i="6" s="1"/>
  <c r="W5254" i="6" s="1"/>
  <c r="W5255" i="6" s="1"/>
  <c r="W5256" i="6" s="1"/>
  <c r="W5257" i="6" s="1"/>
  <c r="W5258" i="6" s="1"/>
  <c r="W5259" i="6" s="1"/>
  <c r="W5260" i="6" s="1"/>
  <c r="W5261" i="6" s="1"/>
  <c r="W5262" i="6" s="1"/>
  <c r="W5263" i="6" s="1"/>
  <c r="W5264" i="6" s="1"/>
  <c r="W5265" i="6" s="1"/>
  <c r="W5266" i="6" s="1"/>
  <c r="W5267" i="6" s="1"/>
  <c r="W5268" i="6" s="1"/>
  <c r="W5269" i="6" s="1"/>
  <c r="W5270" i="6" s="1"/>
  <c r="W5271" i="6" s="1"/>
  <c r="W5272" i="6" s="1"/>
  <c r="W5273" i="6" s="1"/>
  <c r="W5274" i="6" s="1"/>
  <c r="W5275" i="6" s="1"/>
  <c r="W5276" i="6" s="1"/>
  <c r="W5277" i="6" s="1"/>
  <c r="W5278" i="6" s="1"/>
  <c r="W5279" i="6" s="1"/>
  <c r="W5280" i="6" s="1"/>
  <c r="W5281" i="6" s="1"/>
  <c r="W5282" i="6" s="1"/>
  <c r="W5283" i="6" s="1"/>
  <c r="W5284" i="6" s="1"/>
  <c r="W5285" i="6" s="1"/>
  <c r="W5286" i="6" s="1"/>
  <c r="W5287" i="6" s="1"/>
  <c r="W5288" i="6" s="1"/>
  <c r="W5289" i="6" s="1"/>
  <c r="W5290" i="6" s="1"/>
  <c r="W5291" i="6" s="1"/>
  <c r="W5292" i="6" s="1"/>
  <c r="W5293" i="6" s="1"/>
  <c r="W5294" i="6" s="1"/>
  <c r="W5295" i="6" s="1"/>
  <c r="W5296" i="6" s="1"/>
  <c r="W5297" i="6" s="1"/>
  <c r="W5298" i="6" s="1"/>
  <c r="W5299" i="6" s="1"/>
  <c r="W5300" i="6" s="1"/>
  <c r="W5301" i="6" s="1"/>
  <c r="W5302" i="6" s="1"/>
  <c r="W5303" i="6" s="1"/>
  <c r="W5304" i="6" s="1"/>
  <c r="W5305" i="6" s="1"/>
  <c r="W5306" i="6" s="1"/>
  <c r="W5307" i="6" s="1"/>
  <c r="W5308" i="6" s="1"/>
  <c r="W5309" i="6" s="1"/>
  <c r="W5310" i="6" s="1"/>
  <c r="W5311" i="6" s="1"/>
  <c r="W5312" i="6" s="1"/>
  <c r="W5313" i="6" s="1"/>
  <c r="W5314" i="6" s="1"/>
  <c r="W5315" i="6" s="1"/>
  <c r="W5316" i="6" s="1"/>
  <c r="W5317" i="6" s="1"/>
  <c r="W5318" i="6" s="1"/>
  <c r="W5319" i="6" s="1"/>
  <c r="W5320" i="6" s="1"/>
  <c r="W5321" i="6" s="1"/>
  <c r="W5322" i="6" s="1"/>
  <c r="W5323" i="6" s="1"/>
  <c r="W5324" i="6" s="1"/>
  <c r="W5325" i="6" s="1"/>
  <c r="W5326" i="6" s="1"/>
  <c r="W5327" i="6" s="1"/>
  <c r="W5328" i="6" s="1"/>
  <c r="W5329" i="6" s="1"/>
  <c r="W5330" i="6" s="1"/>
  <c r="W5331" i="6" s="1"/>
  <c r="W5332" i="6" s="1"/>
  <c r="W5333" i="6" s="1"/>
  <c r="W5334" i="6" s="1"/>
  <c r="W5335" i="6" s="1"/>
  <c r="W5336" i="6" s="1"/>
  <c r="W5337" i="6" s="1"/>
  <c r="W5338" i="6" s="1"/>
  <c r="W5339" i="6" s="1"/>
  <c r="W5340" i="6" s="1"/>
  <c r="W5341" i="6" s="1"/>
  <c r="W5342" i="6" s="1"/>
  <c r="W5343" i="6" s="1"/>
  <c r="W5344" i="6" s="1"/>
  <c r="W5345" i="6" s="1"/>
  <c r="W5346" i="6" s="1"/>
  <c r="W5347" i="6" s="1"/>
  <c r="W5348" i="6" s="1"/>
  <c r="W5349" i="6" s="1"/>
  <c r="W5350" i="6" s="1"/>
  <c r="W5351" i="6" s="1"/>
  <c r="W5352" i="6" s="1"/>
  <c r="W5353" i="6" s="1"/>
  <c r="W5354" i="6" s="1"/>
  <c r="W5355" i="6" s="1"/>
  <c r="W5356" i="6" s="1"/>
  <c r="W5357" i="6" s="1"/>
  <c r="W5358" i="6" s="1"/>
  <c r="W5359" i="6" s="1"/>
  <c r="W5360" i="6" s="1"/>
  <c r="W5361" i="6" s="1"/>
  <c r="W5362" i="6" s="1"/>
  <c r="W5363" i="6" s="1"/>
  <c r="W5364" i="6" s="1"/>
  <c r="W5365" i="6" s="1"/>
  <c r="W5366" i="6" s="1"/>
  <c r="W5367" i="6" s="1"/>
  <c r="W5368" i="6" s="1"/>
  <c r="W5369" i="6" s="1"/>
  <c r="W5370" i="6" s="1"/>
  <c r="W5371" i="6" s="1"/>
  <c r="W5372" i="6" s="1"/>
  <c r="W5373" i="6" s="1"/>
  <c r="W5374" i="6" s="1"/>
  <c r="W5375" i="6" s="1"/>
  <c r="W5376" i="6" s="1"/>
  <c r="W5377" i="6" s="1"/>
  <c r="W5378" i="6" s="1"/>
  <c r="W5379" i="6" s="1"/>
  <c r="W5380" i="6" s="1"/>
  <c r="W5381" i="6" s="1"/>
  <c r="W5382" i="6" s="1"/>
  <c r="W5383" i="6" s="1"/>
  <c r="W5384" i="6" s="1"/>
  <c r="W5385" i="6" s="1"/>
  <c r="W5386" i="6" s="1"/>
  <c r="W5387" i="6" s="1"/>
  <c r="W5388" i="6" s="1"/>
  <c r="W5389" i="6" s="1"/>
  <c r="W5390" i="6" s="1"/>
  <c r="W5391" i="6" s="1"/>
  <c r="W5392" i="6" s="1"/>
  <c r="W5393" i="6" s="1"/>
  <c r="W5394" i="6" s="1"/>
  <c r="W5395" i="6" s="1"/>
  <c r="W5396" i="6" s="1"/>
  <c r="W5397" i="6" s="1"/>
  <c r="W5398" i="6" s="1"/>
  <c r="W5399" i="6" s="1"/>
  <c r="W5400" i="6" s="1"/>
  <c r="W5401" i="6" s="1"/>
  <c r="W5402" i="6" s="1"/>
  <c r="W5403" i="6" s="1"/>
  <c r="W5404" i="6" s="1"/>
  <c r="W5405" i="6" s="1"/>
  <c r="W5406" i="6" s="1"/>
  <c r="W5407" i="6" s="1"/>
  <c r="W5408" i="6" s="1"/>
  <c r="W5409" i="6" s="1"/>
  <c r="W5410" i="6" s="1"/>
  <c r="W5411" i="6" s="1"/>
  <c r="W5412" i="6" s="1"/>
  <c r="W5413" i="6" s="1"/>
  <c r="W5414" i="6" s="1"/>
  <c r="W5415" i="6" s="1"/>
  <c r="W5416" i="6" s="1"/>
  <c r="W5417" i="6" s="1"/>
  <c r="W5418" i="6" s="1"/>
  <c r="W5419" i="6" s="1"/>
  <c r="W5420" i="6" s="1"/>
  <c r="W5421" i="6" s="1"/>
  <c r="W5422" i="6" s="1"/>
  <c r="W5423" i="6" s="1"/>
  <c r="W5424" i="6" s="1"/>
  <c r="W5425" i="6" s="1"/>
  <c r="W5426" i="6" s="1"/>
  <c r="W5427" i="6" s="1"/>
  <c r="W5428" i="6" s="1"/>
  <c r="W5429" i="6" s="1"/>
  <c r="W5430" i="6" s="1"/>
  <c r="W5431" i="6" s="1"/>
  <c r="W5432" i="6" s="1"/>
  <c r="W5433" i="6" s="1"/>
  <c r="W5434" i="6" s="1"/>
  <c r="W5435" i="6" s="1"/>
  <c r="W5436" i="6" s="1"/>
  <c r="W5437" i="6" s="1"/>
  <c r="W5438" i="6" s="1"/>
  <c r="W5439" i="6" s="1"/>
  <c r="W5440" i="6" s="1"/>
  <c r="W5441" i="6" s="1"/>
  <c r="W5442" i="6" s="1"/>
  <c r="W5443" i="6" s="1"/>
  <c r="W5444" i="6" s="1"/>
  <c r="W5445" i="6" s="1"/>
  <c r="W5446" i="6" s="1"/>
  <c r="W5447" i="6" s="1"/>
  <c r="W5448" i="6" s="1"/>
  <c r="W5449" i="6" s="1"/>
  <c r="W5450" i="6" s="1"/>
  <c r="W5451" i="6" s="1"/>
  <c r="W5452" i="6" s="1"/>
  <c r="W5453" i="6" s="1"/>
  <c r="W5454" i="6" s="1"/>
  <c r="W5455" i="6" s="1"/>
  <c r="W5456" i="6" s="1"/>
  <c r="W5457" i="6" s="1"/>
  <c r="W5458" i="6" s="1"/>
  <c r="W5459" i="6" s="1"/>
  <c r="W5460" i="6" s="1"/>
  <c r="W5461" i="6" s="1"/>
  <c r="W5462" i="6" s="1"/>
  <c r="W5463" i="6" s="1"/>
  <c r="W5464" i="6" s="1"/>
  <c r="W5465" i="6" s="1"/>
  <c r="W5466" i="6" s="1"/>
  <c r="W5467" i="6" s="1"/>
  <c r="W5468" i="6" s="1"/>
  <c r="W5469" i="6" s="1"/>
  <c r="W5470" i="6" s="1"/>
  <c r="W5471" i="6" s="1"/>
  <c r="W5472" i="6" s="1"/>
  <c r="W5473" i="6" s="1"/>
  <c r="W5474" i="6" s="1"/>
  <c r="W5475" i="6" s="1"/>
  <c r="W5476" i="6" s="1"/>
  <c r="W5477" i="6" s="1"/>
  <c r="W5478" i="6" s="1"/>
  <c r="W5479" i="6" s="1"/>
  <c r="W5480" i="6" s="1"/>
  <c r="W5481" i="6" s="1"/>
  <c r="W5482" i="6" s="1"/>
  <c r="W5483" i="6" s="1"/>
  <c r="W5484" i="6" s="1"/>
  <c r="W5485" i="6" s="1"/>
  <c r="W5486" i="6" s="1"/>
  <c r="W5487" i="6" s="1"/>
  <c r="W5488" i="6" s="1"/>
  <c r="W5489" i="6" s="1"/>
  <c r="W5490" i="6" s="1"/>
  <c r="W5491" i="6" s="1"/>
  <c r="W5492" i="6" s="1"/>
  <c r="W5493" i="6" s="1"/>
  <c r="W5494" i="6" s="1"/>
  <c r="W5495" i="6" s="1"/>
  <c r="W5496" i="6" s="1"/>
  <c r="W5497" i="6" s="1"/>
  <c r="W5498" i="6" s="1"/>
  <c r="W5499" i="6" s="1"/>
  <c r="W5500" i="6" s="1"/>
  <c r="W5501" i="6" s="1"/>
  <c r="W5502" i="6" s="1"/>
  <c r="W5503" i="6" s="1"/>
  <c r="W5504" i="6" s="1"/>
  <c r="W5505" i="6" s="1"/>
  <c r="W5506" i="6" s="1"/>
  <c r="W5507" i="6" s="1"/>
  <c r="W5508" i="6" s="1"/>
  <c r="W5509" i="6" s="1"/>
  <c r="W5510" i="6" s="1"/>
  <c r="W5511" i="6" s="1"/>
  <c r="W5512" i="6" s="1"/>
  <c r="W5513" i="6" s="1"/>
  <c r="W5514" i="6" s="1"/>
  <c r="W5515" i="6" s="1"/>
  <c r="W5516" i="6" s="1"/>
  <c r="W5517" i="6" s="1"/>
  <c r="W5518" i="6" s="1"/>
  <c r="W5519" i="6" s="1"/>
  <c r="W5520" i="6" s="1"/>
  <c r="W5521" i="6" s="1"/>
  <c r="W5522" i="6" s="1"/>
  <c r="W5523" i="6" s="1"/>
  <c r="W5524" i="6" s="1"/>
  <c r="W5525" i="6" s="1"/>
  <c r="W5526" i="6" s="1"/>
  <c r="W5527" i="6" s="1"/>
  <c r="W5528" i="6" s="1"/>
  <c r="W5529" i="6" s="1"/>
  <c r="W5530" i="6" s="1"/>
  <c r="W5531" i="6" s="1"/>
  <c r="W5532" i="6" s="1"/>
  <c r="W5533" i="6" s="1"/>
  <c r="W5534" i="6" s="1"/>
  <c r="W5535" i="6" s="1"/>
  <c r="W5536" i="6" s="1"/>
  <c r="W5537" i="6" s="1"/>
  <c r="W5538" i="6" s="1"/>
  <c r="W5539" i="6" s="1"/>
  <c r="W5540" i="6" s="1"/>
  <c r="W5541" i="6" s="1"/>
  <c r="W5542" i="6" s="1"/>
  <c r="W5543" i="6" s="1"/>
  <c r="W5544" i="6" s="1"/>
  <c r="W5545" i="6" s="1"/>
  <c r="W5546" i="6" s="1"/>
  <c r="W5547" i="6" s="1"/>
  <c r="W5548" i="6" s="1"/>
  <c r="W5549" i="6" s="1"/>
  <c r="W5550" i="6" s="1"/>
  <c r="W5551" i="6" s="1"/>
  <c r="W5552" i="6" s="1"/>
  <c r="W5553" i="6" s="1"/>
  <c r="W5554" i="6" s="1"/>
  <c r="W5555" i="6" s="1"/>
  <c r="W5556" i="6" s="1"/>
  <c r="W5557" i="6" s="1"/>
  <c r="W5558" i="6" s="1"/>
  <c r="W5559" i="6" s="1"/>
  <c r="W5560" i="6" s="1"/>
  <c r="W5561" i="6" s="1"/>
  <c r="W5562" i="6" s="1"/>
  <c r="W5563" i="6" s="1"/>
  <c r="W5564" i="6" s="1"/>
  <c r="W5565" i="6" s="1"/>
  <c r="W5566" i="6" s="1"/>
  <c r="W5567" i="6" s="1"/>
  <c r="W5568" i="6" s="1"/>
  <c r="W5569" i="6" s="1"/>
  <c r="W5570" i="6" s="1"/>
  <c r="W5571" i="6" s="1"/>
  <c r="W5572" i="6" s="1"/>
  <c r="W5573" i="6" s="1"/>
  <c r="W5574" i="6" s="1"/>
  <c r="W5575" i="6" s="1"/>
  <c r="W5576" i="6" s="1"/>
  <c r="W5577" i="6" s="1"/>
  <c r="W5578" i="6" s="1"/>
  <c r="W5579" i="6" s="1"/>
  <c r="W5580" i="6" s="1"/>
  <c r="W5581" i="6" s="1"/>
  <c r="W5582" i="6" s="1"/>
  <c r="W5583" i="6" s="1"/>
  <c r="W5584" i="6" s="1"/>
  <c r="W5585" i="6" s="1"/>
  <c r="W5586" i="6" s="1"/>
  <c r="W5587" i="6" s="1"/>
  <c r="W5588" i="6" s="1"/>
  <c r="W5589" i="6" s="1"/>
  <c r="W5590" i="6" s="1"/>
  <c r="W5591" i="6" s="1"/>
  <c r="W5592" i="6" s="1"/>
  <c r="W5593" i="6" s="1"/>
  <c r="W5594" i="6" s="1"/>
  <c r="W5595" i="6" s="1"/>
  <c r="W5596" i="6" s="1"/>
  <c r="W5597" i="6" s="1"/>
  <c r="W5598" i="6" s="1"/>
  <c r="W5599" i="6" s="1"/>
  <c r="W5600" i="6" s="1"/>
  <c r="W5601" i="6" s="1"/>
  <c r="W5602" i="6" s="1"/>
  <c r="W5603" i="6" s="1"/>
  <c r="W5604" i="6" s="1"/>
  <c r="W5605" i="6" s="1"/>
  <c r="W5606" i="6" s="1"/>
  <c r="W5607" i="6" s="1"/>
  <c r="W5608" i="6" s="1"/>
  <c r="W5609" i="6" s="1"/>
  <c r="W5610" i="6" s="1"/>
  <c r="W5611" i="6" s="1"/>
  <c r="W5612" i="6" s="1"/>
  <c r="W5613" i="6" s="1"/>
  <c r="W5614" i="6" s="1"/>
  <c r="W5615" i="6" s="1"/>
  <c r="W5616" i="6" s="1"/>
  <c r="W5617" i="6" s="1"/>
  <c r="W5618" i="6" s="1"/>
  <c r="W5619" i="6" s="1"/>
  <c r="W5620" i="6" s="1"/>
  <c r="W5621" i="6" s="1"/>
  <c r="W5622" i="6" s="1"/>
  <c r="W5623" i="6" s="1"/>
  <c r="W5624" i="6" s="1"/>
  <c r="W5625" i="6" s="1"/>
  <c r="W5626" i="6" s="1"/>
  <c r="W5627" i="6" s="1"/>
  <c r="W5628" i="6" s="1"/>
  <c r="W5629" i="6" s="1"/>
  <c r="W5630" i="6" s="1"/>
  <c r="W5631" i="6" s="1"/>
  <c r="W5632" i="6" s="1"/>
  <c r="W5633" i="6" s="1"/>
  <c r="W5634" i="6" s="1"/>
  <c r="W5635" i="6" s="1"/>
  <c r="W5636" i="6" s="1"/>
  <c r="W5637" i="6" s="1"/>
  <c r="W5638" i="6" s="1"/>
  <c r="W5639" i="6" s="1"/>
  <c r="W5640" i="6" s="1"/>
  <c r="W5641" i="6" s="1"/>
  <c r="W5642" i="6" s="1"/>
  <c r="W5643" i="6" s="1"/>
  <c r="W5644" i="6" s="1"/>
  <c r="W5645" i="6" s="1"/>
  <c r="W5646" i="6" s="1"/>
  <c r="W5647" i="6" s="1"/>
  <c r="W5648" i="6" s="1"/>
  <c r="W5649" i="6" s="1"/>
  <c r="W5650" i="6" s="1"/>
  <c r="W5651" i="6" s="1"/>
  <c r="W5652" i="6" s="1"/>
  <c r="W5653" i="6" s="1"/>
  <c r="W5654" i="6" s="1"/>
  <c r="W5655" i="6" s="1"/>
  <c r="W5656" i="6" s="1"/>
  <c r="W5657" i="6" s="1"/>
  <c r="W5658" i="6" s="1"/>
  <c r="W5659" i="6" s="1"/>
  <c r="W5660" i="6" s="1"/>
  <c r="W5661" i="6" s="1"/>
  <c r="W5662" i="6" s="1"/>
  <c r="W5663" i="6" s="1"/>
  <c r="W5664" i="6" s="1"/>
  <c r="W5665" i="6" s="1"/>
  <c r="W5666" i="6" s="1"/>
  <c r="W5667" i="6" s="1"/>
  <c r="W5668" i="6" s="1"/>
  <c r="W5669" i="6" s="1"/>
  <c r="W5670" i="6" s="1"/>
  <c r="W5671" i="6" s="1"/>
  <c r="W5672" i="6" s="1"/>
  <c r="W5673" i="6" s="1"/>
  <c r="W5674" i="6" s="1"/>
  <c r="W5675" i="6" s="1"/>
  <c r="W5676" i="6" s="1"/>
  <c r="W5677" i="6" s="1"/>
  <c r="W5678" i="6" s="1"/>
  <c r="W5679" i="6" s="1"/>
  <c r="W5680" i="6" s="1"/>
  <c r="W5681" i="6" s="1"/>
  <c r="W5682" i="6" s="1"/>
  <c r="W5683" i="6" s="1"/>
  <c r="W5684" i="6" s="1"/>
  <c r="W5685" i="6" s="1"/>
  <c r="W5686" i="6" s="1"/>
  <c r="W5687" i="6" s="1"/>
  <c r="W5688" i="6" s="1"/>
  <c r="W5689" i="6" s="1"/>
  <c r="W5690" i="6" s="1"/>
  <c r="W5691" i="6" s="1"/>
  <c r="W5692" i="6" s="1"/>
  <c r="W5693" i="6" s="1"/>
  <c r="W5694" i="6" s="1"/>
  <c r="W5695" i="6" s="1"/>
  <c r="W5696" i="6" s="1"/>
  <c r="W5697" i="6" s="1"/>
  <c r="W5698" i="6" s="1"/>
  <c r="W5699" i="6" s="1"/>
  <c r="W5700" i="6" s="1"/>
  <c r="W5701" i="6" s="1"/>
  <c r="W5702" i="6" s="1"/>
  <c r="W5703" i="6" s="1"/>
  <c r="W5704" i="6" s="1"/>
  <c r="W5705" i="6" s="1"/>
  <c r="W5706" i="6" s="1"/>
  <c r="W5707" i="6" s="1"/>
  <c r="W5708" i="6" s="1"/>
  <c r="W5709" i="6" s="1"/>
  <c r="W5710" i="6" s="1"/>
  <c r="W5711" i="6" s="1"/>
  <c r="W5712" i="6" s="1"/>
  <c r="W5713" i="6" s="1"/>
  <c r="W5714" i="6" s="1"/>
  <c r="W5715" i="6" s="1"/>
  <c r="W5716" i="6" s="1"/>
  <c r="W5717" i="6" s="1"/>
  <c r="W5718" i="6" s="1"/>
  <c r="W5719" i="6" s="1"/>
  <c r="W5720" i="6" s="1"/>
  <c r="W5721" i="6" s="1"/>
  <c r="W5722" i="6" s="1"/>
  <c r="W5723" i="6" s="1"/>
  <c r="W5724" i="6" s="1"/>
  <c r="W5725" i="6" s="1"/>
  <c r="W5726" i="6" s="1"/>
  <c r="W5727" i="6" s="1"/>
  <c r="W5728" i="6" s="1"/>
  <c r="W5729" i="6" s="1"/>
  <c r="W5730" i="6" s="1"/>
  <c r="W5731" i="6" s="1"/>
  <c r="W5732" i="6" s="1"/>
  <c r="W5733" i="6" s="1"/>
  <c r="W5734" i="6" s="1"/>
  <c r="W5735" i="6" s="1"/>
  <c r="W5736" i="6" s="1"/>
  <c r="W5737" i="6" s="1"/>
  <c r="W5738" i="6" s="1"/>
  <c r="W5739" i="6" s="1"/>
  <c r="W5740" i="6" s="1"/>
  <c r="W5741" i="6" s="1"/>
  <c r="W5742" i="6" s="1"/>
  <c r="W5743" i="6" s="1"/>
  <c r="W5744" i="6" s="1"/>
  <c r="W5745" i="6" s="1"/>
  <c r="W5746" i="6" s="1"/>
  <c r="W5747" i="6" s="1"/>
  <c r="W5748" i="6" s="1"/>
  <c r="W5749" i="6" s="1"/>
  <c r="W5750" i="6" s="1"/>
  <c r="W5751" i="6" s="1"/>
  <c r="W5752" i="6" s="1"/>
  <c r="W5753" i="6" s="1"/>
  <c r="W5754" i="6" s="1"/>
  <c r="W5755" i="6" s="1"/>
  <c r="W5756" i="6" s="1"/>
  <c r="W5757" i="6" s="1"/>
  <c r="W5758" i="6" s="1"/>
  <c r="W5759" i="6" s="1"/>
  <c r="W5760" i="6" s="1"/>
  <c r="W5761" i="6" s="1"/>
  <c r="W5762" i="6" s="1"/>
  <c r="W5763" i="6" s="1"/>
  <c r="W5764" i="6" s="1"/>
  <c r="W5765" i="6" s="1"/>
  <c r="W5766" i="6" s="1"/>
  <c r="W5767" i="6" s="1"/>
  <c r="W5768" i="6" s="1"/>
  <c r="W5769" i="6" s="1"/>
  <c r="W5770" i="6" s="1"/>
  <c r="W5771" i="6" s="1"/>
  <c r="W5772" i="6" s="1"/>
  <c r="W5773" i="6" s="1"/>
  <c r="W5774" i="6" s="1"/>
  <c r="W5775" i="6" s="1"/>
  <c r="W5776" i="6" s="1"/>
  <c r="W5777" i="6" s="1"/>
  <c r="W5778" i="6" s="1"/>
  <c r="W5779" i="6" s="1"/>
  <c r="W5780" i="6" s="1"/>
  <c r="W5781" i="6" s="1"/>
  <c r="W5782" i="6" s="1"/>
  <c r="W5783" i="6" s="1"/>
  <c r="W5784" i="6" s="1"/>
  <c r="W5785" i="6" s="1"/>
  <c r="W5786" i="6" s="1"/>
  <c r="W5787" i="6" s="1"/>
  <c r="W5788" i="6" s="1"/>
  <c r="W5789" i="6" s="1"/>
  <c r="W5790" i="6" s="1"/>
  <c r="W5791" i="6" s="1"/>
  <c r="W5792" i="6" s="1"/>
  <c r="W5793" i="6" s="1"/>
  <c r="W5794" i="6" s="1"/>
  <c r="W5795" i="6" s="1"/>
  <c r="W5796" i="6" s="1"/>
  <c r="W5797" i="6" s="1"/>
  <c r="W5798" i="6" s="1"/>
  <c r="W5799" i="6" s="1"/>
  <c r="W5800" i="6" s="1"/>
  <c r="W5801" i="6" s="1"/>
  <c r="W5802" i="6" s="1"/>
  <c r="W5803" i="6" s="1"/>
  <c r="W5804" i="6" s="1"/>
  <c r="W5805" i="6" s="1"/>
  <c r="W5806" i="6" s="1"/>
  <c r="W5807" i="6" s="1"/>
  <c r="W5808" i="6" s="1"/>
  <c r="W5809" i="6" s="1"/>
  <c r="W5810" i="6" s="1"/>
  <c r="W5811" i="6" s="1"/>
  <c r="W5812" i="6" s="1"/>
  <c r="W5813" i="6" s="1"/>
  <c r="W5814" i="6" s="1"/>
  <c r="W5815" i="6" s="1"/>
  <c r="W5816" i="6" s="1"/>
  <c r="W5817" i="6" s="1"/>
  <c r="W5818" i="6" s="1"/>
  <c r="W5819" i="6" s="1"/>
  <c r="W5820" i="6" s="1"/>
  <c r="W5821" i="6" s="1"/>
  <c r="W5822" i="6" s="1"/>
  <c r="W5823" i="6" s="1"/>
  <c r="W5824" i="6" s="1"/>
  <c r="W5825" i="6" s="1"/>
  <c r="W5826" i="6" s="1"/>
  <c r="W5827" i="6" s="1"/>
  <c r="W5828" i="6" s="1"/>
  <c r="W5829" i="6" s="1"/>
  <c r="W5830" i="6" s="1"/>
  <c r="W5831" i="6" s="1"/>
  <c r="W5832" i="6" s="1"/>
  <c r="W5833" i="6" s="1"/>
  <c r="W5834" i="6" s="1"/>
  <c r="W5835" i="6" s="1"/>
  <c r="W5836" i="6" s="1"/>
  <c r="W5837" i="6" s="1"/>
  <c r="W5838" i="6" s="1"/>
  <c r="W5839" i="6" s="1"/>
  <c r="W5840" i="6" s="1"/>
  <c r="W5841" i="6" s="1"/>
  <c r="W5842" i="6" s="1"/>
  <c r="W5843" i="6" s="1"/>
  <c r="W5844" i="6" s="1"/>
  <c r="W5845" i="6" s="1"/>
  <c r="W5846" i="6" s="1"/>
  <c r="W5847" i="6" s="1"/>
  <c r="W5848" i="6" s="1"/>
  <c r="W5849" i="6" s="1"/>
  <c r="W5850" i="6" s="1"/>
  <c r="W5851" i="6" s="1"/>
  <c r="W5852" i="6" s="1"/>
  <c r="W5853" i="6" s="1"/>
  <c r="W5854" i="6" s="1"/>
  <c r="W5855" i="6" s="1"/>
  <c r="W5856" i="6" s="1"/>
  <c r="W5857" i="6" s="1"/>
  <c r="W5858" i="6" s="1"/>
  <c r="W5859" i="6" s="1"/>
  <c r="W5860" i="6" s="1"/>
  <c r="W5861" i="6" s="1"/>
  <c r="W5862" i="6" s="1"/>
  <c r="W5863" i="6" s="1"/>
  <c r="W5864" i="6" s="1"/>
  <c r="W5865" i="6" s="1"/>
  <c r="W5866" i="6" s="1"/>
  <c r="W5867" i="6" s="1"/>
  <c r="W5868" i="6" s="1"/>
  <c r="W5869" i="6" s="1"/>
  <c r="W5870" i="6" s="1"/>
  <c r="W5871" i="6" s="1"/>
  <c r="W5872" i="6" s="1"/>
  <c r="W5873" i="6" s="1"/>
  <c r="W5874" i="6" s="1"/>
  <c r="W5875" i="6" s="1"/>
  <c r="W5876" i="6" s="1"/>
  <c r="W5877" i="6" s="1"/>
  <c r="W5878" i="6" s="1"/>
  <c r="W5879" i="6" s="1"/>
  <c r="W5880" i="6" s="1"/>
  <c r="W5881" i="6" s="1"/>
  <c r="W5882" i="6" s="1"/>
  <c r="W5883" i="6" s="1"/>
  <c r="W5884" i="6" s="1"/>
  <c r="W5885" i="6" s="1"/>
  <c r="W5886" i="6" s="1"/>
  <c r="W5887" i="6" s="1"/>
  <c r="W5888" i="6" s="1"/>
  <c r="W5889" i="6" s="1"/>
  <c r="W5890" i="6" s="1"/>
  <c r="W5891" i="6" s="1"/>
  <c r="W5892" i="6" s="1"/>
  <c r="W5893" i="6" s="1"/>
  <c r="W5894" i="6" s="1"/>
  <c r="W5895" i="6" s="1"/>
  <c r="W5896" i="6" s="1"/>
  <c r="W5897" i="6" s="1"/>
  <c r="W5898" i="6" s="1"/>
  <c r="W5899" i="6" s="1"/>
  <c r="W5900" i="6" s="1"/>
  <c r="W5901" i="6" s="1"/>
  <c r="W5902" i="6" s="1"/>
  <c r="W5903" i="6" s="1"/>
  <c r="W5904" i="6" s="1"/>
  <c r="W5905" i="6" s="1"/>
  <c r="W5906" i="6" s="1"/>
  <c r="W5907" i="6" s="1"/>
  <c r="W5908" i="6" s="1"/>
  <c r="W5909" i="6" s="1"/>
  <c r="W5910" i="6" s="1"/>
  <c r="W5911" i="6" s="1"/>
  <c r="W5912" i="6" s="1"/>
  <c r="W5913" i="6" s="1"/>
  <c r="W5914" i="6" s="1"/>
  <c r="W5915" i="6" s="1"/>
  <c r="W5916" i="6" s="1"/>
  <c r="W5917" i="6" s="1"/>
  <c r="W5918" i="6" s="1"/>
  <c r="W5919" i="6" s="1"/>
  <c r="W5920" i="6" s="1"/>
  <c r="W5921" i="6" s="1"/>
  <c r="W5922" i="6" s="1"/>
  <c r="W5923" i="6" s="1"/>
  <c r="W5924" i="6" s="1"/>
  <c r="W5925" i="6" s="1"/>
  <c r="W5926" i="6" s="1"/>
  <c r="W5927" i="6" s="1"/>
  <c r="W5928" i="6" s="1"/>
  <c r="W5929" i="6" s="1"/>
  <c r="W5930" i="6" s="1"/>
  <c r="W5931" i="6" s="1"/>
  <c r="W5932" i="6" s="1"/>
  <c r="W5933" i="6" s="1"/>
  <c r="W5934" i="6" s="1"/>
  <c r="W5935" i="6" s="1"/>
  <c r="W5936" i="6" s="1"/>
  <c r="W5937" i="6" s="1"/>
  <c r="W5938" i="6" s="1"/>
  <c r="W5939" i="6" s="1"/>
  <c r="W5940" i="6" s="1"/>
  <c r="W5941" i="6" s="1"/>
  <c r="W5942" i="6" s="1"/>
  <c r="W5943" i="6" s="1"/>
  <c r="W5944" i="6" s="1"/>
  <c r="W5945" i="6" s="1"/>
  <c r="W5946" i="6" s="1"/>
  <c r="W5947" i="6" s="1"/>
  <c r="W5948" i="6" s="1"/>
  <c r="W5949" i="6" s="1"/>
  <c r="W5950" i="6" s="1"/>
  <c r="W5951" i="6" s="1"/>
  <c r="W5952" i="6" s="1"/>
  <c r="W5953" i="6" s="1"/>
  <c r="W5954" i="6" s="1"/>
  <c r="W5955" i="6" s="1"/>
  <c r="W5956" i="6" s="1"/>
  <c r="W5957" i="6" s="1"/>
  <c r="W5958" i="6" s="1"/>
  <c r="W5959" i="6" s="1"/>
  <c r="W5960" i="6" s="1"/>
  <c r="W5961" i="6" s="1"/>
  <c r="W5962" i="6" s="1"/>
  <c r="W5963" i="6" s="1"/>
  <c r="W5964" i="6" s="1"/>
  <c r="W5965" i="6" s="1"/>
  <c r="W5966" i="6" s="1"/>
  <c r="W5967" i="6" s="1"/>
  <c r="W5968" i="6" s="1"/>
  <c r="W5969" i="6" s="1"/>
  <c r="W5970" i="6" s="1"/>
  <c r="W5971" i="6" s="1"/>
  <c r="W5972" i="6" s="1"/>
  <c r="W5973" i="6" s="1"/>
  <c r="W5974" i="6" s="1"/>
  <c r="W5975" i="6" s="1"/>
  <c r="W5976" i="6" s="1"/>
  <c r="W5977" i="6" s="1"/>
  <c r="W5978" i="6" s="1"/>
  <c r="W5979" i="6" s="1"/>
  <c r="W5980" i="6" s="1"/>
  <c r="W5981" i="6" s="1"/>
  <c r="W5982" i="6" s="1"/>
  <c r="W5983" i="6" s="1"/>
  <c r="W5984" i="6" s="1"/>
  <c r="W5985" i="6" s="1"/>
  <c r="W5986" i="6" s="1"/>
  <c r="W5987" i="6" s="1"/>
  <c r="W5988" i="6" s="1"/>
  <c r="W5989" i="6" s="1"/>
  <c r="W5990" i="6" s="1"/>
  <c r="W5991" i="6" s="1"/>
  <c r="W5992" i="6" s="1"/>
  <c r="W5993" i="6" s="1"/>
  <c r="W5994" i="6" s="1"/>
  <c r="W5995" i="6" s="1"/>
  <c r="W5996" i="6" s="1"/>
  <c r="W5997" i="6" s="1"/>
  <c r="W5998" i="6" s="1"/>
  <c r="W5999" i="6" s="1"/>
  <c r="W6000" i="6" s="1"/>
  <c r="W6001" i="6" s="1"/>
  <c r="W6002" i="6" s="1"/>
  <c r="W6003" i="6" s="1"/>
  <c r="W6004" i="6" s="1"/>
  <c r="W6005" i="6" s="1"/>
  <c r="W6006" i="6" s="1"/>
  <c r="W6007" i="6" s="1"/>
  <c r="W6008" i="6" s="1"/>
  <c r="W6009" i="6" s="1"/>
  <c r="W6010" i="6" s="1"/>
  <c r="W6011" i="6" s="1"/>
  <c r="W6012" i="6" s="1"/>
  <c r="W6013" i="6" s="1"/>
  <c r="W6014" i="6" s="1"/>
  <c r="W6015" i="6" s="1"/>
  <c r="W6016" i="6" s="1"/>
  <c r="W6017" i="6" s="1"/>
  <c r="W6018" i="6" s="1"/>
  <c r="W6019" i="6" s="1"/>
  <c r="W6020" i="6" s="1"/>
  <c r="W6021" i="6" s="1"/>
  <c r="W6022" i="6" s="1"/>
  <c r="W6023" i="6" s="1"/>
  <c r="W6024" i="6" s="1"/>
  <c r="W6025" i="6" s="1"/>
  <c r="W6026" i="6" s="1"/>
  <c r="W6027" i="6" s="1"/>
  <c r="W6028" i="6" s="1"/>
  <c r="W6029" i="6" s="1"/>
  <c r="W6030" i="6" s="1"/>
  <c r="W6031" i="6" s="1"/>
  <c r="W6032" i="6" s="1"/>
  <c r="W6033" i="6" s="1"/>
  <c r="W6034" i="6" s="1"/>
  <c r="W6035" i="6" s="1"/>
  <c r="W6036" i="6" s="1"/>
  <c r="W6037" i="6" s="1"/>
  <c r="W6038" i="6" s="1"/>
  <c r="W6039" i="6" s="1"/>
  <c r="W6040" i="6" s="1"/>
  <c r="W6041" i="6" s="1"/>
  <c r="W6042" i="6" s="1"/>
  <c r="W6043" i="6" s="1"/>
  <c r="W6044" i="6" s="1"/>
  <c r="W6045" i="6" s="1"/>
  <c r="W6046" i="6" s="1"/>
  <c r="W6047" i="6" s="1"/>
  <c r="W6048" i="6" s="1"/>
  <c r="W6049" i="6" s="1"/>
  <c r="W6050" i="6" s="1"/>
  <c r="W6051" i="6" s="1"/>
  <c r="W6052" i="6" s="1"/>
  <c r="W6053" i="6" s="1"/>
  <c r="W6054" i="6" s="1"/>
  <c r="W6055" i="6" s="1"/>
  <c r="W6056" i="6" s="1"/>
  <c r="W6057" i="6" s="1"/>
  <c r="W6058" i="6" s="1"/>
  <c r="W6059" i="6" s="1"/>
  <c r="W6060" i="6" s="1"/>
  <c r="W6061" i="6" s="1"/>
  <c r="W6062" i="6" s="1"/>
  <c r="W6063" i="6" s="1"/>
  <c r="W6064" i="6" s="1"/>
  <c r="W6065" i="6" s="1"/>
  <c r="W6066" i="6" s="1"/>
  <c r="W6067" i="6" s="1"/>
  <c r="W6068" i="6" s="1"/>
  <c r="W6069" i="6" s="1"/>
  <c r="W6070" i="6" s="1"/>
  <c r="W6071" i="6" s="1"/>
  <c r="W6072" i="6" s="1"/>
  <c r="W6073" i="6" s="1"/>
  <c r="W6074" i="6" s="1"/>
  <c r="W6075" i="6" s="1"/>
  <c r="W6076" i="6" s="1"/>
  <c r="W6077" i="6" s="1"/>
  <c r="W6078" i="6" s="1"/>
  <c r="W6079" i="6" s="1"/>
  <c r="W6080" i="6" s="1"/>
  <c r="W6081" i="6" s="1"/>
  <c r="W6082" i="6" s="1"/>
  <c r="W6083" i="6" s="1"/>
  <c r="W6084" i="6" s="1"/>
  <c r="W6085" i="6" s="1"/>
  <c r="W6086" i="6" s="1"/>
  <c r="W6087" i="6" s="1"/>
  <c r="W6088" i="6" s="1"/>
  <c r="W6089" i="6" s="1"/>
  <c r="W6090" i="6" s="1"/>
  <c r="W6091" i="6" s="1"/>
  <c r="W6092" i="6" s="1"/>
  <c r="W6093" i="6" s="1"/>
  <c r="W6094" i="6" s="1"/>
  <c r="W6095" i="6" s="1"/>
  <c r="W6096" i="6" s="1"/>
  <c r="W6097" i="6" s="1"/>
  <c r="W6098" i="6" s="1"/>
  <c r="W6099" i="6" s="1"/>
  <c r="W6100" i="6" s="1"/>
  <c r="W6101" i="6" s="1"/>
  <c r="W6102" i="6" s="1"/>
  <c r="W6103" i="6" s="1"/>
  <c r="W6104" i="6" s="1"/>
  <c r="W6105" i="6" s="1"/>
  <c r="W6106" i="6" s="1"/>
  <c r="W6107" i="6" s="1"/>
  <c r="W6108" i="6" s="1"/>
  <c r="W6109" i="6" s="1"/>
  <c r="W6110" i="6" s="1"/>
  <c r="W6111" i="6" s="1"/>
  <c r="W6112" i="6" s="1"/>
  <c r="W6113" i="6" s="1"/>
  <c r="W6114" i="6" s="1"/>
  <c r="W6115" i="6" s="1"/>
  <c r="W6116" i="6" s="1"/>
  <c r="W6117" i="6" s="1"/>
  <c r="W6118" i="6" s="1"/>
  <c r="W6119" i="6" s="1"/>
  <c r="W6120" i="6" s="1"/>
  <c r="W6121" i="6" s="1"/>
  <c r="W6122" i="6" s="1"/>
  <c r="W6123" i="6" s="1"/>
  <c r="W6124" i="6" s="1"/>
  <c r="W6125" i="6" s="1"/>
  <c r="W6126" i="6" s="1"/>
  <c r="W6127" i="6" s="1"/>
  <c r="W6128" i="6" s="1"/>
  <c r="W6129" i="6" s="1"/>
  <c r="W6130" i="6" s="1"/>
  <c r="W6131" i="6" s="1"/>
  <c r="W6132" i="6" s="1"/>
  <c r="W6133" i="6" s="1"/>
  <c r="W6134" i="6" s="1"/>
  <c r="W6135" i="6" s="1"/>
  <c r="W6136" i="6" s="1"/>
  <c r="W6137" i="6" s="1"/>
  <c r="W6138" i="6" s="1"/>
  <c r="W6139" i="6" s="1"/>
  <c r="W6140" i="6" s="1"/>
  <c r="W6141" i="6" s="1"/>
  <c r="W6142" i="6" s="1"/>
  <c r="W6143" i="6" s="1"/>
  <c r="W6144" i="6" s="1"/>
  <c r="W6145" i="6" s="1"/>
  <c r="W6146" i="6" s="1"/>
  <c r="W6147" i="6" s="1"/>
  <c r="W6148" i="6" s="1"/>
  <c r="W6149" i="6" s="1"/>
  <c r="W6150" i="6" s="1"/>
  <c r="W6151" i="6" s="1"/>
  <c r="W6152" i="6" s="1"/>
  <c r="W6153" i="6" s="1"/>
  <c r="W6154" i="6" s="1"/>
  <c r="W6155" i="6" s="1"/>
  <c r="W6156" i="6" s="1"/>
  <c r="W6157" i="6" s="1"/>
  <c r="W6158" i="6" s="1"/>
  <c r="W6159" i="6" s="1"/>
  <c r="W6160" i="6" s="1"/>
  <c r="W6161" i="6" s="1"/>
  <c r="W6162" i="6" s="1"/>
  <c r="W6163" i="6" s="1"/>
  <c r="W6164" i="6" s="1"/>
  <c r="W6165" i="6" s="1"/>
  <c r="W6166" i="6" s="1"/>
  <c r="W6167" i="6" s="1"/>
  <c r="W6168" i="6" s="1"/>
  <c r="W6169" i="6" s="1"/>
  <c r="W6170" i="6" s="1"/>
  <c r="W6171" i="6" s="1"/>
  <c r="W6172" i="6" s="1"/>
  <c r="W6173" i="6" s="1"/>
  <c r="W6174" i="6" s="1"/>
  <c r="W6175" i="6" s="1"/>
  <c r="W6176" i="6" s="1"/>
  <c r="W6177" i="6" s="1"/>
  <c r="W6178" i="6" s="1"/>
  <c r="W6179" i="6" s="1"/>
  <c r="W6180" i="6" s="1"/>
  <c r="W6181" i="6" s="1"/>
  <c r="W6182" i="6" s="1"/>
  <c r="W6183" i="6" s="1"/>
  <c r="W6184" i="6" s="1"/>
  <c r="W6185" i="6" s="1"/>
  <c r="W6186" i="6" s="1"/>
  <c r="W6187" i="6" s="1"/>
  <c r="W6188" i="6" s="1"/>
  <c r="W6189" i="6" s="1"/>
  <c r="W6190" i="6" s="1"/>
  <c r="W6191" i="6" s="1"/>
  <c r="W6192" i="6" s="1"/>
  <c r="W6193" i="6" s="1"/>
  <c r="W6194" i="6" s="1"/>
  <c r="W6195" i="6" s="1"/>
  <c r="W6196" i="6" s="1"/>
  <c r="W6197" i="6" s="1"/>
  <c r="W6198" i="6" s="1"/>
  <c r="W6199" i="6" s="1"/>
  <c r="W6200" i="6" s="1"/>
  <c r="W6201" i="6" s="1"/>
  <c r="W6202" i="6" s="1"/>
  <c r="W6203" i="6" s="1"/>
  <c r="W6204" i="6" s="1"/>
  <c r="W6205" i="6" s="1"/>
  <c r="W6206" i="6" s="1"/>
  <c r="W6207" i="6" s="1"/>
  <c r="W6208" i="6" s="1"/>
  <c r="W6209" i="6" s="1"/>
  <c r="W6210" i="6" s="1"/>
  <c r="W6211" i="6" s="1"/>
  <c r="W6212" i="6" s="1"/>
  <c r="W6213" i="6" s="1"/>
  <c r="W6214" i="6" s="1"/>
  <c r="W6215" i="6" s="1"/>
  <c r="W6216" i="6" s="1"/>
  <c r="W6217" i="6" s="1"/>
  <c r="W6218" i="6" s="1"/>
  <c r="W6219" i="6" s="1"/>
  <c r="W6220" i="6" s="1"/>
  <c r="W6221" i="6" s="1"/>
  <c r="W6222" i="6" s="1"/>
  <c r="W6223" i="6" s="1"/>
  <c r="W6224" i="6" s="1"/>
  <c r="W6225" i="6" s="1"/>
  <c r="W6226" i="6" s="1"/>
  <c r="W6227" i="6" s="1"/>
  <c r="X150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2" xr16:uid="{00000000-0015-0000-FFFF-FFFF01000000}" name="Connection1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3" xr16:uid="{00000000-0015-0000-FFFF-FFFF02000000}" name="Connection10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4" xr16:uid="{00000000-0015-0000-FFFF-FFFF03000000}" name="Connection100" type="4" refreshedVersion="4" background="1">
    <webPr xl2000="1" url="http://www.google.com/finance/getprices?q=IBM&amp;i=60&amp;p=2d&amp;f=d,o,h,l,c,v" htmlFormat="all"/>
  </connection>
  <connection id="5" xr16:uid="{00000000-0015-0000-FFFF-FFFF04000000}" name="Connection101" type="4" refreshedVersion="4" background="1">
    <webPr xl2000="1" url="http://www.google.com/finance/getprices?q=IBM&amp;i=60&amp;p=3d&amp;f=d,o,h,l,c,v" htmlFormat="all"/>
  </connection>
  <connection id="6" xr16:uid="{00000000-0015-0000-FFFF-FFFF05000000}" name="Connection102" type="4" refreshedVersion="4" background="1">
    <webPr xl2000="1" url="http://www.google.com/finance/getprices?q=IBM&amp;i=60&amp;p=2d&amp;f=d,o,h,l,c,v" htmlFormat="all"/>
  </connection>
  <connection id="7" xr16:uid="{00000000-0015-0000-FFFF-FFFF06000000}" name="Connection103" type="4" refreshedVersion="4" background="1">
    <webPr xl2000="1" url="http://www.google.com/finance/getprices?q=IBM&amp;i=60&amp;p=1d&amp;f=d,o,h,l,c,v" htmlFormat="all"/>
  </connection>
  <connection id="8" xr16:uid="{00000000-0015-0000-FFFF-FFFF07000000}" name="Connection104" type="4" refreshedVersion="4" background="1">
    <webPr xl2000="1" url="http://www.google.com/finance/getprices?q=IBM&amp;i=60&amp;p=1d&amp;f=d,o,h,l,c,v" htmlFormat="all"/>
  </connection>
  <connection id="9" xr16:uid="{00000000-0015-0000-FFFF-FFFF08000000}" name="Connection105" type="4" refreshedVersion="4" background="1">
    <webPr xl2000="1" url="http://www.google.com/finance/getprices?q=IBM&amp;i=60&amp;p=2d&amp;f=d,o,h,l,c,v" htmlFormat="all"/>
  </connection>
  <connection id="10" xr16:uid="{00000000-0015-0000-FFFF-FFFF09000000}" name="Connection106" type="4" refreshedVersion="4" background="1">
    <webPr xl2000="1" url="http://www.google.com/finance/getprices?q=IBM&amp;i=60&amp;p=3d&amp;f=d,o,h,l,c,v" htmlFormat="all"/>
  </connection>
  <connection id="11" xr16:uid="{00000000-0015-0000-FFFF-FFFF0A000000}" name="Connection107" type="4" refreshedVersion="4" background="1">
    <webPr xl2000="1" url="http://www.google.com/finance/getprices?q=IBM&amp;i=60&amp;p=4d&amp;f=d,o,h,l,c,v" htmlFormat="all"/>
  </connection>
  <connection id="12" xr16:uid="{00000000-0015-0000-FFFF-FFFF0B000000}" name="Connection108" type="4" refreshedVersion="4" background="1">
    <webPr xl2000="1" url="http://www.google.com/finance/getprices?q=IBM&amp;i=60&amp;p=4d&amp;f=d,o,h,l,c,v" htmlFormat="all"/>
  </connection>
  <connection id="13" xr16:uid="{00000000-0015-0000-FFFF-FFFF0C000000}" name="Connection109" type="4" refreshedVersion="4" background="1">
    <webPr xl2000="1" url="http://www.google.com/finance/getprices?q=IBM&amp;i=60&amp;p=15d&amp;f=d,o,h,l,c,v" htmlFormat="all"/>
  </connection>
  <connection id="14" xr16:uid="{00000000-0015-0000-FFFF-FFFF0D000000}" name="Connection11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15" xr16:uid="{00000000-0015-0000-FFFF-FFFF0E000000}" name="Connection110" type="4" refreshedVersion="4" background="1" saveData="1">
    <webPr xl2000="1" url="http://www.google.com/finance/getprices?q=IBM&amp;i=60&amp;p=15d&amp;f=d,o,h,l,c,v" htmlFormat="all"/>
  </connection>
  <connection id="16" xr16:uid="{00000000-0015-0000-FFFF-FFFF0F000000}" name="Connection111" type="4" refreshedVersion="4" background="1" saveData="1">
    <webPr xl2000="1" url="http://www.google.com/finance/getprices?q=IBM&amp;i=60&amp;p=1d&amp;f=d,o,h,l,c,v" htmlFormat="all"/>
  </connection>
  <connection id="17" xr16:uid="{00000000-0015-0000-FFFF-FFFF10000000}" name="Connection112" type="4" refreshedVersion="4" background="1" saveData="1">
    <webPr xl2000="1" url="http://www.google.com/finance/getprices?q=IBM&amp;i=60&amp;p=2d&amp;f=d,o,h,l,c,v" htmlFormat="all"/>
  </connection>
  <connection id="18" xr16:uid="{00000000-0015-0000-FFFF-FFFF11000000}" name="Connection113" type="4" refreshedVersion="4" background="1" saveData="1">
    <webPr xl2000="1" url="http://www.google.com/finance/getprices?q=IBM&amp;i=60&amp;p=15d&amp;f=d,o,h,l,c,v" htmlFormat="all"/>
  </connection>
  <connection id="19" xr16:uid="{00000000-0015-0000-FFFF-FFFF12000000}" name="Connection114" type="4" refreshedVersion="4" background="1" saveData="1">
    <webPr xl2000="1" url="http://www.google.com/finance/getprices?q=IBM&amp;i=60&amp;p=15d&amp;f=d,o,h,l,c,v" htmlFormat="all"/>
  </connection>
  <connection id="20" xr16:uid="{00000000-0015-0000-FFFF-FFFF13000000}" name="Connection115" type="4" refreshedVersion="4" background="1" saveData="1">
    <webPr xl2000="1" url="http://www.google.com/finance/getprices?q=IBM&amp;i=60&amp;p=1d&amp;f=d,o,h,l,c,v" htmlFormat="all"/>
  </connection>
  <connection id="21" xr16:uid="{00000000-0015-0000-FFFF-FFFF14000000}" name="Connection116" type="4" refreshedVersion="4" background="1" saveData="1">
    <webPr xl2000="1" url="http://www.google.com/finance/getprices?q=IBM&amp;i=60&amp;p=1d&amp;f=d,o,h,l,c,v" htmlFormat="all"/>
  </connection>
  <connection id="22" xr16:uid="{00000000-0015-0000-FFFF-FFFF15000000}" name="Connection117" type="4" refreshedVersion="4" background="1" saveData="1">
    <webPr xl2000="1" url="http://www.google.com/finance/getprices?q=IBM&amp;i=60&amp;p=1d&amp;f=d,o,h,l,c,v" htmlFormat="all"/>
  </connection>
  <connection id="23" xr16:uid="{00000000-0015-0000-FFFF-FFFF16000000}" name="Connection118" type="4" refreshedVersion="4" background="1" saveData="1">
    <webPr xl2000="1" url="http://www.google.com/finance/getprices?q=IBM&amp;i=60&amp;p=1d&amp;f=d,o,h,l,c,v" htmlFormat="all"/>
  </connection>
  <connection id="24" xr16:uid="{00000000-0015-0000-FFFF-FFFF17000000}" name="Connection119" type="4" refreshedVersion="4" background="1" saveData="1">
    <webPr xl2000="1" url="http://www.google.com/finance/getprices?q=IBM&amp;i=60&amp;p=1d&amp;f=d,o,h,l,c,v" htmlFormat="all"/>
  </connection>
  <connection id="25" xr16:uid="{00000000-0015-0000-FFFF-FFFF18000000}" name="Connection12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26" xr16:uid="{00000000-0015-0000-FFFF-FFFF19000000}" name="Connection120" type="4" refreshedVersion="4" background="1" saveData="1">
    <webPr xl2000="1" url="http://www.google.com/finance/getprices?q=IBM&amp;i=60&amp;p=1d&amp;f=d,o,h,l,c,v" htmlFormat="all"/>
  </connection>
  <connection id="27" xr16:uid="{00000000-0015-0000-FFFF-FFFF1A000000}" name="Connection121" type="4" refreshedVersion="4" background="1" saveData="1">
    <webPr xl2000="1" url="http://www.google.com/finance/getprices?q=IBM&amp;i=60&amp;p=2d&amp;f=d,o,h,l,c,v" htmlFormat="all"/>
  </connection>
  <connection id="28" xr16:uid="{00000000-0015-0000-FFFF-FFFF1B000000}" name="Connection122" type="4" refreshedVersion="4" background="1" saveData="1">
    <webPr xl2000="1" url="http://www.google.com/finance/getprices?q=IBM&amp;i=60&amp;p=2d&amp;f=d,o,h,l,c,v" htmlFormat="all"/>
  </connection>
  <connection id="29" xr16:uid="{00000000-0015-0000-FFFF-FFFF1C000000}" name="Connection123" type="4" refreshedVersion="4" background="1" saveData="1">
    <webPr xl2000="1" url="http://www.google.com/finance/getprices?q=IBM&amp;i=60&amp;p=2d&amp;f=d,o,h,l,c,v" htmlFormat="all"/>
  </connection>
  <connection id="30" xr16:uid="{00000000-0015-0000-FFFF-FFFF1D000000}" name="Connection124" type="4" refreshedVersion="4" background="1" saveData="1">
    <webPr xl2000="1" url="http://www.google.com/finance/getprices?q=IBM&amp;i=60&amp;p=2d&amp;f=d,o,h,l,c,v" htmlFormat="all"/>
  </connection>
  <connection id="31" xr16:uid="{00000000-0015-0000-FFFF-FFFF1E000000}" name="Connection125" type="4" refreshedVersion="3" background="1" saveData="1">
    <webPr xl2000="1" url="http://www.google.com/finance/getprices?q=BANKINDIA&amp;i=60&amp;p=2d&amp;f=d,o,h,l,c,v" htmlFormat="all"/>
  </connection>
  <connection id="32" xr16:uid="{00000000-0015-0000-FFFF-FFFF1F000000}" name="Connection126" type="4" refreshedVersion="3" background="1" saveData="1">
    <webPr xl2000="1" url="http://www.google.com/finance/getprices?q=BANKINDIA&amp;i=60&amp;p=2d&amp;f=d,o,h,l,c,v" htmlFormat="all"/>
  </connection>
  <connection id="33" xr16:uid="{00000000-0015-0000-FFFF-FFFF20000000}" name="Connection127" type="4" refreshedVersion="3" background="1" saveData="1">
    <webPr xl2000="1" url="http://www.google.com/finance/getprices?q=BANKINDIA&amp;i=60&amp;p=1d&amp;f=d,o,h,l,c,v" htmlFormat="all"/>
  </connection>
  <connection id="34" xr16:uid="{00000000-0015-0000-FFFF-FFFF21000000}" name="Connection128" type="4" refreshedVersion="4" background="1" saveData="1">
    <webPr xl2000="1" url="http://www.google.com/finance/getprices?q=BANKINDIA&amp;i=60&amp;p=1d&amp;f=d,o,h,l,c,v" htmlFormat="all"/>
  </connection>
  <connection id="35" xr16:uid="{00000000-0015-0000-FFFF-FFFF22000000}" name="Connection129" type="4" refreshedVersion="4" background="1" saveData="1">
    <webPr xl2000="1" url="http://www.google.com/finance/getprices?q=HDFC&amp;i=60&amp;p=15d&amp;f=d,o,h,l,c,v" htmlFormat="all"/>
  </connection>
  <connection id="36" xr16:uid="{00000000-0015-0000-FFFF-FFFF23000000}" name="Connection13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37" xr16:uid="{00000000-0015-0000-FFFF-FFFF24000000}" name="Connection130" type="4" refreshedVersion="4" background="1" saveData="1">
    <webPr xl2000="1" url="http://www.google.com/finance/getprices?q=HDFC&amp;i=3600&amp;p=15d&amp;f=d,o,h,l,c,v" htmlFormat="all"/>
  </connection>
  <connection id="38" xr16:uid="{00000000-0015-0000-FFFF-FFFF25000000}" name="Connection131" type="4" refreshedVersion="4" background="1" saveData="1">
    <webPr xl2000="1" url="http://www.google.com/finance/getprices?q=SBIN&amp;i=300&amp;p=2d&amp;f=d,o,h,l,c,v" htmlFormat="all"/>
  </connection>
  <connection id="39" xr16:uid="{00000000-0015-0000-FFFF-FFFF26000000}" name="Connection132" type="4" refreshedVersion="4" background="1" saveData="1">
    <webPr xl2000="1" url="http://www.google.com/finance/getprices?q=icicibnk&amp;i=300&amp;p=2d&amp;f=d,o,h,l,c,v" htmlFormat="all"/>
  </connection>
  <connection id="40" xr16:uid="{00000000-0015-0000-FFFF-FFFF27000000}" name="Connection133" type="4" refreshedVersion="4" background="1" saveData="1">
    <webPr xl2000="1" url="http://www.google.com/finance/getprices?q=ICICIBANK&amp;i=300&amp;p=2d&amp;f=d,o,h,l,c,v" htmlFormat="all"/>
  </connection>
  <connection id="41" xr16:uid="{00000000-0015-0000-FFFF-FFFF28000000}" name="Connection134" type="4" refreshedVersion="4" background="1" saveData="1">
    <webPr xl2000="1" url="http://www.google.com/finance/getprices?q=ICICIBANK&amp;i=300&amp;p=2d&amp;f=d,o,h,l,c,v" htmlFormat="all"/>
  </connection>
  <connection id="42" xr16:uid="{00000000-0015-0000-FFFF-FFFF29000000}" name="Connection135" type="4" refreshedVersion="4" background="1" saveData="1">
    <webPr xl2000="1" url="http://www.google.com/finance/getprices?q=ICICIBANK&amp;i=300&amp;p=2d&amp;f=d,o,h,l,c,v" htmlFormat="all"/>
  </connection>
  <connection id="43" xr16:uid="{00000000-0015-0000-FFFF-FFFF2A000000}" name="Connection136" type="4" refreshedVersion="4" background="1" saveData="1">
    <webPr xl2000="1" url="http://www.google.com/finance/getprices?q=SBIN&amp;i=300&amp;p=2d&amp;f=d,o,h,l,c,v" htmlFormat="all"/>
  </connection>
  <connection id="44" xr16:uid="{00000000-0015-0000-FFFF-FFFF2B000000}" name="Connection137" type="4" refreshedVersion="4" background="1" saveData="1">
    <webPr xl2000="1" url="http://www.google.com/finance/getprices?q=SBIN&amp;i=1800&amp;p=2d&amp;f=d,o,h,l,c,v" htmlFormat="all"/>
  </connection>
  <connection id="45" xr16:uid="{00000000-0015-0000-FFFF-FFFF2C000000}" name="Connection138" type="4" refreshedVersion="4" background="1" saveData="1">
    <webPr xl2000="1" url="http://www.google.com/finance/getprices?q=SBIN&amp;i=1800&amp;p=4d&amp;f=d,o,h,l,c,v" htmlFormat="all"/>
  </connection>
  <connection id="46" xr16:uid="{00000000-0015-0000-FFFF-FFFF2D000000}" name="Connection139" type="4" refreshedVersion="4" background="1" saveData="1">
    <webPr xl2000="1" url="http://www.google.com/finance/getprices?q=SBIN&amp;i=1800&amp;p=15d&amp;f=d,o,h,l,c,v" htmlFormat="all"/>
  </connection>
  <connection id="47" xr16:uid="{00000000-0015-0000-FFFF-FFFF2E000000}" name="Connection14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48" xr16:uid="{00000000-0015-0000-FFFF-FFFF2F000000}" name="Connection140" type="4" refreshedVersion="4" background="1" saveData="1">
    <webPr xl2000="1" url="http://www.google.com/finance/getprices?q=SBIN&amp;i=900&amp;p=10d&amp;f=d,o,h,l,c,v" htmlFormat="all"/>
  </connection>
  <connection id="49" xr16:uid="{00000000-0015-0000-FFFF-FFFF30000000}" name="Connection141" type="4" refreshedVersion="4" background="1" saveData="1">
    <webPr xl2000="1" url="http://www.google.com/finance/getprices?q=SBIN&amp;i=900&amp;p=10d&amp;f=d,o,h,l,c,v" htmlFormat="all"/>
  </connection>
  <connection id="50" xr16:uid="{00000000-0015-0000-FFFF-FFFF31000000}" name="Connection142" type="4" refreshedVersion="4" background="1" saveData="1">
    <webPr xl2000="1" url="http://www.google.com/finance/getprices?q=SBIN&amp;i=900&amp;p=5d&amp;f=d,o,h,l,c,v" htmlFormat="all"/>
  </connection>
  <connection id="51" xr16:uid="{00000000-0015-0000-FFFF-FFFF32000000}" name="Connection143" type="4" refreshedVersion="4" background="1" saveData="1">
    <webPr xl2000="1" url="http://www.google.com/finance/getprices?q=SBIN&amp;i=900&amp;p=10d&amp;f=d,o,h,l,c,v" htmlFormat="all"/>
  </connection>
  <connection id="52" xr16:uid="{00000000-0015-0000-FFFF-FFFF33000000}" name="Connection144" type="4" refreshedVersion="4" background="1" saveData="1">
    <webPr xl2000="1" url="http://www.google.com/finance/getprices?q=SBIN&amp;i=1800&amp;p=10d&amp;f=d,o,h,l,c,v" htmlFormat="all"/>
  </connection>
  <connection id="53" xr16:uid="{00000000-0015-0000-FFFF-FFFF34000000}" name="Connection145" type="4" refreshedVersion="4" background="1" saveData="1">
    <webPr xl2000="1" url="http://www.google.com/finance/getprices?q=SBIN&amp;i=1800&amp;p=15d&amp;f=d,o,h,l,c,v" htmlFormat="all"/>
  </connection>
  <connection id="54" xr16:uid="{00000000-0015-0000-FFFF-FFFF35000000}" name="Connection146" type="4" refreshedVersion="4" background="1" saveData="1">
    <webPr xl2000="1" url="http://www.google.com/finance/getprices?q=UnionBank&amp;i=1800&amp;p=15d&amp;f=d,o,h,l,c,v" htmlFormat="all"/>
  </connection>
  <connection id="55" xr16:uid="{00000000-0015-0000-FFFF-FFFF36000000}" name="Connection147" type="4" refreshedVersion="4" background="1" saveData="1">
    <webPr xl2000="1" url="http://www.google.com/finance/getprices?q=HDFC&amp;i=1800&amp;p=15d&amp;f=d,o,h,l,c,v" htmlFormat="all"/>
  </connection>
  <connection id="56" xr16:uid="{00000000-0015-0000-FFFF-FFFF37000000}" name="Connection148" type="4" refreshedVersion="4" background="1" saveData="1">
    <webPr xl2000="1" url="http://www.google.com/finance/getprices?q=HDFC&amp;i=1800&amp;p=10d&amp;f=d,o,h,l,c,v" htmlFormat="all"/>
  </connection>
  <connection id="57" xr16:uid="{00000000-0015-0000-FFFF-FFFF38000000}" name="Connection149" type="4" refreshedVersion="4" background="1" saveData="1">
    <webPr xl2000="1" url="http://www.google.com/finance/getprices?q=HDFCbank.NS&amp;i=1800&amp;p=10d&amp;f=d,o,h,l,c,v" htmlFormat="all"/>
  </connection>
  <connection id="58" xr16:uid="{00000000-0015-0000-FFFF-FFFF39000000}" name="Connection15" type="4" refreshedVersion="4" background="1" saveData="1">
    <webPr xl2000="1" url="http://ichart.yahoo.com/table.csv?s=KO&amp;a=0&amp;b=1&amp;c=2009&amp;d=5&amp;e=1&amp;f=2011&amp;g=&amp;q=q&amp;y=0&amp;z=KO&amp;x=.csv" htmlFormat="all"/>
  </connection>
  <connection id="59" xr16:uid="{00000000-0015-0000-FFFF-FFFF3A000000}" name="Connection150" type="4" refreshedVersion="4" background="1" saveData="1">
    <webPr xl2000="1" url="http://www.google.com/finance/getprices?q=HDFCbank&amp;i=1800&amp;p=10d&amp;f=d,o,h,l,c,v" htmlFormat="all"/>
  </connection>
  <connection id="60" xr16:uid="{00000000-0015-0000-FFFF-FFFF3B000000}" name="Connection151" type="4" refreshedVersion="4" background="1" saveData="1">
    <webPr xl2000="1" url="http://www.google.com/finance/getprices?q=HDFCBANK&amp;i=1800&amp;p=10d&amp;f=d,o,h,l,c,v" htmlFormat="all"/>
  </connection>
  <connection id="61" xr16:uid="{00000000-0015-0000-FFFF-FFFF3C000000}" name="Connection152" type="4" refreshedVersion="4" background="1" saveData="1">
    <webPr xl2000="1" url="http://www.google.com/finance/getprices?q=Asianpaint&amp;i=1800&amp;p=10d&amp;f=d,o,h,l,c,v" htmlFormat="all"/>
  </connection>
  <connection id="62" xr16:uid="{00000000-0015-0000-FFFF-FFFF3D000000}" name="Connection153" type="4" refreshedVersion="4" background="1" saveData="1">
    <webPr xl2000="1" url="http://www.google.com/finance/getprices?q=ASIANPAINT&amp;i=1800&amp;p=10d&amp;f=d,o,h,l,c,v" htmlFormat="all"/>
  </connection>
  <connection id="63" xr16:uid="{00000000-0015-0000-FFFF-FFFF3E000000}" name="Connection154" type="4" refreshedVersion="4" background="1" saveData="1">
    <webPr xl2000="1" url="http://www.google.com/finance/getprices?q=HDFCBANK&amp;i=1800&amp;p=10d&amp;f=d,o,h,l,c,v" htmlFormat="all"/>
  </connection>
  <connection id="64" xr16:uid="{00000000-0015-0000-FFFF-FFFF3F000000}" name="Connection155" type="4" refreshedVersion="4" background="1" saveData="1">
    <webPr xl2000="1" url="http://www.google.com/finance/getprices?q=itc&amp;i=1800&amp;p=10d&amp;f=d,o,h,l,c,v" htmlFormat="all"/>
  </connection>
  <connection id="65" xr16:uid="{00000000-0015-0000-FFFF-FFFF40000000}" name="Connection156" type="4" refreshedVersion="4" background="1" saveData="1">
    <webPr xl2000="1" url="http://www.google.com/finance/getprices?q=Voltas&amp;i=1800&amp;p=10d&amp;f=d,o,h,l,c,v" htmlFormat="all"/>
  </connection>
  <connection id="66" xr16:uid="{00000000-0015-0000-FFFF-FFFF41000000}" name="Connection157" type="4" refreshedVersion="4" background="1" saveData="1">
    <webPr xl2000="1" url="http://www.google.com/finance/getprices?q=ITC&amp;i=1800&amp;p=10d&amp;f=d,o,h,l,c,v" htmlFormat="all"/>
  </connection>
  <connection id="67" xr16:uid="{00000000-0015-0000-FFFF-FFFF42000000}" name="Connection158" type="4" refreshedVersion="4" background="1" saveData="1">
    <webPr xl2000="1" url="http://www.google.com/finance/getprices?q=NSE:ITC&amp;i=1800&amp;p=10d&amp;f=d,o,h,l,c,v" htmlFormat="all"/>
  </connection>
  <connection id="68" xr16:uid="{00000000-0015-0000-FFFF-FFFF43000000}" name="Connection159" type="4" refreshedVersion="4" background="1" saveData="1">
    <webPr xl2000="1" url="http://www.google.com/finance/getprices?q=500164&amp;i=1800&amp;p=10d&amp;f=d,o,h,l,c,v" htmlFormat="all"/>
  </connection>
  <connection id="69" xr16:uid="{00000000-0015-0000-FFFF-FFFF44000000}" name="Connection16" type="4" refreshedVersion="4" background="1" saveData="1">
    <webPr xl2000="1" url="http://ichart.yahoo.com/table.csv?s=KO&amp;a=0&amp;b=1&amp;c=2009&amp;d=5&amp;e=1&amp;f=2011&amp;g=&amp;q=q&amp;y=0&amp;z=KO&amp;x=.csv" htmlFormat="all"/>
  </connection>
  <connection id="70" xr16:uid="{00000000-0015-0000-FFFF-FFFF45000000}" name="Connection160" type="4" refreshedVersion="4" background="1" saveData="1">
    <webPr xl2000="1" url="http://www.google.com/finance/getprices?q=500164&amp;i=1800&amp;p=10d&amp;f=d,o,h,l,c" htmlFormat="all"/>
  </connection>
  <connection id="71" xr16:uid="{00000000-0015-0000-FFFF-FFFF46000000}" name="Connection161" type="4" refreshedVersion="4" background="1" saveData="1">
    <webPr xl2000="1" url="http://www.google.com/finance/getprices?q=500164&amp;i=1800&amp;p=10d&amp;f=d,o,h,l,c" htmlFormat="all"/>
  </connection>
  <connection id="72" xr16:uid="{00000000-0015-0000-FFFF-FFFF47000000}" name="Connection162" type="4" refreshedVersion="4" background="1" saveData="1">
    <webPr xl2000="1" url="http://www.google.com/finance/getprices?q=500164&amp;i=1800&amp;p=10d&amp;f=d,o,h,l,c" htmlFormat="all"/>
  </connection>
  <connection id="73" xr16:uid="{00000000-0015-0000-FFFF-FFFF48000000}" name="Connection163" type="4" refreshedVersion="4" background="1" saveData="1">
    <webPr xl2000="1" url="http://www.google.com/finance/getprices?q=500164&amp;i=1800&amp;p=10d&amp;f=d,o,h,l,c" htmlFormat="all"/>
  </connection>
  <connection id="74" xr16:uid="{00000000-0015-0000-FFFF-FFFF49000000}" name="Connection164" type="4" refreshedVersion="4" background="1" saveData="1">
    <webPr xl2000="1" url="http://www.google.com/finance/getprices?q=500164&amp;i=1800&amp;p=10d&amp;f=d,o,h,l,c,v" htmlFormat="all"/>
  </connection>
  <connection id="75" xr16:uid="{00000000-0015-0000-FFFF-FFFF4A000000}" name="Connection165" type="4" refreshedVersion="4" background="1" saveData="1">
    <webPr xl2000="1" url="http://www.google.com/finance/getprices?q=SBIN&amp;i=1800&amp;p=10d&amp;f=d,o,h,l,c,v" htmlFormat="all"/>
  </connection>
  <connection id="76" xr16:uid="{00000000-0015-0000-FFFF-FFFF4B000000}" name="Connection166" type="4" refreshedVersion="4" background="1" saveData="1">
    <webPr xl2000="1" url="http://www.google.com/finance/getprices?q=SBIN&amp;i=60&amp;p=15d&amp;f=d,o,h,l,c,v" htmlFormat="all"/>
  </connection>
  <connection id="77" xr16:uid="{00000000-0015-0000-FFFF-FFFF4C000000}" name="Connection167" type="4" refreshedVersion="4" background="1" saveData="1">
    <webPr xl2000="1" url="http://www.google.com/finance/getprices?q=HDFCBANK&amp;i=60&amp;p=15d&amp;f=d,o,h,l,c,v" htmlFormat="all"/>
  </connection>
  <connection id="78" xr16:uid="{00000000-0015-0000-FFFF-FFFF4D000000}" name="Connection168" type="4" refreshedVersion="4" background="1" saveData="1">
    <webPr xl2000="1" url="http://www.google.com/finance/getprices?q=SBIN&amp;i=60&amp;p=15d&amp;f=d,o,h,l,c,v" htmlFormat="all"/>
  </connection>
  <connection id="79" xr16:uid="{00000000-0015-0000-FFFF-FFFF4E000000}" name="Connection169" type="4" refreshedVersion="4" background="1" saveData="1">
    <webPr xl2000="1" url="http://www.google.com/finance/getprices?q=RELIANCE&amp;i=60&amp;p=2d&amp;f=d,o,h,l,c,v" htmlFormat="all"/>
  </connection>
  <connection id="80" xr16:uid="{00000000-0015-0000-FFFF-FFFF4F000000}" name="Connection17" type="4" refreshedVersion="4" background="1" saveData="1">
    <webPr xl2000="1" url="http://ichart.yahoo.com/table.csv?s=KO&amp;a=0&amp;b=1&amp;c=2009&amp;d=5&amp;e=1&amp;f=2011&amp;g=&amp;q=q&amp;y=0&amp;z=KO&amp;x=.csv" htmlFormat="all"/>
  </connection>
  <connection id="81" xr16:uid="{00000000-0015-0000-FFFF-FFFF50000000}" name="Connection170" type="4" refreshedVersion="4" background="1" saveData="1">
    <webPr xl2000="1" url="http://www.google.com/finance/getprices?q=RELIANCE&amp;i=60&amp;p=1d&amp;f=d,o,h,l,c,v" htmlFormat="all"/>
  </connection>
  <connection id="82" xr16:uid="{00000000-0015-0000-FFFF-FFFF51000000}" name="Connection171" type="4" refreshedVersion="4" background="1" saveData="1">
    <webPr xl2000="1" url="http://www.google.com/finance/getprices?q=GODREJIND&amp;i=60&amp;p=1d&amp;f=d,o,h,l,c,v" htmlFormat="all"/>
  </connection>
  <connection id="83" xr16:uid="{00000000-0015-0000-FFFF-FFFF52000000}" name="Connection172" type="4" refreshedVersion="4" background="1" saveData="1">
    <webPr xl2000="1" url="http://www.google.com/finance/getprices?q=GODREJIND&amp;i=60&amp;p=1d&amp;f=d,o,h,l,c,v" htmlFormat="all"/>
  </connection>
  <connection id="84" xr16:uid="{00000000-0015-0000-FFFF-FFFF53000000}" name="Connection173" type="4" refreshedVersion="4" background="1" saveData="1">
    <webPr xl2000="1" url="http://www.google.com/finance/getprices?q=GODREJIND&amp;i=60&amp;p=1d&amp;f=d,o,h,l,c,v" htmlFormat="all"/>
  </connection>
  <connection id="85" xr16:uid="{00000000-0015-0000-FFFF-FFFF54000000}" name="Connection174" type="4" refreshedVersion="4" background="1" saveData="1">
    <webPr xl2000="1" url="http://www.google.com/finance/getprices?q=RELIANCE&amp;i=60&amp;p=1d&amp;f=d,o,h,l,c,v" htmlFormat="all"/>
  </connection>
  <connection id="86" xr16:uid="{00000000-0015-0000-FFFF-FFFF55000000}" name="Connection175" type="4" refreshedVersion="4" background="1" saveData="1">
    <webPr xl2000="1" url="http://www.google.com/finance/getprices?q=RELIANCE&amp;i=60&amp;p=1d&amp;f=d,o,h,l,c,v" htmlFormat="all"/>
  </connection>
  <connection id="87" xr16:uid="{00000000-0015-0000-FFFF-FFFF56000000}" name="Connection176" type="4" refreshedVersion="4" background="1" saveData="1">
    <webPr xl2000="1" url="http://www.google.com/finance/getprices?q=GODREJIND&amp;i=60&amp;p=1d&amp;f=d,o,h,l,c,v" htmlFormat="all"/>
  </connection>
  <connection id="88" xr16:uid="{00000000-0015-0000-FFFF-FFFF57000000}" name="Connection177" type="4" refreshedVersion="4" background="1" saveData="1">
    <webPr xl2000="1" url="http://www.google.com/finance/getprices?q=ASIANPAINT&amp;i=60&amp;p=1d&amp;f=d,o,h,l,c,v" htmlFormat="all"/>
  </connection>
  <connection id="89" xr16:uid="{00000000-0015-0000-FFFF-FFFF58000000}" name="Connection178" type="4" refreshedVersion="4" background="1" saveData="1">
    <webPr xl2000="1" url="http://www.google.com/finance/getprices?q=ASIANPAINT&amp;i=60&amp;p=1d&amp;f=d,o,h,l,c,v" htmlFormat="all"/>
  </connection>
  <connection id="90" xr16:uid="{00000000-0015-0000-FFFF-FFFF59000000}" name="Connection179" type="4" refreshedVersion="4" background="1" saveData="1">
    <webPr xl2000="1" url="http://www.google.com/finance/getprices?q=ASIANPAINT&amp;i=60&amp;p=1d&amp;f=d,o,h,l,c,v" htmlFormat="all"/>
  </connection>
  <connection id="91" xr16:uid="{00000000-0015-0000-FFFF-FFFF5A000000}" name="Connection18" type="4" refreshedVersion="4" background="1" saveData="1">
    <webPr xl2000="1" url="http://ichart.yahoo.com/table.csv?s=KO&amp;a=0&amp;b=1&amp;c=2011&amp;d=5&amp;e=1&amp;f=2011&amp;g=&amp;q=q&amp;y=0&amp;z=KO&amp;x=.csv" htmlFormat="all"/>
  </connection>
  <connection id="92" xr16:uid="{00000000-0015-0000-FFFF-FFFF5B000000}" name="Connection180" type="4" refreshedVersion="4" background="1" saveData="1">
    <webPr xl2000="1" url="http://www.google.com/finance/getprices?q=ASIANPAINT&amp;i=60&amp;p=1d&amp;f=d,o,h,l,c,v" htmlFormat="all"/>
  </connection>
  <connection id="93" xr16:uid="{00000000-0015-0000-FFFF-FFFF5C000000}" name="Connection181" type="4" refreshedVersion="4" background="1" saveData="1">
    <webPr xl2000="1" url="http://www.google.com/finance/getprices?q=ASIANPAINT&amp;i=60&amp;p=1d&amp;f=d,o,h,l,c,v" htmlFormat="all"/>
  </connection>
  <connection id="94" xr16:uid="{00000000-0015-0000-FFFF-FFFF5D000000}" name="Connection182" type="4" refreshedVersion="4" background="1" saveData="1">
    <webPr xl2000="1" url="http://www.google.com/finance/getprices?q=HDFC&amp;i=60&amp;p=1d&amp;f=d,o,h,l,c,v" htmlFormat="all"/>
  </connection>
  <connection id="95" xr16:uid="{00000000-0015-0000-FFFF-FFFF5E000000}" name="Connection183" type="4" refreshedVersion="4" background="1" saveData="1">
    <webPr xl2000="1" url="http://www.google.com/finance/getprices?q=HDFC&amp;i=60&amp;p=1d&amp;f=d,o,h,l,c,v" htmlFormat="all"/>
  </connection>
  <connection id="96" xr16:uid="{00000000-0015-0000-FFFF-FFFF5F000000}" name="Connection184" type="4" refreshedVersion="4" background="1" saveData="1">
    <webPr xl2000="1" url="http://www.google.com/finance/getprices?q=HDFC&amp;i=60&amp;p=1d&amp;f=d,o,h,l,c,v" htmlFormat="all"/>
  </connection>
  <connection id="97" xr16:uid="{00000000-0015-0000-FFFF-FFFF60000000}" name="Connection185" type="4" refreshedVersion="4" background="1" saveData="1">
    <webPr xl2000="1" url="http://www.google.com/finance/getprices?q=HDFC&amp;i=60&amp;p=1d&amp;f=d,o,h,l,c,v" htmlFormat="all"/>
  </connection>
  <connection id="98" xr16:uid="{00000000-0015-0000-FFFF-FFFF61000000}" name="Connection186" type="4" refreshedVersion="4" background="1" saveData="1">
    <webPr xl2000="1" url="http://www.google.com/finance/getprices?q=HDFC&amp;i=60&amp;p=1d&amp;f=d,o,h,l,c,v" htmlFormat="all"/>
  </connection>
  <connection id="99" xr16:uid="{00000000-0015-0000-FFFF-FFFF62000000}" name="Connection187" type="4" refreshedVersion="4" background="1" saveData="1">
    <webPr xl2000="1" url="http://www.google.com/finance/getprices?q=HDFC&amp;i=60&amp;p=1d&amp;f=d,o,h,l,c,v" htmlFormat="all"/>
  </connection>
  <connection id="100" xr16:uid="{00000000-0015-0000-FFFF-FFFF63000000}" name="Connection188" type="4" refreshedVersion="4" background="1" saveData="1">
    <webPr xl2000="1" url="http://www.google.com/finance/getprices?q=HDFCbank&amp;i=60&amp;p=1d&amp;f=d,o,h,l,c,v" htmlFormat="all"/>
  </connection>
  <connection id="101" xr16:uid="{00000000-0015-0000-FFFF-FFFF64000000}" name="Connection189" type="4" refreshedVersion="4" background="1" saveData="1">
    <webPr xl2000="1" url="http://www.google.com/finance/getprices?q=HDFCBANK&amp;i=60&amp;p=1d&amp;f=d,o,h,l,c,v" htmlFormat="all"/>
  </connection>
  <connection id="102" xr16:uid="{00000000-0015-0000-FFFF-FFFF65000000}" name="Connection19" type="4" refreshedVersion="4" background="1" saveData="1">
    <webPr xl2000="1" url="http://ichart.yahoo.com/table.csv?s=KO&amp;a=0&amp;b=1&amp;c=2011&amp;d=5&amp;e=1&amp;f=2011&amp;g=&amp;q=q&amp;y=0&amp;z=KO&amp;x=.csv" htmlFormat="all"/>
  </connection>
  <connection id="103" xr16:uid="{00000000-0015-0000-FFFF-FFFF66000000}" name="Connection190" type="4" refreshedVersion="4" background="1" saveData="1">
    <webPr xl2000="1" url="http://www.google.com/finance/getprices?q=HDFCBANK&amp;i=60&amp;p=1d&amp;f=d,o,h,l,c,v" htmlFormat="all"/>
  </connection>
  <connection id="104" xr16:uid="{00000000-0015-0000-FFFF-FFFF67000000}" name="Connection191" type="4" refreshedVersion="4" background="1" saveData="1">
    <webPr xl2000="1" url="http://www.google.com/finance/getprices?q=SBIN&amp;i=60&amp;p=1d&amp;f=d,o,h,l,c,v" htmlFormat="all"/>
  </connection>
  <connection id="105" xr16:uid="{00000000-0015-0000-FFFF-FFFF68000000}" name="Connection192" type="4" refreshedVersion="4" background="1" saveData="1">
    <webPr xl2000="1" url="http://www.google.com/finance/getprices?q=SBIN&amp;i=60&amp;p=1d&amp;f=d,o,h,l,c,v" htmlFormat="all"/>
  </connection>
  <connection id="106" xr16:uid="{00000000-0015-0000-FFFF-FFFF69000000}" name="Connection193" type="4" refreshedVersion="4" background="1" saveData="1">
    <webPr xl2000="1" url="http://www.google.com/finance/getprices?q=SBIN&amp;i=60&amp;p=1d&amp;f=d,o,h,l,c,v" htmlFormat="all"/>
  </connection>
  <connection id="107" xr16:uid="{00000000-0015-0000-FFFF-FFFF6A000000}" name="Connection194" type="4" refreshedVersion="4" background="1" saveData="1">
    <webPr xl2000="1" url="http://www.google.com/finance/getprices?q=SBIN&amp;i=60&amp;p=1d&amp;f=d,o,h,l,c,v" htmlFormat="all"/>
  </connection>
  <connection id="108" xr16:uid="{00000000-0015-0000-FFFF-FFFF6B000000}" name="Connection195" type="4" refreshedVersion="4" background="1" saveData="1">
    <webPr xl2000="1" url="http://www.google.com/finance/getprices?q=SBIN&amp;i=60&amp;p=1d&amp;f=d,o,h,l,c,v" htmlFormat="all"/>
  </connection>
  <connection id="109" xr16:uid="{00000000-0015-0000-FFFF-FFFF6C000000}" name="Connection196" type="4" refreshedVersion="4" background="1" saveData="1">
    <webPr xl2000="1" url="http://www.google.com/finance/getprices?q=SBIN&amp;i=60&amp;p=1d&amp;f=d,o,h,l,c,v" htmlFormat="all"/>
  </connection>
  <connection id="110" xr16:uid="{00000000-0015-0000-FFFF-FFFF6D000000}" name="Connection197" type="4" refreshedVersion="4" background="1" saveData="1">
    <webPr xl2000="1" url="http://www.google.com/finance/getprices?q=HDFCBANK&amp;i=1800&amp;p=5d&amp;f=d,o,h,l,c,v" htmlFormat="all"/>
  </connection>
  <connection id="111" xr16:uid="{00000000-0015-0000-FFFF-FFFF6E000000}" name="Connection198" type="4" refreshedVersion="4" background="1" saveData="1">
    <webPr xl2000="1" url="http://www.google.com/finance/getprices?q=HDFCBANK&amp;i=1800&amp;p=12d&amp;f=d,o,h,l,c,v" htmlFormat="all"/>
  </connection>
  <connection id="112" xr16:uid="{00000000-0015-0000-FFFF-FFFF6F000000}" name="Connection199" type="4" refreshedVersion="4" background="1" saveData="1">
    <webPr xl2000="1" url="http://www.google.com/finance/getprices?q=SBIN&amp;i=60&amp;p=1d&amp;f=d,o,h,l,c,v" htmlFormat="all"/>
  </connection>
  <connection id="113" xr16:uid="{00000000-0015-0000-FFFF-FFFF70000000}" name="Connection2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114" xr16:uid="{00000000-0015-0000-FFFF-FFFF71000000}" name="Connection20" type="4" refreshedVersion="4" background="1" saveData="1">
    <webPr xl2000="1" url="http://ichart.yahoo.com/table.csv?s=KO&amp;a=0&amp;b=1&amp;c=2007&amp;d=5&amp;e=1&amp;f=2011&amp;g=&amp;q=q&amp;y=0&amp;z=KO&amp;x=.csv" htmlFormat="all"/>
  </connection>
  <connection id="115" xr16:uid="{00000000-0015-0000-FFFF-FFFF72000000}" name="Connection200" type="4" refreshedVersion="4" background="1" saveData="1">
    <webPr xl2000="1" url="http://www.google.com/finance/getprices?q=SBIN&amp;i=60&amp;p=1d&amp;f=d,o,h,l,c,v" htmlFormat="all"/>
  </connection>
  <connection id="116" xr16:uid="{00000000-0015-0000-FFFF-FFFF73000000}" name="Connection201" type="4" refreshedVersion="4" background="1" saveData="1">
    <webPr xl2000="1" url="http://www.google.com/finance/getprices?q=HDFC&amp;i=1800&amp;p=12d&amp;f=d,o,h,l,c,v" htmlFormat="all"/>
  </connection>
  <connection id="117" xr16:uid="{00000000-0015-0000-FFFF-FFFF74000000}" name="Connection202" type="4" refreshedVersion="4" background="1" saveData="1">
    <webPr xl2000="1" url="http://www.google.com/finance/getprices?q=ITC&amp;i=1800&amp;p=12d&amp;f=d,o,h,l,c,v" htmlFormat="all"/>
  </connection>
  <connection id="118" xr16:uid="{00000000-0015-0000-FFFF-FFFF75000000}" name="Connection203" type="4" refreshedVersion="4" background="1" saveData="1">
    <webPr xl2000="1" url="http://www.google.com/finance/getprices?q=NSE:ITC&amp;i=1800&amp;p=12d&amp;f=d,o,h,l,c,v" htmlFormat="all"/>
  </connection>
  <connection id="119" xr16:uid="{00000000-0015-0000-FFFF-FFFF76000000}" name="Connection204" type="4" refreshedVersion="4" background="1" saveData="1">
    <webPr xl2000="1" url="http://www.google.com/finance/getprices?q=ITC Ltd&amp;i=1800&amp;p=12d&amp;f=d,o,h,l,c,v" htmlFormat="all"/>
  </connection>
  <connection id="120" xr16:uid="{00000000-0015-0000-FFFF-FFFF77000000}" name="Connection205" type="4" refreshedVersion="4" background="1" saveData="1">
    <webPr xl2000="1" url="http://www.google.com/finance/getprices?q=ITC&amp;i=1800&amp;p=12d&amp;f=d,o,h,l,c,v" htmlFormat="all"/>
  </connection>
  <connection id="121" xr16:uid="{00000000-0015-0000-FFFF-FFFF78000000}" name="Connection206" type="4" refreshedVersion="4" background="1" saveData="1">
    <webPr xl2000="1" url="http://www.google.com/finance/getprices?q=HDFC&amp;i=1800&amp;p=12d&amp;f=d,o,h,l,c,v" htmlFormat="all"/>
  </connection>
  <connection id="122" xr16:uid="{00000000-0015-0000-FFFF-FFFF79000000}" name="Connection207" type="4" refreshedVersion="4" background="1" saveData="1">
    <webPr xl2000="1" url="http://www.google.com/finance/getprices?q=RELIANCE&amp;i=60&amp;p=1d&amp;f=d,o,h,l,c,v" htmlFormat="all"/>
  </connection>
  <connection id="123" xr16:uid="{00000000-0015-0000-FFFF-FFFF7A000000}" name="Connection208" type="4" refreshedVersion="4" background="1" saveData="1">
    <webPr xl2000="1" url="http://www.google.com/finance/getprices?q=ASIANPAINT&amp;i=60&amp;p=1d&amp;f=d,o,h,l,c,v" htmlFormat="all"/>
  </connection>
  <connection id="124" xr16:uid="{00000000-0015-0000-FFFF-FFFF7B000000}" name="Connection209" type="4" refreshedVersion="4" background="1" saveData="1">
    <webPr xl2000="1" url="http://www.google.com/finance/getprices?q=HDFC&amp;i=60&amp;p=1d&amp;f=d,o,h,l,c,v" htmlFormat="all"/>
  </connection>
  <connection id="125" xr16:uid="{00000000-0015-0000-FFFF-FFFF7C000000}" name="Connection21" type="4" refreshedVersion="4" background="1" saveData="1">
    <webPr xl2000="1" url="http://ichart.yahoo.com/table.csv?s=KO&amp;a=0&amp;b=1&amp;c=2009&amp;d=5&amp;e=1&amp;f=2011&amp;g=&amp;q=q&amp;y=0&amp;z=KO&amp;x=.csv" htmlFormat="all"/>
  </connection>
  <connection id="126" xr16:uid="{00000000-0015-0000-FFFF-FFFF7D000000}" name="Connection210" type="4" refreshedVersion="4" background="1" saveData="1">
    <webPr xl2000="1" url="http://www.google.com/finance/getprices?q=ASIANPAINT&amp;i=60&amp;p=1d&amp;f=d,o,h,l,c,v" htmlFormat="all"/>
  </connection>
  <connection id="127" xr16:uid="{00000000-0015-0000-FFFF-FFFF7E000000}" name="Connection211" type="4" refreshedVersion="4" background="1" saveData="1">
    <webPr xl2000="1" url="http://www.google.com/finance/getprices?q=COALINDIA&amp;i=1800&amp;p=12d&amp;f=d,o,h,l,c,v" htmlFormat="all"/>
  </connection>
  <connection id="128" xr16:uid="{00000000-0015-0000-FFFF-FFFF7F000000}" name="Connection212" type="4" refreshedVersion="4" background="1" saveData="1">
    <webPr xl2000="1" url="http://www.google.com/finance/getprices?q=AXISBANK&amp;i=1800&amp;p=12d&amp;f=d,o,h,l,c,v" htmlFormat="all"/>
  </connection>
  <connection id="129" xr16:uid="{00000000-0015-0000-FFFF-FFFF80000000}" name="Connection213" type="4" refreshedVersion="4" background="1" saveData="1">
    <webPr xl2000="1" url="http://www.google.com/finance/getprices?q=AXISBANK&amp;i=1800&amp;p=12d&amp;f=d,o,h,l,c,v" htmlFormat="all"/>
  </connection>
  <connection id="130" xr16:uid="{00000000-0015-0000-FFFF-FFFF81000000}" name="Connection214" type="4" refreshedVersion="4" background="1" saveData="1">
    <webPr xl2000="1" url="http://www.google.com/finance/getprices?q=RELIANCE&amp;i=60&amp;p=1d&amp;f=d,o,h,l,c,v" htmlFormat="all"/>
  </connection>
  <connection id="131" xr16:uid="{00000000-0015-0000-FFFF-FFFF82000000}" name="Connection215" type="4" refreshedVersion="4" background="1" saveData="1">
    <webPr xl2000="1" url="http://www.google.com/finance/getprices?q=RELIANCE&amp;i=60&amp;p=1d&amp;f=d,o,h,l,c,v" htmlFormat="all"/>
  </connection>
  <connection id="132" xr16:uid="{00000000-0015-0000-FFFF-FFFF83000000}" name="Connection216" type="4" refreshedVersion="4" background="1" saveData="1">
    <webPr xl2000="1" url="http://www.google.com/finance/getprices?q=HDFCBANK&amp;i=60&amp;p=1d&amp;f=d,o,h,l,c,v" htmlFormat="all"/>
  </connection>
  <connection id="133" xr16:uid="{00000000-0015-0000-FFFF-FFFF84000000}" name="Connection217" type="4" refreshedVersion="4" background="1" saveData="1">
    <webPr xl2000="1" url="http://www.google.com/finance/getprices?q=HDFCBANK&amp;i=60&amp;p=1d&amp;f=d,o,h,l,c,v" htmlFormat="all"/>
  </connection>
  <connection id="134" xr16:uid="{00000000-0015-0000-FFFF-FFFF85000000}" name="Connection218" type="4" refreshedVersion="4" background="1" saveData="1">
    <webPr xl2000="1" url="http://www.google.com/finance/getprices?q=HDFCBANK&amp;i=60&amp;p=1d&amp;f=d,o,h,l,c,v" htmlFormat="all"/>
  </connection>
  <connection id="135" xr16:uid="{00000000-0015-0000-FFFF-FFFF86000000}" name="Connection219" type="4" refreshedVersion="4" background="1" saveData="1">
    <webPr xl2000="1" url="http://www.google.com/finance/getprices?q=SBIN&amp;i=60&amp;p=1d&amp;f=d,o,h,l,c,v" htmlFormat="all"/>
  </connection>
  <connection id="136" xr16:uid="{00000000-0015-0000-FFFF-FFFF87000000}" name="Connection22" type="4" refreshedVersion="4" background="1" saveData="1">
    <webPr xl2000="1" url="http://ichart.yahoo.com/table.csv?s=KO&amp;a=0&amp;b=1&amp;c=2009&amp;d=5&amp;e=1&amp;f=2011&amp;g=&amp;q=q&amp;y=0&amp;z=KO&amp;x=.csv" htmlFormat="all"/>
  </connection>
  <connection id="137" xr16:uid="{00000000-0015-0000-FFFF-FFFF88000000}" name="Connection220" type="4" refreshedVersion="4" background="1" saveData="1">
    <webPr xl2000="1" url="http://www.google.com/finance/getprices?q=SBIN&amp;i=60&amp;p=1d&amp;f=d,o,h,l,c,v" htmlFormat="all"/>
  </connection>
  <connection id="138" xr16:uid="{00000000-0015-0000-FFFF-FFFF89000000}" name="Connection221" type="4" refreshedVersion="4" background="1" saveData="1">
    <webPr xl2000="1" url="http://www.google.com/finance/getprices?q=HDFCBANK&amp;i=60&amp;p=1d&amp;f=d,o,h,l,c,v" htmlFormat="all"/>
  </connection>
  <connection id="139" xr16:uid="{00000000-0015-0000-FFFF-FFFF8A000000}" name="Connection222" type="4" refreshedVersion="4" background="1" saveData="1">
    <webPr xl2000="1" url="http://www.google.com/finance/getprices?q=HDFCBANK&amp;i=60&amp;p=1d&amp;f=d,o,h,l,c,v" htmlFormat="all"/>
  </connection>
  <connection id="140" xr16:uid="{00000000-0015-0000-FFFF-FFFF8B000000}" name="Connection223" type="4" refreshedVersion="4" background="1" saveData="1">
    <webPr xl2000="1" url="http://www.google.com/finance/getprices?q=ASIANPAINT&amp;i=60&amp;p=1d&amp;f=d,o,h,l,c,v" htmlFormat="all"/>
  </connection>
  <connection id="141" xr16:uid="{00000000-0015-0000-FFFF-FFFF8C000000}" name="Connection224" type="4" refreshedVersion="4" background="1" saveData="1">
    <webPr xl2000="1" url="http://www.google.com/finance/getprices?q=ASIANPAINT&amp;i=60&amp;p=1d&amp;f=d,o,h,l,c,v" htmlFormat="all"/>
  </connection>
  <connection id="142" xr16:uid="{00000000-0015-0000-FFFF-FFFF8D000000}" name="Connection225" type="4" refreshedVersion="4" background="1" saveData="1">
    <webPr xl2000="1" url="http://www.google.com/finance/getprices?q=ASIANPAINT&amp;i=60&amp;p=1d&amp;f=d,o,h,l,c,v" htmlFormat="all"/>
  </connection>
  <connection id="143" xr16:uid="{00000000-0015-0000-FFFF-FFFF8E000000}" name="Connection226" type="4" refreshedVersion="4" background="1" saveData="1">
    <webPr xl2000="1" url="http://www.google.com/finance/getprices?q=ASIANPAINT&amp;i=60&amp;p=1d&amp;f=d,o,h,l,c,v" htmlFormat="all"/>
  </connection>
  <connection id="144" xr16:uid="{00000000-0015-0000-FFFF-FFFF8F000000}" name="Connection227" type="4" refreshedVersion="4" background="1" saveData="1">
    <webPr xl2000="1" url="http://www.google.com/finance/getprices?q=ASIANPAINT&amp;i=60&amp;p=1d&amp;f=d,o,h,l,c,v" htmlFormat="all"/>
  </connection>
  <connection id="145" xr16:uid="{00000000-0015-0000-FFFF-FFFF90000000}" name="Connection228" type="4" refreshedVersion="4" background="1" saveData="1">
    <webPr xl2000="1" url="http://www.google.com/finance/getprices?q=ASIANPAINT&amp;i=60&amp;p=1d&amp;f=d,o,h,l,c,v" htmlFormat="all"/>
  </connection>
  <connection id="146" xr16:uid="{00000000-0015-0000-FFFF-FFFF91000000}" name="Connection229" type="4" refreshedVersion="4" background="1" saveData="1">
    <webPr xl2000="1" url="http://www.google.com/finance/getprices?q=ASIANPAINT&amp;i=60&amp;p=1d&amp;f=d,o,h,l,c,v" htmlFormat="all"/>
  </connection>
  <connection id="147" xr16:uid="{00000000-0015-0000-FFFF-FFFF92000000}" name="Connection23" type="4" refreshedVersion="4" background="1" saveData="1">
    <webPr xl2000="1" url="http://ichart.yahoo.com/table.csv?s=KO&amp;a=0&amp;b=1&amp;c=2009&amp;d=5&amp;e=1&amp;f=2011&amp;g=&amp;q=q&amp;y=0&amp;z=KO&amp;x=.csv" htmlFormat="all"/>
  </connection>
  <connection id="148" xr16:uid="{00000000-0015-0000-FFFF-FFFF93000000}" name="Connection230" type="4" refreshedVersion="4" background="1" saveData="1">
    <webPr xl2000="1" url="http://www.google.com/finance/getprices?q=HDFCBANK&amp;i=60&amp;p=1d&amp;f=d,o,h,l,c,v" htmlFormat="all"/>
  </connection>
  <connection id="149" xr16:uid="{00000000-0015-0000-FFFF-FFFF94000000}" name="Connection231" type="4" refreshedVersion="4" background="1" saveData="1">
    <webPr xl2000="1" url="http://www.google.com/finance/getprices?q=ASIANPAINT&amp;i=60&amp;p=1d&amp;f=d,o,h,l,c,v" htmlFormat="all"/>
  </connection>
  <connection id="150" xr16:uid="{00000000-0015-0000-FFFF-FFFF95000000}" name="Connection232" type="4" refreshedVersion="4" background="1" saveData="1">
    <webPr xl2000="1" url="http://www.google.com/finance/getprices?q=INFY&amp;i=60&amp;p=1d&amp;f=d,o,h,l,c,v" htmlFormat="all"/>
  </connection>
  <connection id="151" xr16:uid="{00000000-0015-0000-FFFF-FFFF96000000}" name="Connection233" type="4" refreshedVersion="4" background="1" saveData="1">
    <webPr xl2000="1" url="http://www.google.com/finance/getprices?q=INFY&amp;i=60&amp;p=1d&amp;f=d,o,h,l,c,v" htmlFormat="all"/>
  </connection>
  <connection id="152" xr16:uid="{00000000-0015-0000-FFFF-FFFF97000000}" name="Connection234" type="4" refreshedVersion="4" background="1" saveData="1">
    <webPr xl2000="1" url="http://www.google.com/finance/getprices?q=INFY&amp;i=60&amp;p=1d&amp;f=d,o,h,l,c,v" htmlFormat="all"/>
  </connection>
  <connection id="153" xr16:uid="{00000000-0015-0000-FFFF-FFFF98000000}" name="Connection235" type="4" refreshedVersion="4" background="1" saveData="1">
    <webPr xl2000="1" url="http://www.google.com/finance/getprices?q=HDFCBANK&amp;i=60&amp;p=1d&amp;f=d,o,h,l,c,v" htmlFormat="all"/>
  </connection>
  <connection id="154" xr16:uid="{00000000-0015-0000-FFFF-FFFF99000000}" name="Connection236" type="4" refreshedVersion="4" background="1" saveData="1">
    <webPr xl2000="1" url="http://www.google.com/finance/getprices?q=HDFCBANK&amp;i=60&amp;p=15d&amp;f=d,o,h,l,c,v" htmlFormat="all"/>
  </connection>
  <connection id="155" xr16:uid="{00000000-0015-0000-FFFF-FFFF9A000000}" name="Connection237" type="4" refreshedVersion="4" background="1" saveData="1">
    <webPr xl2000="1" url="http://www.google.com/finance/getprices?q=HDFCBANK&amp;i=60&amp;p=30d&amp;f=d,o,h,l,c,v" htmlFormat="all"/>
  </connection>
  <connection id="156" xr16:uid="{00000000-0015-0000-FFFF-FFFF9B000000}" name="Connection238" type="4" refreshedVersion="4" background="1" saveData="1">
    <webPr xl2000="1" url="http://www.google.com/finance/getprices?q=HDFCBANK&amp;i=60&amp;p=15d&amp;f=d,o,h,l,c,v" htmlFormat="all"/>
  </connection>
  <connection id="157" xr16:uid="{00000000-0015-0000-FFFF-FFFF9C000000}" name="Connection239" type="4" refreshedVersion="4" background="1" saveData="1">
    <webPr xl2000="1" url="http://www.google.com/finance/getprices?q=HDFCBANK&amp;i=60&amp;p=15d&amp;f=d,o,h,l,c,v" htmlFormat="all"/>
  </connection>
  <connection id="158" xr16:uid="{00000000-0015-0000-FFFF-FFFF9D000000}" name="Connection24" type="4" refreshedVersion="4" background="1" saveData="1">
    <webPr xl2000="1" url="http://ichart.yahoo.com/table.csv?s=WMT&amp;a=0&amp;b=1&amp;c=2009&amp;d=5&amp;e=1&amp;f=2011&amp;g=&amp;q=q&amp;y=0&amp;z=WMT&amp;x=.csv" htmlFormat="all"/>
  </connection>
  <connection id="159" xr16:uid="{00000000-0015-0000-FFFF-FFFF9E000000}" name="Connection240" type="4" refreshedVersion="4" background="1" saveData="1">
    <webPr xl2000="1" url="http://www.google.com/finance/getprices?q=HDFCBANK&amp;i=60&amp;p=1d&amp;f=d,o,h,l,c,v" htmlFormat="all"/>
  </connection>
  <connection id="160" xr16:uid="{00000000-0015-0000-FFFF-FFFF9F000000}" name="Connection241" type="4" refreshedVersion="4" background="1" saveData="1">
    <webPr xl2000="1" url="http://www.google.com/finance/getprices?q=HDFCBANK&amp;i=60&amp;p=1d&amp;f=d,o,h,l,c,v" htmlFormat="all"/>
  </connection>
  <connection id="161" xr16:uid="{00000000-0015-0000-FFFF-FFFFA0000000}" name="Connection242" type="4" refreshedVersion="4" background="1" saveData="1">
    <webPr xl2000="1" url="http://www.google.com/finance/getprices?q=HDFCBANK&amp;i=60&amp;p=1d&amp;f=d,o,h,l,c,v" htmlFormat="all"/>
  </connection>
  <connection id="162" xr16:uid="{00000000-0015-0000-FFFF-FFFFA1000000}" name="Connection243" type="4" refreshedVersion="4" background="1" saveData="1">
    <webPr xl2000="1" url="http://www.google.com/finance/getprices?q=HDFCBANK&amp;i=60&amp;p=1d&amp;f=d,o,h,l,c,v" htmlFormat="all"/>
  </connection>
  <connection id="163" xr16:uid="{00000000-0015-0000-FFFF-FFFFA2000000}" name="Connection244" type="4" refreshedVersion="4" background="1" saveData="1">
    <webPr xl2000="1" url="http://www.google.com/finance/getprices?q=HDFCBANK&amp;i=60&amp;p=1d&amp;f=d,o,h,l,c,v" htmlFormat="all"/>
  </connection>
  <connection id="164" xr16:uid="{00000000-0015-0000-FFFF-FFFFA3000000}" name="Connection245" type="4" refreshedVersion="4" background="1" saveData="1">
    <webPr xl2000="1" url="http://www.google.com/finance/getprices?q=HDFCBANK&amp;i=60&amp;p=1d&amp;f=d,o,h,l,c,v" htmlFormat="all"/>
  </connection>
  <connection id="165" xr16:uid="{00000000-0015-0000-FFFF-FFFFA4000000}" name="Connection246" type="4" refreshedVersion="4" background="1" saveData="1">
    <webPr xl2000="1" url="http://www.google.com/finance/getprices?q=RELIANCE&amp;i=60&amp;p=1d&amp;f=d,o,h,l,c,v" htmlFormat="all"/>
  </connection>
  <connection id="166" xr16:uid="{00000000-0015-0000-FFFF-FFFFA5000000}" name="Connection247" type="4" refreshedVersion="4" background="1" saveData="1">
    <webPr xl2000="1" url="http://www.google.com/finance/getprices?q=tatamotors&amp;i=1800&amp;p=1d&amp;f=d,o,h,l,c,v" htmlFormat="all"/>
  </connection>
  <connection id="167" xr16:uid="{00000000-0015-0000-FFFF-FFFFA6000000}" name="Connection248" type="4" refreshedVersion="4" background="1" saveData="1">
    <webPr xl2000="1" url="http://www.google.com/finance/getprices?q=TATAMOTORS&amp;i=1800&amp;p=1d&amp;f=d,o,h,l,c,v" htmlFormat="all"/>
  </connection>
  <connection id="168" xr16:uid="{00000000-0015-0000-FFFF-FFFFA7000000}" name="Connection249" type="4" refreshedVersion="4" background="1" saveData="1">
    <webPr xl2000="1" url="http://www.google.com/finance/getprices?q=TATAMOTORS&amp;i=1800&amp;p=1d&amp;f=d,o,h,l,c,v" htmlFormat="all"/>
  </connection>
  <connection id="169" xr16:uid="{00000000-0015-0000-FFFF-FFFFA8000000}" name="Connection25" type="4" refreshedVersion="4" background="1" saveData="1">
    <webPr xl2000="1" url="http://ichart.yahoo.com/table.csv?s=WMT&amp;a=0&amp;b=1&amp;c=2009&amp;d=5&amp;e=1&amp;f=2011&amp;g=&amp;q=q&amp;y=0&amp;z=WMT&amp;x=.csv" htmlFormat="all"/>
  </connection>
  <connection id="170" xr16:uid="{00000000-0015-0000-FFFF-FFFFA9000000}" name="Connection250" type="4" refreshedVersion="4" background="1" saveData="1">
    <webPr xl2000="1" url="http://www.google.com/finance/getprices?q=TATAMOTORS&amp;i=1800&amp;p=15d&amp;f=d,o,h,l,c,v" htmlFormat="all"/>
  </connection>
  <connection id="171" xr16:uid="{00000000-0015-0000-FFFF-FFFFAA000000}" name="Connection251" type="4" refreshedVersion="4" background="1" saveData="1">
    <webPr xl2000="1" url="http://www.google.com/finance/getprices?q=TATAMOTORS&amp;i=1800&amp;p=15d&amp;f=d,o,h,l,c,v" htmlFormat="all"/>
  </connection>
  <connection id="172" xr16:uid="{00000000-0015-0000-FFFF-FFFFAB000000}" name="Connection252" type="4" refreshedVersion="4" background="1" saveData="1">
    <webPr xl2000="1" url="http://www.google.com/finance/getprices?q=HDFCBANK&amp;i=1800&amp;p=15d&amp;f=d,o,h,l,c,v" htmlFormat="all"/>
  </connection>
  <connection id="173" xr16:uid="{00000000-0015-0000-FFFF-FFFFAC000000}" name="Connection253" type="4" refreshedVersion="4" background="1" saveData="1">
    <webPr xl2000="1" url="http://www.google.com/finance/getprices?q=HDFCBANK&amp;i=1800&amp;p=15d&amp;f=d,o,h,l,c,v" htmlFormat="all"/>
  </connection>
  <connection id="174" xr16:uid="{00000000-0015-0000-FFFF-FFFFAD000000}" name="Connection254" type="4" refreshedVersion="4" background="1" saveData="1">
    <webPr xl2000="1" url="http://www.google.com/finance/getprices?q=RELIANCE&amp;i=1800&amp;p=15d&amp;f=d,o,h,l,c,v" htmlFormat="all"/>
  </connection>
  <connection id="175" xr16:uid="{00000000-0015-0000-FFFF-FFFFAE000000}" name="Connection255" type="4" refreshedVersion="4" background="1" saveData="1">
    <webPr xl2000="1" url="http://www.google.com/finance/getprices?q=RELIANCE&amp;i=1800&amp;p=15d&amp;f=d,o,h,l,c,v" htmlFormat="all"/>
  </connection>
  <connection id="176" xr16:uid="{00000000-0015-0000-FFFF-FFFFAF000000}" name="Connection256" type="4" refreshedVersion="4" background="1" saveData="1">
    <webPr xl2000="1" url="http://www.google.com/finance/getprices?q=NIFTY&amp;i=1800&amp;p=15d&amp;f=d,o,h,l,c,v" htmlFormat="all"/>
  </connection>
  <connection id="177" xr16:uid="{00000000-0015-0000-FFFF-FFFFB0000000}" name="Connection257" type="4" refreshedVersion="4" background="1" saveData="1">
    <webPr xl2000="1" url="http://www.google.com/finance/getprices?q=RELIANCE&amp;i=1800&amp;p=15d&amp;f=d,o,h,l,c,v" htmlFormat="all"/>
  </connection>
  <connection id="178" xr16:uid="{00000000-0015-0000-FFFF-FFFFB1000000}" name="Connection258" type="4" refreshedVersion="4" background="1" saveData="1">
    <webPr xl2000="1" url="http://www.google.com/finance/getprices?q=NIFTY&amp;i=1800&amp;p=15d&amp;f=d,o,h,l,c,v" htmlFormat="all"/>
  </connection>
  <connection id="179" xr16:uid="{00000000-0015-0000-FFFF-FFFFB2000000}" name="Connection259" type="4" refreshedVersion="4" background="1" saveData="1">
    <webPr xl2000="1" url="http://www.google.com/finance/getprices?q=RELIANCE&amp;i=1800&amp;p=15d&amp;f=d,o,h,l,c,v" htmlFormat="all"/>
  </connection>
  <connection id="180" xr16:uid="{00000000-0015-0000-FFFF-FFFFB3000000}" name="Connection26" type="4" refreshedVersion="4" background="1" saveData="1">
    <webPr xl2000="1" url="http://ichart.yahoo.com/table.csv?s=WMT&amp;a=0&amp;b=1&amp;c=2009&amp;d=5&amp;e=1&amp;f=2011&amp;g=&amp;q=q&amp;y=0&amp;z=WMT&amp;x=.csv" htmlFormat="all"/>
  </connection>
  <connection id="181" xr16:uid="{00000000-0015-0000-FFFF-FFFFB4000000}" name="Connection260" type="4" refreshedVersion="4" background="1" saveData="1">
    <webPr xl2000="1" url="http://www.google.com/finance/getprices?q=HDFC&amp;i=1800&amp;p=15d&amp;f=d,o,h,l,c,v" htmlFormat="all"/>
  </connection>
  <connection id="182" xr16:uid="{00000000-0015-0000-FFFF-FFFFB5000000}" name="Connection261" type="4" refreshedVersion="4" background="1" saveData="1">
    <webPr xl2000="1" url="http://www.google.com/finance/getprices?q=SBIN&amp;i=1800&amp;p=15d&amp;f=d,o,h,l,c,v" htmlFormat="all"/>
  </connection>
  <connection id="183" xr16:uid="{00000000-0015-0000-FFFF-FFFFB6000000}" name="Connection262" type="4" refreshedVersion="4" background="1" saveData="1">
    <webPr xl2000="1" url="http://www.google.com/finance/getprices?q=NIFTY&amp;i=1800&amp;p=15d&amp;f=d,o,h,l,c,v" htmlFormat="all"/>
  </connection>
  <connection id="184" xr16:uid="{00000000-0015-0000-FFFF-FFFFB7000000}" name="Connection263" type="4" refreshedVersion="4" background="1" saveData="1">
    <webPr xl2000="1" url="http://www.google.com/finance/getprices?q=RELIANCE&amp;i=1800&amp;p=15d&amp;f=d,o,h,l,c,v" htmlFormat="all"/>
  </connection>
  <connection id="185" xr16:uid="{00000000-0015-0000-FFFF-FFFFB8000000}" name="Connection264" type="4" refreshedVersion="4" background="1" saveData="1">
    <webPr xl2000="1" url="http://www.google.com/finance/getprices?q=DABUR&amp;i=1800&amp;p=15d&amp;f=d,o,h,l,c,v" htmlFormat="all"/>
  </connection>
  <connection id="186" xr16:uid="{00000000-0015-0000-FFFF-FFFFB9000000}" name="Connection265" type="4" refreshedVersion="4" background="1" saveData="1">
    <webPr xl2000="1" url="http://www.google.com/finance/getprices?q=RELIANCE&amp;i=1800&amp;p=15d&amp;f=d,o,h,l,c,v" htmlFormat="all"/>
  </connection>
  <connection id="187" xr16:uid="{00000000-0015-0000-FFFF-FFFFBA000000}" name="Connection266" type="4" refreshedVersion="4" background="1" saveData="1">
    <webPr xl2000="1" url="http://www.google.com/finance/getprices?q=RELIANCE&amp;i=1800&amp;p=15d&amp;f=d,o,h,l,c,v" htmlFormat="all"/>
  </connection>
  <connection id="188" xr16:uid="{00000000-0015-0000-FFFF-FFFFBB000000}" name="Connection267" type="4" refreshedVersion="4" background="1" saveData="1">
    <webPr xl2000="1" url="http://www.google.com/finance/getprices?q=NIFTY&amp;i=1800&amp;p=15d&amp;f=d,o,h,l,c,v" htmlFormat="all"/>
  </connection>
  <connection id="189" xr16:uid="{00000000-0015-0000-FFFF-FFFFBC000000}" name="Connection268" type="4" refreshedVersion="4" background="1" saveData="1">
    <webPr xl2000="1" url="http://www.google.com/finance/getprices?q=RELIANCE&amp;i=1800&amp;p=15d&amp;f=d,o,h,l,c,v" htmlFormat="all"/>
  </connection>
  <connection id="190" xr16:uid="{00000000-0015-0000-FFFF-FFFFBD000000}" name="Connection269" type="4" refreshedVersion="4" background="1" saveData="1">
    <webPr xl2000="1" url="http://www.google.com/finance/getprices?q=SBIN&amp;i=1800&amp;p=15d&amp;f=d,o,h,l,c,v" htmlFormat="all"/>
  </connection>
  <connection id="191" xr16:uid="{00000000-0015-0000-FFFF-FFFFBE000000}" name="Connection27" type="4" refreshedVersion="4" background="1" saveData="1">
    <webPr xl2000="1" url="http://ichart.yahoo.com/table.csv?s=WMT&amp;a=0&amp;b=1&amp;c=2007&amp;d=5&amp;e=1&amp;f=2011&amp;g=&amp;q=q&amp;y=0&amp;z=WMT&amp;x=.csv" htmlFormat="all"/>
  </connection>
  <connection id="192" xr16:uid="{00000000-0015-0000-FFFF-FFFFBF000000}" name="Connection270" type="4" refreshedVersion="4" background="1" saveData="1">
    <webPr xl2000="1" url="http://www.google.com/finance/getprices?q=RELIANCE&amp;i=1800&amp;p=15d&amp;f=d,o,h,l,c,v" htmlFormat="all"/>
  </connection>
  <connection id="193" xr16:uid="{00000000-0015-0000-FFFF-FFFFC0000000}" name="Connection271" type="4" refreshedVersion="4" background="1" saveData="1">
    <webPr xl2000="1" url="http://www.google.com/finance/getprices?q=SBIN&amp;i=1800&amp;p=15d&amp;f=d,o,h,l,c,v" htmlFormat="all"/>
  </connection>
  <connection id="194" xr16:uid="{00000000-0015-0000-FFFF-FFFFC1000000}" name="Connection272" type="4" refreshedVersion="4" background="1" saveData="1">
    <webPr xl2000="1" url="http://www.google.com/finance/getprices?q=HDFCBANK&amp;i=1800&amp;p=15d&amp;f=d,o,h,l,c,v" htmlFormat="all"/>
  </connection>
  <connection id="195" xr16:uid="{00000000-0015-0000-FFFF-FFFFC2000000}" name="Connection273" type="4" refreshedVersion="4" background="1" saveData="1">
    <webPr xl2000="1" url="http://www.google.com/finance/getprices?q=NIFTY&amp;i=1800&amp;p=15d&amp;f=d,o,h,l,c,v" htmlFormat="all"/>
  </connection>
  <connection id="196" xr16:uid="{00000000-0015-0000-FFFF-FFFFC3000000}" name="Connection274" type="4" refreshedVersion="4" background="1" saveData="1">
    <webPr xl2000="1" url="http://www.google.com/finance/getprices?q=RELIANCE&amp;i=1800&amp;p=15d&amp;f=d,o,h,l,c,v" htmlFormat="all"/>
  </connection>
  <connection id="197" xr16:uid="{00000000-0015-0000-FFFF-FFFFC4000000}" name="Connection275" type="4" refreshedVersion="4" background="1" saveData="1">
    <webPr xl2000="1" url="http://www.google.com/finance/getprices?q=HDFC&amp;i=1800&amp;p=15d&amp;f=d,o,h,l,c,v" htmlFormat="all"/>
  </connection>
  <connection id="198" xr16:uid="{00000000-0015-0000-FFFF-FFFFC5000000}" name="Connection276" type="4" refreshedVersion="4" background="1" saveData="1">
    <webPr xl2000="1" url="http://www.google.com/finance/getprices?q=RELIANCE&amp;i=1800&amp;p=15d&amp;f=d,o,h,l,c,v" htmlFormat="all"/>
  </connection>
  <connection id="199" xr16:uid="{00000000-0015-0000-FFFF-FFFFC6000000}" name="Connection277" type="4" refreshedVersion="4" background="1" saveData="1">
    <webPr xl2000="1" url="http://www.google.com/finance/getprices?q=RELIANCE&amp;i=1800&amp;p=15d&amp;f=d,o,h,l,c,v" htmlFormat="all"/>
  </connection>
  <connection id="200" xr16:uid="{00000000-0015-0000-FFFF-FFFFC7000000}" name="Connection278" type="4" refreshedVersion="4" background="1" saveData="1">
    <webPr xl2000="1" url="http://www.google.com/finance/getprices?q=RELIANCE&amp;i=1800&amp;p=15d&amp;f=d,o,h,l,c,v" htmlFormat="all"/>
  </connection>
  <connection id="201" xr16:uid="{00000000-0015-0000-FFFF-FFFFC8000000}" name="Connection279" type="4" refreshedVersion="4" background="1" saveData="1">
    <webPr xl2000="1" url="http://www.google.com/finance/getprices?q=NIFTY&amp;i=1800&amp;p=15d&amp;f=d,o,h,l,c,v" htmlFormat="all"/>
  </connection>
  <connection id="202" xr16:uid="{00000000-0015-0000-FFFF-FFFFC9000000}" name="Connection28" type="4" refreshedVersion="4" background="1" saveData="1">
    <webPr xl2000="1" url="http://ichart.yahoo.com/table.csv?s=WMT&amp;a=0&amp;b=1&amp;c=2007&amp;d=5&amp;e=1&amp;f=2011&amp;g=&amp;q=q&amp;y=0&amp;z=WMT&amp;x=.csv" htmlFormat="all"/>
  </connection>
  <connection id="203" xr16:uid="{00000000-0015-0000-FFFF-FFFFCA000000}" name="Connection280" type="4" refreshedVersion="4" background="1" saveData="1">
    <webPr xl2000="1" url="http://www.google.com/finance/getprices?q=NIFTYBEES&amp;i=1800&amp;p=15d&amp;f=d,o,h,l,c,v" htmlFormat="all"/>
  </connection>
  <connection id="204" xr16:uid="{00000000-0015-0000-FFFF-FFFFCB000000}" name="Connection281" type="4" refreshedVersion="4" background="1" saveData="1">
    <webPr xl2000="1" url="http://www.google.com/finance/getprices?q=NIFTY&amp;i=1800&amp;p=15d&amp;f=d,o,h,l,c,v" htmlFormat="all"/>
  </connection>
  <connection id="205" xr16:uid="{00000000-0015-0000-FFFF-FFFFCC000000}" name="Connection282" type="4" refreshedVersion="4" background="1" saveData="1">
    <webPr xl2000="1" url="http://www.google.com/finance/getprices?q=RELIANCE&amp;i=1800&amp;p=15d&amp;f=d,o,h,l,c,v" htmlFormat="all"/>
  </connection>
  <connection id="206" xr16:uid="{00000000-0015-0000-FFFF-FFFFCD000000}" name="Connection283" type="4" refreshedVersion="4" background="1" saveData="1">
    <webPr xl2000="1" url="http://www.google.com/finance/getprices?q=SBIN&amp;i=1800&amp;p=15d&amp;f=d,o,h,l,c,v" htmlFormat="all"/>
  </connection>
  <connection id="207" xr16:uid="{00000000-0015-0000-FFFF-FFFFCE000000}" name="Connection284" type="4" refreshedVersion="4" background="1" saveData="1">
    <webPr xl2000="1" url="http://www.google.com/finance/getprices?q=NIFTY&amp;i=1800&amp;p=15d&amp;f=d,o,h,l,c,v" htmlFormat="all"/>
  </connection>
  <connection id="208" xr16:uid="{00000000-0015-0000-FFFF-FFFFCF000000}" name="Connection285" type="4" refreshedVersion="4" background="1" saveData="1">
    <webPr xl2000="1" url="http://www.google.com/finance/getprices?q=NIFTY&amp;i=1800&amp;p=15d&amp;f=d,o,h,l,c,v" htmlFormat="all"/>
  </connection>
  <connection id="209" xr16:uid="{00000000-0015-0000-FFFF-FFFFD0000000}" name="Connection286" type="4" refreshedVersion="4" background="1" saveData="1">
    <webPr xl2000="1" url="http://www.google.com/finance/getprices?q=NIFTY&amp;i=1800&amp;p=15d&amp;f=d,o,h,l,c,v" htmlFormat="all"/>
  </connection>
  <connection id="210" xr16:uid="{00000000-0015-0000-FFFF-FFFFD1000000}" name="Connection287" type="4" refreshedVersion="4" background="1" saveData="1">
    <webPr xl2000="1" url="http://www.google.com/finance/getprices?q=HDFC&amp;i=1800&amp;p=15d&amp;f=d,o,h,l,c,v" htmlFormat="all"/>
  </connection>
  <connection id="211" xr16:uid="{00000000-0015-0000-FFFF-FFFFD2000000}" name="Connection288" type="4" refreshedVersion="4" background="1" saveData="1">
    <webPr xl2000="1" url="http://www.google.com/finance/getprices?q=RELIANCE&amp;i=1800&amp;p=15d&amp;f=d,o,h,l,c,v" htmlFormat="all"/>
  </connection>
  <connection id="212" xr16:uid="{00000000-0015-0000-FFFF-FFFFD3000000}" name="Connection289" type="4" refreshedVersion="4" background="1" saveData="1">
    <webPr xl2000="1" url="http://www.google.com/finance/getprices?q=SBIN&amp;i=1800&amp;p=15d&amp;f=d,o,h,l,c,v" htmlFormat="all"/>
  </connection>
  <connection id="213" xr16:uid="{00000000-0015-0000-FFFF-FFFFD4000000}" name="Connection29" type="4" refreshedVersion="4" background="1" saveData="1">
    <webPr xl2000="1" url="http://ichart.yahoo.com/table.csv?s=BP&amp;a=0&amp;b=1&amp;c=2007&amp;d=5&amp;e=1&amp;f=2011&amp;g=&amp;q=q&amp;y=0&amp;z=BP&amp;x=.csv" htmlFormat="all"/>
  </connection>
  <connection id="214" xr16:uid="{00000000-0015-0000-FFFF-FFFFD5000000}" name="Connection290" type="4" refreshedVersion="4" background="1" saveData="1">
    <webPr xl2000="1" url="http://www.google.com/finance/getprices?q=HDFCBANK&amp;i=1800&amp;p=15d&amp;f=d,o,h,l,c,v" htmlFormat="all"/>
  </connection>
  <connection id="215" xr16:uid="{00000000-0015-0000-FFFF-FFFFD6000000}" name="Connection291" type="4" refreshedVersion="4" background="1" saveData="1">
    <webPr xl2000="1" url="http://www.google.com/finance/getprices?q=ICICIBANK&amp;i=1800&amp;p=15d&amp;f=d,o,h,l,c,v" htmlFormat="all"/>
  </connection>
  <connection id="216" xr16:uid="{00000000-0015-0000-FFFF-FFFFD7000000}" name="Connection292" type="4" refreshedVersion="4" background="1" saveData="1">
    <webPr xl2000="1" url="http://www.google.com/finance/getprices?q=SBIN&amp;i=1800&amp;p=15d&amp;f=d,o,h,l,c,v" htmlFormat="all"/>
  </connection>
  <connection id="217" xr16:uid="{00000000-0015-0000-FFFF-FFFFD8000000}" name="Connection293" type="4" refreshedVersion="4" background="1" saveData="1">
    <webPr xl2000="1" url="http://www.google.com/finance/getprices?q=ICICIBANK&amp;i=1800&amp;p=15d&amp;f=d,o,h,l,c,v" htmlFormat="all"/>
  </connection>
  <connection id="218" xr16:uid="{00000000-0015-0000-FFFF-FFFFD9000000}" name="Connection294" type="4" refreshedVersion="4" background="1" saveData="1">
    <webPr xl2000="1" url="http://www.google.com/finance/getprices?q=RELAINCE&amp;i=1800&amp;p=15d&amp;f=d,o,h,l,c,v" htmlFormat="all"/>
  </connection>
  <connection id="219" xr16:uid="{00000000-0015-0000-FFFF-FFFFDA000000}" name="Connection295" type="4" refreshedVersion="4" background="1" saveData="1">
    <webPr xl2000="1" url="http://www.google.com/finance/getprices?q=RELIANCE&amp;i=1800&amp;p=15d&amp;f=d,o,h,l,c,v" htmlFormat="all"/>
  </connection>
  <connection id="220" xr16:uid="{00000000-0015-0000-FFFF-FFFFDB000000}" name="Connection296" type="4" refreshedVersion="4" background="1" saveData="1">
    <webPr xl2000="1" url="http://www.google.com/finance/getprices?q=TATAMOTORS&amp;i=1800&amp;p=15d&amp;f=d,o,h,l,c,v" htmlFormat="all"/>
  </connection>
  <connection id="221" xr16:uid="{00000000-0015-0000-FFFF-FFFFDC000000}" name="Connection297" type="4" refreshedVersion="4" background="1" saveData="1">
    <webPr xl2000="1" url="http://www.google.com/finance/getprices?q=HDFC&amp;i=1800&amp;p=15d&amp;f=d,o,h,l,c,v" htmlFormat="all"/>
  </connection>
  <connection id="222" xr16:uid="{00000000-0015-0000-FFFF-FFFFDD000000}" name="Connection298" type="4" refreshedVersion="4" background="1" saveData="1">
    <webPr xl2000="1" url="http://www.google.com/finance/getprices?q=HDFCBANK&amp;i=1800&amp;p=15d&amp;f=d,o,h,l,c,v" htmlFormat="all"/>
  </connection>
  <connection id="223" xr16:uid="{00000000-0015-0000-FFFF-FFFFDE000000}" name="Connection299" type="4" refreshedVersion="4" background="1" saveData="1">
    <webPr xl2000="1" url="http://www.google.com/finance/getprices?q=HDFCBANK&amp;i=1800&amp;p=15d&amp;f=d,o,h,l,c,v" htmlFormat="all"/>
  </connection>
  <connection id="224" xr16:uid="{00000000-0015-0000-FFFF-FFFFDF000000}" name="Connection3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225" xr16:uid="{00000000-0015-0000-FFFF-FFFFE0000000}" name="Connection30" type="4" refreshedVersion="4" background="1" saveData="1">
    <webPr xl2000="1" url="http://ichart.yahoo.com/table.csv?s=BP&amp;a=0&amp;b=1&amp;c=2007&amp;d=5&amp;e=1&amp;f=2011&amp;g=&amp;q=q&amp;y=0&amp;z=BP&amp;x=.csv" htmlFormat="all"/>
  </connection>
  <connection id="226" xr16:uid="{00000000-0015-0000-FFFF-FFFFE1000000}" name="Connection300" type="4" refreshedVersion="4" background="1" saveData="1">
    <webPr xl2000="1" url="http://www.google.com/finance/getprices?q=HDFC&amp;i=1800&amp;p=15d&amp;f=d,o,h,l,c,v" htmlFormat="all"/>
  </connection>
  <connection id="227" xr16:uid="{00000000-0015-0000-FFFF-FFFFE2000000}" name="Connection301" type="4" refreshedVersion="4" background="1" saveData="1">
    <webPr xl2000="1" url="http://www.google.com/finance/getprices?q=sbin&amp;i=1800&amp;p=15d&amp;f=d,o,h,l,c,v" htmlFormat="all"/>
  </connection>
  <connection id="228" xr16:uid="{00000000-0015-0000-FFFF-FFFFE3000000}" name="Connection302" type="4" refreshedVersion="4" background="1" saveData="1">
    <webPr xl2000="1" url="http://www.google.com/finance/getprices?q=SBIN&amp;i=1800&amp;p=15d&amp;f=d,o,h,l,c,v" htmlFormat="all"/>
  </connection>
  <connection id="229" xr16:uid="{00000000-0015-0000-FFFF-FFFFE4000000}" name="Connection303" type="4" refreshedVersion="4" background="1" saveData="1">
    <webPr xl2000="1" url="http://www.google.com/finance/getprices?q=SBIN&amp;i=1800&amp;p=15d&amp;f=d,o,h,l,c,v" htmlFormat="all"/>
  </connection>
  <connection id="230" xr16:uid="{00000000-0015-0000-FFFF-FFFFE5000000}" name="Connection304" type="4" refreshedVersion="4" background="1" saveData="1">
    <webPr xl2000="1" url="http://www.google.com/finance/getprices?q=SBIN&amp;i=1800&amp;p=15d&amp;f=d,o,h,l,c,v" htmlFormat="all"/>
  </connection>
  <connection id="231" xr16:uid="{00000000-0015-0000-FFFF-FFFFE6000000}" name="Connection305" type="4" refreshedVersion="4" background="1" saveData="1">
    <webPr xl2000="1" url="http://www.google.com/finance/getprices?q=icicibank&amp;i=1800&amp;p=15d&amp;f=d,o,h,l,c,v" htmlFormat="all"/>
  </connection>
  <connection id="232" xr16:uid="{00000000-0015-0000-FFFF-FFFFE7000000}" name="Connection306" type="4" refreshedVersion="4" background="1" saveData="1">
    <webPr xl2000="1" url="http://www.google.com/finance/getprices?q=ICICIBANK&amp;i=1800&amp;p=15d&amp;f=d,o,h,l,c,v" htmlFormat="all"/>
  </connection>
  <connection id="233" xr16:uid="{00000000-0015-0000-FFFF-FFFFE8000000}" name="Connection307" type="4" refreshedVersion="4" background="1" saveData="1">
    <webPr xl2000="1" url="http://www.google.com/finance/getprices?q=SBIN&amp;i=1800&amp;p=15d&amp;f=d,o,h,l,c,v" htmlFormat="all"/>
  </connection>
  <connection id="234" xr16:uid="{00000000-0015-0000-FFFF-FFFFE9000000}" name="Connection308" type="4" refreshedVersion="4" background="1" saveData="1">
    <webPr xl2000="1" url="http://www.google.com/finance/getprices?q=SBIN&amp;i=1800&amp;p=15d&amp;f=d,o,h,l,c,v" htmlFormat="all"/>
  </connection>
  <connection id="235" xr16:uid="{00000000-0015-0000-FFFF-FFFFEA000000}" name="Connection309" type="4" refreshedVersion="4" background="1" saveData="1">
    <webPr xl2000="1" url="http://www.google.com/finance/getprices?q=ICICIBANK&amp;i=1800&amp;p=15d&amp;f=d,o,h,l,c,v" htmlFormat="all"/>
  </connection>
  <connection id="236" xr16:uid="{00000000-0015-0000-FFFF-FFFFEB000000}" name="Connection31" type="4" refreshedVersion="4" background="1" saveData="1">
    <webPr xl2000="1" url="http://ichart.yahoo.com/table.csv?s=BP&amp;a=0&amp;b=1&amp;c=2011&amp;d=5&amp;e=1&amp;f=2011&amp;g=&amp;q=q&amp;y=0&amp;z=BP&amp;x=.csv" htmlFormat="all"/>
  </connection>
  <connection id="237" xr16:uid="{00000000-0015-0000-FFFF-FFFFEC000000}" name="Connection310" type="4" refreshedVersion="4" background="1" saveData="1">
    <webPr xl2000="1" url="http://www.google.com/finance/getprices?q=LICHSG&amp;i=1800&amp;p=15d&amp;f=d,o,h,l,c,v" htmlFormat="all"/>
  </connection>
  <connection id="238" xr16:uid="{00000000-0015-0000-FFFF-FFFFED000000}" name="Connection311" type="4" refreshedVersion="4" background="1" saveData="1">
    <webPr xl2000="1" url="http://www.google.com/finance/getprices?q=LICHSGFIN&amp;i=1800&amp;p=15d&amp;f=d,o,h,l,c,v" htmlFormat="all"/>
  </connection>
  <connection id="239" xr16:uid="{00000000-0015-0000-FFFF-FFFFEE000000}" name="Connection312" type="4" refreshedVersion="4" background="1" saveData="1">
    <webPr xl2000="1" url="http://www.google.com/finance/getprices?q=ICICIBANK&amp;i=1800&amp;p=15d&amp;f=d,o,h,l,c,v" htmlFormat="all"/>
  </connection>
  <connection id="240" xr16:uid="{00000000-0015-0000-FFFF-FFFFEF000000}" name="Connection313" type="4" refreshedVersion="4" background="1" saveData="1">
    <webPr xl2000="1" url="http://www.google.com/finance/getprices?q=ICICIBANK&amp;i=1800&amp;p=15d&amp;f=d,o,h,l,c,v" htmlFormat="all"/>
  </connection>
  <connection id="241" xr16:uid="{00000000-0015-0000-FFFF-FFFFF0000000}" name="Connection314" type="4" refreshedVersion="4" background="1" saveData="1">
    <webPr xl2000="1" url="http://www.google.com/finance/getprices?q=SBIN&amp;i=1800&amp;p=15d&amp;f=d,o,h,l,c,v" htmlFormat="all"/>
  </connection>
  <connection id="242" xr16:uid="{00000000-0015-0000-FFFF-FFFFF1000000}" name="Connection315" type="4" refreshedVersion="4" background="1" saveData="1">
    <webPr xl2000="1" url="http://www.google.com/finance/getprices?q=SBIN&amp;i=1800&amp;p=15d&amp;f=d,o,h,l,c,v" htmlFormat="all"/>
  </connection>
  <connection id="243" xr16:uid="{00000000-0015-0000-FFFF-FFFFF2000000}" name="Connection316" type="4" refreshedVersion="4" background="1" saveData="1">
    <webPr xl2000="1" url="http://www.google.com/finance/getprices?q=ICICIBANK&amp;i=1800&amp;p=15d&amp;f=d,o,h,l,c,v" htmlFormat="all"/>
  </connection>
  <connection id="244" xr16:uid="{00000000-0015-0000-FFFF-FFFFF3000000}" name="Connection317" type="4" refreshedVersion="4" background="1" saveData="1">
    <webPr xl2000="1" url="http://www.google.com/finance/getprices?q=ICICIBANK&amp;i=1800&amp;p=15d&amp;f=d,o,h,l,c,v" htmlFormat="all"/>
  </connection>
  <connection id="245" xr16:uid="{00000000-0015-0000-FFFF-FFFFF4000000}" name="Connection318" type="4" refreshedVersion="4" background="1" saveData="1">
    <webPr xl2000="1" url="http://www.google.com/finance/getprices?q=ICICIBANK&amp;i=1800&amp;p=15d&amp;f=d,o,h,l,c,v" htmlFormat="all"/>
  </connection>
  <connection id="246" xr16:uid="{00000000-0015-0000-FFFF-FFFFF5000000}" name="Connection319" type="4" refreshedVersion="4" background="1" saveData="1">
    <webPr xl2000="1" url="http://www.google.com/finance/getprices?q=SBIN&amp;i=1800&amp;p=15d&amp;f=d,o,h,l,c,v" htmlFormat="all"/>
  </connection>
  <connection id="247" xr16:uid="{00000000-0015-0000-FFFF-FFFFF6000000}" name="Connection32" type="4" refreshedVersion="4" background="1" saveData="1">
    <webPr xl2000="1" url="http://ichart.yahoo.com/table.csv?s=BP&amp;a=0&amp;b=1&amp;c=2011&amp;d=5&amp;e=1&amp;f=2011&amp;g=&amp;q=q&amp;y=0&amp;z=BP&amp;x=.csv" htmlFormat="all"/>
  </connection>
  <connection id="248" xr16:uid="{00000000-0015-0000-FFFF-FFFFF7000000}" name="Connection320" type="4" refreshedVersion="4" background="1" saveData="1">
    <webPr xl2000="1" url="http://www.google.com/finance/getprices?q=SBIN&amp;i=1800&amp;p=15d&amp;f=d,o,h,l,c,v" htmlFormat="all"/>
  </connection>
  <connection id="249" xr16:uid="{00000000-0015-0000-FFFF-FFFFF8000000}" name="Connection321" type="4" refreshedVersion="4" background="1" saveData="1">
    <webPr xl2000="1" url="http://www.google.com/finance/getprices?q=SBIN&amp;i=1800&amp;p=15d&amp;f=d,o,h,l,c,v" htmlFormat="all"/>
  </connection>
  <connection id="250" xr16:uid="{00000000-0015-0000-FFFF-FFFFF9000000}" name="Connection322" type="4" refreshedVersion="4" background="1" saveData="1">
    <webPr xl2000="1" url="http://www.google.com/finance/getprices?q=ICICIBANK&amp;i=1800&amp;p=15d&amp;f=d,o,h,l,c,v" htmlFormat="all"/>
  </connection>
  <connection id="251" xr16:uid="{00000000-0015-0000-FFFF-FFFFFA000000}" name="Connection323" type="4" refreshedVersion="4" background="1" saveData="1">
    <webPr xl2000="1" url="http://www.google.com/finance/getprices?q=DABUR&amp;i=1800&amp;p=15d&amp;f=d,o,h,l,c,v" htmlFormat="all"/>
  </connection>
  <connection id="252" xr16:uid="{00000000-0015-0000-FFFF-FFFFFB000000}" name="Connection324" type="4" refreshedVersion="4" background="1" saveData="1">
    <webPr xl2000="1" url="http://www.google.com/finance/getprices?q=ITC&amp;i=1800&amp;p=15d&amp;f=d,o,h,l,c,v" htmlFormat="all"/>
  </connection>
  <connection id="253" xr16:uid="{00000000-0015-0000-FFFF-FFFFFC000000}" name="Connection325" type="4" refreshedVersion="4" background="1" saveData="1">
    <webPr xl2000="1" url="http://www.google.com/finance/getprices?q=ITCLTD&amp;i=1800&amp;p=15d&amp;f=d,o,h,l,c,v" htmlFormat="all"/>
  </connection>
  <connection id="254" xr16:uid="{00000000-0015-0000-FFFF-FFFFFD000000}" name="Connection326" type="4" refreshedVersion="4" background="1" saveData="1">
    <webPr xl2000="1" url="http://www.google.com/finance/getprices?q=SBIN&amp;i=1800&amp;p=15d&amp;f=d,o,h,l,c,v" htmlFormat="all"/>
  </connection>
  <connection id="255" xr16:uid="{00000000-0015-0000-FFFF-FFFFFE000000}" name="Connection327" type="4" refreshedVersion="4" background="1" saveData="1">
    <webPr xl2000="1" url="http://www.google.com/finance/getprices?q=ICICIBANK&amp;i=1800&amp;p=15d&amp;f=d,o,h,l,c,v" htmlFormat="all"/>
  </connection>
  <connection id="256" xr16:uid="{00000000-0015-0000-FFFF-FFFFFF000000}" name="Connection328" type="4" refreshedVersion="4" background="1" saveData="1">
    <webPr xl2000="1" url="http://www.google.com/finance/getprices?q=ICICIBANK&amp;i=1800&amp;p=15d&amp;f=d,o,h,l,c,v" htmlFormat="all"/>
  </connection>
  <connection id="257" xr16:uid="{00000000-0015-0000-FFFF-FFFF00010000}" name="Connection329" type="4" refreshedVersion="4" background="1" saveData="1">
    <webPr xl2000="1" url="http://www.google.com/finance/getprices?q=SBIN&amp;i=1800&amp;p=15d&amp;f=d,o,h,l,c,v" htmlFormat="all"/>
  </connection>
  <connection id="258" xr16:uid="{00000000-0015-0000-FFFF-FFFF01010000}" name="Connection33" type="4" refreshedVersion="4" background="1" saveData="1">
    <webPr xl2000="1" url="http://finance.google.com/finance/historical?q=BP&amp;startdate=Jan+1+2011&amp;enddate=Jun+1+2011&amp;output=csv" htmlFormat="all"/>
  </connection>
  <connection id="259" xr16:uid="{00000000-0015-0000-FFFF-FFFF02010000}" name="Connection330" type="4" refreshedVersion="4" background="1" saveData="1">
    <webPr xl2000="1" url="http://www.google.com/finance/getprices?q=SBIN&amp;i=60&amp;p=1d&amp;f=d,o,h,l,c,v" htmlFormat="all"/>
  </connection>
  <connection id="260" xr16:uid="{00000000-0015-0000-FFFF-FFFF03010000}" name="Connection331" type="4" refreshedVersion="4" background="1" saveData="1">
    <webPr xl2000="1" url="http://www.google.com/finance/getprices?q=ICICIBANK&amp;i=60&amp;p=1d&amp;f=d,o,h,l,c,v" htmlFormat="all"/>
  </connection>
  <connection id="261" xr16:uid="{00000000-0015-0000-FFFF-FFFF04010000}" name="Connection332" type="4" refreshedVersion="4" background="1" saveData="1">
    <webPr xl2000="1" url="http://www.google.com/finance/getprices?q=ICICIBANK&amp;i=60&amp;p=1d&amp;f=d,o,h,l,c,v" htmlFormat="all"/>
  </connection>
  <connection id="262" xr16:uid="{00000000-0015-0000-FFFF-FFFF05010000}" name="Connection333" type="4" refreshedVersion="4" background="1" saveData="1">
    <webPr xl2000="1" url="http://www.google.com/finance/getprices?q=ICICIBANK&amp;i=1800&amp;p=15d&amp;f=d,o,h,l,c,v" htmlFormat="all"/>
  </connection>
  <connection id="263" xr16:uid="{00000000-0015-0000-FFFF-FFFF06010000}" name="Connection334" type="4" refreshedVersion="4" background="1" saveData="1">
    <webPr xl2000="1" url="http://www.google.com/finance/getprices?q=SBIN&amp;i=1800&amp;p=15d&amp;f=d,o,h,l,c,v" htmlFormat="all"/>
  </connection>
  <connection id="264" xr16:uid="{00000000-0015-0000-FFFF-FFFF07010000}" name="Connection335" type="4" refreshedVersion="4" background="1" saveData="1">
    <webPr xl2000="1" url="http://www.google.com/finance/getprices?q=SBIN&amp;i=1800&amp;p=15d&amp;f=d,o,h,l,c,v" htmlFormat="all"/>
  </connection>
  <connection id="265" xr16:uid="{00000000-0015-0000-FFFF-FFFF08010000}" name="Connection336" type="4" refreshedVersion="4" background="1" saveData="1">
    <webPr xl2000="1" url="http://www.google.com/finance/getprices?q=ICICIBANK&amp;i=1800&amp;p=15d&amp;f=d,o,h,l,c,v" htmlFormat="all"/>
  </connection>
  <connection id="266" xr16:uid="{00000000-0015-0000-FFFF-FFFF09010000}" name="Connection337" type="4" refreshedVersion="4" background="1" saveData="1">
    <webPr xl2000="1" url="http://www.google.com/finance/getprices?q=NIFTY&amp;i=1800&amp;p=15d&amp;f=d,o,h,l,c,v" htmlFormat="all"/>
  </connection>
  <connection id="267" xr16:uid="{00000000-0015-0000-FFFF-FFFF0A010000}" name="Connection338" type="4" refreshedVersion="4" background="1" saveData="1">
    <webPr xl2000="1" url="http://www.google.com/finance/getprices?q=SBIN&amp;i=1800&amp;p=15d&amp;f=d,o,h,l,c,v" htmlFormat="all"/>
  </connection>
  <connection id="268" xr16:uid="{00000000-0015-0000-FFFF-FFFF0B010000}" name="Connection339" type="4" refreshedVersion="4" background="1" saveData="1">
    <webPr xl2000="1" url="http://www.google.com/finance/getprices?q=ICICIBANK&amp;i=1800&amp;p=15d&amp;f=d,o,h,l,c,v" htmlFormat="all"/>
  </connection>
  <connection id="269" xr16:uid="{00000000-0015-0000-FFFF-FFFF0C010000}" name="Connection34" type="4" refreshedVersion="4" background="1" saveData="1">
    <webPr xl2000="1" url="http://finance.google.com/finance/historical?q=MSFT&amp;startdate=Jan+1+2011&amp;enddate=Jun+1+2011&amp;output=csv" htmlFormat="all"/>
  </connection>
  <connection id="270" xr16:uid="{00000000-0015-0000-FFFF-FFFF0D010000}" name="Connection340" type="4" refreshedVersion="4" background="1" saveData="1">
    <webPr xl2000="1" url="http://www.google.com/finance/getprices?q=ICICIBANK&amp;i=1800&amp;p=15d&amp;f=d,o,h,l,c,v" htmlFormat="all"/>
  </connection>
  <connection id="271" xr16:uid="{00000000-0015-0000-FFFF-FFFF0E010000}" name="Connection341" type="4" refreshedVersion="4" background="1" saveData="1">
    <webPr xl2000="1" url="http://www.google.com/finance/getprices?q=SBIN&amp;i=1800&amp;p=15d&amp;f=d,o,h,l,c,v" htmlFormat="all"/>
  </connection>
  <connection id="272" xr16:uid="{00000000-0015-0000-FFFF-FFFF0F010000}" name="Connection342" type="4" refreshedVersion="4" background="1" saveData="1">
    <webPr xl2000="1" url="http://www.google.com/finance/getprices?q=SBIN&amp;i=120&amp;p=15d&amp;f=d,o,h,l,c,v" htmlFormat="all"/>
  </connection>
  <connection id="273" xr16:uid="{00000000-0015-0000-FFFF-FFFF10010000}" name="Connection343" type="4" refreshedVersion="4" background="1" saveData="1">
    <webPr xl2000="1" url="http://www.google.com/finance/getprices?q=SBIN&amp;i=120&amp;p=5d&amp;f=d,o,h,l,c,v" htmlFormat="all"/>
  </connection>
  <connection id="274" xr16:uid="{00000000-0015-0000-FFFF-FFFF11010000}" name="Connection344" type="4" refreshedVersion="4" background="1" saveData="1">
    <webPr xl2000="1" url="http://www.google.com/finance/getprices?q=SBIN&amp;i=120&amp;p=5d&amp;f=d,o,h,l,c,v" htmlFormat="all"/>
  </connection>
  <connection id="275" xr16:uid="{00000000-0015-0000-FFFF-FFFF12010000}" name="Connection345" type="4" refreshedVersion="4" background="1" saveData="1">
    <webPr xl2000="1" url="http://www.google.com/finance/getprices?q=SBIN&amp;i=120&amp;p=5d&amp;f=d,o,h,l,c,v" htmlFormat="all"/>
  </connection>
  <connection id="276" xr16:uid="{00000000-0015-0000-FFFF-FFFF13010000}" name="Connection346" type="4" refreshedVersion="4" background="1" saveData="1">
    <webPr xl2000="1" url="http://www.google.com/finance/getprices?q=SBIN&amp;i=120&amp;p=5d&amp;f=d,o,h,l,c,v" htmlFormat="all"/>
  </connection>
  <connection id="277" xr16:uid="{00000000-0015-0000-FFFF-FFFF14010000}" name="Connection347" type="4" refreshedVersion="4" background="1" saveData="1">
    <webPr xl2000="1" url="http://www.google.com/finance/getprices?q=SBIN&amp;i=120&amp;p=5d&amp;f=d,o,h,l,c,v" htmlFormat="all"/>
  </connection>
  <connection id="278" xr16:uid="{00000000-0015-0000-FFFF-FFFF15010000}" name="Connection348" type="4" refreshedVersion="4" background="1" saveData="1">
    <webPr xl2000="1" url="http://www.google.com/finance/getprices?q=SBIN&amp;i=120&amp;p=5d&amp;f=d,o,h,l,c,v" htmlFormat="all"/>
  </connection>
  <connection id="279" xr16:uid="{00000000-0015-0000-FFFF-FFFF16010000}" name="Connection349" type="4" refreshedVersion="4" background="1" saveData="1">
    <webPr xl2000="1" url="http://www.google.com/finance/getprices?q=BANKINDIA&amp;i=120&amp;p=5d&amp;f=d,o,h,l,c,v" htmlFormat="all"/>
  </connection>
  <connection id="280" xr16:uid="{00000000-0015-0000-FFFF-FFFF17010000}" name="Connection35" type="4" refreshedVersion="4" background="1" saveData="1">
    <webPr xl2000="1" url="http://finance.google.com/finance/historical?q=MSFT&amp;startdate=Jan+1+2011&amp;enddate=Jun+1+2011&amp;output=csv" htmlFormat="all"/>
  </connection>
  <connection id="281" xr16:uid="{00000000-0015-0000-FFFF-FFFF18010000}" name="Connection350" type="4" refreshedVersion="4" background="1" saveData="1">
    <webPr xl2000="1" url="http://www.google.com/finance/getprices?q=ORIENTBANK&amp;i=120&amp;p=5d&amp;f=d,o,h,l,c,v" htmlFormat="all"/>
  </connection>
  <connection id="282" xr16:uid="{00000000-0015-0000-FFFF-FFFF19010000}" name="Connection351" type="4" refreshedVersion="4" background="1" saveData="1">
    <webPr xl2000="1" url="http://www.google.com/finance/getprices?q=SBIN&amp;i=120&amp;p=5d&amp;f=d,o,h,l,c,v" htmlFormat="all"/>
  </connection>
  <connection id="283" xr16:uid="{00000000-0015-0000-FFFF-FFFF1A010000}" name="Connection352" type="4" refreshedVersion="4" background="1" saveData="1">
    <webPr xl2000="1" url="http://www.google.com/finance/getprices?q=SBIN&amp;i=120&amp;p=5d&amp;f=d,o,h,l,c,v" htmlFormat="all"/>
  </connection>
  <connection id="284" xr16:uid="{00000000-0015-0000-FFFF-FFFF1B010000}" name="Connection353" type="4" refreshedVersion="4" background="1" saveData="1">
    <webPr xl2000="1" url="http://www.google.com/finance/getprices?q=SBIN&amp;i=120&amp;p=5d&amp;f=d,o,h,l,c,v" htmlFormat="all"/>
  </connection>
  <connection id="285" xr16:uid="{00000000-0015-0000-FFFF-FFFF1C010000}" name="Connection354" type="4" refreshedVersion="4" background="1" saveData="1">
    <webPr xl2000="1" url="http://www.google.com/finance/getprices?q=SBIN&amp;i=120&amp;p=5d&amp;f=d,o,h,l,c,v" htmlFormat="all"/>
  </connection>
  <connection id="286" xr16:uid="{00000000-0015-0000-FFFF-FFFF1D010000}" name="Connection355" type="4" refreshedVersion="4" background="1" saveData="1">
    <webPr xl2000="1" url="http://www.google.com/finance/getprices?q=SBIN&amp;i=120&amp;p=5d&amp;f=d,o,h,l,c,v" htmlFormat="all"/>
  </connection>
  <connection id="287" xr16:uid="{00000000-0015-0000-FFFF-FFFF1E010000}" name="Connection356" type="4" refreshedVersion="4" background="1" saveData="1">
    <webPr xl2000="1" url="http://www.google.com/finance/getprices?q=SBIN&amp;i=120&amp;p=5d&amp;f=d,o,h,l,c,v" htmlFormat="all"/>
  </connection>
  <connection id="288" xr16:uid="{00000000-0015-0000-FFFF-FFFF1F010000}" name="Connection357" type="4" refreshedVersion="4" background="1" saveData="1">
    <webPr xl2000="1" url="http://www.google.com/finance/getprices?q=BANKINDIA&amp;i=120&amp;p=5d&amp;f=d,o,h,l,c,v" htmlFormat="all"/>
  </connection>
  <connection id="289" xr16:uid="{00000000-0015-0000-FFFF-FFFF20010000}" name="Connection358" type="4" refreshedVersion="4" background="1" saveData="1">
    <webPr xl2000="1" url="http://www.google.com/finance/getprices?q=BANKINDIA&amp;i=120&amp;p=5d&amp;f=d,o,h,l,c,v" htmlFormat="all"/>
  </connection>
  <connection id="290" xr16:uid="{00000000-0015-0000-FFFF-FFFF21010000}" name="Connection359" type="4" refreshedVersion="4" background="1" saveData="1">
    <webPr xl2000="1" url="http://www.google.com/finance/getprices?q=SBIN&amp;i=120&amp;p=5d&amp;f=d,o,h,l,c,v" htmlFormat="all"/>
  </connection>
  <connection id="291" xr16:uid="{00000000-0015-0000-FFFF-FFFF22010000}" name="Connection36" type="4" refreshedVersion="4" background="1" saveData="1">
    <webPr xl2000="1" url="http://finance.google.com/finance/historical?q=MSFT&amp;startdate=Jan+1+2011&amp;enddate=Jun+1+2011&amp;output=csv" htmlFormat="all"/>
  </connection>
  <connection id="292" xr16:uid="{00000000-0015-0000-FFFF-FFFF23010000}" name="Connection360" type="4" refreshedVersion="4" background="1" saveData="1">
    <webPr xl2000="1" url="http://www.google.com/finance/getprices?q=SBIN&amp;i=120&amp;p=5d&amp;f=d,o,h,l,c,v" htmlFormat="all"/>
  </connection>
  <connection id="293" xr16:uid="{00000000-0015-0000-FFFF-FFFF24010000}" name="Connection361" type="4" refreshedVersion="4" background="1" saveData="1">
    <webPr xl2000="1" url="http://www.google.com/finance/getprices?q=BANKINDIA&amp;i=120&amp;p=5d&amp;f=d,o,h,l,c,v" htmlFormat="all"/>
  </connection>
  <connection id="294" xr16:uid="{00000000-0015-0000-FFFF-FFFF25010000}" name="Connection362" type="4" refreshedVersion="4" background="1" saveData="1">
    <webPr xl2000="1" url="http://www.google.com/finance/getprices?q=ORIENTBANK&amp;i=120&amp;p=5d&amp;f=d,o,h,l,c,v" htmlFormat="all"/>
  </connection>
  <connection id="295" xr16:uid="{00000000-0015-0000-FFFF-FFFF26010000}" name="Connection363" type="4" refreshedVersion="4" background="1" saveData="1">
    <webPr xl2000="1" url="http://www.google.com/finance/getprices?q=BANKINDIA&amp;i=120&amp;p=5d&amp;f=d,o,h,l,c,v" htmlFormat="all"/>
  </connection>
  <connection id="296" xr16:uid="{00000000-0015-0000-FFFF-FFFF27010000}" name="Connection364" type="4" refreshedVersion="4" background="1" saveData="1">
    <webPr xl2000="1" url="http://www.google.com/finance/getprices?q=BANKINDIA&amp;i=120&amp;p=5d&amp;f=d,o,h,l,c,v" htmlFormat="all"/>
  </connection>
  <connection id="297" xr16:uid="{00000000-0015-0000-FFFF-FFFF28010000}" name="Connection365" type="4" refreshedVersion="4" background="1" saveData="1">
    <webPr xl2000="1" url="http://www.google.com/finance/getprices?q=BANKINDIA&amp;i=120&amp;p=5d&amp;f=d,o,h,l,c,v" htmlFormat="all"/>
  </connection>
  <connection id="298" xr16:uid="{00000000-0015-0000-FFFF-FFFF29010000}" name="Connection366" type="4" refreshedVersion="4" background="1" saveData="1">
    <webPr xl2000="1" url="http://www.google.com/finance/getprices?q=SBIN&amp;i=120&amp;p=5d&amp;f=d,o,h,l,c,v" htmlFormat="all"/>
  </connection>
  <connection id="299" xr16:uid="{00000000-0015-0000-FFFF-FFFF2A010000}" name="Connection367" type="4" refreshedVersion="4" background="1" saveData="1">
    <webPr xl2000="1" url="http://www.google.com/finance/getprices?q=BANKINDIA&amp;i=120&amp;p=5d&amp;f=d,o,h,l,c,v" htmlFormat="all"/>
  </connection>
  <connection id="300" xr16:uid="{00000000-0015-0000-FFFF-FFFF2B010000}" name="Connection368" type="4" refreshedVersion="4" background="1" saveData="1">
    <webPr xl2000="1" url="http://www.google.com/finance/getprices?q=ORIENTBANK&amp;i=120&amp;p=5d&amp;f=d,o,h,l,c,v" htmlFormat="all"/>
  </connection>
  <connection id="301" xr16:uid="{00000000-0015-0000-FFFF-FFFF2C010000}" name="Connection369" type="4" refreshedVersion="4" background="1" saveData="1">
    <webPr xl2000="1" url="http://www.google.com/finance/getprices?q=BANKINDIA&amp;i=120&amp;p=5d&amp;f=d,o,h,l,c,v" htmlFormat="all"/>
  </connection>
  <connection id="302" xr16:uid="{00000000-0015-0000-FFFF-FFFF2D010000}" name="Connection37" type="4" refreshedVersion="4" background="1" saveData="1">
    <webPr xl2000="1" url="http://finance.google.com/finance/historical?q=MSFT&amp;startdate=Jan+1+2011&amp;enddate=Jun+1+2011&amp;output=csv" htmlFormat="all"/>
  </connection>
  <connection id="303" xr16:uid="{00000000-0015-0000-FFFF-FFFF2E010000}" name="Connection370" type="4" refreshedVersion="4" background="1" saveData="1">
    <webPr xl2000="1" url="http://www.google.com/finance/getprices?q=SBIN&amp;i=120&amp;p=5d&amp;f=d,o,h,l,c,v" htmlFormat="all"/>
  </connection>
  <connection id="304" xr16:uid="{00000000-0015-0000-FFFF-FFFF2F010000}" name="Connection371" type="4" refreshedVersion="4" background="1" saveData="1">
    <webPr xl2000="1" url="http://www.google.com/finance/getprices?q=SBIN&amp;i=120&amp;p=5d&amp;f=d,o,h,l,c,v" htmlFormat="all"/>
  </connection>
  <connection id="305" xr16:uid="{00000000-0015-0000-FFFF-FFFF30010000}" name="Connection372" type="4" refreshedVersion="4" background="1" saveData="1">
    <webPr xl2000="1" url="http://www.google.com/finance/getprices?q=BANKINDIA&amp;i=120&amp;p=5d&amp;f=d,o,h,l,c,v" htmlFormat="all"/>
  </connection>
  <connection id="306" xr16:uid="{00000000-0015-0000-FFFF-FFFF31010000}" name="Connection373" type="4" refreshedVersion="4" background="1" saveData="1">
    <webPr xl2000="1" url="http://www.google.com/finance/getprices?q=BANKINDIA&amp;i=120&amp;p=5d&amp;f=d,o,h,l,c,v" htmlFormat="all"/>
  </connection>
  <connection id="307" xr16:uid="{00000000-0015-0000-FFFF-FFFF32010000}" name="Connection374" type="4" refreshedVersion="4" background="1" saveData="1">
    <webPr xl2000="1" url="http://www.google.com/finance/getprices?q=NIFTY&amp;i=120&amp;p=5d&amp;f=d,o,h,l,c,v" htmlFormat="all"/>
  </connection>
  <connection id="308" xr16:uid="{00000000-0015-0000-FFFF-FFFF33010000}" name="Connection375" type="4" refreshedVersion="4" background="1" saveData="1">
    <webPr xl2000="1" url="http://www.google.com/finance/getprices?q=BANKNIFTY&amp;i=120&amp;p=5d&amp;f=d,o,h,l,c,v" htmlFormat="all"/>
  </connection>
  <connection id="309" xr16:uid="{00000000-0015-0000-FFFF-FFFF34010000}" name="Connection376" type="4" refreshedVersion="4" background="1" saveData="1">
    <webPr xl2000="1" url="http://www.google.com/finance/getprices?q=SBIN&amp;i=120&amp;p=5d&amp;f=d,o,h,l,c,v" htmlFormat="all"/>
  </connection>
  <connection id="310" xr16:uid="{00000000-0015-0000-FFFF-FFFF35010000}" name="Connection377" type="4" refreshedVersion="4" background="1" saveData="1">
    <webPr xl2000="1" url="http://www.google.com/finance/getprices?q=SBIN&amp;i=120&amp;p=5d&amp;f=d,o,h,l,c,v" htmlFormat="all"/>
  </connection>
  <connection id="311" xr16:uid="{00000000-0015-0000-FFFF-FFFF36010000}" name="Connection378" type="4" refreshedVersion="4" background="1" saveData="1">
    <webPr xl2000="1" url="http://www.google.com/finance/getprices?q=BANKINDIA&amp;i=120&amp;p=5d&amp;f=d,o,h,l,c,v" htmlFormat="all"/>
  </connection>
  <connection id="312" xr16:uid="{00000000-0015-0000-FFFF-FFFF37010000}" name="Connection379" type="4" refreshedVersion="4" background="1" saveData="1">
    <webPr xl2000="1" url="http://www.google.com/finance/getprices?q=SBIN&amp;i=120&amp;p=5d&amp;f=d,o,h,l,c,v" htmlFormat="all"/>
  </connection>
  <connection id="313" xr16:uid="{00000000-0015-0000-FFFF-FFFF38010000}" name="Connection38" type="4" refreshedVersion="4" background="1" saveData="1">
    <webPr xl2000="1" url="http://finance.google.com/finance/historical?q=MSFT&amp;startdate=Jan+1+2011&amp;enddate=Jun+1+2012&amp;output=csv" htmlFormat="all"/>
  </connection>
  <connection id="314" xr16:uid="{00000000-0015-0000-FFFF-FFFF39010000}" name="Connection380" type="4" refreshedVersion="4" background="1" saveData="1">
    <webPr xl2000="1" url="http://www.google.com/finance/getprices?q=NIFTY&amp;i=120&amp;p=5d&amp;f=d,o,h,l,c,v" htmlFormat="all"/>
  </connection>
  <connection id="315" xr16:uid="{00000000-0015-0000-FFFF-FFFF3A010000}" name="Connection381" type="4" refreshedVersion="4" background="1" saveData="1">
    <webPr xl2000="1" url="http://www.google.com/finance/getprices?q=NIFTY&amp;i=120&amp;p=5d&amp;f=d,o,h,l,c,v" htmlFormat="all"/>
  </connection>
  <connection id="316" xr16:uid="{00000000-0015-0000-FFFF-FFFF3B010000}" name="Connection382" type="4" refreshedVersion="4" background="1" saveData="1">
    <webPr xl2000="1" url="http://www.google.com/finance/getprices?q=SBIN&amp;i=120&amp;p=5d&amp;f=d,o,h,l,c,v" htmlFormat="all"/>
  </connection>
  <connection id="317" xr16:uid="{00000000-0015-0000-FFFF-FFFF3C010000}" name="Connection383" type="4" refreshedVersion="4" background="1" saveData="1">
    <webPr xl2000="1" url="http://www.google.com/finance/getprices?q=BANKINDIA&amp;i=120&amp;p=5d&amp;f=d,o,h,l,c,v" htmlFormat="all"/>
  </connection>
  <connection id="318" xr16:uid="{00000000-0015-0000-FFFF-FFFF3D010000}" name="Connection384" type="4" refreshedVersion="4" background="1" saveData="1">
    <webPr xl2000="1" url="http://www.google.com/finance/getprices?q=NIFTY&amp;i=120&amp;p=5d&amp;f=d,o,h,l,c,v" htmlFormat="all"/>
  </connection>
  <connection id="319" xr16:uid="{00000000-0015-0000-FFFF-FFFF3E010000}" name="Connection385" type="4" refreshedVersion="4" background="1" saveData="1">
    <webPr xl2000="1" url="http://www.google.com/finance/getprices?q=NIFTY&amp;i=120&amp;p=5d&amp;f=d,o,h,l,c,v" htmlFormat="all"/>
  </connection>
  <connection id="320" xr16:uid="{00000000-0015-0000-FFFF-FFFF3F010000}" name="Connection386" type="4" refreshedVersion="4" background="1" saveData="1">
    <webPr xl2000="1" url="http://www.google.com/finance/getprices?q=BANKINDIA&amp;i=120&amp;p=5d&amp;f=d,o,h,l,c,v" htmlFormat="all"/>
  </connection>
  <connection id="321" xr16:uid="{00000000-0015-0000-FFFF-FFFF40010000}" name="Connection387" type="4" refreshedVersion="4" background="1" saveData="1">
    <webPr xl2000="1" url="http://www.google.com/finance/getprices?q=BANKINDIA&amp;i=120&amp;p=5d&amp;f=d,o,h,l,c,v" htmlFormat="all"/>
  </connection>
  <connection id="322" xr16:uid="{00000000-0015-0000-FFFF-FFFF41010000}" name="Connection388" type="4" refreshedVersion="4" background="1" saveData="1">
    <webPr xl2000="1" url="http://www.google.com/finance/getprices?q=BANKINDIA&amp;i=120&amp;p=5d&amp;f=d,o,h,l,c,v" htmlFormat="all"/>
  </connection>
  <connection id="323" xr16:uid="{00000000-0015-0000-FFFF-FFFF42010000}" name="Connection389" type="4" refreshedVersion="4" background="1" saveData="1">
    <webPr xl2000="1" url="http://www.google.com/finance/getprices?q=BANKINDIA&amp;i=120&amp;p=5d&amp;f=d,o,h,l,c,v" htmlFormat="all"/>
  </connection>
  <connection id="324" xr16:uid="{00000000-0015-0000-FFFF-FFFF43010000}" name="Connection39" type="4" refreshedVersion="4" background="1" saveData="1">
    <webPr xl2000="1" url="http://finance.google.com/finance/historical?q=MSFT&amp;startdate=Jan+1+2011&amp;enddate=Jun+1+2012&amp;output=csv" htmlFormat="all"/>
  </connection>
  <connection id="325" xr16:uid="{00000000-0015-0000-FFFF-FFFF44010000}" name="Connection390" type="4" refreshedVersion="4" background="1" saveData="1">
    <webPr xl2000="1" url="http://www.google.com/finance/getprices?q=SBIN&amp;i=120&amp;p=5d&amp;f=d,o,h,l,c,v" htmlFormat="all"/>
  </connection>
  <connection id="326" xr16:uid="{00000000-0015-0000-FFFF-FFFF45010000}" name="Connection391" type="4" refreshedVersion="4" background="1" saveData="1">
    <webPr xl2000="1" url="http://www.google.com/finance/getprices?q=SBIN&amp;i=120&amp;p=5d&amp;f=d,o,h,l,c,v" htmlFormat="all"/>
  </connection>
  <connection id="327" xr16:uid="{00000000-0015-0000-FFFF-FFFF46010000}" name="Connection392" type="4" refreshedVersion="4" background="1" saveData="1">
    <webPr xl2000="1" url="http://www.google.com/finance/getprices?q=SBIN&amp;i=120&amp;p=5d&amp;f=d,o,h,l,c,v" htmlFormat="all"/>
  </connection>
  <connection id="328" xr16:uid="{00000000-0015-0000-FFFF-FFFF47010000}" name="Connection393" type="4" refreshedVersion="4" background="1" saveData="1">
    <webPr xl2000="1" url="http://www.google.com/finance/getprices?q=SBIN&amp;i=120&amp;p=5d&amp;f=d,o,h,l,c,v" htmlFormat="all"/>
  </connection>
  <connection id="329" xr16:uid="{00000000-0015-0000-FFFF-FFFF48010000}" name="Connection394" type="4" refreshedVersion="4" background="1" saveData="1">
    <webPr xl2000="1" url="http://www.google.com/finance/getprices?q=BANKINDIA&amp;i=120&amp;p=5d&amp;f=d,o,h,l,c,v" htmlFormat="all"/>
  </connection>
  <connection id="330" xr16:uid="{00000000-0015-0000-FFFF-FFFF49010000}" name="Connection395" type="4" refreshedVersion="4" background="1" saveData="1">
    <webPr xl2000="1" url="http://www.google.com/finance/getprices?q=BANKINDIA&amp;i=120&amp;p=5d&amp;f=d,o,h,l,c,v" htmlFormat="all"/>
  </connection>
  <connection id="331" xr16:uid="{00000000-0015-0000-FFFF-FFFF4A010000}" name="Connection396" type="4" refreshedVersion="4" background="1" saveData="1">
    <webPr xl2000="1" url="http://www.google.com/finance/getprices?q=BANKINDIA&amp;i=120&amp;p=5d&amp;f=d,o,h,l,c,v" htmlFormat="all"/>
  </connection>
  <connection id="332" xr16:uid="{00000000-0015-0000-FFFF-FFFF4B010000}" name="Connection397" type="4" refreshedVersion="4" background="1" saveData="1">
    <webPr xl2000="1" url="http://www.google.com/finance/getprices?q=SBIN&amp;i=120&amp;p=5d&amp;f=d,o,h,l,c,v" htmlFormat="all"/>
  </connection>
  <connection id="333" xr16:uid="{00000000-0015-0000-FFFF-FFFF4C010000}" name="Connection398" type="4" refreshedVersion="4" background="1" saveData="1">
    <webPr xl2000="1" url="http://www.google.com/finance/getprices?q=SBIN&amp;i=120&amp;p=5d&amp;f=d,o,h,l,c,v" htmlFormat="all"/>
  </connection>
  <connection id="334" xr16:uid="{00000000-0015-0000-FFFF-FFFF4D010000}" name="Connection399" type="4" refreshedVersion="4" background="1" saveData="1">
    <webPr xl2000="1" url="http://www.google.com/finance/getprices?q=SBIN&amp;i=120&amp;p=5d&amp;f=d,o,h,l,c,v" htmlFormat="all"/>
  </connection>
  <connection id="335" xr16:uid="{00000000-0015-0000-FFFF-FFFF4E010000}" name="Connection4" type="4" refreshedVersion="0" background="1">
    <webPr url="http://ichart.yahoo.com/table.csv?s=&amp;a=11&amp;b=30&amp;c=1899&amp;d=11&amp;e=30&amp;f=1899&amp;g=&amp;q=q&amp;y=0&amp;z=&amp;x=.csv" htmlTables="1" htmlFormat="all"/>
  </connection>
  <connection id="336" xr16:uid="{00000000-0015-0000-FFFF-FFFF4F010000}" name="Connection40" type="4" refreshedVersion="4" background="1" saveData="1">
    <webPr xl2000="1" url="http://finance.google.com/finance/historical?q=MSFT&amp;startdate=Jan+1+2011&amp;enddate=Jun+1+2012&amp;output=csv" htmlFormat="all"/>
  </connection>
  <connection id="337" xr16:uid="{00000000-0015-0000-FFFF-FFFF50010000}" name="Connection400" type="4" refreshedVersion="4" background="1" saveData="1">
    <webPr xl2000="1" url="http://www.google.com/finance/getprices?q=SBIN&amp;i=120&amp;p=5d&amp;f=d,o,h,l,c,v" htmlFormat="all"/>
  </connection>
  <connection id="338" xr16:uid="{00000000-0015-0000-FFFF-FFFF51010000}" name="Connection401" type="4" refreshedVersion="4" background="1" saveData="1">
    <webPr xl2000="1" url="http://www.google.com/finance/getprices?q=SBIN&amp;i=120&amp;p=5d&amp;f=d,o,h,l,c,v" htmlFormat="all"/>
  </connection>
  <connection id="339" xr16:uid="{00000000-0015-0000-FFFF-FFFF52010000}" name="Connection402" type="4" refreshedVersion="4" background="1" saveData="1">
    <webPr xl2000="1" url="http://www.google.com/finance/getprices?q=SBIN&amp;i=120&amp;p=5d&amp;f=d,o,h,l,c,v" htmlFormat="all"/>
  </connection>
  <connection id="340" xr16:uid="{00000000-0015-0000-FFFF-FFFF53010000}" name="Connection403" type="4" refreshedVersion="4" background="1" saveData="1">
    <webPr xl2000="1" url="http://www.google.com/finance/getprices?q=SBIN&amp;i=120&amp;p=5d&amp;f=d,o,h,l,c,v" htmlFormat="all"/>
  </connection>
  <connection id="341" xr16:uid="{00000000-0015-0000-FFFF-FFFF54010000}" name="Connection404" type="4" refreshedVersion="4" background="1" saveData="1">
    <webPr xl2000="1" url="http://www.google.com/finance/getprices?q=BANKINDIA&amp;i=120&amp;p=5d&amp;f=d,o,h,l,c,v" htmlFormat="all"/>
  </connection>
  <connection id="342" xr16:uid="{00000000-0015-0000-FFFF-FFFF55010000}" name="Connection405" type="4" refreshedVersion="4" background="1" saveData="1">
    <webPr xl2000="1" url="http://www.google.com/finance/getprices?q=BANKINDIA&amp;i=120&amp;p=5d&amp;f=d,o,h,l,c,v" htmlFormat="all"/>
  </connection>
  <connection id="343" xr16:uid="{00000000-0015-0000-FFFF-FFFF56010000}" name="Connection406" type="4" refreshedVersion="4" background="1" saveData="1">
    <webPr xl2000="1" url="http://www.google.com/finance/getprices?q=BANKINDIA&amp;i=120&amp;p=5d&amp;f=d,o,h,l,c,v" htmlFormat="all"/>
  </connection>
  <connection id="344" xr16:uid="{00000000-0015-0000-FFFF-FFFF57010000}" name="Connection407" type="4" refreshedVersion="4" background="1" saveData="1">
    <webPr xl2000="1" url="http://www.google.com/finance/getprices?q=SBIN&amp;i=120&amp;p=5d&amp;f=d,o,h,l,c,v" htmlFormat="all"/>
  </connection>
  <connection id="345" xr16:uid="{00000000-0015-0000-FFFF-FFFF58010000}" name="Connection408" type="4" refreshedVersion="4" background="1" saveData="1">
    <webPr xl2000="1" url="http://www.google.com/finance/getprices?q=SBIN&amp;i=120&amp;p=5d&amp;f=d,o,h,l,c,v" htmlFormat="all"/>
  </connection>
  <connection id="346" xr16:uid="{00000000-0015-0000-FFFF-FFFF59010000}" name="Connection409" type="4" refreshedVersion="4" background="1" saveData="1">
    <webPr xl2000="1" url="http://www.google.com/finance/getprices?q=BANKINDIA&amp;i=120&amp;p=5d&amp;f=d,o,h,l,c,v" htmlFormat="all"/>
  </connection>
  <connection id="347" xr16:uid="{00000000-0015-0000-FFFF-FFFF5A010000}" name="Connection41" type="4" refreshedVersion="4" background="1" saveData="1">
    <webPr xl2000="1" url="http://www.google.com/finance/getprices?q=AAPL&amp;i=300&amp;p=60d&amp;f=d,o,h,l,c,v" htmlFormat="all"/>
  </connection>
  <connection id="348" xr16:uid="{00000000-0015-0000-FFFF-FFFF5B010000}" name="Connection410" type="4" refreshedVersion="4" background="1" saveData="1">
    <webPr xl2000="1" url="http://www.google.com/finance/getprices?q=BANKINDIA&amp;i=120&amp;p=5d&amp;f=d,o,h,l,c,v" htmlFormat="all"/>
  </connection>
  <connection id="349" xr16:uid="{00000000-0015-0000-FFFF-FFFF5C010000}" name="Connection411" type="4" refreshedVersion="4" background="1" saveData="1">
    <webPr xl2000="1" url="http://www.google.com/finance/getprices?q=BANKINDIA&amp;i=120&amp;p=5d&amp;f=d,o,h,l,c,v" htmlFormat="all"/>
  </connection>
  <connection id="350" xr16:uid="{00000000-0015-0000-FFFF-FFFF5D010000}" name="Connection412" type="4" refreshedVersion="4" background="1" saveData="1">
    <webPr xl2000="1" url="http://www.google.com/finance/getprices?q=SBIN&amp;i=120&amp;p=5d&amp;f=d,o,h,l,c,v" htmlFormat="all"/>
  </connection>
  <connection id="351" xr16:uid="{00000000-0015-0000-FFFF-FFFF5E010000}" name="Connection413" type="4" refreshedVersion="4" background="1" saveData="1">
    <webPr xl2000="1" url="http://www.google.com/finance/getprices?q=SBIN&amp;i=120&amp;p=5d&amp;f=d,o,h,l,c,v" htmlFormat="all"/>
  </connection>
  <connection id="352" xr16:uid="{00000000-0015-0000-FFFF-FFFF5F010000}" name="Connection414" type="4" refreshedVersion="4" background="1" saveData="1">
    <webPr xl2000="1" url="http://www.google.com/finance/getprices?q=SBIN&amp;i=120&amp;p=5d&amp;f=d,o,h,l,c,v" htmlFormat="all"/>
  </connection>
  <connection id="353" xr16:uid="{00000000-0015-0000-FFFF-FFFF60010000}" name="Connection415" type="4" refreshedVersion="4" background="1" saveData="1">
    <webPr xl2000="1" url="http://www.google.com/finance/getprices?q=SBIN&amp;i=120&amp;p=5d&amp;f=d,o,h,l,c,v" htmlFormat="all"/>
  </connection>
  <connection id="354" xr16:uid="{00000000-0015-0000-FFFF-FFFF61010000}" name="Connection416" type="4" refreshedVersion="4" background="1" saveData="1">
    <webPr xl2000="1" url="http://www.google.com/finance/getprices?q=SBIN&amp;i=120&amp;p=5d&amp;f=d,o,h,l,c,v" htmlFormat="all"/>
  </connection>
  <connection id="355" xr16:uid="{00000000-0015-0000-FFFF-FFFF62010000}" name="Connection417" type="4" refreshedVersion="4" background="1" saveData="1">
    <webPr xl2000="1" url="http://www.google.com/finance/getprices?q=SBIN&amp;i=120&amp;p=5d&amp;f=d,o,h,l,c,v" htmlFormat="all"/>
  </connection>
  <connection id="356" xr16:uid="{00000000-0015-0000-FFFF-FFFF63010000}" name="Connection418" type="4" refreshedVersion="4" background="1" saveData="1">
    <webPr xl2000="1" url="http://www.google.com/finance/getprices?q=SBIN&amp;i=120&amp;p=5d&amp;f=d,o,h,l,c,v" htmlFormat="all"/>
  </connection>
  <connection id="357" xr16:uid="{00000000-0015-0000-FFFF-FFFF64010000}" name="Connection419" type="4" refreshedVersion="4" background="1" saveData="1">
    <webPr xl2000="1" url="http://www.google.com/finance/getprices?q=SBIN&amp;i=120&amp;p=10d&amp;f=d,o,h,l,c,v" htmlFormat="all"/>
  </connection>
  <connection id="358" xr16:uid="{00000000-0015-0000-FFFF-FFFF65010000}" name="Connection42" type="4" refreshedVersion="4" background="1" saveData="1">
    <webPr xl2000="1" url="http://www.google.com/finance/getprices?q=AAPL&amp;x=&amp;i=60&amp;p=10&amp;f=d,o,h,l,c,v" htmlFormat="all"/>
  </connection>
  <connection id="359" xr16:uid="{00000000-0015-0000-FFFF-FFFF66010000}" name="Connection420" type="4" refreshedVersion="4" background="1" saveData="1">
    <webPr xl2000="1" url="http://www.google.com/finance/getprices?q=BANKINDIA&amp;i=120&amp;p=2d&amp;f=d,o,h,l,c,v" htmlFormat="all"/>
  </connection>
  <connection id="360" xr16:uid="{00000000-0015-0000-FFFF-FFFF67010000}" name="Connection421" type="4" refreshedVersion="4" background="1" saveData="1">
    <webPr xl2000="1" url="http://www.google.com/finance/getprices?q=BANKINDIA&amp;i=120&amp;p=2d&amp;f=d,o,h,l,c,v" htmlFormat="all"/>
  </connection>
  <connection id="361" xr16:uid="{00000000-0015-0000-FFFF-FFFF68010000}" name="Connection422" type="4" refreshedVersion="4" background="1" saveData="1">
    <webPr xl2000="1" url="http://www.google.com/finance/getprices?q=BANKINDIA&amp;i=120&amp;p=2d&amp;f=d,o,h,l,c,v" htmlFormat="all"/>
  </connection>
  <connection id="362" xr16:uid="{00000000-0015-0000-FFFF-FFFF69010000}" name="Connection423" type="4" refreshedVersion="4" background="1" saveData="1">
    <webPr xl2000="1" url="http://www.google.com/finance/getprices?q=SBIN&amp;i=120&amp;p=2d&amp;f=d,o,h,l,c,v" htmlFormat="all"/>
  </connection>
  <connection id="363" xr16:uid="{00000000-0015-0000-FFFF-FFFF6A010000}" name="Connection424" type="4" refreshedVersion="4" background="1" saveData="1">
    <webPr xl2000="1" url="http://www.google.com/finance/getprices?q=SBIN&amp;i=120&amp;p=2d&amp;f=d,o,h,l,c,v" htmlFormat="all"/>
  </connection>
  <connection id="364" xr16:uid="{00000000-0015-0000-FFFF-FFFF6B010000}" name="Connection425" type="4" refreshedVersion="4" background="1" saveData="1">
    <webPr xl2000="1" url="http://www.google.com/finance/getprices?q=SBIN&amp;i=120&amp;p=2d&amp;f=d,o,h,l,c,v" htmlFormat="all"/>
  </connection>
  <connection id="365" xr16:uid="{00000000-0015-0000-FFFF-FFFF6C010000}" name="Connection426" type="4" refreshedVersion="4" background="1" saveData="1">
    <webPr xl2000="1" url="http://www.google.com/finance/getprices?q=BANKINDIA&amp;i=120&amp;p=2d&amp;f=d,o,h,l,c,v" htmlFormat="all"/>
  </connection>
  <connection id="366" xr16:uid="{00000000-0015-0000-FFFF-FFFF6D010000}" name="Connection427" type="4" refreshedVersion="4" background="1" saveData="1">
    <webPr xl2000="1" url="http://www.google.com/finance/getprices?q=BANKINDIA&amp;i=120&amp;p=2d&amp;f=d,o,h,l,c,v" htmlFormat="all"/>
  </connection>
  <connection id="367" xr16:uid="{00000000-0015-0000-FFFF-FFFF6E010000}" name="Connection428" type="4" refreshedVersion="4" background="1" saveData="1">
    <webPr xl2000="1" url="http://www.google.com/finance/getprices?q=BANKINDIA&amp;i=120&amp;p=2d&amp;f=d,o,h,l,c,v" htmlFormat="all"/>
  </connection>
  <connection id="368" xr16:uid="{00000000-0015-0000-FFFF-FFFF6F010000}" name="Connection429" type="4" refreshedVersion="4" background="1" saveData="1">
    <webPr xl2000="1" url="http://www.google.com/finance/getprices?q=BANKINDIA&amp;i=120&amp;p=2d&amp;f=d,o,h,l,c,v" htmlFormat="all"/>
  </connection>
  <connection id="369" xr16:uid="{00000000-0015-0000-FFFF-FFFF70010000}" name="Connection43" type="4" refreshedVersion="4" background="1" saveData="1">
    <webPr xl2000="1" url="http://www.google.com/finance/getprices?q=AAPL&amp;x=NYSE&amp;i=60&amp;p=10&amp;f=d,o,h,l,c,v" htmlFormat="all"/>
  </connection>
  <connection id="370" xr16:uid="{00000000-0015-0000-FFFF-FFFF71010000}" name="Connection430" type="4" refreshedVersion="4" background="1" saveData="1">
    <webPr xl2000="1" url="http://www.google.com/finance/getprices?q=BANKINDIA&amp;i=120&amp;p=2d&amp;f=d,o,h,l,c,v" htmlFormat="all"/>
  </connection>
  <connection id="371" xr16:uid="{00000000-0015-0000-FFFF-FFFF72010000}" name="Connection431" type="4" refreshedVersion="4" background="1" saveData="1">
    <webPr xl2000="1" url="http://www.google.com/finance/getprices?q=BANKINDIA&amp;i=120&amp;p=2d&amp;f=d,o,h,l,c,v" htmlFormat="all"/>
  </connection>
  <connection id="372" xr16:uid="{00000000-0015-0000-FFFF-FFFF73010000}" name="Connection432" type="4" refreshedVersion="4" background="1" saveData="1">
    <webPr xl2000="1" url="http://www.google.com/finance/getprices?q=BANKINDIA&amp;i=120&amp;p=2d&amp;f=d,o,h,l,c,v" htmlFormat="all"/>
  </connection>
  <connection id="373" xr16:uid="{00000000-0015-0000-FFFF-FFFF74010000}" name="Connection433" type="4" refreshedVersion="4" background="1" saveData="1">
    <webPr xl2000="1" url="http://www.google.com/finance/getprices?q=BANKINDIA&amp;i=120&amp;p=2d&amp;f=d,o,h,l,c,v" htmlFormat="all"/>
  </connection>
  <connection id="374" xr16:uid="{00000000-0015-0000-FFFF-FFFF75010000}" name="Connection434" type="4" refreshedVersion="4" background="1" saveData="1">
    <webPr xl2000="1" url="http://www.google.com/finance/getprices?q=SBIN&amp;i=120&amp;p=2d&amp;f=d,o,h,l,c,v" htmlFormat="all"/>
  </connection>
  <connection id="375" xr16:uid="{00000000-0015-0000-FFFF-FFFF76010000}" name="Connection435" type="4" refreshedVersion="4" background="1" saveData="1">
    <webPr xl2000="1" url="http://www.google.com/finance/getprices?q=SBIN&amp;i=120&amp;p=2d&amp;f=d,o,h,l,c,v" htmlFormat="all"/>
  </connection>
  <connection id="376" xr16:uid="{00000000-0015-0000-FFFF-FFFF77010000}" name="Connection436" type="4" refreshedVersion="4" background="1" saveData="1">
    <webPr xl2000="1" url="http://www.google.com/finance/getprices?q=BANKINDIA&amp;i=120&amp;p=2d&amp;f=d,o,h,l,c,v" htmlFormat="all"/>
  </connection>
  <connection id="377" xr16:uid="{00000000-0015-0000-FFFF-FFFF78010000}" name="Connection437" type="4" refreshedVersion="4" background="1" saveData="1">
    <webPr xl2000="1" url="http://www.google.com/finance/getprices?q=BANKINDIA&amp;i=120&amp;p=2d&amp;f=d,o,h,l,c,v" htmlFormat="all"/>
  </connection>
  <connection id="378" xr16:uid="{00000000-0015-0000-FFFF-FFFF79010000}" name="Connection438" type="4" refreshedVersion="4" background="1" saveData="1">
    <webPr xl2000="1" url="http://www.google.com/finance/getprices?q=BANKINDIA&amp;i=120&amp;p=1d&amp;f=d,o,h,l,c,v" htmlFormat="all"/>
  </connection>
  <connection id="379" xr16:uid="{00000000-0015-0000-FFFF-FFFF7A010000}" name="Connection439" type="4" refreshedVersion="4" background="1" saveData="1">
    <webPr xl2000="1" url="http://www.google.com/finance/getprices?q=BANKINDIA&amp;i=120&amp;p=1d&amp;f=d,o,h,l,c,v" htmlFormat="all"/>
  </connection>
  <connection id="380" xr16:uid="{00000000-0015-0000-FFFF-FFFF7B010000}" name="Connection44" type="4" refreshedVersion="4" background="1" saveData="1">
    <webPr xl2000="1" url="http://www.google.com/finance/getprices?q=AAPL&amp;x=NASDAQ&amp;i=60&amp;p=10&amp;f=d,o,h,l,c,v" htmlFormat="all"/>
  </connection>
  <connection id="381" xr16:uid="{00000000-0015-0000-FFFF-FFFF7C010000}" name="Connection440" type="4" refreshedVersion="4" background="1" saveData="1">
    <webPr xl2000="1" url="http://www.google.com/finance/getprices?q=BANKINDIA&amp;i=120&amp;p=2d&amp;f=d,o,h,l,c,v" htmlFormat="all"/>
  </connection>
  <connection id="382" xr16:uid="{00000000-0015-0000-FFFF-FFFF7D010000}" name="Connection441" type="4" refreshedVersion="4" background="1" saveData="1">
    <webPr xl2000="1" url="http://www.google.com/finance/getprices?q=BANKINDIA&amp;i=120&amp;p=2d&amp;f=d,o,h,l,c,v" htmlFormat="all"/>
  </connection>
  <connection id="383" xr16:uid="{00000000-0015-0000-FFFF-FFFF7E010000}" name="Connection442" type="4" refreshedVersion="4" background="1" saveData="1">
    <webPr xl2000="1" url="http://www.google.com/finance/getprices?q=BANKINDIA&amp;i=120&amp;p=2d&amp;f=d,o,h,l,c,v" htmlFormat="all"/>
  </connection>
  <connection id="384" xr16:uid="{00000000-0015-0000-FFFF-FFFF7F010000}" name="Connection443" type="4" refreshedVersion="4" background="1" saveData="1">
    <webPr xl2000="1" url="http://www.google.com/finance/getprices?q=BANKINDIA&amp;i=120&amp;p=2d&amp;f=d,o,h,l,c,v" htmlFormat="all"/>
  </connection>
  <connection id="385" xr16:uid="{00000000-0015-0000-FFFF-FFFF80010000}" name="Connection444" type="4" refreshedVersion="4" background="1" saveData="1">
    <webPr xl2000="1" url="http://www.google.com/finance/getprices?q=BANKINDIA&amp;i=120&amp;p=2d&amp;f=d,o,h,l,c,v" htmlFormat="all"/>
  </connection>
  <connection id="386" xr16:uid="{00000000-0015-0000-FFFF-FFFF81010000}" name="Connection445" type="4" refreshedVersion="4" background="1" saveData="1">
    <webPr xl2000="1" url="http://www.google.com/finance/getprices?q=BANKINDIA&amp;i=120&amp;p=2d&amp;f=d,o,h,l,c,v" htmlFormat="all"/>
  </connection>
  <connection id="387" xr16:uid="{00000000-0015-0000-FFFF-FFFF82010000}" name="Connection446" type="4" refreshedVersion="4" background="1" saveData="1">
    <webPr xl2000="1" url="http://www.google.com/finance/getprices?q=SBIN&amp;i=120&amp;p=2d&amp;f=d,o,h,l,c,v" htmlFormat="all"/>
  </connection>
  <connection id="388" xr16:uid="{00000000-0015-0000-FFFF-FFFF83010000}" name="Connection447" type="4" refreshedVersion="4" background="1" saveData="1">
    <webPr xl2000="1" url="http://www.google.com/finance/getprices?q=BHARTIARTL&amp;i=120&amp;p=2d&amp;f=d,o,h,l,c,v" htmlFormat="all"/>
  </connection>
  <connection id="389" xr16:uid="{00000000-0015-0000-FFFF-FFFF84010000}" name="Connection448" type="4" refreshedVersion="4" background="1" saveData="1">
    <webPr xl2000="1" url="http://www.google.com/finance/getprices?q=BHARTIARTL&amp;i=120&amp;p=2d&amp;f=d,o,h,l,c,v" htmlFormat="all"/>
  </connection>
  <connection id="390" xr16:uid="{00000000-0015-0000-FFFF-FFFF85010000}" name="Connection449" type="4" refreshedVersion="4" background="1" saveData="1">
    <webPr xl2000="1" url="http://www.google.com/finance/getprices?q=BHARTIARTL&amp;i=120&amp;p=2d&amp;f=d,o,h,l,c,v" htmlFormat="all"/>
  </connection>
  <connection id="391" xr16:uid="{00000000-0015-0000-FFFF-FFFF86010000}" name="Connection45" type="4" refreshedVersion="4" background="1" saveData="1">
    <webPr xl2000="1" url="http://www.google.com/finance/getprices?q=AAPL&amp;x=NASDAQ&amp;i=10&amp;p=10&amp;f=d,o,h,l,c,v" htmlFormat="all"/>
  </connection>
  <connection id="392" xr16:uid="{00000000-0015-0000-FFFF-FFFF87010000}" name="Connection450" type="4" refreshedVersion="4" background="1" saveData="1">
    <webPr xl2000="1" url="http://www.google.com/finance/getprices?q=BANKINDIA&amp;i=120&amp;p=2d&amp;f=d,o,h,l,c,v" htmlFormat="all"/>
  </connection>
  <connection id="393" xr16:uid="{00000000-0015-0000-FFFF-FFFF88010000}" name="Connection451" type="4" refreshedVersion="4" background="1" saveData="1">
    <webPr xl2000="1" url="http://www.google.com/finance/getprices?q=BANKINDIA&amp;i=120&amp;p=2d&amp;f=d,o,h,l,c,v" htmlFormat="all"/>
  </connection>
  <connection id="394" xr16:uid="{00000000-0015-0000-FFFF-FFFF89010000}" name="Connection452" type="4" refreshedVersion="4" background="1" saveData="1">
    <webPr xl2000="1" url="http://www.google.com/finance/getprices?q=AMBUJACEM&amp;i=120&amp;p=2d&amp;f=d,o,h,l,c,v" htmlFormat="all"/>
  </connection>
  <connection id="395" xr16:uid="{00000000-0015-0000-FFFF-FFFF8A010000}" name="Connection453" type="4" refreshedVersion="4" background="1" saveData="1">
    <webPr xl2000="1" url="http://www.google.com/finance/getprices?q=AMBUJACEM&amp;i=120&amp;p=2d&amp;f=d,o,h,l,c,v" htmlFormat="all"/>
  </connection>
  <connection id="396" xr16:uid="{00000000-0015-0000-FFFF-FFFF8B010000}" name="Connection454" type="4" refreshedVersion="4" background="1" saveData="1">
    <webPr xl2000="1" url="http://www.google.com/finance/getprices?q=AMBUJACEM&amp;i=120&amp;p=2d&amp;f=d,o,h,l,c,v" htmlFormat="all"/>
  </connection>
  <connection id="397" xr16:uid="{00000000-0015-0000-FFFF-FFFF8C010000}" name="Connection455" type="4" refreshedVersion="4" background="1" saveData="1">
    <webPr xl2000="1" url="http://www.google.com/finance/getprices?q=AMBUJACEM&amp;i=120&amp;p=2d&amp;f=d,o,h,l,c,v" htmlFormat="all"/>
  </connection>
  <connection id="398" xr16:uid="{00000000-0015-0000-FFFF-FFFF8D010000}" name="Connection456" type="4" refreshedVersion="4" background="1" saveData="1">
    <webPr xl2000="1" url="http://www.google.com/finance/getprices?q=AMBUJACEM&amp;i=120&amp;p=2d&amp;f=d,o,h,l,c,v" htmlFormat="all"/>
  </connection>
  <connection id="399" xr16:uid="{00000000-0015-0000-FFFF-FFFF8E010000}" name="Connection457" type="4" refreshedVersion="4" background="1" saveData="1">
    <webPr xl2000="1" url="http://www.google.com/finance/getprices?q=ICICIBANK&amp;i=120&amp;p=2d&amp;f=d,o,h,l,c,v" htmlFormat="all"/>
  </connection>
  <connection id="400" xr16:uid="{00000000-0015-0000-FFFF-FFFF8F010000}" name="Connection458" type="4" refreshedVersion="4" background="1" saveData="1">
    <webPr xl2000="1" url="http://www.google.com/finance/getprices?q=ICICIBANK&amp;i=120&amp;p=2d&amp;f=d,o,h,l,c,v" htmlFormat="all"/>
  </connection>
  <connection id="401" xr16:uid="{00000000-0015-0000-FFFF-FFFF90010000}" name="Connection459" type="4" refreshedVersion="4" background="1" saveData="1">
    <webPr xl2000="1" url="http://www.google.com/finance/getprices?q=DABUR&amp;i=120&amp;p=2d&amp;f=d,o,h,l,c,v" htmlFormat="all"/>
  </connection>
  <connection id="402" xr16:uid="{00000000-0015-0000-FFFF-FFFF91010000}" name="Connection46" type="4" refreshedVersion="4" background="1" saveData="1">
    <webPr xl2000="1" url="http://www.google.com/finance/getprices?q=AAPL&amp;x=NASDAQ&amp;i=300&amp;p=10&amp;f=d,o,h,l,c,v" htmlFormat="all"/>
  </connection>
  <connection id="403" xr16:uid="{00000000-0015-0000-FFFF-FFFF92010000}" name="Connection460" type="4" refreshedVersion="4" background="1" saveData="1">
    <webPr xl2000="1" url="http://www.google.com/finance/getprices?q=DABUR&amp;i=120&amp;p=2d&amp;f=d,o,h,l,c,v" htmlFormat="all"/>
  </connection>
  <connection id="404" xr16:uid="{00000000-0015-0000-FFFF-FFFF93010000}" name="Connection461" type="4" refreshedVersion="4" background="1" saveData="1">
    <webPr xl2000="1" url="http://www.google.com/finance/getprices?q=BANKINDIA&amp;i=120&amp;p=2d&amp;f=d,o,h,l,c,v" htmlFormat="all"/>
  </connection>
  <connection id="405" xr16:uid="{00000000-0015-0000-FFFF-FFFF94010000}" name="Connection462" type="4" refreshedVersion="4" background="1" saveData="1">
    <webPr xl2000="1" url="http://www.google.com/finance/getprices?q=SBIN&amp;i=120&amp;p=2d&amp;f=d,o,h,l,c,v" htmlFormat="all"/>
  </connection>
  <connection id="406" xr16:uid="{00000000-0015-0000-FFFF-FFFF95010000}" name="Connection463" type="4" refreshedVersion="4" background="1" saveData="1">
    <webPr xl2000="1" url="http://www.google.com/finance/getprices?q=ORIENTBANK&amp;i=120&amp;p=2d&amp;f=d,o,h,l,c,v" htmlFormat="all"/>
  </connection>
  <connection id="407" xr16:uid="{00000000-0015-0000-FFFF-FFFF96010000}" name="Connection464" type="4" refreshedVersion="4" background="1" saveData="1">
    <webPr xl2000="1" url="http://www.google.com/finance/getprices?q=BANKINDIA&amp;i=120&amp;p=2d&amp;f=d,o,h,l,c,v" htmlFormat="all"/>
  </connection>
  <connection id="408" xr16:uid="{00000000-0015-0000-FFFF-FFFF97010000}" name="Connection465" type="4" refreshedVersion="4" background="1" saveData="1">
    <webPr xl2000="1" url="http://www.google.com/finance/getprices?q=BANKINDIA&amp;i=120&amp;p=2d&amp;f=d,o,h,l,c,v" htmlFormat="all"/>
  </connection>
  <connection id="409" xr16:uid="{00000000-0015-0000-FFFF-FFFF98010000}" name="Connection466" type="4" refreshedVersion="4" background="1" saveData="1">
    <webPr xl2000="1" url="http://www.google.com/finance/getprices?q=BANKINDIA&amp;i=120&amp;p=2d&amp;f=d,o,h,l,c,v" htmlFormat="all"/>
  </connection>
  <connection id="410" xr16:uid="{00000000-0015-0000-FFFF-FFFF99010000}" name="Connection467" type="4" refreshedVersion="4" background="1" saveData="1">
    <webPr xl2000="1" url="http://www.google.com/finance/getprices?q=SBIN&amp;i=120&amp;p=2d&amp;f=d,o,h,l,c,v" htmlFormat="all"/>
  </connection>
  <connection id="411" xr16:uid="{00000000-0015-0000-FFFF-FFFF9A010000}" name="Connection468" type="4" refreshedVersion="4" background="1" saveData="1">
    <webPr xl2000="1" url="http://www.google.com/finance/getprices?q=ORIENTBANK&amp;i=120&amp;p=2d&amp;f=d,o,h,l,c,v" htmlFormat="all"/>
  </connection>
  <connection id="412" xr16:uid="{00000000-0015-0000-FFFF-FFFF9B010000}" name="Connection469" type="4" refreshedVersion="4" background="1" saveData="1">
    <webPr xl2000="1" url="http://www.google.com/finance/getprices?q=BANKINDIA&amp;i=120&amp;p=2d&amp;f=d,o,h,l,c,v" htmlFormat="all"/>
  </connection>
  <connection id="413" xr16:uid="{00000000-0015-0000-FFFF-FFFF9C010000}" name="Connection47" type="4" refreshedVersion="4" background="1" saveData="1">
    <webPr xl2000="1" url="http://www.google.com/finance/getprices?q=AAPL&amp;i=300&amp;p=10&amp;f=d,o,h,l,c,v" htmlFormat="all"/>
  </connection>
  <connection id="414" xr16:uid="{00000000-0015-0000-FFFF-FFFF9D010000}" name="Connection470" type="4" refreshedVersion="4" background="1" saveData="1">
    <webPr xl2000="1" url="http://www.google.com/finance/getprices?q=BANKINDIA&amp;i=120&amp;p=2d&amp;f=d,o,h,l,c,v" htmlFormat="all"/>
  </connection>
  <connection id="415" xr16:uid="{00000000-0015-0000-FFFF-FFFF9E010000}" name="Connection471" type="4" refreshedVersion="4" background="1" saveData="1">
    <webPr xl2000="1" url="http://www.google.com/finance/getprices?q=BANKINDIA&amp;i=120&amp;p=2d&amp;f=d,o,h,l,c,v" htmlFormat="all"/>
  </connection>
  <connection id="416" xr16:uid="{00000000-0015-0000-FFFF-FFFF9F010000}" name="Connection472" type="4" refreshedVersion="4" background="1" saveData="1">
    <webPr xl2000="1" url="http://www.google.com/finance/getprices?q=BANKINDIA&amp;i=120&amp;p=2d&amp;f=d,o,h,l,c,v" htmlFormat="all"/>
  </connection>
  <connection id="417" xr16:uid="{00000000-0015-0000-FFFF-FFFFA0010000}" name="Connection473" type="4" refreshedVersion="4" background="1" saveData="1">
    <webPr xl2000="1" url="http://www.google.com/finance/getprices?q=BANKINDIA&amp;i=120&amp;p=2d&amp;f=d,o,h,l,c,v" htmlFormat="all"/>
  </connection>
  <connection id="418" xr16:uid="{00000000-0015-0000-FFFF-FFFFA1010000}" name="Connection474" type="4" refreshedVersion="4" background="1" saveData="1">
    <webPr xl2000="1" url="http://www.google.com/finance/getprices?q=BANKINDIA&amp;i=120&amp;p=2d&amp;f=d,o,h,l,c,v" htmlFormat="all"/>
  </connection>
  <connection id="419" xr16:uid="{00000000-0015-0000-FFFF-FFFFA2010000}" name="Connection475" type="4" refreshedVersion="4" background="1" saveData="1">
    <webPr xl2000="1" url="http://www.google.com/finance/getprices?q=SBIN&amp;i=120&amp;p=2d&amp;f=d,o,h,l,c,v" htmlFormat="all"/>
  </connection>
  <connection id="420" xr16:uid="{00000000-0015-0000-FFFF-FFFFA3010000}" name="Connection476" type="4" refreshedVersion="4" background="1" saveData="1">
    <webPr xl2000="1" url="http://www.google.com/finance/getprices?q=SBIN&amp;i=300&amp;p=2d&amp;f=d,o,h,l,c,v" htmlFormat="all"/>
  </connection>
  <connection id="421" xr16:uid="{00000000-0015-0000-FFFF-FFFFA4010000}" name="Connection477" type="4" refreshedVersion="4" background="1" saveData="1">
    <webPr xl2000="1" url="http://www.google.com/finance/getprices?q=SBIN&amp;i=120&amp;p=2d&amp;f=d,o,h,l,c,v" htmlFormat="all"/>
  </connection>
  <connection id="422" xr16:uid="{00000000-0015-0000-FFFF-FFFFA5010000}" name="Connection478" type="4" refreshedVersion="4" background="1" saveData="1">
    <webPr xl2000="1" url="http://www.google.com/finance/getprices?q=SBIN&amp;i=120&amp;p=2d&amp;f=d,o,h,l,c,v" htmlFormat="all"/>
  </connection>
  <connection id="423" xr16:uid="{00000000-0015-0000-FFFF-FFFFA6010000}" name="Connection479" type="4" refreshedVersion="4" background="1" saveData="1">
    <webPr xl2000="1" url="http://www.google.com/finance/getprices?q=SBIN&amp;i=120&amp;p=2d&amp;f=d,o,h,l,c,v" htmlFormat="all"/>
  </connection>
  <connection id="424" xr16:uid="{00000000-0015-0000-FFFF-FFFFA7010000}" name="Connection48" type="4" refreshedVersion="4" background="1" saveData="1">
    <webPr xl2000="1" url="http://www.google.com/finance/getprices?q=AAPL&amp;i=300&amp;p=60&amp;f=d,o,h,l,c,v" htmlFormat="all"/>
  </connection>
  <connection id="425" xr16:uid="{00000000-0015-0000-FFFF-FFFFA8010000}" name="Connection480" type="4" refreshedVersion="4" background="1" saveData="1">
    <webPr xl2000="1" url="http://www.google.com/finance/getprices?q=SBIN&amp;i=120&amp;p=2d&amp;f=d,o,h,l,c,v" htmlFormat="all"/>
  </connection>
  <connection id="426" xr16:uid="{00000000-0015-0000-FFFF-FFFFA9010000}" name="Connection481" type="4" refreshedVersion="4" background="1" saveData="1">
    <webPr xl2000="1" url="http://www.google.com/finance/getprices?q=SBIN&amp;i=120&amp;p=2d&amp;f=d,o,h,l,c,v" htmlFormat="all"/>
  </connection>
  <connection id="427" xr16:uid="{00000000-0015-0000-FFFF-FFFFAA010000}" name="Connection482" type="4" refreshedVersion="4" background="1" saveData="1">
    <webPr xl2000="1" url="http://www.google.com/finance/getprices?q=BANKINDIA&amp;i=120&amp;p=2d&amp;f=d,o,h,l,c,v" htmlFormat="all"/>
  </connection>
  <connection id="428" xr16:uid="{00000000-0015-0000-FFFF-FFFFAB010000}" name="Connection483" type="4" refreshedVersion="4" background="1" saveData="1">
    <webPr xl2000="1" url="http://www.google.com/finance/getprices?q=BANKINDIA&amp;i=120&amp;p=2d&amp;f=d,o,h,l,c,v" htmlFormat="all"/>
  </connection>
  <connection id="429" xr16:uid="{00000000-0015-0000-FFFF-FFFFAC010000}" name="Connection484" type="4" refreshedVersion="4" background="1" saveData="1">
    <webPr xl2000="1" url="http://www.google.com/finance/getprices?q=SBIN&amp;i=120&amp;p=2d&amp;f=d,o,h,l,c,v" htmlFormat="all"/>
  </connection>
  <connection id="430" xr16:uid="{00000000-0015-0000-FFFF-FFFFAD010000}" name="Connection485" type="4" refreshedVersion="4" background="1" saveData="1">
    <webPr xl2000="1" url="http://www.google.com/finance/getprices?q=ORIENTBANK&amp;i=120&amp;p=2d&amp;f=d,o,h,l,c,v" htmlFormat="all"/>
  </connection>
  <connection id="431" xr16:uid="{00000000-0015-0000-FFFF-FFFFAE010000}" name="Connection486" type="4" refreshedVersion="4" background="1" saveData="1">
    <webPr xl2000="1" url="http://www.google.com/finance/getprices?q=BANKINDIA&amp;i=120&amp;p=2d&amp;f=d,o,h,l,c,v" htmlFormat="all"/>
  </connection>
  <connection id="432" xr16:uid="{00000000-0015-0000-FFFF-FFFFAF010000}" name="Connection487" type="4" refreshedVersion="4" background="1" saveData="1">
    <webPr xl2000="1" url="http://www.google.com/finance/getprices?q=BANKINDIA&amp;i=120&amp;p=2d&amp;f=d,o,h,l,c,v" htmlFormat="all"/>
  </connection>
  <connection id="433" xr16:uid="{00000000-0015-0000-FFFF-FFFFB0010000}" name="Connection488" type="4" refreshedVersion="4" background="1" saveData="1">
    <webPr xl2000="1" url="http://www.google.com/finance/getprices?q=ORIENTBANK&amp;i=120&amp;p=2d&amp;f=d,o,h,l,c,v" htmlFormat="all"/>
  </connection>
  <connection id="434" xr16:uid="{00000000-0015-0000-FFFF-FFFFB1010000}" name="Connection489" type="4" refreshedVersion="4" background="1" saveData="1">
    <webPr xl2000="1" url="http://www.google.com/finance/getprices?q=ORIENTBANK&amp;i=120&amp;p=2d&amp;f=d,o,h,l,c,v" htmlFormat="all"/>
  </connection>
  <connection id="435" xr16:uid="{00000000-0015-0000-FFFF-FFFFB2010000}" name="Connection49" type="4" refreshedVersion="4" background="1" saveData="1">
    <webPr xl2000="1" url="http://www.google.com/finance/getprices?q=AAPL&amp;i=300&amp;p=60d&amp;f=d,o,h,l,c,v" htmlFormat="all"/>
  </connection>
  <connection id="436" xr16:uid="{00000000-0015-0000-FFFF-FFFFB3010000}" name="Connection490" type="4" refreshedVersion="4" background="1" saveData="1">
    <webPr xl2000="1" url="http://www.google.com/finance/getprices?q=SBIN&amp;i=300&amp;p=2d&amp;f=d,o,h,l,c,v" htmlFormat="all"/>
  </connection>
  <connection id="437" xr16:uid="{00000000-0015-0000-FFFF-FFFFB4010000}" name="Connection491" type="4" refreshedVersion="4" background="1" saveData="1">
    <webPr xl2000="1" url="http://www.google.com/finance/getprices?q=SBIN&amp;i=300&amp;p=12d&amp;f=d,o,h,l,c,v" htmlFormat="all"/>
  </connection>
  <connection id="438" xr16:uid="{00000000-0015-0000-FFFF-FFFFB5010000}" name="Connection492" type="4" refreshedVersion="4" background="1" saveData="1">
    <webPr xl2000="1" url="http://www.google.com/finance/getprices?q=SBIN&amp;i=1800&amp;p=15d&amp;f=d,o,h,l,c,v" htmlFormat="all"/>
  </connection>
  <connection id="439" xr16:uid="{00000000-0015-0000-FFFF-FFFFB6010000}" name="Connection493" type="4" refreshedVersion="4" background="1" saveData="1">
    <webPr xl2000="1" url="http://www.google.com/finance/getprices?q=SBIN&amp;i=1800&amp;p=10d&amp;f=d,o,h,l,c,v" htmlFormat="all"/>
  </connection>
  <connection id="440" xr16:uid="{00000000-0015-0000-FFFF-FFFFB7010000}" name="Connection494" type="4" refreshedVersion="4" background="1" saveData="1">
    <webPr xl2000="1" url="http://www.google.com/finance/getprices?q=SBIN&amp;i=1800&amp;p=15d&amp;f=d,o,h,l,c,v" htmlFormat="all"/>
  </connection>
  <connection id="441" xr16:uid="{00000000-0015-0000-FFFF-FFFFB8010000}" name="Connection495" type="4" refreshedVersion="4" background="1" saveData="1">
    <webPr xl2000="1" url="http://www.google.com/finance/getprices?q=SBIN&amp;i=1800&amp;p=15d&amp;f=d,o,h,l,c,v" htmlFormat="all"/>
  </connection>
  <connection id="442" xr16:uid="{00000000-0015-0000-FFFF-FFFFB9010000}" name="Connection496" type="4" refreshedVersion="4" background="1" saveData="1">
    <webPr xl2000="1" url="http://www.google.com/finance/getprices?q=SBIN&amp;i=1800&amp;p=15d&amp;f=d,o,h,l,c,v" htmlFormat="all"/>
  </connection>
  <connection id="443" xr16:uid="{00000000-0015-0000-FFFF-FFFFBA010000}" name="Connection497" type="4" refreshedVersion="4" background="1" saveData="1">
    <webPr xl2000="1" url="http://www.google.com/finance/getprices?q=SBIN&amp;i=1800&amp;p=15d&amp;f=d,o,h,l,c,v" htmlFormat="all"/>
  </connection>
  <connection id="444" xr16:uid="{00000000-0015-0000-FFFF-FFFFBB010000}" name="Connection498" type="4" refreshedVersion="4" background="1" saveData="1">
    <webPr xl2000="1" url="http://www.google.com/finance/getprices?q=SBIN&amp;i=1800&amp;p=15d&amp;f=d,o,h,l,c,v" htmlFormat="all"/>
  </connection>
  <connection id="445" xr16:uid="{00000000-0015-0000-FFFF-FFFFBC010000}" name="Connection499" type="4" refreshedVersion="4" background="1" saveData="1">
    <webPr xl2000="1" url="http://www.google.com/finance/getprices?q=RELIANCE&amp;i=1800&amp;p=15d&amp;f=d,o,h,l,c,v" htmlFormat="all"/>
  </connection>
  <connection id="446" xr16:uid="{00000000-0015-0000-FFFF-FFFFBD010000}" name="Connection5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447" xr16:uid="{00000000-0015-0000-FFFF-FFFFBE010000}" name="Connection50" type="4" refreshedVersion="4" background="1" saveData="1">
    <webPr xl2000="1" url="http://www.google.com/finance/getprices?q=AAPL&amp;i=300&amp;p=60d&amp;f=d,o,h,l,c,v" htmlFormat="all"/>
  </connection>
  <connection id="448" xr16:uid="{00000000-0015-0000-FFFF-FFFFBF010000}" name="Connection500" type="4" refreshedVersion="6" background="1" saveData="1">
    <webPr xl2000="1" url="http://www.google.com/finance/getprices?q=RELIANCE&amp;i=1800&amp;p=15d&amp;f=d,o,h,l,c,v" htmlFormat="all"/>
  </connection>
  <connection id="449" xr16:uid="{00000000-0015-0000-FFFF-FFFFC0010000}" name="Connection501" type="4" refreshedVersion="6" background="1" saveData="1">
    <webPr xl2000="1" url="http://www.google.com/finance/getprices?q=RELIANCE&amp;i=1800&amp;p=15d&amp;f=d,o,h,l,c,v" htmlFormat="all"/>
  </connection>
  <connection id="450" xr16:uid="{00000000-0015-0000-FFFF-FFFFC1010000}" name="Connection502" type="4" refreshedVersion="6" background="1" saveData="1">
    <webPr xl2000="1" url="http://www.google.com/finance/getprices?q=NIFTY&amp;i=1800&amp;p=15d&amp;f=d,o,h,l,c,v" htmlFormat="all"/>
  </connection>
  <connection id="451" xr16:uid="{00000000-0015-0000-FFFF-FFFFC2010000}" name="Connection503" type="4" refreshedVersion="6" background="1" saveData="1">
    <webPr xl2000="1" url="http://www.google.com/finance/getprices?q=INFY&amp;x=NASDAQ&amp;i=1800&amp;p=15d&amp;f=d,o,h,l,c,v" htmlFormat="all"/>
  </connection>
  <connection id="452" xr16:uid="{00000000-0015-0000-FFFF-FFFFC3010000}" name="Connection504" type="4" refreshedVersion="6" background="1" saveData="1">
    <webPr xl2000="1" url="http://www.google.com/finance/getprices?q=TCS&amp;x=NASDAQ&amp;i=1800&amp;p=15d&amp;f=d,o,h,l,c,v" htmlFormat="all"/>
  </connection>
  <connection id="453" xr16:uid="{00000000-0015-0000-FFFF-FFFFC4010000}" name="Connection505" type="4" refreshedVersion="6" background="1" saveData="1">
    <webPr xl2000="1" url="http://www.google.com/finance/getprices?q=RELIANCE&amp;x=NASDAQ&amp;i=1800&amp;p=15d&amp;f=d,o,h,l,c,v" htmlFormat="all"/>
  </connection>
  <connection id="454" xr16:uid="{00000000-0015-0000-FFFF-FFFFC5010000}" name="Connection506" type="4" refreshedVersion="6" background="1" saveData="1">
    <webPr xl2000="1" url="http://www.google.com/finance/getprices?q=RELIANCE&amp;x=NSE&amp;i=1800&amp;p=15d&amp;f=d,o,h,l,c,v" htmlFormat="all"/>
  </connection>
  <connection id="455" xr16:uid="{00000000-0015-0000-FFFF-FFFFC6010000}" name="Connection507" type="4" refreshedVersion="6" background="1" saveData="1">
    <webPr xl2000="1" url="http://www.google.com/finance/getprices?q=TCS&amp;x=NSE&amp;i=1800&amp;p=15d&amp;f=d,o,h,l,c,v" htmlFormat="all"/>
  </connection>
  <connection id="456" xr16:uid="{00000000-0015-0000-FFFF-FFFFC7010000}" name="Connection508" type="4" refreshedVersion="6" background="1" saveData="1">
    <webPr xl2000="1" url="http://www.google.com/finance/getprices?q=NIFTY&amp;x=NSE&amp;i=1800&amp;p=15d&amp;f=d,o,h,l,c,v" htmlFormat="all"/>
  </connection>
  <connection id="457" xr16:uid="{00000000-0015-0000-FFFF-FFFFC8010000}" name="Connection509" type="4" refreshedVersion="6" background="1" saveData="1">
    <webPr xl2000="1" url="http://www.google.com/finance/getprices?q=NIFTY&amp;x=NSE&amp;i=900&amp;p=15d&amp;f=d,o,h,l,c,v" htmlFormat="all"/>
  </connection>
  <connection id="458" xr16:uid="{00000000-0015-0000-FFFF-FFFFC9010000}" name="Connection51" type="4" refreshedVersion="4" background="1" saveData="1">
    <webPr xl2000="1" url="http://www.google.com/finance/getprices?q=AAPL&amp;i=300&amp;p=60d&amp;f=d,o,h,l,c,v" htmlFormat="all"/>
  </connection>
  <connection id="459" xr16:uid="{00000000-0015-0000-FFFF-FFFFCA010000}" name="Connection510" type="4" refreshedVersion="6" background="1" saveData="1">
    <webPr xl2000="1" url="http://www.google.com/finance/getprices?q=NIFTY&amp;x=NSE&amp;i=60&amp;p=15d&amp;f=d,o,h,l,c,v" htmlFormat="all"/>
  </connection>
  <connection id="460" xr16:uid="{00000000-0015-0000-FFFF-FFFFCB010000}" name="Connection511" type="4" refreshedVersion="6" background="1" saveData="1">
    <webPr xl2000="1" url="http://www.google.com/finance/getprices?q=NIFTY&amp;x=NSE&amp;i=60&amp;p=15d&amp;f=d,o,h,l,c,v" htmlFormat="all"/>
  </connection>
  <connection id="461" xr16:uid="{00000000-0015-0000-FFFF-FFFFCC010000}" name="Connection512" type="4" refreshedVersion="6" background="1" saveData="1">
    <webPr xl2000="1" url="http://www.google.com/finance/getprices?q=NIFTY&amp;x=NSE&amp;i=60&amp;p=15d&amp;f=d,o,h,l,c,v" htmlFormat="all"/>
  </connection>
  <connection id="462" xr16:uid="{00000000-0015-0000-FFFF-FFFFCD010000}" name="Connection513" type="4" refreshedVersion="6" background="1" saveData="1">
    <webPr xl2000="1" url="http://www.google.com/finance/getprices?q=NIFTY&amp;x=NSE&amp;i=60&amp;p=15d&amp;f=d,o,h,l,c,v" htmlFormat="all"/>
  </connection>
  <connection id="463" xr16:uid="{00000000-0015-0000-FFFF-FFFFCE010000}" name="Connection514" type="4" refreshedVersion="6" background="1" saveData="1">
    <webPr xl2000="1" url="http://www.google.com/finance/getprices?q=NIFTY&amp;x=NSE&amp;i=3600&amp;p=15d&amp;f=d,o,h,l,c,v" htmlFormat="all"/>
  </connection>
  <connection id="464" xr16:uid="{00000000-0015-0000-FFFF-FFFFCF010000}" name="Connection515" type="4" refreshedVersion="6" background="1" saveData="1">
    <webPr xl2000="1" url="http://www.google.com/finance/getprices?q=NIFTY&amp;x=NSE&amp;i=7200&amp;p=15d&amp;f=d,o,h,l,c,v" htmlFormat="all"/>
  </connection>
  <connection id="465" xr16:uid="{00000000-0015-0000-FFFF-FFFFD0010000}" name="Connection516" type="4" refreshedVersion="6" background="1" saveData="1">
    <webPr xl2000="1" url="http://www.google.com/finance/getprices?q=NIFTY&amp;x=NSE&amp;i=30&amp;p=15d&amp;f=d,o,h,l,c,v" htmlFormat="all"/>
  </connection>
  <connection id="466" xr16:uid="{00000000-0015-0000-FFFF-FFFFD1010000}" name="Connection517" type="4" refreshedVersion="6" background="1" saveData="1">
    <webPr xl2000="1" url="http://www.google.com/finance/getprices?q=NIFTY&amp;x=NSE&amp;i=120&amp;p=15d&amp;f=d,o,h,l,c,v" htmlFormat="all"/>
  </connection>
  <connection id="467" xr16:uid="{00000000-0015-0000-FFFF-FFFFD2010000}" name="Connection518" type="4" refreshedVersion="6" background="1" saveData="1">
    <webPr xl2000="1" url="http://www.google.com/finance/getprices?q=NIFTY&amp;x=NSE&amp;i=180&amp;p=15d&amp;f=d,o,h,l,c,v" htmlFormat="all"/>
  </connection>
  <connection id="468" xr16:uid="{00000000-0015-0000-FFFF-FFFFD3010000}" name="Connection519" type="4" refreshedVersion="6" background="1" saveData="1">
    <webPr xl2000="1" url="http://www.google.com/finance/getprices?q=NIFTY&amp;x=NSE&amp;i=244&amp;p=15d&amp;f=d,o,h,l,c,v" htmlFormat="all"/>
  </connection>
  <connection id="469" xr16:uid="{00000000-0015-0000-FFFF-FFFFD4010000}" name="Connection52" type="4" refreshedVersion="4" background="1" saveData="1">
    <webPr xl2000="1" url="http://www.google.com/finance/getprices?q=AAPL&amp;i=60&amp;p=1d&amp;f=d,o,h,l,c,v" htmlFormat="all"/>
  </connection>
  <connection id="470" xr16:uid="{00000000-0015-0000-FFFF-FFFFD5010000}" name="Connection520" type="4" refreshedVersion="6" background="1" saveData="1">
    <webPr xl2000="1" url="http://www.google.com/finance/getprices?q=NIFTY&amp;x=NSE&amp;i=3600&amp;p=15d&amp;f=d,o,h,l,c,v" htmlFormat="all"/>
  </connection>
  <connection id="471" xr16:uid="{00000000-0015-0000-FFFF-FFFFD6010000}" name="Connection521" type="4" refreshedVersion="6" background="1" saveData="1">
    <webPr xl2000="1" url="http://www.google.com/finance/getprices?q=NIFTY&amp;x=NSE&amp;i=60&amp;p=15d&amp;f=d,o,h,l,c,v" htmlFormat="all"/>
  </connection>
  <connection id="472" xr16:uid="{00000000-0015-0000-FFFF-FFFFD7010000}" name="Connection522" type="4" refreshedVersion="6" background="1" saveData="1">
    <webPr xl2000="1" url="http://www.google.com/finance/getprices?q=NIFTY&amp;x=NSE&amp;i=3600&amp;p=15d&amp;f=d,o,h,l,c,v" htmlFormat="all"/>
  </connection>
  <connection id="473" xr16:uid="{00000000-0015-0000-FFFF-FFFFD8010000}" name="Connection523" type="4" refreshedVersion="6" background="1" saveData="1">
    <webPr xl2000="1" url="http://www.google.com/finance/getprices?q=NIFTY&amp;x=NSE&amp;i=3600&amp;p=15d&amp;f=d,o,h,l,c,v" htmlFormat="all"/>
  </connection>
  <connection id="474" xr16:uid="{00000000-0015-0000-FFFF-FFFFD9010000}" name="Connection524" type="4" refreshedVersion="6" background="1" saveData="1">
    <webPr xl2000="1" url="http://www.google.com/finance/getprices?q=NIFTY&amp;x=NSE&amp;i=3600&amp;p=15d&amp;f=d,o,h,l,c,v" htmlFormat="all"/>
  </connection>
  <connection id="475" xr16:uid="{00000000-0015-0000-FFFF-FFFFDA010000}" name="Connection525" type="4" refreshedVersion="6" background="1" saveData="1">
    <webPr xl2000="1" url="http://www.google.com/finance/getprices?q=ITC&amp;x=NSE&amp;i=3600&amp;p=15d&amp;f=d,o,h,l,c,v" htmlFormat="all"/>
  </connection>
  <connection id="476" xr16:uid="{00000000-0015-0000-FFFF-FFFFDB010000}" name="Connection526" type="4" refreshedVersion="6" background="1" saveData="1">
    <webPr xl2000="1" url="http://www.google.com/finance/getprices?q=RELIANCE&amp;x=NSE&amp;i=3600&amp;p=15d&amp;f=d,o,h,l,c,v" htmlFormat="all"/>
  </connection>
  <connection id="477" xr16:uid="{00000000-0015-0000-FFFF-FFFFDC010000}" name="Connection527" type="4" refreshedVersion="6" background="1" saveData="1">
    <webPr xl2000="1" url="http://www.google.com/finance/getprices?q=RELIANCE&amp;x=NSE&amp;i=3600&amp;p=15d&amp;f=d,o,h,l,c,v" htmlFormat="all"/>
  </connection>
  <connection id="478" xr16:uid="{00000000-0015-0000-FFFF-FFFFDD010000}" name="Connection528" type="4" refreshedVersion="6" background="1" saveData="1">
    <webPr xl2000="1" url="http://www.google.com/finance/getprices?q=RELIANCE&amp;x=NSE&amp;i=60&amp;p=15d&amp;f=d,o,h,l,c,v" htmlFormat="all"/>
  </connection>
  <connection id="479" xr16:uid="{00000000-0015-0000-FFFF-FFFFDE010000}" name="Connection529" type="4" refreshedVersion="6" background="1" saveData="1">
    <webPr xl2000="1" url="http://www.google.com/finance/getprices?q=RELIANCE&amp;x=NSE&amp;i=1800&amp;p=15d&amp;f=d,o,h,l,c,v" htmlFormat="all"/>
  </connection>
  <connection id="480" xr16:uid="{00000000-0015-0000-FFFF-FFFFDF010000}" name="Connection53" type="4" refreshedVersion="4" background="1" saveData="1">
    <webPr xl2000="1" url="http://www.google.com/finance/getprices?q=AAPL&amp;i=60&amp;p=1d&amp;f=d,o,h,l,c,v" htmlFormat="all"/>
  </connection>
  <connection id="481" xr16:uid="{00000000-0015-0000-FFFF-FFFFE0010000}" name="Connection530" type="4" refreshedVersion="6" background="1" saveData="1">
    <webPr xl2000="1" url="http://www.google.com/finance/getprices?q=RELIANCE&amp;x=NSE&amp;i=60&amp;p=15d&amp;f=d,o,h,l,c,v" htmlFormat="all"/>
  </connection>
  <connection id="482" xr16:uid="{00000000-0015-0000-FFFF-FFFFE1010000}" name="Connection531" type="4" refreshedVersion="6" background="1" saveData="1">
    <webPr xl2000="1" url="http://www.google.com/finance/getprices?q=RELIANCE&amp;x=NSE&amp;i=60&amp;p=15d&amp;f=d,o,h,l,c,v" htmlFormat="all"/>
  </connection>
  <connection id="483" xr16:uid="{00000000-0015-0000-FFFF-FFFFE2010000}" name="Connection532" type="4" refreshedVersion="6" background="1" saveData="1">
    <webPr xl2000="1" url="http://www.google.com/finance/getprices?q=RELIANCE&amp;x=NSE&amp;i=60&amp;p=15d&amp;f=d,o,h,l,c,v" htmlFormat="all"/>
  </connection>
  <connection id="484" xr16:uid="{00000000-0015-0000-FFFF-FFFFE3010000}" name="Connection533" type="4" refreshedVersion="6" background="1" saveData="1">
    <webPr xl2000="1" url="http://www.google.com/finance/getprices?q=RELIANCE&amp;x=NSE&amp;i=60&amp;p=15d&amp;f=d,o,h,l,c,v" htmlFormat="all"/>
  </connection>
  <connection id="485" xr16:uid="{00000000-0015-0000-FFFF-FFFFE4010000}" name="Connection534" type="4" refreshedVersion="6" background="1" saveData="1">
    <webPr xl2000="1" url="http://www.google.com/finance/getprices?q=TCS&amp;x=NSE&amp;i=60&amp;p=15d&amp;f=d,o,h,l,c,v" htmlFormat="all"/>
  </connection>
  <connection id="486" xr16:uid="{00000000-0015-0000-FFFF-FFFFE5010000}" name="Connection535" type="4" refreshedVersion="6" background="1" saveData="1">
    <webPr xl2000="1" url="http://www.google.com/finance/getprices?q=TCS&amp;x=NSE&amp;i=60&amp;p=150d&amp;f=d,o,h,l,c,v" htmlFormat="all"/>
  </connection>
  <connection id="487" xr16:uid="{00000000-0015-0000-FFFF-FFFFE6010000}" name="Connection536" type="4" refreshedVersion="6" background="1" saveData="1">
    <webPr xl2000="1" url="http://www.google.com/finance/getprices?q=TCS&amp;x=NSE&amp;i=60&amp;p=15d&amp;f=d,o,h,l,c,v" htmlFormat="all"/>
  </connection>
  <connection id="488" xr16:uid="{00000000-0015-0000-FFFF-FFFFE7010000}" name="Connection537" type="4" refreshedVersion="6" background="1" saveData="1">
    <webPr xl2000="1" url="http://www.google.com/finance/getprices?q=TCS&amp;x=NSE&amp;i=60&amp;p=10d&amp;f=d,o,h,l,c,v" htmlFormat="all"/>
  </connection>
  <connection id="489" xr16:uid="{00000000-0015-0000-FFFF-FFFFE8010000}" name="Connection538" type="4" refreshedVersion="6" background="1" saveData="1">
    <webPr xl2000="1" url="http://www.google.com/finance/getprices?q=TCS&amp;x=NSE&amp;i=60&amp;p=15d&amp;f=d,o,h,l,c,v" htmlFormat="all"/>
  </connection>
  <connection id="490" xr16:uid="{00000000-0015-0000-FFFF-FFFFE9010000}" name="Connection539" type="4" refreshedVersion="6" background="1" saveData="1">
    <webPr xl2000="1" url="http://www.google.com/finance/getprices?q=TCS&amp;x=NSE&amp;i=60&amp;p=15d&amp;f=d,o,h,l,c,v" htmlFormat="all"/>
  </connection>
  <connection id="491" xr16:uid="{00000000-0015-0000-FFFF-FFFFEA010000}" name="Connection54" type="4" refreshedVersion="4" background="1" saveData="1">
    <webPr xl2000="1" url="http://www.google.com/finance/getprices?q=AAPL&amp;i=456&amp;p=1d&amp;f=d,o,h,l,c,v" htmlFormat="all"/>
  </connection>
  <connection id="492" xr16:uid="{00000000-0015-0000-FFFF-FFFFEB010000}" name="Connection540" type="4" refreshedVersion="6" background="1" saveData="1">
    <webPr xl2000="1" url="http://www.google.com/finance/getprices?q=TCS&amp;x=NSE&amp;i=60&amp;p=15d&amp;f=d,o,h,l,c,v" htmlFormat="all"/>
  </connection>
  <connection id="493" xr16:uid="{00000000-0015-0000-FFFF-FFFFEC010000}" name="Connection541" type="4" refreshedVersion="6" background="1" saveData="1">
    <webPr xl2000="1" url="http://www.google.com/finance/getprices?q=INFY&amp;x=NSE&amp;i=60&amp;p=15d&amp;f=d,o,h,l,c,v" htmlFormat="all"/>
  </connection>
  <connection id="494" xr16:uid="{00000000-0015-0000-FFFF-FFFFED010000}" name="Connection542" type="4" refreshedVersion="0" background="1" saveData="1">
    <webPr url="http://www.google.com/finance/getprices?q=INFY&amp;x=NSE&amp;i=60&amp;p=15d&amp;f=d,o,h,l,c,v" htmlFormat="all"/>
  </connection>
  <connection id="495" xr16:uid="{00000000-0015-0000-FFFF-FFFFEE010000}" name="Connection543" type="4" refreshedVersion="0" background="1" saveData="1">
    <webPr url="http://www.google.com/finance/getprices?q=INFY&amp;x=NSE&amp;i=60&amp;p=15d&amp;f=d,o,h,l,c,v" htmlFormat="all"/>
  </connection>
  <connection id="496" xr16:uid="{00000000-0015-0000-FFFF-FFFFEF010000}" name="Connection544" type="4" refreshedVersion="6" background="1" saveData="1">
    <webPr xl2000="1" url="http://www.google.com/finance/getprices?q=INFY&amp;x=NSE&amp;i=60&amp;p=15d&amp;f=d,o,h,l,c,v" htmlFormat="all"/>
  </connection>
  <connection id="497" xr16:uid="{00000000-0015-0000-FFFF-FFFFF0010000}" name="Connection545" type="4" refreshedVersion="6" background="1" saveData="1">
    <webPr xl2000="1" url="http://www.google.com/finance/getprices?q=INFY&amp;x=NSE&amp;i=60&amp;p=3d&amp;f=d,o,h,l,c,v" htmlFormat="all"/>
  </connection>
  <connection id="498" xr16:uid="{00000000-0015-0000-FFFF-FFFFF1010000}" name="Connection546" type="4" refreshedVersion="6" background="1" saveData="1">
    <webPr xl2000="1" url="http://www.google.com/finance/getprices?q=INFY&amp;x=NSE&amp;i=1800&amp;p=3d&amp;f=d,o,h,l,c,v" htmlFormat="all"/>
  </connection>
  <connection id="499" xr16:uid="{00000000-0015-0000-FFFF-FFFFF2010000}" name="Connection547" type="4" refreshedVersion="6" background="1" saveData="1">
    <webPr xl2000="1" url="http://www.google.com/finance/getprices?q=INFY&amp;x=NSE&amp;i=1800&amp;p=3d&amp;f=d,o,h,l,c,v" htmlFormat="all"/>
  </connection>
  <connection id="500" xr16:uid="{00000000-0015-0000-FFFF-FFFFF3010000}" name="Connection548" type="4" refreshedVersion="6" background="1" saveData="1">
    <webPr xl2000="1" url="http://www.google.com/finance/getprices?q=INFY&amp;x=NSE&amp;i=1800&amp;p=3d&amp;f=d,o,h,l,c,v" htmlFormat="all"/>
  </connection>
  <connection id="501" xr16:uid="{00000000-0015-0000-FFFF-FFFFF4010000}" name="Connection549" type="4" refreshedVersion="6" background="1" saveData="1">
    <webPr xl2000="1" url="http://www.google.com/finance/getprices?q=INFY&amp;x=NSE&amp;i=1800&amp;p=4d&amp;f=d,o,h,l,c,v" htmlFormat="all"/>
  </connection>
  <connection id="502" xr16:uid="{00000000-0015-0000-FFFF-FFFFF5010000}" name="Connection55" type="4" refreshedVersion="4" background="1" saveData="1">
    <webPr xl2000="1" url="http://www.google.com/finance/getprices?q=AAPL&amp;i=60&amp;p=1d&amp;f=d,o,h,l,c,v" htmlFormat="all"/>
  </connection>
  <connection id="503" xr16:uid="{00000000-0015-0000-FFFF-FFFFF6010000}" name="Connection550" type="4" refreshedVersion="6" background="1" saveData="1">
    <webPr xl2000="1" url="http://www.google.com/finance/getprices?q=SBIN&amp;x=NSE&amp;i=1800&amp;p=4d&amp;f=d,o,h,l,c,v" htmlFormat="all"/>
  </connection>
  <connection id="504" xr16:uid="{00000000-0015-0000-FFFF-FFFFF7010000}" name="Connection551" type="4" refreshedVersion="6" background="1" saveData="1">
    <webPr xl2000="1" url="http://www.google.com/finance/getprices?q=SBIN&amp;x=NSE&amp;i=1800&amp;p=4d&amp;f=d,o,h,l,c,v" htmlFormat="all"/>
  </connection>
  <connection id="505" xr16:uid="{00000000-0015-0000-FFFF-FFFFF8010000}" name="Connection552" type="4" refreshedVersion="6" background="1" saveData="1">
    <webPr xl2000="1" url="http://www.google.com/finance/getprices?q=SBIN&amp;x=NSE&amp;i=60&amp;p=4d&amp;f=d,o,h,l,c,v" htmlFormat="all"/>
  </connection>
  <connection id="506" xr16:uid="{00000000-0015-0000-FFFF-FFFFF9010000}" name="Connection553" type="4" refreshedVersion="6" background="1" saveData="1">
    <webPr xl2000="1" url="http://www.google.com/finance/getprices?q=SBIN&amp;x=NSE&amp;i=60&amp;p=20d&amp;f=d,o,h,l,c,v" htmlFormat="all"/>
  </connection>
  <connection id="507" xr16:uid="{00000000-0015-0000-FFFF-FFFFFA010000}" name="Connection554" type="4" refreshedVersion="6" background="1" saveData="1">
    <webPr xl2000="1" url="http://www.google.com/finance/getprices?q=SBIN&amp;x=NSE&amp;i=60&amp;p=20d&amp;f=d,o,h,l,c,v" htmlFormat="all"/>
  </connection>
  <connection id="508" xr16:uid="{00000000-0015-0000-FFFF-FFFFFB010000}" name="Connection555" type="4" refreshedVersion="6" background="1" saveData="1">
    <webPr xl2000="1" url="http://finance.google.com/finance/getprices?q=SBIN&amp;x=NSE&amp;i=60&amp;p=20d&amp;f=d,o,h,l,c,v" htmlFormat="all"/>
  </connection>
  <connection id="509" xr16:uid="{00000000-0015-0000-FFFF-FFFFFC010000}" name="Connection556" type="4" refreshedVersion="6" background="1" saveData="1">
    <webPr xl2000="1" url="http://finance.google.com/finance/getprices?q=SBIN&amp;x=NSE&amp;i=60&amp;p=20d&amp;f=d,o,h,l,c,v" htmlFormat="all"/>
  </connection>
  <connection id="510" xr16:uid="{00000000-0015-0000-FFFF-FFFFFD010000}" name="Connection557" type="4" refreshedVersion="6" background="1" saveData="1">
    <webPr xl2000="1" url="http://finance.google.com/finance/getprices?q=SBIN&amp;x=NSE&amp;i=60&amp;p=20d&amp;f=d,o,h,l,c,v" htmlFormat="all"/>
  </connection>
  <connection id="511" xr16:uid="{00000000-0015-0000-FFFF-FFFFFE010000}" name="Connection558" type="4" refreshedVersion="6" background="1" saveData="1">
    <webPr xl2000="1" url="http://finance.google.com/finance/getprices?q=SBIN&amp;x=NSE&amp;i=60&amp;p=20d&amp;f=d,o,h,l,c,v" htmlFormat="all"/>
  </connection>
  <connection id="512" xr16:uid="{00000000-0015-0000-FFFF-FFFFFF010000}" name="Connection559" type="4" refreshedVersion="6" background="1" saveData="1">
    <webPr xl2000="1" url="http://finance.google.com/finance/getprices?q=SBIN&amp;x=NSE&amp;i=60&amp;p=20d&amp;f=d,o,h,l,c,v" htmlFormat="all"/>
  </connection>
  <connection id="513" xr16:uid="{00000000-0015-0000-FFFF-FFFF00020000}" name="Connection56" type="4" refreshedVersion="4" background="1" saveData="1">
    <webPr xl2000="1" url="http://www.google.com/finance/getprices?q=AAPL&amp;i=60&amp;p=1d&amp;f=d,o,h,l,c,v" htmlFormat="all"/>
  </connection>
  <connection id="514" xr16:uid="{00000000-0015-0000-FFFF-FFFF01020000}" name="Connection560" type="4" refreshedVersion="6" background="1" saveData="1">
    <webPr xl2000="1" url="http://finance.google.com/finance/getprices?q=TCS&amp;x=NSE&amp;i=60&amp;p=20d&amp;f=d,o,h,l,c,v" htmlFormat="all"/>
  </connection>
  <connection id="515" xr16:uid="{00000000-0015-0000-FFFF-FFFF02020000}" name="Connection561" type="4" refreshedVersion="6" background="1" saveData="1">
    <webPr xl2000="1" url="http://finance.google.com/finance/getprices?q=TCS&amp;x=NSE&amp;i=60&amp;p=20d&amp;f=d,o,h,l,c,v" htmlFormat="all"/>
  </connection>
  <connection id="516" xr16:uid="{00000000-0015-0000-FFFF-FFFF03020000}" name="Connection562" type="4" refreshedVersion="6" background="1" saveData="1">
    <webPr xl2000="1" url="http://finance.google.com/finance/getprices?q=TCS&amp;x=NSE&amp;i=60&amp;p=20d&amp;f=d,o,h,l,c,v" htmlFormat="all"/>
  </connection>
  <connection id="517" xr16:uid="{00000000-0015-0000-FFFF-FFFF04020000}" name="Connection563" type="4" refreshedVersion="6" background="1" saveData="1">
    <webPr xl2000="1" url="http://finance.google.com/finance/getprices?q=TCS&amp;x=NSE&amp;i=60&amp;p=20d&amp;f=d,o,h,l,c,v" htmlFormat="all"/>
  </connection>
  <connection id="518" xr16:uid="{00000000-0015-0000-FFFF-FFFF05020000}" name="Connection564" type="4" refreshedVersion="6" background="1" saveData="1">
    <webPr xl2000="1" url="http://finance.google.com/finance/getprices?q=TCS&amp;x=NSE&amp;i=60&amp;p=20d&amp;f=d,o,h,l,c,v" htmlFormat="all"/>
  </connection>
  <connection id="519" xr16:uid="{00000000-0015-0000-FFFF-FFFF06020000}" name="Connection565" type="4" refreshedVersion="6" background="1" saveData="1">
    <webPr xl2000="1" url="http://finance.google.com/finance/getprices?q=TCS&amp;x=NSE&amp;i=60&amp;p=20d&amp;f=d,o,h,l,c,v" htmlFormat="all"/>
  </connection>
  <connection id="520" xr16:uid="{00000000-0015-0000-FFFF-FFFF07020000}" name="Connection566" type="4" refreshedVersion="6" background="1" saveData="1">
    <webPr xl2000="1" url="http://finance.google.com/finance/getprices?q=INFY&amp;x=NSE&amp;i=60&amp;p=20d&amp;f=d,o,h,l,c,v" htmlFormat="all"/>
  </connection>
  <connection id="521" xr16:uid="{00000000-0015-0000-FFFF-FFFF08020000}" name="Connection567" type="4" refreshedVersion="6" background="1" saveData="1">
    <webPr xl2000="1" url="http://finance.google.com/finance/getprices?q=INFY&amp;x=NSE&amp;i=60&amp;p=20d&amp;f=d,o,h,l,c,v" htmlFormat="all"/>
  </connection>
  <connection id="522" xr16:uid="{00000000-0015-0000-FFFF-FFFF09020000}" name="Connection568" type="4" refreshedVersion="6" background="1" saveData="1">
    <webPr xl2000="1" url="http://finance.google.com/finance/getprices?q=NIFTY&amp;x=NSE&amp;i=60&amp;p=20d&amp;f=d,o,h,l,c,v" htmlFormat="all"/>
  </connection>
  <connection id="523" xr16:uid="{00000000-0015-0000-FFFF-FFFF0A020000}" name="Connection569" type="4" refreshedVersion="6" background="1" saveData="1">
    <webPr xl2000="1" url="http://finance.google.com/finance/getprices?q=NIFTY&amp;x=NSE&amp;i=300&amp;p=20d&amp;f=d,o,h,l,c,v" htmlFormat="all"/>
  </connection>
  <connection id="524" xr16:uid="{00000000-0015-0000-FFFF-FFFF0B020000}" name="Connection57" type="4" refreshedVersion="4" background="1" saveData="1">
    <webPr xl2000="1" url="http://www.google.com/finance/getprices?q=AAPL&amp;i=60&amp;p=1d&amp;f=d,o,h,l,c,v" htmlFormat="all"/>
  </connection>
  <connection id="525" xr16:uid="{00000000-0015-0000-FFFF-FFFF0C020000}" name="Connection570" type="4" refreshedVersion="6" background="1" saveData="1">
    <webPr xl2000="1" url="http://finance.google.com/finance/getprices?q=NIFTY&amp;x=NSE&amp;i=300&amp;p=20d&amp;f=d,o,h,l,c,v" htmlFormat="all"/>
  </connection>
  <connection id="526" xr16:uid="{00000000-0015-0000-FFFF-FFFF0D020000}" name="Connection571" type="4" refreshedVersion="6" background="1" saveData="1">
    <webPr xl2000="1" url="http://finance.google.com/finance/getprices?q=NIFTY&amp;x=NSE&amp;i=300&amp;p=20d&amp;f=d,o,h,l,c,v" htmlFormat="all"/>
  </connection>
  <connection id="527" xr16:uid="{00000000-0015-0000-FFFF-FFFF0E020000}" name="Connection572" type="4" refreshedVersion="6" background="1" saveData="1">
    <webPr xl2000="1" url="http://finance.google.com/finance/getprices?q=NIFTY&amp;x=NSE&amp;i=900&amp;p=20d&amp;f=d,o,h,l,c,v" htmlFormat="all"/>
  </connection>
  <connection id="528" xr16:uid="{00000000-0015-0000-FFFF-FFFF0F020000}" name="Connection573" type="4" refreshedVersion="6" background="1" saveData="1">
    <webPr xl2000="1" url="http://finance.google.com/finance/getprices?q=NIFTY&amp;x=NSE&amp;i=900&amp;p=20d&amp;f=d,o,h,l,c,v" htmlFormat="all"/>
  </connection>
  <connection id="529" xr16:uid="{00000000-0015-0000-FFFF-FFFF10020000}" name="Connection574" type="4" refreshedVersion="6" background="1" saveData="1">
    <webPr xl2000="1" url="http://finance.google.com/finance/getprices?q=NIFTY&amp;x=INFY&amp;i=900&amp;p=20d&amp;f=d,o,h,l,c,v" htmlFormat="all"/>
  </connection>
  <connection id="530" xr16:uid="{00000000-0015-0000-FFFF-FFFF11020000}" name="Connection575" type="4" refreshedVersion="6" background="1" saveData="1">
    <webPr xl2000="1" url="http://finance.google.com/finance/getprices?q=NIFTY&amp;x=NSE&amp;i=900&amp;p=20d&amp;f=d,o,h,l,c,v" htmlFormat="all"/>
  </connection>
  <connection id="531" xr16:uid="{00000000-0015-0000-FFFF-FFFF12020000}" name="Connection576" type="4" refreshedVersion="6" background="1" saveData="1">
    <webPr xl2000="1" url="http://finance.google.com/finance/getprices?q=INFY&amp;x=NSE&amp;i=900&amp;p=20d&amp;f=d,o,h,l,c,v" htmlFormat="all"/>
  </connection>
  <connection id="532" xr16:uid="{00000000-0015-0000-FFFF-FFFF13020000}" name="Connection577" type="4" refreshedVersion="6" background="1" saveData="1">
    <webPr xl2000="1" url="http://finance.google.com/finance/getprices?q=NIFTY&amp;x=NSE&amp;i=900&amp;p=20d&amp;f=d,o,h,l,c,v" htmlFormat="all"/>
  </connection>
  <connection id="533" xr16:uid="{00000000-0015-0000-FFFF-FFFF14020000}" name="Connection578" type="4" refreshedVersion="3" background="1" saveData="1">
    <webPr xl2000="1" url="http://finance.google.com/finance/getprices?q=NIFTY&amp;x=NSE&amp;i=900&amp;p=20d&amp;f=d,o,h,l,c,v" htmlFormat="all"/>
  </connection>
  <connection id="534" xr16:uid="{00000000-0015-0000-FFFF-FFFF15020000}" name="Connection579" type="4" refreshedVersion="3" background="1" saveData="1">
    <webPr xl2000="1" url="http://finance.google.com/finance/getprices?q=WOCKPHARMA&amp;x=NSE&amp;i=900&amp;p=20d&amp;f=d,o,h,l,c,v" htmlFormat="all"/>
  </connection>
  <connection id="535" xr16:uid="{00000000-0015-0000-FFFF-FFFF16020000}" name="Connection58" type="4" refreshedVersion="4" background="1" saveData="1">
    <webPr xl2000="1" url="http://www.google.com/finance/getprices?q=AAPL&amp;i=60&amp;p=1d&amp;f=d,o,h,l,c,v" htmlFormat="all"/>
  </connection>
  <connection id="536" xr16:uid="{00000000-0015-0000-FFFF-FFFF17020000}" name="Connection580" type="4" refreshedVersion="3" background="1" saveData="1">
    <webPr xl2000="1" url="http://finance.google.com/finance/getprices?q=&amp;x=NSE&amp;i=900&amp;p=20d&amp;f=d,o,h,l,c,v" htmlFormat="all"/>
  </connection>
  <connection id="537" xr16:uid="{00000000-0015-0000-FFFF-FFFF18020000}" name="Connection581" type="4" refreshedVersion="3" background="1" saveData="1">
    <webPr xl2000="1" url="http://finance.google.com/finance/getprices?q=&amp;x=NSE&amp;i=900&amp;p=20d&amp;f=d,o,h,l,c,v" htmlFormat="all"/>
  </connection>
  <connection id="538" xr16:uid="{00000000-0015-0000-FFFF-FFFF19020000}" name="Connection582" type="4" refreshedVersion="3" background="1" saveData="1">
    <webPr xl2000="1" url="http://finance.google.com/finance/getprices?q=&amp;x=NSE&amp;i=900&amp;p=20d&amp;f=d,o,h,l,c,v" htmlFormat="all"/>
  </connection>
  <connection id="539" xr16:uid="{00000000-0015-0000-FFFF-FFFF1A020000}" name="Connection583" type="4" refreshedVersion="3" background="1" saveData="1">
    <webPr xl2000="1" url="http://finance.google.com/finance/getprices?q=NIFTY&amp;x=NSE&amp;i=900&amp;p=20d&amp;f=d,o,h,l,c,v" htmlFormat="all"/>
  </connection>
  <connection id="540" xr16:uid="{00000000-0015-0000-FFFF-FFFF1B020000}" name="Connection584" type="4" refreshedVersion="3" background="1" saveData="1">
    <webPr xl2000="1" url="http://finance.google.com/finance/getprices?q=NIFTY&amp;x=NSE&amp;i=600&amp;p=20d&amp;f=d,o,h,l,c,v" htmlFormat="all"/>
  </connection>
  <connection id="541" xr16:uid="{00000000-0015-0000-FFFF-FFFF1C020000}" name="Connection585" type="4" refreshedVersion="3" background="1" saveData="1">
    <webPr xl2000="1" url="http://finance.google.com/finance/getprices?q=RELIANCE&amp;x=NSE&amp;i=600&amp;p=20d&amp;f=d,o,h,l,c,v" htmlFormat="all"/>
  </connection>
  <connection id="542" xr16:uid="{00000000-0015-0000-FFFF-FFFF1D020000}" name="Connection586" type="4" refreshedVersion="3" background="1" saveData="1">
    <webPr xl2000="1" url="http://finance.google.com/finance/getprices?q=RELIANCE&amp;x=NSE&amp;i=300&amp;p=20d&amp;f=d,o,h,l,c,v" htmlFormat="all"/>
  </connection>
  <connection id="543" xr16:uid="{00000000-0015-0000-FFFF-FFFF1E020000}" name="Connection587" type="4" refreshedVersion="3" background="1" saveData="1">
    <webPr xl2000="1" url="http://finance.google.com/finance/getprices?q=RELIANCE&amp;x=NSE&amp;i=300&amp;p=20d&amp;f=d,o,h,l,c,v" htmlFormat="all"/>
  </connection>
  <connection id="544" xr16:uid="{00000000-0015-0000-FFFF-FFFF1F020000}" name="Connection588" type="4" refreshedVersion="3" background="1" saveData="1">
    <webPr xl2000="1" url="http://finance.google.com/finance/getprices?q=RELIANCE&amp;x=NSE&amp;i=300&amp;p=20d&amp;f=d,o,h,l,c,v" htmlFormat="all"/>
  </connection>
  <connection id="545" xr16:uid="{00000000-0015-0000-FFFF-FFFF20020000}" name="Connection589" type="4" refreshedVersion="3" background="1" saveData="1">
    <webPr xl2000="1" url="http://finance.google.com/finance/getprices?q=RELIANCE&amp;x=NSE&amp;i=300&amp;p=20d&amp;f=d,o,h,l,c,v" htmlFormat="all"/>
  </connection>
  <connection id="546" xr16:uid="{00000000-0015-0000-FFFF-FFFF21020000}" name="Connection59" type="4" refreshedVersion="4" background="1" saveData="1">
    <webPr xl2000="1" url="http://www.google.com/finance/getprices?q=AAPL&amp;i=120&amp;p=1d&amp;f=d,o,h,l,c,v" htmlFormat="all"/>
  </connection>
  <connection id="547" xr16:uid="{00000000-0015-0000-FFFF-FFFF22020000}" name="Connection590" type="4" refreshedVersion="3" background="1" saveData="1">
    <webPr xl2000="1" url="http://finance.google.com/finance/getprices?q=RELIANCE&amp;x=NSE&amp;i=300&amp;p=20d&amp;f=d,o,h,l,c,v" htmlFormat="all"/>
  </connection>
  <connection id="548" xr16:uid="{00000000-0015-0000-FFFF-FFFF23020000}" name="Connection591" type="4" refreshedVersion="3" background="1" saveData="1">
    <webPr xl2000="1" url="http://finance.google.com/finance/getprices?q=RELIANCE&amp;x=NSE&amp;i=300&amp;p=20d&amp;f=d,o,h,l,c,v" htmlFormat="all"/>
  </connection>
  <connection id="549" xr16:uid="{00000000-0015-0000-FFFF-FFFF24020000}" name="Connection592" type="4" refreshedVersion="3" background="1" saveData="1">
    <webPr xl2000="1" url="http://finance.google.com/finance/getprices?q=RELIANCE&amp;x=NSE&amp;i=300&amp;p=20d&amp;f=d,o,h,l,c,v" htmlFormat="all"/>
  </connection>
  <connection id="550" xr16:uid="{00000000-0015-0000-FFFF-FFFF25020000}" name="Connection593" type="4" refreshedVersion="3" background="1" saveData="1">
    <webPr xl2000="1" url="http://finance.google.com/finance/getprices?q=WOCKPHARMA&amp;x=NSE&amp;i=300&amp;p=20d&amp;f=d,o,h,l,c,v" htmlFormat="all"/>
  </connection>
  <connection id="551" xr16:uid="{00000000-0015-0000-FFFF-FFFF26020000}" name="Connection594" type="4" refreshedVersion="3" background="1" saveData="1">
    <webPr xl2000="1" url="http://finance.google.com/finance/getprices?q=WOCKPHARMA&amp;x=NSE&amp;i=300&amp;p=20d&amp;f=d,o,h,l,c,v" htmlFormat="all"/>
  </connection>
  <connection id="552" xr16:uid="{00000000-0015-0000-FFFF-FFFF27020000}" name="Connection595" type="4" refreshedVersion="3" background="1" saveData="1">
    <webPr xl2000="1" url="http://finance.google.com/finance/getprices?q=RELIANCE&amp;x=NSE&amp;i=300&amp;p=20d&amp;f=d,o,h,l,c,v" htmlFormat="all"/>
  </connection>
  <connection id="553" xr16:uid="{00000000-0015-0000-FFFF-FFFF28020000}" name="Connection596" type="4" refreshedVersion="3" background="1" saveData="1">
    <webPr xl2000="1" url="http://finance.google.com/finance/getprices?q=RELIANCE&amp;x=NSE&amp;i=300&amp;p=20d&amp;f=d,o,h,l,c,v" htmlFormat="all"/>
  </connection>
  <connection id="554" xr16:uid="{13113952-8E1D-4B7F-9408-587DF10F1D13}" name="Connection597" type="4" refreshedVersion="6" background="1" saveData="1">
    <webPr xl2000="1" url="http://finance.google.com/finance/getprices?q=RELIANCE&amp;x=NSE&amp;i=300&amp;p=20d&amp;f=d,o,h,l,c,v" htmlFormat="all"/>
  </connection>
  <connection id="555" xr16:uid="{1B4F4265-17F1-46C9-AD1A-493A65BA5CB9}" name="Connection598" type="4" refreshedVersion="6" background="1" saveData="1">
    <webPr xl2000="1" url="http://finance.google.com/finance/getprices?q=TCS&amp;x=NSE&amp;i=300&amp;p=20d&amp;f=d,o,h,l,c,v" htmlFormat="all"/>
  </connection>
  <connection id="556" xr16:uid="{A1A58A55-20CD-4005-9E57-7E27A5856A73}" name="Connection599" type="4" refreshedVersion="6" background="1" saveData="1">
    <webPr xl2000="1" url="http://finance.google.com/finance/getprices?q=TCS&amp;x=NSE&amp;i=300&amp;p=20d&amp;f=d,o,h,l,c,v" htmlFormat="all"/>
  </connection>
  <connection id="557" xr16:uid="{00000000-0015-0000-FFFF-FFFF29020000}" name="Connection6" type="4" refreshedVersion="0" background="1">
    <webPr url="http://ichart.yahoo.com/table.csv?s=54.99&amp;a=1&amp;b=23&amp;c=1900&amp;d=1&amp;e=23&amp;f=1900&amp;g=&amp;q=q&amp;y=0&amp;z=54.99&amp;x=.csv" htmlTables="1" htmlFormat="all"/>
  </connection>
  <connection id="558" xr16:uid="{00000000-0015-0000-FFFF-FFFF2A020000}" name="Connection60" type="4" refreshedVersion="4" background="1" saveData="1">
    <webPr xl2000="1" url="http://www.google.com/finance/getprices?q=AAPL&amp;i=60&amp;p=1d&amp;f=d,o,h,l,c,v" htmlFormat="all"/>
  </connection>
  <connection id="559" xr16:uid="{4538A6F3-0698-4A9F-8773-285AFAD39130}" name="Connection600" type="4" refreshedVersion="6" background="1" saveData="1">
    <webPr xl2000="1" url="http://finance.google.com/finance/getprices?q=TCS&amp;x=NSE&amp;i=300&amp;p=20d&amp;f=d,o,h,l,c,v" htmlFormat="all"/>
  </connection>
  <connection id="560" xr16:uid="{00000000-0015-0000-FFFF-FFFF2B020000}" name="Connection61" type="4" refreshedVersion="4" background="1" saveData="1">
    <webPr xl2000="1" url="http://www.google.com/finance/getprices?q=AAPL&amp;i=60&amp;p=1d&amp;f=d,o,h,l,c,v" htmlFormat="all"/>
  </connection>
  <connection id="561" xr16:uid="{00000000-0015-0000-FFFF-FFFF2C020000}" name="Connection62" type="4" refreshedVersion="4" background="1" saveData="1">
    <webPr xl2000="1" url="http://www.google.com/finance/getprices?q=AAPL&amp;i=60&amp;p=1d&amp;f=d,o,h,l,c,v" htmlFormat="all"/>
  </connection>
  <connection id="562" xr16:uid="{00000000-0015-0000-FFFF-FFFF2D020000}" name="Connection63" type="4" refreshedVersion="4" background="1" saveData="1">
    <webPr xl2000="1" url="http://www.google.com/finance/getprices?q=AAPL&amp;i=120&amp;p=1d&amp;f=d,o,h,l,c,v" htmlFormat="all"/>
  </connection>
  <connection id="563" xr16:uid="{00000000-0015-0000-FFFF-FFFF2E020000}" name="Connection64" type="4" refreshedVersion="4" background="1" saveData="1">
    <webPr xl2000="1" url="http://www.google.com/finance/getprices?q=AAPL&amp;i=60&amp;p=1d&amp;f=d,o,h,l,c,v" htmlFormat="all"/>
  </connection>
  <connection id="564" xr16:uid="{00000000-0015-0000-FFFF-FFFF2F020000}" name="Connection65" type="4" refreshedVersion="4" background="1" saveData="1">
    <webPr xl2000="1" url="http://www.google.com/finance/getprices?q=AAPL&amp;i=120&amp;p=1d&amp;f=d,o,h,l,c,v" htmlFormat="all"/>
  </connection>
  <connection id="565" xr16:uid="{00000000-0015-0000-FFFF-FFFF30020000}" name="Connection66" type="4" refreshedVersion="4" background="1" saveData="1">
    <webPr xl2000="1" url="http://www.google.com/finance/getprices?q=AAPL&amp;i=60&amp;p=1d&amp;f=d,o,h,l,c,v" htmlFormat="all"/>
  </connection>
  <connection id="566" xr16:uid="{00000000-0015-0000-FFFF-FFFF31020000}" name="Connection67" type="4" refreshedVersion="4" background="1" saveData="1">
    <webPr xl2000="1" url="http://www.google.com/finance/getprices?q=AAPL&amp;i=120&amp;p=1d&amp;f=d,o,h,l,c,v" htmlFormat="all"/>
  </connection>
  <connection id="567" xr16:uid="{00000000-0015-0000-FFFF-FFFF32020000}" name="Connection68" type="4" refreshedVersion="4" background="1" saveData="1">
    <webPr xl2000="1" url="http://www.google.com/finance/getprices?q=AAPL&amp;i=720&amp;p=1d&amp;f=d,o,h,l,c,v" htmlFormat="all"/>
  </connection>
  <connection id="568" xr16:uid="{00000000-0015-0000-FFFF-FFFF33020000}" name="Connection69" type="4" refreshedVersion="4" background="1" saveData="1">
    <webPr xl2000="1" url="http://www.google.com/finance/getprices?q=AAPL&amp;i=1&amp;p=1d&amp;f=d,o,h,l,c,v" htmlFormat="all"/>
  </connection>
  <connection id="569" xr16:uid="{00000000-0015-0000-FFFF-FFFF34020000}" name="Connection7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570" xr16:uid="{00000000-0015-0000-FFFF-FFFF35020000}" name="Connection70" type="4" refreshedVersion="4" background="1" saveData="1">
    <webPr xl2000="1" url="http://www.google.com/finance/getprices?q=AAPL&amp;i=60&amp;p=1d&amp;f=d,o,h,l,c,v" htmlFormat="all"/>
  </connection>
  <connection id="571" xr16:uid="{00000000-0015-0000-FFFF-FFFF36020000}" name="Connection71" type="4" refreshedVersion="4" background="1" saveData="1">
    <webPr xl2000="1" url="http://www.google.com/finance/getprices?q=AAPL&amp;i=60&amp;p=1d&amp;f=d,o,h,l,c,v" htmlFormat="all"/>
  </connection>
  <connection id="572" xr16:uid="{00000000-0015-0000-FFFF-FFFF37020000}" name="Connection72" type="4" refreshedVersion="4" background="1" saveData="1">
    <webPr xl2000="1" url="http://www.google.com/finance/getprices?q=IBM&amp;i=60&amp;p=1d&amp;f=d,o,h,l,c,v" htmlFormat="all"/>
  </connection>
  <connection id="573" xr16:uid="{00000000-0015-0000-FFFF-FFFF38020000}" name="Connection73" type="4" refreshedVersion="4" background="1" saveData="1">
    <webPr xl2000="1" url="http://www.google.com/finance/getprices?q=IBM&amp;i=120&amp;p=1d&amp;f=d,o,h,l,c,v" htmlFormat="all"/>
  </connection>
  <connection id="574" xr16:uid="{00000000-0015-0000-FFFF-FFFF39020000}" name="Connection74" type="4" refreshedVersion="4" background="1" saveData="1">
    <webPr xl2000="1" url="http://www.google.com/finance/getprices?q=IBM&amp;i=60&amp;p=1d&amp;f=d,o,h,l,c,v" htmlFormat="all"/>
  </connection>
  <connection id="575" xr16:uid="{00000000-0015-0000-FFFF-FFFF3A020000}" name="Connection75" type="4" refreshedVersion="4" background="1" saveData="1">
    <webPr xl2000="1" url="http://www.google.com/finance/getprices?q=IBM&amp;i=120&amp;p=1d&amp;f=d,o,h,l,c,v" htmlFormat="all"/>
  </connection>
  <connection id="576" xr16:uid="{00000000-0015-0000-FFFF-FFFF3B020000}" name="Connection76" type="4" refreshedVersion="4" background="1" saveData="1">
    <webPr xl2000="1" url="http://www.google.com/finance/getprices?q=IBM&amp;i=180&amp;p=1d&amp;f=d,o,h,l,c,v" htmlFormat="all"/>
  </connection>
  <connection id="577" xr16:uid="{00000000-0015-0000-FFFF-FFFF3C020000}" name="Connection77" type="4" refreshedVersion="4" background="1" saveData="1">
    <webPr xl2000="1" url="http://www.google.com/finance/getprices?q=IBM&amp;i=180&amp;p=1d&amp;f=d,o,h,l,c,v" htmlFormat="all"/>
  </connection>
  <connection id="578" xr16:uid="{00000000-0015-0000-FFFF-FFFF3D020000}" name="Connection78" type="4" refreshedVersion="4" background="1" saveData="1">
    <webPr xl2000="1" url="http://www.google.com/finance/getprices?q=IBM&amp;i=60&amp;p=1d&amp;f=d,o,h,l,c,v" htmlFormat="all"/>
  </connection>
  <connection id="579" xr16:uid="{00000000-0015-0000-FFFF-FFFF3E020000}" name="Connection79" type="4" refreshedVersion="4" background="1" saveData="1">
    <webPr xl2000="1" url="http://www.google.com/finance/getprices?q=IBM&amp;i=60&amp;p=1d&amp;f=d,o,h,l,c,v" htmlFormat="all"/>
  </connection>
  <connection id="580" xr16:uid="{00000000-0015-0000-FFFF-FFFF3F020000}" name="Connection8" type="4" refreshedVersion="0" background="1">
    <webPr url="http://ichart.yahoo.com/table.csv?s=54.99&amp;a=1&amp;b=23&amp;c=1900&amp;d=1&amp;e=23&amp;f=1900&amp;g=&amp;q=q&amp;y=0&amp;z=54.99&amp;x=.csv" htmlTables="1" htmlFormat="all"/>
  </connection>
  <connection id="581" xr16:uid="{00000000-0015-0000-FFFF-FFFF40020000}" name="Connection80" type="4" refreshedVersion="4" background="1" saveData="1">
    <webPr xl2000="1" url="http://www.google.com/finance/getprices?q=IBM&amp;i=600&amp;p=3d&amp;f=d,o,h,l,c,v" htmlFormat="all"/>
  </connection>
  <connection id="582" xr16:uid="{00000000-0015-0000-FFFF-FFFF41020000}" name="Connection81" type="4" refreshedVersion="0" background="1">
    <webPr url="http://www.google.com/finance/getprices?q=IBM&amp;i=600&amp;p=3d&amp;f=d,o,h,l,c,v" htmlTables="1" htmlFormat="all"/>
  </connection>
  <connection id="583" xr16:uid="{00000000-0015-0000-FFFF-FFFF42020000}" name="Connection82" type="4" refreshedVersion="0" background="1">
    <webPr url="http://www.google.com/finance/getprices?q=IBM&amp;i=600&amp;p=3d&amp;f=d,o,h,l,c,v" htmlTables="1" htmlFormat="all"/>
  </connection>
  <connection id="584" xr16:uid="{00000000-0015-0000-FFFF-FFFF43020000}" name="Connection83" type="4" refreshedVersion="4" background="1" saveData="1">
    <webPr xl2000="1" url="http://www.google.com/finance/getprices?q=IBM&amp;i=600&amp;p=3d&amp;f=d,o,h,l,c,v" htmlFormat="all"/>
  </connection>
  <connection id="585" xr16:uid="{00000000-0015-0000-FFFF-FFFF44020000}" name="Connection84" type="4" refreshedVersion="4" background="1" saveData="1">
    <webPr xl2000="1" url="http://www.google.com/finance/getprices?q=IBM&amp;i=60&amp;p=3d&amp;f=d,o,h,l,c,v" htmlFormat="all"/>
  </connection>
  <connection id="586" xr16:uid="{00000000-0015-0000-FFFF-FFFF45020000}" name="Connection85" type="4" refreshedVersion="4" background="1" saveData="1">
    <webPr xl2000="1" url="http://www.google.com/finance/getprices?q=IBM&amp;i=60&amp;p=7d&amp;f=d,o,h,l,c,v" htmlFormat="all"/>
  </connection>
  <connection id="587" xr16:uid="{00000000-0015-0000-FFFF-FFFF46020000}" name="Connection86" type="4" refreshedVersion="4" background="1" saveData="1">
    <webPr xl2000="1" url="http://www.google.com/finance/getprices?q=IBM&amp;i=60&amp;p=3d&amp;f=d,o,h,l,c,v" htmlFormat="all"/>
  </connection>
  <connection id="588" xr16:uid="{00000000-0015-0000-FFFF-FFFF47020000}" name="Connection87" type="4" refreshedVersion="4" background="1" saveData="1">
    <webPr xl2000="1" url="http://www.google.com/finance/getprices?q=IBM&amp;i=60&amp;p=3d&amp;f=d,o,h,l,c,v" htmlFormat="all"/>
  </connection>
  <connection id="589" xr16:uid="{00000000-0015-0000-FFFF-FFFF48020000}" name="Connection88" type="4" refreshedVersion="4" background="1" saveData="1">
    <webPr xl2000="1" url="http://www.google.com/finance/getprices?q=IBM&amp;i=60&amp;p=3d&amp;f=d,o,h,l,c,v" htmlFormat="all"/>
  </connection>
  <connection id="590" xr16:uid="{00000000-0015-0000-FFFF-FFFF49020000}" name="Connection89" type="4" refreshedVersion="4" background="1" saveData="1">
    <webPr xl2000="1" url="http://www.google.com/finance/getprices?q=IBM&amp;i=60&amp;p=3d&amp;f=d,o,h,l,c,v" htmlFormat="all"/>
  </connection>
  <connection id="591" xr16:uid="{00000000-0015-0000-FFFF-FFFF4A020000}" name="Connection9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592" xr16:uid="{00000000-0015-0000-FFFF-FFFF4B020000}" name="Connection90" type="4" refreshedVersion="4" background="1" saveData="1">
    <webPr xl2000="1" url="http://www.google.com/finance/getprices?q=IBM&amp;i=60&amp;p=3d&amp;f=d,o,h,l,c,v" htmlFormat="all"/>
  </connection>
  <connection id="593" xr16:uid="{00000000-0015-0000-FFFF-FFFF4C020000}" name="Connection91" type="4" refreshedVersion="4" background="1" saveData="1">
    <webPr xl2000="1" url="http://www.google.com/finance/getprices?q=IBM&amp;i=60&amp;p=3d&amp;f=d,o,h,l,c,v" htmlFormat="all"/>
  </connection>
  <connection id="594" xr16:uid="{00000000-0015-0000-FFFF-FFFF4D020000}" name="Connection92" type="4" refreshedVersion="4" background="1" saveData="1">
    <webPr xl2000="1" url="http://www.google.com/finance/getprices?q=IBM&amp;i=60&amp;p=3d&amp;f=d,o,h,l,c,v" htmlFormat="all"/>
  </connection>
  <connection id="595" xr16:uid="{00000000-0015-0000-FFFF-FFFF4E020000}" name="Connection93" type="4" refreshedVersion="4" background="1" saveData="1">
    <webPr xl2000="1" url="http://www.google.com/finance/getprices?q=IBM&amp;i=60&amp;p=3d&amp;f=d,o,h,l,c,v" htmlFormat="all"/>
  </connection>
  <connection id="596" xr16:uid="{00000000-0015-0000-FFFF-FFFF4F020000}" name="Connection94" type="4" refreshedVersion="4" background="1" saveData="1">
    <webPr xl2000="1" url="http://www.google.com/finance/getprices?q=IBM&amp;i=60&amp;p=15d&amp;f=d,o,h,l,c,v" htmlFormat="all"/>
  </connection>
  <connection id="597" xr16:uid="{00000000-0015-0000-FFFF-FFFF50020000}" name="Connection95" type="4" refreshedVersion="4" background="1">
    <webPr xl2000="1" url="http://www.google.com/finance/getprices?q=IBM&amp;i=60&amp;p=2d&amp;f=d,o,h,l,c,v" htmlFormat="all"/>
  </connection>
  <connection id="598" xr16:uid="{00000000-0015-0000-FFFF-FFFF51020000}" name="Connection96" type="4" refreshedVersion="4" background="1">
    <webPr xl2000="1" url="http://www.google.com/finance/getprices?q=IBM&amp;i=30&amp;p=2d&amp;f=d,o,h,l,c,v" htmlFormat="all"/>
  </connection>
  <connection id="599" xr16:uid="{00000000-0015-0000-FFFF-FFFF52020000}" name="Connection97" type="4" refreshedVersion="4" background="1">
    <webPr xl2000="1" url="http://www.google.com/finance/getprices?q=IBM&amp;i=60&amp;p=1d&amp;f=d,o,h,l,c,v" htmlFormat="all"/>
  </connection>
  <connection id="600" xr16:uid="{00000000-0015-0000-FFFF-FFFF53020000}" name="Connection98" type="4" refreshedVersion="4" background="1">
    <webPr xl2000="1" url="http://www.google.com/finance/getprices?q=IBM&amp;i=60&amp;p=2d&amp;f=d,o,h,l,c,v" htmlFormat="all"/>
  </connection>
  <connection id="601" xr16:uid="{00000000-0015-0000-FFFF-FFFF54020000}" name="Connection99" type="4" refreshedVersion="4" background="1">
    <webPr xl2000="1" url="http://www.google.com/finance/getprices?q=IBM&amp;i=60&amp;p=1d&amp;f=d,o,h,l,c,v" htmlFormat="all"/>
  </connection>
</connections>
</file>

<file path=xl/sharedStrings.xml><?xml version="1.0" encoding="utf-8"?>
<sst xmlns="http://schemas.openxmlformats.org/spreadsheetml/2006/main" count="53" uniqueCount="51">
  <si>
    <t>Date</t>
  </si>
  <si>
    <t>Open</t>
  </si>
  <si>
    <t>High</t>
  </si>
  <si>
    <t>Low</t>
  </si>
  <si>
    <t>Close</t>
  </si>
  <si>
    <t>Symbol</t>
  </si>
  <si>
    <t>Exchange</t>
  </si>
  <si>
    <t>NSE</t>
  </si>
  <si>
    <t>Number of Days</t>
  </si>
  <si>
    <t>Interval (mins)</t>
  </si>
  <si>
    <t>EXCHANGE%3DNSE</t>
  </si>
  <si>
    <t>MARKET_OPEN_MINUTE=555</t>
  </si>
  <si>
    <t>MARKET_CLOSE_MINUTE=930</t>
  </si>
  <si>
    <t>DATA=</t>
  </si>
  <si>
    <t>TIMEZONE_OFFSET=330</t>
  </si>
  <si>
    <t xml:space="preserve"> </t>
  </si>
  <si>
    <t>COLUMNS=DATE</t>
  </si>
  <si>
    <t>CLOSE</t>
  </si>
  <si>
    <t>HIGH</t>
  </si>
  <si>
    <t>LOW</t>
  </si>
  <si>
    <t>OPEN</t>
  </si>
  <si>
    <t>VOLUME</t>
  </si>
  <si>
    <t>TRUE Range</t>
  </si>
  <si>
    <t>Signal</t>
  </si>
  <si>
    <t>Basic Upperband</t>
  </si>
  <si>
    <t>Final Upperband</t>
  </si>
  <si>
    <t>Basic Lowerband</t>
  </si>
  <si>
    <t>Final Lowerband</t>
  </si>
  <si>
    <t>ATR Periods</t>
  </si>
  <si>
    <t>Multiplier</t>
  </si>
  <si>
    <t>a1528775400</t>
  </si>
  <si>
    <t>a1529985000</t>
  </si>
  <si>
    <t>INTERVAL=300</t>
  </si>
  <si>
    <t>a1529293800</t>
  </si>
  <si>
    <t>a1529639400</t>
  </si>
  <si>
    <t>a1530503400</t>
  </si>
  <si>
    <t>a1530849000</t>
  </si>
  <si>
    <t>ATR (SMA)</t>
  </si>
  <si>
    <t>ATR(EMA)</t>
  </si>
  <si>
    <t>ATR(WILDER)</t>
  </si>
  <si>
    <t>ATR</t>
  </si>
  <si>
    <t>Upper ATR (CLOSE)</t>
  </si>
  <si>
    <t>Lower ATR (CLOSE)</t>
  </si>
  <si>
    <t>Upper ATR (HIGH/LOW)</t>
  </si>
  <si>
    <t>Lower ATR (HIGH/LOW)</t>
  </si>
  <si>
    <t>Upper SUPERTREND</t>
  </si>
  <si>
    <t>Lower SUPERTREND</t>
  </si>
  <si>
    <t>CALCULATE</t>
  </si>
  <si>
    <t>WITH</t>
  </si>
  <si>
    <t>SUPERTREND</t>
  </si>
  <si>
    <t>TCS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</si>
</sst>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d\ mmm\ yyyy\ h:mm;@"/>
  </numFmts>
  <fonts count="8">
    <font>
      <sz val="11"/>
      <color theme="1"/>
      <name val="Calibri"/>
      <family val="2"/>
      <scheme val="minor"/>
    </font>
    <font>
      <sz val="12"/>
      <name val="宋体"/>
      <charset val="134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20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33333"/>
      <name val="Calibri"/>
      <family val="2"/>
      <scheme val="minor"/>
    </font>
    <font>
      <b/>
      <sz val="14"/>
      <color rgb="FF33333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>
      <alignment vertical="center"/>
    </xf>
    <xf numFmtId="164" fontId="2" fillId="0" borderId="0" applyFont="0" applyFill="0" applyBorder="0" applyAlignment="0" applyProtection="0"/>
  </cellStyleXfs>
  <cellXfs count="18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right"/>
    </xf>
    <xf numFmtId="165" fontId="0" fillId="0" borderId="1" xfId="0" applyNumberFormat="1" applyBorder="1"/>
    <xf numFmtId="0" fontId="0" fillId="2" borderId="1" xfId="0" applyFill="1" applyBorder="1"/>
    <xf numFmtId="165" fontId="0" fillId="0" borderId="0" xfId="0" applyNumberFormat="1"/>
    <xf numFmtId="2" fontId="0" fillId="0" borderId="1" xfId="0" applyNumberFormat="1" applyBorder="1"/>
    <xf numFmtId="165" fontId="0" fillId="3" borderId="1" xfId="0" applyNumberFormat="1" applyFill="1" applyBorder="1"/>
    <xf numFmtId="0" fontId="0" fillId="3" borderId="1" xfId="0" applyFill="1" applyBorder="1"/>
    <xf numFmtId="2" fontId="0" fillId="3" borderId="1" xfId="0" applyNumberFormat="1" applyFill="1" applyBorder="1"/>
    <xf numFmtId="0" fontId="3" fillId="4" borderId="1" xfId="0" applyFont="1" applyFill="1" applyBorder="1"/>
    <xf numFmtId="0" fontId="0" fillId="0" borderId="1" xfId="0" applyFill="1" applyBorder="1" applyAlignment="1">
      <alignment horizontal="right"/>
    </xf>
    <xf numFmtId="3" fontId="0" fillId="0" borderId="0" xfId="0" applyNumberFormat="1"/>
    <xf numFmtId="2" fontId="5" fillId="4" borderId="1" xfId="0" applyNumberFormat="1" applyFont="1" applyFill="1" applyBorder="1"/>
    <xf numFmtId="2" fontId="6" fillId="0" borderId="0" xfId="0" applyNumberFormat="1" applyFont="1" applyAlignment="1">
      <alignment wrapText="1"/>
    </xf>
    <xf numFmtId="0" fontId="3" fillId="4" borderId="2" xfId="0" applyFont="1" applyFill="1" applyBorder="1"/>
    <xf numFmtId="0" fontId="7" fillId="0" borderId="1" xfId="0" applyFont="1" applyBorder="1" applyAlignment="1">
      <alignment wrapText="1"/>
    </xf>
    <xf numFmtId="0" fontId="0" fillId="0" borderId="1" xfId="0" applyBorder="1" applyAlignment="1">
      <alignment horizontal="left" indent="8"/>
    </xf>
  </cellXfs>
  <cellStyles count="3">
    <cellStyle name="Comma 2" xfId="2" xr:uid="{00000000-0005-0000-0000-000000000000}"/>
    <cellStyle name="Normal" xfId="0" builtinId="0"/>
    <cellStyle name="Normal 2" xfId="1" xr:uid="{00000000-0005-0000-0000-000002000000}"/>
  </cellStyles>
  <dxfs count="10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592107004026512"/>
          <c:y val="0.11690278750800763"/>
          <c:w val="0.81433658200741621"/>
          <c:h val="0.72855931091380965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Data!$A$9:$A$364</c:f>
              <c:strCache>
                <c:ptCount val="3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4,81,77,31,77,31,77,11,00,00,000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288</c:v>
                </c:pt>
                <c:pt idx="75">
                  <c:v>289</c:v>
                </c:pt>
                <c:pt idx="76">
                  <c:v>290</c:v>
                </c:pt>
                <c:pt idx="77">
                  <c:v>291</c:v>
                </c:pt>
                <c:pt idx="78">
                  <c:v>292</c:v>
                </c:pt>
                <c:pt idx="79">
                  <c:v>293</c:v>
                </c:pt>
                <c:pt idx="80">
                  <c:v>294</c:v>
                </c:pt>
                <c:pt idx="81">
                  <c:v>295</c:v>
                </c:pt>
                <c:pt idx="82">
                  <c:v>296</c:v>
                </c:pt>
                <c:pt idx="83">
                  <c:v>297</c:v>
                </c:pt>
                <c:pt idx="84">
                  <c:v>298</c:v>
                </c:pt>
                <c:pt idx="85">
                  <c:v>299</c:v>
                </c:pt>
                <c:pt idx="86">
                  <c:v>300</c:v>
                </c:pt>
                <c:pt idx="87">
                  <c:v>301</c:v>
                </c:pt>
                <c:pt idx="88">
                  <c:v>302</c:v>
                </c:pt>
                <c:pt idx="89">
                  <c:v>303</c:v>
                </c:pt>
                <c:pt idx="90">
                  <c:v>304</c:v>
                </c:pt>
                <c:pt idx="91">
                  <c:v>305</c:v>
                </c:pt>
                <c:pt idx="92">
                  <c:v>306</c:v>
                </c:pt>
                <c:pt idx="93">
                  <c:v>307</c:v>
                </c:pt>
                <c:pt idx="94">
                  <c:v>308</c:v>
                </c:pt>
                <c:pt idx="95">
                  <c:v>309</c:v>
                </c:pt>
                <c:pt idx="96">
                  <c:v>310</c:v>
                </c:pt>
                <c:pt idx="97">
                  <c:v>311</c:v>
                </c:pt>
                <c:pt idx="98">
                  <c:v>312</c:v>
                </c:pt>
                <c:pt idx="99">
                  <c:v>313</c:v>
                </c:pt>
                <c:pt idx="100">
                  <c:v>314</c:v>
                </c:pt>
                <c:pt idx="101">
                  <c:v>315</c:v>
                </c:pt>
                <c:pt idx="102">
                  <c:v>316</c:v>
                </c:pt>
                <c:pt idx="103">
                  <c:v>317</c:v>
                </c:pt>
                <c:pt idx="104">
                  <c:v>318</c:v>
                </c:pt>
                <c:pt idx="105">
                  <c:v>319</c:v>
                </c:pt>
                <c:pt idx="106">
                  <c:v>320</c:v>
                </c:pt>
                <c:pt idx="107">
                  <c:v>321</c:v>
                </c:pt>
                <c:pt idx="108">
                  <c:v>322</c:v>
                </c:pt>
                <c:pt idx="109">
                  <c:v>323</c:v>
                </c:pt>
                <c:pt idx="110">
                  <c:v>324</c:v>
                </c:pt>
                <c:pt idx="111">
                  <c:v>325</c:v>
                </c:pt>
                <c:pt idx="112">
                  <c:v>326</c:v>
                </c:pt>
                <c:pt idx="113">
                  <c:v>327</c:v>
                </c:pt>
                <c:pt idx="114">
                  <c:v>328</c:v>
                </c:pt>
                <c:pt idx="115">
                  <c:v>329</c:v>
                </c:pt>
                <c:pt idx="116">
                  <c:v>330</c:v>
                </c:pt>
                <c:pt idx="117">
                  <c:v>331</c:v>
                </c:pt>
                <c:pt idx="118">
                  <c:v>332</c:v>
                </c:pt>
                <c:pt idx="119">
                  <c:v>333</c:v>
                </c:pt>
                <c:pt idx="120">
                  <c:v>334</c:v>
                </c:pt>
                <c:pt idx="121">
                  <c:v>33,51,82,61,82,91,82,50,00,00,00,000</c:v>
                </c:pt>
                <c:pt idx="122">
                  <c:v>336</c:v>
                </c:pt>
                <c:pt idx="123">
                  <c:v>337</c:v>
                </c:pt>
                <c:pt idx="124">
                  <c:v>338</c:v>
                </c:pt>
                <c:pt idx="125">
                  <c:v>339</c:v>
                </c:pt>
                <c:pt idx="126">
                  <c:v>340</c:v>
                </c:pt>
                <c:pt idx="127">
                  <c:v>341</c:v>
                </c:pt>
                <c:pt idx="128">
                  <c:v>342</c:v>
                </c:pt>
                <c:pt idx="129">
                  <c:v>343</c:v>
                </c:pt>
                <c:pt idx="130">
                  <c:v>344</c:v>
                </c:pt>
                <c:pt idx="131">
                  <c:v>345</c:v>
                </c:pt>
                <c:pt idx="132">
                  <c:v>346</c:v>
                </c:pt>
                <c:pt idx="133">
                  <c:v>347</c:v>
                </c:pt>
                <c:pt idx="134">
                  <c:v>348</c:v>
                </c:pt>
                <c:pt idx="135">
                  <c:v>349</c:v>
                </c:pt>
                <c:pt idx="136">
                  <c:v>350</c:v>
                </c:pt>
                <c:pt idx="137">
                  <c:v>351</c:v>
                </c:pt>
                <c:pt idx="138">
                  <c:v>352</c:v>
                </c:pt>
                <c:pt idx="139">
                  <c:v>353</c:v>
                </c:pt>
                <c:pt idx="140">
                  <c:v>354</c:v>
                </c:pt>
                <c:pt idx="141">
                  <c:v>355</c:v>
                </c:pt>
                <c:pt idx="142">
                  <c:v>356</c:v>
                </c:pt>
                <c:pt idx="143">
                  <c:v>357</c:v>
                </c:pt>
                <c:pt idx="144">
                  <c:v>358</c:v>
                </c:pt>
                <c:pt idx="145">
                  <c:v>359</c:v>
                </c:pt>
                <c:pt idx="146">
                  <c:v>360</c:v>
                </c:pt>
                <c:pt idx="147">
                  <c:v>361</c:v>
                </c:pt>
                <c:pt idx="148">
                  <c:v>362</c:v>
                </c:pt>
                <c:pt idx="149">
                  <c:v>576</c:v>
                </c:pt>
                <c:pt idx="150">
                  <c:v>577</c:v>
                </c:pt>
                <c:pt idx="151">
                  <c:v>578</c:v>
                </c:pt>
                <c:pt idx="152">
                  <c:v>579</c:v>
                </c:pt>
                <c:pt idx="153">
                  <c:v>580</c:v>
                </c:pt>
                <c:pt idx="154">
                  <c:v>581</c:v>
                </c:pt>
                <c:pt idx="155">
                  <c:v>582</c:v>
                </c:pt>
                <c:pt idx="156">
                  <c:v>583</c:v>
                </c:pt>
                <c:pt idx="157">
                  <c:v>584</c:v>
                </c:pt>
                <c:pt idx="158">
                  <c:v>585</c:v>
                </c:pt>
                <c:pt idx="159">
                  <c:v>586</c:v>
                </c:pt>
                <c:pt idx="160">
                  <c:v>587</c:v>
                </c:pt>
                <c:pt idx="161">
                  <c:v>588</c:v>
                </c:pt>
                <c:pt idx="162">
                  <c:v>589</c:v>
                </c:pt>
                <c:pt idx="163">
                  <c:v>590</c:v>
                </c:pt>
                <c:pt idx="164">
                  <c:v>591</c:v>
                </c:pt>
                <c:pt idx="165">
                  <c:v>592</c:v>
                </c:pt>
                <c:pt idx="166">
                  <c:v>593</c:v>
                </c:pt>
                <c:pt idx="167">
                  <c:v>594</c:v>
                </c:pt>
                <c:pt idx="168">
                  <c:v>595</c:v>
                </c:pt>
                <c:pt idx="169">
                  <c:v>596</c:v>
                </c:pt>
                <c:pt idx="170">
                  <c:v>597</c:v>
                </c:pt>
                <c:pt idx="171">
                  <c:v>598</c:v>
                </c:pt>
                <c:pt idx="172">
                  <c:v>599</c:v>
                </c:pt>
                <c:pt idx="173">
                  <c:v>600</c:v>
                </c:pt>
                <c:pt idx="174">
                  <c:v>601</c:v>
                </c:pt>
                <c:pt idx="175">
                  <c:v>602</c:v>
                </c:pt>
                <c:pt idx="176">
                  <c:v>603</c:v>
                </c:pt>
                <c:pt idx="177">
                  <c:v>604</c:v>
                </c:pt>
                <c:pt idx="178">
                  <c:v>605</c:v>
                </c:pt>
                <c:pt idx="179">
                  <c:v>606</c:v>
                </c:pt>
                <c:pt idx="180">
                  <c:v>607</c:v>
                </c:pt>
                <c:pt idx="181">
                  <c:v>608</c:v>
                </c:pt>
                <c:pt idx="182">
                  <c:v>609</c:v>
                </c:pt>
                <c:pt idx="183">
                  <c:v>610</c:v>
                </c:pt>
                <c:pt idx="184">
                  <c:v>611</c:v>
                </c:pt>
                <c:pt idx="185">
                  <c:v>612</c:v>
                </c:pt>
                <c:pt idx="186">
                  <c:v>613</c:v>
                </c:pt>
                <c:pt idx="187">
                  <c:v>614</c:v>
                </c:pt>
                <c:pt idx="188">
                  <c:v>615</c:v>
                </c:pt>
                <c:pt idx="189">
                  <c:v>616</c:v>
                </c:pt>
                <c:pt idx="190">
                  <c:v>617</c:v>
                </c:pt>
                <c:pt idx="191">
                  <c:v>618</c:v>
                </c:pt>
                <c:pt idx="192">
                  <c:v>619</c:v>
                </c:pt>
                <c:pt idx="193">
                  <c:v>620</c:v>
                </c:pt>
                <c:pt idx="194">
                  <c:v>621</c:v>
                </c:pt>
                <c:pt idx="195">
                  <c:v>622</c:v>
                </c:pt>
                <c:pt idx="196">
                  <c:v>623</c:v>
                </c:pt>
                <c:pt idx="197">
                  <c:v>624</c:v>
                </c:pt>
                <c:pt idx="198">
                  <c:v>625</c:v>
                </c:pt>
                <c:pt idx="199">
                  <c:v>626</c:v>
                </c:pt>
                <c:pt idx="200">
                  <c:v>627</c:v>
                </c:pt>
                <c:pt idx="201">
                  <c:v>628</c:v>
                </c:pt>
                <c:pt idx="202">
                  <c:v>629</c:v>
                </c:pt>
                <c:pt idx="203">
                  <c:v>630</c:v>
                </c:pt>
                <c:pt idx="204">
                  <c:v>631</c:v>
                </c:pt>
                <c:pt idx="205">
                  <c:v>632</c:v>
                </c:pt>
                <c:pt idx="206">
                  <c:v>633</c:v>
                </c:pt>
                <c:pt idx="207">
                  <c:v>634</c:v>
                </c:pt>
                <c:pt idx="208">
                  <c:v>635</c:v>
                </c:pt>
                <c:pt idx="209">
                  <c:v>636</c:v>
                </c:pt>
                <c:pt idx="210">
                  <c:v>637</c:v>
                </c:pt>
                <c:pt idx="211">
                  <c:v>638</c:v>
                </c:pt>
                <c:pt idx="212">
                  <c:v>639</c:v>
                </c:pt>
                <c:pt idx="213">
                  <c:v>640</c:v>
                </c:pt>
                <c:pt idx="214">
                  <c:v>641</c:v>
                </c:pt>
                <c:pt idx="215">
                  <c:v>642</c:v>
                </c:pt>
                <c:pt idx="216">
                  <c:v>643</c:v>
                </c:pt>
                <c:pt idx="217">
                  <c:v>644</c:v>
                </c:pt>
                <c:pt idx="218">
                  <c:v>645</c:v>
                </c:pt>
                <c:pt idx="219">
                  <c:v>646</c:v>
                </c:pt>
                <c:pt idx="220">
                  <c:v>647</c:v>
                </c:pt>
                <c:pt idx="221">
                  <c:v>648</c:v>
                </c:pt>
                <c:pt idx="222">
                  <c:v>649</c:v>
                </c:pt>
                <c:pt idx="223">
                  <c:v>650</c:v>
                </c:pt>
                <c:pt idx="224">
                  <c:v>864</c:v>
                </c:pt>
                <c:pt idx="225">
                  <c:v>865</c:v>
                </c:pt>
                <c:pt idx="226">
                  <c:v>866</c:v>
                </c:pt>
                <c:pt idx="227">
                  <c:v>867</c:v>
                </c:pt>
                <c:pt idx="228">
                  <c:v>868</c:v>
                </c:pt>
                <c:pt idx="229">
                  <c:v>8,69,18,04,18,07,18,03,00,00,00,000</c:v>
                </c:pt>
                <c:pt idx="230">
                  <c:v>870</c:v>
                </c:pt>
                <c:pt idx="231">
                  <c:v>871</c:v>
                </c:pt>
                <c:pt idx="232">
                  <c:v>872</c:v>
                </c:pt>
                <c:pt idx="233">
                  <c:v>873</c:v>
                </c:pt>
                <c:pt idx="234">
                  <c:v>874</c:v>
                </c:pt>
                <c:pt idx="235">
                  <c:v>875</c:v>
                </c:pt>
                <c:pt idx="236">
                  <c:v>876</c:v>
                </c:pt>
                <c:pt idx="237">
                  <c:v>877</c:v>
                </c:pt>
                <c:pt idx="238">
                  <c:v>878</c:v>
                </c:pt>
                <c:pt idx="239">
                  <c:v>879</c:v>
                </c:pt>
                <c:pt idx="240">
                  <c:v>880</c:v>
                </c:pt>
                <c:pt idx="241">
                  <c:v>881</c:v>
                </c:pt>
                <c:pt idx="242">
                  <c:v>882</c:v>
                </c:pt>
                <c:pt idx="243">
                  <c:v>883</c:v>
                </c:pt>
                <c:pt idx="244">
                  <c:v>884</c:v>
                </c:pt>
                <c:pt idx="245">
                  <c:v>885</c:v>
                </c:pt>
                <c:pt idx="246">
                  <c:v>886</c:v>
                </c:pt>
                <c:pt idx="247">
                  <c:v>887</c:v>
                </c:pt>
                <c:pt idx="248">
                  <c:v>888</c:v>
                </c:pt>
                <c:pt idx="249">
                  <c:v>889</c:v>
                </c:pt>
                <c:pt idx="250">
                  <c:v>890</c:v>
                </c:pt>
                <c:pt idx="251">
                  <c:v>891</c:v>
                </c:pt>
                <c:pt idx="252">
                  <c:v>892</c:v>
                </c:pt>
                <c:pt idx="253">
                  <c:v>893</c:v>
                </c:pt>
                <c:pt idx="254">
                  <c:v>894</c:v>
                </c:pt>
                <c:pt idx="255">
                  <c:v>895</c:v>
                </c:pt>
                <c:pt idx="256">
                  <c:v>896</c:v>
                </c:pt>
                <c:pt idx="257">
                  <c:v>897</c:v>
                </c:pt>
                <c:pt idx="258">
                  <c:v>898</c:v>
                </c:pt>
                <c:pt idx="259">
                  <c:v>899</c:v>
                </c:pt>
                <c:pt idx="260">
                  <c:v>900</c:v>
                </c:pt>
                <c:pt idx="261">
                  <c:v>901</c:v>
                </c:pt>
                <c:pt idx="262">
                  <c:v>902</c:v>
                </c:pt>
                <c:pt idx="263">
                  <c:v>903</c:v>
                </c:pt>
                <c:pt idx="264">
                  <c:v>904</c:v>
                </c:pt>
                <c:pt idx="265">
                  <c:v>905</c:v>
                </c:pt>
                <c:pt idx="266">
                  <c:v>906</c:v>
                </c:pt>
                <c:pt idx="267">
                  <c:v>907</c:v>
                </c:pt>
                <c:pt idx="268">
                  <c:v>908</c:v>
                </c:pt>
                <c:pt idx="269">
                  <c:v>909</c:v>
                </c:pt>
                <c:pt idx="270">
                  <c:v>910</c:v>
                </c:pt>
                <c:pt idx="271">
                  <c:v>911</c:v>
                </c:pt>
                <c:pt idx="272">
                  <c:v>912</c:v>
                </c:pt>
                <c:pt idx="273">
                  <c:v>913</c:v>
                </c:pt>
                <c:pt idx="274">
                  <c:v>914</c:v>
                </c:pt>
                <c:pt idx="275">
                  <c:v>915</c:v>
                </c:pt>
                <c:pt idx="276">
                  <c:v>916</c:v>
                </c:pt>
                <c:pt idx="277">
                  <c:v>917</c:v>
                </c:pt>
                <c:pt idx="278">
                  <c:v>918</c:v>
                </c:pt>
                <c:pt idx="279">
                  <c:v>919</c:v>
                </c:pt>
                <c:pt idx="280">
                  <c:v>920</c:v>
                </c:pt>
                <c:pt idx="281">
                  <c:v>921</c:v>
                </c:pt>
                <c:pt idx="282">
                  <c:v>922</c:v>
                </c:pt>
                <c:pt idx="283">
                  <c:v>923</c:v>
                </c:pt>
                <c:pt idx="284">
                  <c:v>924</c:v>
                </c:pt>
                <c:pt idx="285">
                  <c:v>925</c:v>
                </c:pt>
                <c:pt idx="286">
                  <c:v>926</c:v>
                </c:pt>
                <c:pt idx="287">
                  <c:v>927</c:v>
                </c:pt>
                <c:pt idx="288">
                  <c:v>928</c:v>
                </c:pt>
                <c:pt idx="289">
                  <c:v>929</c:v>
                </c:pt>
                <c:pt idx="290">
                  <c:v>930</c:v>
                </c:pt>
                <c:pt idx="291">
                  <c:v>931</c:v>
                </c:pt>
                <c:pt idx="292">
                  <c:v>932</c:v>
                </c:pt>
                <c:pt idx="293">
                  <c:v>933</c:v>
                </c:pt>
                <c:pt idx="294">
                  <c:v>934</c:v>
                </c:pt>
                <c:pt idx="295">
                  <c:v>935</c:v>
                </c:pt>
                <c:pt idx="296">
                  <c:v>936</c:v>
                </c:pt>
                <c:pt idx="297">
                  <c:v>937</c:v>
                </c:pt>
                <c:pt idx="298">
                  <c:v>938</c:v>
                </c:pt>
                <c:pt idx="299">
                  <c:v>a1529293800</c:v>
                </c:pt>
                <c:pt idx="300">
                  <c:v>1</c:v>
                </c:pt>
                <c:pt idx="301">
                  <c:v>2</c:v>
                </c:pt>
                <c:pt idx="302">
                  <c:v>3</c:v>
                </c:pt>
                <c:pt idx="303">
                  <c:v>4</c:v>
                </c:pt>
                <c:pt idx="304">
                  <c:v>5</c:v>
                </c:pt>
                <c:pt idx="305">
                  <c:v>6</c:v>
                </c:pt>
                <c:pt idx="306">
                  <c:v>7</c:v>
                </c:pt>
                <c:pt idx="307">
                  <c:v>8</c:v>
                </c:pt>
                <c:pt idx="308">
                  <c:v>9</c:v>
                </c:pt>
                <c:pt idx="309">
                  <c:v>10</c:v>
                </c:pt>
                <c:pt idx="310">
                  <c:v>11</c:v>
                </c:pt>
                <c:pt idx="311">
                  <c:v>12</c:v>
                </c:pt>
                <c:pt idx="312">
                  <c:v>13</c:v>
                </c:pt>
                <c:pt idx="313">
                  <c:v>14</c:v>
                </c:pt>
                <c:pt idx="314">
                  <c:v>15</c:v>
                </c:pt>
                <c:pt idx="315">
                  <c:v>16</c:v>
                </c:pt>
                <c:pt idx="316">
                  <c:v>17</c:v>
                </c:pt>
                <c:pt idx="317">
                  <c:v>18</c:v>
                </c:pt>
                <c:pt idx="318">
                  <c:v>19</c:v>
                </c:pt>
                <c:pt idx="319">
                  <c:v>20</c:v>
                </c:pt>
                <c:pt idx="320">
                  <c:v>21</c:v>
                </c:pt>
                <c:pt idx="321">
                  <c:v>22</c:v>
                </c:pt>
                <c:pt idx="322">
                  <c:v>23</c:v>
                </c:pt>
                <c:pt idx="323">
                  <c:v>24</c:v>
                </c:pt>
                <c:pt idx="324">
                  <c:v>25</c:v>
                </c:pt>
                <c:pt idx="325">
                  <c:v>26</c:v>
                </c:pt>
                <c:pt idx="326">
                  <c:v>27</c:v>
                </c:pt>
                <c:pt idx="327">
                  <c:v>28</c:v>
                </c:pt>
                <c:pt idx="328">
                  <c:v>29</c:v>
                </c:pt>
                <c:pt idx="329">
                  <c:v>30</c:v>
                </c:pt>
                <c:pt idx="330">
                  <c:v>31</c:v>
                </c:pt>
                <c:pt idx="331">
                  <c:v>32</c:v>
                </c:pt>
                <c:pt idx="332">
                  <c:v>33</c:v>
                </c:pt>
                <c:pt idx="333">
                  <c:v>34</c:v>
                </c:pt>
                <c:pt idx="334">
                  <c:v>35</c:v>
                </c:pt>
                <c:pt idx="335">
                  <c:v>36</c:v>
                </c:pt>
                <c:pt idx="336">
                  <c:v>37</c:v>
                </c:pt>
                <c:pt idx="337">
                  <c:v>38</c:v>
                </c:pt>
                <c:pt idx="338">
                  <c:v>39</c:v>
                </c:pt>
                <c:pt idx="339">
                  <c:v>40</c:v>
                </c:pt>
                <c:pt idx="340">
                  <c:v>41</c:v>
                </c:pt>
                <c:pt idx="341">
                  <c:v>42</c:v>
                </c:pt>
                <c:pt idx="342">
                  <c:v>43</c:v>
                </c:pt>
                <c:pt idx="343">
                  <c:v>44</c:v>
                </c:pt>
                <c:pt idx="344">
                  <c:v>45</c:v>
                </c:pt>
                <c:pt idx="345">
                  <c:v>46</c:v>
                </c:pt>
                <c:pt idx="346">
                  <c:v>47</c:v>
                </c:pt>
                <c:pt idx="347">
                  <c:v>48</c:v>
                </c:pt>
                <c:pt idx="348">
                  <c:v>49</c:v>
                </c:pt>
                <c:pt idx="349">
                  <c:v>50</c:v>
                </c:pt>
                <c:pt idx="350">
                  <c:v>51</c:v>
                </c:pt>
                <c:pt idx="351">
                  <c:v>52</c:v>
                </c:pt>
                <c:pt idx="352">
                  <c:v>53</c:v>
                </c:pt>
                <c:pt idx="353">
                  <c:v>54</c:v>
                </c:pt>
                <c:pt idx="354">
                  <c:v>55</c:v>
                </c:pt>
                <c:pt idx="355">
                  <c:v>56</c:v>
                </c:pt>
              </c:strCache>
            </c:strRef>
          </c:cat>
          <c:val>
            <c:numRef>
              <c:f>Data!$H$8:$H$364</c:f>
              <c:numCache>
                <c:formatCode>General</c:formatCode>
                <c:ptCount val="35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67-41D7-BE30-8D8614430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466688"/>
        <c:axId val="106491904"/>
      </c:lineChart>
      <c:catAx>
        <c:axId val="106466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6491904"/>
        <c:crosses val="autoZero"/>
        <c:auto val="1"/>
        <c:lblAlgn val="ctr"/>
        <c:lblOffset val="100"/>
        <c:noMultiLvlLbl val="0"/>
      </c:catAx>
      <c:valAx>
        <c:axId val="106491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4666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6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262" cy="607841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269614</xdr:colOff>
      <xdr:row>24</xdr:row>
      <xdr:rowOff>0</xdr:rowOff>
    </xdr:from>
    <xdr:to>
      <xdr:col>16</xdr:col>
      <xdr:colOff>470025</xdr:colOff>
      <xdr:row>28</xdr:row>
      <xdr:rowOff>10210</xdr:rowOff>
    </xdr:to>
    <xdr:sp macro="" textlink="">
      <xdr:nvSpPr>
        <xdr:cNvPr id="2" name="Right Arrow Callou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344059" flipH="1">
          <a:off x="13754293" y="4767464"/>
          <a:ext cx="1969339" cy="1638103"/>
        </a:xfrm>
        <a:prstGeom prst="rightArrowCallout">
          <a:avLst>
            <a:gd name="adj1" fmla="val 0"/>
            <a:gd name="adj2" fmla="val 25000"/>
            <a:gd name="adj3" fmla="val 25000"/>
            <a:gd name="adj4" fmla="val 6497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/>
            <a:t>green and blue</a:t>
          </a:r>
          <a:r>
            <a:rPr lang="en-US" sz="1800" baseline="0"/>
            <a:t> shouldbe automatic every minute</a:t>
          </a:r>
          <a:endParaRPr lang="en-US" sz="1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101600</xdr:colOff>
          <xdr:row>20</xdr:row>
          <xdr:rowOff>38100</xdr:rowOff>
        </xdr:from>
        <xdr:to>
          <xdr:col>26</xdr:col>
          <xdr:colOff>198967</xdr:colOff>
          <xdr:row>22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688D078E-7CD6-4DF1-AEA2-CD91BC68A1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IN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 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2" connectionId="559" xr16:uid="{F2C230C7-D785-43B7-9A8D-A1896FD30204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1" connectionId="556" xr16:uid="{2CB9F7BA-7EFD-4D48-BF93-F95B80EEA93B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0" connectionId="555" xr16:uid="{613B4EB3-FB0C-428C-8902-813D2D35B40E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9" connectionId="554" xr16:uid="{4B565336-8959-4EA9-83BE-5BAB5D444298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2" connectionId="393" xr16:uid="{00000000-0016-0000-0100-0000E601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" connectionId="45" xr16:uid="{00000000-0016-0000-0100-0000E501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" connectionId="74" xr16:uid="{00000000-0016-0000-0100-0000E401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" connectionId="52" xr16:uid="{00000000-0016-0000-0100-0000E301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9" connectionId="478" xr16:uid="{00000000-0016-0000-0100-0000E201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" connectionId="304" xr16:uid="{00000000-0016-0000-0100-0000E101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" connectionId="265" xr16:uid="{00000000-0016-0000-0100-0000E001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" connectionId="83" xr16:uid="{00000000-0016-0000-0100-0000DF01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5" connectionId="329" xr16:uid="{00000000-0016-0000-0100-0000DE01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9" connectionId="467" xr16:uid="{00000000-0016-0000-0100-0000DD01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4" connectionId="516" xr16:uid="{00000000-0016-0000-0100-0000DC01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" connectionId="32" xr16:uid="{00000000-0016-0000-0100-0000DB01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3" connectionId="383" xr16:uid="{00000000-0016-0000-0100-0000DA01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" connectionId="261" xr16:uid="{00000000-0016-0000-0100-0000D901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" connectionId="210" xr16:uid="{00000000-0016-0000-0100-0000D801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7" connectionId="398" xr16:uid="{00000000-0016-0000-0100-0000D701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" connectionId="235" xr16:uid="{00000000-0016-0000-0100-0000D601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" connectionId="15" xr16:uid="{00000000-0016-0000-0100-0000D501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0" connectionId="346" xr16:uid="{00000000-0016-0000-0100-0000D401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" connectionId="268" xr16:uid="{00000000-0016-0000-0100-0000D301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" connectionId="155" xr16:uid="{00000000-0016-0000-0100-0000D201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8" connectionId="377" xr16:uid="{00000000-0016-0000-0100-0000D101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" connectionId="243" xr16:uid="{00000000-0016-0000-0100-0000D001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" connectionId="316" xr16:uid="{00000000-0016-0000-0100-0000CF01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0" connectionId="368" xr16:uid="{00000000-0016-0000-0100-0000CE01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" connectionId="284" xr16:uid="{00000000-0016-0000-0100-0000CD01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" connectionId="20" xr16:uid="{00000000-0016-0000-0100-0000CC01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3" connectionId="394" xr16:uid="{00000000-0016-0000-0100-0000CB01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" connectionId="122" xr16:uid="{00000000-0016-0000-0100-0000CA01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" connectionId="109" xr16:uid="{00000000-0016-0000-0100-0000C901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" connectionId="67" xr16:uid="{00000000-0016-0000-0100-0000C801000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8" connectionId="455" xr16:uid="{00000000-0016-0000-0100-0000C7010000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" connectionId="277" xr16:uid="{00000000-0016-0000-0100-0000C6010000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" connectionId="275" xr16:uid="{00000000-0016-0000-0100-0000C5010000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" connectionId="181" xr16:uid="{00000000-0016-0000-0100-0000C4010000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6" connectionId="441" xr16:uid="{00000000-0016-0000-0100-0000C3010000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" connectionId="103" xr16:uid="{00000000-0016-0000-0100-0000C2010000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" connectionId="274" xr16:uid="{00000000-0016-0000-0100-0000C101000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8" connectionId="410" xr16:uid="{00000000-0016-0000-0100-0000C001000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8" connectionId="498" xr16:uid="{00000000-0016-0000-0100-0000BF01000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" connectionId="314" xr16:uid="{00000000-0016-0000-0100-0000BE01000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" connectionId="159" xr16:uid="{00000000-0016-0000-0100-0000BD01000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" connectionId="96" xr16:uid="{00000000-0016-0000-0100-0000BC01000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9" connectionId="367" xr16:uid="{00000000-0016-0000-0100-0000BB010000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" connectionId="31" xr16:uid="{00000000-0016-0000-0100-0000BA010000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" connectionId="199" xr16:uid="{00000000-0016-0000-0100-0000B901000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" connectionId="23" xr16:uid="{00000000-0016-0000-0100-0000B8010000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" connectionId="123" xr16:uid="{00000000-0016-0000-0100-0000B7010000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" connectionId="18" xr16:uid="{00000000-0016-0000-0100-0000B601000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" connectionId="266" xr16:uid="{00000000-0016-0000-0100-0000B5010000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8" connectionId="432" xr16:uid="{00000000-0016-0000-0100-0000B401000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" connectionId="81" xr16:uid="{00000000-0016-0000-0100-0000B3010000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0" connectionId="500" xr16:uid="{00000000-0016-0000-0100-0000B2010000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6" connectionId="430" xr16:uid="{00000000-0016-0000-0100-0000B101000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4" connectionId="406" xr16:uid="{00000000-0016-0000-0100-0000B0010000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" connectionId="107" xr16:uid="{00000000-0016-0000-0100-0000AF010000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2" connectionId="547" xr16:uid="{00000000-0016-0000-0100-0000AE01000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" connectionId="152" xr16:uid="{00000000-0016-0000-0100-0000AD010000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" connectionId="223" xr16:uid="{00000000-0016-0000-0100-0000AC01000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" connectionId="129" xr16:uid="{00000000-0016-0000-0100-0000AB010000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4" connectionId="395" xr16:uid="{00000000-0016-0000-0100-0000AA010000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" connectionId="128" xr16:uid="{00000000-0016-0000-0100-0000A9010000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" connectionId="168" xr16:uid="{00000000-0016-0000-0100-0000A8010000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" connectionId="53" xr16:uid="{00000000-0016-0000-0100-0000A7010000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" connectionId="217" xr16:uid="{00000000-0016-0000-0100-0000A6010000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" connectionId="177" xr16:uid="{00000000-0016-0000-0100-0000A501000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" connectionId="132" xr16:uid="{00000000-0016-0000-0100-0000A4010000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" connectionId="110" xr16:uid="{00000000-0016-0000-0100-0000A301000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" connectionId="137" xr16:uid="{00000000-0016-0000-0100-0000A2010000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" connectionId="66" xr16:uid="{00000000-0016-0000-0100-0000A1010000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" connectionId="318" xr16:uid="{00000000-0016-0000-0100-0000A0010000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8" connectionId="520" xr16:uid="{00000000-0016-0000-0100-00009F010000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1" connectionId="348" xr16:uid="{00000000-0016-0000-0100-00009E010000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5" connectionId="463" xr16:uid="{00000000-0016-0000-0100-00009D010000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" connectionId="142" xr16:uid="{00000000-0016-0000-0100-00009C010000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2" connectionId="536" xr16:uid="{00000000-0016-0000-0100-00009B010000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" connectionId="239" xr16:uid="{00000000-0016-0000-0100-00009A010000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" connectionId="50" xr16:uid="{00000000-0016-0000-0100-000099010000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" connectionId="38" xr16:uid="{00000000-0016-0000-0100-00009801000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7" connectionId="465" xr16:uid="{00000000-0016-0000-0100-000097010000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5" connectionId="363" xr16:uid="{00000000-0016-0000-0100-000096010000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4" connectionId="417" xr16:uid="{00000000-0016-0000-0100-000095010000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" connectionId="322" xr16:uid="{00000000-0016-0000-0100-000094010000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" connectionId="163" xr16:uid="{00000000-0016-0000-0100-000093010000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" connectionId="230" xr16:uid="{00000000-0016-0000-0100-000092010000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" connectionId="131" xr16:uid="{00000000-0016-0000-0100-000091010000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6" connectionId="342" xr16:uid="{00000000-0016-0000-0100-000090010000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" connectionId="305" xr16:uid="{00000000-0016-0000-0100-00008F010000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3" firstBackgroundRefresh="1" connectionId="494" xr16:uid="{00000000-0016-0000-0100-00008E010000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" connectionId="294" xr16:uid="{00000000-0016-0000-0100-00008D010000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" connectionId="71" xr16:uid="{00000000-0016-0000-0100-00008C010000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" connectionId="120" xr16:uid="{00000000-0016-0000-0100-00008B010000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" connectionId="175" xr16:uid="{00000000-0016-0000-0100-00008A010000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5" connectionId="539" xr16:uid="{00000000-0016-0000-0100-000089010000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1" connectionId="481" xr16:uid="{00000000-0016-0000-0100-000088010000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" connectionId="321" xr16:uid="{00000000-0016-0000-0100-000087010000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0" connectionId="445" xr16:uid="{00000000-0016-0000-0100-000086010000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0" connectionId="490" xr16:uid="{00000000-0016-0000-0100-000085010000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" connectionId="77" xr16:uid="{00000000-0016-0000-0100-000084010000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" connectionId="44" xr16:uid="{00000000-0016-0000-0100-000083010000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" connectionId="211" xr16:uid="{00000000-0016-0000-0100-000082010000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" connectionId="246" xr16:uid="{00000000-0016-0000-0100-000081010000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" connectionId="249" xr16:uid="{00000000-0016-0000-0100-000080010000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" connectionId="64" xr16:uid="{00000000-0016-0000-0100-00007F010000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" connectionId="112" xr16:uid="{00000000-0016-0000-0100-00007E010000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" connectionId="248" xr16:uid="{00000000-0016-0000-0100-00007D010000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1" connectionId="414" xr16:uid="{00000000-0016-0000-0100-00007C010000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5" connectionId="418" xr16:uid="{00000000-0016-0000-0100-00007B010000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9" connectionId="521" xr16:uid="{00000000-0016-0000-0100-00007A010000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" connectionId="161" xr16:uid="{00000000-0016-0000-0100-000079010000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" connectionId="84" xr16:uid="{00000000-0016-0000-0100-000078010000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" connectionId="59" xr16:uid="{00000000-0016-0000-0100-000077010000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" connectionId="126" xr16:uid="{00000000-0016-0000-0100-000076010000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8" connectionId="388" xr16:uid="{00000000-0016-0000-0100-000075010000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" connectionId="221" xr16:uid="{00000000-0016-0000-0100-000074010000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" connectionId="49" xr16:uid="{00000000-0016-0000-0100-000073010000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" connectionId="92" xr16:uid="{00000000-0016-0000-0100-000072010000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" connectionId="197" xr16:uid="{00000000-0016-0000-0100-000071010000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" connectionId="176" xr16:uid="{00000000-0016-0000-0100-000070010000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" connectionId="267" xr16:uid="{00000000-0016-0000-0100-00006F010000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" connectionId="244" xr16:uid="{00000000-0016-0000-0100-00006E010000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0" connectionId="457" xr16:uid="{00000000-0016-0000-0100-00006D010000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2" connectionId="404" xr16:uid="{00000000-0016-0000-0100-00006C010000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0" connectionId="522" xr16:uid="{00000000-0016-0000-0100-00006B010000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1" connectionId="436" xr16:uid="{00000000-0016-0000-0100-00006A010000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7" connectionId="387" xr16:uid="{00000000-0016-0000-0100-000069010000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3" connectionId="405" xr16:uid="{00000000-0016-0000-0100-000068010000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" connectionId="311" xr16:uid="{00000000-0016-0000-0100-000067010000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5" connectionId="352" xr16:uid="{00000000-0016-0000-0100-000066010000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7" connectionId="541" xr16:uid="{00000000-0016-0000-0100-000065010000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" connectionId="194" xr16:uid="{00000000-0016-0000-0100-000064010000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" connectionId="310" xr16:uid="{00000000-0016-0000-0100-000063010000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" connectionId="270" xr16:uid="{00000000-0016-0000-0100-000062010000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9" connectionId="400" xr16:uid="{00000000-0016-0000-0100-000061010000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4" connectionId="428" xr16:uid="{00000000-0016-0000-0100-000060010000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5" connectionId="506" xr16:uid="{00000000-0016-0000-0100-00005F010000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4" connectionId="340" xr16:uid="{00000000-0016-0000-0100-00005E010000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1" connectionId="545" xr16:uid="{00000000-0016-0000-0100-00005D010000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0" connectionId="423" xr16:uid="{00000000-0016-0000-0100-00005C010000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5" connectionId="385" xr16:uid="{00000000-0016-0000-0100-00005B010000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" connectionId="252" xr16:uid="{00000000-0016-0000-0100-00005A010000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9" connectionId="333" xr16:uid="{00000000-0016-0000-0100-000059010000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0" connectionId="434" xr16:uid="{00000000-0016-0000-0100-000058010000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" connectionId="193" xr16:uid="{00000000-0016-0000-0100-000057010000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8" connectionId="332" xr16:uid="{00000000-0016-0000-0100-000056010000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" connectionId="133" xr16:uid="{00000000-0016-0000-0100-000055010000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8" connectionId="399" xr16:uid="{00000000-0016-0000-0100-000054010000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" connectionId="231" xr16:uid="{00000000-0016-0000-0100-000053010000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8" connectionId="553" xr16:uid="{00000000-0016-0000-0100-000052010000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" connectionId="233" xr16:uid="{00000000-0016-0000-0100-000051010000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" connectionId="207" xr16:uid="{00000000-0016-0000-0100-000050010000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" connectionId="201" xr16:uid="{00000000-0016-0000-0100-00004F010000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" connectionId="127" xr16:uid="{00000000-0016-0000-0100-00004E010000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4" connectionId="473" xr16:uid="{00000000-0016-0000-0100-00004D010000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" connectionId="238" xr16:uid="{00000000-0016-0000-0100-00004C010000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" connectionId="29" xr16:uid="{00000000-0016-0000-0100-00004B010000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9" connectionId="411" xr16:uid="{00000000-0016-0000-0100-00004A010000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" connectionId="78" xr16:uid="{00000000-0016-0000-0100-000049010000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" connectionId="98" xr16:uid="{00000000-0016-0000-0100-000048010000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7" connectionId="331" xr16:uid="{00000000-0016-0000-0100-000047010000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" connectionId="271" xr16:uid="{00000000-0016-0000-0100-000046010000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" connectionId="308" xr16:uid="{00000000-0016-0000-0100-000045010000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9" connectionId="499" xr16:uid="{00000000-0016-0000-0100-000044010000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3" connectionId="427" xr16:uid="{00000000-0016-0000-0100-000043010000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6" connectionId="453" xr16:uid="{00000000-0016-0000-0100-000042010000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" connectionId="285" xr16:uid="{00000000-0016-0000-0100-000041010000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" connectionId="293" xr16:uid="{00000000-0016-0000-0100-000040010000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8" connectionId="531" xr16:uid="{00000000-0016-0000-0100-00003F010000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9" connectionId="345" xr16:uid="{00000000-0016-0000-0100-00003E010000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9" connectionId="422" xr16:uid="{00000000-0016-0000-0100-00003D010000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6" connectionId="408" xr16:uid="{00000000-0016-0000-0100-00003C010000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" connectionId="172" xr16:uid="{00000000-0016-0000-0100-00003B010000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" connectionId="115" xr16:uid="{00000000-0016-0000-0100-00003A010000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4" firstBackgroundRefresh="1" connectionId="495" xr16:uid="{00000000-0016-0000-0100-000039010000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" connectionId="188" xr16:uid="{00000000-0016-0000-0100-000038010000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2" connectionId="437" xr16:uid="{00000000-0016-0000-0100-000037010000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1" connectionId="403" xr16:uid="{00000000-0016-0000-0100-000036010000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4" connectionId="362" xr16:uid="{00000000-0016-0000-0100-000035010000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3" connectionId="416" xr16:uid="{00000000-0016-0000-0100-000034010000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2" connectionId="503" xr16:uid="{00000000-0016-0000-0100-000033010000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6" connectionId="518" xr16:uid="{00000000-0016-0000-0100-000032010000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" connectionId="62" xr16:uid="{00000000-0016-0000-0100-000031010000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1" connectionId="470" xr16:uid="{00000000-0016-0000-0100-000030010000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" connectionId="149" xr16:uid="{00000000-0016-0000-0100-00002F010000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" connectionId="220" xr16:uid="{00000000-0016-0000-0100-00002E010000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" connectionId="34" xr16:uid="{00000000-0016-0000-0100-00002D010000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" connectionId="218" xr16:uid="{00000000-0016-0000-0100-00002C010000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7" connectionId="409" xr16:uid="{00000000-0016-0000-0100-00002B010000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" connectionId="76" xr16:uid="{00000000-0016-0000-0100-00002A010000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" connectionId="250" xr16:uid="{00000000-0016-0000-0100-000029010000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7" connectionId="420" xr16:uid="{00000000-0016-0000-0100-000028010000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" connectionId="323" xr16:uid="{00000000-0016-0000-0100-000027010000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3" connectionId="339" xr16:uid="{00000000-0016-0000-0100-000026010000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" connectionId="99" xr16:uid="{00000000-0016-0000-0100-000025010000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" connectionId="288" xr16:uid="{00000000-0016-0000-0100-000024010000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7" connectionId="487" xr16:uid="{00000000-0016-0000-0100-000023010000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" connectionId="24" xr16:uid="{00000000-0016-0000-0100-000022010000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" connectionId="198" xr16:uid="{00000000-0016-0000-0100-000021010000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" connectionId="162" xr16:uid="{00000000-0016-0000-0100-000020010000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" connectionId="312" xr16:uid="{00000000-0016-0000-0100-00001F010000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" connectionId="108" xr16:uid="{00000000-0016-0000-0100-00001E010000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" connectionId="101" xr16:uid="{00000000-0016-0000-0100-00001D010000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1" connectionId="501" xr16:uid="{00000000-0016-0000-0100-00001C010000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" connectionId="164" xr16:uid="{00000000-0016-0000-0100-00001B010000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" connectionId="205" xr16:uid="{00000000-0016-0000-0100-00001A010000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1" connectionId="492" xr16:uid="{00000000-0016-0000-0100-000019010000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9" connectionId="378" xr16:uid="{00000000-0016-0000-0100-000018010000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2" connectionId="460" xr16:uid="{00000000-0016-0000-0100-000017010000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1" connectionId="459" xr16:uid="{00000000-0016-0000-0100-000016010000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" connectionId="173" xr16:uid="{00000000-0016-0000-0100-000015010000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7" connectionId="508" xr16:uid="{00000000-0016-0000-0100-000014010000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2" connectionId="349" xr16:uid="{00000000-0016-0000-0100-000013010000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" connectionId="150" xr16:uid="{00000000-0016-0000-0100-000012010000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" connectionId="192" xr16:uid="{00000000-0016-0000-0100-000011010000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0" connectionId="479" xr16:uid="{00000000-0016-0000-0100-000010010000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1" connectionId="392" xr16:uid="{00000000-0016-0000-0100-00000F010000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" connectionId="157" xr16:uid="{00000000-0016-0000-0100-00000E010000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" connectionId="117" xr16:uid="{00000000-0016-0000-0100-00000D010000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" connectionId="309" xr16:uid="{00000000-0016-0000-0100-00000C010000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9" connectionId="389" xr16:uid="{00000000-0016-0000-0100-00000B010000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8" connectionId="509" xr16:uid="{00000000-0016-0000-0100-00000A010000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" connectionId="148" xr16:uid="{00000000-0016-0000-0100-000009010000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" connectionId="166" xr16:uid="{00000000-0016-0000-0100-000008010000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" connectionId="283" xr16:uid="{00000000-0016-0000-0100-000007010000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6" connectionId="375" xr16:uid="{00000000-0016-0000-0100-000006010000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" connectionId="298" xr16:uid="{00000000-0016-0000-0100-000005010000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5" connectionId="341" xr16:uid="{00000000-0016-0000-0100-000004010000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" connectionId="184" xr16:uid="{00000000-0016-0000-0100-000003010000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" connectionId="100" xr16:uid="{00000000-0016-0000-0100-000002010000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" connectionId="105" xr16:uid="{00000000-0016-0000-0100-000001010000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1" connectionId="512" xr16:uid="{00000000-0016-0000-0100-000000010000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" connectionId="300" xr16:uid="{00000000-0016-0000-0100-0000FF000000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2" connectionId="525" xr16:uid="{00000000-0016-0000-0100-0000FE000000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" connectionId="195" xr16:uid="{00000000-0016-0000-0100-0000FD000000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0" connectionId="533" xr16:uid="{00000000-0016-0000-0100-0000FC000000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6" connectionId="486" xr16:uid="{00000000-0016-0000-0100-0000FB000000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" connectionId="241" xr16:uid="{00000000-0016-0000-0100-0000FA000000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1" connectionId="534" xr16:uid="{00000000-0016-0000-0100-0000F9000000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" connectionId="68" xr16:uid="{00000000-0016-0000-0100-0000F8000000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" connectionId="257" xr16:uid="{00000000-0016-0000-0100-0000F7000000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8" connectionId="355" xr16:uid="{00000000-0016-0000-0100-0000F6000000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7" connectionId="343" xr16:uid="{00000000-0016-0000-0100-0000F5000000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7" connectionId="530" xr16:uid="{00000000-0016-0000-0100-0000F4000000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5" connectionId="407" xr16:uid="{00000000-0016-0000-0100-0000F3000000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3" connectionId="438" xr16:uid="{00000000-0016-0000-0100-0000F2000000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" connectionId="90" xr16:uid="{00000000-0016-0000-0100-0000F1000000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6" connectionId="496" xr16:uid="{00000000-0016-0000-0100-0000F0000000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1" connectionId="359" xr16:uid="{00000000-0016-0000-0100-0000EF000000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" connectionId="94" xr16:uid="{00000000-0016-0000-0100-0000EE000000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9" connectionId="543" xr16:uid="{00000000-0016-0000-0100-0000ED000000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" connectionId="232" xr16:uid="{00000000-0016-0000-0100-0000EC000000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" connectionId="227" xr16:uid="{00000000-0016-0000-0100-0000EB000000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7" connectionId="442" xr16:uid="{00000000-0016-0000-0100-0000EA000000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4" connectionId="373" xr16:uid="{00000000-0016-0000-0100-0000E9000000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" connectionId="185" xr16:uid="{00000000-0016-0000-0100-0000E8000000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" connectionId="256" xr16:uid="{00000000-0016-0000-0100-0000E7000000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" connectionId="95" xr16:uid="{00000000-0016-0000-0100-0000E6000000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0" connectionId="334" xr16:uid="{00000000-0016-0000-0100-0000E5000000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" connectionId="183" xr16:uid="{00000000-0016-0000-0100-0000E4000000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" connectionId="40" xr16:uid="{00000000-0016-0000-0100-0000E3000000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3" connectionId="361" xr16:uid="{00000000-0016-0000-0100-0000E2000000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" connectionId="119" xr16:uid="{00000000-0016-0000-0100-0000E1000000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4" connectionId="384" xr16:uid="{00000000-0016-0000-0100-0000E0000000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" connectionId="46" xr16:uid="{00000000-0016-0000-0100-0000DF000000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" connectionId="165" xr16:uid="{00000000-0016-0000-0100-0000DE000000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" connectionId="141" xr16:uid="{00000000-0016-0000-0100-0000DD000000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6" connectionId="419" xr16:uid="{00000000-0016-0000-0100-0000DC000000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5" connectionId="374" xr16:uid="{00000000-0016-0000-0100-0000DB000000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" connectionId="276" xr16:uid="{00000000-0016-0000-0100-0000DA000000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9" connectionId="456" xr16:uid="{00000000-0016-0000-0100-0000D9000000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" connectionId="17" xr16:uid="{00000000-0016-0000-0100-0000D8000000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" connectionId="272" xr16:uid="{00000000-0016-0000-0100-0000D7000000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0" connectionId="544" xr16:uid="{00000000-0016-0000-0100-0000D6000000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" connectionId="290" xr16:uid="{00000000-0016-0000-0100-0000D5000000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" connectionId="174" xr16:uid="{00000000-0016-0000-0100-0000D4000000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" connectionId="57" xr16:uid="{00000000-0016-0000-0100-0000D3000000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0" connectionId="412" xr16:uid="{00000000-0016-0000-0100-0000D2000000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" connectionId="296" xr16:uid="{00000000-0016-0000-0100-0000D1000000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" connectionId="86" xr16:uid="{00000000-0016-0000-0100-0000D0000000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" connectionId="301" xr16:uid="{00000000-0016-0000-0100-0000CF000000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3" connectionId="483" xr16:uid="{00000000-0016-0000-0100-0000CE000000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7" connectionId="476" xr16:uid="{00000000-0016-0000-0100-0000CD000000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" connectionId="167" xr16:uid="{00000000-0016-0000-0100-0000CC000000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5" connectionId="493" xr16:uid="{00000000-0016-0000-0100-0000CB000000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2" connectionId="338" xr16:uid="{00000000-0016-0000-0100-0000CA000000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" connectionId="106" xr16:uid="{00000000-0016-0000-0100-0000C9000000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" connectionId="237" xr16:uid="{00000000-0016-0000-0100-0000C8000000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5" connectionId="452" xr16:uid="{00000000-0016-0000-0100-0000C7000000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9" connectionId="510" xr16:uid="{00000000-0016-0000-0100-0000C6000000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" connectionId="317" xr16:uid="{00000000-0016-0000-0100-0000C5000000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" connectionId="187" xr16:uid="{00000000-0016-0000-0100-0000C4000000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" connectionId="289" xr16:uid="{00000000-0016-0000-0100-0000C3000000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3" connectionId="450" xr16:uid="{00000000-0016-0000-0100-0000C2000000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1" connectionId="425" xr16:uid="{00000000-0016-0000-0100-0000C1000000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" connectionId="214" xr16:uid="{00000000-0016-0000-0100-0000C0000000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" connectionId="263" xr16:uid="{00000000-0016-0000-0100-0000BF000000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" connectionId="72" xr16:uid="{00000000-0016-0000-0100-0000BE000000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" connectionId="259" xr16:uid="{00000000-0016-0000-0100-0000BD000000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" connectionId="262" xr16:uid="{00000000-0016-0000-0100-0000BC000000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8" connectionId="421" xr16:uid="{00000000-0016-0000-0100-0000BB000000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" connectionId="118" xr16:uid="{00000000-0016-0000-0100-0000BA000000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5" connectionId="517" xr16:uid="{00000000-0016-0000-0100-0000B9000000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" connectionId="264" xr16:uid="{00000000-0016-0000-0100-0000B8000000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" connectionId="93" xr16:uid="{00000000-0016-0000-0100-0000B7000000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" connectionId="287" xr16:uid="{00000000-0016-0000-0100-0000B6000000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" connectionId="55" xr16:uid="{00000000-0016-0000-0100-0000B5000000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" connectionId="226" xr16:uid="{00000000-0016-0000-0100-0000B4000000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" connectionId="116" xr16:uid="{00000000-0016-0000-0100-0000B3000000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6" connectionId="397" xr16:uid="{00000000-0016-0000-0100-0000B2000000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4" connectionId="505" xr16:uid="{00000000-0016-0000-0100-0000B1000000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" connectionId="22" xr16:uid="{00000000-0016-0000-0100-0000B0000000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" connectionId="42" xr16:uid="{00000000-0016-0000-0100-0000AF000000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" connectionId="189" xr16:uid="{00000000-0016-0000-0100-0000AE000000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" connectionId="297" xr16:uid="{00000000-0016-0000-0100-0000AD000000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" connectionId="70" xr16:uid="{00000000-0016-0000-0100-0000AC000000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" connectionId="140" xr16:uid="{00000000-0016-0000-0100-0000AB000000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" connectionId="30" xr16:uid="{00000000-0016-0000-0100-0000AA000000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" connectionId="245" xr16:uid="{00000000-0016-0000-0100-0000A9000000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2" connectionId="482" xr16:uid="{00000000-0016-0000-0100-0000A8000000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9" connectionId="444" xr16:uid="{00000000-0016-0000-0100-0000A7000000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" connectionId="89" xr16:uid="{00000000-0016-0000-0100-0000A6000000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" connectionId="160" xr16:uid="{00000000-0016-0000-0100-0000A5000000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" connectionId="121" xr16:uid="{00000000-0016-0000-0100-0000A4000000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6" connectionId="529" xr16:uid="{00000000-0016-0000-0100-0000A3000000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" connectionId="43" xr16:uid="{00000000-0016-0000-0100-0000A2000000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" connectionId="16" xr16:uid="{00000000-0016-0000-0100-0000A1000000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" connectionId="27" xr16:uid="{00000000-0016-0000-0100-0000A0000000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6" connectionId="353" xr16:uid="{00000000-0016-0000-0100-00009F000000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" connectionId="282" xr16:uid="{00000000-0016-0000-0100-00009E000000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" connectionId="134" xr16:uid="{00000000-0016-0000-0100-00009D000000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6" connectionId="540" xr16:uid="{00000000-0016-0000-0100-00009C000000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7" connectionId="354" xr16:uid="{00000000-0016-0000-0100-00009B000000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" connectionId="281" xr16:uid="{00000000-0016-0000-0100-00009A000000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" connectionId="51" xr16:uid="{00000000-0016-0000-0100-000099000000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6" connectionId="507" xr16:uid="{00000000-0016-0000-0100-000098000000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" connectionId="254" xr16:uid="{00000000-0016-0000-0100-000097000000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9" connectionId="356" xr16:uid="{00000000-0016-0000-0100-000096000000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3" connectionId="472" xr16:uid="{00000000-0016-0000-0100-000095000000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" connectionId="222" xr16:uid="{00000000-0016-0000-0100-000094000000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" connectionId="151" xr16:uid="{00000000-0016-0000-0100-000093000000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" connectionId="299" xr16:uid="{00000000-0016-0000-0100-000092000000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0" connectionId="468" xr16:uid="{00000000-0016-0000-0100-000091000000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" connectionId="203" xr16:uid="{00000000-0016-0000-0100-000090000000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" connectionId="219" xr16:uid="{00000000-0016-0000-0100-00008F000000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" connectionId="26" xr16:uid="{00000000-0016-0000-0100-00008E000000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6" connectionId="551" xr16:uid="{00000000-0016-0000-0100-00008D000000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" connectionId="212" xr16:uid="{00000000-0016-0000-0100-00008C000000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" connectionId="253" xr16:uid="{00000000-0016-0000-0100-00008B000000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8" connectionId="542" xr16:uid="{00000000-0016-0000-0100-00008A000000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" connectionId="255" xr16:uid="{00000000-0016-0000-0100-000089000000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" connectionId="320" xr16:uid="{00000000-0016-0000-0100-000088000000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" connectionId="306" xr16:uid="{00000000-0016-0000-0100-000087000000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9" connectionId="433" xr16:uid="{00000000-0016-0000-0100-000086000000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4" connectionId="451" xr16:uid="{00000000-0016-0000-0100-000085000000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4" connectionId="328" xr16:uid="{00000000-0016-0000-0100-000084000000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7" connectionId="376" xr16:uid="{00000000-0016-0000-0100-000083000000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" connectionId="146" xr16:uid="{00000000-0016-0000-0100-000082000000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5" connectionId="440" xr16:uid="{00000000-0016-0000-0100-000081000000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" connectionId="124" xr16:uid="{00000000-0016-0000-0100-000080000000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6" connectionId="464" xr16:uid="{00000000-0016-0000-0100-00007F000000}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" connectionId="204" xr16:uid="{00000000-0016-0000-0100-00007E000000}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9" connectionId="532" xr16:uid="{00000000-0016-0000-0100-00007D000000}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0" connectionId="390" xr16:uid="{00000000-0016-0000-0100-00007C000000}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3" connectionId="504" xr16:uid="{00000000-0016-0000-0100-00007B000000}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" connectionId="251" xr16:uid="{00000000-0016-0000-0100-00007A000000}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4" connectionId="462" xr16:uid="{00000000-0016-0000-0100-000079000000}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" connectionId="154" xr16:uid="{00000000-0016-0000-0100-000078000000}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" connectionId="286" xr16:uid="{00000000-0016-0000-0100-000077000000}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3" connectionId="537" xr16:uid="{00000000-0016-0000-0100-000076000000}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8" connectionId="488" xr16:uid="{00000000-0016-0000-0100-000075000000}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9" connectionId="489" xr16:uid="{00000000-0016-0000-0100-000074000000}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4" connectionId="484" xr16:uid="{00000000-0016-0000-0100-000073000000}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" connectionId="75" xr16:uid="{00000000-0016-0000-0100-000072000000}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" connectionId="260" xr16:uid="{00000000-0016-0000-0100-000071000000}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" connectionId="315" xr16:uid="{00000000-0016-0000-0100-000070000000}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" connectionId="182" xr16:uid="{00000000-0016-0000-0100-00006F000000}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8" connectionId="466" xr16:uid="{00000000-0016-0000-0100-00006E000000}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" connectionId="48" xr16:uid="{00000000-0016-0000-0100-00006D000000}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" connectionId="97" xr16:uid="{00000000-0016-0000-0100-00006C000000}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" connectionId="228" xr16:uid="{00000000-0016-0000-0100-00006B000000}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" connectionId="319" xr16:uid="{00000000-0016-0000-0100-00006A000000}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1" connectionId="523" xr16:uid="{00000000-0016-0000-0100-000069000000}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" connectionId="87" xr16:uid="{00000000-0016-0000-0100-000068000000}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" connectionId="303" xr16:uid="{00000000-0016-0000-0100-000067000000}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" connectionId="60" xr16:uid="{00000000-0016-0000-0100-000066000000}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" connectionId="179" xr16:uid="{00000000-0016-0000-0100-000065000000}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5" connectionId="528" xr16:uid="{00000000-0016-0000-0100-000064000000}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" connectionId="190" xr16:uid="{00000000-0016-0000-0100-000063000000}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0" connectionId="511" xr16:uid="{00000000-0016-0000-0100-000062000000}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4" connectionId="538" xr16:uid="{00000000-0016-0000-0100-000061000000}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" connectionId="153" xr16:uid="{00000000-0016-0000-0100-000060000000}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2" connectionId="449" xr16:uid="{00000000-0016-0000-0100-00005F000000}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5" connectionId="396" xr16:uid="{00000000-0016-0000-0100-00005E000000}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2" connectionId="382" xr16:uid="{00000000-0016-0000-0100-00005D000000}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" connectionId="196" xr16:uid="{00000000-0016-0000-0100-00005C000000}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" connectionId="63" xr16:uid="{00000000-0016-0000-0100-00005B000000}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" connectionId="216" xr16:uid="{00000000-0016-0000-0100-00005A000000}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5" connectionId="429" xr16:uid="{00000000-0016-0000-0100-000059000000}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1" connectionId="370" xr16:uid="{00000000-0016-0000-0100-000058000000}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" connectionId="79" xr16:uid="{00000000-0016-0000-0100-000057000000}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" connectionId="143" xr16:uid="{00000000-0016-0000-0100-000056000000}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3" connectionId="548" xr16:uid="{00000000-0016-0000-0100-000055000000}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5" connectionId="550" xr16:uid="{00000000-0016-0000-0100-000054000000}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" connectionId="170" xr16:uid="{00000000-0016-0000-0100-000053000000}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" connectionId="240" xr16:uid="{00000000-0016-0000-0100-000052000000}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" connectionId="279" xr16:uid="{00000000-0016-0000-0100-000051000000}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" connectionId="229" xr16:uid="{00000000-0016-0000-0100-000050000000}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2" connectionId="360" xr16:uid="{00000000-0016-0000-0100-00004F000000}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7" connectionId="365" xr16:uid="{00000000-0016-0000-0100-00004E000000}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8" connectionId="477" xr16:uid="{00000000-0016-0000-0100-00004D000000}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3" connectionId="350" xr16:uid="{00000000-0016-0000-0100-00004C000000}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" connectionId="206" xr16:uid="{00000000-0016-0000-0100-00004B000000}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" connectionId="139" xr16:uid="{00000000-0016-0000-0100-00004A000000}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" connectionId="82" xr16:uid="{00000000-0016-0000-0100-000049000000}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" connectionId="278" xr16:uid="{00000000-0016-0000-0100-000048000000}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2" connectionId="514" xr16:uid="{00000000-0016-0000-0100-000047000000}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" connectionId="56" xr16:uid="{00000000-0016-0000-0100-000046000000}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2" connectionId="371" xr16:uid="{00000000-0016-0000-0100-000045000000}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5" connectionId="485" xr16:uid="{00000000-0016-0000-0100-000044000000}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4" connectionId="527" xr16:uid="{00000000-0016-0000-0100-000043000000}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2" connectionId="426" xr16:uid="{00000000-0016-0000-0100-000042000000}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" connectionId="234" xr16:uid="{00000000-0016-0000-0100-000041000000}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" connectionId="186" xr16:uid="{00000000-0016-0000-0100-000040000000}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4" connectionId="351" xr16:uid="{00000000-0016-0000-0100-00003F000000}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" connectionId="130" xr16:uid="{00000000-0016-0000-0100-00003E000000}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" connectionId="61" xr16:uid="{00000000-0016-0000-0100-00003D000000}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1" connectionId="337" xr16:uid="{00000000-0016-0000-0100-00003C000000}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" connectionId="292" xr16:uid="{00000000-0016-0000-0100-00003B000000}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0" connectionId="379" xr16:uid="{00000000-0016-0000-0100-00003A000000}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" connectionId="208" xr16:uid="{00000000-0016-0000-0100-000039000000}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" connectionId="138" xr16:uid="{00000000-0016-0000-0100-000038000000}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" connectionId="19" xr16:uid="{00000000-0016-0000-0100-000037000000}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" connectionId="178" xr16:uid="{00000000-0016-0000-0100-000036000000}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" connectionId="209" xr16:uid="{00000000-0016-0000-0100-000035000000}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3" connectionId="515" xr16:uid="{00000000-0016-0000-0100-000034000000}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" connectionId="111" xr16:uid="{00000000-0016-0000-0100-000033000000}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3" connectionId="372" xr16:uid="{00000000-0016-0000-0100-000032000000}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0" connectionId="357" xr16:uid="{00000000-0016-0000-0100-000031000000}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" connectionId="104" xr16:uid="{00000000-0016-0000-0100-000030000000}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" connectionId="273" xr16:uid="{00000000-0016-0000-0100-00002F000000}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6" connectionId="475" xr16:uid="{00000000-0016-0000-0100-00002E000000}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" connectionId="171" xr16:uid="{00000000-0016-0000-0100-00002D000000}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7" connectionId="431" xr16:uid="{00000000-0016-0000-0100-00002C000000}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" connectionId="307" xr16:uid="{00000000-0016-0000-0100-00002B000000}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2" connectionId="415" xr16:uid="{00000000-0016-0000-0100-00002A000000}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" connectionId="295" xr16:uid="{00000000-0016-0000-0100-000029000000}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" connectionId="35" xr16:uid="{00000000-0016-0000-0100-000028000000}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1" connectionId="381" xr16:uid="{00000000-0016-0000-0100-000027000000}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" connectionId="33" xr16:uid="{00000000-0016-0000-0100-000026000000}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1" connectionId="448" xr16:uid="{00000000-0016-0000-0100-000025000000}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8" connectionId="443" xr16:uid="{00000000-0016-0000-0100-000024000000}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4" connectionId="439" xr16:uid="{00000000-0016-0000-0100-000023000000}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" connectionId="200" xr16:uid="{00000000-0016-0000-0100-000022000000}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" connectionId="73" xr16:uid="{00000000-0016-0000-0100-000021000000}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8" connectionId="344" xr16:uid="{00000000-0016-0000-0100-000020000000}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" connectionId="65" xr16:uid="{00000000-0016-0000-0100-00001F000000}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8" connectionId="366" xr16:uid="{00000000-0016-0000-0100-00001E000000}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0" connectionId="401" xr16:uid="{00000000-0016-0000-0100-00001D000000}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5" connectionId="474" xr16:uid="{00000000-0016-0000-0100-00001C000000}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6" connectionId="386" xr16:uid="{00000000-0016-0000-0100-00001B000000}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" connectionId="215" xr16:uid="{00000000-0016-0000-0100-00001A000000}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" connectionId="28" xr16:uid="{00000000-0016-0000-0100-000019000000}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" connectionId="326" xr16:uid="{00000000-0016-0000-0100-000018000000}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" connectionId="41" xr16:uid="{00000000-0016-0000-0100-000017000000}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" connectionId="135" xr16:uid="{00000000-0016-0000-0100-000016000000}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" connectionId="21" xr16:uid="{00000000-0016-0000-0100-000015000000}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3" connectionId="327" xr16:uid="{00000000-0016-0000-0100-000014000000}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" connectionId="242" xr16:uid="{00000000-0016-0000-0100-000013000000}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" connectionId="85" xr16:uid="{00000000-0016-0000-0100-000012000000}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3" connectionId="526" xr16:uid="{00000000-0016-0000-0100-000011000000}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" connectionId="39" xr16:uid="{00000000-0016-0000-0100-000010000000}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" connectionId="144" xr16:uid="{00000000-0016-0000-0100-00000F000000}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6" connectionId="330" xr16:uid="{00000000-0016-0000-0100-00000E000000}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7" connectionId="454" xr16:uid="{00000000-0016-0000-0100-00000D000000}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6" connectionId="364" xr16:uid="{00000000-0016-0000-0100-00000C000000}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" connectionId="145" xr16:uid="{00000000-0016-0000-0100-00000B000000}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" connectionId="156" xr16:uid="{00000000-0016-0000-0100-00000A000000}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" connectionId="88" xr16:uid="{00000000-0016-0000-0100-000009000000}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3" connectionId="461" xr16:uid="{00000000-0016-0000-0100-000008000000}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7" connectionId="519" xr16:uid="{00000000-0016-0000-0100-000007000000}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7" connectionId="552" xr16:uid="{00000000-0016-0000-0100-000006000000}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7" connectionId="497" xr16:uid="{00000000-0016-0000-0100-000005000000}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4" connectionId="549" xr16:uid="{00000000-0016-0000-0100-000004000000}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" connectionId="325" xr16:uid="{00000000-0016-0000-0100-000003000000}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" connectionId="54" xr16:uid="{00000000-0016-0000-0100-000002000000}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2" connectionId="471" xr16:uid="{00000000-0016-0000-0100-000001000000}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" connectionId="37" xr16:uid="{00000000-0016-0000-01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99" Type="http://schemas.openxmlformats.org/officeDocument/2006/relationships/queryTable" Target="../queryTables/queryTable298.xml"/><Relationship Id="rId21" Type="http://schemas.openxmlformats.org/officeDocument/2006/relationships/queryTable" Target="../queryTables/queryTable20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24" Type="http://schemas.openxmlformats.org/officeDocument/2006/relationships/queryTable" Target="../queryTables/queryTable323.xml"/><Relationship Id="rId366" Type="http://schemas.openxmlformats.org/officeDocument/2006/relationships/queryTable" Target="../queryTables/queryTable365.xml"/><Relationship Id="rId170" Type="http://schemas.openxmlformats.org/officeDocument/2006/relationships/queryTable" Target="../queryTables/queryTable169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32" Type="http://schemas.openxmlformats.org/officeDocument/2006/relationships/queryTable" Target="../queryTables/queryTable31.xml"/><Relationship Id="rId74" Type="http://schemas.openxmlformats.org/officeDocument/2006/relationships/queryTable" Target="../queryTables/queryTable73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377" Type="http://schemas.openxmlformats.org/officeDocument/2006/relationships/queryTable" Target="../queryTables/queryTable376.xml"/><Relationship Id="rId5" Type="http://schemas.openxmlformats.org/officeDocument/2006/relationships/queryTable" Target="../queryTables/queryTable4.xml"/><Relationship Id="rId181" Type="http://schemas.openxmlformats.org/officeDocument/2006/relationships/queryTable" Target="../queryTables/queryTable180.xml"/><Relationship Id="rId237" Type="http://schemas.openxmlformats.org/officeDocument/2006/relationships/queryTable" Target="../queryTables/queryTable236.xml"/><Relationship Id="rId402" Type="http://schemas.openxmlformats.org/officeDocument/2006/relationships/queryTable" Target="../queryTables/queryTable401.xml"/><Relationship Id="rId279" Type="http://schemas.openxmlformats.org/officeDocument/2006/relationships/queryTable" Target="../queryTables/queryTable278.xml"/><Relationship Id="rId444" Type="http://schemas.openxmlformats.org/officeDocument/2006/relationships/queryTable" Target="../queryTables/queryTable443.xml"/><Relationship Id="rId486" Type="http://schemas.openxmlformats.org/officeDocument/2006/relationships/queryTable" Target="../queryTables/queryTable485.xml"/><Relationship Id="rId43" Type="http://schemas.openxmlformats.org/officeDocument/2006/relationships/queryTable" Target="../queryTables/queryTable42.xml"/><Relationship Id="rId139" Type="http://schemas.openxmlformats.org/officeDocument/2006/relationships/queryTable" Target="../queryTables/queryTable138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46" Type="http://schemas.openxmlformats.org/officeDocument/2006/relationships/queryTable" Target="../queryTables/queryTable345.xml"/><Relationship Id="rId388" Type="http://schemas.openxmlformats.org/officeDocument/2006/relationships/queryTable" Target="../queryTables/queryTable387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357" Type="http://schemas.openxmlformats.org/officeDocument/2006/relationships/queryTable" Target="../queryTables/queryTable356.xml"/><Relationship Id="rId54" Type="http://schemas.openxmlformats.org/officeDocument/2006/relationships/queryTable" Target="../queryTables/queryTable53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217" Type="http://schemas.openxmlformats.org/officeDocument/2006/relationships/queryTable" Target="../queryTables/queryTable216.xml"/><Relationship Id="rId399" Type="http://schemas.openxmlformats.org/officeDocument/2006/relationships/queryTable" Target="../queryTables/queryTable398.xml"/><Relationship Id="rId259" Type="http://schemas.openxmlformats.org/officeDocument/2006/relationships/queryTable" Target="../queryTables/queryTable258.xml"/><Relationship Id="rId424" Type="http://schemas.openxmlformats.org/officeDocument/2006/relationships/queryTable" Target="../queryTables/queryTable423.xml"/><Relationship Id="rId466" Type="http://schemas.openxmlformats.org/officeDocument/2006/relationships/queryTable" Target="../queryTables/queryTable465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270" Type="http://schemas.openxmlformats.org/officeDocument/2006/relationships/queryTable" Target="../queryTables/queryTable269.xml"/><Relationship Id="rId326" Type="http://schemas.openxmlformats.org/officeDocument/2006/relationships/queryTable" Target="../queryTables/queryTable325.xml"/><Relationship Id="rId65" Type="http://schemas.openxmlformats.org/officeDocument/2006/relationships/queryTable" Target="../queryTables/queryTable64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172" Type="http://schemas.openxmlformats.org/officeDocument/2006/relationships/queryTable" Target="../queryTables/queryTable171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477" Type="http://schemas.openxmlformats.org/officeDocument/2006/relationships/queryTable" Target="../queryTables/queryTable476.xml"/><Relationship Id="rId281" Type="http://schemas.openxmlformats.org/officeDocument/2006/relationships/queryTable" Target="../queryTables/queryTable280.xml"/><Relationship Id="rId337" Type="http://schemas.openxmlformats.org/officeDocument/2006/relationships/queryTable" Target="../queryTables/queryTable336.xml"/><Relationship Id="rId34" Type="http://schemas.openxmlformats.org/officeDocument/2006/relationships/queryTable" Target="../queryTables/queryTable33.xml"/><Relationship Id="rId76" Type="http://schemas.openxmlformats.org/officeDocument/2006/relationships/queryTable" Target="../queryTables/queryTable75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7" Type="http://schemas.openxmlformats.org/officeDocument/2006/relationships/queryTable" Target="../queryTables/queryTable6.xml"/><Relationship Id="rId183" Type="http://schemas.openxmlformats.org/officeDocument/2006/relationships/queryTable" Target="../queryTables/queryTable182.xml"/><Relationship Id="rId239" Type="http://schemas.openxmlformats.org/officeDocument/2006/relationships/queryTable" Target="../queryTables/queryTable238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446" Type="http://schemas.openxmlformats.org/officeDocument/2006/relationships/queryTable" Target="../queryTables/queryTable445.xml"/><Relationship Id="rId250" Type="http://schemas.openxmlformats.org/officeDocument/2006/relationships/queryTable" Target="../queryTables/queryTable249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488" Type="http://schemas.openxmlformats.org/officeDocument/2006/relationships/queryTable" Target="../queryTables/queryTable487.xml"/><Relationship Id="rId45" Type="http://schemas.openxmlformats.org/officeDocument/2006/relationships/queryTable" Target="../queryTables/queryTable44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152" Type="http://schemas.openxmlformats.org/officeDocument/2006/relationships/queryTable" Target="../queryTables/queryTable151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457" Type="http://schemas.openxmlformats.org/officeDocument/2006/relationships/queryTable" Target="../queryTables/queryTable456.xml"/><Relationship Id="rId261" Type="http://schemas.openxmlformats.org/officeDocument/2006/relationships/queryTable" Target="../queryTables/queryTable260.xml"/><Relationship Id="rId14" Type="http://schemas.openxmlformats.org/officeDocument/2006/relationships/queryTable" Target="../queryTables/queryTable13.xml"/><Relationship Id="rId56" Type="http://schemas.openxmlformats.org/officeDocument/2006/relationships/queryTable" Target="../queryTables/queryTable55.xml"/><Relationship Id="rId317" Type="http://schemas.openxmlformats.org/officeDocument/2006/relationships/queryTable" Target="../queryTables/queryTable316.xml"/><Relationship Id="rId359" Type="http://schemas.openxmlformats.org/officeDocument/2006/relationships/queryTable" Target="../queryTables/queryTable358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63" Type="http://schemas.openxmlformats.org/officeDocument/2006/relationships/queryTable" Target="../queryTables/queryTable162.xml"/><Relationship Id="rId219" Type="http://schemas.openxmlformats.org/officeDocument/2006/relationships/queryTable" Target="../queryTables/queryTable218.xml"/><Relationship Id="rId370" Type="http://schemas.openxmlformats.org/officeDocument/2006/relationships/queryTable" Target="../queryTables/queryTable369.xml"/><Relationship Id="rId426" Type="http://schemas.openxmlformats.org/officeDocument/2006/relationships/queryTable" Target="../queryTables/queryTable425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25" Type="http://schemas.openxmlformats.org/officeDocument/2006/relationships/queryTable" Target="../queryTables/queryTable24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328" Type="http://schemas.openxmlformats.org/officeDocument/2006/relationships/queryTable" Target="../queryTables/queryTable327.xml"/><Relationship Id="rId132" Type="http://schemas.openxmlformats.org/officeDocument/2006/relationships/queryTable" Target="../queryTables/queryTable131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241" Type="http://schemas.openxmlformats.org/officeDocument/2006/relationships/queryTable" Target="../queryTables/queryTable240.xml"/><Relationship Id="rId437" Type="http://schemas.openxmlformats.org/officeDocument/2006/relationships/queryTable" Target="../queryTables/queryTable436.xml"/><Relationship Id="rId479" Type="http://schemas.openxmlformats.org/officeDocument/2006/relationships/queryTable" Target="../queryTables/queryTable478.xml"/><Relationship Id="rId36" Type="http://schemas.openxmlformats.org/officeDocument/2006/relationships/queryTable" Target="../queryTables/queryTable35.xml"/><Relationship Id="rId283" Type="http://schemas.openxmlformats.org/officeDocument/2006/relationships/queryTable" Target="../queryTables/queryTable282.xml"/><Relationship Id="rId339" Type="http://schemas.openxmlformats.org/officeDocument/2006/relationships/queryTable" Target="../queryTables/queryTable338.xml"/><Relationship Id="rId490" Type="http://schemas.openxmlformats.org/officeDocument/2006/relationships/queryTable" Target="../queryTables/queryTable489.xml"/><Relationship Id="rId78" Type="http://schemas.openxmlformats.org/officeDocument/2006/relationships/queryTable" Target="../queryTables/queryTable77.xml"/><Relationship Id="rId101" Type="http://schemas.openxmlformats.org/officeDocument/2006/relationships/queryTable" Target="../queryTables/queryTable100.xml"/><Relationship Id="rId143" Type="http://schemas.openxmlformats.org/officeDocument/2006/relationships/queryTable" Target="../queryTables/queryTable142.xml"/><Relationship Id="rId185" Type="http://schemas.openxmlformats.org/officeDocument/2006/relationships/queryTable" Target="../queryTables/queryTable184.xml"/><Relationship Id="rId350" Type="http://schemas.openxmlformats.org/officeDocument/2006/relationships/queryTable" Target="../queryTables/queryTable349.xml"/><Relationship Id="rId406" Type="http://schemas.openxmlformats.org/officeDocument/2006/relationships/queryTable" Target="../queryTables/queryTable405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392" Type="http://schemas.openxmlformats.org/officeDocument/2006/relationships/queryTable" Target="../queryTables/queryTable391.xml"/><Relationship Id="rId448" Type="http://schemas.openxmlformats.org/officeDocument/2006/relationships/queryTable" Target="../queryTables/queryTable447.xml"/><Relationship Id="rId252" Type="http://schemas.openxmlformats.org/officeDocument/2006/relationships/queryTable" Target="../queryTables/queryTable251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47" Type="http://schemas.openxmlformats.org/officeDocument/2006/relationships/queryTable" Target="../queryTables/queryTable46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196" Type="http://schemas.openxmlformats.org/officeDocument/2006/relationships/queryTable" Target="../queryTables/queryTable195.xml"/><Relationship Id="rId417" Type="http://schemas.openxmlformats.org/officeDocument/2006/relationships/queryTable" Target="../queryTables/queryTable416.xml"/><Relationship Id="rId459" Type="http://schemas.openxmlformats.org/officeDocument/2006/relationships/queryTable" Target="../queryTables/queryTable458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263" Type="http://schemas.openxmlformats.org/officeDocument/2006/relationships/queryTable" Target="../queryTables/queryTable262.xml"/><Relationship Id="rId319" Type="http://schemas.openxmlformats.org/officeDocument/2006/relationships/queryTable" Target="../queryTables/queryTable318.xml"/><Relationship Id="rId470" Type="http://schemas.openxmlformats.org/officeDocument/2006/relationships/queryTable" Target="../queryTables/queryTable469.xml"/><Relationship Id="rId58" Type="http://schemas.openxmlformats.org/officeDocument/2006/relationships/queryTable" Target="../queryTables/queryTable57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428" Type="http://schemas.openxmlformats.org/officeDocument/2006/relationships/queryTable" Target="../queryTables/queryTable427.xml"/><Relationship Id="rId232" Type="http://schemas.openxmlformats.org/officeDocument/2006/relationships/queryTable" Target="../queryTables/queryTable231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27" Type="http://schemas.openxmlformats.org/officeDocument/2006/relationships/queryTable" Target="../queryTables/queryTable26.xml"/><Relationship Id="rId69" Type="http://schemas.openxmlformats.org/officeDocument/2006/relationships/queryTable" Target="../queryTables/queryTable68.xml"/><Relationship Id="rId134" Type="http://schemas.openxmlformats.org/officeDocument/2006/relationships/queryTable" Target="../queryTables/queryTable133.xml"/><Relationship Id="rId80" Type="http://schemas.openxmlformats.org/officeDocument/2006/relationships/queryTable" Target="../queryTables/queryTable79.xml"/><Relationship Id="rId176" Type="http://schemas.openxmlformats.org/officeDocument/2006/relationships/queryTable" Target="../queryTables/queryTable175.xml"/><Relationship Id="rId341" Type="http://schemas.openxmlformats.org/officeDocument/2006/relationships/queryTable" Target="../queryTables/queryTable340.xml"/><Relationship Id="rId383" Type="http://schemas.openxmlformats.org/officeDocument/2006/relationships/queryTable" Target="../queryTables/queryTable382.xml"/><Relationship Id="rId439" Type="http://schemas.openxmlformats.org/officeDocument/2006/relationships/queryTable" Target="../queryTables/queryTable438.xml"/><Relationship Id="rId201" Type="http://schemas.openxmlformats.org/officeDocument/2006/relationships/queryTable" Target="../queryTables/queryTable200.xml"/><Relationship Id="rId243" Type="http://schemas.openxmlformats.org/officeDocument/2006/relationships/queryTable" Target="../queryTables/queryTable242.xml"/><Relationship Id="rId285" Type="http://schemas.openxmlformats.org/officeDocument/2006/relationships/queryTable" Target="../queryTables/queryTable284.xml"/><Relationship Id="rId450" Type="http://schemas.openxmlformats.org/officeDocument/2006/relationships/queryTable" Target="../queryTables/queryTable449.xml"/><Relationship Id="rId38" Type="http://schemas.openxmlformats.org/officeDocument/2006/relationships/queryTable" Target="../queryTables/queryTable37.xml"/><Relationship Id="rId103" Type="http://schemas.openxmlformats.org/officeDocument/2006/relationships/queryTable" Target="../queryTables/queryTable102.xml"/><Relationship Id="rId310" Type="http://schemas.openxmlformats.org/officeDocument/2006/relationships/queryTable" Target="../queryTables/queryTable309.xml"/><Relationship Id="rId492" Type="http://schemas.openxmlformats.org/officeDocument/2006/relationships/queryTable" Target="../queryTables/queryTable491.xml"/><Relationship Id="rId91" Type="http://schemas.openxmlformats.org/officeDocument/2006/relationships/queryTable" Target="../queryTables/queryTable90.xml"/><Relationship Id="rId145" Type="http://schemas.openxmlformats.org/officeDocument/2006/relationships/queryTable" Target="../queryTables/queryTable144.xml"/><Relationship Id="rId187" Type="http://schemas.openxmlformats.org/officeDocument/2006/relationships/queryTable" Target="../queryTables/queryTable186.xml"/><Relationship Id="rId352" Type="http://schemas.openxmlformats.org/officeDocument/2006/relationships/queryTable" Target="../queryTables/queryTable351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212" Type="http://schemas.openxmlformats.org/officeDocument/2006/relationships/queryTable" Target="../queryTables/queryTable211.xml"/><Relationship Id="rId254" Type="http://schemas.openxmlformats.org/officeDocument/2006/relationships/queryTable" Target="../queryTables/queryTable253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296" Type="http://schemas.openxmlformats.org/officeDocument/2006/relationships/queryTable" Target="../queryTables/queryTable295.xml"/><Relationship Id="rId461" Type="http://schemas.openxmlformats.org/officeDocument/2006/relationships/queryTable" Target="../queryTables/queryTable460.xml"/><Relationship Id="rId60" Type="http://schemas.openxmlformats.org/officeDocument/2006/relationships/queryTable" Target="../queryTables/queryTable59.xml"/><Relationship Id="rId156" Type="http://schemas.openxmlformats.org/officeDocument/2006/relationships/queryTable" Target="../queryTables/queryTable155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363" Type="http://schemas.openxmlformats.org/officeDocument/2006/relationships/queryTable" Target="../queryTables/queryTable362.xml"/><Relationship Id="rId419" Type="http://schemas.openxmlformats.org/officeDocument/2006/relationships/queryTable" Target="../queryTables/queryTable418.xml"/><Relationship Id="rId223" Type="http://schemas.openxmlformats.org/officeDocument/2006/relationships/queryTable" Target="../queryTables/queryTable222.xml"/><Relationship Id="rId430" Type="http://schemas.openxmlformats.org/officeDocument/2006/relationships/queryTable" Target="../queryTables/queryTable429.xml"/><Relationship Id="rId18" Type="http://schemas.openxmlformats.org/officeDocument/2006/relationships/queryTable" Target="../queryTables/queryTable17.xml"/><Relationship Id="rId265" Type="http://schemas.openxmlformats.org/officeDocument/2006/relationships/queryTable" Target="../queryTables/queryTable264.xml"/><Relationship Id="rId472" Type="http://schemas.openxmlformats.org/officeDocument/2006/relationships/queryTable" Target="../queryTables/queryTable471.xml"/><Relationship Id="rId125" Type="http://schemas.openxmlformats.org/officeDocument/2006/relationships/queryTable" Target="../queryTables/queryTable124.xml"/><Relationship Id="rId167" Type="http://schemas.openxmlformats.org/officeDocument/2006/relationships/queryTable" Target="../queryTables/queryTable166.xml"/><Relationship Id="rId332" Type="http://schemas.openxmlformats.org/officeDocument/2006/relationships/queryTable" Target="../queryTables/queryTable331.xml"/><Relationship Id="rId374" Type="http://schemas.openxmlformats.org/officeDocument/2006/relationships/queryTable" Target="../queryTables/queryTable373.xml"/><Relationship Id="rId71" Type="http://schemas.openxmlformats.org/officeDocument/2006/relationships/queryTable" Target="../queryTables/queryTable70.xml"/><Relationship Id="rId234" Type="http://schemas.openxmlformats.org/officeDocument/2006/relationships/queryTable" Target="../queryTables/queryTable233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76" Type="http://schemas.openxmlformats.org/officeDocument/2006/relationships/queryTable" Target="../queryTables/queryTable275.xml"/><Relationship Id="rId441" Type="http://schemas.openxmlformats.org/officeDocument/2006/relationships/queryTable" Target="../queryTables/queryTable440.xml"/><Relationship Id="rId483" Type="http://schemas.openxmlformats.org/officeDocument/2006/relationships/queryTable" Target="../queryTables/queryTable482.xml"/><Relationship Id="rId40" Type="http://schemas.openxmlformats.org/officeDocument/2006/relationships/queryTable" Target="../queryTables/queryTable39.xml"/><Relationship Id="rId136" Type="http://schemas.openxmlformats.org/officeDocument/2006/relationships/queryTable" Target="../queryTables/queryTable135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343" Type="http://schemas.openxmlformats.org/officeDocument/2006/relationships/queryTable" Target="../queryTables/queryTable342.xml"/><Relationship Id="rId82" Type="http://schemas.openxmlformats.org/officeDocument/2006/relationships/queryTable" Target="../queryTables/queryTable81.xml"/><Relationship Id="rId203" Type="http://schemas.openxmlformats.org/officeDocument/2006/relationships/queryTable" Target="../queryTables/queryTable202.xml"/><Relationship Id="rId385" Type="http://schemas.openxmlformats.org/officeDocument/2006/relationships/queryTable" Target="../queryTables/queryTable384.xml"/><Relationship Id="rId245" Type="http://schemas.openxmlformats.org/officeDocument/2006/relationships/queryTable" Target="../queryTables/queryTable244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52" Type="http://schemas.openxmlformats.org/officeDocument/2006/relationships/queryTable" Target="../queryTables/queryTable451.xml"/><Relationship Id="rId105" Type="http://schemas.openxmlformats.org/officeDocument/2006/relationships/queryTable" Target="../queryTables/queryTable104.xml"/><Relationship Id="rId147" Type="http://schemas.openxmlformats.org/officeDocument/2006/relationships/queryTable" Target="../queryTables/queryTable146.xml"/><Relationship Id="rId312" Type="http://schemas.openxmlformats.org/officeDocument/2006/relationships/queryTable" Target="../queryTables/queryTable311.xml"/><Relationship Id="rId354" Type="http://schemas.openxmlformats.org/officeDocument/2006/relationships/queryTable" Target="../queryTables/queryTable353.xml"/><Relationship Id="rId51" Type="http://schemas.openxmlformats.org/officeDocument/2006/relationships/queryTable" Target="../queryTables/queryTable50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96" Type="http://schemas.openxmlformats.org/officeDocument/2006/relationships/queryTable" Target="../queryTables/queryTable395.xml"/><Relationship Id="rId214" Type="http://schemas.openxmlformats.org/officeDocument/2006/relationships/queryTable" Target="../queryTables/queryTable213.xml"/><Relationship Id="rId256" Type="http://schemas.openxmlformats.org/officeDocument/2006/relationships/queryTable" Target="../queryTables/queryTable255.xml"/><Relationship Id="rId298" Type="http://schemas.openxmlformats.org/officeDocument/2006/relationships/queryTable" Target="../queryTables/queryTable297.xml"/><Relationship Id="rId421" Type="http://schemas.openxmlformats.org/officeDocument/2006/relationships/queryTable" Target="../queryTables/queryTable420.xml"/><Relationship Id="rId463" Type="http://schemas.openxmlformats.org/officeDocument/2006/relationships/queryTable" Target="../queryTables/queryTable462.xml"/><Relationship Id="rId116" Type="http://schemas.openxmlformats.org/officeDocument/2006/relationships/queryTable" Target="../queryTables/queryTable115.xml"/><Relationship Id="rId158" Type="http://schemas.openxmlformats.org/officeDocument/2006/relationships/queryTable" Target="../queryTables/queryTable157.xml"/><Relationship Id="rId323" Type="http://schemas.openxmlformats.org/officeDocument/2006/relationships/queryTable" Target="../queryTables/queryTable322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65" Type="http://schemas.openxmlformats.org/officeDocument/2006/relationships/queryTable" Target="../queryTables/queryTable364.xml"/><Relationship Id="rId386" Type="http://schemas.openxmlformats.org/officeDocument/2006/relationships/queryTable" Target="../queryTables/queryTable385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25" Type="http://schemas.openxmlformats.org/officeDocument/2006/relationships/queryTable" Target="../queryTables/queryTable224.xml"/><Relationship Id="rId246" Type="http://schemas.openxmlformats.org/officeDocument/2006/relationships/queryTable" Target="../queryTables/queryTable245.xml"/><Relationship Id="rId267" Type="http://schemas.openxmlformats.org/officeDocument/2006/relationships/queryTable" Target="../queryTables/queryTable266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432" Type="http://schemas.openxmlformats.org/officeDocument/2006/relationships/queryTable" Target="../queryTables/queryTable431.xml"/><Relationship Id="rId453" Type="http://schemas.openxmlformats.org/officeDocument/2006/relationships/queryTable" Target="../queryTables/queryTable452.xml"/><Relationship Id="rId474" Type="http://schemas.openxmlformats.org/officeDocument/2006/relationships/queryTable" Target="../queryTables/queryTable473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313" Type="http://schemas.openxmlformats.org/officeDocument/2006/relationships/queryTable" Target="../queryTables/queryTable312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169" Type="http://schemas.openxmlformats.org/officeDocument/2006/relationships/queryTable" Target="../queryTables/queryTable168.xml"/><Relationship Id="rId334" Type="http://schemas.openxmlformats.org/officeDocument/2006/relationships/queryTable" Target="../queryTables/queryTable333.xml"/><Relationship Id="rId355" Type="http://schemas.openxmlformats.org/officeDocument/2006/relationships/queryTable" Target="../queryTables/queryTable354.xml"/><Relationship Id="rId376" Type="http://schemas.openxmlformats.org/officeDocument/2006/relationships/queryTable" Target="../queryTables/queryTable375.xml"/><Relationship Id="rId397" Type="http://schemas.openxmlformats.org/officeDocument/2006/relationships/queryTable" Target="../queryTables/queryTable396.xml"/><Relationship Id="rId4" Type="http://schemas.openxmlformats.org/officeDocument/2006/relationships/queryTable" Target="../queryTables/queryTable3.xml"/><Relationship Id="rId180" Type="http://schemas.openxmlformats.org/officeDocument/2006/relationships/queryTable" Target="../queryTables/queryTable179.xml"/><Relationship Id="rId215" Type="http://schemas.openxmlformats.org/officeDocument/2006/relationships/queryTable" Target="../queryTables/queryTable214.xml"/><Relationship Id="rId236" Type="http://schemas.openxmlformats.org/officeDocument/2006/relationships/queryTable" Target="../queryTables/queryTable235.xml"/><Relationship Id="rId257" Type="http://schemas.openxmlformats.org/officeDocument/2006/relationships/queryTable" Target="../queryTables/queryTable256.xml"/><Relationship Id="rId278" Type="http://schemas.openxmlformats.org/officeDocument/2006/relationships/queryTable" Target="../queryTables/queryTable277.xml"/><Relationship Id="rId401" Type="http://schemas.openxmlformats.org/officeDocument/2006/relationships/queryTable" Target="../queryTables/queryTable400.xml"/><Relationship Id="rId422" Type="http://schemas.openxmlformats.org/officeDocument/2006/relationships/queryTable" Target="../queryTables/queryTable421.xml"/><Relationship Id="rId443" Type="http://schemas.openxmlformats.org/officeDocument/2006/relationships/queryTable" Target="../queryTables/queryTable442.xml"/><Relationship Id="rId464" Type="http://schemas.openxmlformats.org/officeDocument/2006/relationships/queryTable" Target="../queryTables/queryTable463.xml"/><Relationship Id="rId303" Type="http://schemas.openxmlformats.org/officeDocument/2006/relationships/queryTable" Target="../queryTables/queryTable302.xml"/><Relationship Id="rId485" Type="http://schemas.openxmlformats.org/officeDocument/2006/relationships/queryTable" Target="../queryTables/queryTable484.xml"/><Relationship Id="rId42" Type="http://schemas.openxmlformats.org/officeDocument/2006/relationships/queryTable" Target="../queryTables/queryTable41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387" Type="http://schemas.openxmlformats.org/officeDocument/2006/relationships/queryTable" Target="../queryTables/queryTable386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247" Type="http://schemas.openxmlformats.org/officeDocument/2006/relationships/queryTable" Target="../queryTables/queryTable246.xml"/><Relationship Id="rId412" Type="http://schemas.openxmlformats.org/officeDocument/2006/relationships/queryTable" Target="../queryTables/queryTable411.xml"/><Relationship Id="rId107" Type="http://schemas.openxmlformats.org/officeDocument/2006/relationships/queryTable" Target="../queryTables/queryTable106.xml"/><Relationship Id="rId289" Type="http://schemas.openxmlformats.org/officeDocument/2006/relationships/queryTable" Target="../queryTables/queryTable288.xml"/><Relationship Id="rId454" Type="http://schemas.openxmlformats.org/officeDocument/2006/relationships/queryTable" Target="../queryTables/queryTable453.xml"/><Relationship Id="rId11" Type="http://schemas.openxmlformats.org/officeDocument/2006/relationships/queryTable" Target="../queryTables/queryTable10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14" Type="http://schemas.openxmlformats.org/officeDocument/2006/relationships/queryTable" Target="../queryTables/queryTable313.xml"/><Relationship Id="rId356" Type="http://schemas.openxmlformats.org/officeDocument/2006/relationships/queryTable" Target="../queryTables/queryTable355.xml"/><Relationship Id="rId398" Type="http://schemas.openxmlformats.org/officeDocument/2006/relationships/queryTable" Target="../queryTables/queryTable397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22" Type="http://schemas.openxmlformats.org/officeDocument/2006/relationships/queryTable" Target="../queryTables/queryTable21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367" Type="http://schemas.openxmlformats.org/officeDocument/2006/relationships/queryTable" Target="../queryTables/queryTable366.xml"/><Relationship Id="rId171" Type="http://schemas.openxmlformats.org/officeDocument/2006/relationships/queryTable" Target="../queryTables/queryTable170.xml"/><Relationship Id="rId227" Type="http://schemas.openxmlformats.org/officeDocument/2006/relationships/queryTable" Target="../queryTables/queryTable226.xml"/><Relationship Id="rId269" Type="http://schemas.openxmlformats.org/officeDocument/2006/relationships/queryTable" Target="../queryTables/queryTable268.xml"/><Relationship Id="rId434" Type="http://schemas.openxmlformats.org/officeDocument/2006/relationships/queryTable" Target="../queryTables/queryTable433.xml"/><Relationship Id="rId476" Type="http://schemas.openxmlformats.org/officeDocument/2006/relationships/queryTable" Target="../queryTables/queryTable475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280" Type="http://schemas.openxmlformats.org/officeDocument/2006/relationships/queryTable" Target="../queryTables/queryTable279.xml"/><Relationship Id="rId336" Type="http://schemas.openxmlformats.org/officeDocument/2006/relationships/queryTable" Target="../queryTables/queryTable335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182" Type="http://schemas.openxmlformats.org/officeDocument/2006/relationships/queryTable" Target="../queryTables/queryTable181.xml"/><Relationship Id="rId378" Type="http://schemas.openxmlformats.org/officeDocument/2006/relationships/queryTable" Target="../queryTables/queryTable377.xml"/><Relationship Id="rId403" Type="http://schemas.openxmlformats.org/officeDocument/2006/relationships/queryTable" Target="../queryTables/queryTable402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487" Type="http://schemas.openxmlformats.org/officeDocument/2006/relationships/queryTable" Target="../queryTables/queryTable486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347" Type="http://schemas.openxmlformats.org/officeDocument/2006/relationships/queryTable" Target="../queryTables/queryTable346.xml"/><Relationship Id="rId44" Type="http://schemas.openxmlformats.org/officeDocument/2006/relationships/queryTable" Target="../queryTables/queryTable43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249" Type="http://schemas.openxmlformats.org/officeDocument/2006/relationships/queryTable" Target="../queryTables/queryTable248.xml"/><Relationship Id="rId414" Type="http://schemas.openxmlformats.org/officeDocument/2006/relationships/queryTable" Target="../queryTables/queryTable413.xml"/><Relationship Id="rId456" Type="http://schemas.openxmlformats.org/officeDocument/2006/relationships/queryTable" Target="../queryTables/queryTable455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260" Type="http://schemas.openxmlformats.org/officeDocument/2006/relationships/queryTable" Target="../queryTables/queryTable259.xml"/><Relationship Id="rId316" Type="http://schemas.openxmlformats.org/officeDocument/2006/relationships/queryTable" Target="../queryTables/queryTable315.xml"/><Relationship Id="rId55" Type="http://schemas.openxmlformats.org/officeDocument/2006/relationships/queryTable" Target="../queryTables/queryTable54.xml"/><Relationship Id="rId97" Type="http://schemas.openxmlformats.org/officeDocument/2006/relationships/queryTable" Target="../queryTables/queryTable96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162" Type="http://schemas.openxmlformats.org/officeDocument/2006/relationships/queryTable" Target="../queryTables/queryTable161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467" Type="http://schemas.openxmlformats.org/officeDocument/2006/relationships/queryTable" Target="../queryTables/queryTable466.xml"/><Relationship Id="rId271" Type="http://schemas.openxmlformats.org/officeDocument/2006/relationships/queryTable" Target="../queryTables/queryTable270.xml"/><Relationship Id="rId24" Type="http://schemas.openxmlformats.org/officeDocument/2006/relationships/queryTable" Target="../queryTables/queryTable23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27" Type="http://schemas.openxmlformats.org/officeDocument/2006/relationships/queryTable" Target="../queryTables/queryTable326.xml"/><Relationship Id="rId369" Type="http://schemas.openxmlformats.org/officeDocument/2006/relationships/queryTable" Target="../queryTables/queryTable368.xml"/><Relationship Id="rId173" Type="http://schemas.openxmlformats.org/officeDocument/2006/relationships/queryTable" Target="../queryTables/queryTable172.xml"/><Relationship Id="rId229" Type="http://schemas.openxmlformats.org/officeDocument/2006/relationships/queryTable" Target="../queryTables/queryTable228.xml"/><Relationship Id="rId380" Type="http://schemas.openxmlformats.org/officeDocument/2006/relationships/queryTable" Target="../queryTables/queryTable379.xml"/><Relationship Id="rId436" Type="http://schemas.openxmlformats.org/officeDocument/2006/relationships/queryTable" Target="../queryTables/queryTable435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35" Type="http://schemas.openxmlformats.org/officeDocument/2006/relationships/queryTable" Target="../queryTables/queryTable34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282" Type="http://schemas.openxmlformats.org/officeDocument/2006/relationships/queryTable" Target="../queryTables/queryTable281.xml"/><Relationship Id="rId338" Type="http://schemas.openxmlformats.org/officeDocument/2006/relationships/queryTable" Target="../queryTables/queryTable337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405" Type="http://schemas.openxmlformats.org/officeDocument/2006/relationships/queryTable" Target="../queryTables/queryTable404.xml"/><Relationship Id="rId447" Type="http://schemas.openxmlformats.org/officeDocument/2006/relationships/queryTable" Target="../queryTables/queryTable446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46" Type="http://schemas.openxmlformats.org/officeDocument/2006/relationships/queryTable" Target="../queryTables/queryTable45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349" Type="http://schemas.openxmlformats.org/officeDocument/2006/relationships/queryTable" Target="../queryTables/queryTable348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53" Type="http://schemas.openxmlformats.org/officeDocument/2006/relationships/queryTable" Target="../queryTables/queryTable152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360" Type="http://schemas.openxmlformats.org/officeDocument/2006/relationships/queryTable" Target="../queryTables/queryTable359.xml"/><Relationship Id="rId416" Type="http://schemas.openxmlformats.org/officeDocument/2006/relationships/queryTable" Target="../queryTables/queryTable415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15" Type="http://schemas.openxmlformats.org/officeDocument/2006/relationships/queryTable" Target="../queryTables/queryTable14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318" Type="http://schemas.openxmlformats.org/officeDocument/2006/relationships/queryTable" Target="../queryTables/queryTable317.xml"/><Relationship Id="rId99" Type="http://schemas.openxmlformats.org/officeDocument/2006/relationships/queryTable" Target="../queryTables/queryTable98.xml"/><Relationship Id="rId122" Type="http://schemas.openxmlformats.org/officeDocument/2006/relationships/queryTable" Target="../queryTables/queryTable121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427" Type="http://schemas.openxmlformats.org/officeDocument/2006/relationships/queryTable" Target="../queryTables/queryTable426.xml"/><Relationship Id="rId469" Type="http://schemas.openxmlformats.org/officeDocument/2006/relationships/queryTable" Target="../queryTables/queryTable468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73" Type="http://schemas.openxmlformats.org/officeDocument/2006/relationships/queryTable" Target="../queryTables/queryTable272.xml"/><Relationship Id="rId329" Type="http://schemas.openxmlformats.org/officeDocument/2006/relationships/queryTable" Target="../queryTables/queryTable328.xml"/><Relationship Id="rId480" Type="http://schemas.openxmlformats.org/officeDocument/2006/relationships/queryTable" Target="../queryTables/queryTable479.xml"/><Relationship Id="rId68" Type="http://schemas.openxmlformats.org/officeDocument/2006/relationships/queryTable" Target="../queryTables/queryTable67.xml"/><Relationship Id="rId133" Type="http://schemas.openxmlformats.org/officeDocument/2006/relationships/queryTable" Target="../queryTables/queryTable132.xml"/><Relationship Id="rId175" Type="http://schemas.openxmlformats.org/officeDocument/2006/relationships/queryTable" Target="../queryTables/queryTable174.xml"/><Relationship Id="rId340" Type="http://schemas.openxmlformats.org/officeDocument/2006/relationships/queryTable" Target="../queryTables/queryTable339.xml"/><Relationship Id="rId200" Type="http://schemas.openxmlformats.org/officeDocument/2006/relationships/queryTable" Target="../queryTables/queryTable199.xml"/><Relationship Id="rId382" Type="http://schemas.openxmlformats.org/officeDocument/2006/relationships/queryTable" Target="../queryTables/queryTable381.xml"/><Relationship Id="rId438" Type="http://schemas.openxmlformats.org/officeDocument/2006/relationships/queryTable" Target="../queryTables/queryTable437.xml"/><Relationship Id="rId242" Type="http://schemas.openxmlformats.org/officeDocument/2006/relationships/queryTable" Target="../queryTables/queryTable241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37" Type="http://schemas.openxmlformats.org/officeDocument/2006/relationships/queryTable" Target="../queryTables/queryTable36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44" Type="http://schemas.openxmlformats.org/officeDocument/2006/relationships/queryTable" Target="../queryTables/queryTable143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51" Type="http://schemas.openxmlformats.org/officeDocument/2006/relationships/queryTable" Target="../queryTables/queryTable350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449" Type="http://schemas.openxmlformats.org/officeDocument/2006/relationships/queryTable" Target="../queryTables/queryTable448.xml"/><Relationship Id="rId211" Type="http://schemas.openxmlformats.org/officeDocument/2006/relationships/queryTable" Target="../queryTables/queryTable210.xml"/><Relationship Id="rId253" Type="http://schemas.openxmlformats.org/officeDocument/2006/relationships/queryTable" Target="../queryTables/queryTable252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460" Type="http://schemas.openxmlformats.org/officeDocument/2006/relationships/queryTable" Target="../queryTables/queryTable459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155" Type="http://schemas.openxmlformats.org/officeDocument/2006/relationships/queryTable" Target="../queryTables/queryTable154.xml"/><Relationship Id="rId197" Type="http://schemas.openxmlformats.org/officeDocument/2006/relationships/queryTable" Target="../queryTables/queryTable196.xml"/><Relationship Id="rId362" Type="http://schemas.openxmlformats.org/officeDocument/2006/relationships/queryTable" Target="../queryTables/queryTable361.xml"/><Relationship Id="rId418" Type="http://schemas.openxmlformats.org/officeDocument/2006/relationships/queryTable" Target="../queryTables/queryTable417.xml"/><Relationship Id="rId222" Type="http://schemas.openxmlformats.org/officeDocument/2006/relationships/queryTable" Target="../queryTables/queryTable221.xml"/><Relationship Id="rId264" Type="http://schemas.openxmlformats.org/officeDocument/2006/relationships/queryTable" Target="../queryTables/queryTable263.xml"/><Relationship Id="rId471" Type="http://schemas.openxmlformats.org/officeDocument/2006/relationships/queryTable" Target="../queryTables/queryTable470.xml"/><Relationship Id="rId17" Type="http://schemas.openxmlformats.org/officeDocument/2006/relationships/queryTable" Target="../queryTables/queryTable16.xml"/><Relationship Id="rId59" Type="http://schemas.openxmlformats.org/officeDocument/2006/relationships/queryTable" Target="../queryTables/queryTable58.xml"/><Relationship Id="rId124" Type="http://schemas.openxmlformats.org/officeDocument/2006/relationships/queryTable" Target="../queryTables/queryTable123.xml"/><Relationship Id="rId70" Type="http://schemas.openxmlformats.org/officeDocument/2006/relationships/queryTable" Target="../queryTables/queryTable69.xml"/><Relationship Id="rId166" Type="http://schemas.openxmlformats.org/officeDocument/2006/relationships/queryTable" Target="../queryTables/queryTable165.xml"/><Relationship Id="rId331" Type="http://schemas.openxmlformats.org/officeDocument/2006/relationships/queryTable" Target="../queryTables/queryTable330.xml"/><Relationship Id="rId373" Type="http://schemas.openxmlformats.org/officeDocument/2006/relationships/queryTable" Target="../queryTables/queryTable372.xml"/><Relationship Id="rId429" Type="http://schemas.openxmlformats.org/officeDocument/2006/relationships/queryTable" Target="../queryTables/queryTable428.xml"/><Relationship Id="rId1" Type="http://schemas.openxmlformats.org/officeDocument/2006/relationships/drawing" Target="../drawings/drawing2.xml"/><Relationship Id="rId233" Type="http://schemas.openxmlformats.org/officeDocument/2006/relationships/queryTable" Target="../queryTables/queryTable232.xml"/><Relationship Id="rId440" Type="http://schemas.openxmlformats.org/officeDocument/2006/relationships/queryTable" Target="../queryTables/queryTable439.xml"/><Relationship Id="rId28" Type="http://schemas.openxmlformats.org/officeDocument/2006/relationships/queryTable" Target="../queryTables/queryTable27.xml"/><Relationship Id="rId275" Type="http://schemas.openxmlformats.org/officeDocument/2006/relationships/queryTable" Target="../queryTables/queryTable274.xml"/><Relationship Id="rId300" Type="http://schemas.openxmlformats.org/officeDocument/2006/relationships/queryTable" Target="../queryTables/queryTable299.xml"/><Relationship Id="rId482" Type="http://schemas.openxmlformats.org/officeDocument/2006/relationships/queryTable" Target="../queryTables/queryTable481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77" Type="http://schemas.openxmlformats.org/officeDocument/2006/relationships/queryTable" Target="../queryTables/queryTable176.xml"/><Relationship Id="rId342" Type="http://schemas.openxmlformats.org/officeDocument/2006/relationships/queryTable" Target="../queryTables/queryTable341.xml"/><Relationship Id="rId384" Type="http://schemas.openxmlformats.org/officeDocument/2006/relationships/queryTable" Target="../queryTables/queryTable383.xml"/><Relationship Id="rId202" Type="http://schemas.openxmlformats.org/officeDocument/2006/relationships/queryTable" Target="../queryTables/queryTable201.xml"/><Relationship Id="rId244" Type="http://schemas.openxmlformats.org/officeDocument/2006/relationships/queryTable" Target="../queryTables/queryTable243.xml"/><Relationship Id="rId39" Type="http://schemas.openxmlformats.org/officeDocument/2006/relationships/queryTable" Target="../queryTables/queryTable38.xml"/><Relationship Id="rId286" Type="http://schemas.openxmlformats.org/officeDocument/2006/relationships/queryTable" Target="../queryTables/queryTable285.xml"/><Relationship Id="rId451" Type="http://schemas.openxmlformats.org/officeDocument/2006/relationships/queryTable" Target="../queryTables/queryTable450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46" Type="http://schemas.openxmlformats.org/officeDocument/2006/relationships/queryTable" Target="../queryTables/queryTable145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53" Type="http://schemas.openxmlformats.org/officeDocument/2006/relationships/queryTable" Target="../queryTables/queryTable352.xml"/><Relationship Id="rId395" Type="http://schemas.openxmlformats.org/officeDocument/2006/relationships/queryTable" Target="../queryTables/queryTable394.xml"/><Relationship Id="rId409" Type="http://schemas.openxmlformats.org/officeDocument/2006/relationships/queryTable" Target="../queryTables/queryTable408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420" Type="http://schemas.openxmlformats.org/officeDocument/2006/relationships/queryTable" Target="../queryTables/queryTable419.xml"/><Relationship Id="rId255" Type="http://schemas.openxmlformats.org/officeDocument/2006/relationships/queryTable" Target="../queryTables/queryTable254.xml"/><Relationship Id="rId297" Type="http://schemas.openxmlformats.org/officeDocument/2006/relationships/queryTable" Target="../queryTables/queryTable296.xml"/><Relationship Id="rId462" Type="http://schemas.openxmlformats.org/officeDocument/2006/relationships/queryTable" Target="../queryTables/queryTable461.xml"/><Relationship Id="rId115" Type="http://schemas.openxmlformats.org/officeDocument/2006/relationships/queryTable" Target="../queryTables/queryTable114.xml"/><Relationship Id="rId157" Type="http://schemas.openxmlformats.org/officeDocument/2006/relationships/queryTable" Target="../queryTables/queryTable156.xml"/><Relationship Id="rId322" Type="http://schemas.openxmlformats.org/officeDocument/2006/relationships/queryTable" Target="../queryTables/queryTable321.xml"/><Relationship Id="rId364" Type="http://schemas.openxmlformats.org/officeDocument/2006/relationships/queryTable" Target="../queryTables/queryTable363.xml"/><Relationship Id="rId61" Type="http://schemas.openxmlformats.org/officeDocument/2006/relationships/queryTable" Target="../queryTables/queryTable60.xml"/><Relationship Id="rId199" Type="http://schemas.openxmlformats.org/officeDocument/2006/relationships/queryTable" Target="../queryTables/queryTable198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66" Type="http://schemas.openxmlformats.org/officeDocument/2006/relationships/queryTable" Target="../queryTables/queryTable265.xml"/><Relationship Id="rId431" Type="http://schemas.openxmlformats.org/officeDocument/2006/relationships/queryTable" Target="../queryTables/queryTable430.xml"/><Relationship Id="rId473" Type="http://schemas.openxmlformats.org/officeDocument/2006/relationships/queryTable" Target="../queryTables/queryTable472.xml"/><Relationship Id="rId30" Type="http://schemas.openxmlformats.org/officeDocument/2006/relationships/queryTable" Target="../queryTables/queryTable29.xml"/><Relationship Id="rId126" Type="http://schemas.openxmlformats.org/officeDocument/2006/relationships/queryTable" Target="../queryTables/queryTable125.xml"/><Relationship Id="rId168" Type="http://schemas.openxmlformats.org/officeDocument/2006/relationships/queryTable" Target="../queryTables/queryTable167.xml"/><Relationship Id="rId333" Type="http://schemas.openxmlformats.org/officeDocument/2006/relationships/queryTable" Target="../queryTables/queryTable332.xml"/><Relationship Id="rId72" Type="http://schemas.openxmlformats.org/officeDocument/2006/relationships/queryTable" Target="../queryTables/queryTable71.xml"/><Relationship Id="rId375" Type="http://schemas.openxmlformats.org/officeDocument/2006/relationships/queryTable" Target="../queryTables/queryTable374.xml"/><Relationship Id="rId3" Type="http://schemas.openxmlformats.org/officeDocument/2006/relationships/queryTable" Target="../queryTables/queryTable2.xml"/><Relationship Id="rId235" Type="http://schemas.openxmlformats.org/officeDocument/2006/relationships/queryTable" Target="../queryTables/queryTable234.xml"/><Relationship Id="rId277" Type="http://schemas.openxmlformats.org/officeDocument/2006/relationships/queryTable" Target="../queryTables/queryTable276.xml"/><Relationship Id="rId400" Type="http://schemas.openxmlformats.org/officeDocument/2006/relationships/queryTable" Target="../queryTables/queryTable399.xml"/><Relationship Id="rId442" Type="http://schemas.openxmlformats.org/officeDocument/2006/relationships/queryTable" Target="../queryTables/queryTable441.xml"/><Relationship Id="rId484" Type="http://schemas.openxmlformats.org/officeDocument/2006/relationships/queryTable" Target="../queryTables/queryTable483.xml"/><Relationship Id="rId137" Type="http://schemas.openxmlformats.org/officeDocument/2006/relationships/queryTable" Target="../queryTables/queryTable136.xml"/><Relationship Id="rId302" Type="http://schemas.openxmlformats.org/officeDocument/2006/relationships/queryTable" Target="../queryTables/queryTable301.xml"/><Relationship Id="rId344" Type="http://schemas.openxmlformats.org/officeDocument/2006/relationships/queryTable" Target="../queryTables/queryTable34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511"/>
  <sheetViews>
    <sheetView zoomScale="70" zoomScaleNormal="70" workbookViewId="0">
      <selection activeCell="A4" sqref="A4"/>
    </sheetView>
  </sheetViews>
  <sheetFormatPr defaultRowHeight="14.35"/>
  <cols>
    <col min="1" max="6" width="12.64453125" customWidth="1"/>
    <col min="7" max="7" width="15.29296875" bestFit="1" customWidth="1"/>
    <col min="8" max="9" width="17.41015625" customWidth="1"/>
    <col min="10" max="10" width="16.1171875" bestFit="1" customWidth="1"/>
    <col min="11" max="11" width="12.1171875" customWidth="1"/>
    <col min="13" max="13" width="24.41015625" bestFit="1" customWidth="1"/>
    <col min="15" max="15" width="17.41015625" bestFit="1" customWidth="1"/>
    <col min="18" max="18" width="12.703125" bestFit="1" customWidth="1"/>
  </cols>
  <sheetData>
    <row r="1" spans="1:7">
      <c r="A1" t="s">
        <v>10</v>
      </c>
    </row>
    <row r="2" spans="1:7">
      <c r="A2" t="s">
        <v>11</v>
      </c>
    </row>
    <row r="3" spans="1:7">
      <c r="A3" t="s">
        <v>12</v>
      </c>
    </row>
    <row r="4" spans="1:7">
      <c r="A4" t="s">
        <v>32</v>
      </c>
    </row>
    <row r="5" spans="1:7">
      <c r="A5" t="s">
        <v>16</v>
      </c>
      <c r="B5" t="s">
        <v>17</v>
      </c>
      <c r="C5" t="s">
        <v>18</v>
      </c>
      <c r="D5" t="s">
        <v>19</v>
      </c>
      <c r="E5" t="s">
        <v>20</v>
      </c>
      <c r="F5" t="s">
        <v>21</v>
      </c>
    </row>
    <row r="6" spans="1:7">
      <c r="A6" t="s">
        <v>13</v>
      </c>
    </row>
    <row r="7" spans="1:7">
      <c r="A7" t="s">
        <v>14</v>
      </c>
    </row>
    <row r="8" spans="1:7">
      <c r="A8" t="s">
        <v>30</v>
      </c>
      <c r="B8">
        <v>1755.9</v>
      </c>
      <c r="C8">
        <v>1757.95</v>
      </c>
      <c r="D8">
        <v>1753.6</v>
      </c>
      <c r="E8">
        <v>1756.1</v>
      </c>
      <c r="F8">
        <v>134265</v>
      </c>
      <c r="G8" s="5">
        <v>43263.388888888891</v>
      </c>
    </row>
    <row r="9" spans="1:7">
      <c r="A9">
        <v>1</v>
      </c>
      <c r="B9">
        <v>1756.5</v>
      </c>
      <c r="C9">
        <v>1758.1</v>
      </c>
      <c r="D9">
        <v>1755.4</v>
      </c>
      <c r="E9">
        <v>1756.05</v>
      </c>
      <c r="F9">
        <v>31856</v>
      </c>
      <c r="G9" s="5">
        <f>(A9*300+1528795200)/86400+25569</f>
        <v>43263.392361111109</v>
      </c>
    </row>
    <row r="10" spans="1:7">
      <c r="A10">
        <v>2</v>
      </c>
      <c r="B10">
        <v>1756.85</v>
      </c>
      <c r="C10">
        <v>1758</v>
      </c>
      <c r="D10">
        <v>1755.05</v>
      </c>
      <c r="E10">
        <v>1756.5</v>
      </c>
      <c r="F10">
        <v>36108</v>
      </c>
      <c r="G10" s="5">
        <f>(A10*300+1528795200)/86400+25569</f>
        <v>43263.395833333328</v>
      </c>
    </row>
    <row r="11" spans="1:7">
      <c r="A11">
        <v>3</v>
      </c>
      <c r="B11">
        <v>1757.8</v>
      </c>
      <c r="C11">
        <v>1758.55</v>
      </c>
      <c r="D11">
        <v>1755.55</v>
      </c>
      <c r="E11">
        <v>1756.75</v>
      </c>
      <c r="F11">
        <v>66627</v>
      </c>
      <c r="G11" s="5">
        <f>(A11*300+1528795200)/86400+25569</f>
        <v>43263.399305555555</v>
      </c>
    </row>
    <row r="12" spans="1:7">
      <c r="A12">
        <v>4</v>
      </c>
      <c r="B12">
        <v>1759</v>
      </c>
      <c r="C12">
        <v>1759.05</v>
      </c>
      <c r="D12">
        <v>1757</v>
      </c>
      <c r="E12">
        <v>1757.5</v>
      </c>
      <c r="F12">
        <v>52437</v>
      </c>
      <c r="G12" s="5">
        <f>(A12*300+1528795200)/86400+25569</f>
        <v>43263.402777777781</v>
      </c>
    </row>
    <row r="13" spans="1:7">
      <c r="A13">
        <v>5</v>
      </c>
      <c r="B13">
        <v>1761</v>
      </c>
      <c r="C13">
        <v>1763</v>
      </c>
      <c r="D13">
        <v>1758.85</v>
      </c>
      <c r="E13">
        <v>1759</v>
      </c>
      <c r="F13">
        <v>111999</v>
      </c>
      <c r="G13" s="5">
        <f>(A13*300+1528795200)/86400+25569</f>
        <v>43263.40625</v>
      </c>
    </row>
    <row r="14" spans="1:7">
      <c r="A14">
        <v>6</v>
      </c>
      <c r="B14">
        <v>1767</v>
      </c>
      <c r="C14">
        <v>1767</v>
      </c>
      <c r="D14">
        <v>1759.4</v>
      </c>
      <c r="E14">
        <v>1761</v>
      </c>
      <c r="F14">
        <v>185794</v>
      </c>
      <c r="G14" s="5">
        <f>(A14*300+1528795200)/86400+25569</f>
        <v>43263.409722222219</v>
      </c>
    </row>
    <row r="15" spans="1:7">
      <c r="A15">
        <v>7</v>
      </c>
      <c r="B15">
        <v>1767.8</v>
      </c>
      <c r="C15">
        <v>1768.5</v>
      </c>
      <c r="D15">
        <v>1765.55</v>
      </c>
      <c r="E15">
        <v>1766.95</v>
      </c>
      <c r="F15">
        <v>100709</v>
      </c>
      <c r="G15" s="5">
        <f>(A15*300+1528795200)/86400+25569</f>
        <v>43263.413194444445</v>
      </c>
    </row>
    <row r="16" spans="1:7">
      <c r="A16">
        <v>8</v>
      </c>
      <c r="B16">
        <v>1771</v>
      </c>
      <c r="C16">
        <v>1773</v>
      </c>
      <c r="D16">
        <v>1767.55</v>
      </c>
      <c r="E16">
        <v>1767.7</v>
      </c>
      <c r="F16">
        <v>115859</v>
      </c>
      <c r="G16" s="5">
        <f>(A16*300+1528795200)/86400+25569</f>
        <v>43263.416666666672</v>
      </c>
    </row>
    <row r="17" spans="1:7">
      <c r="A17">
        <v>9</v>
      </c>
      <c r="B17">
        <v>1772</v>
      </c>
      <c r="C17">
        <v>1772.55</v>
      </c>
      <c r="D17">
        <v>1769.65</v>
      </c>
      <c r="E17">
        <v>1771</v>
      </c>
      <c r="F17">
        <v>85002</v>
      </c>
      <c r="G17" s="5">
        <f>(A17*300+1528795200)/86400+25569</f>
        <v>43263.420138888891</v>
      </c>
    </row>
    <row r="18" spans="1:7">
      <c r="A18">
        <v>10</v>
      </c>
      <c r="B18">
        <v>1769</v>
      </c>
      <c r="C18">
        <v>1772</v>
      </c>
      <c r="D18">
        <v>1768.5</v>
      </c>
      <c r="E18">
        <v>1771.9</v>
      </c>
      <c r="F18">
        <v>31846</v>
      </c>
      <c r="G18" s="5">
        <f>(A18*300+1528795200)/86400+25569</f>
        <v>43263.423611111109</v>
      </c>
    </row>
    <row r="19" spans="1:7">
      <c r="A19">
        <v>11</v>
      </c>
      <c r="B19">
        <v>1772.1</v>
      </c>
      <c r="C19">
        <v>1772.1</v>
      </c>
      <c r="D19">
        <v>1764.75</v>
      </c>
      <c r="E19">
        <v>1768.5</v>
      </c>
      <c r="F19">
        <v>58581</v>
      </c>
      <c r="G19" s="5">
        <f>(A19*300+1528795200)/86400+25569</f>
        <v>43263.427083333328</v>
      </c>
    </row>
    <row r="20" spans="1:7">
      <c r="A20">
        <v>12</v>
      </c>
      <c r="B20">
        <v>1773</v>
      </c>
      <c r="C20">
        <v>1774.95</v>
      </c>
      <c r="D20">
        <v>1771.1</v>
      </c>
      <c r="E20">
        <v>1772.1</v>
      </c>
      <c r="F20">
        <v>423036</v>
      </c>
      <c r="G20" s="5">
        <f>(A20*300+1528795200)/86400+25569</f>
        <v>43263.430555555555</v>
      </c>
    </row>
    <row r="21" spans="1:7">
      <c r="A21">
        <v>13</v>
      </c>
      <c r="B21">
        <v>1769.8</v>
      </c>
      <c r="C21">
        <v>1772.9</v>
      </c>
      <c r="D21">
        <v>1769</v>
      </c>
      <c r="E21">
        <v>1772.15</v>
      </c>
      <c r="F21">
        <v>17080</v>
      </c>
      <c r="G21" s="5">
        <f>(A21*300+1528795200)/86400+25569</f>
        <v>43263.434027777781</v>
      </c>
    </row>
    <row r="22" spans="1:7">
      <c r="A22">
        <v>14</v>
      </c>
      <c r="B22">
        <v>1768</v>
      </c>
      <c r="C22">
        <v>1770.7</v>
      </c>
      <c r="D22">
        <v>1767</v>
      </c>
      <c r="E22">
        <v>1769.65</v>
      </c>
      <c r="F22">
        <v>28144</v>
      </c>
      <c r="G22" s="5">
        <f>(A22*300+1528795200)/86400+25569</f>
        <v>43263.4375</v>
      </c>
    </row>
    <row r="23" spans="1:7">
      <c r="A23">
        <v>15</v>
      </c>
      <c r="B23">
        <v>1769.7</v>
      </c>
      <c r="C23">
        <v>1771.95</v>
      </c>
      <c r="D23">
        <v>1767.7</v>
      </c>
      <c r="E23">
        <v>1768</v>
      </c>
      <c r="F23">
        <v>17436</v>
      </c>
      <c r="G23" s="5">
        <f>(A23*300+1528795200)/86400+25569</f>
        <v>43263.440972222219</v>
      </c>
    </row>
    <row r="24" spans="1:7">
      <c r="A24">
        <v>16</v>
      </c>
      <c r="B24">
        <v>1769.9</v>
      </c>
      <c r="C24">
        <v>1770.7</v>
      </c>
      <c r="D24">
        <v>1769.25</v>
      </c>
      <c r="E24">
        <v>1769.7</v>
      </c>
      <c r="F24">
        <v>321079</v>
      </c>
      <c r="G24" s="5">
        <f>(A24*300+1528795200)/86400+25569</f>
        <v>43263.444444444445</v>
      </c>
    </row>
    <row r="25" spans="1:7">
      <c r="A25">
        <v>17</v>
      </c>
      <c r="B25">
        <v>1770.9</v>
      </c>
      <c r="C25">
        <v>1772</v>
      </c>
      <c r="D25">
        <v>1769.7</v>
      </c>
      <c r="E25">
        <v>1770</v>
      </c>
      <c r="F25">
        <v>18769</v>
      </c>
      <c r="G25" s="5">
        <f>(A25*300+1528795200)/86400+25569</f>
        <v>43263.447916666672</v>
      </c>
    </row>
    <row r="26" spans="1:7">
      <c r="A26">
        <v>18</v>
      </c>
      <c r="B26">
        <v>1771.8</v>
      </c>
      <c r="C26">
        <v>1772.6</v>
      </c>
      <c r="D26">
        <v>1770.35</v>
      </c>
      <c r="E26">
        <v>1770.5</v>
      </c>
      <c r="F26">
        <v>10633</v>
      </c>
      <c r="G26" s="5">
        <f>(A26*300+1528795200)/86400+25569</f>
        <v>43263.451388888891</v>
      </c>
    </row>
    <row r="27" spans="1:7">
      <c r="A27">
        <v>19</v>
      </c>
      <c r="B27">
        <v>1771</v>
      </c>
      <c r="C27">
        <v>1772</v>
      </c>
      <c r="D27">
        <v>1770.65</v>
      </c>
      <c r="E27">
        <v>1771.85</v>
      </c>
      <c r="F27">
        <v>21200</v>
      </c>
      <c r="G27" s="5">
        <f>(A27*300+1528795200)/86400+25569</f>
        <v>43263.454861111109</v>
      </c>
    </row>
    <row r="28" spans="1:7">
      <c r="A28">
        <v>20</v>
      </c>
      <c r="B28">
        <v>1772.65</v>
      </c>
      <c r="C28">
        <v>1773.9</v>
      </c>
      <c r="D28">
        <v>1770.5</v>
      </c>
      <c r="E28">
        <v>1770.7</v>
      </c>
      <c r="F28">
        <v>15717</v>
      </c>
      <c r="G28" s="5">
        <f>(A28*300+1528795200)/86400+25569</f>
        <v>43263.458333333328</v>
      </c>
    </row>
    <row r="29" spans="1:7">
      <c r="A29">
        <v>21</v>
      </c>
      <c r="B29">
        <v>1772.65</v>
      </c>
      <c r="C29">
        <v>1773</v>
      </c>
      <c r="D29">
        <v>1772.5</v>
      </c>
      <c r="E29">
        <v>1772.85</v>
      </c>
      <c r="F29">
        <v>20758</v>
      </c>
      <c r="G29" s="5">
        <f>(A29*300+1528795200)/86400+25569</f>
        <v>43263.461805555555</v>
      </c>
    </row>
    <row r="30" spans="1:7">
      <c r="A30">
        <v>22</v>
      </c>
      <c r="B30">
        <v>1773</v>
      </c>
      <c r="C30">
        <v>1773.55</v>
      </c>
      <c r="D30">
        <v>1772.6</v>
      </c>
      <c r="E30">
        <v>1772.65</v>
      </c>
      <c r="F30">
        <v>68955</v>
      </c>
      <c r="G30" s="5">
        <f>(A30*300+1528795200)/86400+25569</f>
        <v>43263.465277777781</v>
      </c>
    </row>
    <row r="31" spans="1:7">
      <c r="A31">
        <v>23</v>
      </c>
      <c r="B31">
        <v>1772.65</v>
      </c>
      <c r="C31">
        <v>1774</v>
      </c>
      <c r="D31">
        <v>1772</v>
      </c>
      <c r="E31">
        <v>1773</v>
      </c>
      <c r="F31">
        <v>20745</v>
      </c>
      <c r="G31" s="5">
        <f>(A31*300+1528795200)/86400+25569</f>
        <v>43263.46875</v>
      </c>
    </row>
    <row r="32" spans="1:7">
      <c r="A32">
        <v>24</v>
      </c>
      <c r="B32">
        <v>1772.85</v>
      </c>
      <c r="C32">
        <v>1773.5</v>
      </c>
      <c r="D32">
        <v>1772.1</v>
      </c>
      <c r="E32">
        <v>1772.9</v>
      </c>
      <c r="F32">
        <v>39346</v>
      </c>
      <c r="G32" s="5">
        <f>(A32*300+1528795200)/86400+25569</f>
        <v>43263.472222222219</v>
      </c>
    </row>
    <row r="33" spans="1:7">
      <c r="A33">
        <v>25</v>
      </c>
      <c r="B33">
        <v>1772.5</v>
      </c>
      <c r="C33">
        <v>1773</v>
      </c>
      <c r="D33">
        <v>1772.5</v>
      </c>
      <c r="E33">
        <v>1772.85</v>
      </c>
      <c r="F33">
        <v>13815</v>
      </c>
      <c r="G33" s="5">
        <f>(A33*300+1528795200)/86400+25569</f>
        <v>43263.475694444445</v>
      </c>
    </row>
    <row r="34" spans="1:7">
      <c r="A34">
        <v>26</v>
      </c>
      <c r="B34">
        <v>1772.75</v>
      </c>
      <c r="C34">
        <v>1773.05</v>
      </c>
      <c r="D34">
        <v>1772.5</v>
      </c>
      <c r="E34">
        <v>1772.5</v>
      </c>
      <c r="F34">
        <v>19437</v>
      </c>
      <c r="G34" s="5">
        <f>(A34*300+1528795200)/86400+25569</f>
        <v>43263.479166666672</v>
      </c>
    </row>
    <row r="35" spans="1:7">
      <c r="A35">
        <v>27</v>
      </c>
      <c r="B35">
        <v>1771</v>
      </c>
      <c r="C35">
        <v>1772.75</v>
      </c>
      <c r="D35">
        <v>1770.6</v>
      </c>
      <c r="E35">
        <v>1772.55</v>
      </c>
      <c r="F35">
        <v>9649</v>
      </c>
      <c r="G35" s="5">
        <f>(A35*300+1528795200)/86400+25569</f>
        <v>43263.482638888891</v>
      </c>
    </row>
    <row r="36" spans="1:7">
      <c r="A36">
        <v>28</v>
      </c>
      <c r="B36">
        <v>1770.05</v>
      </c>
      <c r="C36">
        <v>1771.5</v>
      </c>
      <c r="D36">
        <v>1770</v>
      </c>
      <c r="E36">
        <v>1770.95</v>
      </c>
      <c r="F36">
        <v>7605</v>
      </c>
      <c r="G36" s="5">
        <f>(A36*300+1528795200)/86400+25569</f>
        <v>43263.486111111109</v>
      </c>
    </row>
    <row r="37" spans="1:7">
      <c r="A37">
        <v>29</v>
      </c>
      <c r="B37">
        <v>1769.9</v>
      </c>
      <c r="C37">
        <v>1770.5</v>
      </c>
      <c r="D37">
        <v>1769.2</v>
      </c>
      <c r="E37">
        <v>1770</v>
      </c>
      <c r="F37">
        <v>44740</v>
      </c>
      <c r="G37" s="5">
        <f>(A37*300+1528795200)/86400+25569</f>
        <v>43263.489583333328</v>
      </c>
    </row>
    <row r="38" spans="1:7">
      <c r="A38">
        <v>30</v>
      </c>
      <c r="B38">
        <v>1769.9</v>
      </c>
      <c r="C38">
        <v>1770</v>
      </c>
      <c r="D38">
        <v>1769.4</v>
      </c>
      <c r="E38">
        <v>1769.9</v>
      </c>
      <c r="F38">
        <v>15216</v>
      </c>
      <c r="G38" s="5">
        <f>(A38*300+1528795200)/86400+25569</f>
        <v>43263.493055555555</v>
      </c>
    </row>
    <row r="39" spans="1:7">
      <c r="A39">
        <v>31</v>
      </c>
      <c r="B39">
        <v>1770</v>
      </c>
      <c r="C39">
        <v>1770.05</v>
      </c>
      <c r="D39">
        <v>1769.65</v>
      </c>
      <c r="E39">
        <v>1770</v>
      </c>
      <c r="F39">
        <v>17380</v>
      </c>
      <c r="G39" s="5">
        <f>(A39*300+1528795200)/86400+25569</f>
        <v>43263.496527777781</v>
      </c>
    </row>
    <row r="40" spans="1:7">
      <c r="A40">
        <v>32</v>
      </c>
      <c r="B40">
        <v>1771.75</v>
      </c>
      <c r="C40">
        <v>1772.15</v>
      </c>
      <c r="D40">
        <v>1769.9</v>
      </c>
      <c r="E40">
        <v>1770</v>
      </c>
      <c r="F40">
        <v>20523</v>
      </c>
      <c r="G40" s="5">
        <f>(A40*300+1528795200)/86400+25569</f>
        <v>43263.5</v>
      </c>
    </row>
    <row r="41" spans="1:7">
      <c r="A41">
        <v>33</v>
      </c>
      <c r="B41">
        <v>1775.1</v>
      </c>
      <c r="C41">
        <v>1777</v>
      </c>
      <c r="D41">
        <v>1771.55</v>
      </c>
      <c r="E41">
        <v>1772.35</v>
      </c>
      <c r="F41">
        <v>159734</v>
      </c>
      <c r="G41" s="5">
        <f>(A41*300+1528795200)/86400+25569</f>
        <v>43263.503472222219</v>
      </c>
    </row>
    <row r="42" spans="1:7">
      <c r="A42">
        <v>34</v>
      </c>
      <c r="B42">
        <v>1772.15</v>
      </c>
      <c r="C42">
        <v>1775.6</v>
      </c>
      <c r="D42">
        <v>1771.25</v>
      </c>
      <c r="E42">
        <v>1775.6</v>
      </c>
      <c r="F42">
        <v>120910</v>
      </c>
      <c r="G42" s="5">
        <f>(A42*300+1528795200)/86400+25569</f>
        <v>43263.506944444445</v>
      </c>
    </row>
    <row r="43" spans="1:7">
      <c r="A43">
        <v>35</v>
      </c>
      <c r="B43">
        <v>1773.75</v>
      </c>
      <c r="C43">
        <v>1773.8</v>
      </c>
      <c r="D43">
        <v>1771.7</v>
      </c>
      <c r="E43">
        <v>1772.2</v>
      </c>
      <c r="F43">
        <v>63408</v>
      </c>
      <c r="G43" s="5">
        <f>(A43*300+1528795200)/86400+25569</f>
        <v>43263.510416666672</v>
      </c>
    </row>
    <row r="44" spans="1:7">
      <c r="A44">
        <v>36</v>
      </c>
      <c r="B44">
        <v>1774</v>
      </c>
      <c r="C44">
        <v>1774.8</v>
      </c>
      <c r="D44">
        <v>1772.85</v>
      </c>
      <c r="E44">
        <v>1774</v>
      </c>
      <c r="F44">
        <v>10575</v>
      </c>
      <c r="G44" s="5">
        <f>(A44*300+1528795200)/86400+25569</f>
        <v>43263.513888888891</v>
      </c>
    </row>
    <row r="45" spans="1:7">
      <c r="A45">
        <v>37</v>
      </c>
      <c r="B45">
        <v>1774.5</v>
      </c>
      <c r="C45">
        <v>1775</v>
      </c>
      <c r="D45">
        <v>1773.9</v>
      </c>
      <c r="E45">
        <v>1773.9</v>
      </c>
      <c r="F45">
        <v>8151</v>
      </c>
      <c r="G45" s="5">
        <f>(A45*300+1528795200)/86400+25569</f>
        <v>43263.517361111109</v>
      </c>
    </row>
    <row r="46" spans="1:7">
      <c r="A46">
        <v>38</v>
      </c>
      <c r="B46">
        <v>1774.85</v>
      </c>
      <c r="C46">
        <v>1775</v>
      </c>
      <c r="D46">
        <v>1774.4</v>
      </c>
      <c r="E46">
        <v>1774.65</v>
      </c>
      <c r="F46">
        <v>62403</v>
      </c>
      <c r="G46" s="5">
        <f>(A46*300+1528795200)/86400+25569</f>
        <v>43263.520833333328</v>
      </c>
    </row>
    <row r="47" spans="1:7">
      <c r="A47">
        <v>39</v>
      </c>
      <c r="B47">
        <v>1774.95</v>
      </c>
      <c r="C47">
        <v>1775.9</v>
      </c>
      <c r="D47">
        <v>1774.5</v>
      </c>
      <c r="E47">
        <v>1774.9</v>
      </c>
      <c r="F47">
        <v>22142</v>
      </c>
      <c r="G47" s="5">
        <f>(A47*300+1528795200)/86400+25569</f>
        <v>43263.524305555555</v>
      </c>
    </row>
    <row r="48" spans="1:7">
      <c r="A48">
        <v>40</v>
      </c>
      <c r="B48">
        <v>1776.1</v>
      </c>
      <c r="C48">
        <v>1777</v>
      </c>
      <c r="D48">
        <v>1774.6</v>
      </c>
      <c r="E48">
        <v>1774.95</v>
      </c>
      <c r="F48">
        <v>65427</v>
      </c>
      <c r="G48" s="5">
        <f>(A48*300+1528795200)/86400+25569</f>
        <v>43263.527777777781</v>
      </c>
    </row>
    <row r="49" spans="1:7">
      <c r="A49">
        <v>41</v>
      </c>
      <c r="B49">
        <v>1777.35</v>
      </c>
      <c r="C49">
        <v>1778.4</v>
      </c>
      <c r="D49">
        <v>1775</v>
      </c>
      <c r="E49">
        <v>1776.25</v>
      </c>
      <c r="F49">
        <v>50092</v>
      </c>
      <c r="G49" s="5">
        <f>(A49*300+1528795200)/86400+25569</f>
        <v>43263.53125</v>
      </c>
    </row>
    <row r="50" spans="1:7">
      <c r="A50">
        <v>42</v>
      </c>
      <c r="B50">
        <v>1778</v>
      </c>
      <c r="C50">
        <v>1778</v>
      </c>
      <c r="D50">
        <v>1777.15</v>
      </c>
      <c r="E50">
        <v>1777.55</v>
      </c>
      <c r="F50">
        <v>41670</v>
      </c>
      <c r="G50" s="5">
        <f>(A50*300+1528795200)/86400+25569</f>
        <v>43263.534722222219</v>
      </c>
    </row>
    <row r="51" spans="1:7">
      <c r="A51">
        <v>43</v>
      </c>
      <c r="B51">
        <v>1775.55</v>
      </c>
      <c r="C51">
        <v>1778.3</v>
      </c>
      <c r="D51">
        <v>1775.55</v>
      </c>
      <c r="E51">
        <v>1778</v>
      </c>
      <c r="F51">
        <v>20956</v>
      </c>
      <c r="G51" s="5">
        <f>(A51*300+1528795200)/86400+25569</f>
        <v>43263.538194444445</v>
      </c>
    </row>
    <row r="52" spans="1:7">
      <c r="A52">
        <v>44</v>
      </c>
      <c r="B52">
        <v>1770</v>
      </c>
      <c r="C52">
        <v>1775.55</v>
      </c>
      <c r="D52">
        <v>1769.5</v>
      </c>
      <c r="E52">
        <v>1775.55</v>
      </c>
      <c r="F52">
        <v>45986</v>
      </c>
      <c r="G52" s="5">
        <f>(A52*300+1528795200)/86400+25569</f>
        <v>43263.541666666672</v>
      </c>
    </row>
    <row r="53" spans="1:7">
      <c r="A53">
        <v>45</v>
      </c>
      <c r="B53">
        <v>1770.95</v>
      </c>
      <c r="C53">
        <v>1770.95</v>
      </c>
      <c r="D53">
        <v>1769.75</v>
      </c>
      <c r="E53">
        <v>1769.95</v>
      </c>
      <c r="F53">
        <v>20601</v>
      </c>
      <c r="G53" s="5">
        <f>(A53*300+1528795200)/86400+25569</f>
        <v>43263.545138888891</v>
      </c>
    </row>
    <row r="54" spans="1:7">
      <c r="A54">
        <v>46</v>
      </c>
      <c r="B54">
        <v>1773</v>
      </c>
      <c r="C54">
        <v>1773.95</v>
      </c>
      <c r="D54">
        <v>1770.8</v>
      </c>
      <c r="E54">
        <v>1771</v>
      </c>
      <c r="F54">
        <v>11331</v>
      </c>
      <c r="G54" s="5">
        <f>(A54*300+1528795200)/86400+25569</f>
        <v>43263.548611111109</v>
      </c>
    </row>
    <row r="55" spans="1:7">
      <c r="A55">
        <v>47</v>
      </c>
      <c r="B55">
        <v>1772.9</v>
      </c>
      <c r="C55">
        <v>1773</v>
      </c>
      <c r="D55">
        <v>1771</v>
      </c>
      <c r="E55">
        <v>1772.8</v>
      </c>
      <c r="F55">
        <v>7208</v>
      </c>
      <c r="G55" s="5">
        <f>(A55*300+1528795200)/86400+25569</f>
        <v>43263.552083333328</v>
      </c>
    </row>
    <row r="56" spans="1:7">
      <c r="A56" s="12">
        <v>4.8177317731771099E+21</v>
      </c>
      <c r="G56" s="5">
        <f>(A56*300+1528795200)/86400+25569</f>
        <v>1.6728235323531676E+19</v>
      </c>
    </row>
    <row r="57" spans="1:7">
      <c r="A57">
        <v>49</v>
      </c>
      <c r="B57">
        <v>1773.7</v>
      </c>
      <c r="C57">
        <v>1774.4</v>
      </c>
      <c r="D57">
        <v>1771.65</v>
      </c>
      <c r="E57">
        <v>1773</v>
      </c>
      <c r="F57">
        <v>14202</v>
      </c>
      <c r="G57" s="5">
        <f>(A57*300+1528795200)/86400+25569</f>
        <v>43263.559027777781</v>
      </c>
    </row>
    <row r="58" spans="1:7">
      <c r="A58">
        <v>50</v>
      </c>
      <c r="B58">
        <v>1777.2</v>
      </c>
      <c r="C58">
        <v>1777.9</v>
      </c>
      <c r="D58">
        <v>1772.5</v>
      </c>
      <c r="E58">
        <v>1773.6</v>
      </c>
      <c r="F58">
        <v>16896</v>
      </c>
      <c r="G58" s="5">
        <f>(A58*300+1528795200)/86400+25569</f>
        <v>43263.5625</v>
      </c>
    </row>
    <row r="59" spans="1:7">
      <c r="A59">
        <v>51</v>
      </c>
      <c r="B59">
        <v>1779</v>
      </c>
      <c r="C59">
        <v>1779.9</v>
      </c>
      <c r="D59">
        <v>1776.4</v>
      </c>
      <c r="E59">
        <v>1777.2</v>
      </c>
      <c r="F59">
        <v>67312</v>
      </c>
      <c r="G59" s="5">
        <f>(A59*300+1528795200)/86400+25569</f>
        <v>43263.565972222219</v>
      </c>
    </row>
    <row r="60" spans="1:7">
      <c r="A60">
        <v>52</v>
      </c>
      <c r="B60">
        <v>1778.7</v>
      </c>
      <c r="C60">
        <v>1779.7</v>
      </c>
      <c r="D60">
        <v>1777.8</v>
      </c>
      <c r="E60">
        <v>1778.25</v>
      </c>
      <c r="F60">
        <v>337373</v>
      </c>
      <c r="G60" s="5">
        <f>(A60*300+1528795200)/86400+25569</f>
        <v>43263.569444444445</v>
      </c>
    </row>
    <row r="61" spans="1:7">
      <c r="A61">
        <v>53</v>
      </c>
      <c r="B61">
        <v>1780.75</v>
      </c>
      <c r="C61">
        <v>1781.4</v>
      </c>
      <c r="D61">
        <v>1776.3</v>
      </c>
      <c r="E61">
        <v>1778.7</v>
      </c>
      <c r="F61">
        <v>54391</v>
      </c>
      <c r="G61" s="5">
        <f>(A61*300+1528795200)/86400+25569</f>
        <v>43263.572916666672</v>
      </c>
    </row>
    <row r="62" spans="1:7">
      <c r="A62">
        <v>54</v>
      </c>
      <c r="B62">
        <v>1779.9</v>
      </c>
      <c r="C62">
        <v>1780.85</v>
      </c>
      <c r="D62">
        <v>1778.7</v>
      </c>
      <c r="E62">
        <v>1780.8</v>
      </c>
      <c r="F62">
        <v>70761</v>
      </c>
      <c r="G62" s="5">
        <f>(A62*300+1528795200)/86400+25569</f>
        <v>43263.576388888891</v>
      </c>
    </row>
    <row r="63" spans="1:7">
      <c r="A63">
        <v>55</v>
      </c>
      <c r="B63">
        <v>1778.7</v>
      </c>
      <c r="C63">
        <v>1780.5</v>
      </c>
      <c r="D63">
        <v>1778.7</v>
      </c>
      <c r="E63">
        <v>1779.9</v>
      </c>
      <c r="F63">
        <v>60915</v>
      </c>
      <c r="G63" s="5">
        <f>(A63*300+1528795200)/86400+25569</f>
        <v>43263.579861111109</v>
      </c>
    </row>
    <row r="64" spans="1:7">
      <c r="A64">
        <v>56</v>
      </c>
      <c r="B64">
        <v>1780.55</v>
      </c>
      <c r="C64">
        <v>1781</v>
      </c>
      <c r="D64">
        <v>1777.55</v>
      </c>
      <c r="E64">
        <v>1778.5</v>
      </c>
      <c r="F64">
        <v>22129</v>
      </c>
      <c r="G64" s="5">
        <f>(A64*300+1528795200)/86400+25569</f>
        <v>43263.583333333328</v>
      </c>
    </row>
    <row r="65" spans="1:7">
      <c r="A65">
        <v>57</v>
      </c>
      <c r="B65">
        <v>1779.9</v>
      </c>
      <c r="C65">
        <v>1781.15</v>
      </c>
      <c r="D65">
        <v>1779.55</v>
      </c>
      <c r="E65">
        <v>1780.5</v>
      </c>
      <c r="F65">
        <v>52026</v>
      </c>
      <c r="G65" s="5">
        <f>(A65*300+1528795200)/86400+25569</f>
        <v>43263.586805555555</v>
      </c>
    </row>
    <row r="66" spans="1:7">
      <c r="A66">
        <v>58</v>
      </c>
      <c r="B66">
        <v>1781.8</v>
      </c>
      <c r="C66">
        <v>1783.5</v>
      </c>
      <c r="D66">
        <v>1779.65</v>
      </c>
      <c r="E66">
        <v>1779.95</v>
      </c>
      <c r="F66">
        <v>25398</v>
      </c>
      <c r="G66" s="5">
        <f>(A66*300+1528795200)/86400+25569</f>
        <v>43263.590277777781</v>
      </c>
    </row>
    <row r="67" spans="1:7">
      <c r="A67">
        <v>59</v>
      </c>
      <c r="B67">
        <v>1783.35</v>
      </c>
      <c r="C67">
        <v>1784</v>
      </c>
      <c r="D67">
        <v>1781.1</v>
      </c>
      <c r="E67">
        <v>1781.8</v>
      </c>
      <c r="F67">
        <v>19019</v>
      </c>
      <c r="G67" s="5">
        <f>(A67*300+1528795200)/86400+25569</f>
        <v>43263.59375</v>
      </c>
    </row>
    <row r="68" spans="1:7">
      <c r="A68">
        <v>60</v>
      </c>
      <c r="B68">
        <v>1782</v>
      </c>
      <c r="C68">
        <v>1785</v>
      </c>
      <c r="D68">
        <v>1781.5</v>
      </c>
      <c r="E68">
        <v>1783.3</v>
      </c>
      <c r="F68">
        <v>35240</v>
      </c>
      <c r="G68" s="5">
        <f>(A68*300+1528795200)/86400+25569</f>
        <v>43263.597222222219</v>
      </c>
    </row>
    <row r="69" spans="1:7">
      <c r="A69">
        <v>61</v>
      </c>
      <c r="B69">
        <v>1781.5</v>
      </c>
      <c r="C69">
        <v>1782</v>
      </c>
      <c r="D69">
        <v>1780</v>
      </c>
      <c r="E69">
        <v>1781.45</v>
      </c>
      <c r="F69">
        <v>18254</v>
      </c>
      <c r="G69" s="5">
        <f>(A69*300+1528795200)/86400+25569</f>
        <v>43263.600694444445</v>
      </c>
    </row>
    <row r="70" spans="1:7">
      <c r="A70">
        <v>62</v>
      </c>
      <c r="B70">
        <v>1782</v>
      </c>
      <c r="C70">
        <v>1783.6</v>
      </c>
      <c r="D70">
        <v>1781.05</v>
      </c>
      <c r="E70">
        <v>1781.5</v>
      </c>
      <c r="F70">
        <v>20479</v>
      </c>
      <c r="G70" s="5">
        <f>(A70*300+1528795200)/86400+25569</f>
        <v>43263.604166666672</v>
      </c>
    </row>
    <row r="71" spans="1:7">
      <c r="A71">
        <v>63</v>
      </c>
      <c r="B71">
        <v>1783</v>
      </c>
      <c r="C71">
        <v>1783.65</v>
      </c>
      <c r="D71">
        <v>1781.6</v>
      </c>
      <c r="E71">
        <v>1781.95</v>
      </c>
      <c r="F71">
        <v>26564</v>
      </c>
      <c r="G71" s="5">
        <f>(A71*300+1528795200)/86400+25569</f>
        <v>43263.607638888891</v>
      </c>
    </row>
    <row r="72" spans="1:7">
      <c r="A72">
        <v>64</v>
      </c>
      <c r="B72">
        <v>1783</v>
      </c>
      <c r="C72">
        <v>1783.3</v>
      </c>
      <c r="D72">
        <v>1781.7</v>
      </c>
      <c r="E72">
        <v>1782.75</v>
      </c>
      <c r="F72">
        <v>40344</v>
      </c>
      <c r="G72" s="5">
        <f>(A72*300+1528795200)/86400+25569</f>
        <v>43263.611111111109</v>
      </c>
    </row>
    <row r="73" spans="1:7">
      <c r="A73">
        <v>65</v>
      </c>
      <c r="B73">
        <v>1785</v>
      </c>
      <c r="C73">
        <v>1785</v>
      </c>
      <c r="D73">
        <v>1782.5</v>
      </c>
      <c r="E73">
        <v>1783</v>
      </c>
      <c r="F73">
        <v>51251</v>
      </c>
      <c r="G73" s="5">
        <f>(A73*300+1528795200)/86400+25569</f>
        <v>43263.614583333328</v>
      </c>
    </row>
    <row r="74" spans="1:7">
      <c r="A74">
        <v>66</v>
      </c>
      <c r="B74">
        <v>1783.3</v>
      </c>
      <c r="C74">
        <v>1785</v>
      </c>
      <c r="D74">
        <v>1783</v>
      </c>
      <c r="E74">
        <v>1785</v>
      </c>
      <c r="F74">
        <v>18267</v>
      </c>
      <c r="G74" s="5">
        <f>(A74*300+1528795200)/86400+25569</f>
        <v>43263.618055555555</v>
      </c>
    </row>
    <row r="75" spans="1:7">
      <c r="A75">
        <v>67</v>
      </c>
      <c r="B75">
        <v>1779.95</v>
      </c>
      <c r="C75">
        <v>1783.35</v>
      </c>
      <c r="D75">
        <v>1779</v>
      </c>
      <c r="E75">
        <v>1783.35</v>
      </c>
      <c r="F75">
        <v>74478</v>
      </c>
      <c r="G75" s="5">
        <f>(A75*300+1528795200)/86400+25569</f>
        <v>43263.621527777781</v>
      </c>
    </row>
    <row r="76" spans="1:7">
      <c r="A76">
        <v>68</v>
      </c>
      <c r="B76">
        <v>1781.15</v>
      </c>
      <c r="C76">
        <v>1782</v>
      </c>
      <c r="D76">
        <v>1779.55</v>
      </c>
      <c r="E76">
        <v>1779.95</v>
      </c>
      <c r="F76">
        <v>26977</v>
      </c>
      <c r="G76" s="5">
        <f>(A76*300+1528795200)/86400+25569</f>
        <v>43263.625</v>
      </c>
    </row>
    <row r="77" spans="1:7">
      <c r="A77">
        <v>69</v>
      </c>
      <c r="B77">
        <v>1780.15</v>
      </c>
      <c r="C77">
        <v>1781.75</v>
      </c>
      <c r="D77">
        <v>1779.7</v>
      </c>
      <c r="E77">
        <v>1781.2</v>
      </c>
      <c r="F77">
        <v>42999</v>
      </c>
      <c r="G77" s="5">
        <f>(A77*300+1528795200)/86400+25569</f>
        <v>43263.628472222219</v>
      </c>
    </row>
    <row r="78" spans="1:7">
      <c r="A78">
        <v>70</v>
      </c>
      <c r="B78">
        <v>1780.5</v>
      </c>
      <c r="C78">
        <v>1780.5</v>
      </c>
      <c r="D78">
        <v>1779.35</v>
      </c>
      <c r="E78">
        <v>1780.1</v>
      </c>
      <c r="F78">
        <v>79404</v>
      </c>
      <c r="G78" s="5">
        <f>(A78*300+1528795200)/86400+25569</f>
        <v>43263.631944444445</v>
      </c>
    </row>
    <row r="79" spans="1:7">
      <c r="A79">
        <v>71</v>
      </c>
      <c r="B79">
        <v>1779.95</v>
      </c>
      <c r="C79">
        <v>1781</v>
      </c>
      <c r="D79">
        <v>1779.5</v>
      </c>
      <c r="E79">
        <v>1780.6</v>
      </c>
      <c r="F79">
        <v>112214</v>
      </c>
      <c r="G79" s="5">
        <f>(A79*300+1528795200)/86400+25569</f>
        <v>43263.635416666672</v>
      </c>
    </row>
    <row r="80" spans="1:7">
      <c r="A80">
        <v>72</v>
      </c>
      <c r="B80">
        <v>1780.85</v>
      </c>
      <c r="C80">
        <v>1781.8</v>
      </c>
      <c r="D80">
        <v>1779.75</v>
      </c>
      <c r="E80">
        <v>1780</v>
      </c>
      <c r="F80">
        <v>139799</v>
      </c>
      <c r="G80" s="5">
        <f>(A80*300+1528795200)/86400+25569</f>
        <v>43263.638888888891</v>
      </c>
    </row>
    <row r="81" spans="1:7">
      <c r="A81">
        <v>73</v>
      </c>
      <c r="B81">
        <v>1783</v>
      </c>
      <c r="C81">
        <v>1784.3</v>
      </c>
      <c r="D81">
        <v>1780.5</v>
      </c>
      <c r="E81">
        <v>1781</v>
      </c>
      <c r="F81">
        <v>137634</v>
      </c>
      <c r="G81" s="5">
        <f>(A81*300+1528795200)/86400+25569</f>
        <v>43263.642361111109</v>
      </c>
    </row>
    <row r="82" spans="1:7">
      <c r="A82">
        <v>74</v>
      </c>
      <c r="B82">
        <v>1781.05</v>
      </c>
      <c r="C82">
        <v>1784.85</v>
      </c>
      <c r="D82">
        <v>1780</v>
      </c>
      <c r="E82">
        <v>1782.95</v>
      </c>
      <c r="F82">
        <v>139848</v>
      </c>
      <c r="G82" s="5">
        <f>(A82*300+1528795200)/86400+25569</f>
        <v>43263.645833333328</v>
      </c>
    </row>
    <row r="83" spans="1:7">
      <c r="A83">
        <v>288</v>
      </c>
      <c r="B83">
        <v>1812.7</v>
      </c>
      <c r="C83">
        <v>1816.5</v>
      </c>
      <c r="D83">
        <v>1800</v>
      </c>
      <c r="E83">
        <v>1815</v>
      </c>
      <c r="F83">
        <v>829956</v>
      </c>
      <c r="G83" s="5">
        <f>(A83*300+1528795200)/86400+25569</f>
        <v>43264.388888888891</v>
      </c>
    </row>
    <row r="84" spans="1:7">
      <c r="A84">
        <v>289</v>
      </c>
      <c r="B84">
        <v>1809.65</v>
      </c>
      <c r="C84">
        <v>1814.2</v>
      </c>
      <c r="D84">
        <v>1809</v>
      </c>
      <c r="E84">
        <v>1812.6</v>
      </c>
      <c r="F84">
        <v>181839</v>
      </c>
      <c r="G84" s="5">
        <f>(A84*300+1528795200)/86400+25569</f>
        <v>43264.392361111109</v>
      </c>
    </row>
    <row r="85" spans="1:7">
      <c r="A85">
        <v>290</v>
      </c>
      <c r="B85">
        <v>1808.95</v>
      </c>
      <c r="C85">
        <v>1811</v>
      </c>
      <c r="D85">
        <v>1805.55</v>
      </c>
      <c r="E85">
        <v>1809.65</v>
      </c>
      <c r="F85">
        <v>140022</v>
      </c>
      <c r="G85" s="5">
        <f>(A85*300+1528795200)/86400+25569</f>
        <v>43264.395833333328</v>
      </c>
    </row>
    <row r="86" spans="1:7">
      <c r="A86">
        <v>291</v>
      </c>
      <c r="B86">
        <v>1805.85</v>
      </c>
      <c r="C86">
        <v>1809</v>
      </c>
      <c r="D86">
        <v>1804.05</v>
      </c>
      <c r="E86">
        <v>1809</v>
      </c>
      <c r="F86">
        <v>111002</v>
      </c>
      <c r="G86" s="5">
        <f>(A86*300+1528795200)/86400+25569</f>
        <v>43264.399305555555</v>
      </c>
    </row>
    <row r="87" spans="1:7">
      <c r="A87">
        <v>292</v>
      </c>
      <c r="B87">
        <v>1810.85</v>
      </c>
      <c r="C87">
        <v>1811</v>
      </c>
      <c r="D87">
        <v>1805</v>
      </c>
      <c r="E87">
        <v>1806</v>
      </c>
      <c r="F87">
        <v>153848</v>
      </c>
      <c r="G87" s="5">
        <f>(A87*300+1528795200)/86400+25569</f>
        <v>43264.402777777781</v>
      </c>
    </row>
    <row r="88" spans="1:7">
      <c r="A88">
        <v>293</v>
      </c>
      <c r="B88">
        <v>1806.35</v>
      </c>
      <c r="C88">
        <v>1812.75</v>
      </c>
      <c r="D88">
        <v>1806</v>
      </c>
      <c r="E88">
        <v>1810.9</v>
      </c>
      <c r="F88">
        <v>75781</v>
      </c>
      <c r="G88" s="5">
        <f>(A88*300+1528795200)/86400+25569</f>
        <v>43264.40625</v>
      </c>
    </row>
    <row r="89" spans="1:7">
      <c r="A89">
        <v>294</v>
      </c>
      <c r="B89">
        <v>1813</v>
      </c>
      <c r="C89">
        <v>1813</v>
      </c>
      <c r="D89">
        <v>1806.15</v>
      </c>
      <c r="E89">
        <v>1806.35</v>
      </c>
      <c r="F89">
        <v>61350</v>
      </c>
      <c r="G89" s="5">
        <f>(A89*300+1528795200)/86400+25569</f>
        <v>43264.409722222219</v>
      </c>
    </row>
    <row r="90" spans="1:7">
      <c r="A90">
        <v>295</v>
      </c>
      <c r="B90">
        <v>1819.85</v>
      </c>
      <c r="C90">
        <v>1821</v>
      </c>
      <c r="D90">
        <v>1812.8</v>
      </c>
      <c r="E90">
        <v>1812.8</v>
      </c>
      <c r="F90">
        <v>194977</v>
      </c>
      <c r="G90" s="5">
        <f>(A90*300+1528795200)/86400+25569</f>
        <v>43264.413194444445</v>
      </c>
    </row>
    <row r="91" spans="1:7">
      <c r="A91">
        <v>296</v>
      </c>
      <c r="B91">
        <v>1814</v>
      </c>
      <c r="C91">
        <v>1820.5</v>
      </c>
      <c r="D91">
        <v>1814</v>
      </c>
      <c r="E91">
        <v>1819.85</v>
      </c>
      <c r="F91">
        <v>85823</v>
      </c>
      <c r="G91" s="5">
        <f>(A91*300+1528795200)/86400+25569</f>
        <v>43264.416666666672</v>
      </c>
    </row>
    <row r="92" spans="1:7">
      <c r="A92">
        <v>297</v>
      </c>
      <c r="B92">
        <v>1814.8</v>
      </c>
      <c r="C92">
        <v>1814.85</v>
      </c>
      <c r="D92">
        <v>1811.4</v>
      </c>
      <c r="E92">
        <v>1814.3</v>
      </c>
      <c r="F92">
        <v>54467</v>
      </c>
      <c r="G92" s="5">
        <f>(A92*300+1528795200)/86400+25569</f>
        <v>43264.420138888891</v>
      </c>
    </row>
    <row r="93" spans="1:7">
      <c r="A93">
        <v>298</v>
      </c>
      <c r="B93">
        <v>1816.9</v>
      </c>
      <c r="C93">
        <v>1817.45</v>
      </c>
      <c r="D93">
        <v>1814.35</v>
      </c>
      <c r="E93">
        <v>1814.75</v>
      </c>
      <c r="F93">
        <v>67940</v>
      </c>
      <c r="G93" s="5">
        <f>(A93*300+1528795200)/86400+25569</f>
        <v>43264.423611111109</v>
      </c>
    </row>
    <row r="94" spans="1:7">
      <c r="A94">
        <v>299</v>
      </c>
      <c r="B94">
        <v>1814.9</v>
      </c>
      <c r="C94">
        <v>1816.8</v>
      </c>
      <c r="D94">
        <v>1814</v>
      </c>
      <c r="E94">
        <v>1816.8</v>
      </c>
      <c r="F94">
        <v>40336</v>
      </c>
      <c r="G94" s="5">
        <f>(A94*300+1528795200)/86400+25569</f>
        <v>43264.427083333328</v>
      </c>
    </row>
    <row r="95" spans="1:7">
      <c r="A95">
        <v>300</v>
      </c>
      <c r="B95">
        <v>1814.8</v>
      </c>
      <c r="C95">
        <v>1815</v>
      </c>
      <c r="D95">
        <v>1813</v>
      </c>
      <c r="E95">
        <v>1814.9</v>
      </c>
      <c r="F95">
        <v>39848</v>
      </c>
      <c r="G95" s="5">
        <f>(A95*300+1528795200)/86400+25569</f>
        <v>43264.430555555555</v>
      </c>
    </row>
    <row r="96" spans="1:7">
      <c r="A96">
        <v>301</v>
      </c>
      <c r="B96">
        <v>1814.75</v>
      </c>
      <c r="C96">
        <v>1815</v>
      </c>
      <c r="D96">
        <v>1813.8</v>
      </c>
      <c r="E96">
        <v>1815</v>
      </c>
      <c r="F96">
        <v>28942</v>
      </c>
      <c r="G96" s="5">
        <f>(A96*300+1528795200)/86400+25569</f>
        <v>43264.434027777781</v>
      </c>
    </row>
    <row r="97" spans="1:7">
      <c r="A97">
        <v>302</v>
      </c>
      <c r="B97">
        <v>1816</v>
      </c>
      <c r="C97">
        <v>1816</v>
      </c>
      <c r="D97">
        <v>1814.4</v>
      </c>
      <c r="E97">
        <v>1814.75</v>
      </c>
      <c r="F97">
        <v>32754</v>
      </c>
      <c r="G97" s="5">
        <f>(A97*300+1528795200)/86400+25569</f>
        <v>43264.4375</v>
      </c>
    </row>
    <row r="98" spans="1:7">
      <c r="A98">
        <v>303</v>
      </c>
      <c r="B98">
        <v>1815.35</v>
      </c>
      <c r="C98">
        <v>1817</v>
      </c>
      <c r="D98">
        <v>1815.05</v>
      </c>
      <c r="E98">
        <v>1816</v>
      </c>
      <c r="F98">
        <v>31056</v>
      </c>
      <c r="G98" s="5">
        <f>(A98*300+1528795200)/86400+25569</f>
        <v>43264.440972222219</v>
      </c>
    </row>
    <row r="99" spans="1:7">
      <c r="A99">
        <v>304</v>
      </c>
      <c r="B99">
        <v>1814.95</v>
      </c>
      <c r="C99">
        <v>1815.25</v>
      </c>
      <c r="D99">
        <v>1814.45</v>
      </c>
      <c r="E99">
        <v>1815</v>
      </c>
      <c r="F99">
        <v>43937</v>
      </c>
      <c r="G99" s="5">
        <f>(A99*300+1528795200)/86400+25569</f>
        <v>43264.444444444445</v>
      </c>
    </row>
    <row r="100" spans="1:7">
      <c r="A100">
        <v>305</v>
      </c>
      <c r="B100">
        <v>1815</v>
      </c>
      <c r="C100">
        <v>1815.1</v>
      </c>
      <c r="D100">
        <v>1814.3</v>
      </c>
      <c r="E100">
        <v>1815</v>
      </c>
      <c r="F100">
        <v>34765</v>
      </c>
      <c r="G100" s="5">
        <f>(A100*300+1528795200)/86400+25569</f>
        <v>43264.447916666672</v>
      </c>
    </row>
    <row r="101" spans="1:7">
      <c r="A101">
        <v>306</v>
      </c>
      <c r="B101">
        <v>1813.95</v>
      </c>
      <c r="C101">
        <v>1815</v>
      </c>
      <c r="D101">
        <v>1813.9</v>
      </c>
      <c r="E101">
        <v>1815</v>
      </c>
      <c r="F101">
        <v>32920</v>
      </c>
      <c r="G101" s="5">
        <f>(A101*300+1528795200)/86400+25569</f>
        <v>43264.451388888891</v>
      </c>
    </row>
    <row r="102" spans="1:7">
      <c r="A102">
        <v>307</v>
      </c>
      <c r="B102">
        <v>1813.2</v>
      </c>
      <c r="C102">
        <v>1814</v>
      </c>
      <c r="D102">
        <v>1811.3</v>
      </c>
      <c r="E102">
        <v>1814</v>
      </c>
      <c r="F102">
        <v>43079</v>
      </c>
      <c r="G102" s="5">
        <f>(A102*300+1528795200)/86400+25569</f>
        <v>43264.454861111109</v>
      </c>
    </row>
    <row r="103" spans="1:7">
      <c r="A103">
        <v>308</v>
      </c>
      <c r="B103">
        <v>1811.9</v>
      </c>
      <c r="C103">
        <v>1814</v>
      </c>
      <c r="D103">
        <v>1810.1</v>
      </c>
      <c r="E103">
        <v>1813.2</v>
      </c>
      <c r="F103">
        <v>56518</v>
      </c>
      <c r="G103" s="5">
        <f>(A103*300+1528795200)/86400+25569</f>
        <v>43264.458333333328</v>
      </c>
    </row>
    <row r="104" spans="1:7">
      <c r="A104">
        <v>309</v>
      </c>
      <c r="B104">
        <v>1813.35</v>
      </c>
      <c r="C104">
        <v>1813.4</v>
      </c>
      <c r="D104">
        <v>1809.75</v>
      </c>
      <c r="E104">
        <v>1811.8</v>
      </c>
      <c r="F104">
        <v>41676</v>
      </c>
      <c r="G104" s="5">
        <f>(A104*300+1528795200)/86400+25569</f>
        <v>43264.461805555555</v>
      </c>
    </row>
    <row r="105" spans="1:7">
      <c r="A105">
        <v>310</v>
      </c>
      <c r="B105">
        <v>1814.3</v>
      </c>
      <c r="C105">
        <v>1815.25</v>
      </c>
      <c r="D105">
        <v>1812.45</v>
      </c>
      <c r="E105">
        <v>1813.35</v>
      </c>
      <c r="F105">
        <v>31685</v>
      </c>
      <c r="G105" s="5">
        <f>(A105*300+1528795200)/86400+25569</f>
        <v>43264.465277777781</v>
      </c>
    </row>
    <row r="106" spans="1:7">
      <c r="A106">
        <v>311</v>
      </c>
      <c r="B106">
        <v>1813.65</v>
      </c>
      <c r="C106">
        <v>1814.5</v>
      </c>
      <c r="D106">
        <v>1813.65</v>
      </c>
      <c r="E106">
        <v>1814.3</v>
      </c>
      <c r="F106">
        <v>22371</v>
      </c>
      <c r="G106" s="5">
        <f>(A106*300+1528795200)/86400+25569</f>
        <v>43264.46875</v>
      </c>
    </row>
    <row r="107" spans="1:7">
      <c r="A107">
        <v>312</v>
      </c>
      <c r="B107">
        <v>1815</v>
      </c>
      <c r="C107">
        <v>1816</v>
      </c>
      <c r="D107">
        <v>1811.95</v>
      </c>
      <c r="E107">
        <v>1813.65</v>
      </c>
      <c r="F107">
        <v>28758</v>
      </c>
      <c r="G107" s="5">
        <f>(A107*300+1528795200)/86400+25569</f>
        <v>43264.472222222219</v>
      </c>
    </row>
    <row r="108" spans="1:7">
      <c r="A108">
        <v>313</v>
      </c>
      <c r="B108">
        <v>1815.85</v>
      </c>
      <c r="C108">
        <v>1816</v>
      </c>
      <c r="D108">
        <v>1814.25</v>
      </c>
      <c r="E108">
        <v>1814.9</v>
      </c>
      <c r="F108">
        <v>31830</v>
      </c>
      <c r="G108" s="5">
        <f>(A108*300+1528795200)/86400+25569</f>
        <v>43264.475694444445</v>
      </c>
    </row>
    <row r="109" spans="1:7">
      <c r="A109">
        <v>314</v>
      </c>
      <c r="B109">
        <v>1817.85</v>
      </c>
      <c r="C109">
        <v>1818</v>
      </c>
      <c r="D109">
        <v>1815.5</v>
      </c>
      <c r="E109">
        <v>1815.85</v>
      </c>
      <c r="F109">
        <v>30893</v>
      </c>
      <c r="G109" s="5">
        <f>(A109*300+1528795200)/86400+25569</f>
        <v>43264.479166666672</v>
      </c>
    </row>
    <row r="110" spans="1:7">
      <c r="A110">
        <v>315</v>
      </c>
      <c r="B110">
        <v>1818.45</v>
      </c>
      <c r="C110">
        <v>1819.9</v>
      </c>
      <c r="D110">
        <v>1817</v>
      </c>
      <c r="E110">
        <v>1817.85</v>
      </c>
      <c r="F110">
        <v>51013</v>
      </c>
      <c r="G110" s="5">
        <f>(A110*300+1528795200)/86400+25569</f>
        <v>43264.482638888891</v>
      </c>
    </row>
    <row r="111" spans="1:7">
      <c r="A111">
        <v>316</v>
      </c>
      <c r="B111">
        <v>1817.75</v>
      </c>
      <c r="C111">
        <v>1818.5</v>
      </c>
      <c r="D111">
        <v>1816.6</v>
      </c>
      <c r="E111">
        <v>1818.5</v>
      </c>
      <c r="F111">
        <v>25096</v>
      </c>
      <c r="G111" s="5">
        <f>(A111*300+1528795200)/86400+25569</f>
        <v>43264.486111111109</v>
      </c>
    </row>
    <row r="112" spans="1:7">
      <c r="A112">
        <v>317</v>
      </c>
      <c r="B112">
        <v>1817</v>
      </c>
      <c r="C112">
        <v>1817.9</v>
      </c>
      <c r="D112">
        <v>1816</v>
      </c>
      <c r="E112">
        <v>1817.8</v>
      </c>
      <c r="F112">
        <v>32447</v>
      </c>
      <c r="G112" s="5">
        <f>(A112*300+1528795200)/86400+25569</f>
        <v>43264.489583333328</v>
      </c>
    </row>
    <row r="113" spans="1:7">
      <c r="A113">
        <v>318</v>
      </c>
      <c r="B113">
        <v>1815.95</v>
      </c>
      <c r="C113">
        <v>1817</v>
      </c>
      <c r="D113">
        <v>1815.3</v>
      </c>
      <c r="E113">
        <v>1816.6</v>
      </c>
      <c r="F113">
        <v>26601</v>
      </c>
      <c r="G113" s="5">
        <f>(A113*300+1528795200)/86400+25569</f>
        <v>43264.493055555555</v>
      </c>
    </row>
    <row r="114" spans="1:7">
      <c r="A114">
        <v>319</v>
      </c>
      <c r="B114">
        <v>1814.05</v>
      </c>
      <c r="C114">
        <v>1816.5</v>
      </c>
      <c r="D114">
        <v>1813.2</v>
      </c>
      <c r="E114">
        <v>1816</v>
      </c>
      <c r="F114">
        <v>33303</v>
      </c>
      <c r="G114" s="5">
        <f>(A114*300+1528795200)/86400+25569</f>
        <v>43264.496527777781</v>
      </c>
    </row>
    <row r="115" spans="1:7">
      <c r="A115">
        <v>320</v>
      </c>
      <c r="B115">
        <v>1815</v>
      </c>
      <c r="C115">
        <v>1816</v>
      </c>
      <c r="D115">
        <v>1813.2</v>
      </c>
      <c r="E115">
        <v>1814.05</v>
      </c>
      <c r="F115">
        <v>22576</v>
      </c>
      <c r="G115" s="5">
        <f>(A115*300+1528795200)/86400+25569</f>
        <v>43264.5</v>
      </c>
    </row>
    <row r="116" spans="1:7">
      <c r="A116">
        <v>321</v>
      </c>
      <c r="B116">
        <v>1815.95</v>
      </c>
      <c r="C116">
        <v>1816</v>
      </c>
      <c r="D116">
        <v>1814.95</v>
      </c>
      <c r="E116">
        <v>1815</v>
      </c>
      <c r="F116">
        <v>26850</v>
      </c>
      <c r="G116" s="5">
        <f>(A116*300+1528795200)/86400+25569</f>
        <v>43264.503472222219</v>
      </c>
    </row>
    <row r="117" spans="1:7">
      <c r="A117">
        <v>322</v>
      </c>
      <c r="B117">
        <v>1817</v>
      </c>
      <c r="C117">
        <v>1818.55</v>
      </c>
      <c r="D117">
        <v>1815.95</v>
      </c>
      <c r="E117">
        <v>1815.95</v>
      </c>
      <c r="F117">
        <v>32030</v>
      </c>
      <c r="G117" s="5">
        <f>(A117*300+1528795200)/86400+25569</f>
        <v>43264.506944444445</v>
      </c>
    </row>
    <row r="118" spans="1:7">
      <c r="A118">
        <v>323</v>
      </c>
      <c r="B118">
        <v>1817</v>
      </c>
      <c r="C118">
        <v>1817</v>
      </c>
      <c r="D118">
        <v>1815.75</v>
      </c>
      <c r="E118">
        <v>1817</v>
      </c>
      <c r="F118">
        <v>30251</v>
      </c>
      <c r="G118" s="5">
        <f>(A118*300+1528795200)/86400+25569</f>
        <v>43264.510416666672</v>
      </c>
    </row>
    <row r="119" spans="1:7">
      <c r="A119">
        <v>324</v>
      </c>
      <c r="B119">
        <v>1817</v>
      </c>
      <c r="C119">
        <v>1817</v>
      </c>
      <c r="D119">
        <v>1816.05</v>
      </c>
      <c r="E119">
        <v>1817</v>
      </c>
      <c r="F119">
        <v>33634</v>
      </c>
      <c r="G119" s="5">
        <f>(A119*300+1528795200)/86400+25569</f>
        <v>43264.513888888891</v>
      </c>
    </row>
    <row r="120" spans="1:7">
      <c r="A120">
        <v>325</v>
      </c>
      <c r="B120">
        <v>1816.95</v>
      </c>
      <c r="C120">
        <v>1817</v>
      </c>
      <c r="D120">
        <v>1816.65</v>
      </c>
      <c r="E120">
        <v>1817</v>
      </c>
      <c r="F120">
        <v>26294</v>
      </c>
      <c r="G120" s="5">
        <f>(A120*300+1528795200)/86400+25569</f>
        <v>43264.517361111109</v>
      </c>
    </row>
    <row r="121" spans="1:7">
      <c r="A121">
        <v>326</v>
      </c>
      <c r="B121">
        <v>1819</v>
      </c>
      <c r="C121">
        <v>1819.5</v>
      </c>
      <c r="D121">
        <v>1816.85</v>
      </c>
      <c r="E121">
        <v>1817</v>
      </c>
      <c r="F121">
        <v>45264</v>
      </c>
      <c r="G121" s="5">
        <f>(A121*300+1528795200)/86400+25569</f>
        <v>43264.520833333328</v>
      </c>
    </row>
    <row r="122" spans="1:7">
      <c r="A122">
        <v>327</v>
      </c>
      <c r="B122">
        <v>1818.2</v>
      </c>
      <c r="C122">
        <v>1819.8</v>
      </c>
      <c r="D122">
        <v>1817.65</v>
      </c>
      <c r="E122">
        <v>1819</v>
      </c>
      <c r="F122">
        <v>58222</v>
      </c>
      <c r="G122" s="5">
        <f>(A122*300+1528795200)/86400+25569</f>
        <v>43264.524305555555</v>
      </c>
    </row>
    <row r="123" spans="1:7">
      <c r="A123">
        <v>328</v>
      </c>
      <c r="B123">
        <v>1817.45</v>
      </c>
      <c r="C123">
        <v>1819</v>
      </c>
      <c r="D123">
        <v>1817.15</v>
      </c>
      <c r="E123">
        <v>1818.4</v>
      </c>
      <c r="F123">
        <v>37211</v>
      </c>
      <c r="G123" s="5">
        <f>(A123*300+1528795200)/86400+25569</f>
        <v>43264.527777777781</v>
      </c>
    </row>
    <row r="124" spans="1:7">
      <c r="A124">
        <v>329</v>
      </c>
      <c r="B124">
        <v>1819.65</v>
      </c>
      <c r="C124">
        <v>1820</v>
      </c>
      <c r="D124">
        <v>1816.5</v>
      </c>
      <c r="E124">
        <v>1817.5</v>
      </c>
      <c r="F124">
        <v>58662</v>
      </c>
      <c r="G124" s="5">
        <f>(A124*300+1528795200)/86400+25569</f>
        <v>43264.53125</v>
      </c>
    </row>
    <row r="125" spans="1:7">
      <c r="A125">
        <v>330</v>
      </c>
      <c r="B125">
        <v>1819.05</v>
      </c>
      <c r="C125">
        <v>1820</v>
      </c>
      <c r="D125">
        <v>1818.7</v>
      </c>
      <c r="E125">
        <v>1819.6</v>
      </c>
      <c r="F125">
        <v>50811</v>
      </c>
      <c r="G125" s="5">
        <f>(A125*300+1528795200)/86400+25569</f>
        <v>43264.534722222219</v>
      </c>
    </row>
    <row r="126" spans="1:7">
      <c r="A126">
        <v>331</v>
      </c>
      <c r="B126">
        <v>1823.5</v>
      </c>
      <c r="C126">
        <v>1823.5</v>
      </c>
      <c r="D126">
        <v>1819.25</v>
      </c>
      <c r="E126">
        <v>1819.25</v>
      </c>
      <c r="F126">
        <v>134076</v>
      </c>
      <c r="G126" s="5">
        <f>(A126*300+1528795200)/86400+25569</f>
        <v>43264.538194444445</v>
      </c>
    </row>
    <row r="127" spans="1:7">
      <c r="A127">
        <v>332</v>
      </c>
      <c r="B127">
        <v>1822.5</v>
      </c>
      <c r="C127">
        <v>1823.6</v>
      </c>
      <c r="D127">
        <v>1819.6</v>
      </c>
      <c r="E127">
        <v>1823.6</v>
      </c>
      <c r="F127">
        <v>63902</v>
      </c>
      <c r="G127" s="5">
        <f>(A127*300+1528795200)/86400+25569</f>
        <v>43264.541666666672</v>
      </c>
    </row>
    <row r="128" spans="1:7">
      <c r="A128">
        <v>333</v>
      </c>
      <c r="B128">
        <v>1822.9</v>
      </c>
      <c r="C128">
        <v>1823.85</v>
      </c>
      <c r="D128">
        <v>1821.45</v>
      </c>
      <c r="E128">
        <v>1822.5</v>
      </c>
      <c r="F128">
        <v>66308</v>
      </c>
      <c r="G128" s="5">
        <f>(A128*300+1528795200)/86400+25569</f>
        <v>43264.545138888891</v>
      </c>
    </row>
    <row r="129" spans="1:7">
      <c r="A129">
        <v>334</v>
      </c>
      <c r="B129">
        <v>1825</v>
      </c>
      <c r="C129">
        <v>1825</v>
      </c>
      <c r="D129">
        <v>1822.3</v>
      </c>
      <c r="E129">
        <v>1823</v>
      </c>
      <c r="F129">
        <v>91971</v>
      </c>
      <c r="G129" s="5">
        <f>(A129*300+1528795200)/86400+25569</f>
        <v>43264.548611111109</v>
      </c>
    </row>
    <row r="130" spans="1:7">
      <c r="A130" s="12">
        <v>3.3518261829182501E+24</v>
      </c>
      <c r="G130" s="5">
        <f>(A130*300+1528795200)/86400+25569</f>
        <v>1.1638285357355035E+22</v>
      </c>
    </row>
    <row r="131" spans="1:7">
      <c r="A131">
        <v>336</v>
      </c>
      <c r="B131">
        <v>1827.95</v>
      </c>
      <c r="C131">
        <v>1828.5</v>
      </c>
      <c r="D131">
        <v>1825.4</v>
      </c>
      <c r="E131">
        <v>1826.15</v>
      </c>
      <c r="F131">
        <v>47942</v>
      </c>
      <c r="G131" s="5">
        <f>(A131*300+1528795200)/86400+25569</f>
        <v>43264.555555555555</v>
      </c>
    </row>
    <row r="132" spans="1:7">
      <c r="A132">
        <v>337</v>
      </c>
      <c r="B132">
        <v>1828.2</v>
      </c>
      <c r="C132">
        <v>1829</v>
      </c>
      <c r="D132">
        <v>1826.4</v>
      </c>
      <c r="E132">
        <v>1828.1</v>
      </c>
      <c r="F132">
        <v>49675</v>
      </c>
      <c r="G132" s="5">
        <f>(A132*300+1528795200)/86400+25569</f>
        <v>43264.559027777781</v>
      </c>
    </row>
    <row r="133" spans="1:7">
      <c r="A133">
        <v>338</v>
      </c>
      <c r="B133">
        <v>1831</v>
      </c>
      <c r="C133">
        <v>1831.4</v>
      </c>
      <c r="D133">
        <v>1828.1</v>
      </c>
      <c r="E133">
        <v>1828.1</v>
      </c>
      <c r="F133">
        <v>108042</v>
      </c>
      <c r="G133" s="5">
        <f>(A133*300+1528795200)/86400+25569</f>
        <v>43264.5625</v>
      </c>
    </row>
    <row r="134" spans="1:7">
      <c r="A134">
        <v>339</v>
      </c>
      <c r="B134">
        <v>1829.95</v>
      </c>
      <c r="C134">
        <v>1831.5</v>
      </c>
      <c r="D134">
        <v>1828.7</v>
      </c>
      <c r="E134">
        <v>1830.95</v>
      </c>
      <c r="F134">
        <v>102711</v>
      </c>
      <c r="G134" s="5">
        <f>(A134*300+1528795200)/86400+25569</f>
        <v>43264.565972222219</v>
      </c>
    </row>
    <row r="135" spans="1:7">
      <c r="A135">
        <v>340</v>
      </c>
      <c r="B135">
        <v>1829.7</v>
      </c>
      <c r="C135">
        <v>1830</v>
      </c>
      <c r="D135">
        <v>1828.1</v>
      </c>
      <c r="E135">
        <v>1829.95</v>
      </c>
      <c r="F135">
        <v>52328</v>
      </c>
      <c r="G135" s="5">
        <f>(A135*300+1528795200)/86400+25569</f>
        <v>43264.569444444445</v>
      </c>
    </row>
    <row r="136" spans="1:7">
      <c r="A136">
        <v>341</v>
      </c>
      <c r="B136">
        <v>1826.95</v>
      </c>
      <c r="C136">
        <v>1830</v>
      </c>
      <c r="D136">
        <v>1826.6</v>
      </c>
      <c r="E136">
        <v>1829.7</v>
      </c>
      <c r="F136">
        <v>50360</v>
      </c>
      <c r="G136" s="5">
        <f>(A136*300+1528795200)/86400+25569</f>
        <v>43264.572916666672</v>
      </c>
    </row>
    <row r="137" spans="1:7">
      <c r="A137">
        <v>342</v>
      </c>
      <c r="B137">
        <v>1827.75</v>
      </c>
      <c r="C137">
        <v>1828.55</v>
      </c>
      <c r="D137">
        <v>1826.85</v>
      </c>
      <c r="E137">
        <v>1827</v>
      </c>
      <c r="F137">
        <v>36677</v>
      </c>
      <c r="G137" s="5">
        <f>(A137*300+1528795200)/86400+25569</f>
        <v>43264.576388888891</v>
      </c>
    </row>
    <row r="138" spans="1:7">
      <c r="A138">
        <v>343</v>
      </c>
      <c r="B138">
        <v>1828</v>
      </c>
      <c r="C138">
        <v>1828.95</v>
      </c>
      <c r="D138">
        <v>1827</v>
      </c>
      <c r="E138">
        <v>1827.65</v>
      </c>
      <c r="F138">
        <v>35437</v>
      </c>
      <c r="G138" s="5">
        <f>(A138*300+1528795200)/86400+25569</f>
        <v>43264.579861111109</v>
      </c>
    </row>
    <row r="139" spans="1:7">
      <c r="A139">
        <v>344</v>
      </c>
      <c r="B139">
        <v>1827.95</v>
      </c>
      <c r="C139">
        <v>1828</v>
      </c>
      <c r="D139">
        <v>1827</v>
      </c>
      <c r="E139">
        <v>1827.95</v>
      </c>
      <c r="F139">
        <v>32856</v>
      </c>
      <c r="G139" s="5">
        <f>(A139*300+1528795200)/86400+25569</f>
        <v>43264.583333333328</v>
      </c>
    </row>
    <row r="140" spans="1:7">
      <c r="A140">
        <v>345</v>
      </c>
      <c r="B140">
        <v>1827.95</v>
      </c>
      <c r="C140">
        <v>1828.05</v>
      </c>
      <c r="D140">
        <v>1826.6</v>
      </c>
      <c r="E140">
        <v>1828</v>
      </c>
      <c r="F140">
        <v>32052</v>
      </c>
      <c r="G140" s="5">
        <f>(A140*300+1528795200)/86400+25569</f>
        <v>43264.586805555555</v>
      </c>
    </row>
    <row r="141" spans="1:7">
      <c r="A141">
        <v>346</v>
      </c>
      <c r="B141">
        <v>1825.1</v>
      </c>
      <c r="C141">
        <v>1828</v>
      </c>
      <c r="D141">
        <v>1821.7</v>
      </c>
      <c r="E141">
        <v>1827.75</v>
      </c>
      <c r="F141">
        <v>67054</v>
      </c>
      <c r="G141" s="5">
        <f>(A141*300+1528795200)/86400+25569</f>
        <v>43264.590277777781</v>
      </c>
    </row>
    <row r="142" spans="1:7">
      <c r="A142">
        <v>347</v>
      </c>
      <c r="B142">
        <v>1826.65</v>
      </c>
      <c r="C142">
        <v>1827.05</v>
      </c>
      <c r="D142">
        <v>1824.75</v>
      </c>
      <c r="E142">
        <v>1825</v>
      </c>
      <c r="F142">
        <v>38808</v>
      </c>
      <c r="G142" s="5">
        <f>(A142*300+1528795200)/86400+25569</f>
        <v>43264.59375</v>
      </c>
    </row>
    <row r="143" spans="1:7">
      <c r="A143">
        <v>348</v>
      </c>
      <c r="B143">
        <v>1827.5</v>
      </c>
      <c r="C143">
        <v>1828.25</v>
      </c>
      <c r="D143">
        <v>1825.45</v>
      </c>
      <c r="E143">
        <v>1826.5</v>
      </c>
      <c r="F143">
        <v>27108</v>
      </c>
      <c r="G143" s="5">
        <f>(A143*300+1528795200)/86400+25569</f>
        <v>43264.597222222219</v>
      </c>
    </row>
    <row r="144" spans="1:7">
      <c r="A144">
        <v>349</v>
      </c>
      <c r="B144">
        <v>1827</v>
      </c>
      <c r="C144">
        <v>1828.75</v>
      </c>
      <c r="D144">
        <v>1826.6</v>
      </c>
      <c r="E144">
        <v>1826.6</v>
      </c>
      <c r="F144">
        <v>48148</v>
      </c>
      <c r="G144" s="5">
        <f>(A144*300+1528795200)/86400+25569</f>
        <v>43264.600694444445</v>
      </c>
    </row>
    <row r="145" spans="1:7">
      <c r="A145">
        <v>350</v>
      </c>
      <c r="B145">
        <v>1827</v>
      </c>
      <c r="C145">
        <v>1827</v>
      </c>
      <c r="D145">
        <v>1826.6</v>
      </c>
      <c r="E145">
        <v>1827</v>
      </c>
      <c r="F145">
        <v>37171</v>
      </c>
      <c r="G145" s="5">
        <f>(A145*300+1528795200)/86400+25569</f>
        <v>43264.604166666672</v>
      </c>
    </row>
    <row r="146" spans="1:7">
      <c r="A146">
        <v>351</v>
      </c>
      <c r="B146">
        <v>1823.65</v>
      </c>
      <c r="C146">
        <v>1827.6</v>
      </c>
      <c r="D146">
        <v>1823.15</v>
      </c>
      <c r="E146">
        <v>1827</v>
      </c>
      <c r="F146">
        <v>51554</v>
      </c>
      <c r="G146" s="5">
        <f>(A146*300+1528795200)/86400+25569</f>
        <v>43264.607638888891</v>
      </c>
    </row>
    <row r="147" spans="1:7">
      <c r="A147">
        <v>352</v>
      </c>
      <c r="B147">
        <v>1825.95</v>
      </c>
      <c r="C147">
        <v>1827</v>
      </c>
      <c r="D147">
        <v>1823.7</v>
      </c>
      <c r="E147">
        <v>1823.8</v>
      </c>
      <c r="F147">
        <v>42034</v>
      </c>
      <c r="G147" s="5">
        <f>(A147*300+1528795200)/86400+25569</f>
        <v>43264.611111111109</v>
      </c>
    </row>
    <row r="148" spans="1:7">
      <c r="A148">
        <v>353</v>
      </c>
      <c r="B148">
        <v>1824.95</v>
      </c>
      <c r="C148">
        <v>1826.05</v>
      </c>
      <c r="D148">
        <v>1824.95</v>
      </c>
      <c r="E148">
        <v>1825.95</v>
      </c>
      <c r="F148">
        <v>35698</v>
      </c>
      <c r="G148" s="5">
        <f>(A148*300+1528795200)/86400+25569</f>
        <v>43264.614583333328</v>
      </c>
    </row>
    <row r="149" spans="1:7">
      <c r="A149">
        <v>354</v>
      </c>
      <c r="B149">
        <v>1821.75</v>
      </c>
      <c r="C149">
        <v>1825.65</v>
      </c>
      <c r="D149">
        <v>1821.75</v>
      </c>
      <c r="E149">
        <v>1824.95</v>
      </c>
      <c r="F149">
        <v>62425</v>
      </c>
      <c r="G149" s="5">
        <f>(A149*300+1528795200)/86400+25569</f>
        <v>43264.618055555555</v>
      </c>
    </row>
    <row r="150" spans="1:7">
      <c r="A150">
        <v>355</v>
      </c>
      <c r="B150">
        <v>1819</v>
      </c>
      <c r="C150">
        <v>1821.95</v>
      </c>
      <c r="D150">
        <v>1818.05</v>
      </c>
      <c r="E150">
        <v>1821.95</v>
      </c>
      <c r="F150">
        <v>114872</v>
      </c>
      <c r="G150" s="5">
        <f>(A150*300+1528795200)/86400+25569</f>
        <v>43264.621527777781</v>
      </c>
    </row>
    <row r="151" spans="1:7">
      <c r="A151">
        <v>356</v>
      </c>
      <c r="B151">
        <v>1822.6</v>
      </c>
      <c r="C151">
        <v>1823.35</v>
      </c>
      <c r="D151">
        <v>1818.5</v>
      </c>
      <c r="E151">
        <v>1820</v>
      </c>
      <c r="F151">
        <v>60413</v>
      </c>
      <c r="G151" s="5">
        <f>(A151*300+1528795200)/86400+25569</f>
        <v>43264.625</v>
      </c>
    </row>
    <row r="152" spans="1:7">
      <c r="A152">
        <v>357</v>
      </c>
      <c r="B152">
        <v>1821.95</v>
      </c>
      <c r="C152">
        <v>1825</v>
      </c>
      <c r="D152">
        <v>1821.75</v>
      </c>
      <c r="E152">
        <v>1822.65</v>
      </c>
      <c r="F152">
        <v>72248</v>
      </c>
      <c r="G152" s="5">
        <f>(A152*300+1528795200)/86400+25569</f>
        <v>43264.628472222219</v>
      </c>
    </row>
    <row r="153" spans="1:7">
      <c r="A153">
        <v>358</v>
      </c>
      <c r="B153">
        <v>1824.6</v>
      </c>
      <c r="C153">
        <v>1825</v>
      </c>
      <c r="D153">
        <v>1820.35</v>
      </c>
      <c r="E153">
        <v>1821.95</v>
      </c>
      <c r="F153">
        <v>79149</v>
      </c>
      <c r="G153" s="5">
        <f>(A153*300+1528795200)/86400+25569</f>
        <v>43264.631944444445</v>
      </c>
    </row>
    <row r="154" spans="1:7">
      <c r="A154">
        <v>359</v>
      </c>
      <c r="B154">
        <v>1826.5</v>
      </c>
      <c r="C154">
        <v>1826.95</v>
      </c>
      <c r="D154">
        <v>1823.1</v>
      </c>
      <c r="E154">
        <v>1824.6</v>
      </c>
      <c r="F154">
        <v>96359</v>
      </c>
      <c r="G154" s="5">
        <f>(A154*300+1528795200)/86400+25569</f>
        <v>43264.635416666672</v>
      </c>
    </row>
    <row r="155" spans="1:7">
      <c r="A155">
        <v>360</v>
      </c>
      <c r="B155">
        <v>1824.2</v>
      </c>
      <c r="C155">
        <v>1826</v>
      </c>
      <c r="D155">
        <v>1823</v>
      </c>
      <c r="E155">
        <v>1826</v>
      </c>
      <c r="F155">
        <v>124367</v>
      </c>
      <c r="G155" s="5">
        <f>(A155*300+1528795200)/86400+25569</f>
        <v>43264.638888888891</v>
      </c>
    </row>
    <row r="156" spans="1:7">
      <c r="A156">
        <v>361</v>
      </c>
      <c r="B156">
        <v>1823.75</v>
      </c>
      <c r="C156">
        <v>1825.25</v>
      </c>
      <c r="D156">
        <v>1822.3</v>
      </c>
      <c r="E156">
        <v>1824</v>
      </c>
      <c r="F156">
        <v>120071</v>
      </c>
      <c r="G156" s="5">
        <f>(A156*300+1528795200)/86400+25569</f>
        <v>43264.642361111109</v>
      </c>
    </row>
    <row r="157" spans="1:7">
      <c r="A157">
        <v>362</v>
      </c>
      <c r="B157">
        <v>1824</v>
      </c>
      <c r="C157">
        <v>1825</v>
      </c>
      <c r="D157">
        <v>1821</v>
      </c>
      <c r="E157">
        <v>1822.3</v>
      </c>
      <c r="F157">
        <v>100063</v>
      </c>
      <c r="G157" s="5">
        <f>(A157*300+1528795200)/86400+25569</f>
        <v>43264.645833333328</v>
      </c>
    </row>
    <row r="158" spans="1:7">
      <c r="A158">
        <v>576</v>
      </c>
      <c r="B158">
        <v>1816.3</v>
      </c>
      <c r="C158">
        <v>1828.2</v>
      </c>
      <c r="D158">
        <v>1816.1</v>
      </c>
      <c r="E158">
        <v>1828.2</v>
      </c>
      <c r="F158">
        <v>219590</v>
      </c>
      <c r="G158" s="5">
        <f>(A158*300+1528795200)/86400+25569</f>
        <v>43265.388888888891</v>
      </c>
    </row>
    <row r="159" spans="1:7">
      <c r="A159">
        <v>577</v>
      </c>
      <c r="B159">
        <v>1809.05</v>
      </c>
      <c r="C159">
        <v>1816.35</v>
      </c>
      <c r="D159">
        <v>1806.25</v>
      </c>
      <c r="E159">
        <v>1816.2</v>
      </c>
      <c r="F159">
        <v>122476</v>
      </c>
      <c r="G159" s="5">
        <f>(A159*300+1528795200)/86400+25569</f>
        <v>43265.392361111109</v>
      </c>
    </row>
    <row r="160" spans="1:7">
      <c r="A160">
        <v>578</v>
      </c>
      <c r="B160">
        <v>1807.15</v>
      </c>
      <c r="C160">
        <v>1810.05</v>
      </c>
      <c r="D160">
        <v>1805.1</v>
      </c>
      <c r="E160">
        <v>1809</v>
      </c>
      <c r="F160">
        <v>75529</v>
      </c>
      <c r="G160" s="5">
        <f>(A160*300+1528795200)/86400+25569</f>
        <v>43265.395833333328</v>
      </c>
    </row>
    <row r="161" spans="1:7">
      <c r="A161">
        <v>579</v>
      </c>
      <c r="B161">
        <v>1811.65</v>
      </c>
      <c r="C161">
        <v>1813</v>
      </c>
      <c r="D161">
        <v>1806.9</v>
      </c>
      <c r="E161">
        <v>1807.65</v>
      </c>
      <c r="F161">
        <v>44021</v>
      </c>
      <c r="G161" s="5">
        <f>(A161*300+1528795200)/86400+25569</f>
        <v>43265.399305555555</v>
      </c>
    </row>
    <row r="162" spans="1:7">
      <c r="A162">
        <v>580</v>
      </c>
      <c r="B162">
        <v>1810.3</v>
      </c>
      <c r="C162">
        <v>1812.65</v>
      </c>
      <c r="D162">
        <v>1809</v>
      </c>
      <c r="E162">
        <v>1811.5</v>
      </c>
      <c r="F162">
        <v>40121</v>
      </c>
      <c r="G162" s="5">
        <f>(A162*300+1528795200)/86400+25569</f>
        <v>43265.402777777781</v>
      </c>
    </row>
    <row r="163" spans="1:7">
      <c r="A163">
        <v>581</v>
      </c>
      <c r="B163">
        <v>1808.55</v>
      </c>
      <c r="C163">
        <v>1810.45</v>
      </c>
      <c r="D163">
        <v>1806.5</v>
      </c>
      <c r="E163">
        <v>1810.3</v>
      </c>
      <c r="F163">
        <v>27783</v>
      </c>
      <c r="G163" s="5">
        <f>(A163*300+1528795200)/86400+25569</f>
        <v>43265.40625</v>
      </c>
    </row>
    <row r="164" spans="1:7">
      <c r="A164">
        <v>582</v>
      </c>
      <c r="B164">
        <v>1809.9</v>
      </c>
      <c r="C164">
        <v>1810</v>
      </c>
      <c r="D164">
        <v>1808.15</v>
      </c>
      <c r="E164">
        <v>1808.55</v>
      </c>
      <c r="F164">
        <v>18964</v>
      </c>
      <c r="G164" s="5">
        <f>(A164*300+1528795200)/86400+25569</f>
        <v>43265.409722222219</v>
      </c>
    </row>
    <row r="165" spans="1:7">
      <c r="A165">
        <v>583</v>
      </c>
      <c r="B165">
        <v>1808.45</v>
      </c>
      <c r="C165">
        <v>1811.2</v>
      </c>
      <c r="D165">
        <v>1808.45</v>
      </c>
      <c r="E165">
        <v>1809.75</v>
      </c>
      <c r="F165">
        <v>31677</v>
      </c>
      <c r="G165" s="5">
        <f>(A165*300+1528795200)/86400+25569</f>
        <v>43265.413194444445</v>
      </c>
    </row>
    <row r="166" spans="1:7">
      <c r="A166">
        <v>584</v>
      </c>
      <c r="B166">
        <v>1808.05</v>
      </c>
      <c r="C166">
        <v>1810.8</v>
      </c>
      <c r="D166">
        <v>1808.05</v>
      </c>
      <c r="E166">
        <v>1808.45</v>
      </c>
      <c r="F166">
        <v>19957</v>
      </c>
      <c r="G166" s="5">
        <f>(A166*300+1528795200)/86400+25569</f>
        <v>43265.416666666672</v>
      </c>
    </row>
    <row r="167" spans="1:7">
      <c r="A167">
        <v>585</v>
      </c>
      <c r="B167">
        <v>1805</v>
      </c>
      <c r="C167">
        <v>1808.15</v>
      </c>
      <c r="D167">
        <v>1803.45</v>
      </c>
      <c r="E167">
        <v>1808.15</v>
      </c>
      <c r="F167">
        <v>51483</v>
      </c>
      <c r="G167" s="5">
        <f>(A167*300+1528795200)/86400+25569</f>
        <v>43265.420138888891</v>
      </c>
    </row>
    <row r="168" spans="1:7">
      <c r="A168">
        <v>586</v>
      </c>
      <c r="B168">
        <v>1804.25</v>
      </c>
      <c r="C168">
        <v>1805.3</v>
      </c>
      <c r="D168">
        <v>1803.2</v>
      </c>
      <c r="E168">
        <v>1805</v>
      </c>
      <c r="F168">
        <v>25896</v>
      </c>
      <c r="G168" s="5">
        <f>(A168*300+1528795200)/86400+25569</f>
        <v>43265.423611111109</v>
      </c>
    </row>
    <row r="169" spans="1:7">
      <c r="A169">
        <v>587</v>
      </c>
      <c r="B169">
        <v>1798.75</v>
      </c>
      <c r="C169">
        <v>1804.5</v>
      </c>
      <c r="D169">
        <v>1792.35</v>
      </c>
      <c r="E169">
        <v>1804.3</v>
      </c>
      <c r="F169">
        <v>160842</v>
      </c>
      <c r="G169" s="5">
        <f>(A169*300+1528795200)/86400+25569</f>
        <v>43265.427083333328</v>
      </c>
    </row>
    <row r="170" spans="1:7">
      <c r="A170">
        <v>588</v>
      </c>
      <c r="B170">
        <v>1795.85</v>
      </c>
      <c r="C170">
        <v>1801.7</v>
      </c>
      <c r="D170">
        <v>1795.25</v>
      </c>
      <c r="E170">
        <v>1798.75</v>
      </c>
      <c r="F170">
        <v>72241</v>
      </c>
      <c r="G170" s="5">
        <f>(A170*300+1528795200)/86400+25569</f>
        <v>43265.430555555555</v>
      </c>
    </row>
    <row r="171" spans="1:7">
      <c r="A171">
        <v>589</v>
      </c>
      <c r="B171">
        <v>1793.2</v>
      </c>
      <c r="C171">
        <v>1796</v>
      </c>
      <c r="D171">
        <v>1791.85</v>
      </c>
      <c r="E171">
        <v>1795.85</v>
      </c>
      <c r="F171">
        <v>65385</v>
      </c>
      <c r="G171" s="5">
        <f>(A171*300+1528795200)/86400+25569</f>
        <v>43265.434027777781</v>
      </c>
    </row>
    <row r="172" spans="1:7">
      <c r="A172">
        <v>590</v>
      </c>
      <c r="B172">
        <v>1793.2</v>
      </c>
      <c r="C172">
        <v>1794</v>
      </c>
      <c r="D172">
        <v>1792</v>
      </c>
      <c r="E172">
        <v>1793.65</v>
      </c>
      <c r="F172">
        <v>48140</v>
      </c>
      <c r="G172" s="5">
        <f>(A172*300+1528795200)/86400+25569</f>
        <v>43265.4375</v>
      </c>
    </row>
    <row r="173" spans="1:7">
      <c r="A173">
        <v>591</v>
      </c>
      <c r="B173">
        <v>1796.75</v>
      </c>
      <c r="C173">
        <v>1797</v>
      </c>
      <c r="D173">
        <v>1793.15</v>
      </c>
      <c r="E173">
        <v>1793.2</v>
      </c>
      <c r="F173">
        <v>30488</v>
      </c>
      <c r="G173" s="5">
        <f>(A173*300+1528795200)/86400+25569</f>
        <v>43265.440972222219</v>
      </c>
    </row>
    <row r="174" spans="1:7">
      <c r="A174">
        <v>592</v>
      </c>
      <c r="B174">
        <v>1796.15</v>
      </c>
      <c r="C174">
        <v>1798.9</v>
      </c>
      <c r="D174">
        <v>1796.05</v>
      </c>
      <c r="E174">
        <v>1796.75</v>
      </c>
      <c r="F174">
        <v>45845</v>
      </c>
      <c r="G174" s="5">
        <f>(A174*300+1528795200)/86400+25569</f>
        <v>43265.444444444445</v>
      </c>
    </row>
    <row r="175" spans="1:7">
      <c r="A175">
        <v>593</v>
      </c>
      <c r="B175">
        <v>1795.8</v>
      </c>
      <c r="C175">
        <v>1796.2</v>
      </c>
      <c r="D175">
        <v>1792.7</v>
      </c>
      <c r="E175">
        <v>1796.15</v>
      </c>
      <c r="F175">
        <v>37700</v>
      </c>
      <c r="G175" s="5">
        <f>(A175*300+1528795200)/86400+25569</f>
        <v>43265.447916666672</v>
      </c>
    </row>
    <row r="176" spans="1:7">
      <c r="A176">
        <v>594</v>
      </c>
      <c r="B176">
        <v>1797.1</v>
      </c>
      <c r="C176">
        <v>1798</v>
      </c>
      <c r="D176">
        <v>1795.25</v>
      </c>
      <c r="E176">
        <v>1795.7</v>
      </c>
      <c r="F176">
        <v>17596</v>
      </c>
      <c r="G176" s="5">
        <f>(A176*300+1528795200)/86400+25569</f>
        <v>43265.451388888891</v>
      </c>
    </row>
    <row r="177" spans="1:7">
      <c r="A177">
        <v>595</v>
      </c>
      <c r="B177">
        <v>1796.25</v>
      </c>
      <c r="C177">
        <v>1797.5</v>
      </c>
      <c r="D177">
        <v>1795.4</v>
      </c>
      <c r="E177">
        <v>1797.45</v>
      </c>
      <c r="F177">
        <v>16418</v>
      </c>
      <c r="G177" s="5">
        <f>(A177*300+1528795200)/86400+25569</f>
        <v>43265.454861111109</v>
      </c>
    </row>
    <row r="178" spans="1:7">
      <c r="A178">
        <v>596</v>
      </c>
      <c r="B178">
        <v>1795.3</v>
      </c>
      <c r="C178">
        <v>1797</v>
      </c>
      <c r="D178">
        <v>1795.05</v>
      </c>
      <c r="E178">
        <v>1796.25</v>
      </c>
      <c r="F178">
        <v>11975</v>
      </c>
      <c r="G178" s="5">
        <f>(A178*300+1528795200)/86400+25569</f>
        <v>43265.458333333328</v>
      </c>
    </row>
    <row r="179" spans="1:7">
      <c r="A179">
        <v>597</v>
      </c>
      <c r="B179">
        <v>1796.9</v>
      </c>
      <c r="C179">
        <v>1797</v>
      </c>
      <c r="D179">
        <v>1795.05</v>
      </c>
      <c r="E179">
        <v>1795.25</v>
      </c>
      <c r="F179">
        <v>17602</v>
      </c>
      <c r="G179" s="5">
        <f>(A179*300+1528795200)/86400+25569</f>
        <v>43265.461805555555</v>
      </c>
    </row>
    <row r="180" spans="1:7">
      <c r="A180">
        <v>598</v>
      </c>
      <c r="B180">
        <v>1795.95</v>
      </c>
      <c r="C180">
        <v>1798</v>
      </c>
      <c r="D180">
        <v>1795.2</v>
      </c>
      <c r="E180">
        <v>1797</v>
      </c>
      <c r="F180">
        <v>29864</v>
      </c>
      <c r="G180" s="5">
        <f>(A180*300+1528795200)/86400+25569</f>
        <v>43265.465277777781</v>
      </c>
    </row>
    <row r="181" spans="1:7">
      <c r="A181">
        <v>599</v>
      </c>
      <c r="B181">
        <v>1793.75</v>
      </c>
      <c r="C181">
        <v>1796</v>
      </c>
      <c r="D181">
        <v>1793.05</v>
      </c>
      <c r="E181">
        <v>1795.95</v>
      </c>
      <c r="F181">
        <v>20633</v>
      </c>
      <c r="G181" s="5">
        <f>(A181*300+1528795200)/86400+25569</f>
        <v>43265.46875</v>
      </c>
    </row>
    <row r="182" spans="1:7">
      <c r="A182">
        <v>600</v>
      </c>
      <c r="B182">
        <v>1797</v>
      </c>
      <c r="C182">
        <v>1797.4</v>
      </c>
      <c r="D182">
        <v>1793.3</v>
      </c>
      <c r="E182">
        <v>1793.75</v>
      </c>
      <c r="F182">
        <v>18113</v>
      </c>
      <c r="G182" s="5">
        <f>(A182*300+1528795200)/86400+25569</f>
        <v>43265.472222222219</v>
      </c>
    </row>
    <row r="183" spans="1:7">
      <c r="A183">
        <v>601</v>
      </c>
      <c r="B183">
        <v>1798</v>
      </c>
      <c r="C183">
        <v>1798</v>
      </c>
      <c r="D183">
        <v>1796.45</v>
      </c>
      <c r="E183">
        <v>1796.5</v>
      </c>
      <c r="F183">
        <v>15200</v>
      </c>
      <c r="G183" s="5">
        <f>(A183*300+1528795200)/86400+25569</f>
        <v>43265.475694444445</v>
      </c>
    </row>
    <row r="184" spans="1:7">
      <c r="A184">
        <v>602</v>
      </c>
      <c r="B184">
        <v>1800.1</v>
      </c>
      <c r="C184">
        <v>1800.9</v>
      </c>
      <c r="D184">
        <v>1797.85</v>
      </c>
      <c r="E184">
        <v>1798</v>
      </c>
      <c r="F184">
        <v>33424</v>
      </c>
      <c r="G184" s="5">
        <f>(A184*300+1528795200)/86400+25569</f>
        <v>43265.479166666672</v>
      </c>
    </row>
    <row r="185" spans="1:7">
      <c r="A185">
        <v>603</v>
      </c>
      <c r="B185">
        <v>1800</v>
      </c>
      <c r="C185">
        <v>1800.7</v>
      </c>
      <c r="D185">
        <v>1799.5</v>
      </c>
      <c r="E185">
        <v>1800.1</v>
      </c>
      <c r="F185">
        <v>28383</v>
      </c>
      <c r="G185" s="5">
        <f>(A185*300+1528795200)/86400+25569</f>
        <v>43265.482638888891</v>
      </c>
    </row>
    <row r="186" spans="1:7">
      <c r="A186">
        <v>604</v>
      </c>
      <c r="B186">
        <v>1799.35</v>
      </c>
      <c r="C186">
        <v>1800.05</v>
      </c>
      <c r="D186">
        <v>1799</v>
      </c>
      <c r="E186">
        <v>1800</v>
      </c>
      <c r="F186">
        <v>26219</v>
      </c>
      <c r="G186" s="5">
        <f>(A186*300+1528795200)/86400+25569</f>
        <v>43265.486111111109</v>
      </c>
    </row>
    <row r="187" spans="1:7">
      <c r="A187">
        <v>605</v>
      </c>
      <c r="B187">
        <v>1799</v>
      </c>
      <c r="C187">
        <v>1799.85</v>
      </c>
      <c r="D187">
        <v>1798.35</v>
      </c>
      <c r="E187">
        <v>1799.3</v>
      </c>
      <c r="F187">
        <v>13930</v>
      </c>
      <c r="G187" s="5">
        <f>(A187*300+1528795200)/86400+25569</f>
        <v>43265.489583333328</v>
      </c>
    </row>
    <row r="188" spans="1:7">
      <c r="A188">
        <v>606</v>
      </c>
      <c r="B188">
        <v>1798.05</v>
      </c>
      <c r="C188">
        <v>1799</v>
      </c>
      <c r="D188">
        <v>1797</v>
      </c>
      <c r="E188">
        <v>1799</v>
      </c>
      <c r="F188">
        <v>17108</v>
      </c>
      <c r="G188" s="5">
        <f>(A188*300+1528795200)/86400+25569</f>
        <v>43265.493055555555</v>
      </c>
    </row>
    <row r="189" spans="1:7">
      <c r="A189">
        <v>607</v>
      </c>
      <c r="B189">
        <v>1795.2</v>
      </c>
      <c r="C189">
        <v>1798.05</v>
      </c>
      <c r="D189">
        <v>1795.2</v>
      </c>
      <c r="E189">
        <v>1798</v>
      </c>
      <c r="F189">
        <v>31851</v>
      </c>
      <c r="G189" s="5">
        <f>(A189*300+1528795200)/86400+25569</f>
        <v>43265.496527777781</v>
      </c>
    </row>
    <row r="190" spans="1:7">
      <c r="A190">
        <v>608</v>
      </c>
      <c r="B190">
        <v>1794</v>
      </c>
      <c r="C190">
        <v>1797.35</v>
      </c>
      <c r="D190">
        <v>1793.9</v>
      </c>
      <c r="E190">
        <v>1795.7</v>
      </c>
      <c r="F190">
        <v>56228</v>
      </c>
      <c r="G190" s="5">
        <f>(A190*300+1528795200)/86400+25569</f>
        <v>43265.5</v>
      </c>
    </row>
    <row r="191" spans="1:7">
      <c r="A191">
        <v>609</v>
      </c>
      <c r="B191">
        <v>1792.8</v>
      </c>
      <c r="C191">
        <v>1794.1</v>
      </c>
      <c r="D191">
        <v>1790.7</v>
      </c>
      <c r="E191">
        <v>1793.9</v>
      </c>
      <c r="F191">
        <v>55260</v>
      </c>
      <c r="G191" s="5">
        <f>(A191*300+1528795200)/86400+25569</f>
        <v>43265.503472222219</v>
      </c>
    </row>
    <row r="192" spans="1:7">
      <c r="A192">
        <v>610</v>
      </c>
      <c r="B192">
        <v>1789.3</v>
      </c>
      <c r="C192">
        <v>1792.75</v>
      </c>
      <c r="D192">
        <v>1788.35</v>
      </c>
      <c r="E192">
        <v>1792.75</v>
      </c>
      <c r="F192">
        <v>80856</v>
      </c>
      <c r="G192" s="5">
        <f>(A192*300+1528795200)/86400+25569</f>
        <v>43265.506944444445</v>
      </c>
    </row>
    <row r="193" spans="1:7">
      <c r="A193">
        <v>611</v>
      </c>
      <c r="B193">
        <v>1789.25</v>
      </c>
      <c r="C193">
        <v>1790.85</v>
      </c>
      <c r="D193">
        <v>1789</v>
      </c>
      <c r="E193">
        <v>1789.3</v>
      </c>
      <c r="F193">
        <v>23227</v>
      </c>
      <c r="G193" s="5">
        <f>(A193*300+1528795200)/86400+25569</f>
        <v>43265.510416666672</v>
      </c>
    </row>
    <row r="194" spans="1:7">
      <c r="A194">
        <v>612</v>
      </c>
      <c r="B194">
        <v>1789.6</v>
      </c>
      <c r="C194">
        <v>1790</v>
      </c>
      <c r="D194">
        <v>1789.3</v>
      </c>
      <c r="E194">
        <v>1789.3</v>
      </c>
      <c r="F194">
        <v>15631</v>
      </c>
      <c r="G194" s="5">
        <f>(A194*300+1528795200)/86400+25569</f>
        <v>43265.513888888891</v>
      </c>
    </row>
    <row r="195" spans="1:7">
      <c r="A195">
        <v>613</v>
      </c>
      <c r="B195">
        <v>1791.85</v>
      </c>
      <c r="C195">
        <v>1792.85</v>
      </c>
      <c r="D195">
        <v>1789.55</v>
      </c>
      <c r="E195">
        <v>1789.6</v>
      </c>
      <c r="F195">
        <v>21576</v>
      </c>
      <c r="G195" s="5">
        <f>(A195*300+1528795200)/86400+25569</f>
        <v>43265.517361111109</v>
      </c>
    </row>
    <row r="196" spans="1:7">
      <c r="A196">
        <v>614</v>
      </c>
      <c r="B196">
        <v>1792.2</v>
      </c>
      <c r="C196">
        <v>1793</v>
      </c>
      <c r="D196">
        <v>1790.1</v>
      </c>
      <c r="E196">
        <v>1791.45</v>
      </c>
      <c r="F196">
        <v>43837</v>
      </c>
      <c r="G196" s="5">
        <f>(A196*300+1528795200)/86400+25569</f>
        <v>43265.520833333328</v>
      </c>
    </row>
    <row r="197" spans="1:7">
      <c r="A197">
        <v>615</v>
      </c>
      <c r="B197">
        <v>1790.4</v>
      </c>
      <c r="C197">
        <v>1793.9</v>
      </c>
      <c r="D197">
        <v>1789.5</v>
      </c>
      <c r="E197">
        <v>1792.25</v>
      </c>
      <c r="F197">
        <v>78906</v>
      </c>
      <c r="G197" s="5">
        <f>(A197*300+1528795200)/86400+25569</f>
        <v>43265.524305555555</v>
      </c>
    </row>
    <row r="198" spans="1:7">
      <c r="A198">
        <v>616</v>
      </c>
      <c r="B198">
        <v>1789.55</v>
      </c>
      <c r="C198">
        <v>1792.5</v>
      </c>
      <c r="D198">
        <v>1788.05</v>
      </c>
      <c r="E198">
        <v>1790.35</v>
      </c>
      <c r="F198">
        <v>66676</v>
      </c>
      <c r="G198" s="5">
        <f>(A198*300+1528795200)/86400+25569</f>
        <v>43265.527777777781</v>
      </c>
    </row>
    <row r="199" spans="1:7">
      <c r="A199">
        <v>617</v>
      </c>
      <c r="B199">
        <v>1789.7</v>
      </c>
      <c r="C199">
        <v>1791.85</v>
      </c>
      <c r="D199">
        <v>1789.5</v>
      </c>
      <c r="E199">
        <v>1789.5</v>
      </c>
      <c r="F199">
        <v>31245</v>
      </c>
      <c r="G199" s="5">
        <f>(A199*300+1528795200)/86400+25569</f>
        <v>43265.53125</v>
      </c>
    </row>
    <row r="200" spans="1:7">
      <c r="A200">
        <v>618</v>
      </c>
      <c r="B200">
        <v>1790.8</v>
      </c>
      <c r="C200">
        <v>1791.6</v>
      </c>
      <c r="D200">
        <v>1789</v>
      </c>
      <c r="E200">
        <v>1789.6</v>
      </c>
      <c r="F200">
        <v>39032</v>
      </c>
      <c r="G200" s="5">
        <f>(A200*300+1528795200)/86400+25569</f>
        <v>43265.534722222219</v>
      </c>
    </row>
    <row r="201" spans="1:7">
      <c r="A201">
        <v>619</v>
      </c>
      <c r="B201">
        <v>1790.35</v>
      </c>
      <c r="C201">
        <v>1790.85</v>
      </c>
      <c r="D201">
        <v>1790.05</v>
      </c>
      <c r="E201">
        <v>1790.8</v>
      </c>
      <c r="F201">
        <v>14260</v>
      </c>
      <c r="G201" s="5">
        <f>(A201*300+1528795200)/86400+25569</f>
        <v>43265.538194444445</v>
      </c>
    </row>
    <row r="202" spans="1:7">
      <c r="A202">
        <v>620</v>
      </c>
      <c r="B202">
        <v>1789.65</v>
      </c>
      <c r="C202">
        <v>1791</v>
      </c>
      <c r="D202">
        <v>1789.5</v>
      </c>
      <c r="E202">
        <v>1790.35</v>
      </c>
      <c r="F202">
        <v>20398</v>
      </c>
      <c r="G202" s="5">
        <f>(A202*300+1528795200)/86400+25569</f>
        <v>43265.541666666672</v>
      </c>
    </row>
    <row r="203" spans="1:7">
      <c r="A203">
        <v>621</v>
      </c>
      <c r="B203">
        <v>1786.1</v>
      </c>
      <c r="C203">
        <v>1790.05</v>
      </c>
      <c r="D203">
        <v>1786</v>
      </c>
      <c r="E203">
        <v>1789.6</v>
      </c>
      <c r="F203">
        <v>45573</v>
      </c>
      <c r="G203" s="5">
        <f>(A203*300+1528795200)/86400+25569</f>
        <v>43265.545138888891</v>
      </c>
    </row>
    <row r="204" spans="1:7">
      <c r="A204">
        <v>622</v>
      </c>
      <c r="B204">
        <v>1786.5</v>
      </c>
      <c r="C204">
        <v>1788.7</v>
      </c>
      <c r="D204">
        <v>1785.45</v>
      </c>
      <c r="E204">
        <v>1785.6</v>
      </c>
      <c r="F204">
        <v>37463</v>
      </c>
      <c r="G204" s="5">
        <f>(A204*300+1528795200)/86400+25569</f>
        <v>43265.548611111109</v>
      </c>
    </row>
    <row r="205" spans="1:7">
      <c r="A205">
        <v>623</v>
      </c>
      <c r="B205">
        <v>1785.95</v>
      </c>
      <c r="C205">
        <v>1786.55</v>
      </c>
      <c r="D205">
        <v>1784.5</v>
      </c>
      <c r="E205">
        <v>1786.5</v>
      </c>
      <c r="F205">
        <v>62715</v>
      </c>
      <c r="G205" s="5">
        <f>(A205*300+1528795200)/86400+25569</f>
        <v>43265.552083333328</v>
      </c>
    </row>
    <row r="206" spans="1:7">
      <c r="A206">
        <v>624</v>
      </c>
      <c r="B206">
        <v>1786.7</v>
      </c>
      <c r="C206">
        <v>1786.7</v>
      </c>
      <c r="D206">
        <v>1785.5</v>
      </c>
      <c r="E206">
        <v>1785.95</v>
      </c>
      <c r="F206">
        <v>23829</v>
      </c>
      <c r="G206" s="5">
        <f>(A206*300+1528795200)/86400+25569</f>
        <v>43265.555555555555</v>
      </c>
    </row>
    <row r="207" spans="1:7">
      <c r="A207">
        <v>625</v>
      </c>
      <c r="B207">
        <v>1787.25</v>
      </c>
      <c r="C207">
        <v>1788.6</v>
      </c>
      <c r="D207">
        <v>1786.2</v>
      </c>
      <c r="E207">
        <v>1786.8</v>
      </c>
      <c r="F207">
        <v>33918</v>
      </c>
      <c r="G207" s="5">
        <f>(A207*300+1528795200)/86400+25569</f>
        <v>43265.559027777781</v>
      </c>
    </row>
    <row r="208" spans="1:7">
      <c r="A208">
        <v>626</v>
      </c>
      <c r="B208">
        <v>1788.05</v>
      </c>
      <c r="C208">
        <v>1788.65</v>
      </c>
      <c r="D208">
        <v>1787.15</v>
      </c>
      <c r="E208">
        <v>1787.15</v>
      </c>
      <c r="F208">
        <v>19715</v>
      </c>
      <c r="G208" s="5">
        <f>(A208*300+1528795200)/86400+25569</f>
        <v>43265.5625</v>
      </c>
    </row>
    <row r="209" spans="1:7">
      <c r="A209">
        <v>627</v>
      </c>
      <c r="B209">
        <v>1788.55</v>
      </c>
      <c r="C209">
        <v>1788.9</v>
      </c>
      <c r="D209">
        <v>1787.25</v>
      </c>
      <c r="E209">
        <v>1787.7</v>
      </c>
      <c r="F209">
        <v>18765</v>
      </c>
      <c r="G209" s="5">
        <f>(A209*300+1528795200)/86400+25569</f>
        <v>43265.565972222219</v>
      </c>
    </row>
    <row r="210" spans="1:7">
      <c r="A210">
        <v>628</v>
      </c>
      <c r="B210">
        <v>1789.15</v>
      </c>
      <c r="C210">
        <v>1789.55</v>
      </c>
      <c r="D210">
        <v>1788</v>
      </c>
      <c r="E210">
        <v>1788.5</v>
      </c>
      <c r="F210">
        <v>23592</v>
      </c>
      <c r="G210" s="5">
        <f>(A210*300+1528795200)/86400+25569</f>
        <v>43265.569444444445</v>
      </c>
    </row>
    <row r="211" spans="1:7">
      <c r="A211">
        <v>629</v>
      </c>
      <c r="B211">
        <v>1789</v>
      </c>
      <c r="C211">
        <v>1791.15</v>
      </c>
      <c r="D211">
        <v>1787.5</v>
      </c>
      <c r="E211">
        <v>1789.1</v>
      </c>
      <c r="F211">
        <v>41437</v>
      </c>
      <c r="G211" s="5">
        <f>(A211*300+1528795200)/86400+25569</f>
        <v>43265.572916666672</v>
      </c>
    </row>
    <row r="212" spans="1:7">
      <c r="A212">
        <v>630</v>
      </c>
      <c r="B212">
        <v>1788</v>
      </c>
      <c r="C212">
        <v>1789</v>
      </c>
      <c r="D212">
        <v>1787.65</v>
      </c>
      <c r="E212">
        <v>1789</v>
      </c>
      <c r="F212">
        <v>22331</v>
      </c>
      <c r="G212" s="5">
        <f>(A212*300+1528795200)/86400+25569</f>
        <v>43265.576388888891</v>
      </c>
    </row>
    <row r="213" spans="1:7">
      <c r="A213">
        <v>631</v>
      </c>
      <c r="B213">
        <v>1789.95</v>
      </c>
      <c r="C213">
        <v>1790</v>
      </c>
      <c r="D213">
        <v>1788.05</v>
      </c>
      <c r="E213">
        <v>1788.05</v>
      </c>
      <c r="F213">
        <v>13423</v>
      </c>
      <c r="G213" s="5">
        <f>(A213*300+1528795200)/86400+25569</f>
        <v>43265.579861111109</v>
      </c>
    </row>
    <row r="214" spans="1:7">
      <c r="A214">
        <v>632</v>
      </c>
      <c r="B214">
        <v>1785.85</v>
      </c>
      <c r="C214">
        <v>1789.95</v>
      </c>
      <c r="D214">
        <v>1784.7</v>
      </c>
      <c r="E214">
        <v>1789.9</v>
      </c>
      <c r="F214">
        <v>95914</v>
      </c>
      <c r="G214" s="5">
        <f>(A214*300+1528795200)/86400+25569</f>
        <v>43265.583333333328</v>
      </c>
    </row>
    <row r="215" spans="1:7">
      <c r="A215">
        <v>633</v>
      </c>
      <c r="B215">
        <v>1787.25</v>
      </c>
      <c r="C215">
        <v>1787.95</v>
      </c>
      <c r="D215">
        <v>1785.65</v>
      </c>
      <c r="E215">
        <v>1785.65</v>
      </c>
      <c r="F215">
        <v>18223</v>
      </c>
      <c r="G215" s="5">
        <f>(A215*300+1528795200)/86400+25569</f>
        <v>43265.586805555555</v>
      </c>
    </row>
    <row r="216" spans="1:7">
      <c r="A216">
        <v>634</v>
      </c>
      <c r="B216">
        <v>1787.9</v>
      </c>
      <c r="C216">
        <v>1787.9</v>
      </c>
      <c r="D216">
        <v>1785.75</v>
      </c>
      <c r="E216">
        <v>1787.35</v>
      </c>
      <c r="F216">
        <v>18474</v>
      </c>
      <c r="G216" s="5">
        <f>(A216*300+1528795200)/86400+25569</f>
        <v>43265.590277777781</v>
      </c>
    </row>
    <row r="217" spans="1:7">
      <c r="A217">
        <v>635</v>
      </c>
      <c r="B217">
        <v>1792</v>
      </c>
      <c r="C217">
        <v>1792</v>
      </c>
      <c r="D217">
        <v>1787.55</v>
      </c>
      <c r="E217">
        <v>1787.9</v>
      </c>
      <c r="F217">
        <v>44814</v>
      </c>
      <c r="G217" s="5">
        <f>(A217*300+1528795200)/86400+25569</f>
        <v>43265.59375</v>
      </c>
    </row>
    <row r="218" spans="1:7">
      <c r="A218">
        <v>636</v>
      </c>
      <c r="B218">
        <v>1792.95</v>
      </c>
      <c r="C218">
        <v>1795</v>
      </c>
      <c r="D218">
        <v>1792.05</v>
      </c>
      <c r="E218">
        <v>1792.05</v>
      </c>
      <c r="F218">
        <v>71823</v>
      </c>
      <c r="G218" s="5">
        <f>(A218*300+1528795200)/86400+25569</f>
        <v>43265.597222222219</v>
      </c>
    </row>
    <row r="219" spans="1:7">
      <c r="A219">
        <v>637</v>
      </c>
      <c r="B219">
        <v>1793.9</v>
      </c>
      <c r="C219">
        <v>1794</v>
      </c>
      <c r="D219">
        <v>1790.2</v>
      </c>
      <c r="E219">
        <v>1792.8</v>
      </c>
      <c r="F219">
        <v>32407</v>
      </c>
      <c r="G219" s="5">
        <f>(A219*300+1528795200)/86400+25569</f>
        <v>43265.600694444445</v>
      </c>
    </row>
    <row r="220" spans="1:7">
      <c r="A220">
        <v>638</v>
      </c>
      <c r="B220">
        <v>1793.75</v>
      </c>
      <c r="C220">
        <v>1794</v>
      </c>
      <c r="D220">
        <v>1793.15</v>
      </c>
      <c r="E220">
        <v>1794</v>
      </c>
      <c r="F220">
        <v>25795</v>
      </c>
      <c r="G220" s="5">
        <f>(A220*300+1528795200)/86400+25569</f>
        <v>43265.604166666672</v>
      </c>
    </row>
    <row r="221" spans="1:7">
      <c r="A221">
        <v>639</v>
      </c>
      <c r="B221">
        <v>1796.1</v>
      </c>
      <c r="C221">
        <v>1796.1</v>
      </c>
      <c r="D221">
        <v>1793.65</v>
      </c>
      <c r="E221">
        <v>1793.7</v>
      </c>
      <c r="F221">
        <v>40559</v>
      </c>
      <c r="G221" s="5">
        <f>(A221*300+1528795200)/86400+25569</f>
        <v>43265.607638888891</v>
      </c>
    </row>
    <row r="222" spans="1:7">
      <c r="A222">
        <v>640</v>
      </c>
      <c r="B222">
        <v>1796.45</v>
      </c>
      <c r="C222">
        <v>1796.45</v>
      </c>
      <c r="D222">
        <v>1795.1</v>
      </c>
      <c r="E222">
        <v>1796.1</v>
      </c>
      <c r="F222">
        <v>41935</v>
      </c>
      <c r="G222" s="5">
        <f>(A222*300+1528795200)/86400+25569</f>
        <v>43265.611111111109</v>
      </c>
    </row>
    <row r="223" spans="1:7">
      <c r="A223">
        <v>641</v>
      </c>
      <c r="B223">
        <v>1799.4</v>
      </c>
      <c r="C223">
        <v>1799.5</v>
      </c>
      <c r="D223">
        <v>1796.45</v>
      </c>
      <c r="E223">
        <v>1796.45</v>
      </c>
      <c r="F223">
        <v>59452</v>
      </c>
      <c r="G223" s="5">
        <f>(A223*300+1528795200)/86400+25569</f>
        <v>43265.614583333328</v>
      </c>
    </row>
    <row r="224" spans="1:7">
      <c r="A224">
        <v>642</v>
      </c>
      <c r="B224">
        <v>1798.9</v>
      </c>
      <c r="C224">
        <v>1799.7</v>
      </c>
      <c r="D224">
        <v>1795.15</v>
      </c>
      <c r="E224">
        <v>1799.45</v>
      </c>
      <c r="F224">
        <v>59825</v>
      </c>
      <c r="G224" s="5">
        <f>(A224*300+1528795200)/86400+25569</f>
        <v>43265.618055555555</v>
      </c>
    </row>
    <row r="225" spans="1:7">
      <c r="A225">
        <v>643</v>
      </c>
      <c r="B225">
        <v>1795.9</v>
      </c>
      <c r="C225">
        <v>1799.05</v>
      </c>
      <c r="D225">
        <v>1795.4</v>
      </c>
      <c r="E225">
        <v>1798.9</v>
      </c>
      <c r="F225">
        <v>42028</v>
      </c>
      <c r="G225" s="5">
        <f>(A225*300+1528795200)/86400+25569</f>
        <v>43265.621527777781</v>
      </c>
    </row>
    <row r="226" spans="1:7">
      <c r="A226">
        <v>644</v>
      </c>
      <c r="B226">
        <v>1794</v>
      </c>
      <c r="C226">
        <v>1796.05</v>
      </c>
      <c r="D226">
        <v>1793.85</v>
      </c>
      <c r="E226">
        <v>1795.9</v>
      </c>
      <c r="F226">
        <v>44099</v>
      </c>
      <c r="G226" s="5">
        <f>(A226*300+1528795200)/86400+25569</f>
        <v>43265.625</v>
      </c>
    </row>
    <row r="227" spans="1:7">
      <c r="A227">
        <v>645</v>
      </c>
      <c r="B227">
        <v>1794.35</v>
      </c>
      <c r="C227">
        <v>1796</v>
      </c>
      <c r="D227">
        <v>1792.5</v>
      </c>
      <c r="E227">
        <v>1794</v>
      </c>
      <c r="F227">
        <v>83154</v>
      </c>
      <c r="G227" s="5">
        <f>(A227*300+1528795200)/86400+25569</f>
        <v>43265.628472222219</v>
      </c>
    </row>
    <row r="228" spans="1:7">
      <c r="A228">
        <v>646</v>
      </c>
      <c r="B228">
        <v>1788</v>
      </c>
      <c r="C228">
        <v>1794.35</v>
      </c>
      <c r="D228">
        <v>1787.9</v>
      </c>
      <c r="E228">
        <v>1794.35</v>
      </c>
      <c r="F228">
        <v>116927</v>
      </c>
      <c r="G228" s="5">
        <f>(A228*300+1528795200)/86400+25569</f>
        <v>43265.631944444445</v>
      </c>
    </row>
    <row r="229" spans="1:7">
      <c r="A229">
        <v>647</v>
      </c>
      <c r="B229">
        <v>1787.8</v>
      </c>
      <c r="C229">
        <v>1789.65</v>
      </c>
      <c r="D229">
        <v>1787.6</v>
      </c>
      <c r="E229">
        <v>1788</v>
      </c>
      <c r="F229">
        <v>109587</v>
      </c>
      <c r="G229" s="5">
        <f>(A229*300+1528795200)/86400+25569</f>
        <v>43265.635416666672</v>
      </c>
    </row>
    <row r="230" spans="1:7">
      <c r="A230">
        <v>648</v>
      </c>
      <c r="B230">
        <v>1784.15</v>
      </c>
      <c r="C230">
        <v>1787.8</v>
      </c>
      <c r="D230">
        <v>1784.15</v>
      </c>
      <c r="E230">
        <v>1787.8</v>
      </c>
      <c r="F230">
        <v>190914</v>
      </c>
      <c r="G230" s="5">
        <f>(A230*300+1528795200)/86400+25569</f>
        <v>43265.638888888891</v>
      </c>
    </row>
    <row r="231" spans="1:7">
      <c r="A231">
        <v>649</v>
      </c>
      <c r="B231">
        <v>1784.95</v>
      </c>
      <c r="C231">
        <v>1786.7</v>
      </c>
      <c r="D231">
        <v>1784</v>
      </c>
      <c r="E231">
        <v>1784.9</v>
      </c>
      <c r="F231">
        <v>155819</v>
      </c>
      <c r="G231" s="5">
        <f>(A231*300+1528795200)/86400+25569</f>
        <v>43265.642361111109</v>
      </c>
    </row>
    <row r="232" spans="1:7">
      <c r="A232">
        <v>650</v>
      </c>
      <c r="B232">
        <v>1784.95</v>
      </c>
      <c r="C232">
        <v>1789.85</v>
      </c>
      <c r="D232">
        <v>1784.65</v>
      </c>
      <c r="E232">
        <v>1785</v>
      </c>
      <c r="F232">
        <v>212591</v>
      </c>
      <c r="G232" s="5">
        <f>(A232*300+1528795200)/86400+25569</f>
        <v>43265.645833333328</v>
      </c>
    </row>
    <row r="233" spans="1:7">
      <c r="A233">
        <v>864</v>
      </c>
      <c r="B233">
        <v>1805.3</v>
      </c>
      <c r="C233">
        <v>1809.15</v>
      </c>
      <c r="D233">
        <v>1798.1</v>
      </c>
      <c r="E233">
        <v>1798.1</v>
      </c>
      <c r="F233">
        <v>299932</v>
      </c>
      <c r="G233" s="5">
        <f>(A233*300+1528795200)/86400+25569</f>
        <v>43266.388888888891</v>
      </c>
    </row>
    <row r="234" spans="1:7">
      <c r="A234">
        <v>865</v>
      </c>
      <c r="B234">
        <v>1808</v>
      </c>
      <c r="C234">
        <v>1808.55</v>
      </c>
      <c r="D234">
        <v>1804.1</v>
      </c>
      <c r="E234">
        <v>1805.45</v>
      </c>
      <c r="F234">
        <v>119071</v>
      </c>
      <c r="G234" s="5">
        <f>(A234*300+1528795200)/86400+25569</f>
        <v>43266.392361111109</v>
      </c>
    </row>
    <row r="235" spans="1:7">
      <c r="A235">
        <v>866</v>
      </c>
      <c r="B235">
        <v>1806.4</v>
      </c>
      <c r="C235">
        <v>1810</v>
      </c>
      <c r="D235">
        <v>1805.65</v>
      </c>
      <c r="E235">
        <v>1807.95</v>
      </c>
      <c r="F235">
        <v>115559</v>
      </c>
      <c r="G235" s="5">
        <f>(A235*300+1528795200)/86400+25569</f>
        <v>43266.395833333328</v>
      </c>
    </row>
    <row r="236" spans="1:7">
      <c r="A236">
        <v>867</v>
      </c>
      <c r="B236">
        <v>1803</v>
      </c>
      <c r="C236">
        <v>1807.8</v>
      </c>
      <c r="D236">
        <v>1800</v>
      </c>
      <c r="E236">
        <v>1806.4</v>
      </c>
      <c r="F236">
        <v>87581</v>
      </c>
      <c r="G236" s="5">
        <f>(A236*300+1528795200)/86400+25569</f>
        <v>43266.399305555555</v>
      </c>
    </row>
    <row r="237" spans="1:7">
      <c r="A237">
        <v>868</v>
      </c>
      <c r="B237">
        <v>1806.75</v>
      </c>
      <c r="C237">
        <v>1807</v>
      </c>
      <c r="D237">
        <v>1801.1</v>
      </c>
      <c r="E237">
        <v>1803.5</v>
      </c>
      <c r="F237">
        <v>100992</v>
      </c>
      <c r="G237" s="5">
        <f>(A237*300+1528795200)/86400+25569</f>
        <v>43266.402777777781</v>
      </c>
    </row>
    <row r="238" spans="1:7">
      <c r="A238" s="12">
        <v>8.6918041807180294E+23</v>
      </c>
      <c r="G238" s="5">
        <f>(A238*300+1528795200)/86400+25569</f>
        <v>3.017987562749316E+21</v>
      </c>
    </row>
    <row r="239" spans="1:7">
      <c r="A239">
        <v>870</v>
      </c>
      <c r="B239">
        <v>1806.6</v>
      </c>
      <c r="C239">
        <v>1807.85</v>
      </c>
      <c r="D239">
        <v>1803.1</v>
      </c>
      <c r="E239">
        <v>1804</v>
      </c>
      <c r="F239">
        <v>33984</v>
      </c>
      <c r="G239" s="5">
        <f>(A239*300+1528795200)/86400+25569</f>
        <v>43266.409722222219</v>
      </c>
    </row>
    <row r="240" spans="1:7">
      <c r="A240">
        <v>871</v>
      </c>
      <c r="B240">
        <v>1803.9</v>
      </c>
      <c r="C240">
        <v>1806.95</v>
      </c>
      <c r="D240">
        <v>1803.9</v>
      </c>
      <c r="E240">
        <v>1806.8</v>
      </c>
      <c r="F240">
        <v>24227</v>
      </c>
      <c r="G240" s="5">
        <f>(A240*300+1528795200)/86400+25569</f>
        <v>43266.413194444445</v>
      </c>
    </row>
    <row r="241" spans="1:7">
      <c r="A241">
        <v>872</v>
      </c>
      <c r="B241">
        <v>1803.55</v>
      </c>
      <c r="C241">
        <v>1804.55</v>
      </c>
      <c r="D241">
        <v>1802.5</v>
      </c>
      <c r="E241">
        <v>1804</v>
      </c>
      <c r="F241">
        <v>31724</v>
      </c>
      <c r="G241" s="5">
        <f>(A241*300+1528795200)/86400+25569</f>
        <v>43266.416666666672</v>
      </c>
    </row>
    <row r="242" spans="1:7">
      <c r="A242">
        <v>873</v>
      </c>
      <c r="B242">
        <v>1802.3</v>
      </c>
      <c r="C242">
        <v>1803.55</v>
      </c>
      <c r="D242">
        <v>1800</v>
      </c>
      <c r="E242">
        <v>1803.55</v>
      </c>
      <c r="F242">
        <v>42621</v>
      </c>
      <c r="G242" s="5">
        <f>(A242*300+1528795200)/86400+25569</f>
        <v>43266.420138888891</v>
      </c>
    </row>
    <row r="243" spans="1:7">
      <c r="A243">
        <v>874</v>
      </c>
      <c r="B243">
        <v>1803.5</v>
      </c>
      <c r="C243">
        <v>1803.85</v>
      </c>
      <c r="D243">
        <v>1802.25</v>
      </c>
      <c r="E243">
        <v>1802.3</v>
      </c>
      <c r="F243">
        <v>17867</v>
      </c>
      <c r="G243" s="5">
        <f>(A243*300+1528795200)/86400+25569</f>
        <v>43266.423611111109</v>
      </c>
    </row>
    <row r="244" spans="1:7">
      <c r="A244">
        <v>875</v>
      </c>
      <c r="B244">
        <v>1803.45</v>
      </c>
      <c r="C244">
        <v>1803.9</v>
      </c>
      <c r="D244">
        <v>1803</v>
      </c>
      <c r="E244">
        <v>1803.45</v>
      </c>
      <c r="F244">
        <v>15714</v>
      </c>
      <c r="G244" s="5">
        <f>(A244*300+1528795200)/86400+25569</f>
        <v>43266.427083333328</v>
      </c>
    </row>
    <row r="245" spans="1:7">
      <c r="A245">
        <v>876</v>
      </c>
      <c r="B245">
        <v>1802.4</v>
      </c>
      <c r="C245">
        <v>1803.5</v>
      </c>
      <c r="D245">
        <v>1798.9</v>
      </c>
      <c r="E245">
        <v>1803.45</v>
      </c>
      <c r="F245">
        <v>40409</v>
      </c>
      <c r="G245" s="5">
        <f>(A245*300+1528795200)/86400+25569</f>
        <v>43266.430555555555</v>
      </c>
    </row>
    <row r="246" spans="1:7">
      <c r="A246">
        <v>877</v>
      </c>
      <c r="B246">
        <v>1801.95</v>
      </c>
      <c r="C246">
        <v>1803</v>
      </c>
      <c r="D246">
        <v>1801.2</v>
      </c>
      <c r="E246">
        <v>1802.4</v>
      </c>
      <c r="F246">
        <v>21842</v>
      </c>
      <c r="G246" s="5">
        <f>(A246*300+1528795200)/86400+25569</f>
        <v>43266.434027777781</v>
      </c>
    </row>
    <row r="247" spans="1:7">
      <c r="A247">
        <v>878</v>
      </c>
      <c r="B247">
        <v>1799</v>
      </c>
      <c r="C247">
        <v>1803.7</v>
      </c>
      <c r="D247">
        <v>1798.7</v>
      </c>
      <c r="E247">
        <v>1801.95</v>
      </c>
      <c r="F247">
        <v>30287</v>
      </c>
      <c r="G247" s="5">
        <f>(A247*300+1528795200)/86400+25569</f>
        <v>43266.4375</v>
      </c>
    </row>
    <row r="248" spans="1:7">
      <c r="A248">
        <v>879</v>
      </c>
      <c r="B248">
        <v>1800.9</v>
      </c>
      <c r="C248">
        <v>1800.9</v>
      </c>
      <c r="D248">
        <v>1798.3</v>
      </c>
      <c r="E248">
        <v>1798.7</v>
      </c>
      <c r="F248">
        <v>17873</v>
      </c>
      <c r="G248" s="5">
        <f>(A248*300+1528795200)/86400+25569</f>
        <v>43266.440972222219</v>
      </c>
    </row>
    <row r="249" spans="1:7">
      <c r="A249">
        <v>880</v>
      </c>
      <c r="B249">
        <v>1800</v>
      </c>
      <c r="C249">
        <v>1800.9</v>
      </c>
      <c r="D249">
        <v>1799.5</v>
      </c>
      <c r="E249">
        <v>1800.9</v>
      </c>
      <c r="F249">
        <v>18787</v>
      </c>
      <c r="G249" s="5">
        <f>(A249*300+1528795200)/86400+25569</f>
        <v>43266.444444444445</v>
      </c>
    </row>
    <row r="250" spans="1:7">
      <c r="A250">
        <v>881</v>
      </c>
      <c r="B250">
        <v>1799.2</v>
      </c>
      <c r="C250">
        <v>1800.1</v>
      </c>
      <c r="D250">
        <v>1798.45</v>
      </c>
      <c r="E250">
        <v>1799.95</v>
      </c>
      <c r="F250">
        <v>17078</v>
      </c>
      <c r="G250" s="5">
        <f>(A250*300+1528795200)/86400+25569</f>
        <v>43266.447916666672</v>
      </c>
    </row>
    <row r="251" spans="1:7">
      <c r="A251">
        <v>882</v>
      </c>
      <c r="B251">
        <v>1797</v>
      </c>
      <c r="C251">
        <v>1799.8</v>
      </c>
      <c r="D251">
        <v>1796.1</v>
      </c>
      <c r="E251">
        <v>1799.1</v>
      </c>
      <c r="F251">
        <v>45669</v>
      </c>
      <c r="G251" s="5">
        <f>(A251*300+1528795200)/86400+25569</f>
        <v>43266.451388888891</v>
      </c>
    </row>
    <row r="252" spans="1:7">
      <c r="A252">
        <v>883</v>
      </c>
      <c r="B252">
        <v>1796</v>
      </c>
      <c r="C252">
        <v>1797</v>
      </c>
      <c r="D252">
        <v>1788.6</v>
      </c>
      <c r="E252">
        <v>1797</v>
      </c>
      <c r="F252">
        <v>120447</v>
      </c>
      <c r="G252" s="5">
        <f>(A252*300+1528795200)/86400+25569</f>
        <v>43266.454861111109</v>
      </c>
    </row>
    <row r="253" spans="1:7">
      <c r="A253">
        <v>884</v>
      </c>
      <c r="B253">
        <v>1795.7</v>
      </c>
      <c r="C253">
        <v>1796.8</v>
      </c>
      <c r="D253">
        <v>1794.7</v>
      </c>
      <c r="E253">
        <v>1796</v>
      </c>
      <c r="F253">
        <v>38712</v>
      </c>
      <c r="G253" s="5">
        <f>(A253*300+1528795200)/86400+25569</f>
        <v>43266.458333333328</v>
      </c>
    </row>
    <row r="254" spans="1:7">
      <c r="A254">
        <v>885</v>
      </c>
      <c r="B254">
        <v>1796.9</v>
      </c>
      <c r="C254">
        <v>1797</v>
      </c>
      <c r="D254">
        <v>1794.95</v>
      </c>
      <c r="E254">
        <v>1795.7</v>
      </c>
      <c r="F254">
        <v>26767</v>
      </c>
      <c r="G254" s="5">
        <f>(A254*300+1528795200)/86400+25569</f>
        <v>43266.461805555555</v>
      </c>
    </row>
    <row r="255" spans="1:7">
      <c r="A255">
        <v>886</v>
      </c>
      <c r="B255">
        <v>1798.1</v>
      </c>
      <c r="C255">
        <v>1799.2</v>
      </c>
      <c r="D255">
        <v>1796.35</v>
      </c>
      <c r="E255">
        <v>1796.35</v>
      </c>
      <c r="F255">
        <v>22472</v>
      </c>
      <c r="G255" s="5">
        <f>(A255*300+1528795200)/86400+25569</f>
        <v>43266.465277777781</v>
      </c>
    </row>
    <row r="256" spans="1:7">
      <c r="A256">
        <v>887</v>
      </c>
      <c r="B256">
        <v>1798.55</v>
      </c>
      <c r="C256">
        <v>1798.6</v>
      </c>
      <c r="D256">
        <v>1796.7</v>
      </c>
      <c r="E256">
        <v>1798.1</v>
      </c>
      <c r="F256">
        <v>16789</v>
      </c>
      <c r="G256" s="5">
        <f>(A256*300+1528795200)/86400+25569</f>
        <v>43266.46875</v>
      </c>
    </row>
    <row r="257" spans="1:7">
      <c r="A257">
        <v>888</v>
      </c>
      <c r="B257">
        <v>1799.75</v>
      </c>
      <c r="C257">
        <v>1800</v>
      </c>
      <c r="D257">
        <v>1798</v>
      </c>
      <c r="E257">
        <v>1798.7</v>
      </c>
      <c r="F257">
        <v>26865</v>
      </c>
      <c r="G257" s="5">
        <f>(A257*300+1528795200)/86400+25569</f>
        <v>43266.472222222219</v>
      </c>
    </row>
    <row r="258" spans="1:7">
      <c r="A258">
        <v>889</v>
      </c>
      <c r="B258">
        <v>1798.85</v>
      </c>
      <c r="C258">
        <v>1799.95</v>
      </c>
      <c r="D258">
        <v>1798.65</v>
      </c>
      <c r="E258">
        <v>1799.8</v>
      </c>
      <c r="F258">
        <v>22751</v>
      </c>
      <c r="G258" s="5">
        <f>(A258*300+1528795200)/86400+25569</f>
        <v>43266.475694444445</v>
      </c>
    </row>
    <row r="259" spans="1:7">
      <c r="A259">
        <v>890</v>
      </c>
      <c r="B259">
        <v>1795</v>
      </c>
      <c r="C259">
        <v>1798.95</v>
      </c>
      <c r="D259">
        <v>1795</v>
      </c>
      <c r="E259">
        <v>1798.85</v>
      </c>
      <c r="F259">
        <v>58391</v>
      </c>
      <c r="G259" s="5">
        <f>(A259*300+1528795200)/86400+25569</f>
        <v>43266.479166666672</v>
      </c>
    </row>
    <row r="260" spans="1:7">
      <c r="A260">
        <v>891</v>
      </c>
      <c r="B260">
        <v>1795.05</v>
      </c>
      <c r="C260">
        <v>1795.9</v>
      </c>
      <c r="D260">
        <v>1794</v>
      </c>
      <c r="E260">
        <v>1795</v>
      </c>
      <c r="F260">
        <v>25536</v>
      </c>
      <c r="G260" s="5">
        <f>(A260*300+1528795200)/86400+25569</f>
        <v>43266.482638888891</v>
      </c>
    </row>
    <row r="261" spans="1:7">
      <c r="A261">
        <v>892</v>
      </c>
      <c r="B261">
        <v>1793.5</v>
      </c>
      <c r="C261">
        <v>1795.1</v>
      </c>
      <c r="D261">
        <v>1792</v>
      </c>
      <c r="E261">
        <v>1794.95</v>
      </c>
      <c r="F261">
        <v>26621</v>
      </c>
      <c r="G261" s="5">
        <f>(A261*300+1528795200)/86400+25569</f>
        <v>43266.486111111109</v>
      </c>
    </row>
    <row r="262" spans="1:7">
      <c r="A262">
        <v>893</v>
      </c>
      <c r="B262">
        <v>1796.15</v>
      </c>
      <c r="C262">
        <v>1796.7</v>
      </c>
      <c r="D262">
        <v>1793.45</v>
      </c>
      <c r="E262">
        <v>1793.5</v>
      </c>
      <c r="F262">
        <v>13989</v>
      </c>
      <c r="G262" s="5">
        <f>(A262*300+1528795200)/86400+25569</f>
        <v>43266.489583333328</v>
      </c>
    </row>
    <row r="263" spans="1:7">
      <c r="A263">
        <v>894</v>
      </c>
      <c r="B263">
        <v>1797.4</v>
      </c>
      <c r="C263">
        <v>1798</v>
      </c>
      <c r="D263">
        <v>1796</v>
      </c>
      <c r="E263">
        <v>1796.7</v>
      </c>
      <c r="F263">
        <v>17572</v>
      </c>
      <c r="G263" s="5">
        <f>(A263*300+1528795200)/86400+25569</f>
        <v>43266.493055555555</v>
      </c>
    </row>
    <row r="264" spans="1:7">
      <c r="A264">
        <v>895</v>
      </c>
      <c r="B264">
        <v>1796</v>
      </c>
      <c r="C264">
        <v>1797.45</v>
      </c>
      <c r="D264">
        <v>1795.55</v>
      </c>
      <c r="E264">
        <v>1797.4</v>
      </c>
      <c r="F264">
        <v>12534</v>
      </c>
      <c r="G264" s="5">
        <f>(A264*300+1528795200)/86400+25569</f>
        <v>43266.496527777781</v>
      </c>
    </row>
    <row r="265" spans="1:7">
      <c r="A265">
        <v>896</v>
      </c>
      <c r="B265">
        <v>1796</v>
      </c>
      <c r="C265">
        <v>1796</v>
      </c>
      <c r="D265">
        <v>1795.2</v>
      </c>
      <c r="E265">
        <v>1795.9</v>
      </c>
      <c r="F265">
        <v>13136</v>
      </c>
      <c r="G265" s="5">
        <f>(A265*300+1528795200)/86400+25569</f>
        <v>43266.5</v>
      </c>
    </row>
    <row r="266" spans="1:7">
      <c r="A266">
        <v>897</v>
      </c>
      <c r="B266">
        <v>1792.85</v>
      </c>
      <c r="C266">
        <v>1796.5</v>
      </c>
      <c r="D266">
        <v>1792.45</v>
      </c>
      <c r="E266">
        <v>1796</v>
      </c>
      <c r="F266">
        <v>25148</v>
      </c>
      <c r="G266" s="5">
        <f>(A266*300+1528795200)/86400+25569</f>
        <v>43266.503472222219</v>
      </c>
    </row>
    <row r="267" spans="1:7">
      <c r="A267">
        <v>898</v>
      </c>
      <c r="B267">
        <v>1795.2</v>
      </c>
      <c r="C267">
        <v>1795.2</v>
      </c>
      <c r="D267">
        <v>1791.9</v>
      </c>
      <c r="E267">
        <v>1792.1</v>
      </c>
      <c r="F267">
        <v>23468</v>
      </c>
      <c r="G267" s="5">
        <f>(A267*300+1528795200)/86400+25569</f>
        <v>43266.506944444445</v>
      </c>
    </row>
    <row r="268" spans="1:7">
      <c r="A268">
        <v>899</v>
      </c>
      <c r="B268">
        <v>1794.25</v>
      </c>
      <c r="C268">
        <v>1796</v>
      </c>
      <c r="D268">
        <v>1794</v>
      </c>
      <c r="E268">
        <v>1795.4</v>
      </c>
      <c r="F268">
        <v>14976</v>
      </c>
      <c r="G268" s="5">
        <f>(A268*300+1528795200)/86400+25569</f>
        <v>43266.510416666672</v>
      </c>
    </row>
    <row r="269" spans="1:7">
      <c r="A269">
        <v>900</v>
      </c>
      <c r="B269">
        <v>1794</v>
      </c>
      <c r="C269">
        <v>1795</v>
      </c>
      <c r="D269">
        <v>1792.7</v>
      </c>
      <c r="E269">
        <v>1794.5</v>
      </c>
      <c r="F269">
        <v>14170</v>
      </c>
      <c r="G269" s="5">
        <f>(A269*300+1528795200)/86400+25569</f>
        <v>43266.513888888891</v>
      </c>
    </row>
    <row r="270" spans="1:7">
      <c r="A270">
        <v>901</v>
      </c>
      <c r="B270">
        <v>1793.65</v>
      </c>
      <c r="C270">
        <v>1794.15</v>
      </c>
      <c r="D270">
        <v>1792</v>
      </c>
      <c r="E270">
        <v>1794</v>
      </c>
      <c r="F270">
        <v>16540</v>
      </c>
      <c r="G270" s="5">
        <f>(A270*300+1528795200)/86400+25569</f>
        <v>43266.517361111109</v>
      </c>
    </row>
    <row r="271" spans="1:7">
      <c r="A271">
        <v>902</v>
      </c>
      <c r="B271">
        <v>1793.95</v>
      </c>
      <c r="C271">
        <v>1796.25</v>
      </c>
      <c r="D271">
        <v>1793.55</v>
      </c>
      <c r="E271">
        <v>1793.65</v>
      </c>
      <c r="F271">
        <v>20918</v>
      </c>
      <c r="G271" s="5">
        <f>(A271*300+1528795200)/86400+25569</f>
        <v>43266.520833333328</v>
      </c>
    </row>
    <row r="272" spans="1:7">
      <c r="A272">
        <v>903</v>
      </c>
      <c r="B272">
        <v>1792.95</v>
      </c>
      <c r="C272">
        <v>1795.9</v>
      </c>
      <c r="D272">
        <v>1791.2</v>
      </c>
      <c r="E272">
        <v>1794.1</v>
      </c>
      <c r="F272">
        <v>30845</v>
      </c>
      <c r="G272" s="5">
        <f>(A272*300+1528795200)/86400+25569</f>
        <v>43266.524305555555</v>
      </c>
    </row>
    <row r="273" spans="1:7">
      <c r="A273">
        <v>904</v>
      </c>
      <c r="B273">
        <v>1795</v>
      </c>
      <c r="C273">
        <v>1796</v>
      </c>
      <c r="D273">
        <v>1792.3</v>
      </c>
      <c r="E273">
        <v>1792.95</v>
      </c>
      <c r="F273">
        <v>34513</v>
      </c>
      <c r="G273" s="5">
        <f>(A273*300+1528795200)/86400+25569</f>
        <v>43266.527777777781</v>
      </c>
    </row>
    <row r="274" spans="1:7">
      <c r="A274">
        <v>905</v>
      </c>
      <c r="B274">
        <v>1799.1</v>
      </c>
      <c r="C274">
        <v>1800.9</v>
      </c>
      <c r="D274">
        <v>1794.1</v>
      </c>
      <c r="E274">
        <v>1795</v>
      </c>
      <c r="F274">
        <v>172850</v>
      </c>
      <c r="G274" s="5">
        <f>(A274*300+1528795200)/86400+25569</f>
        <v>43266.53125</v>
      </c>
    </row>
    <row r="275" spans="1:7">
      <c r="A275">
        <v>906</v>
      </c>
      <c r="B275">
        <v>1799.3</v>
      </c>
      <c r="C275">
        <v>1800</v>
      </c>
      <c r="D275">
        <v>1798</v>
      </c>
      <c r="E275">
        <v>1799.55</v>
      </c>
      <c r="F275">
        <v>60967</v>
      </c>
      <c r="G275" s="5">
        <f>(A275*300+1528795200)/86400+25569</f>
        <v>43266.534722222219</v>
      </c>
    </row>
    <row r="276" spans="1:7">
      <c r="A276">
        <v>907</v>
      </c>
      <c r="B276">
        <v>1796.85</v>
      </c>
      <c r="C276">
        <v>1799.75</v>
      </c>
      <c r="D276">
        <v>1796.15</v>
      </c>
      <c r="E276">
        <v>1799.3</v>
      </c>
      <c r="F276">
        <v>20975</v>
      </c>
      <c r="G276" s="5">
        <f>(A276*300+1528795200)/86400+25569</f>
        <v>43266.538194444445</v>
      </c>
    </row>
    <row r="277" spans="1:7">
      <c r="A277">
        <v>908</v>
      </c>
      <c r="B277">
        <v>1796.7</v>
      </c>
      <c r="C277">
        <v>1797.8</v>
      </c>
      <c r="D277">
        <v>1796.35</v>
      </c>
      <c r="E277">
        <v>1796.8</v>
      </c>
      <c r="F277">
        <v>14669</v>
      </c>
      <c r="G277" s="5">
        <f>(A277*300+1528795200)/86400+25569</f>
        <v>43266.541666666672</v>
      </c>
    </row>
    <row r="278" spans="1:7">
      <c r="A278">
        <v>909</v>
      </c>
      <c r="B278">
        <v>1796.45</v>
      </c>
      <c r="C278">
        <v>1797</v>
      </c>
      <c r="D278">
        <v>1795.05</v>
      </c>
      <c r="E278">
        <v>1796.95</v>
      </c>
      <c r="F278">
        <v>18572</v>
      </c>
      <c r="G278" s="5">
        <f>(A278*300+1528795200)/86400+25569</f>
        <v>43266.545138888891</v>
      </c>
    </row>
    <row r="279" spans="1:7">
      <c r="A279">
        <v>910</v>
      </c>
      <c r="B279">
        <v>1795.35</v>
      </c>
      <c r="C279">
        <v>1796.85</v>
      </c>
      <c r="D279">
        <v>1795</v>
      </c>
      <c r="E279">
        <v>1796.45</v>
      </c>
      <c r="F279">
        <v>14396</v>
      </c>
      <c r="G279" s="5">
        <f>(A279*300+1528795200)/86400+25569</f>
        <v>43266.548611111109</v>
      </c>
    </row>
    <row r="280" spans="1:7">
      <c r="A280">
        <v>911</v>
      </c>
      <c r="B280">
        <v>1796.2</v>
      </c>
      <c r="C280">
        <v>1797.2</v>
      </c>
      <c r="D280">
        <v>1793.15</v>
      </c>
      <c r="E280">
        <v>1795.4</v>
      </c>
      <c r="F280">
        <v>22609</v>
      </c>
      <c r="G280" s="5">
        <f>(A280*300+1528795200)/86400+25569</f>
        <v>43266.552083333328</v>
      </c>
    </row>
    <row r="281" spans="1:7">
      <c r="A281">
        <v>912</v>
      </c>
      <c r="B281">
        <v>1793.95</v>
      </c>
      <c r="C281">
        <v>1796.85</v>
      </c>
      <c r="D281">
        <v>1793.85</v>
      </c>
      <c r="E281">
        <v>1795.75</v>
      </c>
      <c r="F281">
        <v>22970</v>
      </c>
      <c r="G281" s="5">
        <f>(A281*300+1528795200)/86400+25569</f>
        <v>43266.555555555555</v>
      </c>
    </row>
    <row r="282" spans="1:7">
      <c r="A282">
        <v>913</v>
      </c>
      <c r="B282">
        <v>1794.75</v>
      </c>
      <c r="C282">
        <v>1795</v>
      </c>
      <c r="D282">
        <v>1793.3</v>
      </c>
      <c r="E282">
        <v>1793.9</v>
      </c>
      <c r="F282">
        <v>18113</v>
      </c>
      <c r="G282" s="5">
        <f>(A282*300+1528795200)/86400+25569</f>
        <v>43266.559027777781</v>
      </c>
    </row>
    <row r="283" spans="1:7">
      <c r="A283">
        <v>914</v>
      </c>
      <c r="B283">
        <v>1794.25</v>
      </c>
      <c r="C283">
        <v>1795.8</v>
      </c>
      <c r="D283">
        <v>1793.3</v>
      </c>
      <c r="E283">
        <v>1794.7</v>
      </c>
      <c r="F283">
        <v>15645</v>
      </c>
      <c r="G283" s="5">
        <f>(A283*300+1528795200)/86400+25569</f>
        <v>43266.5625</v>
      </c>
    </row>
    <row r="284" spans="1:7">
      <c r="A284">
        <v>915</v>
      </c>
      <c r="B284">
        <v>1796.3</v>
      </c>
      <c r="C284">
        <v>1796.5</v>
      </c>
      <c r="D284">
        <v>1794.15</v>
      </c>
      <c r="E284">
        <v>1794.2</v>
      </c>
      <c r="F284">
        <v>11645</v>
      </c>
      <c r="G284" s="5">
        <f>(A284*300+1528795200)/86400+25569</f>
        <v>43266.565972222219</v>
      </c>
    </row>
    <row r="285" spans="1:7">
      <c r="A285">
        <v>916</v>
      </c>
      <c r="B285">
        <v>1797</v>
      </c>
      <c r="C285">
        <v>1797.95</v>
      </c>
      <c r="D285">
        <v>1795.2</v>
      </c>
      <c r="E285">
        <v>1796.1</v>
      </c>
      <c r="F285">
        <v>24036</v>
      </c>
      <c r="G285" s="5">
        <f>(A285*300+1528795200)/86400+25569</f>
        <v>43266.569444444445</v>
      </c>
    </row>
    <row r="286" spans="1:7">
      <c r="A286">
        <v>917</v>
      </c>
      <c r="B286">
        <v>1797.15</v>
      </c>
      <c r="C286">
        <v>1797.9</v>
      </c>
      <c r="D286">
        <v>1795.35</v>
      </c>
      <c r="E286">
        <v>1795.75</v>
      </c>
      <c r="F286">
        <v>16556</v>
      </c>
      <c r="G286" s="5">
        <f>(A286*300+1528795200)/86400+25569</f>
        <v>43266.572916666672</v>
      </c>
    </row>
    <row r="287" spans="1:7">
      <c r="A287">
        <v>918</v>
      </c>
      <c r="B287">
        <v>1797.85</v>
      </c>
      <c r="C287">
        <v>1797.95</v>
      </c>
      <c r="D287">
        <v>1797.05</v>
      </c>
      <c r="E287">
        <v>1797.2</v>
      </c>
      <c r="F287">
        <v>16173</v>
      </c>
      <c r="G287" s="5">
        <f>(A287*300+1528795200)/86400+25569</f>
        <v>43266.576388888891</v>
      </c>
    </row>
    <row r="288" spans="1:7">
      <c r="A288">
        <v>919</v>
      </c>
      <c r="B288">
        <v>1798.45</v>
      </c>
      <c r="C288">
        <v>1798.6</v>
      </c>
      <c r="D288">
        <v>1796.9</v>
      </c>
      <c r="E288">
        <v>1797.85</v>
      </c>
      <c r="F288">
        <v>22300</v>
      </c>
      <c r="G288" s="5">
        <f>(A288*300+1528795200)/86400+25569</f>
        <v>43266.579861111109</v>
      </c>
    </row>
    <row r="289" spans="1:7">
      <c r="A289">
        <v>920</v>
      </c>
      <c r="B289">
        <v>1798.6</v>
      </c>
      <c r="C289">
        <v>1798.6</v>
      </c>
      <c r="D289">
        <v>1797.45</v>
      </c>
      <c r="E289">
        <v>1798.45</v>
      </c>
      <c r="F289">
        <v>24178</v>
      </c>
      <c r="G289" s="5">
        <f>(A289*300+1528795200)/86400+25569</f>
        <v>43266.583333333328</v>
      </c>
    </row>
    <row r="290" spans="1:7">
      <c r="A290">
        <v>921</v>
      </c>
      <c r="B290">
        <v>1799.4</v>
      </c>
      <c r="C290">
        <v>1800</v>
      </c>
      <c r="D290">
        <v>1798.6</v>
      </c>
      <c r="E290">
        <v>1798.6</v>
      </c>
      <c r="F290">
        <v>135385</v>
      </c>
      <c r="G290" s="5">
        <f>(A290*300+1528795200)/86400+25569</f>
        <v>43266.586805555555</v>
      </c>
    </row>
    <row r="291" spans="1:7">
      <c r="A291">
        <v>922</v>
      </c>
      <c r="B291">
        <v>1803.85</v>
      </c>
      <c r="C291">
        <v>1804.95</v>
      </c>
      <c r="D291">
        <v>1798.7</v>
      </c>
      <c r="E291">
        <v>1799.4</v>
      </c>
      <c r="F291">
        <v>66582</v>
      </c>
      <c r="G291" s="5">
        <f>(A291*300+1528795200)/86400+25569</f>
        <v>43266.590277777781</v>
      </c>
    </row>
    <row r="292" spans="1:7">
      <c r="A292">
        <v>923</v>
      </c>
      <c r="B292">
        <v>1802.7</v>
      </c>
      <c r="C292">
        <v>1803.8</v>
      </c>
      <c r="D292">
        <v>1802</v>
      </c>
      <c r="E292">
        <v>1803.8</v>
      </c>
      <c r="F292">
        <v>39104</v>
      </c>
      <c r="G292" s="5">
        <f>(A292*300+1528795200)/86400+25569</f>
        <v>43266.59375</v>
      </c>
    </row>
    <row r="293" spans="1:7">
      <c r="A293">
        <v>924</v>
      </c>
      <c r="B293">
        <v>1803.75</v>
      </c>
      <c r="C293">
        <v>1805</v>
      </c>
      <c r="D293">
        <v>1802.2</v>
      </c>
      <c r="E293">
        <v>1802.7</v>
      </c>
      <c r="F293">
        <v>172888</v>
      </c>
      <c r="G293" s="5">
        <f>(A293*300+1528795200)/86400+25569</f>
        <v>43266.597222222219</v>
      </c>
    </row>
    <row r="294" spans="1:7">
      <c r="A294">
        <v>925</v>
      </c>
      <c r="B294">
        <v>1803</v>
      </c>
      <c r="C294">
        <v>1804.95</v>
      </c>
      <c r="D294">
        <v>1802.1</v>
      </c>
      <c r="E294">
        <v>1803.85</v>
      </c>
      <c r="F294">
        <v>99916</v>
      </c>
      <c r="G294" s="5">
        <f>(A294*300+1528795200)/86400+25569</f>
        <v>43266.600694444445</v>
      </c>
    </row>
    <row r="295" spans="1:7">
      <c r="A295">
        <v>926</v>
      </c>
      <c r="B295">
        <v>1803.8</v>
      </c>
      <c r="C295">
        <v>1804</v>
      </c>
      <c r="D295">
        <v>1802.25</v>
      </c>
      <c r="E295">
        <v>1803</v>
      </c>
      <c r="F295">
        <v>81658</v>
      </c>
      <c r="G295" s="5">
        <f>(A295*300+1528795200)/86400+25569</f>
        <v>43266.604166666672</v>
      </c>
    </row>
    <row r="296" spans="1:7">
      <c r="A296">
        <v>927</v>
      </c>
      <c r="B296">
        <v>1806.2</v>
      </c>
      <c r="C296">
        <v>1807.95</v>
      </c>
      <c r="D296">
        <v>1803.65</v>
      </c>
      <c r="E296">
        <v>1803.8</v>
      </c>
      <c r="F296">
        <v>126244</v>
      </c>
      <c r="G296" s="5">
        <f>(A296*300+1528795200)/86400+25569</f>
        <v>43266.607638888891</v>
      </c>
    </row>
    <row r="297" spans="1:7">
      <c r="A297">
        <v>928</v>
      </c>
      <c r="B297">
        <v>1815.25</v>
      </c>
      <c r="C297">
        <v>1815.9</v>
      </c>
      <c r="D297">
        <v>1805.85</v>
      </c>
      <c r="E297">
        <v>1806.1</v>
      </c>
      <c r="F297">
        <v>184636</v>
      </c>
      <c r="G297" s="5">
        <f>(A297*300+1528795200)/86400+25569</f>
        <v>43266.611111111109</v>
      </c>
    </row>
    <row r="298" spans="1:7">
      <c r="A298">
        <v>929</v>
      </c>
      <c r="B298">
        <v>1808.8</v>
      </c>
      <c r="C298">
        <v>1818.6</v>
      </c>
      <c r="D298">
        <v>1807.65</v>
      </c>
      <c r="E298">
        <v>1815.8</v>
      </c>
      <c r="F298">
        <v>147921</v>
      </c>
      <c r="G298" s="5">
        <f>(A298*300+1528795200)/86400+25569</f>
        <v>43266.614583333328</v>
      </c>
    </row>
    <row r="299" spans="1:7">
      <c r="A299">
        <v>930</v>
      </c>
      <c r="B299">
        <v>1807</v>
      </c>
      <c r="C299">
        <v>1810</v>
      </c>
      <c r="D299">
        <v>1804</v>
      </c>
      <c r="E299">
        <v>1808.2</v>
      </c>
      <c r="F299">
        <v>111741</v>
      </c>
      <c r="G299" s="5">
        <f>(A299*300+1528795200)/86400+25569</f>
        <v>43266.618055555555</v>
      </c>
    </row>
    <row r="300" spans="1:7">
      <c r="A300">
        <v>931</v>
      </c>
      <c r="B300">
        <v>1822.15</v>
      </c>
      <c r="C300">
        <v>1827.9</v>
      </c>
      <c r="D300">
        <v>1805.9</v>
      </c>
      <c r="E300">
        <v>1806.8</v>
      </c>
      <c r="F300">
        <v>608778</v>
      </c>
      <c r="G300" s="5">
        <f>(A300*300+1528795200)/86400+25569</f>
        <v>43266.621527777781</v>
      </c>
    </row>
    <row r="301" spans="1:7">
      <c r="A301">
        <v>932</v>
      </c>
      <c r="B301">
        <v>1842.25</v>
      </c>
      <c r="C301">
        <v>1844.7</v>
      </c>
      <c r="D301">
        <v>1820.7</v>
      </c>
      <c r="E301">
        <v>1824.45</v>
      </c>
      <c r="F301">
        <v>1652015</v>
      </c>
      <c r="G301" s="5">
        <f>(A301*300+1528795200)/86400+25569</f>
        <v>43266.625</v>
      </c>
    </row>
    <row r="302" spans="1:7">
      <c r="A302">
        <v>933</v>
      </c>
      <c r="B302">
        <v>1835.7</v>
      </c>
      <c r="C302">
        <v>1846.9</v>
      </c>
      <c r="D302">
        <v>1835.2</v>
      </c>
      <c r="E302">
        <v>1842</v>
      </c>
      <c r="F302">
        <v>838111</v>
      </c>
      <c r="G302" s="5">
        <f>(A302*300+1528795200)/86400+25569</f>
        <v>43266.628472222219</v>
      </c>
    </row>
    <row r="303" spans="1:7">
      <c r="A303">
        <v>934</v>
      </c>
      <c r="B303">
        <v>1839.95</v>
      </c>
      <c r="C303">
        <v>1842.05</v>
      </c>
      <c r="D303">
        <v>1833.1</v>
      </c>
      <c r="E303">
        <v>1835.2</v>
      </c>
      <c r="F303">
        <v>492144</v>
      </c>
      <c r="G303" s="5">
        <f>(A303*300+1528795200)/86400+25569</f>
        <v>43266.631944444445</v>
      </c>
    </row>
    <row r="304" spans="1:7">
      <c r="A304">
        <v>935</v>
      </c>
      <c r="B304">
        <v>1840.55</v>
      </c>
      <c r="C304">
        <v>1841.7</v>
      </c>
      <c r="D304">
        <v>1834.5</v>
      </c>
      <c r="E304">
        <v>1839.9</v>
      </c>
      <c r="F304">
        <v>493268</v>
      </c>
      <c r="G304" s="5">
        <f>(A304*300+1528795200)/86400+25569</f>
        <v>43266.635416666672</v>
      </c>
    </row>
    <row r="305" spans="1:7">
      <c r="A305">
        <v>936</v>
      </c>
      <c r="B305">
        <v>1840.85</v>
      </c>
      <c r="C305">
        <v>1841.4</v>
      </c>
      <c r="D305">
        <v>1834.65</v>
      </c>
      <c r="E305">
        <v>1841</v>
      </c>
      <c r="F305">
        <v>592184</v>
      </c>
      <c r="G305" s="5">
        <f>(A305*300+1528795200)/86400+25569</f>
        <v>43266.638888888891</v>
      </c>
    </row>
    <row r="306" spans="1:7">
      <c r="A306">
        <v>937</v>
      </c>
      <c r="B306">
        <v>1844.95</v>
      </c>
      <c r="C306">
        <v>1846</v>
      </c>
      <c r="D306">
        <v>1839.65</v>
      </c>
      <c r="E306">
        <v>1840</v>
      </c>
      <c r="F306">
        <v>520632</v>
      </c>
      <c r="G306" s="5">
        <f>(A306*300+1528795200)/86400+25569</f>
        <v>43266.642361111109</v>
      </c>
    </row>
    <row r="307" spans="1:7">
      <c r="A307">
        <v>938</v>
      </c>
      <c r="B307">
        <v>1840</v>
      </c>
      <c r="C307">
        <v>1844.6</v>
      </c>
      <c r="D307">
        <v>1839</v>
      </c>
      <c r="E307">
        <v>1844</v>
      </c>
      <c r="F307">
        <v>561231</v>
      </c>
      <c r="G307" s="5">
        <f>(A307*300+1528795200)/86400+25569</f>
        <v>43266.645833333328</v>
      </c>
    </row>
    <row r="308" spans="1:7">
      <c r="A308" t="s">
        <v>33</v>
      </c>
      <c r="B308">
        <v>1851.9</v>
      </c>
      <c r="C308">
        <v>1864.7</v>
      </c>
      <c r="D308">
        <v>1840.05</v>
      </c>
      <c r="E308">
        <v>1864.7</v>
      </c>
      <c r="F308">
        <v>834191</v>
      </c>
      <c r="G308" s="5">
        <v>43269.388888888891</v>
      </c>
    </row>
    <row r="309" spans="1:7">
      <c r="A309">
        <v>1</v>
      </c>
      <c r="B309">
        <v>1849</v>
      </c>
      <c r="C309">
        <v>1852.5</v>
      </c>
      <c r="D309">
        <v>1847.4</v>
      </c>
      <c r="E309">
        <v>1850.5</v>
      </c>
      <c r="F309">
        <v>264939</v>
      </c>
      <c r="G309" s="5">
        <f>(A309*300+1529313600)/86400+25569</f>
        <v>43269.392361111109</v>
      </c>
    </row>
    <row r="310" spans="1:7">
      <c r="A310">
        <v>2</v>
      </c>
      <c r="B310">
        <v>1844.55</v>
      </c>
      <c r="C310">
        <v>1849.9</v>
      </c>
      <c r="D310">
        <v>1843</v>
      </c>
      <c r="E310">
        <v>1849.9</v>
      </c>
      <c r="F310">
        <v>289874</v>
      </c>
      <c r="G310" s="5">
        <f>(A310*300+1529313600)/86400+25569</f>
        <v>43269.395833333328</v>
      </c>
    </row>
    <row r="311" spans="1:7">
      <c r="A311">
        <v>3</v>
      </c>
      <c r="B311">
        <v>1839</v>
      </c>
      <c r="C311">
        <v>1844.8</v>
      </c>
      <c r="D311">
        <v>1832.65</v>
      </c>
      <c r="E311">
        <v>1843.6</v>
      </c>
      <c r="F311">
        <v>275604</v>
      </c>
      <c r="G311" s="5">
        <f>(A311*300+1529313600)/86400+25569</f>
        <v>43269.399305555555</v>
      </c>
    </row>
    <row r="312" spans="1:7">
      <c r="A312">
        <v>4</v>
      </c>
      <c r="B312">
        <v>1844</v>
      </c>
      <c r="C312">
        <v>1844.95</v>
      </c>
      <c r="D312">
        <v>1839</v>
      </c>
      <c r="E312">
        <v>1839.35</v>
      </c>
      <c r="F312">
        <v>106071</v>
      </c>
      <c r="G312" s="5">
        <f>(A312*300+1529313600)/86400+25569</f>
        <v>43269.402777777781</v>
      </c>
    </row>
    <row r="313" spans="1:7">
      <c r="A313">
        <v>5</v>
      </c>
      <c r="B313">
        <v>1840.9</v>
      </c>
      <c r="C313">
        <v>1845</v>
      </c>
      <c r="D313">
        <v>1840.9</v>
      </c>
      <c r="E313">
        <v>1844</v>
      </c>
      <c r="F313">
        <v>69715</v>
      </c>
      <c r="G313" s="5">
        <f>(A313*300+1529313600)/86400+25569</f>
        <v>43269.40625</v>
      </c>
    </row>
    <row r="314" spans="1:7">
      <c r="A314">
        <v>6</v>
      </c>
      <c r="B314">
        <v>1841.4</v>
      </c>
      <c r="C314">
        <v>1844</v>
      </c>
      <c r="D314">
        <v>1839.05</v>
      </c>
      <c r="E314">
        <v>1840.95</v>
      </c>
      <c r="F314">
        <v>69384</v>
      </c>
      <c r="G314" s="5">
        <f>(A314*300+1529313600)/86400+25569</f>
        <v>43269.409722222219</v>
      </c>
    </row>
    <row r="315" spans="1:7">
      <c r="A315">
        <v>7</v>
      </c>
      <c r="B315">
        <v>1843.6</v>
      </c>
      <c r="C315">
        <v>1843.6</v>
      </c>
      <c r="D315">
        <v>1841.45</v>
      </c>
      <c r="E315">
        <v>1841.45</v>
      </c>
      <c r="F315">
        <v>55257</v>
      </c>
      <c r="G315" s="5">
        <f>(A315*300+1529313600)/86400+25569</f>
        <v>43269.413194444445</v>
      </c>
    </row>
    <row r="316" spans="1:7">
      <c r="A316">
        <v>8</v>
      </c>
      <c r="B316">
        <v>1844.35</v>
      </c>
      <c r="C316">
        <v>1846</v>
      </c>
      <c r="D316">
        <v>1843</v>
      </c>
      <c r="E316">
        <v>1843.6</v>
      </c>
      <c r="F316">
        <v>64449</v>
      </c>
      <c r="G316" s="5">
        <f>(A316*300+1529313600)/86400+25569</f>
        <v>43269.416666666672</v>
      </c>
    </row>
    <row r="317" spans="1:7">
      <c r="A317">
        <v>9</v>
      </c>
      <c r="B317">
        <v>1844</v>
      </c>
      <c r="C317">
        <v>1844.5</v>
      </c>
      <c r="D317">
        <v>1843</v>
      </c>
      <c r="E317">
        <v>1844.3</v>
      </c>
      <c r="F317">
        <v>42548</v>
      </c>
      <c r="G317" s="5">
        <f>(A317*300+1529313600)/86400+25569</f>
        <v>43269.420138888891</v>
      </c>
    </row>
    <row r="318" spans="1:7">
      <c r="A318">
        <v>10</v>
      </c>
      <c r="B318">
        <v>1841.9</v>
      </c>
      <c r="C318">
        <v>1844.05</v>
      </c>
      <c r="D318">
        <v>1841</v>
      </c>
      <c r="E318">
        <v>1844</v>
      </c>
      <c r="F318">
        <v>39444</v>
      </c>
      <c r="G318" s="5">
        <f>(A318*300+1529313600)/86400+25569</f>
        <v>43269.423611111109</v>
      </c>
    </row>
    <row r="319" spans="1:7">
      <c r="A319">
        <v>11</v>
      </c>
      <c r="B319">
        <v>1843.8</v>
      </c>
      <c r="C319">
        <v>1844.5</v>
      </c>
      <c r="D319">
        <v>1841.2</v>
      </c>
      <c r="E319">
        <v>1841.55</v>
      </c>
      <c r="F319">
        <v>32876</v>
      </c>
      <c r="G319" s="5">
        <f>(A319*300+1529313600)/86400+25569</f>
        <v>43269.427083333328</v>
      </c>
    </row>
    <row r="320" spans="1:7">
      <c r="A320">
        <v>12</v>
      </c>
      <c r="B320">
        <v>1842.05</v>
      </c>
      <c r="C320">
        <v>1844</v>
      </c>
      <c r="D320">
        <v>1842</v>
      </c>
      <c r="E320">
        <v>1843.8</v>
      </c>
      <c r="F320">
        <v>31665</v>
      </c>
      <c r="G320" s="5">
        <f>(A320*300+1529313600)/86400+25569</f>
        <v>43269.430555555555</v>
      </c>
    </row>
    <row r="321" spans="1:7">
      <c r="A321">
        <v>13</v>
      </c>
      <c r="B321">
        <v>1843.5</v>
      </c>
      <c r="C321">
        <v>1843.75</v>
      </c>
      <c r="D321">
        <v>1840.1</v>
      </c>
      <c r="E321">
        <v>1842.15</v>
      </c>
      <c r="F321">
        <v>37972</v>
      </c>
      <c r="G321" s="5">
        <f>(A321*300+1529313600)/86400+25569</f>
        <v>43269.434027777781</v>
      </c>
    </row>
    <row r="322" spans="1:7">
      <c r="A322">
        <v>14</v>
      </c>
      <c r="B322">
        <v>1842</v>
      </c>
      <c r="C322">
        <v>1843.65</v>
      </c>
      <c r="D322">
        <v>1840.1</v>
      </c>
      <c r="E322">
        <v>1843.65</v>
      </c>
      <c r="F322">
        <v>33164</v>
      </c>
      <c r="G322" s="5">
        <f>(A322*300+1529313600)/86400+25569</f>
        <v>43269.4375</v>
      </c>
    </row>
    <row r="323" spans="1:7">
      <c r="A323">
        <v>15</v>
      </c>
      <c r="B323">
        <v>1843.8</v>
      </c>
      <c r="C323">
        <v>1844</v>
      </c>
      <c r="D323">
        <v>1841.6</v>
      </c>
      <c r="E323">
        <v>1842.35</v>
      </c>
      <c r="F323">
        <v>30159</v>
      </c>
      <c r="G323" s="5">
        <f>(A323*300+1529313600)/86400+25569</f>
        <v>43269.440972222219</v>
      </c>
    </row>
    <row r="324" spans="1:7">
      <c r="A324">
        <v>16</v>
      </c>
      <c r="B324">
        <v>1843.35</v>
      </c>
      <c r="C324">
        <v>1844</v>
      </c>
      <c r="D324">
        <v>1842.4</v>
      </c>
      <c r="E324">
        <v>1843.8</v>
      </c>
      <c r="F324">
        <v>26506</v>
      </c>
      <c r="G324" s="5">
        <f>(A324*300+1529313600)/86400+25569</f>
        <v>43269.444444444445</v>
      </c>
    </row>
    <row r="325" spans="1:7">
      <c r="A325">
        <v>17</v>
      </c>
      <c r="B325">
        <v>1841</v>
      </c>
      <c r="C325">
        <v>1843.4</v>
      </c>
      <c r="D325">
        <v>1840.65</v>
      </c>
      <c r="E325">
        <v>1843.4</v>
      </c>
      <c r="F325">
        <v>34318</v>
      </c>
      <c r="G325" s="5">
        <f>(A325*300+1529313600)/86400+25569</f>
        <v>43269.447916666672</v>
      </c>
    </row>
    <row r="326" spans="1:7">
      <c r="A326">
        <v>18</v>
      </c>
      <c r="B326">
        <v>1841.75</v>
      </c>
      <c r="C326">
        <v>1842.2</v>
      </c>
      <c r="D326">
        <v>1840.5</v>
      </c>
      <c r="E326">
        <v>1841</v>
      </c>
      <c r="F326">
        <v>31701</v>
      </c>
      <c r="G326" s="5">
        <f>(A326*300+1529313600)/86400+25569</f>
        <v>43269.451388888891</v>
      </c>
    </row>
    <row r="327" spans="1:7">
      <c r="A327">
        <v>19</v>
      </c>
      <c r="B327">
        <v>1842.55</v>
      </c>
      <c r="C327">
        <v>1843.05</v>
      </c>
      <c r="D327">
        <v>1841</v>
      </c>
      <c r="E327">
        <v>1841.7</v>
      </c>
      <c r="F327">
        <v>25033</v>
      </c>
      <c r="G327" s="5">
        <f>(A327*300+1529313600)/86400+25569</f>
        <v>43269.454861111109</v>
      </c>
    </row>
    <row r="328" spans="1:7">
      <c r="A328">
        <v>20</v>
      </c>
      <c r="B328">
        <v>1838.75</v>
      </c>
      <c r="C328">
        <v>1842.3</v>
      </c>
      <c r="D328">
        <v>1837.2</v>
      </c>
      <c r="E328">
        <v>1842.2</v>
      </c>
      <c r="F328">
        <v>84465</v>
      </c>
      <c r="G328" s="5">
        <f>(A328*300+1529313600)/86400+25569</f>
        <v>43269.458333333328</v>
      </c>
    </row>
    <row r="329" spans="1:7">
      <c r="A329">
        <v>21</v>
      </c>
      <c r="B329">
        <v>1841.3</v>
      </c>
      <c r="C329">
        <v>1842.15</v>
      </c>
      <c r="D329">
        <v>1838.05</v>
      </c>
      <c r="E329">
        <v>1838.9</v>
      </c>
      <c r="F329">
        <v>30077</v>
      </c>
      <c r="G329" s="5">
        <f>(A329*300+1529313600)/86400+25569</f>
        <v>43269.461805555555</v>
      </c>
    </row>
    <row r="330" spans="1:7">
      <c r="A330">
        <v>22</v>
      </c>
      <c r="B330">
        <v>1842.8</v>
      </c>
      <c r="C330">
        <v>1842.8</v>
      </c>
      <c r="D330">
        <v>1840.4</v>
      </c>
      <c r="E330">
        <v>1842.4</v>
      </c>
      <c r="F330">
        <v>24864</v>
      </c>
      <c r="G330" s="5">
        <f>(A330*300+1529313600)/86400+25569</f>
        <v>43269.465277777781</v>
      </c>
    </row>
    <row r="331" spans="1:7">
      <c r="A331">
        <v>23</v>
      </c>
      <c r="B331">
        <v>1842.5</v>
      </c>
      <c r="C331">
        <v>1842.85</v>
      </c>
      <c r="D331">
        <v>1841</v>
      </c>
      <c r="E331">
        <v>1842.5</v>
      </c>
      <c r="F331">
        <v>21611</v>
      </c>
      <c r="G331" s="5">
        <f>(A331*300+1529313600)/86400+25569</f>
        <v>43269.46875</v>
      </c>
    </row>
    <row r="332" spans="1:7">
      <c r="A332">
        <v>24</v>
      </c>
      <c r="B332">
        <v>1842.9</v>
      </c>
      <c r="C332">
        <v>1843.45</v>
      </c>
      <c r="D332">
        <v>1842</v>
      </c>
      <c r="E332">
        <v>1842.75</v>
      </c>
      <c r="F332">
        <v>20213</v>
      </c>
      <c r="G332" s="5">
        <f>(A332*300+1529313600)/86400+25569</f>
        <v>43269.472222222219</v>
      </c>
    </row>
    <row r="333" spans="1:7">
      <c r="A333">
        <v>25</v>
      </c>
      <c r="B333">
        <v>1842.5</v>
      </c>
      <c r="C333">
        <v>1843</v>
      </c>
      <c r="D333">
        <v>1842</v>
      </c>
      <c r="E333">
        <v>1842.3</v>
      </c>
      <c r="F333">
        <v>22832</v>
      </c>
      <c r="G333" s="5">
        <f>(A333*300+1529313600)/86400+25569</f>
        <v>43269.475694444445</v>
      </c>
    </row>
    <row r="334" spans="1:7">
      <c r="A334">
        <v>26</v>
      </c>
      <c r="B334">
        <v>1841</v>
      </c>
      <c r="C334">
        <v>1843</v>
      </c>
      <c r="D334">
        <v>1839.1</v>
      </c>
      <c r="E334">
        <v>1842.55</v>
      </c>
      <c r="F334">
        <v>34452</v>
      </c>
      <c r="G334" s="5">
        <f>(A334*300+1529313600)/86400+25569</f>
        <v>43269.479166666672</v>
      </c>
    </row>
    <row r="335" spans="1:7">
      <c r="A335">
        <v>27</v>
      </c>
      <c r="B335">
        <v>1840</v>
      </c>
      <c r="C335">
        <v>1841.5</v>
      </c>
      <c r="D335">
        <v>1839.35</v>
      </c>
      <c r="E335">
        <v>1841.5</v>
      </c>
      <c r="F335">
        <v>21853</v>
      </c>
      <c r="G335" s="5">
        <f>(A335*300+1529313600)/86400+25569</f>
        <v>43269.482638888891</v>
      </c>
    </row>
    <row r="336" spans="1:7">
      <c r="A336">
        <v>28</v>
      </c>
      <c r="B336">
        <v>1840</v>
      </c>
      <c r="C336">
        <v>1840.25</v>
      </c>
      <c r="D336">
        <v>1839.1</v>
      </c>
      <c r="E336">
        <v>1839.85</v>
      </c>
      <c r="F336">
        <v>24567</v>
      </c>
      <c r="G336" s="5">
        <f>(A336*300+1529313600)/86400+25569</f>
        <v>43269.486111111109</v>
      </c>
    </row>
    <row r="337" spans="1:7">
      <c r="A337">
        <v>29</v>
      </c>
      <c r="B337">
        <v>1839.75</v>
      </c>
      <c r="C337">
        <v>1840.05</v>
      </c>
      <c r="D337">
        <v>1839</v>
      </c>
      <c r="E337">
        <v>1839.9</v>
      </c>
      <c r="F337">
        <v>18877</v>
      </c>
      <c r="G337" s="5">
        <f>(A337*300+1529313600)/86400+25569</f>
        <v>43269.489583333328</v>
      </c>
    </row>
    <row r="338" spans="1:7">
      <c r="A338">
        <v>30</v>
      </c>
      <c r="B338">
        <v>1838.4</v>
      </c>
      <c r="C338">
        <v>1839.75</v>
      </c>
      <c r="D338">
        <v>1838</v>
      </c>
      <c r="E338">
        <v>1839.6</v>
      </c>
      <c r="F338">
        <v>33037</v>
      </c>
      <c r="G338" s="5">
        <f>(A338*300+1529313600)/86400+25569</f>
        <v>43269.493055555555</v>
      </c>
    </row>
    <row r="339" spans="1:7">
      <c r="A339">
        <v>31</v>
      </c>
      <c r="B339">
        <v>1839.65</v>
      </c>
      <c r="C339">
        <v>1840</v>
      </c>
      <c r="D339">
        <v>1838.4</v>
      </c>
      <c r="E339">
        <v>1838.4</v>
      </c>
      <c r="F339">
        <v>20954</v>
      </c>
      <c r="G339" s="5">
        <f>(A339*300+1529313600)/86400+25569</f>
        <v>43269.496527777781</v>
      </c>
    </row>
    <row r="340" spans="1:7">
      <c r="A340">
        <v>32</v>
      </c>
      <c r="B340">
        <v>1841.05</v>
      </c>
      <c r="C340">
        <v>1842.45</v>
      </c>
      <c r="D340">
        <v>1839.6</v>
      </c>
      <c r="E340">
        <v>1839.8</v>
      </c>
      <c r="F340">
        <v>25247</v>
      </c>
      <c r="G340" s="5">
        <f>(A340*300+1529313600)/86400+25569</f>
        <v>43269.5</v>
      </c>
    </row>
    <row r="341" spans="1:7">
      <c r="A341">
        <v>33</v>
      </c>
      <c r="B341">
        <v>1839.75</v>
      </c>
      <c r="C341">
        <v>1841.75</v>
      </c>
      <c r="D341">
        <v>1839.5</v>
      </c>
      <c r="E341">
        <v>1841</v>
      </c>
      <c r="F341">
        <v>16023</v>
      </c>
      <c r="G341" s="5">
        <f>(A341*300+1529313600)/86400+25569</f>
        <v>43269.503472222219</v>
      </c>
    </row>
    <row r="342" spans="1:7">
      <c r="A342">
        <v>34</v>
      </c>
      <c r="B342">
        <v>1841.95</v>
      </c>
      <c r="C342">
        <v>1842.5</v>
      </c>
      <c r="D342">
        <v>1839.5</v>
      </c>
      <c r="E342">
        <v>1840.2</v>
      </c>
      <c r="F342">
        <v>21827</v>
      </c>
      <c r="G342" s="5">
        <f>(A342*300+1529313600)/86400+25569</f>
        <v>43269.506944444445</v>
      </c>
    </row>
    <row r="343" spans="1:7">
      <c r="A343">
        <v>35</v>
      </c>
      <c r="B343">
        <v>1841.55</v>
      </c>
      <c r="C343">
        <v>1842.05</v>
      </c>
      <c r="D343">
        <v>1840</v>
      </c>
      <c r="E343">
        <v>1841.75</v>
      </c>
      <c r="F343">
        <v>17908</v>
      </c>
      <c r="G343" s="5">
        <f>(A343*300+1529313600)/86400+25569</f>
        <v>43269.510416666672</v>
      </c>
    </row>
    <row r="344" spans="1:7">
      <c r="A344">
        <v>36</v>
      </c>
      <c r="B344">
        <v>1841.8</v>
      </c>
      <c r="C344">
        <v>1842.1</v>
      </c>
      <c r="D344">
        <v>1841.25</v>
      </c>
      <c r="E344">
        <v>1841.55</v>
      </c>
      <c r="F344">
        <v>11936</v>
      </c>
      <c r="G344" s="5">
        <f>(A344*300+1529313600)/86400+25569</f>
        <v>43269.513888888891</v>
      </c>
    </row>
    <row r="345" spans="1:7">
      <c r="A345">
        <v>37</v>
      </c>
      <c r="B345">
        <v>1842.3</v>
      </c>
      <c r="C345">
        <v>1843</v>
      </c>
      <c r="D345">
        <v>1840.8</v>
      </c>
      <c r="E345">
        <v>1841</v>
      </c>
      <c r="F345">
        <v>19918</v>
      </c>
      <c r="G345" s="5">
        <f>(A345*300+1529313600)/86400+25569</f>
        <v>43269.517361111109</v>
      </c>
    </row>
    <row r="346" spans="1:7">
      <c r="A346">
        <v>38</v>
      </c>
      <c r="B346">
        <v>1844.8</v>
      </c>
      <c r="C346">
        <v>1846</v>
      </c>
      <c r="D346">
        <v>1841.9</v>
      </c>
      <c r="E346">
        <v>1842.25</v>
      </c>
      <c r="F346">
        <v>59186</v>
      </c>
      <c r="G346" s="5">
        <f>(A346*300+1529313600)/86400+25569</f>
        <v>43269.520833333328</v>
      </c>
    </row>
    <row r="347" spans="1:7">
      <c r="A347">
        <v>39</v>
      </c>
      <c r="B347">
        <v>1842.85</v>
      </c>
      <c r="C347">
        <v>1844.8</v>
      </c>
      <c r="D347">
        <v>1840.5</v>
      </c>
      <c r="E347">
        <v>1844.7</v>
      </c>
      <c r="F347">
        <v>29341</v>
      </c>
      <c r="G347" s="5">
        <f>(A347*300+1529313600)/86400+25569</f>
        <v>43269.524305555555</v>
      </c>
    </row>
    <row r="348" spans="1:7">
      <c r="A348">
        <v>40</v>
      </c>
      <c r="B348">
        <v>1842.95</v>
      </c>
      <c r="C348">
        <v>1843</v>
      </c>
      <c r="D348">
        <v>1842</v>
      </c>
      <c r="E348">
        <v>1842.2</v>
      </c>
      <c r="F348">
        <v>13769</v>
      </c>
      <c r="G348" s="5">
        <f>(A348*300+1529313600)/86400+25569</f>
        <v>43269.527777777781</v>
      </c>
    </row>
    <row r="349" spans="1:7">
      <c r="A349">
        <v>41</v>
      </c>
      <c r="B349">
        <v>1842.1</v>
      </c>
      <c r="C349">
        <v>1843</v>
      </c>
      <c r="D349">
        <v>1841.8</v>
      </c>
      <c r="E349">
        <v>1842.95</v>
      </c>
      <c r="F349">
        <v>17792</v>
      </c>
      <c r="G349" s="5">
        <f>(A349*300+1529313600)/86400+25569</f>
        <v>43269.53125</v>
      </c>
    </row>
    <row r="350" spans="1:7">
      <c r="A350">
        <v>42</v>
      </c>
      <c r="B350">
        <v>1840.35</v>
      </c>
      <c r="C350">
        <v>1841.8</v>
      </c>
      <c r="D350">
        <v>1840.1</v>
      </c>
      <c r="E350">
        <v>1841.65</v>
      </c>
      <c r="F350">
        <v>18671</v>
      </c>
      <c r="G350" s="5">
        <f>(A350*300+1529313600)/86400+25569</f>
        <v>43269.534722222219</v>
      </c>
    </row>
    <row r="351" spans="1:7">
      <c r="A351">
        <v>43</v>
      </c>
      <c r="B351">
        <v>1840.7</v>
      </c>
      <c r="C351">
        <v>1841</v>
      </c>
      <c r="D351">
        <v>1840.2</v>
      </c>
      <c r="E351">
        <v>1840.45</v>
      </c>
      <c r="F351">
        <v>17131</v>
      </c>
      <c r="G351" s="5">
        <f>(A351*300+1529313600)/86400+25569</f>
        <v>43269.538194444445</v>
      </c>
    </row>
    <row r="352" spans="1:7">
      <c r="A352">
        <v>44</v>
      </c>
      <c r="B352">
        <v>1840</v>
      </c>
      <c r="C352">
        <v>1841.05</v>
      </c>
      <c r="D352">
        <v>1840</v>
      </c>
      <c r="E352">
        <v>1840.2</v>
      </c>
      <c r="F352">
        <v>29004</v>
      </c>
      <c r="G352" s="5">
        <f>(A352*300+1529313600)/86400+25569</f>
        <v>43269.541666666672</v>
      </c>
    </row>
    <row r="353" spans="1:7">
      <c r="A353">
        <v>45</v>
      </c>
      <c r="B353">
        <v>1839.55</v>
      </c>
      <c r="C353">
        <v>1840.05</v>
      </c>
      <c r="D353">
        <v>1838.3</v>
      </c>
      <c r="E353">
        <v>1840</v>
      </c>
      <c r="F353">
        <v>38484</v>
      </c>
      <c r="G353" s="5">
        <f>(A353*300+1529313600)/86400+25569</f>
        <v>43269.545138888891</v>
      </c>
    </row>
    <row r="354" spans="1:7">
      <c r="A354">
        <v>46</v>
      </c>
      <c r="B354">
        <v>1839.7</v>
      </c>
      <c r="C354">
        <v>1840</v>
      </c>
      <c r="D354">
        <v>1839.35</v>
      </c>
      <c r="E354">
        <v>1839.95</v>
      </c>
      <c r="F354">
        <v>14230</v>
      </c>
      <c r="G354" s="5">
        <f>(A354*300+1529313600)/86400+25569</f>
        <v>43269.548611111109</v>
      </c>
    </row>
    <row r="355" spans="1:7">
      <c r="A355">
        <v>47</v>
      </c>
      <c r="B355">
        <v>1834.95</v>
      </c>
      <c r="C355">
        <v>1839.7</v>
      </c>
      <c r="D355">
        <v>1834.2</v>
      </c>
      <c r="E355">
        <v>1839.7</v>
      </c>
      <c r="F355">
        <v>104017</v>
      </c>
      <c r="G355" s="5">
        <f>(A355*300+1529313600)/86400+25569</f>
        <v>43269.552083333328</v>
      </c>
    </row>
    <row r="356" spans="1:7">
      <c r="A356">
        <v>48</v>
      </c>
      <c r="B356">
        <v>1837.05</v>
      </c>
      <c r="C356">
        <v>1837.4</v>
      </c>
      <c r="D356">
        <v>1833.8</v>
      </c>
      <c r="E356">
        <v>1834.1</v>
      </c>
      <c r="F356">
        <v>41845</v>
      </c>
      <c r="G356" s="5">
        <f>(A356*300+1529313600)/86400+25569</f>
        <v>43269.555555555555</v>
      </c>
    </row>
    <row r="357" spans="1:7">
      <c r="A357">
        <v>49</v>
      </c>
      <c r="B357">
        <v>1838.2</v>
      </c>
      <c r="C357">
        <v>1839.15</v>
      </c>
      <c r="D357">
        <v>1835.1</v>
      </c>
      <c r="E357">
        <v>1837.3</v>
      </c>
      <c r="F357">
        <v>29290</v>
      </c>
      <c r="G357" s="5">
        <f>(A357*300+1529313600)/86400+25569</f>
        <v>43269.559027777781</v>
      </c>
    </row>
    <row r="358" spans="1:7">
      <c r="A358">
        <v>50</v>
      </c>
      <c r="B358">
        <v>1839.35</v>
      </c>
      <c r="C358">
        <v>1839.75</v>
      </c>
      <c r="D358">
        <v>1836.55</v>
      </c>
      <c r="E358">
        <v>1839</v>
      </c>
      <c r="F358">
        <v>28733</v>
      </c>
      <c r="G358" s="5">
        <f>(A358*300+1529313600)/86400+25569</f>
        <v>43269.5625</v>
      </c>
    </row>
    <row r="359" spans="1:7">
      <c r="A359">
        <v>51</v>
      </c>
      <c r="B359">
        <v>1837</v>
      </c>
      <c r="C359">
        <v>1839.55</v>
      </c>
      <c r="D359">
        <v>1836.8</v>
      </c>
      <c r="E359">
        <v>1839.15</v>
      </c>
      <c r="F359">
        <v>20598</v>
      </c>
      <c r="G359" s="5">
        <f>(A359*300+1529313600)/86400+25569</f>
        <v>43269.565972222219</v>
      </c>
    </row>
    <row r="360" spans="1:7">
      <c r="A360">
        <v>52</v>
      </c>
      <c r="B360">
        <v>1835</v>
      </c>
      <c r="C360">
        <v>1837.55</v>
      </c>
      <c r="D360">
        <v>1834.35</v>
      </c>
      <c r="E360">
        <v>1837</v>
      </c>
      <c r="F360">
        <v>36784</v>
      </c>
      <c r="G360" s="5">
        <f>(A360*300+1529313600)/86400+25569</f>
        <v>43269.569444444445</v>
      </c>
    </row>
    <row r="361" spans="1:7">
      <c r="A361">
        <v>53</v>
      </c>
      <c r="B361">
        <v>1835.95</v>
      </c>
      <c r="C361">
        <v>1836.8</v>
      </c>
      <c r="D361">
        <v>1834.3</v>
      </c>
      <c r="E361">
        <v>1834.3</v>
      </c>
      <c r="F361">
        <v>19734</v>
      </c>
      <c r="G361" s="5">
        <f>(A361*300+1529313600)/86400+25569</f>
        <v>43269.572916666672</v>
      </c>
    </row>
    <row r="362" spans="1:7">
      <c r="A362">
        <v>54</v>
      </c>
      <c r="B362">
        <v>1837.9</v>
      </c>
      <c r="C362">
        <v>1838.15</v>
      </c>
      <c r="D362">
        <v>1835.25</v>
      </c>
      <c r="E362">
        <v>1835.85</v>
      </c>
      <c r="F362">
        <v>19380</v>
      </c>
      <c r="G362" s="5">
        <f>(A362*300+1529313600)/86400+25569</f>
        <v>43269.576388888891</v>
      </c>
    </row>
    <row r="363" spans="1:7">
      <c r="A363">
        <v>55</v>
      </c>
      <c r="B363">
        <v>1836.75</v>
      </c>
      <c r="C363">
        <v>1838.15</v>
      </c>
      <c r="D363">
        <v>1836</v>
      </c>
      <c r="E363">
        <v>1837.9</v>
      </c>
      <c r="F363">
        <v>15389</v>
      </c>
      <c r="G363" s="5">
        <f>(A363*300+1529313600)/86400+25569</f>
        <v>43269.579861111109</v>
      </c>
    </row>
    <row r="364" spans="1:7">
      <c r="A364">
        <v>56</v>
      </c>
      <c r="B364">
        <v>1836.25</v>
      </c>
      <c r="C364">
        <v>1836.85</v>
      </c>
      <c r="D364">
        <v>1836</v>
      </c>
      <c r="E364">
        <v>1836.85</v>
      </c>
      <c r="F364">
        <v>16550</v>
      </c>
      <c r="G364" s="5">
        <f>(A364*300+1529313600)/86400+25569</f>
        <v>43269.583333333328</v>
      </c>
    </row>
    <row r="365" spans="1:7">
      <c r="A365">
        <v>57</v>
      </c>
      <c r="B365">
        <v>1834.95</v>
      </c>
      <c r="C365">
        <v>1836.35</v>
      </c>
      <c r="D365">
        <v>1834.95</v>
      </c>
      <c r="E365">
        <v>1836.25</v>
      </c>
      <c r="F365">
        <v>25331</v>
      </c>
      <c r="G365" s="5">
        <f>(A365*300+1529313600)/86400+25569</f>
        <v>43269.586805555555</v>
      </c>
    </row>
    <row r="366" spans="1:7">
      <c r="A366">
        <v>58</v>
      </c>
      <c r="B366">
        <v>1833.1</v>
      </c>
      <c r="C366">
        <v>1835.55</v>
      </c>
      <c r="D366">
        <v>1833</v>
      </c>
      <c r="E366">
        <v>1835</v>
      </c>
      <c r="F366">
        <v>37771</v>
      </c>
      <c r="G366" s="5">
        <f>(A366*300+1529313600)/86400+25569</f>
        <v>43269.590277777781</v>
      </c>
    </row>
    <row r="367" spans="1:7">
      <c r="A367">
        <v>59</v>
      </c>
      <c r="B367">
        <v>1834</v>
      </c>
      <c r="C367">
        <v>1834.8</v>
      </c>
      <c r="D367">
        <v>1830.25</v>
      </c>
      <c r="E367">
        <v>1833.4</v>
      </c>
      <c r="F367">
        <v>99679</v>
      </c>
      <c r="G367" s="5">
        <f>(A367*300+1529313600)/86400+25569</f>
        <v>43269.59375</v>
      </c>
    </row>
    <row r="368" spans="1:7">
      <c r="A368">
        <v>60</v>
      </c>
      <c r="B368">
        <v>1836.8</v>
      </c>
      <c r="C368">
        <v>1838.6</v>
      </c>
      <c r="D368">
        <v>1834</v>
      </c>
      <c r="E368">
        <v>1834.15</v>
      </c>
      <c r="F368">
        <v>37953</v>
      </c>
      <c r="G368" s="5">
        <f>(A368*300+1529313600)/86400+25569</f>
        <v>43269.597222222219</v>
      </c>
    </row>
    <row r="369" spans="1:7">
      <c r="A369">
        <v>61</v>
      </c>
      <c r="B369">
        <v>1839.05</v>
      </c>
      <c r="C369">
        <v>1840</v>
      </c>
      <c r="D369">
        <v>1836.4</v>
      </c>
      <c r="E369">
        <v>1836.8</v>
      </c>
      <c r="F369">
        <v>40835</v>
      </c>
      <c r="G369" s="5">
        <f>(A369*300+1529313600)/86400+25569</f>
        <v>43269.600694444445</v>
      </c>
    </row>
    <row r="370" spans="1:7">
      <c r="A370">
        <v>62</v>
      </c>
      <c r="B370">
        <v>1836.5</v>
      </c>
      <c r="C370">
        <v>1839.75</v>
      </c>
      <c r="D370">
        <v>1836</v>
      </c>
      <c r="E370">
        <v>1839.75</v>
      </c>
      <c r="F370">
        <v>19528</v>
      </c>
      <c r="G370" s="5">
        <f>(A370*300+1529313600)/86400+25569</f>
        <v>43269.604166666672</v>
      </c>
    </row>
    <row r="371" spans="1:7">
      <c r="A371">
        <v>63</v>
      </c>
      <c r="B371">
        <v>1837.8</v>
      </c>
      <c r="C371">
        <v>1839</v>
      </c>
      <c r="D371">
        <v>1836.25</v>
      </c>
      <c r="E371">
        <v>1836.6</v>
      </c>
      <c r="F371">
        <v>15479</v>
      </c>
      <c r="G371" s="5">
        <f>(A371*300+1529313600)/86400+25569</f>
        <v>43269.607638888891</v>
      </c>
    </row>
    <row r="372" spans="1:7">
      <c r="A372">
        <v>64</v>
      </c>
      <c r="B372">
        <v>1837.3</v>
      </c>
      <c r="C372">
        <v>1837.95</v>
      </c>
      <c r="D372">
        <v>1836.05</v>
      </c>
      <c r="E372">
        <v>1837.75</v>
      </c>
      <c r="F372">
        <v>18159</v>
      </c>
      <c r="G372" s="5">
        <f>(A372*300+1529313600)/86400+25569</f>
        <v>43269.611111111109</v>
      </c>
    </row>
    <row r="373" spans="1:7">
      <c r="A373">
        <v>65</v>
      </c>
      <c r="B373">
        <v>1837.7</v>
      </c>
      <c r="C373">
        <v>1838</v>
      </c>
      <c r="D373">
        <v>1837</v>
      </c>
      <c r="E373">
        <v>1837</v>
      </c>
      <c r="F373">
        <v>16300</v>
      </c>
      <c r="G373" s="5">
        <f>(A373*300+1529313600)/86400+25569</f>
        <v>43269.614583333328</v>
      </c>
    </row>
    <row r="374" spans="1:7">
      <c r="A374">
        <v>66</v>
      </c>
      <c r="B374">
        <v>1836.15</v>
      </c>
      <c r="C374">
        <v>1838</v>
      </c>
      <c r="D374">
        <v>1836.05</v>
      </c>
      <c r="E374">
        <v>1837.8</v>
      </c>
      <c r="F374">
        <v>23326</v>
      </c>
      <c r="G374" s="5">
        <f>(A374*300+1529313600)/86400+25569</f>
        <v>43269.618055555555</v>
      </c>
    </row>
    <row r="375" spans="1:7">
      <c r="A375">
        <v>67</v>
      </c>
      <c r="B375">
        <v>1835.7</v>
      </c>
      <c r="C375">
        <v>1836.75</v>
      </c>
      <c r="D375">
        <v>1835.3</v>
      </c>
      <c r="E375">
        <v>1836.15</v>
      </c>
      <c r="F375">
        <v>36315</v>
      </c>
      <c r="G375" s="5">
        <f>(A375*300+1529313600)/86400+25569</f>
        <v>43269.621527777781</v>
      </c>
    </row>
    <row r="376" spans="1:7">
      <c r="A376">
        <v>68</v>
      </c>
      <c r="B376">
        <v>1835.6</v>
      </c>
      <c r="C376">
        <v>1836</v>
      </c>
      <c r="D376">
        <v>1834.3</v>
      </c>
      <c r="E376">
        <v>1835.6</v>
      </c>
      <c r="F376">
        <v>33711</v>
      </c>
      <c r="G376" s="5">
        <f>(A376*300+1529313600)/86400+25569</f>
        <v>43269.625</v>
      </c>
    </row>
    <row r="377" spans="1:7">
      <c r="A377">
        <v>69</v>
      </c>
      <c r="B377">
        <v>1832.4</v>
      </c>
      <c r="C377">
        <v>1835.6</v>
      </c>
      <c r="D377">
        <v>1830.3</v>
      </c>
      <c r="E377">
        <v>1835.55</v>
      </c>
      <c r="F377">
        <v>90638</v>
      </c>
      <c r="G377" s="5">
        <f>(A377*300+1529313600)/86400+25569</f>
        <v>43269.628472222219</v>
      </c>
    </row>
    <row r="378" spans="1:7">
      <c r="A378">
        <v>70</v>
      </c>
      <c r="B378">
        <v>1833.2</v>
      </c>
      <c r="C378">
        <v>1834.8</v>
      </c>
      <c r="D378">
        <v>1831.6</v>
      </c>
      <c r="E378">
        <v>1831.6</v>
      </c>
      <c r="F378">
        <v>64205</v>
      </c>
      <c r="G378" s="5">
        <f>(A378*300+1529313600)/86400+25569</f>
        <v>43269.631944444445</v>
      </c>
    </row>
    <row r="379" spans="1:7">
      <c r="A379">
        <v>71</v>
      </c>
      <c r="B379">
        <v>1832</v>
      </c>
      <c r="C379">
        <v>1833.35</v>
      </c>
      <c r="D379">
        <v>1827</v>
      </c>
      <c r="E379">
        <v>1833.1</v>
      </c>
      <c r="F379">
        <v>188765</v>
      </c>
      <c r="G379" s="5">
        <f>(A379*300+1529313600)/86400+25569</f>
        <v>43269.635416666672</v>
      </c>
    </row>
    <row r="380" spans="1:7">
      <c r="A380">
        <v>72</v>
      </c>
      <c r="B380">
        <v>1830.45</v>
      </c>
      <c r="C380">
        <v>1832</v>
      </c>
      <c r="D380">
        <v>1828</v>
      </c>
      <c r="E380">
        <v>1832</v>
      </c>
      <c r="F380">
        <v>130447</v>
      </c>
      <c r="G380" s="5">
        <f>(A380*300+1529313600)/86400+25569</f>
        <v>43269.638888888891</v>
      </c>
    </row>
    <row r="381" spans="1:7">
      <c r="A381">
        <v>73</v>
      </c>
      <c r="B381">
        <v>1825.05</v>
      </c>
      <c r="C381">
        <v>1831</v>
      </c>
      <c r="D381">
        <v>1825.05</v>
      </c>
      <c r="E381">
        <v>1830</v>
      </c>
      <c r="F381">
        <v>127888</v>
      </c>
      <c r="G381" s="5">
        <f>(A381*300+1529313600)/86400+25569</f>
        <v>43269.642361111109</v>
      </c>
    </row>
    <row r="382" spans="1:7">
      <c r="A382">
        <v>74</v>
      </c>
      <c r="B382">
        <v>1824</v>
      </c>
      <c r="C382">
        <v>1828.9</v>
      </c>
      <c r="D382">
        <v>1822.2</v>
      </c>
      <c r="E382">
        <v>1825.1</v>
      </c>
      <c r="F382">
        <v>171557</v>
      </c>
      <c r="G382" s="5">
        <f>(A382*300+1529313600)/86400+25569</f>
        <v>43269.645833333328</v>
      </c>
    </row>
    <row r="383" spans="1:7">
      <c r="A383">
        <v>288</v>
      </c>
      <c r="B383">
        <v>1830.2</v>
      </c>
      <c r="C383">
        <v>1834.4</v>
      </c>
      <c r="D383">
        <v>1822.5</v>
      </c>
      <c r="E383">
        <v>1822.85</v>
      </c>
      <c r="F383">
        <v>236933</v>
      </c>
      <c r="G383" s="5">
        <f>(A383*300+1529313600)/86400+25569</f>
        <v>43270.388888888891</v>
      </c>
    </row>
    <row r="384" spans="1:7">
      <c r="A384">
        <v>289</v>
      </c>
      <c r="B384">
        <v>1829.7</v>
      </c>
      <c r="C384">
        <v>1836.95</v>
      </c>
      <c r="D384">
        <v>1828.05</v>
      </c>
      <c r="E384">
        <v>1830.2</v>
      </c>
      <c r="F384">
        <v>170428</v>
      </c>
      <c r="G384" s="5">
        <f>(A384*300+1529313600)/86400+25569</f>
        <v>43270.392361111109</v>
      </c>
    </row>
    <row r="385" spans="1:7">
      <c r="A385">
        <v>290</v>
      </c>
      <c r="B385">
        <v>1829.5</v>
      </c>
      <c r="C385">
        <v>1833</v>
      </c>
      <c r="D385">
        <v>1828.1</v>
      </c>
      <c r="E385">
        <v>1830</v>
      </c>
      <c r="F385">
        <v>69378</v>
      </c>
      <c r="G385" s="5">
        <f>(A385*300+1529313600)/86400+25569</f>
        <v>43270.395833333328</v>
      </c>
    </row>
    <row r="386" spans="1:7">
      <c r="A386">
        <v>291</v>
      </c>
      <c r="B386">
        <v>1827.9</v>
      </c>
      <c r="C386">
        <v>1829.6</v>
      </c>
      <c r="D386">
        <v>1826</v>
      </c>
      <c r="E386">
        <v>1829.6</v>
      </c>
      <c r="F386">
        <v>60517</v>
      </c>
      <c r="G386" s="5">
        <f>(A386*300+1529313600)/86400+25569</f>
        <v>43270.399305555555</v>
      </c>
    </row>
    <row r="387" spans="1:7">
      <c r="A387">
        <v>292</v>
      </c>
      <c r="B387">
        <v>1831.4</v>
      </c>
      <c r="C387">
        <v>1831.5</v>
      </c>
      <c r="D387">
        <v>1827.4</v>
      </c>
      <c r="E387">
        <v>1827.55</v>
      </c>
      <c r="F387">
        <v>39340</v>
      </c>
      <c r="G387" s="5">
        <f>(A387*300+1529313600)/86400+25569</f>
        <v>43270.402777777781</v>
      </c>
    </row>
    <row r="388" spans="1:7">
      <c r="A388">
        <v>293</v>
      </c>
      <c r="B388">
        <v>1829.75</v>
      </c>
      <c r="C388">
        <v>1831.55</v>
      </c>
      <c r="D388">
        <v>1829.6</v>
      </c>
      <c r="E388">
        <v>1831.5</v>
      </c>
      <c r="F388">
        <v>33874</v>
      </c>
      <c r="G388" s="5">
        <f>(A388*300+1529313600)/86400+25569</f>
        <v>43270.40625</v>
      </c>
    </row>
    <row r="389" spans="1:7">
      <c r="A389">
        <v>294</v>
      </c>
      <c r="B389">
        <v>1829.1</v>
      </c>
      <c r="C389">
        <v>1829.85</v>
      </c>
      <c r="D389">
        <v>1827.5</v>
      </c>
      <c r="E389">
        <v>1829.75</v>
      </c>
      <c r="F389">
        <v>32841</v>
      </c>
      <c r="G389" s="5">
        <f>(A389*300+1529313600)/86400+25569</f>
        <v>43270.409722222219</v>
      </c>
    </row>
    <row r="390" spans="1:7">
      <c r="A390">
        <v>295</v>
      </c>
      <c r="B390">
        <v>1827.55</v>
      </c>
      <c r="C390">
        <v>1829.1</v>
      </c>
      <c r="D390">
        <v>1827.2</v>
      </c>
      <c r="E390">
        <v>1829.1</v>
      </c>
      <c r="F390">
        <v>32666</v>
      </c>
      <c r="G390" s="5">
        <f>(A390*300+1529313600)/86400+25569</f>
        <v>43270.413194444445</v>
      </c>
    </row>
    <row r="391" spans="1:7">
      <c r="A391">
        <v>296</v>
      </c>
      <c r="B391">
        <v>1830.95</v>
      </c>
      <c r="C391">
        <v>1831</v>
      </c>
      <c r="D391">
        <v>1827.2</v>
      </c>
      <c r="E391">
        <v>1827.6</v>
      </c>
      <c r="F391">
        <v>55208</v>
      </c>
      <c r="G391" s="5">
        <f>(A391*300+1529313600)/86400+25569</f>
        <v>43270.416666666672</v>
      </c>
    </row>
    <row r="392" spans="1:7">
      <c r="A392">
        <v>297</v>
      </c>
      <c r="B392">
        <v>1830.55</v>
      </c>
      <c r="C392">
        <v>1830.95</v>
      </c>
      <c r="D392">
        <v>1829.45</v>
      </c>
      <c r="E392">
        <v>1830.6</v>
      </c>
      <c r="F392">
        <v>28241</v>
      </c>
      <c r="G392" s="5">
        <f>(A392*300+1529313600)/86400+25569</f>
        <v>43270.420138888891</v>
      </c>
    </row>
    <row r="393" spans="1:7">
      <c r="A393">
        <v>298</v>
      </c>
      <c r="B393">
        <v>1832</v>
      </c>
      <c r="C393">
        <v>1839</v>
      </c>
      <c r="D393">
        <v>1830.55</v>
      </c>
      <c r="E393">
        <v>1830.55</v>
      </c>
      <c r="F393">
        <v>110963</v>
      </c>
      <c r="G393" s="5">
        <f>(A393*300+1529313600)/86400+25569</f>
        <v>43270.423611111109</v>
      </c>
    </row>
    <row r="394" spans="1:7">
      <c r="A394">
        <v>299</v>
      </c>
      <c r="B394">
        <v>1836.9</v>
      </c>
      <c r="C394">
        <v>1838.95</v>
      </c>
      <c r="D394">
        <v>1832</v>
      </c>
      <c r="E394">
        <v>1833.3</v>
      </c>
      <c r="F394">
        <v>53131</v>
      </c>
      <c r="G394" s="5">
        <f>(A394*300+1529313600)/86400+25569</f>
        <v>43270.427083333328</v>
      </c>
    </row>
    <row r="395" spans="1:7">
      <c r="A395">
        <v>300</v>
      </c>
      <c r="B395">
        <v>1833</v>
      </c>
      <c r="C395">
        <v>1837.7</v>
      </c>
      <c r="D395">
        <v>1833</v>
      </c>
      <c r="E395">
        <v>1836.9</v>
      </c>
      <c r="F395">
        <v>36446</v>
      </c>
      <c r="G395" s="5">
        <f>(A395*300+1529313600)/86400+25569</f>
        <v>43270.430555555555</v>
      </c>
    </row>
    <row r="396" spans="1:7">
      <c r="A396">
        <v>301</v>
      </c>
      <c r="B396">
        <v>1834.3</v>
      </c>
      <c r="C396">
        <v>1835</v>
      </c>
      <c r="D396">
        <v>1833</v>
      </c>
      <c r="E396">
        <v>1834.25</v>
      </c>
      <c r="F396">
        <v>21907</v>
      </c>
      <c r="G396" s="5">
        <f>(A396*300+1529313600)/86400+25569</f>
        <v>43270.434027777781</v>
      </c>
    </row>
    <row r="397" spans="1:7">
      <c r="A397">
        <v>302</v>
      </c>
      <c r="B397">
        <v>1832.05</v>
      </c>
      <c r="C397">
        <v>1834.4</v>
      </c>
      <c r="D397">
        <v>1831.6</v>
      </c>
      <c r="E397">
        <v>1834.2</v>
      </c>
      <c r="F397">
        <v>27224</v>
      </c>
      <c r="G397" s="5">
        <f>(A397*300+1529313600)/86400+25569</f>
        <v>43270.4375</v>
      </c>
    </row>
    <row r="398" spans="1:7">
      <c r="A398">
        <v>303</v>
      </c>
      <c r="B398">
        <v>1835.1</v>
      </c>
      <c r="C398">
        <v>1835.75</v>
      </c>
      <c r="D398">
        <v>1832.55</v>
      </c>
      <c r="E398">
        <v>1833</v>
      </c>
      <c r="F398">
        <v>24710</v>
      </c>
      <c r="G398" s="5">
        <f>(A398*300+1529313600)/86400+25569</f>
        <v>43270.440972222219</v>
      </c>
    </row>
    <row r="399" spans="1:7">
      <c r="A399">
        <v>304</v>
      </c>
      <c r="B399">
        <v>1836.35</v>
      </c>
      <c r="C399">
        <v>1836.8</v>
      </c>
      <c r="D399">
        <v>1835</v>
      </c>
      <c r="E399">
        <v>1835.05</v>
      </c>
      <c r="F399">
        <v>34489</v>
      </c>
      <c r="G399" s="5">
        <f>(A399*300+1529313600)/86400+25569</f>
        <v>43270.444444444445</v>
      </c>
    </row>
    <row r="400" spans="1:7">
      <c r="A400">
        <v>305</v>
      </c>
      <c r="B400">
        <v>1832.2</v>
      </c>
      <c r="C400">
        <v>1836.8</v>
      </c>
      <c r="D400">
        <v>1831.7</v>
      </c>
      <c r="E400">
        <v>1835.45</v>
      </c>
      <c r="F400">
        <v>33470</v>
      </c>
      <c r="G400" s="5">
        <f>(A400*300+1529313600)/86400+25569</f>
        <v>43270.447916666672</v>
      </c>
    </row>
    <row r="401" spans="1:7">
      <c r="A401">
        <v>306</v>
      </c>
      <c r="B401">
        <v>1833.2</v>
      </c>
      <c r="C401">
        <v>1834</v>
      </c>
      <c r="D401">
        <v>1832.2</v>
      </c>
      <c r="E401">
        <v>1832.2</v>
      </c>
      <c r="F401">
        <v>21305</v>
      </c>
      <c r="G401" s="5">
        <f>(A401*300+1529313600)/86400+25569</f>
        <v>43270.451388888891</v>
      </c>
    </row>
    <row r="402" spans="1:7">
      <c r="A402">
        <v>307</v>
      </c>
      <c r="B402">
        <v>1835</v>
      </c>
      <c r="C402">
        <v>1835</v>
      </c>
      <c r="D402">
        <v>1833</v>
      </c>
      <c r="E402">
        <v>1833.45</v>
      </c>
      <c r="F402">
        <v>20703</v>
      </c>
      <c r="G402" s="5">
        <f>(A402*300+1529313600)/86400+25569</f>
        <v>43270.454861111109</v>
      </c>
    </row>
    <row r="403" spans="1:7">
      <c r="A403">
        <v>308</v>
      </c>
      <c r="B403">
        <v>1834.85</v>
      </c>
      <c r="C403">
        <v>1835.6</v>
      </c>
      <c r="D403">
        <v>1834</v>
      </c>
      <c r="E403">
        <v>1835.2</v>
      </c>
      <c r="F403">
        <v>25248</v>
      </c>
      <c r="G403" s="5">
        <f>(A403*300+1529313600)/86400+25569</f>
        <v>43270.458333333328</v>
      </c>
    </row>
    <row r="404" spans="1:7">
      <c r="A404">
        <v>309</v>
      </c>
      <c r="B404">
        <v>1835.45</v>
      </c>
      <c r="C404">
        <v>1836.6</v>
      </c>
      <c r="D404">
        <v>1834.6</v>
      </c>
      <c r="E404">
        <v>1834.85</v>
      </c>
      <c r="F404">
        <v>23149</v>
      </c>
      <c r="G404" s="5">
        <f>(A404*300+1529313600)/86400+25569</f>
        <v>43270.461805555555</v>
      </c>
    </row>
    <row r="405" spans="1:7">
      <c r="A405">
        <v>310</v>
      </c>
      <c r="B405">
        <v>1834.5</v>
      </c>
      <c r="C405">
        <v>1838.95</v>
      </c>
      <c r="D405">
        <v>1834.5</v>
      </c>
      <c r="E405">
        <v>1835.5</v>
      </c>
      <c r="F405">
        <v>44662</v>
      </c>
      <c r="G405" s="5">
        <f>(A405*300+1529313600)/86400+25569</f>
        <v>43270.465277777781</v>
      </c>
    </row>
    <row r="406" spans="1:7">
      <c r="A406">
        <v>311</v>
      </c>
      <c r="B406">
        <v>1835.85</v>
      </c>
      <c r="C406">
        <v>1836.95</v>
      </c>
      <c r="D406">
        <v>1834.5</v>
      </c>
      <c r="E406">
        <v>1834.65</v>
      </c>
      <c r="F406">
        <v>21999</v>
      </c>
      <c r="G406" s="5">
        <f>(A406*300+1529313600)/86400+25569</f>
        <v>43270.46875</v>
      </c>
    </row>
    <row r="407" spans="1:7">
      <c r="A407">
        <v>312</v>
      </c>
      <c r="B407">
        <v>1837</v>
      </c>
      <c r="C407">
        <v>1838.95</v>
      </c>
      <c r="D407">
        <v>1835.5</v>
      </c>
      <c r="E407">
        <v>1835.8</v>
      </c>
      <c r="F407">
        <v>31054</v>
      </c>
      <c r="G407" s="5">
        <f>(A407*300+1529313600)/86400+25569</f>
        <v>43270.472222222219</v>
      </c>
    </row>
    <row r="408" spans="1:7">
      <c r="A408">
        <v>313</v>
      </c>
      <c r="B408">
        <v>1834.9</v>
      </c>
      <c r="C408">
        <v>1837</v>
      </c>
      <c r="D408">
        <v>1834.3</v>
      </c>
      <c r="E408">
        <v>1837</v>
      </c>
      <c r="F408">
        <v>32497</v>
      </c>
      <c r="G408" s="5">
        <f>(A408*300+1529313600)/86400+25569</f>
        <v>43270.475694444445</v>
      </c>
    </row>
    <row r="409" spans="1:7">
      <c r="A409">
        <v>314</v>
      </c>
      <c r="B409">
        <v>1836.05</v>
      </c>
      <c r="C409">
        <v>1836.05</v>
      </c>
      <c r="D409">
        <v>1834.7</v>
      </c>
      <c r="E409">
        <v>1834.9</v>
      </c>
      <c r="F409">
        <v>25378</v>
      </c>
      <c r="G409" s="5">
        <f>(A409*300+1529313600)/86400+25569</f>
        <v>43270.479166666672</v>
      </c>
    </row>
    <row r="410" spans="1:7">
      <c r="A410">
        <v>315</v>
      </c>
      <c r="B410">
        <v>1834.95</v>
      </c>
      <c r="C410">
        <v>1836.45</v>
      </c>
      <c r="D410">
        <v>1834.8</v>
      </c>
      <c r="E410">
        <v>1836.05</v>
      </c>
      <c r="F410">
        <v>20011</v>
      </c>
      <c r="G410" s="5">
        <f>(A410*300+1529313600)/86400+25569</f>
        <v>43270.482638888891</v>
      </c>
    </row>
    <row r="411" spans="1:7">
      <c r="A411">
        <v>316</v>
      </c>
      <c r="B411">
        <v>1832.75</v>
      </c>
      <c r="C411">
        <v>1834.85</v>
      </c>
      <c r="D411">
        <v>1832.1</v>
      </c>
      <c r="E411">
        <v>1834.85</v>
      </c>
      <c r="F411">
        <v>33615</v>
      </c>
      <c r="G411" s="5">
        <f>(A411*300+1529313600)/86400+25569</f>
        <v>43270.486111111109</v>
      </c>
    </row>
    <row r="412" spans="1:7">
      <c r="A412">
        <v>317</v>
      </c>
      <c r="B412">
        <v>1831</v>
      </c>
      <c r="C412">
        <v>1832.8</v>
      </c>
      <c r="D412">
        <v>1830.8</v>
      </c>
      <c r="E412">
        <v>1832.2</v>
      </c>
      <c r="F412">
        <v>42111</v>
      </c>
      <c r="G412" s="5">
        <f>(A412*300+1529313600)/86400+25569</f>
        <v>43270.489583333328</v>
      </c>
    </row>
    <row r="413" spans="1:7">
      <c r="A413">
        <v>318</v>
      </c>
      <c r="B413">
        <v>1829.7</v>
      </c>
      <c r="C413">
        <v>1831</v>
      </c>
      <c r="D413">
        <v>1828</v>
      </c>
      <c r="E413">
        <v>1831</v>
      </c>
      <c r="F413">
        <v>53592</v>
      </c>
      <c r="G413" s="5">
        <f>(A413*300+1529313600)/86400+25569</f>
        <v>43270.493055555555</v>
      </c>
    </row>
    <row r="414" spans="1:7">
      <c r="A414">
        <v>319</v>
      </c>
      <c r="B414">
        <v>1831.45</v>
      </c>
      <c r="C414">
        <v>1831.65</v>
      </c>
      <c r="D414">
        <v>1829.75</v>
      </c>
      <c r="E414">
        <v>1829.8</v>
      </c>
      <c r="F414">
        <v>21186</v>
      </c>
      <c r="G414" s="5">
        <f>(A414*300+1529313600)/86400+25569</f>
        <v>43270.496527777781</v>
      </c>
    </row>
    <row r="415" spans="1:7">
      <c r="A415">
        <v>320</v>
      </c>
      <c r="B415">
        <v>1831.8</v>
      </c>
      <c r="C415">
        <v>1833.5</v>
      </c>
      <c r="D415">
        <v>1830.6</v>
      </c>
      <c r="E415">
        <v>1831.45</v>
      </c>
      <c r="F415">
        <v>21249</v>
      </c>
      <c r="G415" s="5">
        <f>(A415*300+1529313600)/86400+25569</f>
        <v>43270.5</v>
      </c>
    </row>
    <row r="416" spans="1:7">
      <c r="A416">
        <v>321</v>
      </c>
      <c r="B416">
        <v>1829</v>
      </c>
      <c r="C416">
        <v>1831.85</v>
      </c>
      <c r="D416">
        <v>1828</v>
      </c>
      <c r="E416">
        <v>1831.75</v>
      </c>
      <c r="F416">
        <v>32186</v>
      </c>
      <c r="G416" s="5">
        <f>(A416*300+1529313600)/86400+25569</f>
        <v>43270.503472222219</v>
      </c>
    </row>
    <row r="417" spans="1:7">
      <c r="A417">
        <v>322</v>
      </c>
      <c r="B417">
        <v>1824.85</v>
      </c>
      <c r="C417">
        <v>1829.25</v>
      </c>
      <c r="D417">
        <v>1824</v>
      </c>
      <c r="E417">
        <v>1828.55</v>
      </c>
      <c r="F417">
        <v>74494</v>
      </c>
      <c r="G417" s="5">
        <f>(A417*300+1529313600)/86400+25569</f>
        <v>43270.506944444445</v>
      </c>
    </row>
    <row r="418" spans="1:7">
      <c r="A418">
        <v>323</v>
      </c>
      <c r="B418">
        <v>1825.65</v>
      </c>
      <c r="C418">
        <v>1827.2</v>
      </c>
      <c r="D418">
        <v>1824.5</v>
      </c>
      <c r="E418">
        <v>1824.95</v>
      </c>
      <c r="F418">
        <v>24251</v>
      </c>
      <c r="G418" s="5">
        <f>(A418*300+1529313600)/86400+25569</f>
        <v>43270.510416666672</v>
      </c>
    </row>
    <row r="419" spans="1:7">
      <c r="A419">
        <v>324</v>
      </c>
      <c r="B419">
        <v>1825.85</v>
      </c>
      <c r="C419">
        <v>1825.85</v>
      </c>
      <c r="D419">
        <v>1825.1</v>
      </c>
      <c r="E419">
        <v>1825.6</v>
      </c>
      <c r="F419">
        <v>24152</v>
      </c>
      <c r="G419" s="5">
        <f>(A419*300+1529313600)/86400+25569</f>
        <v>43270.513888888891</v>
      </c>
    </row>
    <row r="420" spans="1:7">
      <c r="A420">
        <v>325</v>
      </c>
      <c r="B420">
        <v>1826</v>
      </c>
      <c r="C420">
        <v>1828.75</v>
      </c>
      <c r="D420">
        <v>1825.8</v>
      </c>
      <c r="E420">
        <v>1825.8</v>
      </c>
      <c r="F420">
        <v>21062</v>
      </c>
      <c r="G420" s="5">
        <f>(A420*300+1529313600)/86400+25569</f>
        <v>43270.517361111109</v>
      </c>
    </row>
    <row r="421" spans="1:7">
      <c r="A421">
        <v>326</v>
      </c>
      <c r="B421">
        <v>1824.9</v>
      </c>
      <c r="C421">
        <v>1827.45</v>
      </c>
      <c r="D421">
        <v>1824</v>
      </c>
      <c r="E421">
        <v>1826.05</v>
      </c>
      <c r="F421">
        <v>31727</v>
      </c>
      <c r="G421" s="5">
        <f>(A421*300+1529313600)/86400+25569</f>
        <v>43270.520833333328</v>
      </c>
    </row>
    <row r="422" spans="1:7">
      <c r="A422">
        <v>327</v>
      </c>
      <c r="B422">
        <v>1823</v>
      </c>
      <c r="C422">
        <v>1825</v>
      </c>
      <c r="D422">
        <v>1822.3</v>
      </c>
      <c r="E422">
        <v>1824.9</v>
      </c>
      <c r="F422">
        <v>29302</v>
      </c>
      <c r="G422" s="5">
        <f>(A422*300+1529313600)/86400+25569</f>
        <v>43270.524305555555</v>
      </c>
    </row>
    <row r="423" spans="1:7">
      <c r="A423">
        <v>328</v>
      </c>
      <c r="B423">
        <v>1822.7</v>
      </c>
      <c r="C423">
        <v>1824.2</v>
      </c>
      <c r="D423">
        <v>1822.1</v>
      </c>
      <c r="E423">
        <v>1823</v>
      </c>
      <c r="F423">
        <v>31331</v>
      </c>
      <c r="G423" s="5">
        <f>(A423*300+1529313600)/86400+25569</f>
        <v>43270.527777777781</v>
      </c>
    </row>
    <row r="424" spans="1:7">
      <c r="A424">
        <v>329</v>
      </c>
      <c r="B424">
        <v>1823.6</v>
      </c>
      <c r="C424">
        <v>1824</v>
      </c>
      <c r="D424">
        <v>1823</v>
      </c>
      <c r="E424">
        <v>1823.15</v>
      </c>
      <c r="F424">
        <v>20651</v>
      </c>
      <c r="G424" s="5">
        <f>(A424*300+1529313600)/86400+25569</f>
        <v>43270.53125</v>
      </c>
    </row>
    <row r="425" spans="1:7">
      <c r="A425">
        <v>330</v>
      </c>
      <c r="B425">
        <v>1824.3</v>
      </c>
      <c r="C425">
        <v>1825.05</v>
      </c>
      <c r="D425">
        <v>1822.2</v>
      </c>
      <c r="E425">
        <v>1823.7</v>
      </c>
      <c r="F425">
        <v>23670</v>
      </c>
      <c r="G425" s="5">
        <f>(A425*300+1529313600)/86400+25569</f>
        <v>43270.534722222219</v>
      </c>
    </row>
    <row r="426" spans="1:7">
      <c r="A426">
        <v>331</v>
      </c>
      <c r="B426">
        <v>1823</v>
      </c>
      <c r="C426">
        <v>1825</v>
      </c>
      <c r="D426">
        <v>1822.85</v>
      </c>
      <c r="E426">
        <v>1824.85</v>
      </c>
      <c r="F426">
        <v>20010</v>
      </c>
      <c r="G426" s="5">
        <f>(A426*300+1529313600)/86400+25569</f>
        <v>43270.538194444445</v>
      </c>
    </row>
    <row r="427" spans="1:7">
      <c r="A427">
        <v>332</v>
      </c>
      <c r="B427">
        <v>1825</v>
      </c>
      <c r="C427">
        <v>1825.05</v>
      </c>
      <c r="D427">
        <v>1822.4</v>
      </c>
      <c r="E427">
        <v>1822.75</v>
      </c>
      <c r="F427">
        <v>17049</v>
      </c>
      <c r="G427" s="5">
        <f>(A427*300+1529313600)/86400+25569</f>
        <v>43270.541666666672</v>
      </c>
    </row>
    <row r="428" spans="1:7">
      <c r="A428">
        <v>333</v>
      </c>
      <c r="B428">
        <v>1826</v>
      </c>
      <c r="C428">
        <v>1826</v>
      </c>
      <c r="D428">
        <v>1824.2</v>
      </c>
      <c r="E428">
        <v>1825</v>
      </c>
      <c r="F428">
        <v>21551</v>
      </c>
      <c r="G428" s="5">
        <f>(A428*300+1529313600)/86400+25569</f>
        <v>43270.545138888891</v>
      </c>
    </row>
    <row r="429" spans="1:7">
      <c r="A429">
        <v>334</v>
      </c>
      <c r="B429">
        <v>1826</v>
      </c>
      <c r="C429">
        <v>1826.7</v>
      </c>
      <c r="D429">
        <v>1825</v>
      </c>
      <c r="E429">
        <v>1826</v>
      </c>
      <c r="F429">
        <v>21689</v>
      </c>
      <c r="G429" s="5">
        <f>(A429*300+1529313600)/86400+25569</f>
        <v>43270.548611111109</v>
      </c>
    </row>
    <row r="430" spans="1:7">
      <c r="A430">
        <v>335</v>
      </c>
      <c r="B430">
        <v>1828.7</v>
      </c>
      <c r="C430">
        <v>1828.95</v>
      </c>
      <c r="D430">
        <v>1826.2</v>
      </c>
      <c r="E430">
        <v>1826.25</v>
      </c>
      <c r="F430">
        <v>22854</v>
      </c>
      <c r="G430" s="5">
        <f>(A430*300+1529313600)/86400+25569</f>
        <v>43270.552083333328</v>
      </c>
    </row>
    <row r="431" spans="1:7">
      <c r="A431">
        <v>336</v>
      </c>
      <c r="B431">
        <v>1827.85</v>
      </c>
      <c r="C431">
        <v>1830</v>
      </c>
      <c r="D431">
        <v>1827.1</v>
      </c>
      <c r="E431">
        <v>1829</v>
      </c>
      <c r="F431">
        <v>17948</v>
      </c>
      <c r="G431" s="5">
        <f>(A431*300+1529313600)/86400+25569</f>
        <v>43270.555555555555</v>
      </c>
    </row>
    <row r="432" spans="1:7">
      <c r="A432">
        <v>337</v>
      </c>
      <c r="B432">
        <v>1831.8</v>
      </c>
      <c r="C432">
        <v>1832</v>
      </c>
      <c r="D432">
        <v>1827.75</v>
      </c>
      <c r="E432">
        <v>1827.85</v>
      </c>
      <c r="F432">
        <v>16075</v>
      </c>
      <c r="G432" s="5">
        <f>(A432*300+1529313600)/86400+25569</f>
        <v>43270.559027777781</v>
      </c>
    </row>
    <row r="433" spans="1:7">
      <c r="A433">
        <v>338</v>
      </c>
      <c r="B433">
        <v>1830</v>
      </c>
      <c r="C433">
        <v>1833.05</v>
      </c>
      <c r="D433">
        <v>1830</v>
      </c>
      <c r="E433">
        <v>1832</v>
      </c>
      <c r="F433">
        <v>21173</v>
      </c>
      <c r="G433" s="5">
        <f>(A433*300+1529313600)/86400+25569</f>
        <v>43270.5625</v>
      </c>
    </row>
    <row r="434" spans="1:7">
      <c r="A434">
        <v>339</v>
      </c>
      <c r="B434">
        <v>1833.45</v>
      </c>
      <c r="C434">
        <v>1833.5</v>
      </c>
      <c r="D434">
        <v>1830.1</v>
      </c>
      <c r="E434">
        <v>1830.25</v>
      </c>
      <c r="F434">
        <v>29169</v>
      </c>
      <c r="G434" s="5">
        <f>(A434*300+1529313600)/86400+25569</f>
        <v>43270.565972222219</v>
      </c>
    </row>
    <row r="435" spans="1:7">
      <c r="A435">
        <v>340</v>
      </c>
      <c r="B435">
        <v>1835</v>
      </c>
      <c r="C435">
        <v>1836.9</v>
      </c>
      <c r="D435">
        <v>1833.15</v>
      </c>
      <c r="E435">
        <v>1833.15</v>
      </c>
      <c r="F435">
        <v>63380</v>
      </c>
      <c r="G435" s="5">
        <f>(A435*300+1529313600)/86400+25569</f>
        <v>43270.569444444445</v>
      </c>
    </row>
    <row r="436" spans="1:7">
      <c r="A436">
        <v>341</v>
      </c>
      <c r="B436">
        <v>1833.45</v>
      </c>
      <c r="C436">
        <v>1835.4</v>
      </c>
      <c r="D436">
        <v>1831.5</v>
      </c>
      <c r="E436">
        <v>1835</v>
      </c>
      <c r="F436">
        <v>30977</v>
      </c>
      <c r="G436" s="5">
        <f>(A436*300+1529313600)/86400+25569</f>
        <v>43270.572916666672</v>
      </c>
    </row>
    <row r="437" spans="1:7">
      <c r="A437">
        <v>342</v>
      </c>
      <c r="B437">
        <v>1834.45</v>
      </c>
      <c r="C437">
        <v>1835</v>
      </c>
      <c r="D437">
        <v>1833.35</v>
      </c>
      <c r="E437">
        <v>1833.35</v>
      </c>
      <c r="F437">
        <v>26797</v>
      </c>
      <c r="G437" s="5">
        <f>(A437*300+1529313600)/86400+25569</f>
        <v>43270.576388888891</v>
      </c>
    </row>
    <row r="438" spans="1:7">
      <c r="A438">
        <v>343</v>
      </c>
      <c r="B438">
        <v>1834.25</v>
      </c>
      <c r="C438">
        <v>1834.85</v>
      </c>
      <c r="D438">
        <v>1834.15</v>
      </c>
      <c r="E438">
        <v>1834.75</v>
      </c>
      <c r="F438">
        <v>23790</v>
      </c>
      <c r="G438" s="5">
        <f>(A438*300+1529313600)/86400+25569</f>
        <v>43270.579861111109</v>
      </c>
    </row>
    <row r="439" spans="1:7">
      <c r="A439">
        <v>344</v>
      </c>
      <c r="B439">
        <v>1834</v>
      </c>
      <c r="C439">
        <v>1834.85</v>
      </c>
      <c r="D439">
        <v>1832.15</v>
      </c>
      <c r="E439">
        <v>1834.5</v>
      </c>
      <c r="F439">
        <v>22544</v>
      </c>
      <c r="G439" s="5">
        <f>(A439*300+1529313600)/86400+25569</f>
        <v>43270.583333333328</v>
      </c>
    </row>
    <row r="440" spans="1:7">
      <c r="A440">
        <v>345</v>
      </c>
      <c r="B440">
        <v>1834.75</v>
      </c>
      <c r="C440">
        <v>1834.85</v>
      </c>
      <c r="D440">
        <v>1833.85</v>
      </c>
      <c r="E440">
        <v>1833.95</v>
      </c>
      <c r="F440">
        <v>28093</v>
      </c>
      <c r="G440" s="5">
        <f>(A440*300+1529313600)/86400+25569</f>
        <v>43270.586805555555</v>
      </c>
    </row>
    <row r="441" spans="1:7">
      <c r="A441">
        <v>346</v>
      </c>
      <c r="B441">
        <v>1829.8</v>
      </c>
      <c r="C441">
        <v>1834.9</v>
      </c>
      <c r="D441">
        <v>1828.2</v>
      </c>
      <c r="E441">
        <v>1834.85</v>
      </c>
      <c r="F441">
        <v>42310</v>
      </c>
      <c r="G441" s="5">
        <f>(A441*300+1529313600)/86400+25569</f>
        <v>43270.590277777781</v>
      </c>
    </row>
    <row r="442" spans="1:7">
      <c r="A442">
        <v>347</v>
      </c>
      <c r="B442">
        <v>1829.55</v>
      </c>
      <c r="C442">
        <v>1830</v>
      </c>
      <c r="D442">
        <v>1829</v>
      </c>
      <c r="E442">
        <v>1829.8</v>
      </c>
      <c r="F442">
        <v>29821</v>
      </c>
      <c r="G442" s="5">
        <f>(A442*300+1529313600)/86400+25569</f>
        <v>43270.59375</v>
      </c>
    </row>
    <row r="443" spans="1:7">
      <c r="A443">
        <v>348</v>
      </c>
      <c r="B443">
        <v>1829.95</v>
      </c>
      <c r="C443">
        <v>1830</v>
      </c>
      <c r="D443">
        <v>1829.55</v>
      </c>
      <c r="E443">
        <v>1829.55</v>
      </c>
      <c r="F443">
        <v>19987</v>
      </c>
      <c r="G443" s="5">
        <f>(A443*300+1529313600)/86400+25569</f>
        <v>43270.597222222219</v>
      </c>
    </row>
    <row r="444" spans="1:7">
      <c r="A444">
        <v>349</v>
      </c>
      <c r="B444">
        <v>1829.8</v>
      </c>
      <c r="C444">
        <v>1830</v>
      </c>
      <c r="D444">
        <v>1829.75</v>
      </c>
      <c r="E444">
        <v>1829.95</v>
      </c>
      <c r="F444">
        <v>25239</v>
      </c>
      <c r="G444" s="5">
        <f>(A444*300+1529313600)/86400+25569</f>
        <v>43270.600694444445</v>
      </c>
    </row>
    <row r="445" spans="1:7">
      <c r="A445">
        <v>350</v>
      </c>
      <c r="B445">
        <v>1831.1</v>
      </c>
      <c r="C445">
        <v>1831.4</v>
      </c>
      <c r="D445">
        <v>1829.75</v>
      </c>
      <c r="E445">
        <v>1829.75</v>
      </c>
      <c r="F445">
        <v>25363</v>
      </c>
      <c r="G445" s="5">
        <f>(A445*300+1529313600)/86400+25569</f>
        <v>43270.604166666672</v>
      </c>
    </row>
    <row r="446" spans="1:7">
      <c r="A446">
        <v>351</v>
      </c>
      <c r="B446">
        <v>1831.15</v>
      </c>
      <c r="C446">
        <v>1831.3</v>
      </c>
      <c r="D446">
        <v>1831</v>
      </c>
      <c r="E446">
        <v>1831.1</v>
      </c>
      <c r="F446">
        <v>19840</v>
      </c>
      <c r="G446" s="5">
        <f>(A446*300+1529313600)/86400+25569</f>
        <v>43270.607638888891</v>
      </c>
    </row>
    <row r="447" spans="1:7">
      <c r="A447">
        <v>352</v>
      </c>
      <c r="B447">
        <v>1831.25</v>
      </c>
      <c r="C447">
        <v>1831.85</v>
      </c>
      <c r="D447">
        <v>1831.05</v>
      </c>
      <c r="E447">
        <v>1831.1</v>
      </c>
      <c r="F447">
        <v>27931</v>
      </c>
      <c r="G447" s="5">
        <f>(A447*300+1529313600)/86400+25569</f>
        <v>43270.611111111109</v>
      </c>
    </row>
    <row r="448" spans="1:7">
      <c r="A448">
        <v>353</v>
      </c>
      <c r="B448">
        <v>1831.3</v>
      </c>
      <c r="C448">
        <v>1831.55</v>
      </c>
      <c r="D448">
        <v>1831.15</v>
      </c>
      <c r="E448">
        <v>1831.25</v>
      </c>
      <c r="F448">
        <v>25535</v>
      </c>
      <c r="G448" s="5">
        <f>(A448*300+1529313600)/86400+25569</f>
        <v>43270.614583333328</v>
      </c>
    </row>
    <row r="449" spans="1:7">
      <c r="A449">
        <v>354</v>
      </c>
      <c r="B449">
        <v>1834.5</v>
      </c>
      <c r="C449">
        <v>1834.8</v>
      </c>
      <c r="D449">
        <v>1831.2</v>
      </c>
      <c r="E449">
        <v>1831.2</v>
      </c>
      <c r="F449">
        <v>33642</v>
      </c>
      <c r="G449" s="5">
        <f>(A449*300+1529313600)/86400+25569</f>
        <v>43270.618055555555</v>
      </c>
    </row>
    <row r="450" spans="1:7">
      <c r="A450">
        <v>355</v>
      </c>
      <c r="B450">
        <v>1834.95</v>
      </c>
      <c r="C450">
        <v>1835.2</v>
      </c>
      <c r="D450">
        <v>1834.45</v>
      </c>
      <c r="E450">
        <v>1834.75</v>
      </c>
      <c r="F450">
        <v>53631</v>
      </c>
      <c r="G450" s="5">
        <f>(A450*300+1529313600)/86400+25569</f>
        <v>43270.621527777781</v>
      </c>
    </row>
    <row r="451" spans="1:7">
      <c r="A451">
        <v>356</v>
      </c>
      <c r="B451">
        <v>1831.9</v>
      </c>
      <c r="C451">
        <v>1834.95</v>
      </c>
      <c r="D451">
        <v>1830.6</v>
      </c>
      <c r="E451">
        <v>1834.9</v>
      </c>
      <c r="F451">
        <v>31819</v>
      </c>
      <c r="G451" s="5">
        <f>(A451*300+1529313600)/86400+25569</f>
        <v>43270.625</v>
      </c>
    </row>
    <row r="452" spans="1:7">
      <c r="A452">
        <v>357</v>
      </c>
      <c r="B452">
        <v>1823.05</v>
      </c>
      <c r="C452">
        <v>1831.9</v>
      </c>
      <c r="D452">
        <v>1823</v>
      </c>
      <c r="E452">
        <v>1831.9</v>
      </c>
      <c r="F452">
        <v>125839</v>
      </c>
      <c r="G452" s="5">
        <f>(A452*300+1529313600)/86400+25569</f>
        <v>43270.628472222219</v>
      </c>
    </row>
    <row r="453" spans="1:7">
      <c r="A453">
        <v>358</v>
      </c>
      <c r="B453">
        <v>1823.9</v>
      </c>
      <c r="C453">
        <v>1826.25</v>
      </c>
      <c r="D453">
        <v>1822.55</v>
      </c>
      <c r="E453">
        <v>1823</v>
      </c>
      <c r="F453">
        <v>99273</v>
      </c>
      <c r="G453" s="5">
        <f>(A453*300+1529313600)/86400+25569</f>
        <v>43270.631944444445</v>
      </c>
    </row>
    <row r="454" spans="1:7">
      <c r="A454">
        <v>359</v>
      </c>
      <c r="B454">
        <v>1826.3</v>
      </c>
      <c r="C454">
        <v>1826.95</v>
      </c>
      <c r="D454">
        <v>1823.15</v>
      </c>
      <c r="E454">
        <v>1823.9</v>
      </c>
      <c r="F454">
        <v>91855</v>
      </c>
      <c r="G454" s="5">
        <f>(A454*300+1529313600)/86400+25569</f>
        <v>43270.635416666672</v>
      </c>
    </row>
    <row r="455" spans="1:7">
      <c r="A455">
        <v>360</v>
      </c>
      <c r="B455">
        <v>1824.1</v>
      </c>
      <c r="C455">
        <v>1827.55</v>
      </c>
      <c r="D455">
        <v>1824</v>
      </c>
      <c r="E455">
        <v>1826.4</v>
      </c>
      <c r="F455">
        <v>132498</v>
      </c>
      <c r="G455" s="5">
        <f>(A455*300+1529313600)/86400+25569</f>
        <v>43270.638888888891</v>
      </c>
    </row>
    <row r="456" spans="1:7">
      <c r="A456">
        <v>361</v>
      </c>
      <c r="B456">
        <v>1823</v>
      </c>
      <c r="C456">
        <v>1825.6</v>
      </c>
      <c r="D456">
        <v>1821.85</v>
      </c>
      <c r="E456">
        <v>1824.3</v>
      </c>
      <c r="F456">
        <v>112855</v>
      </c>
      <c r="G456" s="5">
        <f>(A456*300+1529313600)/86400+25569</f>
        <v>43270.642361111109</v>
      </c>
    </row>
    <row r="457" spans="1:7">
      <c r="A457">
        <v>362</v>
      </c>
      <c r="B457">
        <v>1823</v>
      </c>
      <c r="C457">
        <v>1823.9</v>
      </c>
      <c r="D457">
        <v>1822.1</v>
      </c>
      <c r="E457">
        <v>1822.85</v>
      </c>
      <c r="F457">
        <v>85531</v>
      </c>
      <c r="G457" s="5">
        <f>(A457*300+1529313600)/86400+25569</f>
        <v>43270.645833333328</v>
      </c>
    </row>
    <row r="458" spans="1:7">
      <c r="A458">
        <v>575</v>
      </c>
      <c r="B458">
        <v>1831.95</v>
      </c>
      <c r="C458">
        <v>1831.95</v>
      </c>
      <c r="D458">
        <v>1831.95</v>
      </c>
      <c r="E458">
        <v>1831.95</v>
      </c>
      <c r="F458">
        <v>925</v>
      </c>
      <c r="G458" s="5">
        <f>(A458*300+1529313600)/86400+25569</f>
        <v>43271.385416666672</v>
      </c>
    </row>
    <row r="459" spans="1:7">
      <c r="A459">
        <v>576</v>
      </c>
      <c r="B459">
        <v>1829.85</v>
      </c>
      <c r="C459">
        <v>1834</v>
      </c>
      <c r="D459">
        <v>1828.25</v>
      </c>
      <c r="E459">
        <v>1831.95</v>
      </c>
      <c r="F459">
        <v>249463</v>
      </c>
      <c r="G459" s="5">
        <f>(A459*300+1529313600)/86400+25569</f>
        <v>43271.388888888891</v>
      </c>
    </row>
    <row r="460" spans="1:7">
      <c r="A460">
        <v>577</v>
      </c>
      <c r="B460">
        <v>1825.2</v>
      </c>
      <c r="C460">
        <v>1830.2</v>
      </c>
      <c r="D460">
        <v>1825.1</v>
      </c>
      <c r="E460">
        <v>1829.15</v>
      </c>
      <c r="F460">
        <v>161933</v>
      </c>
      <c r="G460" s="5">
        <f>(A460*300+1529313600)/86400+25569</f>
        <v>43271.392361111109</v>
      </c>
    </row>
    <row r="461" spans="1:7">
      <c r="A461">
        <v>578</v>
      </c>
      <c r="B461">
        <v>1828.85</v>
      </c>
      <c r="C461">
        <v>1829</v>
      </c>
      <c r="D461">
        <v>1825.25</v>
      </c>
      <c r="E461">
        <v>1825.6</v>
      </c>
      <c r="F461">
        <v>42697</v>
      </c>
      <c r="G461" s="5">
        <f>(A461*300+1529313600)/86400+25569</f>
        <v>43271.395833333328</v>
      </c>
    </row>
    <row r="462" spans="1:7">
      <c r="A462">
        <v>579</v>
      </c>
      <c r="B462">
        <v>1830.3</v>
      </c>
      <c r="C462">
        <v>1830.95</v>
      </c>
      <c r="D462">
        <v>1828.35</v>
      </c>
      <c r="E462">
        <v>1828.95</v>
      </c>
      <c r="F462">
        <v>38279</v>
      </c>
      <c r="G462" s="5">
        <f>(A462*300+1529313600)/86400+25569</f>
        <v>43271.399305555555</v>
      </c>
    </row>
    <row r="463" spans="1:7">
      <c r="A463">
        <v>580</v>
      </c>
      <c r="B463">
        <v>1829.8</v>
      </c>
      <c r="C463">
        <v>1830.75</v>
      </c>
      <c r="D463">
        <v>1827.9</v>
      </c>
      <c r="E463">
        <v>1830.75</v>
      </c>
      <c r="F463">
        <v>33959</v>
      </c>
      <c r="G463" s="5">
        <f>(A463*300+1529313600)/86400+25569</f>
        <v>43271.402777777781</v>
      </c>
    </row>
    <row r="464" spans="1:7">
      <c r="A464">
        <v>581</v>
      </c>
      <c r="B464">
        <v>1830</v>
      </c>
      <c r="C464">
        <v>1830</v>
      </c>
      <c r="D464">
        <v>1828.45</v>
      </c>
      <c r="E464">
        <v>1829.5</v>
      </c>
      <c r="F464">
        <v>22438</v>
      </c>
      <c r="G464" s="5">
        <f>(A464*300+1529313600)/86400+25569</f>
        <v>43271.40625</v>
      </c>
    </row>
    <row r="465" spans="1:7">
      <c r="A465">
        <v>582</v>
      </c>
      <c r="B465">
        <v>1828.55</v>
      </c>
      <c r="C465">
        <v>1830</v>
      </c>
      <c r="D465">
        <v>1828.55</v>
      </c>
      <c r="E465">
        <v>1829.95</v>
      </c>
      <c r="F465">
        <v>26974</v>
      </c>
      <c r="G465" s="5">
        <f>(A465*300+1529313600)/86400+25569</f>
        <v>43271.409722222219</v>
      </c>
    </row>
    <row r="466" spans="1:7">
      <c r="A466">
        <v>583</v>
      </c>
      <c r="B466">
        <v>1829.6</v>
      </c>
      <c r="C466">
        <v>1830.4</v>
      </c>
      <c r="D466">
        <v>1828.2</v>
      </c>
      <c r="E466">
        <v>1828.5</v>
      </c>
      <c r="F466">
        <v>131480</v>
      </c>
      <c r="G466" s="5">
        <f>(A466*300+1529313600)/86400+25569</f>
        <v>43271.413194444445</v>
      </c>
    </row>
    <row r="467" spans="1:7">
      <c r="A467">
        <v>584</v>
      </c>
      <c r="B467">
        <v>1830</v>
      </c>
      <c r="C467">
        <v>1830.5</v>
      </c>
      <c r="D467">
        <v>1828</v>
      </c>
      <c r="E467">
        <v>1829.55</v>
      </c>
      <c r="F467">
        <v>43374</v>
      </c>
      <c r="G467" s="5">
        <f>(A467*300+1529313600)/86400+25569</f>
        <v>43271.416666666672</v>
      </c>
    </row>
    <row r="468" spans="1:7">
      <c r="A468">
        <v>585</v>
      </c>
      <c r="B468">
        <v>1832.35</v>
      </c>
      <c r="C468">
        <v>1832.5</v>
      </c>
      <c r="D468">
        <v>1829</v>
      </c>
      <c r="E468">
        <v>1830</v>
      </c>
      <c r="F468">
        <v>56906</v>
      </c>
      <c r="G468" s="5">
        <f>(A468*300+1529313600)/86400+25569</f>
        <v>43271.420138888891</v>
      </c>
    </row>
    <row r="469" spans="1:7">
      <c r="A469">
        <v>586</v>
      </c>
      <c r="B469">
        <v>1829.25</v>
      </c>
      <c r="C469">
        <v>1834</v>
      </c>
      <c r="D469">
        <v>1829</v>
      </c>
      <c r="E469">
        <v>1832.3</v>
      </c>
      <c r="F469">
        <v>120834</v>
      </c>
      <c r="G469" s="5">
        <f>(A469*300+1529313600)/86400+25569</f>
        <v>43271.423611111109</v>
      </c>
    </row>
    <row r="470" spans="1:7">
      <c r="A470">
        <v>587</v>
      </c>
      <c r="B470">
        <v>1832.3</v>
      </c>
      <c r="C470">
        <v>1832.95</v>
      </c>
      <c r="D470">
        <v>1829</v>
      </c>
      <c r="E470">
        <v>1829.05</v>
      </c>
      <c r="F470">
        <v>135718</v>
      </c>
      <c r="G470" s="5">
        <f>(A470*300+1529313600)/86400+25569</f>
        <v>43271.427083333328</v>
      </c>
    </row>
    <row r="471" spans="1:7">
      <c r="A471">
        <v>588</v>
      </c>
      <c r="B471">
        <v>1832.6</v>
      </c>
      <c r="C471">
        <v>1833</v>
      </c>
      <c r="D471">
        <v>1831.1</v>
      </c>
      <c r="E471">
        <v>1832.05</v>
      </c>
      <c r="F471">
        <v>23589</v>
      </c>
      <c r="G471" s="5">
        <f>(A471*300+1529313600)/86400+25569</f>
        <v>43271.430555555555</v>
      </c>
    </row>
    <row r="472" spans="1:7">
      <c r="A472">
        <v>589</v>
      </c>
      <c r="B472">
        <v>1832.8</v>
      </c>
      <c r="C472">
        <v>1833.9</v>
      </c>
      <c r="D472">
        <v>1832.55</v>
      </c>
      <c r="E472">
        <v>1832.75</v>
      </c>
      <c r="F472">
        <v>33453</v>
      </c>
      <c r="G472" s="5">
        <f>(A472*300+1529313600)/86400+25569</f>
        <v>43271.434027777781</v>
      </c>
    </row>
    <row r="473" spans="1:7">
      <c r="A473">
        <v>590</v>
      </c>
      <c r="B473">
        <v>1831.9</v>
      </c>
      <c r="C473">
        <v>1832.95</v>
      </c>
      <c r="D473">
        <v>1830.9</v>
      </c>
      <c r="E473">
        <v>1832.75</v>
      </c>
      <c r="F473">
        <v>21652</v>
      </c>
      <c r="G473" s="5">
        <f>(A473*300+1529313600)/86400+25569</f>
        <v>43271.4375</v>
      </c>
    </row>
    <row r="474" spans="1:7">
      <c r="A474">
        <v>591</v>
      </c>
      <c r="B474">
        <v>1830.85</v>
      </c>
      <c r="C474">
        <v>1831.95</v>
      </c>
      <c r="D474">
        <v>1830</v>
      </c>
      <c r="E474">
        <v>1831.95</v>
      </c>
      <c r="F474">
        <v>22643</v>
      </c>
      <c r="G474" s="5">
        <f>(A474*300+1529313600)/86400+25569</f>
        <v>43271.440972222219</v>
      </c>
    </row>
    <row r="475" spans="1:7">
      <c r="A475">
        <v>592</v>
      </c>
      <c r="B475">
        <v>1829.75</v>
      </c>
      <c r="C475">
        <v>1832.1</v>
      </c>
      <c r="D475">
        <v>1829.05</v>
      </c>
      <c r="E475">
        <v>1830.85</v>
      </c>
      <c r="F475">
        <v>29524</v>
      </c>
      <c r="G475" s="5">
        <f>(A475*300+1529313600)/86400+25569</f>
        <v>43271.444444444445</v>
      </c>
    </row>
    <row r="476" spans="1:7">
      <c r="A476">
        <v>593</v>
      </c>
      <c r="B476">
        <v>1831.2</v>
      </c>
      <c r="C476">
        <v>1831.75</v>
      </c>
      <c r="D476">
        <v>1829.3</v>
      </c>
      <c r="E476">
        <v>1829.85</v>
      </c>
      <c r="F476">
        <v>22724</v>
      </c>
      <c r="G476" s="5">
        <f>(A476*300+1529313600)/86400+25569</f>
        <v>43271.447916666672</v>
      </c>
    </row>
    <row r="477" spans="1:7">
      <c r="A477">
        <v>594</v>
      </c>
      <c r="B477">
        <v>1831.4</v>
      </c>
      <c r="C477">
        <v>1833</v>
      </c>
      <c r="D477">
        <v>1831.1</v>
      </c>
      <c r="E477">
        <v>1831.8</v>
      </c>
      <c r="F477">
        <v>13561</v>
      </c>
      <c r="G477" s="5">
        <f>(A477*300+1529313600)/86400+25569</f>
        <v>43271.451388888891</v>
      </c>
    </row>
    <row r="478" spans="1:7">
      <c r="A478">
        <v>595</v>
      </c>
      <c r="B478">
        <v>1832.8</v>
      </c>
      <c r="C478">
        <v>1833</v>
      </c>
      <c r="D478">
        <v>1831.1</v>
      </c>
      <c r="E478">
        <v>1831.15</v>
      </c>
      <c r="F478">
        <v>20653</v>
      </c>
      <c r="G478" s="5">
        <f>(A478*300+1529313600)/86400+25569</f>
        <v>43271.454861111109</v>
      </c>
    </row>
    <row r="479" spans="1:7">
      <c r="A479">
        <v>596</v>
      </c>
      <c r="B479">
        <v>1831.85</v>
      </c>
      <c r="C479">
        <v>1832.95</v>
      </c>
      <c r="D479">
        <v>1831.5</v>
      </c>
      <c r="E479">
        <v>1832.9</v>
      </c>
      <c r="F479">
        <v>11914</v>
      </c>
      <c r="G479" s="5">
        <f>(A479*300+1529313600)/86400+25569</f>
        <v>43271.458333333328</v>
      </c>
    </row>
    <row r="480" spans="1:7">
      <c r="A480">
        <v>597</v>
      </c>
      <c r="B480">
        <v>1833.9</v>
      </c>
      <c r="C480">
        <v>1836.05</v>
      </c>
      <c r="D480">
        <v>1831.8</v>
      </c>
      <c r="E480">
        <v>1832</v>
      </c>
      <c r="F480">
        <v>51812</v>
      </c>
      <c r="G480" s="5">
        <f>(A480*300+1529313600)/86400+25569</f>
        <v>43271.461805555555</v>
      </c>
    </row>
    <row r="481" spans="1:7">
      <c r="A481">
        <v>598</v>
      </c>
      <c r="B481">
        <v>1834</v>
      </c>
      <c r="C481">
        <v>1835</v>
      </c>
      <c r="D481">
        <v>1833</v>
      </c>
      <c r="E481">
        <v>1833.9</v>
      </c>
      <c r="F481">
        <v>20725</v>
      </c>
      <c r="G481" s="5">
        <f>(A481*300+1529313600)/86400+25569</f>
        <v>43271.465277777781</v>
      </c>
    </row>
    <row r="482" spans="1:7">
      <c r="A482">
        <v>599</v>
      </c>
      <c r="B482">
        <v>1832</v>
      </c>
      <c r="C482">
        <v>1834.5</v>
      </c>
      <c r="D482">
        <v>1831.1</v>
      </c>
      <c r="E482">
        <v>1833.85</v>
      </c>
      <c r="F482">
        <v>18848</v>
      </c>
      <c r="G482" s="5">
        <f>(A482*300+1529313600)/86400+25569</f>
        <v>43271.46875</v>
      </c>
    </row>
    <row r="483" spans="1:7">
      <c r="A483">
        <v>600</v>
      </c>
      <c r="B483">
        <v>1831.95</v>
      </c>
      <c r="C483">
        <v>1832.85</v>
      </c>
      <c r="D483">
        <v>1831</v>
      </c>
      <c r="E483">
        <v>1832</v>
      </c>
      <c r="F483">
        <v>16655</v>
      </c>
      <c r="G483" s="5">
        <f>(A483*300+1529313600)/86400+25569</f>
        <v>43271.472222222219</v>
      </c>
    </row>
    <row r="484" spans="1:7">
      <c r="A484">
        <v>601</v>
      </c>
      <c r="B484">
        <v>1831.95</v>
      </c>
      <c r="C484">
        <v>1832.9</v>
      </c>
      <c r="D484">
        <v>1830.9</v>
      </c>
      <c r="E484">
        <v>1831.95</v>
      </c>
      <c r="F484">
        <v>16795</v>
      </c>
      <c r="G484" s="5">
        <f>(A484*300+1529313600)/86400+25569</f>
        <v>43271.475694444445</v>
      </c>
    </row>
    <row r="485" spans="1:7">
      <c r="A485">
        <v>602</v>
      </c>
      <c r="B485">
        <v>1831.7</v>
      </c>
      <c r="C485">
        <v>1832.5</v>
      </c>
      <c r="D485">
        <v>1831.3</v>
      </c>
      <c r="E485">
        <v>1832</v>
      </c>
      <c r="F485">
        <v>12521</v>
      </c>
      <c r="G485" s="5">
        <f>(A485*300+1529313600)/86400+25569</f>
        <v>43271.479166666672</v>
      </c>
    </row>
    <row r="486" spans="1:7">
      <c r="A486">
        <v>603</v>
      </c>
      <c r="B486">
        <v>1832.1</v>
      </c>
      <c r="C486">
        <v>1832.15</v>
      </c>
      <c r="D486">
        <v>1830.05</v>
      </c>
      <c r="E486">
        <v>1831.65</v>
      </c>
      <c r="F486">
        <v>16636</v>
      </c>
      <c r="G486" s="5">
        <f>(A486*300+1529313600)/86400+25569</f>
        <v>43271.482638888891</v>
      </c>
    </row>
    <row r="487" spans="1:7">
      <c r="A487">
        <v>604</v>
      </c>
      <c r="B487">
        <v>1831.8</v>
      </c>
      <c r="C487">
        <v>1832.5</v>
      </c>
      <c r="D487">
        <v>1830</v>
      </c>
      <c r="E487">
        <v>1832.05</v>
      </c>
      <c r="F487">
        <v>35613</v>
      </c>
      <c r="G487" s="5">
        <f>(A487*300+1529313600)/86400+25569</f>
        <v>43271.486111111109</v>
      </c>
    </row>
    <row r="488" spans="1:7">
      <c r="A488">
        <v>605</v>
      </c>
      <c r="B488">
        <v>1831.2</v>
      </c>
      <c r="C488">
        <v>1831.9</v>
      </c>
      <c r="D488">
        <v>1830.15</v>
      </c>
      <c r="E488">
        <v>1831.2</v>
      </c>
      <c r="F488">
        <v>23455</v>
      </c>
      <c r="G488" s="5">
        <f>(A488*300+1529313600)/86400+25569</f>
        <v>43271.489583333328</v>
      </c>
    </row>
    <row r="489" spans="1:7">
      <c r="A489">
        <v>606</v>
      </c>
      <c r="B489">
        <v>1832.8</v>
      </c>
      <c r="C489">
        <v>1832.9</v>
      </c>
      <c r="D489">
        <v>1830.6</v>
      </c>
      <c r="E489">
        <v>1831.15</v>
      </c>
      <c r="F489">
        <v>17578</v>
      </c>
      <c r="G489" s="5">
        <f>(A489*300+1529313600)/86400+25569</f>
        <v>43271.493055555555</v>
      </c>
    </row>
    <row r="490" spans="1:7">
      <c r="A490">
        <v>607</v>
      </c>
      <c r="B490">
        <v>1831.05</v>
      </c>
      <c r="C490">
        <v>1833.5</v>
      </c>
      <c r="D490">
        <v>1830.5</v>
      </c>
      <c r="E490">
        <v>1832.8</v>
      </c>
      <c r="F490">
        <v>30906</v>
      </c>
      <c r="G490" s="5">
        <f>(A490*300+1529313600)/86400+25569</f>
        <v>43271.496527777781</v>
      </c>
    </row>
    <row r="491" spans="1:7">
      <c r="A491">
        <v>608</v>
      </c>
      <c r="B491">
        <v>1830.95</v>
      </c>
      <c r="C491">
        <v>1832.85</v>
      </c>
      <c r="D491">
        <v>1830.2</v>
      </c>
      <c r="E491">
        <v>1830.9</v>
      </c>
      <c r="F491">
        <v>30791</v>
      </c>
      <c r="G491" s="5">
        <f>(A491*300+1529313600)/86400+25569</f>
        <v>43271.5</v>
      </c>
    </row>
    <row r="492" spans="1:7">
      <c r="A492">
        <v>609</v>
      </c>
      <c r="B492">
        <v>1832</v>
      </c>
      <c r="C492">
        <v>1832.2</v>
      </c>
      <c r="D492">
        <v>1830.55</v>
      </c>
      <c r="E492">
        <v>1831.45</v>
      </c>
      <c r="F492">
        <v>14456</v>
      </c>
      <c r="G492" s="5">
        <f>(A492*300+1529313600)/86400+25569</f>
        <v>43271.503472222219</v>
      </c>
    </row>
    <row r="493" spans="1:7">
      <c r="A493">
        <v>610</v>
      </c>
      <c r="B493">
        <v>1832.75</v>
      </c>
      <c r="C493">
        <v>1833</v>
      </c>
      <c r="D493">
        <v>1831.8</v>
      </c>
      <c r="E493">
        <v>1832</v>
      </c>
      <c r="F493">
        <v>13046</v>
      </c>
      <c r="G493" s="5">
        <f>(A493*300+1529313600)/86400+25569</f>
        <v>43271.506944444445</v>
      </c>
    </row>
    <row r="494" spans="1:7">
      <c r="A494">
        <v>611</v>
      </c>
      <c r="B494">
        <v>1832.1</v>
      </c>
      <c r="C494">
        <v>1832.95</v>
      </c>
      <c r="D494">
        <v>1831.5</v>
      </c>
      <c r="E494">
        <v>1832.75</v>
      </c>
      <c r="F494">
        <v>19544</v>
      </c>
      <c r="G494" s="5">
        <f>(A494*300+1529313600)/86400+25569</f>
        <v>43271.510416666672</v>
      </c>
    </row>
    <row r="495" spans="1:7">
      <c r="A495">
        <v>612</v>
      </c>
      <c r="B495">
        <v>1832.2</v>
      </c>
      <c r="C495">
        <v>1833</v>
      </c>
      <c r="D495">
        <v>1831.35</v>
      </c>
      <c r="E495">
        <v>1832.1</v>
      </c>
      <c r="F495">
        <v>25815</v>
      </c>
      <c r="G495" s="5">
        <f>(A495*300+1529313600)/86400+25569</f>
        <v>43271.513888888891</v>
      </c>
    </row>
    <row r="496" spans="1:7">
      <c r="A496">
        <v>613</v>
      </c>
      <c r="B496">
        <v>1833</v>
      </c>
      <c r="C496">
        <v>1833.1</v>
      </c>
      <c r="D496">
        <v>1831.65</v>
      </c>
      <c r="E496">
        <v>1832.2</v>
      </c>
      <c r="F496">
        <v>18148</v>
      </c>
      <c r="G496" s="5">
        <f>(A496*300+1529313600)/86400+25569</f>
        <v>43271.517361111109</v>
      </c>
    </row>
    <row r="497" spans="1:7">
      <c r="A497">
        <v>614</v>
      </c>
      <c r="B497">
        <v>1832.35</v>
      </c>
      <c r="C497">
        <v>1833.25</v>
      </c>
      <c r="D497">
        <v>1832.25</v>
      </c>
      <c r="E497">
        <v>1832.95</v>
      </c>
      <c r="F497">
        <v>13088</v>
      </c>
      <c r="G497" s="5">
        <f>(A497*300+1529313600)/86400+25569</f>
        <v>43271.520833333328</v>
      </c>
    </row>
    <row r="498" spans="1:7">
      <c r="A498">
        <v>615</v>
      </c>
      <c r="B498">
        <v>1833</v>
      </c>
      <c r="C498">
        <v>1833.4</v>
      </c>
      <c r="D498">
        <v>1832.05</v>
      </c>
      <c r="E498">
        <v>1832.65</v>
      </c>
      <c r="F498">
        <v>15889</v>
      </c>
      <c r="G498" s="5">
        <f>(A498*300+1529313600)/86400+25569</f>
        <v>43271.524305555555</v>
      </c>
    </row>
    <row r="499" spans="1:7">
      <c r="A499">
        <v>616</v>
      </c>
      <c r="B499">
        <v>1832.15</v>
      </c>
      <c r="C499">
        <v>1833.9</v>
      </c>
      <c r="D499">
        <v>1831.8</v>
      </c>
      <c r="E499">
        <v>1833.05</v>
      </c>
      <c r="F499">
        <v>38421</v>
      </c>
      <c r="G499" s="5">
        <f>(A499*300+1529313600)/86400+25569</f>
        <v>43271.527777777781</v>
      </c>
    </row>
    <row r="500" spans="1:7">
      <c r="A500">
        <v>617</v>
      </c>
      <c r="B500">
        <v>1831.9</v>
      </c>
      <c r="C500">
        <v>1832.45</v>
      </c>
      <c r="D500">
        <v>1831.5</v>
      </c>
      <c r="E500">
        <v>1832</v>
      </c>
      <c r="F500">
        <v>13447</v>
      </c>
      <c r="G500" s="5">
        <f>(A500*300+1529313600)/86400+25569</f>
        <v>43271.53125</v>
      </c>
    </row>
    <row r="501" spans="1:7">
      <c r="A501">
        <v>618</v>
      </c>
      <c r="B501">
        <v>1832</v>
      </c>
      <c r="C501">
        <v>1832.9</v>
      </c>
      <c r="D501">
        <v>1831.2</v>
      </c>
      <c r="E501">
        <v>1831.5</v>
      </c>
      <c r="F501">
        <v>14981</v>
      </c>
      <c r="G501" s="5">
        <f>(A501*300+1529313600)/86400+25569</f>
        <v>43271.534722222219</v>
      </c>
    </row>
    <row r="502" spans="1:7">
      <c r="A502">
        <v>619</v>
      </c>
      <c r="B502">
        <v>1832.4</v>
      </c>
      <c r="C502">
        <v>1832.9</v>
      </c>
      <c r="D502">
        <v>1831.5</v>
      </c>
      <c r="E502">
        <v>1832.45</v>
      </c>
      <c r="F502">
        <v>19047</v>
      </c>
      <c r="G502" s="5">
        <f>(A502*300+1529313600)/86400+25569</f>
        <v>43271.538194444445</v>
      </c>
    </row>
    <row r="503" spans="1:7">
      <c r="A503">
        <v>620</v>
      </c>
      <c r="B503">
        <v>1833</v>
      </c>
      <c r="C503">
        <v>1833.15</v>
      </c>
      <c r="D503">
        <v>1831.8</v>
      </c>
      <c r="E503">
        <v>1832.95</v>
      </c>
      <c r="F503">
        <v>32801</v>
      </c>
      <c r="G503" s="5">
        <f>(A503*300+1529313600)/86400+25569</f>
        <v>43271.541666666672</v>
      </c>
    </row>
    <row r="504" spans="1:7">
      <c r="A504">
        <v>621</v>
      </c>
      <c r="B504">
        <v>1832.55</v>
      </c>
      <c r="C504">
        <v>1833.05</v>
      </c>
      <c r="D504">
        <v>1832</v>
      </c>
      <c r="E504">
        <v>1832.9</v>
      </c>
      <c r="F504">
        <v>15093</v>
      </c>
      <c r="G504" s="5">
        <f>(A504*300+1529313600)/86400+25569</f>
        <v>43271.545138888891</v>
      </c>
    </row>
    <row r="505" spans="1:7">
      <c r="A505">
        <v>622</v>
      </c>
      <c r="B505">
        <v>1831.85</v>
      </c>
      <c r="C505">
        <v>1832.85</v>
      </c>
      <c r="D505">
        <v>1831.5</v>
      </c>
      <c r="E505">
        <v>1832.45</v>
      </c>
      <c r="F505">
        <v>15955</v>
      </c>
      <c r="G505" s="5">
        <f>(A505*300+1529313600)/86400+25569</f>
        <v>43271.548611111109</v>
      </c>
    </row>
    <row r="506" spans="1:7">
      <c r="A506">
        <v>623</v>
      </c>
      <c r="B506">
        <v>1832.1</v>
      </c>
      <c r="C506">
        <v>1832.35</v>
      </c>
      <c r="D506">
        <v>1831.55</v>
      </c>
      <c r="E506">
        <v>1831.85</v>
      </c>
      <c r="F506">
        <v>11587</v>
      </c>
      <c r="G506" s="5">
        <f>(A506*300+1529313600)/86400+25569</f>
        <v>43271.552083333328</v>
      </c>
    </row>
    <row r="507" spans="1:7">
      <c r="A507">
        <v>624</v>
      </c>
      <c r="B507">
        <v>1829.8</v>
      </c>
      <c r="C507">
        <v>1832.1</v>
      </c>
      <c r="D507">
        <v>1829</v>
      </c>
      <c r="E507">
        <v>1831.95</v>
      </c>
      <c r="F507">
        <v>40929</v>
      </c>
      <c r="G507" s="5">
        <f>(A507*300+1529313600)/86400+25569</f>
        <v>43271.555555555555</v>
      </c>
    </row>
    <row r="508" spans="1:7">
      <c r="A508">
        <v>625</v>
      </c>
      <c r="B508">
        <v>1830</v>
      </c>
      <c r="C508">
        <v>1831.35</v>
      </c>
      <c r="D508">
        <v>1829</v>
      </c>
      <c r="E508">
        <v>1829.65</v>
      </c>
      <c r="F508">
        <v>17470</v>
      </c>
      <c r="G508" s="5">
        <f>(A508*300+1529313600)/86400+25569</f>
        <v>43271.559027777781</v>
      </c>
    </row>
    <row r="509" spans="1:7">
      <c r="A509">
        <v>626</v>
      </c>
      <c r="B509">
        <v>1829.75</v>
      </c>
      <c r="C509">
        <v>1831.05</v>
      </c>
      <c r="D509">
        <v>1829.6</v>
      </c>
      <c r="E509">
        <v>1830</v>
      </c>
      <c r="F509">
        <v>13144</v>
      </c>
      <c r="G509" s="5">
        <f>(A509*300+1529313600)/86400+25569</f>
        <v>43271.5625</v>
      </c>
    </row>
    <row r="510" spans="1:7">
      <c r="A510">
        <v>627</v>
      </c>
      <c r="B510">
        <v>1829.95</v>
      </c>
      <c r="C510">
        <v>1830.9</v>
      </c>
      <c r="D510">
        <v>1829.05</v>
      </c>
      <c r="E510">
        <v>1829.75</v>
      </c>
      <c r="F510">
        <v>17659</v>
      </c>
      <c r="G510" s="5">
        <f>(A510*300+1529313600)/86400+25569</f>
        <v>43271.565972222219</v>
      </c>
    </row>
    <row r="511" spans="1:7">
      <c r="A511">
        <v>628</v>
      </c>
      <c r="B511">
        <v>1829.5</v>
      </c>
      <c r="C511">
        <v>1830.85</v>
      </c>
      <c r="D511">
        <v>1829.2</v>
      </c>
      <c r="E511">
        <v>1829.8</v>
      </c>
      <c r="F511">
        <v>17680</v>
      </c>
      <c r="G511" s="5">
        <f>(A511*300+1529313600)/86400+25569</f>
        <v>43271.569444444445</v>
      </c>
    </row>
    <row r="512" spans="1:7">
      <c r="A512">
        <v>629</v>
      </c>
      <c r="B512">
        <v>1829.85</v>
      </c>
      <c r="C512">
        <v>1830</v>
      </c>
      <c r="D512">
        <v>1829.35</v>
      </c>
      <c r="E512">
        <v>1829.4</v>
      </c>
      <c r="F512">
        <v>13638</v>
      </c>
      <c r="G512" s="5">
        <f>(A512*300+1529313600)/86400+25569</f>
        <v>43271.572916666672</v>
      </c>
    </row>
    <row r="513" spans="1:7">
      <c r="A513">
        <v>630</v>
      </c>
      <c r="B513">
        <v>1828.45</v>
      </c>
      <c r="C513">
        <v>1830</v>
      </c>
      <c r="D513">
        <v>1827.95</v>
      </c>
      <c r="E513">
        <v>1829.85</v>
      </c>
      <c r="F513">
        <v>34675</v>
      </c>
      <c r="G513" s="5">
        <f>(A513*300+1529313600)/86400+25569</f>
        <v>43271.576388888891</v>
      </c>
    </row>
    <row r="514" spans="1:7">
      <c r="A514">
        <v>631</v>
      </c>
      <c r="B514">
        <v>1829.5</v>
      </c>
      <c r="C514">
        <v>1829.5</v>
      </c>
      <c r="D514">
        <v>1828</v>
      </c>
      <c r="E514">
        <v>1828.5</v>
      </c>
      <c r="F514">
        <v>19613</v>
      </c>
      <c r="G514" s="5">
        <f>(A514*300+1529313600)/86400+25569</f>
        <v>43271.579861111109</v>
      </c>
    </row>
    <row r="515" spans="1:7">
      <c r="A515">
        <v>632</v>
      </c>
      <c r="B515">
        <v>1828.15</v>
      </c>
      <c r="C515">
        <v>1829</v>
      </c>
      <c r="D515">
        <v>1827.55</v>
      </c>
      <c r="E515">
        <v>1828.95</v>
      </c>
      <c r="F515">
        <v>19411</v>
      </c>
      <c r="G515" s="5">
        <f>(A515*300+1529313600)/86400+25569</f>
        <v>43271.583333333328</v>
      </c>
    </row>
    <row r="516" spans="1:7">
      <c r="A516">
        <v>633</v>
      </c>
      <c r="B516">
        <v>1826.65</v>
      </c>
      <c r="C516">
        <v>1829</v>
      </c>
      <c r="D516">
        <v>1826.6</v>
      </c>
      <c r="E516">
        <v>1828.15</v>
      </c>
      <c r="F516">
        <v>35470</v>
      </c>
      <c r="G516" s="5">
        <f>(A516*300+1529313600)/86400+25569</f>
        <v>43271.586805555555</v>
      </c>
    </row>
    <row r="517" spans="1:7">
      <c r="A517">
        <v>634</v>
      </c>
      <c r="B517">
        <v>1824.55</v>
      </c>
      <c r="C517">
        <v>1827</v>
      </c>
      <c r="D517">
        <v>1824.1</v>
      </c>
      <c r="E517">
        <v>1826.8</v>
      </c>
      <c r="F517">
        <v>92846</v>
      </c>
      <c r="G517" s="5">
        <f>(A517*300+1529313600)/86400+25569</f>
        <v>43271.590277777781</v>
      </c>
    </row>
    <row r="518" spans="1:7">
      <c r="A518">
        <v>635</v>
      </c>
      <c r="B518">
        <v>1826.05</v>
      </c>
      <c r="C518">
        <v>1826.5</v>
      </c>
      <c r="D518">
        <v>1824.5</v>
      </c>
      <c r="E518">
        <v>1824.6</v>
      </c>
      <c r="F518">
        <v>26969</v>
      </c>
      <c r="G518" s="5">
        <f>(A518*300+1529313600)/86400+25569</f>
        <v>43271.59375</v>
      </c>
    </row>
    <row r="519" spans="1:7">
      <c r="A519">
        <v>636</v>
      </c>
      <c r="B519">
        <v>1829.25</v>
      </c>
      <c r="C519">
        <v>1829.3</v>
      </c>
      <c r="D519">
        <v>1826.05</v>
      </c>
      <c r="E519">
        <v>1826.2</v>
      </c>
      <c r="F519">
        <v>21626</v>
      </c>
      <c r="G519" s="5">
        <f>(A519*300+1529313600)/86400+25569</f>
        <v>43271.597222222219</v>
      </c>
    </row>
    <row r="520" spans="1:7">
      <c r="A520">
        <v>637</v>
      </c>
      <c r="B520">
        <v>1828.75</v>
      </c>
      <c r="C520">
        <v>1829.4</v>
      </c>
      <c r="D520">
        <v>1827.4</v>
      </c>
      <c r="E520">
        <v>1829.25</v>
      </c>
      <c r="F520">
        <v>16891</v>
      </c>
      <c r="G520" s="5">
        <f>(A520*300+1529313600)/86400+25569</f>
        <v>43271.600694444445</v>
      </c>
    </row>
    <row r="521" spans="1:7">
      <c r="A521">
        <v>638</v>
      </c>
      <c r="B521">
        <v>1827.7</v>
      </c>
      <c r="C521">
        <v>1829</v>
      </c>
      <c r="D521">
        <v>1827</v>
      </c>
      <c r="E521">
        <v>1828.8</v>
      </c>
      <c r="F521">
        <v>17262</v>
      </c>
      <c r="G521" s="5">
        <f>(A521*300+1529313600)/86400+25569</f>
        <v>43271.604166666672</v>
      </c>
    </row>
    <row r="522" spans="1:7">
      <c r="A522">
        <v>639</v>
      </c>
      <c r="B522">
        <v>1828.8</v>
      </c>
      <c r="C522">
        <v>1829</v>
      </c>
      <c r="D522">
        <v>1826.6</v>
      </c>
      <c r="E522">
        <v>1828.2</v>
      </c>
      <c r="F522">
        <v>17644</v>
      </c>
      <c r="G522" s="5">
        <f>(A522*300+1529313600)/86400+25569</f>
        <v>43271.607638888891</v>
      </c>
    </row>
    <row r="523" spans="1:7">
      <c r="A523">
        <v>640</v>
      </c>
      <c r="B523">
        <v>1828</v>
      </c>
      <c r="C523">
        <v>1829</v>
      </c>
      <c r="D523">
        <v>1827.5</v>
      </c>
      <c r="E523">
        <v>1828.9</v>
      </c>
      <c r="F523">
        <v>20103</v>
      </c>
      <c r="G523" s="5">
        <f>(A523*300+1529313600)/86400+25569</f>
        <v>43271.611111111109</v>
      </c>
    </row>
    <row r="524" spans="1:7">
      <c r="A524">
        <v>641</v>
      </c>
      <c r="B524">
        <v>1828.6</v>
      </c>
      <c r="C524">
        <v>1828.75</v>
      </c>
      <c r="D524">
        <v>1827.65</v>
      </c>
      <c r="E524">
        <v>1828</v>
      </c>
      <c r="F524">
        <v>23109</v>
      </c>
      <c r="G524" s="5">
        <f>(A524*300+1529313600)/86400+25569</f>
        <v>43271.614583333328</v>
      </c>
    </row>
    <row r="525" spans="1:7">
      <c r="A525">
        <v>642</v>
      </c>
      <c r="B525">
        <v>1828.05</v>
      </c>
      <c r="C525">
        <v>1828.75</v>
      </c>
      <c r="D525">
        <v>1827.6</v>
      </c>
      <c r="E525">
        <v>1828.65</v>
      </c>
      <c r="F525">
        <v>31917</v>
      </c>
      <c r="G525" s="5">
        <f>(A525*300+1529313600)/86400+25569</f>
        <v>43271.618055555555</v>
      </c>
    </row>
    <row r="526" spans="1:7">
      <c r="A526">
        <v>643</v>
      </c>
      <c r="B526">
        <v>1827.85</v>
      </c>
      <c r="C526">
        <v>1828.5</v>
      </c>
      <c r="D526">
        <v>1827</v>
      </c>
      <c r="E526">
        <v>1828.2</v>
      </c>
      <c r="F526">
        <v>27493</v>
      </c>
      <c r="G526" s="5">
        <f>(A526*300+1529313600)/86400+25569</f>
        <v>43271.621527777781</v>
      </c>
    </row>
    <row r="527" spans="1:7">
      <c r="A527">
        <v>644</v>
      </c>
      <c r="B527">
        <v>1828.3</v>
      </c>
      <c r="C527">
        <v>1828.5</v>
      </c>
      <c r="D527">
        <v>1825.5</v>
      </c>
      <c r="E527">
        <v>1827.7</v>
      </c>
      <c r="F527">
        <v>28730</v>
      </c>
      <c r="G527" s="5">
        <f>(A527*300+1529313600)/86400+25569</f>
        <v>43271.625</v>
      </c>
    </row>
    <row r="528" spans="1:7">
      <c r="A528">
        <v>645</v>
      </c>
      <c r="B528">
        <v>1825.5</v>
      </c>
      <c r="C528">
        <v>1828.25</v>
      </c>
      <c r="D528">
        <v>1825</v>
      </c>
      <c r="E528">
        <v>1827.95</v>
      </c>
      <c r="F528">
        <v>70035</v>
      </c>
      <c r="G528" s="5">
        <f>(A528*300+1529313600)/86400+25569</f>
        <v>43271.628472222219</v>
      </c>
    </row>
    <row r="529" spans="1:7">
      <c r="A529">
        <v>646</v>
      </c>
      <c r="B529">
        <v>1825.25</v>
      </c>
      <c r="C529">
        <v>1825.95</v>
      </c>
      <c r="D529">
        <v>1823.6</v>
      </c>
      <c r="E529">
        <v>1825.5</v>
      </c>
      <c r="F529">
        <v>79969</v>
      </c>
      <c r="G529" s="5">
        <f>(A529*300+1529313600)/86400+25569</f>
        <v>43271.631944444445</v>
      </c>
    </row>
    <row r="530" spans="1:7">
      <c r="A530">
        <v>647</v>
      </c>
      <c r="B530">
        <v>1825.7</v>
      </c>
      <c r="C530">
        <v>1825.85</v>
      </c>
      <c r="D530">
        <v>1822.6</v>
      </c>
      <c r="E530">
        <v>1825.2</v>
      </c>
      <c r="F530">
        <v>113822</v>
      </c>
      <c r="G530" s="5">
        <f>(A530*300+1529313600)/86400+25569</f>
        <v>43271.635416666672</v>
      </c>
    </row>
    <row r="531" spans="1:7">
      <c r="A531">
        <v>648</v>
      </c>
      <c r="B531">
        <v>1822.25</v>
      </c>
      <c r="C531">
        <v>1825.6</v>
      </c>
      <c r="D531">
        <v>1822.25</v>
      </c>
      <c r="E531">
        <v>1825.6</v>
      </c>
      <c r="F531">
        <v>118366</v>
      </c>
      <c r="G531" s="5">
        <f>(A531*300+1529313600)/86400+25569</f>
        <v>43271.638888888891</v>
      </c>
    </row>
    <row r="532" spans="1:7">
      <c r="A532">
        <v>649</v>
      </c>
      <c r="B532">
        <v>1820.7</v>
      </c>
      <c r="C532">
        <v>1823.25</v>
      </c>
      <c r="D532">
        <v>1819.4</v>
      </c>
      <c r="E532">
        <v>1822.15</v>
      </c>
      <c r="F532">
        <v>226721</v>
      </c>
      <c r="G532" s="5">
        <f>(A532*300+1529313600)/86400+25569</f>
        <v>43271.642361111109</v>
      </c>
    </row>
    <row r="533" spans="1:7">
      <c r="A533">
        <v>650</v>
      </c>
      <c r="B533">
        <v>1820</v>
      </c>
      <c r="C533">
        <v>1820.7</v>
      </c>
      <c r="D533">
        <v>1818.65</v>
      </c>
      <c r="E533">
        <v>1820.7</v>
      </c>
      <c r="F533">
        <v>98233</v>
      </c>
      <c r="G533" s="5">
        <f>(A533*300+1529313600)/86400+25569</f>
        <v>43271.645833333328</v>
      </c>
    </row>
    <row r="534" spans="1:7">
      <c r="A534">
        <v>864</v>
      </c>
      <c r="B534">
        <v>1828.2</v>
      </c>
      <c r="C534">
        <v>1829.55</v>
      </c>
      <c r="D534">
        <v>1825.25</v>
      </c>
      <c r="E534">
        <v>1828.2</v>
      </c>
      <c r="F534">
        <v>98215</v>
      </c>
      <c r="G534" s="5">
        <f>(A534*300+1529313600)/86400+25569</f>
        <v>43272.388888888891</v>
      </c>
    </row>
    <row r="535" spans="1:7">
      <c r="A535">
        <v>865</v>
      </c>
      <c r="B535">
        <v>1828.45</v>
      </c>
      <c r="C535">
        <v>1830.85</v>
      </c>
      <c r="D535">
        <v>1826.9</v>
      </c>
      <c r="E535">
        <v>1827.05</v>
      </c>
      <c r="F535">
        <v>55821</v>
      </c>
      <c r="G535" s="5">
        <f>(A535*300+1529313600)/86400+25569</f>
        <v>43272.392361111109</v>
      </c>
    </row>
    <row r="536" spans="1:7">
      <c r="A536">
        <v>866</v>
      </c>
      <c r="B536">
        <v>1827.95</v>
      </c>
      <c r="C536">
        <v>1829.35</v>
      </c>
      <c r="D536">
        <v>1827</v>
      </c>
      <c r="E536">
        <v>1828.4</v>
      </c>
      <c r="F536">
        <v>29967</v>
      </c>
      <c r="G536" s="5">
        <f>(A536*300+1529313600)/86400+25569</f>
        <v>43272.395833333328</v>
      </c>
    </row>
    <row r="537" spans="1:7">
      <c r="A537">
        <v>867</v>
      </c>
      <c r="B537">
        <v>1827.25</v>
      </c>
      <c r="C537">
        <v>1828.9</v>
      </c>
      <c r="D537">
        <v>1827.1</v>
      </c>
      <c r="E537">
        <v>1828</v>
      </c>
      <c r="F537">
        <v>25151</v>
      </c>
      <c r="G537" s="5">
        <f>(A537*300+1529313600)/86400+25569</f>
        <v>43272.399305555555</v>
      </c>
    </row>
    <row r="538" spans="1:7">
      <c r="A538">
        <v>868</v>
      </c>
      <c r="B538">
        <v>1820.1</v>
      </c>
      <c r="C538">
        <v>1829</v>
      </c>
      <c r="D538">
        <v>1820.1</v>
      </c>
      <c r="E538">
        <v>1827.25</v>
      </c>
      <c r="F538">
        <v>98714</v>
      </c>
      <c r="G538" s="5">
        <f>(A538*300+1529313600)/86400+25569</f>
        <v>43272.402777777781</v>
      </c>
    </row>
    <row r="539" spans="1:7">
      <c r="A539">
        <v>869</v>
      </c>
      <c r="B539">
        <v>1821</v>
      </c>
      <c r="C539">
        <v>1821.85</v>
      </c>
      <c r="D539">
        <v>1818</v>
      </c>
      <c r="E539">
        <v>1820.05</v>
      </c>
      <c r="F539">
        <v>77196</v>
      </c>
      <c r="G539" s="5">
        <f>(A539*300+1529313600)/86400+25569</f>
        <v>43272.40625</v>
      </c>
    </row>
    <row r="540" spans="1:7">
      <c r="A540">
        <v>870</v>
      </c>
      <c r="B540">
        <v>1823.3</v>
      </c>
      <c r="C540">
        <v>1823.75</v>
      </c>
      <c r="D540">
        <v>1821</v>
      </c>
      <c r="E540">
        <v>1821.35</v>
      </c>
      <c r="F540">
        <v>29385</v>
      </c>
      <c r="G540" s="5">
        <f>(A540*300+1529313600)/86400+25569</f>
        <v>43272.409722222219</v>
      </c>
    </row>
    <row r="541" spans="1:7">
      <c r="A541">
        <v>871</v>
      </c>
      <c r="B541">
        <v>1823.85</v>
      </c>
      <c r="C541">
        <v>1824.6</v>
      </c>
      <c r="D541">
        <v>1820.4</v>
      </c>
      <c r="E541">
        <v>1823.3</v>
      </c>
      <c r="F541">
        <v>43329</v>
      </c>
      <c r="G541" s="5">
        <f>(A541*300+1529313600)/86400+25569</f>
        <v>43272.413194444445</v>
      </c>
    </row>
    <row r="542" spans="1:7">
      <c r="A542">
        <v>872</v>
      </c>
      <c r="B542">
        <v>1824.3</v>
      </c>
      <c r="C542">
        <v>1825.55</v>
      </c>
      <c r="D542">
        <v>1821.6</v>
      </c>
      <c r="E542">
        <v>1824.5</v>
      </c>
      <c r="F542">
        <v>54088</v>
      </c>
      <c r="G542" s="5">
        <f>(A542*300+1529313600)/86400+25569</f>
        <v>43272.416666666672</v>
      </c>
    </row>
    <row r="543" spans="1:7">
      <c r="A543">
        <v>873</v>
      </c>
      <c r="B543">
        <v>1824.15</v>
      </c>
      <c r="C543">
        <v>1824.7</v>
      </c>
      <c r="D543">
        <v>1822.45</v>
      </c>
      <c r="E543">
        <v>1824.3</v>
      </c>
      <c r="F543">
        <v>17320</v>
      </c>
      <c r="G543" s="5">
        <f>(A543*300+1529313600)/86400+25569</f>
        <v>43272.420138888891</v>
      </c>
    </row>
    <row r="544" spans="1:7">
      <c r="A544">
        <v>874</v>
      </c>
      <c r="B544">
        <v>1824.9</v>
      </c>
      <c r="C544">
        <v>1825</v>
      </c>
      <c r="D544">
        <v>1824</v>
      </c>
      <c r="E544">
        <v>1824.1</v>
      </c>
      <c r="F544">
        <v>321523</v>
      </c>
      <c r="G544" s="5">
        <f>(A544*300+1529313600)/86400+25569</f>
        <v>43272.423611111109</v>
      </c>
    </row>
    <row r="545" spans="1:7">
      <c r="A545">
        <v>875</v>
      </c>
      <c r="B545">
        <v>1824.15</v>
      </c>
      <c r="C545">
        <v>1826</v>
      </c>
      <c r="D545">
        <v>1823.8</v>
      </c>
      <c r="E545">
        <v>1824.9</v>
      </c>
      <c r="F545">
        <v>36567</v>
      </c>
      <c r="G545" s="5">
        <f>(A545*300+1529313600)/86400+25569</f>
        <v>43272.427083333328</v>
      </c>
    </row>
    <row r="546" spans="1:7">
      <c r="A546">
        <v>876</v>
      </c>
      <c r="B546">
        <v>1825</v>
      </c>
      <c r="C546">
        <v>1826</v>
      </c>
      <c r="D546">
        <v>1824</v>
      </c>
      <c r="E546">
        <v>1824.15</v>
      </c>
      <c r="F546">
        <v>18122</v>
      </c>
      <c r="G546" s="5">
        <f>(A546*300+1529313600)/86400+25569</f>
        <v>43272.430555555555</v>
      </c>
    </row>
    <row r="547" spans="1:7">
      <c r="A547">
        <v>877</v>
      </c>
      <c r="B547">
        <v>1825.75</v>
      </c>
      <c r="C547">
        <v>1826</v>
      </c>
      <c r="D547">
        <v>1824.65</v>
      </c>
      <c r="E547">
        <v>1824.95</v>
      </c>
      <c r="F547">
        <v>20351</v>
      </c>
      <c r="G547" s="5">
        <f>(A547*300+1529313600)/86400+25569</f>
        <v>43272.434027777781</v>
      </c>
    </row>
    <row r="548" spans="1:7">
      <c r="A548">
        <v>878</v>
      </c>
      <c r="B548">
        <v>1824.75</v>
      </c>
      <c r="C548">
        <v>1825.8</v>
      </c>
      <c r="D548">
        <v>1823.5</v>
      </c>
      <c r="E548">
        <v>1825.8</v>
      </c>
      <c r="F548">
        <v>38267</v>
      </c>
      <c r="G548" s="5">
        <f>(A548*300+1529313600)/86400+25569</f>
        <v>43272.4375</v>
      </c>
    </row>
    <row r="549" spans="1:7">
      <c r="A549">
        <v>879</v>
      </c>
      <c r="B549">
        <v>1825</v>
      </c>
      <c r="C549">
        <v>1825.5</v>
      </c>
      <c r="D549">
        <v>1824.3</v>
      </c>
      <c r="E549">
        <v>1824.75</v>
      </c>
      <c r="F549">
        <v>40703</v>
      </c>
      <c r="G549" s="5">
        <f>(A549*300+1529313600)/86400+25569</f>
        <v>43272.440972222219</v>
      </c>
    </row>
    <row r="550" spans="1:7">
      <c r="A550">
        <v>880</v>
      </c>
      <c r="B550">
        <v>1823.8</v>
      </c>
      <c r="C550">
        <v>1825.3</v>
      </c>
      <c r="D550">
        <v>1823.05</v>
      </c>
      <c r="E550">
        <v>1825</v>
      </c>
      <c r="F550">
        <v>244689</v>
      </c>
      <c r="G550" s="5">
        <f>(A550*300+1529313600)/86400+25569</f>
        <v>43272.444444444445</v>
      </c>
    </row>
    <row r="551" spans="1:7">
      <c r="A551">
        <v>881</v>
      </c>
      <c r="B551">
        <v>1824</v>
      </c>
      <c r="C551">
        <v>1825.05</v>
      </c>
      <c r="D551">
        <v>1823</v>
      </c>
      <c r="E551">
        <v>1823.25</v>
      </c>
      <c r="F551">
        <v>27014</v>
      </c>
      <c r="G551" s="5">
        <f>(A551*300+1529313600)/86400+25569</f>
        <v>43272.447916666672</v>
      </c>
    </row>
    <row r="552" spans="1:7">
      <c r="A552">
        <v>882</v>
      </c>
      <c r="B552">
        <v>1824</v>
      </c>
      <c r="C552">
        <v>1824</v>
      </c>
      <c r="D552">
        <v>1823.2</v>
      </c>
      <c r="E552">
        <v>1823.95</v>
      </c>
      <c r="F552">
        <v>12878</v>
      </c>
      <c r="G552" s="5">
        <f>(A552*300+1529313600)/86400+25569</f>
        <v>43272.451388888891</v>
      </c>
    </row>
    <row r="553" spans="1:7">
      <c r="A553">
        <v>883</v>
      </c>
      <c r="B553">
        <v>1824</v>
      </c>
      <c r="C553">
        <v>1824.1</v>
      </c>
      <c r="D553">
        <v>1823.8</v>
      </c>
      <c r="E553">
        <v>1824</v>
      </c>
      <c r="F553">
        <v>18047</v>
      </c>
      <c r="G553" s="5">
        <f>(A553*300+1529313600)/86400+25569</f>
        <v>43272.454861111109</v>
      </c>
    </row>
    <row r="554" spans="1:7">
      <c r="A554">
        <v>884</v>
      </c>
      <c r="B554">
        <v>1823.6</v>
      </c>
      <c r="C554">
        <v>1824.05</v>
      </c>
      <c r="D554">
        <v>1823.2</v>
      </c>
      <c r="E554">
        <v>1823.95</v>
      </c>
      <c r="F554">
        <v>17148</v>
      </c>
      <c r="G554" s="5">
        <f>(A554*300+1529313600)/86400+25569</f>
        <v>43272.458333333328</v>
      </c>
    </row>
    <row r="555" spans="1:7">
      <c r="A555">
        <v>885</v>
      </c>
      <c r="B555">
        <v>1824</v>
      </c>
      <c r="C555">
        <v>1824.05</v>
      </c>
      <c r="D555">
        <v>1823</v>
      </c>
      <c r="E555">
        <v>1823.4</v>
      </c>
      <c r="F555">
        <v>16555</v>
      </c>
      <c r="G555" s="5">
        <f>(A555*300+1529313600)/86400+25569</f>
        <v>43272.461805555555</v>
      </c>
    </row>
    <row r="556" spans="1:7">
      <c r="A556">
        <v>886</v>
      </c>
      <c r="B556">
        <v>1822.2</v>
      </c>
      <c r="C556">
        <v>1824.1</v>
      </c>
      <c r="D556">
        <v>1821.65</v>
      </c>
      <c r="E556">
        <v>1823.95</v>
      </c>
      <c r="F556">
        <v>18100</v>
      </c>
      <c r="G556" s="5">
        <f>(A556*300+1529313600)/86400+25569</f>
        <v>43272.465277777781</v>
      </c>
    </row>
    <row r="557" spans="1:7">
      <c r="A557">
        <v>887</v>
      </c>
      <c r="B557">
        <v>1823.4</v>
      </c>
      <c r="C557">
        <v>1823.4</v>
      </c>
      <c r="D557">
        <v>1822.2</v>
      </c>
      <c r="E557">
        <v>1822.2</v>
      </c>
      <c r="F557">
        <v>11452</v>
      </c>
      <c r="G557" s="5">
        <f>(A557*300+1529313600)/86400+25569</f>
        <v>43272.46875</v>
      </c>
    </row>
    <row r="558" spans="1:7">
      <c r="A558">
        <v>888</v>
      </c>
      <c r="B558">
        <v>1823.55</v>
      </c>
      <c r="C558">
        <v>1824</v>
      </c>
      <c r="D558">
        <v>1823</v>
      </c>
      <c r="E558">
        <v>1823.25</v>
      </c>
      <c r="F558">
        <v>22395</v>
      </c>
      <c r="G558" s="5">
        <f>(A558*300+1529313600)/86400+25569</f>
        <v>43272.472222222219</v>
      </c>
    </row>
    <row r="559" spans="1:7">
      <c r="A559">
        <v>889</v>
      </c>
      <c r="B559">
        <v>1822.15</v>
      </c>
      <c r="C559">
        <v>1823.7</v>
      </c>
      <c r="D559">
        <v>1822</v>
      </c>
      <c r="E559">
        <v>1823</v>
      </c>
      <c r="F559">
        <v>11171</v>
      </c>
      <c r="G559" s="5">
        <f>(A559*300+1529313600)/86400+25569</f>
        <v>43272.475694444445</v>
      </c>
    </row>
    <row r="560" spans="1:7">
      <c r="A560">
        <v>890</v>
      </c>
      <c r="B560">
        <v>1823.6</v>
      </c>
      <c r="C560">
        <v>1824</v>
      </c>
      <c r="D560">
        <v>1821.2</v>
      </c>
      <c r="E560">
        <v>1822.15</v>
      </c>
      <c r="F560">
        <v>23305</v>
      </c>
      <c r="G560" s="5">
        <f>(A560*300+1529313600)/86400+25569</f>
        <v>43272.479166666672</v>
      </c>
    </row>
    <row r="561" spans="1:7">
      <c r="A561">
        <v>891</v>
      </c>
      <c r="B561">
        <v>1822.25</v>
      </c>
      <c r="C561">
        <v>1824</v>
      </c>
      <c r="D561">
        <v>1821</v>
      </c>
      <c r="E561">
        <v>1824</v>
      </c>
      <c r="F561">
        <v>19343</v>
      </c>
      <c r="G561" s="5">
        <f>(A561*300+1529313600)/86400+25569</f>
        <v>43272.482638888891</v>
      </c>
    </row>
    <row r="562" spans="1:7">
      <c r="A562">
        <v>892</v>
      </c>
      <c r="B562">
        <v>1819.7</v>
      </c>
      <c r="C562">
        <v>1822.95</v>
      </c>
      <c r="D562">
        <v>1819.05</v>
      </c>
      <c r="E562">
        <v>1822.25</v>
      </c>
      <c r="F562">
        <v>61359</v>
      </c>
      <c r="G562" s="5">
        <f>(A562*300+1529313600)/86400+25569</f>
        <v>43272.486111111109</v>
      </c>
    </row>
    <row r="563" spans="1:7">
      <c r="A563">
        <v>893</v>
      </c>
      <c r="B563">
        <v>1819.45</v>
      </c>
      <c r="C563">
        <v>1820.45</v>
      </c>
      <c r="D563">
        <v>1819.05</v>
      </c>
      <c r="E563">
        <v>1820.4</v>
      </c>
      <c r="F563">
        <v>21129</v>
      </c>
      <c r="G563" s="5">
        <f>(A563*300+1529313600)/86400+25569</f>
        <v>43272.489583333328</v>
      </c>
    </row>
    <row r="564" spans="1:7">
      <c r="A564">
        <v>894</v>
      </c>
      <c r="B564">
        <v>1819.35</v>
      </c>
      <c r="C564">
        <v>1819.75</v>
      </c>
      <c r="D564">
        <v>1819.05</v>
      </c>
      <c r="E564">
        <v>1819.7</v>
      </c>
      <c r="F564">
        <v>20940</v>
      </c>
      <c r="G564" s="5">
        <f>(A564*300+1529313600)/86400+25569</f>
        <v>43272.493055555555</v>
      </c>
    </row>
    <row r="565" spans="1:7">
      <c r="A565">
        <v>895</v>
      </c>
      <c r="B565">
        <v>1819.8</v>
      </c>
      <c r="C565">
        <v>1819.8</v>
      </c>
      <c r="D565">
        <v>1819.1</v>
      </c>
      <c r="E565">
        <v>1819.3</v>
      </c>
      <c r="F565">
        <v>20901</v>
      </c>
      <c r="G565" s="5">
        <f>(A565*300+1529313600)/86400+25569</f>
        <v>43272.496527777781</v>
      </c>
    </row>
    <row r="566" spans="1:7">
      <c r="A566">
        <v>896</v>
      </c>
      <c r="B566">
        <v>1820.5</v>
      </c>
      <c r="C566">
        <v>1821</v>
      </c>
      <c r="D566">
        <v>1819.5</v>
      </c>
      <c r="E566">
        <v>1819.8</v>
      </c>
      <c r="F566">
        <v>15072</v>
      </c>
      <c r="G566" s="5">
        <f>(A566*300+1529313600)/86400+25569</f>
        <v>43272.5</v>
      </c>
    </row>
    <row r="567" spans="1:7">
      <c r="A567">
        <v>897</v>
      </c>
      <c r="B567">
        <v>1822.05</v>
      </c>
      <c r="C567">
        <v>1822.5</v>
      </c>
      <c r="D567">
        <v>1820.5</v>
      </c>
      <c r="E567">
        <v>1820.5</v>
      </c>
      <c r="F567">
        <v>20424</v>
      </c>
      <c r="G567" s="5">
        <f>(A567*300+1529313600)/86400+25569</f>
        <v>43272.503472222219</v>
      </c>
    </row>
    <row r="568" spans="1:7">
      <c r="A568">
        <v>898</v>
      </c>
      <c r="B568">
        <v>1821</v>
      </c>
      <c r="C568">
        <v>1823.55</v>
      </c>
      <c r="D568">
        <v>1820.1</v>
      </c>
      <c r="E568">
        <v>1822.2</v>
      </c>
      <c r="F568">
        <v>35339</v>
      </c>
      <c r="G568" s="5">
        <f>(A568*300+1529313600)/86400+25569</f>
        <v>43272.506944444445</v>
      </c>
    </row>
    <row r="569" spans="1:7">
      <c r="A569">
        <v>899</v>
      </c>
      <c r="B569">
        <v>1820</v>
      </c>
      <c r="C569">
        <v>1821.45</v>
      </c>
      <c r="D569">
        <v>1819.05</v>
      </c>
      <c r="E569">
        <v>1821</v>
      </c>
      <c r="F569">
        <v>45645</v>
      </c>
      <c r="G569" s="5">
        <f>(A569*300+1529313600)/86400+25569</f>
        <v>43272.510416666672</v>
      </c>
    </row>
    <row r="570" spans="1:7">
      <c r="A570">
        <v>900</v>
      </c>
      <c r="B570">
        <v>1819.5</v>
      </c>
      <c r="C570">
        <v>1821.15</v>
      </c>
      <c r="D570">
        <v>1819.2</v>
      </c>
      <c r="E570">
        <v>1820</v>
      </c>
      <c r="F570">
        <v>18608</v>
      </c>
      <c r="G570" s="5">
        <f>(A570*300+1529313600)/86400+25569</f>
        <v>43272.513888888891</v>
      </c>
    </row>
    <row r="571" spans="1:7">
      <c r="A571">
        <v>901</v>
      </c>
      <c r="B571">
        <v>1820.1</v>
      </c>
      <c r="C571">
        <v>1820.1</v>
      </c>
      <c r="D571">
        <v>1818</v>
      </c>
      <c r="E571">
        <v>1819.8</v>
      </c>
      <c r="F571">
        <v>30005</v>
      </c>
      <c r="G571" s="5">
        <f>(A571*300+1529313600)/86400+25569</f>
        <v>43272.517361111109</v>
      </c>
    </row>
    <row r="572" spans="1:7">
      <c r="A572">
        <v>902</v>
      </c>
      <c r="B572">
        <v>1820.85</v>
      </c>
      <c r="C572">
        <v>1821.5</v>
      </c>
      <c r="D572">
        <v>1819.9</v>
      </c>
      <c r="E572">
        <v>1819.9</v>
      </c>
      <c r="F572">
        <v>17185</v>
      </c>
      <c r="G572" s="5">
        <f>(A572*300+1529313600)/86400+25569</f>
        <v>43272.520833333328</v>
      </c>
    </row>
    <row r="573" spans="1:7">
      <c r="A573">
        <v>903</v>
      </c>
      <c r="B573">
        <v>1820.9</v>
      </c>
      <c r="C573">
        <v>1821.05</v>
      </c>
      <c r="D573">
        <v>1820.05</v>
      </c>
      <c r="E573">
        <v>1820.55</v>
      </c>
      <c r="F573">
        <v>17031</v>
      </c>
      <c r="G573" s="5">
        <f>(A573*300+1529313600)/86400+25569</f>
        <v>43272.524305555555</v>
      </c>
    </row>
    <row r="574" spans="1:7">
      <c r="A574">
        <v>904</v>
      </c>
      <c r="B574">
        <v>1821.1</v>
      </c>
      <c r="C574">
        <v>1821.5</v>
      </c>
      <c r="D574">
        <v>1820</v>
      </c>
      <c r="E574">
        <v>1820.9</v>
      </c>
      <c r="F574">
        <v>18800</v>
      </c>
      <c r="G574" s="5">
        <f>(A574*300+1529313600)/86400+25569</f>
        <v>43272.527777777781</v>
      </c>
    </row>
    <row r="575" spans="1:7">
      <c r="A575">
        <v>905</v>
      </c>
      <c r="B575">
        <v>1822.7</v>
      </c>
      <c r="C575">
        <v>1822.9</v>
      </c>
      <c r="D575">
        <v>1821.05</v>
      </c>
      <c r="E575">
        <v>1821.15</v>
      </c>
      <c r="F575">
        <v>21774</v>
      </c>
      <c r="G575" s="5">
        <f>(A575*300+1529313600)/86400+25569</f>
        <v>43272.53125</v>
      </c>
    </row>
    <row r="576" spans="1:7">
      <c r="A576">
        <v>906</v>
      </c>
      <c r="B576">
        <v>1822.8</v>
      </c>
      <c r="C576">
        <v>1822.95</v>
      </c>
      <c r="D576">
        <v>1822</v>
      </c>
      <c r="E576">
        <v>1822.85</v>
      </c>
      <c r="F576">
        <v>18175</v>
      </c>
      <c r="G576" s="5">
        <f>(A576*300+1529313600)/86400+25569</f>
        <v>43272.534722222219</v>
      </c>
    </row>
    <row r="577" spans="1:7">
      <c r="A577">
        <v>907</v>
      </c>
      <c r="B577">
        <v>1823.9</v>
      </c>
      <c r="C577">
        <v>1824</v>
      </c>
      <c r="D577">
        <v>1822.75</v>
      </c>
      <c r="E577">
        <v>1822.8</v>
      </c>
      <c r="F577">
        <v>24722</v>
      </c>
      <c r="G577" s="5">
        <f>(A577*300+1529313600)/86400+25569</f>
        <v>43272.538194444445</v>
      </c>
    </row>
    <row r="578" spans="1:7">
      <c r="A578">
        <v>908</v>
      </c>
      <c r="B578">
        <v>1823.7</v>
      </c>
      <c r="C578">
        <v>1824</v>
      </c>
      <c r="D578">
        <v>1823.1</v>
      </c>
      <c r="E578">
        <v>1823.75</v>
      </c>
      <c r="F578">
        <v>18303</v>
      </c>
      <c r="G578" s="5">
        <f>(A578*300+1529313600)/86400+25569</f>
        <v>43272.541666666672</v>
      </c>
    </row>
    <row r="579" spans="1:7">
      <c r="A579">
        <v>909</v>
      </c>
      <c r="B579">
        <v>1823.25</v>
      </c>
      <c r="C579">
        <v>1823.9</v>
      </c>
      <c r="D579">
        <v>1823.1</v>
      </c>
      <c r="E579">
        <v>1823.75</v>
      </c>
      <c r="F579">
        <v>19368</v>
      </c>
      <c r="G579" s="5">
        <f>(A579*300+1529313600)/86400+25569</f>
        <v>43272.545138888891</v>
      </c>
    </row>
    <row r="580" spans="1:7">
      <c r="A580">
        <v>910</v>
      </c>
      <c r="B580">
        <v>1823.2</v>
      </c>
      <c r="C580">
        <v>1823.3</v>
      </c>
      <c r="D580">
        <v>1823</v>
      </c>
      <c r="E580">
        <v>1823.25</v>
      </c>
      <c r="F580">
        <v>15299</v>
      </c>
      <c r="G580" s="5">
        <f>(A580*300+1529313600)/86400+25569</f>
        <v>43272.548611111109</v>
      </c>
    </row>
    <row r="581" spans="1:7">
      <c r="A581">
        <v>911</v>
      </c>
      <c r="B581">
        <v>1823.95</v>
      </c>
      <c r="C581">
        <v>1824</v>
      </c>
      <c r="D581">
        <v>1823.25</v>
      </c>
      <c r="E581">
        <v>1823.3</v>
      </c>
      <c r="F581">
        <v>25991</v>
      </c>
      <c r="G581" s="5">
        <f>(A581*300+1529313600)/86400+25569</f>
        <v>43272.552083333328</v>
      </c>
    </row>
    <row r="582" spans="1:7">
      <c r="A582">
        <v>912</v>
      </c>
      <c r="B582">
        <v>1823.95</v>
      </c>
      <c r="C582">
        <v>1824</v>
      </c>
      <c r="D582">
        <v>1823.7</v>
      </c>
      <c r="E582">
        <v>1823.95</v>
      </c>
      <c r="F582">
        <v>19346</v>
      </c>
      <c r="G582" s="5">
        <f>(A582*300+1529313600)/86400+25569</f>
        <v>43272.555555555555</v>
      </c>
    </row>
    <row r="583" spans="1:7">
      <c r="A583">
        <v>913</v>
      </c>
      <c r="B583">
        <v>1823.45</v>
      </c>
      <c r="C583">
        <v>1824.15</v>
      </c>
      <c r="D583">
        <v>1823.05</v>
      </c>
      <c r="E583">
        <v>1824</v>
      </c>
      <c r="F583">
        <v>16770</v>
      </c>
      <c r="G583" s="5">
        <f>(A583*300+1529313600)/86400+25569</f>
        <v>43272.559027777781</v>
      </c>
    </row>
    <row r="584" spans="1:7">
      <c r="A584">
        <v>914</v>
      </c>
      <c r="B584">
        <v>1821.5</v>
      </c>
      <c r="C584">
        <v>1824</v>
      </c>
      <c r="D584">
        <v>1820.4</v>
      </c>
      <c r="E584">
        <v>1823.4</v>
      </c>
      <c r="F584">
        <v>26551</v>
      </c>
      <c r="G584" s="5">
        <f>(A584*300+1529313600)/86400+25569</f>
        <v>43272.5625</v>
      </c>
    </row>
    <row r="585" spans="1:7">
      <c r="A585">
        <v>915</v>
      </c>
      <c r="B585">
        <v>1823.45</v>
      </c>
      <c r="C585">
        <v>1823.5</v>
      </c>
      <c r="D585">
        <v>1820.95</v>
      </c>
      <c r="E585">
        <v>1821.85</v>
      </c>
      <c r="F585">
        <v>16202</v>
      </c>
      <c r="G585" s="5">
        <f>(A585*300+1529313600)/86400+25569</f>
        <v>43272.565972222219</v>
      </c>
    </row>
    <row r="586" spans="1:7">
      <c r="A586">
        <v>916</v>
      </c>
      <c r="B586">
        <v>1823.9</v>
      </c>
      <c r="C586">
        <v>1823.95</v>
      </c>
      <c r="D586">
        <v>1823.4</v>
      </c>
      <c r="E586">
        <v>1823.4</v>
      </c>
      <c r="F586">
        <v>16863</v>
      </c>
      <c r="G586" s="5">
        <f>(A586*300+1529313600)/86400+25569</f>
        <v>43272.569444444445</v>
      </c>
    </row>
    <row r="587" spans="1:7">
      <c r="A587">
        <v>917</v>
      </c>
      <c r="B587">
        <v>1821.9</v>
      </c>
      <c r="C587">
        <v>1823.9</v>
      </c>
      <c r="D587">
        <v>1821.85</v>
      </c>
      <c r="E587">
        <v>1823.85</v>
      </c>
      <c r="F587">
        <v>15031</v>
      </c>
      <c r="G587" s="5">
        <f>(A587*300+1529313600)/86400+25569</f>
        <v>43272.572916666672</v>
      </c>
    </row>
    <row r="588" spans="1:7">
      <c r="A588">
        <v>918</v>
      </c>
      <c r="B588">
        <v>1820.6</v>
      </c>
      <c r="C588">
        <v>1822</v>
      </c>
      <c r="D588">
        <v>1820.35</v>
      </c>
      <c r="E588">
        <v>1821.9</v>
      </c>
      <c r="F588">
        <v>16906</v>
      </c>
      <c r="G588" s="5">
        <f>(A588*300+1529313600)/86400+25569</f>
        <v>43272.576388888891</v>
      </c>
    </row>
    <row r="589" spans="1:7">
      <c r="A589">
        <v>919</v>
      </c>
      <c r="B589">
        <v>1821.45</v>
      </c>
      <c r="C589">
        <v>1821.85</v>
      </c>
      <c r="D589">
        <v>1820.15</v>
      </c>
      <c r="E589">
        <v>1820.5</v>
      </c>
      <c r="F589">
        <v>13776</v>
      </c>
      <c r="G589" s="5">
        <f>(A589*300+1529313600)/86400+25569</f>
        <v>43272.579861111109</v>
      </c>
    </row>
    <row r="590" spans="1:7">
      <c r="A590">
        <v>920</v>
      </c>
      <c r="B590">
        <v>1823.9</v>
      </c>
      <c r="C590">
        <v>1823.95</v>
      </c>
      <c r="D590">
        <v>1821.45</v>
      </c>
      <c r="E590">
        <v>1821.45</v>
      </c>
      <c r="F590">
        <v>23795</v>
      </c>
      <c r="G590" s="5">
        <f>(A590*300+1529313600)/86400+25569</f>
        <v>43272.583333333328</v>
      </c>
    </row>
    <row r="591" spans="1:7">
      <c r="A591">
        <v>921</v>
      </c>
      <c r="B591">
        <v>1822.8</v>
      </c>
      <c r="C591">
        <v>1824</v>
      </c>
      <c r="D591">
        <v>1822.5</v>
      </c>
      <c r="E591">
        <v>1823.95</v>
      </c>
      <c r="F591">
        <v>21884</v>
      </c>
      <c r="G591" s="5">
        <f>(A591*300+1529313600)/86400+25569</f>
        <v>43272.586805555555</v>
      </c>
    </row>
    <row r="592" spans="1:7">
      <c r="A592">
        <v>922</v>
      </c>
      <c r="B592">
        <v>1823.95</v>
      </c>
      <c r="C592">
        <v>1824</v>
      </c>
      <c r="D592">
        <v>1822.7</v>
      </c>
      <c r="E592">
        <v>1822.8</v>
      </c>
      <c r="F592">
        <v>17277</v>
      </c>
      <c r="G592" s="5">
        <f>(A592*300+1529313600)/86400+25569</f>
        <v>43272.590277777781</v>
      </c>
    </row>
    <row r="593" spans="1:7">
      <c r="A593">
        <v>923</v>
      </c>
      <c r="B593">
        <v>1823.65</v>
      </c>
      <c r="C593">
        <v>1824.05</v>
      </c>
      <c r="D593">
        <v>1823.5</v>
      </c>
      <c r="E593">
        <v>1823.95</v>
      </c>
      <c r="F593">
        <v>23296</v>
      </c>
      <c r="G593" s="5">
        <f>(A593*300+1529313600)/86400+25569</f>
        <v>43272.59375</v>
      </c>
    </row>
    <row r="594" spans="1:7">
      <c r="A594">
        <v>924</v>
      </c>
      <c r="B594">
        <v>1823.1</v>
      </c>
      <c r="C594">
        <v>1823.85</v>
      </c>
      <c r="D594">
        <v>1822.5</v>
      </c>
      <c r="E594">
        <v>1823.65</v>
      </c>
      <c r="F594">
        <v>17863</v>
      </c>
      <c r="G594" s="5">
        <f>(A594*300+1529313600)/86400+25569</f>
        <v>43272.597222222219</v>
      </c>
    </row>
    <row r="595" spans="1:7">
      <c r="A595">
        <v>925</v>
      </c>
      <c r="B595">
        <v>1822.7</v>
      </c>
      <c r="C595">
        <v>1823.1</v>
      </c>
      <c r="D595">
        <v>1820.7</v>
      </c>
      <c r="E595">
        <v>1823.1</v>
      </c>
      <c r="F595">
        <v>28305</v>
      </c>
      <c r="G595" s="5">
        <f>(A595*300+1529313600)/86400+25569</f>
        <v>43272.600694444445</v>
      </c>
    </row>
    <row r="596" spans="1:7">
      <c r="A596">
        <v>926</v>
      </c>
      <c r="B596">
        <v>1822.65</v>
      </c>
      <c r="C596">
        <v>1823.2</v>
      </c>
      <c r="D596">
        <v>1822.25</v>
      </c>
      <c r="E596">
        <v>1822.7</v>
      </c>
      <c r="F596">
        <v>19957</v>
      </c>
      <c r="G596" s="5">
        <f>(A596*300+1529313600)/86400+25569</f>
        <v>43272.604166666672</v>
      </c>
    </row>
    <row r="597" spans="1:7">
      <c r="A597">
        <v>927</v>
      </c>
      <c r="B597">
        <v>1822.2</v>
      </c>
      <c r="C597">
        <v>1823</v>
      </c>
      <c r="D597">
        <v>1821</v>
      </c>
      <c r="E597">
        <v>1822.75</v>
      </c>
      <c r="F597">
        <v>22827</v>
      </c>
      <c r="G597" s="5">
        <f>(A597*300+1529313600)/86400+25569</f>
        <v>43272.607638888891</v>
      </c>
    </row>
    <row r="598" spans="1:7">
      <c r="A598">
        <v>928</v>
      </c>
      <c r="B598">
        <v>1819.75</v>
      </c>
      <c r="C598">
        <v>1822.7</v>
      </c>
      <c r="D598">
        <v>1819.15</v>
      </c>
      <c r="E598">
        <v>1822.2</v>
      </c>
      <c r="F598">
        <v>42673</v>
      </c>
      <c r="G598" s="5">
        <f>(A598*300+1529313600)/86400+25569</f>
        <v>43272.611111111109</v>
      </c>
    </row>
    <row r="599" spans="1:7">
      <c r="A599">
        <v>929</v>
      </c>
      <c r="B599">
        <v>1820.7</v>
      </c>
      <c r="C599">
        <v>1822.05</v>
      </c>
      <c r="D599">
        <v>1819.45</v>
      </c>
      <c r="E599">
        <v>1819.75</v>
      </c>
      <c r="F599">
        <v>30541</v>
      </c>
      <c r="G599" s="5">
        <f>(A599*300+1529313600)/86400+25569</f>
        <v>43272.614583333328</v>
      </c>
    </row>
    <row r="600" spans="1:7">
      <c r="A600">
        <v>930</v>
      </c>
      <c r="B600">
        <v>1819.9</v>
      </c>
      <c r="C600">
        <v>1821.5</v>
      </c>
      <c r="D600">
        <v>1819.1</v>
      </c>
      <c r="E600">
        <v>1820.75</v>
      </c>
      <c r="F600">
        <v>28775</v>
      </c>
      <c r="G600" s="5">
        <f>(A600*300+1529313600)/86400+25569</f>
        <v>43272.618055555555</v>
      </c>
    </row>
    <row r="601" spans="1:7">
      <c r="A601">
        <v>931</v>
      </c>
      <c r="B601">
        <v>1818.5</v>
      </c>
      <c r="C601">
        <v>1820.05</v>
      </c>
      <c r="D601">
        <v>1818.3</v>
      </c>
      <c r="E601">
        <v>1819.9</v>
      </c>
      <c r="F601">
        <v>44047</v>
      </c>
      <c r="G601" s="5">
        <f>(A601*300+1529313600)/86400+25569</f>
        <v>43272.621527777781</v>
      </c>
    </row>
    <row r="602" spans="1:7">
      <c r="A602">
        <v>932</v>
      </c>
      <c r="B602">
        <v>1820.85</v>
      </c>
      <c r="C602">
        <v>1821</v>
      </c>
      <c r="D602">
        <v>1818.55</v>
      </c>
      <c r="E602">
        <v>1819</v>
      </c>
      <c r="F602">
        <v>30712</v>
      </c>
      <c r="G602" s="5">
        <f>(A602*300+1529313600)/86400+25569</f>
        <v>43272.625</v>
      </c>
    </row>
    <row r="603" spans="1:7">
      <c r="A603">
        <v>933</v>
      </c>
      <c r="B603">
        <v>1819.25</v>
      </c>
      <c r="C603">
        <v>1820.7</v>
      </c>
      <c r="D603">
        <v>1818.3</v>
      </c>
      <c r="E603">
        <v>1820.7</v>
      </c>
      <c r="F603">
        <v>69640</v>
      </c>
      <c r="G603" s="5">
        <f>(A603*300+1529313600)/86400+25569</f>
        <v>43272.628472222219</v>
      </c>
    </row>
    <row r="604" spans="1:7">
      <c r="A604">
        <v>934</v>
      </c>
      <c r="B604">
        <v>1820.25</v>
      </c>
      <c r="C604">
        <v>1820.3</v>
      </c>
      <c r="D604">
        <v>1819.25</v>
      </c>
      <c r="E604">
        <v>1819.3</v>
      </c>
      <c r="F604">
        <v>64899</v>
      </c>
      <c r="G604" s="5">
        <f>(A604*300+1529313600)/86400+25569</f>
        <v>43272.631944444445</v>
      </c>
    </row>
    <row r="605" spans="1:7">
      <c r="A605">
        <v>935</v>
      </c>
      <c r="B605">
        <v>1820</v>
      </c>
      <c r="C605">
        <v>1820.35</v>
      </c>
      <c r="D605">
        <v>1818</v>
      </c>
      <c r="E605">
        <v>1820.25</v>
      </c>
      <c r="F605">
        <v>95457</v>
      </c>
      <c r="G605" s="5">
        <f>(A605*300+1529313600)/86400+25569</f>
        <v>43272.635416666672</v>
      </c>
    </row>
    <row r="606" spans="1:7">
      <c r="A606">
        <v>936</v>
      </c>
      <c r="B606">
        <v>1819.9</v>
      </c>
      <c r="C606">
        <v>1820.9</v>
      </c>
      <c r="D606">
        <v>1819.05</v>
      </c>
      <c r="E606">
        <v>1820</v>
      </c>
      <c r="F606">
        <v>74398</v>
      </c>
      <c r="G606" s="5">
        <f>(A606*300+1529313600)/86400+25569</f>
        <v>43272.638888888891</v>
      </c>
    </row>
    <row r="607" spans="1:7">
      <c r="A607">
        <v>937</v>
      </c>
      <c r="B607">
        <v>1818.05</v>
      </c>
      <c r="C607">
        <v>1819.95</v>
      </c>
      <c r="D607">
        <v>1818</v>
      </c>
      <c r="E607">
        <v>1819.85</v>
      </c>
      <c r="F607">
        <v>92838</v>
      </c>
      <c r="G607" s="5">
        <f>(A607*300+1529313600)/86400+25569</f>
        <v>43272.642361111109</v>
      </c>
    </row>
    <row r="608" spans="1:7">
      <c r="A608">
        <v>938</v>
      </c>
      <c r="B608">
        <v>1820</v>
      </c>
      <c r="C608">
        <v>1820.9</v>
      </c>
      <c r="D608">
        <v>1817.6</v>
      </c>
      <c r="E608">
        <v>1818.05</v>
      </c>
      <c r="F608">
        <v>69550</v>
      </c>
      <c r="G608" s="5">
        <f>(A608*300+1529313600)/86400+25569</f>
        <v>43272.645833333328</v>
      </c>
    </row>
    <row r="609" spans="1:7">
      <c r="A609" t="s">
        <v>34</v>
      </c>
      <c r="B609">
        <v>1818.6</v>
      </c>
      <c r="C609">
        <v>1825</v>
      </c>
      <c r="D609">
        <v>1815.55</v>
      </c>
      <c r="E609">
        <v>1825</v>
      </c>
      <c r="F609">
        <v>87917</v>
      </c>
      <c r="G609" s="5">
        <v>43273.388888888891</v>
      </c>
    </row>
    <row r="610" spans="1:7">
      <c r="A610">
        <v>1</v>
      </c>
      <c r="B610">
        <v>1819.5</v>
      </c>
      <c r="C610">
        <v>1822.15</v>
      </c>
      <c r="D610">
        <v>1818</v>
      </c>
      <c r="E610">
        <v>1818.6</v>
      </c>
      <c r="F610">
        <v>54277</v>
      </c>
      <c r="G610" s="5">
        <f>(A610*300+1529659200)/86400+25569</f>
        <v>43273.392361111109</v>
      </c>
    </row>
    <row r="611" spans="1:7">
      <c r="A611">
        <v>2</v>
      </c>
      <c r="B611">
        <v>1818.55</v>
      </c>
      <c r="C611">
        <v>1819.75</v>
      </c>
      <c r="D611">
        <v>1817.2</v>
      </c>
      <c r="E611">
        <v>1819</v>
      </c>
      <c r="F611">
        <v>35567</v>
      </c>
      <c r="G611" s="5">
        <f>(A611*300+1529659200)/86400+25569</f>
        <v>43273.395833333328</v>
      </c>
    </row>
    <row r="612" spans="1:7">
      <c r="A612">
        <v>3</v>
      </c>
      <c r="B612">
        <v>1818.5</v>
      </c>
      <c r="C612">
        <v>1819.3</v>
      </c>
      <c r="D612">
        <v>1818.05</v>
      </c>
      <c r="E612">
        <v>1818.7</v>
      </c>
      <c r="F612">
        <v>32237</v>
      </c>
      <c r="G612" s="5">
        <f>(A612*300+1529659200)/86400+25569</f>
        <v>43273.399305555555</v>
      </c>
    </row>
    <row r="613" spans="1:7">
      <c r="A613">
        <v>4</v>
      </c>
      <c r="B613">
        <v>1817.95</v>
      </c>
      <c r="C613">
        <v>1818.9</v>
      </c>
      <c r="D613">
        <v>1817.6</v>
      </c>
      <c r="E613">
        <v>1818.2</v>
      </c>
      <c r="F613">
        <v>30301</v>
      </c>
      <c r="G613" s="5">
        <f>(A613*300+1529659200)/86400+25569</f>
        <v>43273.402777777781</v>
      </c>
    </row>
    <row r="614" spans="1:7">
      <c r="A614">
        <v>5</v>
      </c>
      <c r="B614">
        <v>1818.1</v>
      </c>
      <c r="C614">
        <v>1818.45</v>
      </c>
      <c r="D614">
        <v>1817.5</v>
      </c>
      <c r="E614">
        <v>1817.8</v>
      </c>
      <c r="F614">
        <v>25078</v>
      </c>
      <c r="G614" s="5">
        <f>(A614*300+1529659200)/86400+25569</f>
        <v>43273.40625</v>
      </c>
    </row>
    <row r="615" spans="1:7">
      <c r="A615">
        <v>6</v>
      </c>
      <c r="B615">
        <v>1818</v>
      </c>
      <c r="C615">
        <v>1818.25</v>
      </c>
      <c r="D615">
        <v>1817.6</v>
      </c>
      <c r="E615">
        <v>1818.1</v>
      </c>
      <c r="F615">
        <v>25621</v>
      </c>
      <c r="G615" s="5">
        <f>(A615*300+1529659200)/86400+25569</f>
        <v>43273.409722222219</v>
      </c>
    </row>
    <row r="616" spans="1:7">
      <c r="A616">
        <v>7</v>
      </c>
      <c r="B616">
        <v>1817.85</v>
      </c>
      <c r="C616">
        <v>1818.05</v>
      </c>
      <c r="D616">
        <v>1817.5</v>
      </c>
      <c r="E616">
        <v>1818</v>
      </c>
      <c r="F616">
        <v>25381</v>
      </c>
      <c r="G616" s="5">
        <f>(A616*300+1529659200)/86400+25569</f>
        <v>43273.413194444445</v>
      </c>
    </row>
    <row r="617" spans="1:7">
      <c r="A617">
        <v>8</v>
      </c>
      <c r="B617">
        <v>1816.7</v>
      </c>
      <c r="C617">
        <v>1817.9</v>
      </c>
      <c r="D617">
        <v>1816.1</v>
      </c>
      <c r="E617">
        <v>1817.85</v>
      </c>
      <c r="F617">
        <v>22436</v>
      </c>
      <c r="G617" s="5">
        <f>(A617*300+1529659200)/86400+25569</f>
        <v>43273.416666666672</v>
      </c>
    </row>
    <row r="618" spans="1:7">
      <c r="A618">
        <v>9</v>
      </c>
      <c r="B618">
        <v>1816.35</v>
      </c>
      <c r="C618">
        <v>1817.2</v>
      </c>
      <c r="D618">
        <v>1815.2</v>
      </c>
      <c r="E618">
        <v>1816.7</v>
      </c>
      <c r="F618">
        <v>26956</v>
      </c>
      <c r="G618" s="5">
        <f>(A618*300+1529659200)/86400+25569</f>
        <v>43273.420138888891</v>
      </c>
    </row>
    <row r="619" spans="1:7">
      <c r="A619">
        <v>10</v>
      </c>
      <c r="B619">
        <v>1817.85</v>
      </c>
      <c r="C619">
        <v>1817.85</v>
      </c>
      <c r="D619">
        <v>1816.4</v>
      </c>
      <c r="E619">
        <v>1816.5</v>
      </c>
      <c r="F619">
        <v>24356</v>
      </c>
      <c r="G619" s="5">
        <f>(A619*300+1529659200)/86400+25569</f>
        <v>43273.423611111109</v>
      </c>
    </row>
    <row r="620" spans="1:7">
      <c r="A620">
        <v>11</v>
      </c>
      <c r="B620">
        <v>1815.7</v>
      </c>
      <c r="C620">
        <v>1817.85</v>
      </c>
      <c r="D620">
        <v>1815.6</v>
      </c>
      <c r="E620">
        <v>1817.8</v>
      </c>
      <c r="F620">
        <v>30916</v>
      </c>
      <c r="G620" s="5">
        <f>(A620*300+1529659200)/86400+25569</f>
        <v>43273.427083333328</v>
      </c>
    </row>
    <row r="621" spans="1:7">
      <c r="A621">
        <v>12</v>
      </c>
      <c r="B621">
        <v>1815.45</v>
      </c>
      <c r="C621">
        <v>1815.75</v>
      </c>
      <c r="D621">
        <v>1813.7</v>
      </c>
      <c r="E621">
        <v>1815.75</v>
      </c>
      <c r="F621">
        <v>45956</v>
      </c>
      <c r="G621" s="5">
        <f>(A621*300+1529659200)/86400+25569</f>
        <v>43273.430555555555</v>
      </c>
    </row>
    <row r="622" spans="1:7">
      <c r="A622">
        <v>13</v>
      </c>
      <c r="B622">
        <v>1816.7</v>
      </c>
      <c r="C622">
        <v>1817</v>
      </c>
      <c r="D622">
        <v>1814.95</v>
      </c>
      <c r="E622">
        <v>1815.45</v>
      </c>
      <c r="F622">
        <v>22168</v>
      </c>
      <c r="G622" s="5">
        <f>(A622*300+1529659200)/86400+25569</f>
        <v>43273.434027777781</v>
      </c>
    </row>
    <row r="623" spans="1:7">
      <c r="A623">
        <v>14</v>
      </c>
      <c r="B623">
        <v>1815.55</v>
      </c>
      <c r="C623">
        <v>1817.5</v>
      </c>
      <c r="D623">
        <v>1815.15</v>
      </c>
      <c r="E623">
        <v>1816.7</v>
      </c>
      <c r="F623">
        <v>24963</v>
      </c>
      <c r="G623" s="5">
        <f>(A623*300+1529659200)/86400+25569</f>
        <v>43273.4375</v>
      </c>
    </row>
    <row r="624" spans="1:7">
      <c r="A624">
        <v>15</v>
      </c>
      <c r="B624">
        <v>1815</v>
      </c>
      <c r="C624">
        <v>1815.8</v>
      </c>
      <c r="D624">
        <v>1814.5</v>
      </c>
      <c r="E624">
        <v>1815.65</v>
      </c>
      <c r="F624">
        <v>25461</v>
      </c>
      <c r="G624" s="5">
        <f>(A624*300+1529659200)/86400+25569</f>
        <v>43273.440972222219</v>
      </c>
    </row>
    <row r="625" spans="1:7">
      <c r="A625">
        <v>16</v>
      </c>
      <c r="B625">
        <v>1813.75</v>
      </c>
      <c r="C625">
        <v>1815.05</v>
      </c>
      <c r="D625">
        <v>1812.55</v>
      </c>
      <c r="E625">
        <v>1815.05</v>
      </c>
      <c r="F625">
        <v>28845</v>
      </c>
      <c r="G625" s="5">
        <f>(A625*300+1529659200)/86400+25569</f>
        <v>43273.444444444445</v>
      </c>
    </row>
    <row r="626" spans="1:7">
      <c r="A626">
        <v>17</v>
      </c>
      <c r="B626">
        <v>1816</v>
      </c>
      <c r="C626">
        <v>1817</v>
      </c>
      <c r="D626">
        <v>1813.75</v>
      </c>
      <c r="E626">
        <v>1813.75</v>
      </c>
      <c r="F626">
        <v>31464</v>
      </c>
      <c r="G626" s="5">
        <f>(A626*300+1529659200)/86400+25569</f>
        <v>43273.447916666672</v>
      </c>
    </row>
    <row r="627" spans="1:7">
      <c r="A627">
        <v>18</v>
      </c>
      <c r="B627">
        <v>1813.7</v>
      </c>
      <c r="C627">
        <v>1816.05</v>
      </c>
      <c r="D627">
        <v>1813.5</v>
      </c>
      <c r="E627">
        <v>1816.05</v>
      </c>
      <c r="F627">
        <v>19706</v>
      </c>
      <c r="G627" s="5">
        <f>(A627*300+1529659200)/86400+25569</f>
        <v>43273.451388888891</v>
      </c>
    </row>
    <row r="628" spans="1:7">
      <c r="A628">
        <v>19</v>
      </c>
      <c r="B628">
        <v>1815</v>
      </c>
      <c r="C628">
        <v>1815.6</v>
      </c>
      <c r="D628">
        <v>1813.35</v>
      </c>
      <c r="E628">
        <v>1813.65</v>
      </c>
      <c r="F628">
        <v>17907</v>
      </c>
      <c r="G628" s="5">
        <f>(A628*300+1529659200)/86400+25569</f>
        <v>43273.454861111109</v>
      </c>
    </row>
    <row r="629" spans="1:7">
      <c r="A629">
        <v>20</v>
      </c>
      <c r="B629">
        <v>1815.3</v>
      </c>
      <c r="C629">
        <v>1815.5</v>
      </c>
      <c r="D629">
        <v>1814.35</v>
      </c>
      <c r="E629">
        <v>1815</v>
      </c>
      <c r="F629">
        <v>14073</v>
      </c>
      <c r="G629" s="5">
        <f>(A629*300+1529659200)/86400+25569</f>
        <v>43273.458333333328</v>
      </c>
    </row>
    <row r="630" spans="1:7">
      <c r="A630">
        <v>21</v>
      </c>
      <c r="B630">
        <v>1814.95</v>
      </c>
      <c r="C630">
        <v>1815.4</v>
      </c>
      <c r="D630">
        <v>1814</v>
      </c>
      <c r="E630">
        <v>1815.2</v>
      </c>
      <c r="F630">
        <v>17596</v>
      </c>
      <c r="G630" s="5">
        <f>(A630*300+1529659200)/86400+25569</f>
        <v>43273.461805555555</v>
      </c>
    </row>
    <row r="631" spans="1:7">
      <c r="A631">
        <v>22</v>
      </c>
      <c r="B631">
        <v>1814.25</v>
      </c>
      <c r="C631">
        <v>1815.4</v>
      </c>
      <c r="D631">
        <v>1814.2</v>
      </c>
      <c r="E631">
        <v>1814.95</v>
      </c>
      <c r="F631">
        <v>19419</v>
      </c>
      <c r="G631" s="5">
        <f>(A631*300+1529659200)/86400+25569</f>
        <v>43273.465277777781</v>
      </c>
    </row>
    <row r="632" spans="1:7">
      <c r="A632">
        <v>23</v>
      </c>
      <c r="B632">
        <v>1813.85</v>
      </c>
      <c r="C632">
        <v>1814.45</v>
      </c>
      <c r="D632">
        <v>1812.5</v>
      </c>
      <c r="E632">
        <v>1814.3</v>
      </c>
      <c r="F632">
        <v>47256</v>
      </c>
      <c r="G632" s="5">
        <f>(A632*300+1529659200)/86400+25569</f>
        <v>43273.46875</v>
      </c>
    </row>
    <row r="633" spans="1:7">
      <c r="A633">
        <v>24</v>
      </c>
      <c r="B633">
        <v>1810</v>
      </c>
      <c r="C633">
        <v>1814</v>
      </c>
      <c r="D633">
        <v>1808.4</v>
      </c>
      <c r="E633">
        <v>1813.85</v>
      </c>
      <c r="F633">
        <v>110072</v>
      </c>
      <c r="G633" s="5">
        <f>(A633*300+1529659200)/86400+25569</f>
        <v>43273.472222222219</v>
      </c>
    </row>
    <row r="634" spans="1:7">
      <c r="A634">
        <v>25</v>
      </c>
      <c r="B634">
        <v>1808.55</v>
      </c>
      <c r="C634">
        <v>1810.55</v>
      </c>
      <c r="D634">
        <v>1807.9</v>
      </c>
      <c r="E634">
        <v>1810</v>
      </c>
      <c r="F634">
        <v>38797</v>
      </c>
      <c r="G634" s="5">
        <f>(A634*300+1529659200)/86400+25569</f>
        <v>43273.475694444445</v>
      </c>
    </row>
    <row r="635" spans="1:7">
      <c r="A635">
        <v>26</v>
      </c>
      <c r="B635">
        <v>1810.4</v>
      </c>
      <c r="C635">
        <v>1810.65</v>
      </c>
      <c r="D635">
        <v>1808.5</v>
      </c>
      <c r="E635">
        <v>1808.65</v>
      </c>
      <c r="F635">
        <v>43451</v>
      </c>
      <c r="G635" s="5">
        <f>(A635*300+1529659200)/86400+25569</f>
        <v>43273.479166666672</v>
      </c>
    </row>
    <row r="636" spans="1:7">
      <c r="A636">
        <v>27</v>
      </c>
      <c r="B636">
        <v>1809.5</v>
      </c>
      <c r="C636">
        <v>1810.45</v>
      </c>
      <c r="D636">
        <v>1808.05</v>
      </c>
      <c r="E636">
        <v>1810.4</v>
      </c>
      <c r="F636">
        <v>41475</v>
      </c>
      <c r="G636" s="5">
        <f>(A636*300+1529659200)/86400+25569</f>
        <v>43273.482638888891</v>
      </c>
    </row>
    <row r="637" spans="1:7">
      <c r="A637">
        <v>28</v>
      </c>
      <c r="B637">
        <v>1807</v>
      </c>
      <c r="C637">
        <v>1810</v>
      </c>
      <c r="D637">
        <v>1805.2</v>
      </c>
      <c r="E637">
        <v>1809.55</v>
      </c>
      <c r="F637">
        <v>59883</v>
      </c>
      <c r="G637" s="5">
        <f>(A637*300+1529659200)/86400+25569</f>
        <v>43273.486111111109</v>
      </c>
    </row>
    <row r="638" spans="1:7">
      <c r="A638">
        <v>29</v>
      </c>
      <c r="B638">
        <v>1806.7</v>
      </c>
      <c r="C638">
        <v>1808.75</v>
      </c>
      <c r="D638">
        <v>1806.65</v>
      </c>
      <c r="E638">
        <v>1806.95</v>
      </c>
      <c r="F638">
        <v>25239</v>
      </c>
      <c r="G638" s="5">
        <f>(A638*300+1529659200)/86400+25569</f>
        <v>43273.489583333328</v>
      </c>
    </row>
    <row r="639" spans="1:7">
      <c r="A639">
        <v>30</v>
      </c>
      <c r="B639">
        <v>1802.3</v>
      </c>
      <c r="C639">
        <v>1806.6</v>
      </c>
      <c r="D639">
        <v>1799.8</v>
      </c>
      <c r="E639">
        <v>1806.6</v>
      </c>
      <c r="F639">
        <v>209437</v>
      </c>
      <c r="G639" s="5">
        <f>(A639*300+1529659200)/86400+25569</f>
        <v>43273.493055555555</v>
      </c>
    </row>
    <row r="640" spans="1:7">
      <c r="A640">
        <v>31</v>
      </c>
      <c r="B640">
        <v>1805</v>
      </c>
      <c r="C640">
        <v>1806</v>
      </c>
      <c r="D640">
        <v>1802.25</v>
      </c>
      <c r="E640">
        <v>1802.25</v>
      </c>
      <c r="F640">
        <v>46172</v>
      </c>
      <c r="G640" s="5">
        <f>(A640*300+1529659200)/86400+25569</f>
        <v>43273.496527777781</v>
      </c>
    </row>
    <row r="641" spans="1:7">
      <c r="A641">
        <v>32</v>
      </c>
      <c r="B641">
        <v>1805</v>
      </c>
      <c r="C641">
        <v>1805.05</v>
      </c>
      <c r="D641">
        <v>1803.7</v>
      </c>
      <c r="E641">
        <v>1805</v>
      </c>
      <c r="F641">
        <v>28676</v>
      </c>
      <c r="G641" s="5">
        <f>(A641*300+1529659200)/86400+25569</f>
        <v>43273.5</v>
      </c>
    </row>
    <row r="642" spans="1:7">
      <c r="A642">
        <v>33</v>
      </c>
      <c r="B642">
        <v>1806.25</v>
      </c>
      <c r="C642">
        <v>1807.5</v>
      </c>
      <c r="D642">
        <v>1804.4</v>
      </c>
      <c r="E642">
        <v>1805.4</v>
      </c>
      <c r="F642">
        <v>39690</v>
      </c>
      <c r="G642" s="5">
        <f>(A642*300+1529659200)/86400+25569</f>
        <v>43273.503472222219</v>
      </c>
    </row>
    <row r="643" spans="1:7">
      <c r="A643">
        <v>34</v>
      </c>
      <c r="B643">
        <v>1806.25</v>
      </c>
      <c r="C643">
        <v>1806.8</v>
      </c>
      <c r="D643">
        <v>1804.5</v>
      </c>
      <c r="E643">
        <v>1806.3</v>
      </c>
      <c r="F643">
        <v>38592</v>
      </c>
      <c r="G643" s="5">
        <f>(A643*300+1529659200)/86400+25569</f>
        <v>43273.506944444445</v>
      </c>
    </row>
    <row r="644" spans="1:7">
      <c r="A644">
        <v>35</v>
      </c>
      <c r="B644">
        <v>1805.8</v>
      </c>
      <c r="C644">
        <v>1806.5</v>
      </c>
      <c r="D644">
        <v>1804.55</v>
      </c>
      <c r="E644">
        <v>1806.25</v>
      </c>
      <c r="F644">
        <v>29348</v>
      </c>
      <c r="G644" s="5">
        <f>(A644*300+1529659200)/86400+25569</f>
        <v>43273.510416666672</v>
      </c>
    </row>
    <row r="645" spans="1:7">
      <c r="A645">
        <v>36</v>
      </c>
      <c r="B645">
        <v>1806.7</v>
      </c>
      <c r="C645">
        <v>1806.9</v>
      </c>
      <c r="D645">
        <v>1805.7</v>
      </c>
      <c r="E645">
        <v>1805.7</v>
      </c>
      <c r="F645">
        <v>26901</v>
      </c>
      <c r="G645" s="5">
        <f>(A645*300+1529659200)/86400+25569</f>
        <v>43273.513888888891</v>
      </c>
    </row>
    <row r="646" spans="1:7">
      <c r="A646">
        <v>37</v>
      </c>
      <c r="B646">
        <v>1805.2</v>
      </c>
      <c r="C646">
        <v>1806.95</v>
      </c>
      <c r="D646">
        <v>1804.75</v>
      </c>
      <c r="E646">
        <v>1806.65</v>
      </c>
      <c r="F646">
        <v>24351</v>
      </c>
      <c r="G646" s="5">
        <f>(A646*300+1529659200)/86400+25569</f>
        <v>43273.517361111109</v>
      </c>
    </row>
    <row r="647" spans="1:7">
      <c r="A647">
        <v>38</v>
      </c>
      <c r="B647">
        <v>1807.75</v>
      </c>
      <c r="C647">
        <v>1807.8</v>
      </c>
      <c r="D647">
        <v>1805.2</v>
      </c>
      <c r="E647">
        <v>1805.2</v>
      </c>
      <c r="F647">
        <v>21902</v>
      </c>
      <c r="G647" s="5">
        <f>(A647*300+1529659200)/86400+25569</f>
        <v>43273.520833333328</v>
      </c>
    </row>
    <row r="648" spans="1:7">
      <c r="A648">
        <v>39</v>
      </c>
      <c r="B648">
        <v>1806.45</v>
      </c>
      <c r="C648">
        <v>1808.65</v>
      </c>
      <c r="D648">
        <v>1806.4</v>
      </c>
      <c r="E648">
        <v>1807.75</v>
      </c>
      <c r="F648">
        <v>41979</v>
      </c>
      <c r="G648" s="5">
        <f>(A648*300+1529659200)/86400+25569</f>
        <v>43273.524305555555</v>
      </c>
    </row>
    <row r="649" spans="1:7">
      <c r="A649">
        <v>40</v>
      </c>
      <c r="B649">
        <v>1808.95</v>
      </c>
      <c r="C649">
        <v>1809</v>
      </c>
      <c r="D649">
        <v>1806.45</v>
      </c>
      <c r="E649">
        <v>1806.45</v>
      </c>
      <c r="F649">
        <v>23399</v>
      </c>
      <c r="G649" s="5">
        <f>(A649*300+1529659200)/86400+25569</f>
        <v>43273.527777777781</v>
      </c>
    </row>
    <row r="650" spans="1:7">
      <c r="A650">
        <v>41</v>
      </c>
      <c r="B650">
        <v>1809.2</v>
      </c>
      <c r="C650">
        <v>1809.95</v>
      </c>
      <c r="D650">
        <v>1808.65</v>
      </c>
      <c r="E650">
        <v>1808.95</v>
      </c>
      <c r="F650">
        <v>24297</v>
      </c>
      <c r="G650" s="5">
        <f>(A650*300+1529659200)/86400+25569</f>
        <v>43273.53125</v>
      </c>
    </row>
    <row r="651" spans="1:7">
      <c r="A651">
        <v>42</v>
      </c>
      <c r="B651">
        <v>1809.95</v>
      </c>
      <c r="C651">
        <v>1810</v>
      </c>
      <c r="D651">
        <v>1809.15</v>
      </c>
      <c r="E651">
        <v>1809.2</v>
      </c>
      <c r="F651">
        <v>19274</v>
      </c>
      <c r="G651" s="5">
        <f>(A651*300+1529659200)/86400+25569</f>
        <v>43273.534722222219</v>
      </c>
    </row>
    <row r="652" spans="1:7">
      <c r="A652">
        <v>43</v>
      </c>
      <c r="B652">
        <v>1809.05</v>
      </c>
      <c r="C652">
        <v>1810.2</v>
      </c>
      <c r="D652">
        <v>1807</v>
      </c>
      <c r="E652">
        <v>1809.95</v>
      </c>
      <c r="F652">
        <v>36890</v>
      </c>
      <c r="G652" s="5">
        <f>(A652*300+1529659200)/86400+25569</f>
        <v>43273.538194444445</v>
      </c>
    </row>
    <row r="653" spans="1:7">
      <c r="A653">
        <v>44</v>
      </c>
      <c r="B653">
        <v>1809.5</v>
      </c>
      <c r="C653">
        <v>1809.5</v>
      </c>
      <c r="D653">
        <v>1807.7</v>
      </c>
      <c r="E653">
        <v>1809</v>
      </c>
      <c r="F653">
        <v>13407</v>
      </c>
      <c r="G653" s="5">
        <f>(A653*300+1529659200)/86400+25569</f>
        <v>43273.541666666672</v>
      </c>
    </row>
    <row r="654" spans="1:7">
      <c r="A654">
        <v>45</v>
      </c>
      <c r="B654">
        <v>1809.95</v>
      </c>
      <c r="C654">
        <v>1810</v>
      </c>
      <c r="D654">
        <v>1808.95</v>
      </c>
      <c r="E654">
        <v>1808.95</v>
      </c>
      <c r="F654">
        <v>12826</v>
      </c>
      <c r="G654" s="5">
        <f>(A654*300+1529659200)/86400+25569</f>
        <v>43273.545138888891</v>
      </c>
    </row>
    <row r="655" spans="1:7">
      <c r="A655">
        <v>46</v>
      </c>
      <c r="B655">
        <v>1810</v>
      </c>
      <c r="C655">
        <v>1810.1</v>
      </c>
      <c r="D655">
        <v>1809.8</v>
      </c>
      <c r="E655">
        <v>1809.95</v>
      </c>
      <c r="F655">
        <v>16108</v>
      </c>
      <c r="G655" s="5">
        <f>(A655*300+1529659200)/86400+25569</f>
        <v>43273.548611111109</v>
      </c>
    </row>
    <row r="656" spans="1:7">
      <c r="A656">
        <v>47</v>
      </c>
      <c r="B656">
        <v>1809.65</v>
      </c>
      <c r="C656">
        <v>1810.1</v>
      </c>
      <c r="D656">
        <v>1809.45</v>
      </c>
      <c r="E656">
        <v>1809.95</v>
      </c>
      <c r="F656">
        <v>18223</v>
      </c>
      <c r="G656" s="5">
        <f>(A656*300+1529659200)/86400+25569</f>
        <v>43273.552083333328</v>
      </c>
    </row>
    <row r="657" spans="1:7">
      <c r="A657">
        <v>48</v>
      </c>
      <c r="B657">
        <v>1809.35</v>
      </c>
      <c r="C657">
        <v>1810.1</v>
      </c>
      <c r="D657">
        <v>1808.65</v>
      </c>
      <c r="E657">
        <v>1809.65</v>
      </c>
      <c r="F657">
        <v>15442</v>
      </c>
      <c r="G657" s="5">
        <f>(A657*300+1529659200)/86400+25569</f>
        <v>43273.555555555555</v>
      </c>
    </row>
    <row r="658" spans="1:7">
      <c r="A658">
        <v>49</v>
      </c>
      <c r="B658">
        <v>1808.5</v>
      </c>
      <c r="C658">
        <v>1809.4</v>
      </c>
      <c r="D658">
        <v>1807.15</v>
      </c>
      <c r="E658">
        <v>1809.3</v>
      </c>
      <c r="F658">
        <v>17963</v>
      </c>
      <c r="G658" s="5">
        <f>(A658*300+1529659200)/86400+25569</f>
        <v>43273.559027777781</v>
      </c>
    </row>
    <row r="659" spans="1:7">
      <c r="A659">
        <v>50</v>
      </c>
      <c r="B659">
        <v>1808.7</v>
      </c>
      <c r="C659">
        <v>1809</v>
      </c>
      <c r="D659">
        <v>1807.55</v>
      </c>
      <c r="E659">
        <v>1808.5</v>
      </c>
      <c r="F659">
        <v>17003</v>
      </c>
      <c r="G659" s="5">
        <f>(A659*300+1529659200)/86400+25569</f>
        <v>43273.5625</v>
      </c>
    </row>
    <row r="660" spans="1:7">
      <c r="A660">
        <v>51</v>
      </c>
      <c r="B660">
        <v>1807</v>
      </c>
      <c r="C660">
        <v>1808.95</v>
      </c>
      <c r="D660">
        <v>1805.9</v>
      </c>
      <c r="E660">
        <v>1808.55</v>
      </c>
      <c r="F660">
        <v>23164</v>
      </c>
      <c r="G660" s="5">
        <f>(A660*300+1529659200)/86400+25569</f>
        <v>43273.565972222219</v>
      </c>
    </row>
    <row r="661" spans="1:7">
      <c r="A661">
        <v>52</v>
      </c>
      <c r="B661">
        <v>1804.05</v>
      </c>
      <c r="C661">
        <v>1807.3</v>
      </c>
      <c r="D661">
        <v>1803.5</v>
      </c>
      <c r="E661">
        <v>1807.1</v>
      </c>
      <c r="F661">
        <v>34290</v>
      </c>
      <c r="G661" s="5">
        <f>(A661*300+1529659200)/86400+25569</f>
        <v>43273.569444444445</v>
      </c>
    </row>
    <row r="662" spans="1:7">
      <c r="A662">
        <v>53</v>
      </c>
      <c r="B662">
        <v>1805</v>
      </c>
      <c r="C662">
        <v>1806</v>
      </c>
      <c r="D662">
        <v>1804</v>
      </c>
      <c r="E662">
        <v>1804.5</v>
      </c>
      <c r="F662">
        <v>19489</v>
      </c>
      <c r="G662" s="5">
        <f>(A662*300+1529659200)/86400+25569</f>
        <v>43273.572916666672</v>
      </c>
    </row>
    <row r="663" spans="1:7">
      <c r="A663">
        <v>54</v>
      </c>
      <c r="B663">
        <v>1804.95</v>
      </c>
      <c r="C663">
        <v>1805.7</v>
      </c>
      <c r="D663">
        <v>1804</v>
      </c>
      <c r="E663">
        <v>1805.05</v>
      </c>
      <c r="F663">
        <v>19392</v>
      </c>
      <c r="G663" s="5">
        <f>(A663*300+1529659200)/86400+25569</f>
        <v>43273.576388888891</v>
      </c>
    </row>
    <row r="664" spans="1:7">
      <c r="A664">
        <v>55</v>
      </c>
      <c r="B664">
        <v>1806.7</v>
      </c>
      <c r="C664">
        <v>1807</v>
      </c>
      <c r="D664">
        <v>1804.9</v>
      </c>
      <c r="E664">
        <v>1804.95</v>
      </c>
      <c r="F664">
        <v>22982</v>
      </c>
      <c r="G664" s="5">
        <f>(A664*300+1529659200)/86400+25569</f>
        <v>43273.579861111109</v>
      </c>
    </row>
    <row r="665" spans="1:7">
      <c r="A665">
        <v>56</v>
      </c>
      <c r="B665">
        <v>1809</v>
      </c>
      <c r="C665">
        <v>1809</v>
      </c>
      <c r="D665">
        <v>1806.6</v>
      </c>
      <c r="E665">
        <v>1807</v>
      </c>
      <c r="F665">
        <v>19895</v>
      </c>
      <c r="G665" s="5">
        <f>(A665*300+1529659200)/86400+25569</f>
        <v>43273.583333333328</v>
      </c>
    </row>
    <row r="666" spans="1:7">
      <c r="A666">
        <v>57</v>
      </c>
      <c r="B666">
        <v>1808.95</v>
      </c>
      <c r="C666">
        <v>1809.8</v>
      </c>
      <c r="D666">
        <v>1807.75</v>
      </c>
      <c r="E666">
        <v>1808.85</v>
      </c>
      <c r="F666">
        <v>16518</v>
      </c>
      <c r="G666" s="5">
        <f>(A666*300+1529659200)/86400+25569</f>
        <v>43273.586805555555</v>
      </c>
    </row>
    <row r="667" spans="1:7">
      <c r="A667">
        <v>58</v>
      </c>
      <c r="B667">
        <v>1808.75</v>
      </c>
      <c r="C667">
        <v>1808.95</v>
      </c>
      <c r="D667">
        <v>1807.75</v>
      </c>
      <c r="E667">
        <v>1808.6</v>
      </c>
      <c r="F667">
        <v>17912</v>
      </c>
      <c r="G667" s="5">
        <f>(A667*300+1529659200)/86400+25569</f>
        <v>43273.590277777781</v>
      </c>
    </row>
    <row r="668" spans="1:7">
      <c r="A668">
        <v>59</v>
      </c>
      <c r="B668">
        <v>1808.95</v>
      </c>
      <c r="C668">
        <v>1809.45</v>
      </c>
      <c r="D668">
        <v>1808.75</v>
      </c>
      <c r="E668">
        <v>1808.75</v>
      </c>
      <c r="F668">
        <v>15277</v>
      </c>
      <c r="G668" s="5">
        <f>(A668*300+1529659200)/86400+25569</f>
        <v>43273.59375</v>
      </c>
    </row>
    <row r="669" spans="1:7">
      <c r="A669">
        <v>60</v>
      </c>
      <c r="B669">
        <v>1808.1</v>
      </c>
      <c r="C669">
        <v>1809.85</v>
      </c>
      <c r="D669">
        <v>1805.6</v>
      </c>
      <c r="E669">
        <v>1809</v>
      </c>
      <c r="F669">
        <v>24056</v>
      </c>
      <c r="G669" s="5">
        <f>(A669*300+1529659200)/86400+25569</f>
        <v>43273.597222222219</v>
      </c>
    </row>
    <row r="670" spans="1:7">
      <c r="A670">
        <v>61</v>
      </c>
      <c r="B670">
        <v>1808.4</v>
      </c>
      <c r="C670">
        <v>1809.15</v>
      </c>
      <c r="D670">
        <v>1807.6</v>
      </c>
      <c r="E670">
        <v>1808.2</v>
      </c>
      <c r="F670">
        <v>14544</v>
      </c>
      <c r="G670" s="5">
        <f>(A670*300+1529659200)/86400+25569</f>
        <v>43273.600694444445</v>
      </c>
    </row>
    <row r="671" spans="1:7">
      <c r="A671">
        <v>62</v>
      </c>
      <c r="B671">
        <v>1808.3</v>
      </c>
      <c r="C671">
        <v>1809.5</v>
      </c>
      <c r="D671">
        <v>1808</v>
      </c>
      <c r="E671">
        <v>1808.25</v>
      </c>
      <c r="F671">
        <v>15376</v>
      </c>
      <c r="G671" s="5">
        <f>(A671*300+1529659200)/86400+25569</f>
        <v>43273.604166666672</v>
      </c>
    </row>
    <row r="672" spans="1:7">
      <c r="A672">
        <v>63</v>
      </c>
      <c r="B672">
        <v>1807</v>
      </c>
      <c r="C672">
        <v>1809.45</v>
      </c>
      <c r="D672">
        <v>1806.85</v>
      </c>
      <c r="E672">
        <v>1808.2</v>
      </c>
      <c r="F672">
        <v>20021</v>
      </c>
      <c r="G672" s="5">
        <f>(A672*300+1529659200)/86400+25569</f>
        <v>43273.607638888891</v>
      </c>
    </row>
    <row r="673" spans="1:7">
      <c r="A673">
        <v>64</v>
      </c>
      <c r="B673">
        <v>1809.95</v>
      </c>
      <c r="C673">
        <v>1810</v>
      </c>
      <c r="D673">
        <v>1806</v>
      </c>
      <c r="E673">
        <v>1807.35</v>
      </c>
      <c r="F673">
        <v>24368</v>
      </c>
      <c r="G673" s="5">
        <f>(A673*300+1529659200)/86400+25569</f>
        <v>43273.611111111109</v>
      </c>
    </row>
    <row r="674" spans="1:7">
      <c r="A674">
        <v>65</v>
      </c>
      <c r="B674">
        <v>1810</v>
      </c>
      <c r="C674">
        <v>1811.45</v>
      </c>
      <c r="D674">
        <v>1809.15</v>
      </c>
      <c r="E674">
        <v>1809.95</v>
      </c>
      <c r="F674">
        <v>49271</v>
      </c>
      <c r="G674" s="5">
        <f>(A674*300+1529659200)/86400+25569</f>
        <v>43273.614583333328</v>
      </c>
    </row>
    <row r="675" spans="1:7">
      <c r="A675">
        <v>66</v>
      </c>
      <c r="B675">
        <v>1810</v>
      </c>
      <c r="C675">
        <v>1810.85</v>
      </c>
      <c r="D675">
        <v>1809.05</v>
      </c>
      <c r="E675">
        <v>1809.95</v>
      </c>
      <c r="F675">
        <v>77616</v>
      </c>
      <c r="G675" s="5">
        <f>(A675*300+1529659200)/86400+25569</f>
        <v>43273.618055555555</v>
      </c>
    </row>
    <row r="676" spans="1:7">
      <c r="A676">
        <v>67</v>
      </c>
      <c r="B676">
        <v>1809.85</v>
      </c>
      <c r="C676">
        <v>1810.55</v>
      </c>
      <c r="D676">
        <v>1809.4</v>
      </c>
      <c r="E676">
        <v>1809.95</v>
      </c>
      <c r="F676">
        <v>78277</v>
      </c>
      <c r="G676" s="5">
        <f>(A676*300+1529659200)/86400+25569</f>
        <v>43273.621527777781</v>
      </c>
    </row>
    <row r="677" spans="1:7">
      <c r="A677">
        <v>68</v>
      </c>
      <c r="B677">
        <v>1809.75</v>
      </c>
      <c r="C677">
        <v>1811</v>
      </c>
      <c r="D677">
        <v>1809</v>
      </c>
      <c r="E677">
        <v>1809.9</v>
      </c>
      <c r="F677">
        <v>37980</v>
      </c>
      <c r="G677" s="5">
        <f>(A677*300+1529659200)/86400+25569</f>
        <v>43273.625</v>
      </c>
    </row>
    <row r="678" spans="1:7">
      <c r="A678">
        <v>69</v>
      </c>
      <c r="B678">
        <v>1809.6</v>
      </c>
      <c r="C678">
        <v>1810.2</v>
      </c>
      <c r="D678">
        <v>1809.05</v>
      </c>
      <c r="E678">
        <v>1809.7</v>
      </c>
      <c r="F678">
        <v>66645</v>
      </c>
      <c r="G678" s="5">
        <f>(A678*300+1529659200)/86400+25569</f>
        <v>43273.628472222219</v>
      </c>
    </row>
    <row r="679" spans="1:7">
      <c r="A679">
        <v>70</v>
      </c>
      <c r="B679">
        <v>1809.95</v>
      </c>
      <c r="C679">
        <v>1810.05</v>
      </c>
      <c r="D679">
        <v>1808.95</v>
      </c>
      <c r="E679">
        <v>1809.6</v>
      </c>
      <c r="F679">
        <v>75864</v>
      </c>
      <c r="G679" s="5">
        <f>(A679*300+1529659200)/86400+25569</f>
        <v>43273.631944444445</v>
      </c>
    </row>
    <row r="680" spans="1:7">
      <c r="A680">
        <v>71</v>
      </c>
      <c r="B680">
        <v>1809.95</v>
      </c>
      <c r="C680">
        <v>1810.9</v>
      </c>
      <c r="D680">
        <v>1809.5</v>
      </c>
      <c r="E680">
        <v>1810</v>
      </c>
      <c r="F680">
        <v>135123</v>
      </c>
      <c r="G680" s="5">
        <f>(A680*300+1529659200)/86400+25569</f>
        <v>43273.635416666672</v>
      </c>
    </row>
    <row r="681" spans="1:7">
      <c r="A681">
        <v>72</v>
      </c>
      <c r="B681">
        <v>1810</v>
      </c>
      <c r="C681">
        <v>1810.5</v>
      </c>
      <c r="D681">
        <v>1809.3</v>
      </c>
      <c r="E681">
        <v>1809.95</v>
      </c>
      <c r="F681">
        <v>122387</v>
      </c>
      <c r="G681" s="5">
        <f>(A681*300+1529659200)/86400+25569</f>
        <v>43273.638888888891</v>
      </c>
    </row>
    <row r="682" spans="1:7">
      <c r="A682">
        <v>73</v>
      </c>
      <c r="B682">
        <v>1809.95</v>
      </c>
      <c r="C682">
        <v>1810.55</v>
      </c>
      <c r="D682">
        <v>1809.05</v>
      </c>
      <c r="E682">
        <v>1810.05</v>
      </c>
      <c r="F682">
        <v>97892</v>
      </c>
      <c r="G682" s="5">
        <f>(A682*300+1529659200)/86400+25569</f>
        <v>43273.642361111109</v>
      </c>
    </row>
    <row r="683" spans="1:7">
      <c r="A683">
        <v>74</v>
      </c>
      <c r="B683">
        <v>1809</v>
      </c>
      <c r="C683">
        <v>1810</v>
      </c>
      <c r="D683">
        <v>1808.1</v>
      </c>
      <c r="E683">
        <v>1809.95</v>
      </c>
      <c r="F683">
        <v>133257</v>
      </c>
      <c r="G683" s="5">
        <f>(A683*300+1529659200)/86400+25569</f>
        <v>43273.645833333328</v>
      </c>
    </row>
    <row r="684" spans="1:7">
      <c r="A684">
        <v>864</v>
      </c>
      <c r="B684">
        <v>1808.55</v>
      </c>
      <c r="C684">
        <v>1813.45</v>
      </c>
      <c r="D684">
        <v>1806.1</v>
      </c>
      <c r="E684">
        <v>1811</v>
      </c>
      <c r="F684">
        <v>84978</v>
      </c>
      <c r="G684" s="5">
        <f>(A684*300+1529659200)/86400+25569</f>
        <v>43276.388888888891</v>
      </c>
    </row>
    <row r="685" spans="1:7">
      <c r="A685">
        <v>865</v>
      </c>
      <c r="B685">
        <v>1819</v>
      </c>
      <c r="C685">
        <v>1819</v>
      </c>
      <c r="D685">
        <v>1806.55</v>
      </c>
      <c r="E685">
        <v>1808.55</v>
      </c>
      <c r="F685">
        <v>54330</v>
      </c>
      <c r="G685" s="5">
        <f>(A685*300+1529659200)/86400+25569</f>
        <v>43276.392361111109</v>
      </c>
    </row>
    <row r="686" spans="1:7">
      <c r="A686">
        <v>866</v>
      </c>
      <c r="B686">
        <v>1820.5</v>
      </c>
      <c r="C686">
        <v>1822</v>
      </c>
      <c r="D686">
        <v>1817.25</v>
      </c>
      <c r="E686">
        <v>1819.05</v>
      </c>
      <c r="F686">
        <v>61891</v>
      </c>
      <c r="G686" s="5">
        <f>(A686*300+1529659200)/86400+25569</f>
        <v>43276.395833333328</v>
      </c>
    </row>
    <row r="687" spans="1:7">
      <c r="A687">
        <v>867</v>
      </c>
      <c r="B687">
        <v>1817.7</v>
      </c>
      <c r="C687">
        <v>1821</v>
      </c>
      <c r="D687">
        <v>1816</v>
      </c>
      <c r="E687">
        <v>1820.45</v>
      </c>
      <c r="F687">
        <v>42498</v>
      </c>
      <c r="G687" s="5">
        <f>(A687*300+1529659200)/86400+25569</f>
        <v>43276.399305555555</v>
      </c>
    </row>
    <row r="688" spans="1:7">
      <c r="A688">
        <v>868</v>
      </c>
      <c r="B688">
        <v>1816.45</v>
      </c>
      <c r="C688">
        <v>1819</v>
      </c>
      <c r="D688">
        <v>1813.55</v>
      </c>
      <c r="E688">
        <v>1817.4</v>
      </c>
      <c r="F688">
        <v>43664</v>
      </c>
      <c r="G688" s="5">
        <f>(A688*300+1529659200)/86400+25569</f>
        <v>43276.402777777781</v>
      </c>
    </row>
    <row r="689" spans="1:7">
      <c r="A689">
        <v>869</v>
      </c>
      <c r="B689">
        <v>1820</v>
      </c>
      <c r="C689">
        <v>1821</v>
      </c>
      <c r="D689">
        <v>1816.45</v>
      </c>
      <c r="E689">
        <v>1816.45</v>
      </c>
      <c r="F689">
        <v>38340</v>
      </c>
      <c r="G689" s="5">
        <f>(A689*300+1529659200)/86400+25569</f>
        <v>43276.40625</v>
      </c>
    </row>
    <row r="690" spans="1:7">
      <c r="A690">
        <v>870</v>
      </c>
      <c r="B690">
        <v>1819.65</v>
      </c>
      <c r="C690">
        <v>1821</v>
      </c>
      <c r="D690">
        <v>1818.5</v>
      </c>
      <c r="E690">
        <v>1820.5</v>
      </c>
      <c r="F690">
        <v>31964</v>
      </c>
      <c r="G690" s="5">
        <f>(A690*300+1529659200)/86400+25569</f>
        <v>43276.409722222219</v>
      </c>
    </row>
    <row r="691" spans="1:7">
      <c r="A691">
        <v>871</v>
      </c>
      <c r="B691">
        <v>1820</v>
      </c>
      <c r="C691">
        <v>1820.3</v>
      </c>
      <c r="D691">
        <v>1818.7</v>
      </c>
      <c r="E691">
        <v>1819.7</v>
      </c>
      <c r="F691">
        <v>22348</v>
      </c>
      <c r="G691" s="5">
        <f>(A691*300+1529659200)/86400+25569</f>
        <v>43276.413194444445</v>
      </c>
    </row>
    <row r="692" spans="1:7">
      <c r="A692">
        <v>872</v>
      </c>
      <c r="B692">
        <v>1820</v>
      </c>
      <c r="C692">
        <v>1820.1</v>
      </c>
      <c r="D692">
        <v>1818.25</v>
      </c>
      <c r="E692">
        <v>1820</v>
      </c>
      <c r="F692">
        <v>25857</v>
      </c>
      <c r="G692" s="5">
        <f>(A692*300+1529659200)/86400+25569</f>
        <v>43276.416666666672</v>
      </c>
    </row>
    <row r="693" spans="1:7">
      <c r="A693">
        <v>873</v>
      </c>
      <c r="B693">
        <v>1818.85</v>
      </c>
      <c r="C693">
        <v>1820</v>
      </c>
      <c r="D693">
        <v>1818</v>
      </c>
      <c r="E693">
        <v>1819.95</v>
      </c>
      <c r="F693">
        <v>16311</v>
      </c>
      <c r="G693" s="5">
        <f>(A693*300+1529659200)/86400+25569</f>
        <v>43276.420138888891</v>
      </c>
    </row>
    <row r="694" spans="1:7">
      <c r="A694">
        <v>874</v>
      </c>
      <c r="B694">
        <v>1815.75</v>
      </c>
      <c r="C694">
        <v>1819.5</v>
      </c>
      <c r="D694">
        <v>1815.1</v>
      </c>
      <c r="E694">
        <v>1818.8</v>
      </c>
      <c r="F694">
        <v>29012</v>
      </c>
      <c r="G694" s="5">
        <f>(A694*300+1529659200)/86400+25569</f>
        <v>43276.423611111109</v>
      </c>
    </row>
    <row r="695" spans="1:7">
      <c r="A695">
        <v>875</v>
      </c>
      <c r="B695">
        <v>1819.8</v>
      </c>
      <c r="C695">
        <v>1819.9</v>
      </c>
      <c r="D695">
        <v>1815</v>
      </c>
      <c r="E695">
        <v>1815.65</v>
      </c>
      <c r="F695">
        <v>22627</v>
      </c>
      <c r="G695" s="5">
        <f>(A695*300+1529659200)/86400+25569</f>
        <v>43276.427083333328</v>
      </c>
    </row>
    <row r="696" spans="1:7">
      <c r="A696">
        <v>876</v>
      </c>
      <c r="B696">
        <v>1819.45</v>
      </c>
      <c r="C696">
        <v>1819.95</v>
      </c>
      <c r="D696">
        <v>1818.8</v>
      </c>
      <c r="E696">
        <v>1819.8</v>
      </c>
      <c r="F696">
        <v>19466</v>
      </c>
      <c r="G696" s="5">
        <f>(A696*300+1529659200)/86400+25569</f>
        <v>43276.430555555555</v>
      </c>
    </row>
    <row r="697" spans="1:7">
      <c r="A697">
        <v>877</v>
      </c>
      <c r="B697">
        <v>1819.8</v>
      </c>
      <c r="C697">
        <v>1820.25</v>
      </c>
      <c r="D697">
        <v>1819.1</v>
      </c>
      <c r="E697">
        <v>1819.4</v>
      </c>
      <c r="F697">
        <v>31067</v>
      </c>
      <c r="G697" s="5">
        <f>(A697*300+1529659200)/86400+25569</f>
        <v>43276.434027777781</v>
      </c>
    </row>
    <row r="698" spans="1:7">
      <c r="A698">
        <v>878</v>
      </c>
      <c r="B698">
        <v>1818.5</v>
      </c>
      <c r="C698">
        <v>1819.9</v>
      </c>
      <c r="D698">
        <v>1816</v>
      </c>
      <c r="E698">
        <v>1819.8</v>
      </c>
      <c r="F698">
        <v>40493</v>
      </c>
      <c r="G698" s="5">
        <f>(A698*300+1529659200)/86400+25569</f>
        <v>43276.4375</v>
      </c>
    </row>
    <row r="699" spans="1:7">
      <c r="A699">
        <v>879</v>
      </c>
      <c r="B699">
        <v>1818.65</v>
      </c>
      <c r="C699">
        <v>1819.5</v>
      </c>
      <c r="D699">
        <v>1817.05</v>
      </c>
      <c r="E699">
        <v>1818.85</v>
      </c>
      <c r="F699">
        <v>20841</v>
      </c>
      <c r="G699" s="5">
        <f>(A699*300+1529659200)/86400+25569</f>
        <v>43276.440972222219</v>
      </c>
    </row>
    <row r="700" spans="1:7">
      <c r="A700">
        <v>880</v>
      </c>
      <c r="B700">
        <v>1818.5</v>
      </c>
      <c r="C700">
        <v>1819.8</v>
      </c>
      <c r="D700">
        <v>1818.5</v>
      </c>
      <c r="E700">
        <v>1818.75</v>
      </c>
      <c r="F700">
        <v>18532</v>
      </c>
      <c r="G700" s="5">
        <f>(A700*300+1529659200)/86400+25569</f>
        <v>43276.444444444445</v>
      </c>
    </row>
    <row r="701" spans="1:7">
      <c r="A701">
        <v>881</v>
      </c>
      <c r="B701">
        <v>1816.95</v>
      </c>
      <c r="C701">
        <v>1818.85</v>
      </c>
      <c r="D701">
        <v>1815.3</v>
      </c>
      <c r="E701">
        <v>1818.3</v>
      </c>
      <c r="F701">
        <v>20307</v>
      </c>
      <c r="G701" s="5">
        <f>(A701*300+1529659200)/86400+25569</f>
        <v>43276.447916666672</v>
      </c>
    </row>
    <row r="702" spans="1:7">
      <c r="A702">
        <v>882</v>
      </c>
      <c r="B702">
        <v>1818.65</v>
      </c>
      <c r="C702">
        <v>1818.7</v>
      </c>
      <c r="D702">
        <v>1816</v>
      </c>
      <c r="E702">
        <v>1816.95</v>
      </c>
      <c r="F702">
        <v>13274</v>
      </c>
      <c r="G702" s="5">
        <f>(A702*300+1529659200)/86400+25569</f>
        <v>43276.451388888891</v>
      </c>
    </row>
    <row r="703" spans="1:7">
      <c r="A703">
        <v>883</v>
      </c>
      <c r="B703">
        <v>1817.95</v>
      </c>
      <c r="C703">
        <v>1818.7</v>
      </c>
      <c r="D703">
        <v>1816.55</v>
      </c>
      <c r="E703">
        <v>1818.7</v>
      </c>
      <c r="F703">
        <v>13185</v>
      </c>
      <c r="G703" s="5">
        <f>(A703*300+1529659200)/86400+25569</f>
        <v>43276.454861111109</v>
      </c>
    </row>
    <row r="704" spans="1:7">
      <c r="A704">
        <v>884</v>
      </c>
      <c r="B704">
        <v>1818.35</v>
      </c>
      <c r="C704">
        <v>1819.25</v>
      </c>
      <c r="D704">
        <v>1816.55</v>
      </c>
      <c r="E704">
        <v>1818</v>
      </c>
      <c r="F704">
        <v>16447</v>
      </c>
      <c r="G704" s="5">
        <f>(A704*300+1529659200)/86400+25569</f>
        <v>43276.458333333328</v>
      </c>
    </row>
    <row r="705" spans="1:7">
      <c r="A705">
        <v>885</v>
      </c>
      <c r="B705">
        <v>1817.15</v>
      </c>
      <c r="C705">
        <v>1818.95</v>
      </c>
      <c r="D705">
        <v>1816.2</v>
      </c>
      <c r="E705">
        <v>1818.85</v>
      </c>
      <c r="F705">
        <v>12042</v>
      </c>
      <c r="G705" s="5">
        <f>(A705*300+1529659200)/86400+25569</f>
        <v>43276.461805555555</v>
      </c>
    </row>
    <row r="706" spans="1:7">
      <c r="A706">
        <v>886</v>
      </c>
      <c r="B706">
        <v>1818.1</v>
      </c>
      <c r="C706">
        <v>1818.8</v>
      </c>
      <c r="D706">
        <v>1816.3</v>
      </c>
      <c r="E706">
        <v>1817.15</v>
      </c>
      <c r="F706">
        <v>17271</v>
      </c>
      <c r="G706" s="5">
        <f>(A706*300+1529659200)/86400+25569</f>
        <v>43276.465277777781</v>
      </c>
    </row>
    <row r="707" spans="1:7">
      <c r="A707">
        <v>887</v>
      </c>
      <c r="B707">
        <v>1817.75</v>
      </c>
      <c r="C707">
        <v>1820</v>
      </c>
      <c r="D707">
        <v>1817.05</v>
      </c>
      <c r="E707">
        <v>1818</v>
      </c>
      <c r="F707">
        <v>31904</v>
      </c>
      <c r="G707" s="5">
        <f>(A707*300+1529659200)/86400+25569</f>
        <v>43276.46875</v>
      </c>
    </row>
    <row r="708" spans="1:7">
      <c r="A708">
        <v>888</v>
      </c>
      <c r="B708">
        <v>1817.55</v>
      </c>
      <c r="C708">
        <v>1819.4</v>
      </c>
      <c r="D708">
        <v>1816.4</v>
      </c>
      <c r="E708">
        <v>1817.75</v>
      </c>
      <c r="F708">
        <v>30590</v>
      </c>
      <c r="G708" s="5">
        <f>(A708*300+1529659200)/86400+25569</f>
        <v>43276.472222222219</v>
      </c>
    </row>
    <row r="709" spans="1:7">
      <c r="A709">
        <v>889</v>
      </c>
      <c r="B709">
        <v>1816.35</v>
      </c>
      <c r="C709">
        <v>1818.5</v>
      </c>
      <c r="D709">
        <v>1815</v>
      </c>
      <c r="E709">
        <v>1817.75</v>
      </c>
      <c r="F709">
        <v>24837</v>
      </c>
      <c r="G709" s="5">
        <f>(A709*300+1529659200)/86400+25569</f>
        <v>43276.475694444445</v>
      </c>
    </row>
    <row r="710" spans="1:7">
      <c r="A710">
        <v>890</v>
      </c>
      <c r="B710">
        <v>1817.8</v>
      </c>
      <c r="C710">
        <v>1818.55</v>
      </c>
      <c r="D710">
        <v>1816.35</v>
      </c>
      <c r="E710">
        <v>1816.35</v>
      </c>
      <c r="F710">
        <v>13751</v>
      </c>
      <c r="G710" s="5">
        <f>(A710*300+1529659200)/86400+25569</f>
        <v>43276.479166666672</v>
      </c>
    </row>
    <row r="711" spans="1:7">
      <c r="A711">
        <v>891</v>
      </c>
      <c r="B711">
        <v>1817.9</v>
      </c>
      <c r="C711">
        <v>1818</v>
      </c>
      <c r="D711">
        <v>1816.5</v>
      </c>
      <c r="E711">
        <v>1817.95</v>
      </c>
      <c r="F711">
        <v>10244</v>
      </c>
      <c r="G711" s="5">
        <f>(A711*300+1529659200)/86400+25569</f>
        <v>43276.482638888891</v>
      </c>
    </row>
    <row r="712" spans="1:7">
      <c r="A712">
        <v>892</v>
      </c>
      <c r="B712">
        <v>1816.15</v>
      </c>
      <c r="C712">
        <v>1818.45</v>
      </c>
      <c r="D712">
        <v>1815.8</v>
      </c>
      <c r="E712">
        <v>1817.9</v>
      </c>
      <c r="F712">
        <v>16520</v>
      </c>
      <c r="G712" s="5">
        <f>(A712*300+1529659200)/86400+25569</f>
        <v>43276.486111111109</v>
      </c>
    </row>
    <row r="713" spans="1:7">
      <c r="A713">
        <v>893</v>
      </c>
      <c r="B713">
        <v>1815.8</v>
      </c>
      <c r="C713">
        <v>1817.9</v>
      </c>
      <c r="D713">
        <v>1815.1</v>
      </c>
      <c r="E713">
        <v>1816.15</v>
      </c>
      <c r="F713">
        <v>25119</v>
      </c>
      <c r="G713" s="5">
        <f>(A713*300+1529659200)/86400+25569</f>
        <v>43276.489583333328</v>
      </c>
    </row>
    <row r="714" spans="1:7">
      <c r="A714">
        <v>894</v>
      </c>
      <c r="B714">
        <v>1816.45</v>
      </c>
      <c r="C714">
        <v>1817</v>
      </c>
      <c r="D714">
        <v>1812</v>
      </c>
      <c r="E714">
        <v>1815.65</v>
      </c>
      <c r="F714">
        <v>39965</v>
      </c>
      <c r="G714" s="5">
        <f>(A714*300+1529659200)/86400+25569</f>
        <v>43276.493055555555</v>
      </c>
    </row>
    <row r="715" spans="1:7">
      <c r="A715">
        <v>895</v>
      </c>
      <c r="B715">
        <v>1815.45</v>
      </c>
      <c r="C715">
        <v>1816.55</v>
      </c>
      <c r="D715">
        <v>1814</v>
      </c>
      <c r="E715">
        <v>1816.45</v>
      </c>
      <c r="F715">
        <v>11428</v>
      </c>
      <c r="G715" s="5">
        <f>(A715*300+1529659200)/86400+25569</f>
        <v>43276.496527777781</v>
      </c>
    </row>
    <row r="716" spans="1:7">
      <c r="A716">
        <v>896</v>
      </c>
      <c r="B716">
        <v>1814.8</v>
      </c>
      <c r="C716">
        <v>1815.95</v>
      </c>
      <c r="D716">
        <v>1814.05</v>
      </c>
      <c r="E716">
        <v>1815.5</v>
      </c>
      <c r="F716">
        <v>12911</v>
      </c>
      <c r="G716" s="5">
        <f>(A716*300+1529659200)/86400+25569</f>
        <v>43276.5</v>
      </c>
    </row>
    <row r="717" spans="1:7">
      <c r="A717">
        <v>897</v>
      </c>
      <c r="B717">
        <v>1815.65</v>
      </c>
      <c r="C717">
        <v>1815.95</v>
      </c>
      <c r="D717">
        <v>1814.25</v>
      </c>
      <c r="E717">
        <v>1814.75</v>
      </c>
      <c r="F717">
        <v>11913</v>
      </c>
      <c r="G717" s="5">
        <f>(A717*300+1529659200)/86400+25569</f>
        <v>43276.503472222219</v>
      </c>
    </row>
    <row r="718" spans="1:7">
      <c r="A718">
        <v>898</v>
      </c>
      <c r="B718">
        <v>1815.2</v>
      </c>
      <c r="C718">
        <v>1815.9</v>
      </c>
      <c r="D718">
        <v>1814.35</v>
      </c>
      <c r="E718">
        <v>1815.65</v>
      </c>
      <c r="F718">
        <v>13339</v>
      </c>
      <c r="G718" s="5">
        <f>(A718*300+1529659200)/86400+25569</f>
        <v>43276.506944444445</v>
      </c>
    </row>
    <row r="719" spans="1:7">
      <c r="A719">
        <v>899</v>
      </c>
      <c r="B719">
        <v>1814.3</v>
      </c>
      <c r="C719">
        <v>1815.5</v>
      </c>
      <c r="D719">
        <v>1813.4</v>
      </c>
      <c r="E719">
        <v>1815.2</v>
      </c>
      <c r="F719">
        <v>10707</v>
      </c>
      <c r="G719" s="5">
        <f>(A719*300+1529659200)/86400+25569</f>
        <v>43276.510416666672</v>
      </c>
    </row>
    <row r="720" spans="1:7">
      <c r="A720">
        <v>900</v>
      </c>
      <c r="B720">
        <v>1814.95</v>
      </c>
      <c r="C720">
        <v>1815</v>
      </c>
      <c r="D720">
        <v>1814.1</v>
      </c>
      <c r="E720">
        <v>1814.3</v>
      </c>
      <c r="F720">
        <v>9867</v>
      </c>
      <c r="G720" s="5">
        <f>(A720*300+1529659200)/86400+25569</f>
        <v>43276.513888888891</v>
      </c>
    </row>
    <row r="721" spans="1:7">
      <c r="A721">
        <v>901</v>
      </c>
      <c r="B721">
        <v>1815.65</v>
      </c>
      <c r="C721">
        <v>1816</v>
      </c>
      <c r="D721">
        <v>1814.65</v>
      </c>
      <c r="E721">
        <v>1814.9</v>
      </c>
      <c r="F721">
        <v>10308</v>
      </c>
      <c r="G721" s="5">
        <f>(A721*300+1529659200)/86400+25569</f>
        <v>43276.517361111109</v>
      </c>
    </row>
    <row r="722" spans="1:7">
      <c r="A722">
        <v>902</v>
      </c>
      <c r="B722">
        <v>1815.55</v>
      </c>
      <c r="C722">
        <v>1816</v>
      </c>
      <c r="D722">
        <v>1815</v>
      </c>
      <c r="E722">
        <v>1815.7</v>
      </c>
      <c r="F722">
        <v>11635</v>
      </c>
      <c r="G722" s="5">
        <f>(A722*300+1529659200)/86400+25569</f>
        <v>43276.520833333328</v>
      </c>
    </row>
    <row r="723" spans="1:7">
      <c r="A723">
        <v>903</v>
      </c>
      <c r="B723">
        <v>1815</v>
      </c>
      <c r="C723">
        <v>1815.55</v>
      </c>
      <c r="D723">
        <v>1813.05</v>
      </c>
      <c r="E723">
        <v>1815.55</v>
      </c>
      <c r="F723">
        <v>12234</v>
      </c>
      <c r="G723" s="5">
        <f>(A723*300+1529659200)/86400+25569</f>
        <v>43276.524305555555</v>
      </c>
    </row>
    <row r="724" spans="1:7">
      <c r="A724">
        <v>904</v>
      </c>
      <c r="B724">
        <v>1814.7</v>
      </c>
      <c r="C724">
        <v>1815.35</v>
      </c>
      <c r="D724">
        <v>1813.35</v>
      </c>
      <c r="E724">
        <v>1815</v>
      </c>
      <c r="F724">
        <v>12110</v>
      </c>
      <c r="G724" s="5">
        <f>(A724*300+1529659200)/86400+25569</f>
        <v>43276.527777777781</v>
      </c>
    </row>
    <row r="725" spans="1:7">
      <c r="A725">
        <v>905</v>
      </c>
      <c r="B725">
        <v>1814.7</v>
      </c>
      <c r="C725">
        <v>1815.3</v>
      </c>
      <c r="D725">
        <v>1813.05</v>
      </c>
      <c r="E725">
        <v>1814.8</v>
      </c>
      <c r="F725">
        <v>12820</v>
      </c>
      <c r="G725" s="5">
        <f>(A725*300+1529659200)/86400+25569</f>
        <v>43276.53125</v>
      </c>
    </row>
    <row r="726" spans="1:7">
      <c r="A726">
        <v>906</v>
      </c>
      <c r="B726">
        <v>1814.9</v>
      </c>
      <c r="C726">
        <v>1814.9</v>
      </c>
      <c r="D726">
        <v>1812.05</v>
      </c>
      <c r="E726">
        <v>1814.7</v>
      </c>
      <c r="F726">
        <v>13089</v>
      </c>
      <c r="G726" s="5">
        <f>(A726*300+1529659200)/86400+25569</f>
        <v>43276.534722222219</v>
      </c>
    </row>
    <row r="727" spans="1:7">
      <c r="A727">
        <v>907</v>
      </c>
      <c r="B727">
        <v>1815.6</v>
      </c>
      <c r="C727">
        <v>1815.9</v>
      </c>
      <c r="D727">
        <v>1814.75</v>
      </c>
      <c r="E727">
        <v>1814.9</v>
      </c>
      <c r="F727">
        <v>14421</v>
      </c>
      <c r="G727" s="5">
        <f>(A727*300+1529659200)/86400+25569</f>
        <v>43276.538194444445</v>
      </c>
    </row>
    <row r="728" spans="1:7">
      <c r="A728">
        <v>908</v>
      </c>
      <c r="B728">
        <v>1814.65</v>
      </c>
      <c r="C728">
        <v>1815.7</v>
      </c>
      <c r="D728">
        <v>1814.05</v>
      </c>
      <c r="E728">
        <v>1815.6</v>
      </c>
      <c r="F728">
        <v>16151</v>
      </c>
      <c r="G728" s="5">
        <f>(A728*300+1529659200)/86400+25569</f>
        <v>43276.541666666672</v>
      </c>
    </row>
    <row r="729" spans="1:7">
      <c r="A729">
        <v>909</v>
      </c>
      <c r="B729">
        <v>1814.45</v>
      </c>
      <c r="C729">
        <v>1815</v>
      </c>
      <c r="D729">
        <v>1813</v>
      </c>
      <c r="E729">
        <v>1814.6</v>
      </c>
      <c r="F729">
        <v>15333</v>
      </c>
      <c r="G729" s="5">
        <f>(A729*300+1529659200)/86400+25569</f>
        <v>43276.545138888891</v>
      </c>
    </row>
    <row r="730" spans="1:7">
      <c r="A730">
        <v>910</v>
      </c>
      <c r="B730">
        <v>1814.4</v>
      </c>
      <c r="C730">
        <v>1815</v>
      </c>
      <c r="D730">
        <v>1813</v>
      </c>
      <c r="E730">
        <v>1814.5</v>
      </c>
      <c r="F730">
        <v>14250</v>
      </c>
      <c r="G730" s="5">
        <f>(A730*300+1529659200)/86400+25569</f>
        <v>43276.548611111109</v>
      </c>
    </row>
    <row r="731" spans="1:7">
      <c r="A731">
        <v>911</v>
      </c>
      <c r="B731">
        <v>1814.1</v>
      </c>
      <c r="C731">
        <v>1815</v>
      </c>
      <c r="D731">
        <v>1812.7</v>
      </c>
      <c r="E731">
        <v>1814.4</v>
      </c>
      <c r="F731">
        <v>16084</v>
      </c>
      <c r="G731" s="5">
        <f>(A731*300+1529659200)/86400+25569</f>
        <v>43276.552083333328</v>
      </c>
    </row>
    <row r="732" spans="1:7">
      <c r="A732">
        <v>912</v>
      </c>
      <c r="B732">
        <v>1815.7</v>
      </c>
      <c r="C732">
        <v>1816</v>
      </c>
      <c r="D732">
        <v>1814.3</v>
      </c>
      <c r="E732">
        <v>1814.5</v>
      </c>
      <c r="F732">
        <v>10748</v>
      </c>
      <c r="G732" s="5">
        <f>(A732*300+1529659200)/86400+25569</f>
        <v>43276.555555555555</v>
      </c>
    </row>
    <row r="733" spans="1:7">
      <c r="A733">
        <v>913</v>
      </c>
      <c r="B733">
        <v>1815</v>
      </c>
      <c r="C733">
        <v>1816</v>
      </c>
      <c r="D733">
        <v>1814.35</v>
      </c>
      <c r="E733">
        <v>1815.95</v>
      </c>
      <c r="F733">
        <v>11478</v>
      </c>
      <c r="G733" s="5">
        <f>(A733*300+1529659200)/86400+25569</f>
        <v>43276.559027777781</v>
      </c>
    </row>
    <row r="734" spans="1:7">
      <c r="A734">
        <v>914</v>
      </c>
      <c r="B734">
        <v>1815.7</v>
      </c>
      <c r="C734">
        <v>1815.9</v>
      </c>
      <c r="D734">
        <v>1814.9</v>
      </c>
      <c r="E734">
        <v>1815</v>
      </c>
      <c r="F734">
        <v>11289</v>
      </c>
      <c r="G734" s="5">
        <f>(A734*300+1529659200)/86400+25569</f>
        <v>43276.5625</v>
      </c>
    </row>
    <row r="735" spans="1:7">
      <c r="A735">
        <v>915</v>
      </c>
      <c r="B735">
        <v>1815</v>
      </c>
      <c r="C735">
        <v>1815.75</v>
      </c>
      <c r="D735">
        <v>1814</v>
      </c>
      <c r="E735">
        <v>1815.7</v>
      </c>
      <c r="F735">
        <v>13428</v>
      </c>
      <c r="G735" s="5">
        <f>(A735*300+1529659200)/86400+25569</f>
        <v>43276.565972222219</v>
      </c>
    </row>
    <row r="736" spans="1:7">
      <c r="A736">
        <v>916</v>
      </c>
      <c r="B736">
        <v>1815.35</v>
      </c>
      <c r="C736">
        <v>1816</v>
      </c>
      <c r="D736">
        <v>1815</v>
      </c>
      <c r="E736">
        <v>1815</v>
      </c>
      <c r="F736">
        <v>18278</v>
      </c>
      <c r="G736" s="5">
        <f>(A736*300+1529659200)/86400+25569</f>
        <v>43276.569444444445</v>
      </c>
    </row>
    <row r="737" spans="1:7">
      <c r="A737">
        <v>917</v>
      </c>
      <c r="B737">
        <v>1815.75</v>
      </c>
      <c r="C737">
        <v>1816</v>
      </c>
      <c r="D737">
        <v>1815</v>
      </c>
      <c r="E737">
        <v>1815.2</v>
      </c>
      <c r="F737">
        <v>14631</v>
      </c>
      <c r="G737" s="5">
        <f>(A737*300+1529659200)/86400+25569</f>
        <v>43276.572916666672</v>
      </c>
    </row>
    <row r="738" spans="1:7">
      <c r="A738">
        <v>918</v>
      </c>
      <c r="B738">
        <v>1815.15</v>
      </c>
      <c r="C738">
        <v>1815.95</v>
      </c>
      <c r="D738">
        <v>1814.2</v>
      </c>
      <c r="E738">
        <v>1815.75</v>
      </c>
      <c r="F738">
        <v>13902</v>
      </c>
      <c r="G738" s="5">
        <f>(A738*300+1529659200)/86400+25569</f>
        <v>43276.576388888891</v>
      </c>
    </row>
    <row r="739" spans="1:7">
      <c r="A739">
        <v>919</v>
      </c>
      <c r="B739">
        <v>1815.4</v>
      </c>
      <c r="C739">
        <v>1815.75</v>
      </c>
      <c r="D739">
        <v>1814.3</v>
      </c>
      <c r="E739">
        <v>1815.15</v>
      </c>
      <c r="F739">
        <v>10415</v>
      </c>
      <c r="G739" s="5">
        <f>(A739*300+1529659200)/86400+25569</f>
        <v>43276.579861111109</v>
      </c>
    </row>
    <row r="740" spans="1:7">
      <c r="A740">
        <v>920</v>
      </c>
      <c r="B740">
        <v>1815.9</v>
      </c>
      <c r="C740">
        <v>1816.75</v>
      </c>
      <c r="D740">
        <v>1815.05</v>
      </c>
      <c r="E740">
        <v>1815.45</v>
      </c>
      <c r="F740">
        <v>11316</v>
      </c>
      <c r="G740" s="5">
        <f>(A740*300+1529659200)/86400+25569</f>
        <v>43276.583333333328</v>
      </c>
    </row>
    <row r="741" spans="1:7">
      <c r="A741">
        <v>921</v>
      </c>
      <c r="B741">
        <v>1815</v>
      </c>
      <c r="C741">
        <v>1816.5</v>
      </c>
      <c r="D741">
        <v>1814.5</v>
      </c>
      <c r="E741">
        <v>1815.7</v>
      </c>
      <c r="F741">
        <v>14907</v>
      </c>
      <c r="G741" s="5">
        <f>(A741*300+1529659200)/86400+25569</f>
        <v>43276.586805555555</v>
      </c>
    </row>
    <row r="742" spans="1:7">
      <c r="A742">
        <v>922</v>
      </c>
      <c r="B742">
        <v>1816</v>
      </c>
      <c r="C742">
        <v>1816.3</v>
      </c>
      <c r="D742">
        <v>1814.95</v>
      </c>
      <c r="E742">
        <v>1815</v>
      </c>
      <c r="F742">
        <v>19244</v>
      </c>
      <c r="G742" s="5">
        <f>(A742*300+1529659200)/86400+25569</f>
        <v>43276.590277777781</v>
      </c>
    </row>
    <row r="743" spans="1:7">
      <c r="A743">
        <v>923</v>
      </c>
      <c r="B743">
        <v>1818.05</v>
      </c>
      <c r="C743">
        <v>1818.45</v>
      </c>
      <c r="D743">
        <v>1815.95</v>
      </c>
      <c r="E743">
        <v>1816</v>
      </c>
      <c r="F743">
        <v>27976</v>
      </c>
      <c r="G743" s="5">
        <f>(A743*300+1529659200)/86400+25569</f>
        <v>43276.59375</v>
      </c>
    </row>
    <row r="744" spans="1:7">
      <c r="A744">
        <v>924</v>
      </c>
      <c r="B744">
        <v>1817.75</v>
      </c>
      <c r="C744">
        <v>1818.25</v>
      </c>
      <c r="D744">
        <v>1816.55</v>
      </c>
      <c r="E744">
        <v>1818.05</v>
      </c>
      <c r="F744">
        <v>21165</v>
      </c>
      <c r="G744" s="5">
        <f>(A744*300+1529659200)/86400+25569</f>
        <v>43276.597222222219</v>
      </c>
    </row>
    <row r="745" spans="1:7">
      <c r="A745">
        <v>925</v>
      </c>
      <c r="B745">
        <v>1817.65</v>
      </c>
      <c r="C745">
        <v>1819</v>
      </c>
      <c r="D745">
        <v>1817.35</v>
      </c>
      <c r="E745">
        <v>1817.75</v>
      </c>
      <c r="F745">
        <v>28160</v>
      </c>
      <c r="G745" s="5">
        <f>(A745*300+1529659200)/86400+25569</f>
        <v>43276.600694444445</v>
      </c>
    </row>
    <row r="746" spans="1:7">
      <c r="A746">
        <v>926</v>
      </c>
      <c r="B746">
        <v>1817.85</v>
      </c>
      <c r="C746">
        <v>1818.85</v>
      </c>
      <c r="D746">
        <v>1816.7</v>
      </c>
      <c r="E746">
        <v>1817.55</v>
      </c>
      <c r="F746">
        <v>26269</v>
      </c>
      <c r="G746" s="5">
        <f>(A746*300+1529659200)/86400+25569</f>
        <v>43276.604166666672</v>
      </c>
    </row>
    <row r="747" spans="1:7">
      <c r="A747">
        <v>927</v>
      </c>
      <c r="B747">
        <v>1819.9</v>
      </c>
      <c r="C747">
        <v>1820</v>
      </c>
      <c r="D747">
        <v>1817.2</v>
      </c>
      <c r="E747">
        <v>1817.85</v>
      </c>
      <c r="F747">
        <v>27404</v>
      </c>
      <c r="G747" s="5">
        <f>(A747*300+1529659200)/86400+25569</f>
        <v>43276.607638888891</v>
      </c>
    </row>
    <row r="748" spans="1:7">
      <c r="A748">
        <v>928</v>
      </c>
      <c r="B748">
        <v>1819.5</v>
      </c>
      <c r="C748">
        <v>1819.95</v>
      </c>
      <c r="D748">
        <v>1818</v>
      </c>
      <c r="E748">
        <v>1819.9</v>
      </c>
      <c r="F748">
        <v>34471</v>
      </c>
      <c r="G748" s="5">
        <f>(A748*300+1529659200)/86400+25569</f>
        <v>43276.611111111109</v>
      </c>
    </row>
    <row r="749" spans="1:7">
      <c r="A749">
        <v>929</v>
      </c>
      <c r="B749">
        <v>1819.55</v>
      </c>
      <c r="C749">
        <v>1819.9</v>
      </c>
      <c r="D749">
        <v>1818</v>
      </c>
      <c r="E749">
        <v>1819.35</v>
      </c>
      <c r="F749">
        <v>25618</v>
      </c>
      <c r="G749" s="5">
        <f>(A749*300+1529659200)/86400+25569</f>
        <v>43276.614583333328</v>
      </c>
    </row>
    <row r="750" spans="1:7">
      <c r="A750">
        <v>930</v>
      </c>
      <c r="B750">
        <v>1818.3</v>
      </c>
      <c r="C750">
        <v>1819.7</v>
      </c>
      <c r="D750">
        <v>1817.75</v>
      </c>
      <c r="E750">
        <v>1819.65</v>
      </c>
      <c r="F750">
        <v>37079</v>
      </c>
      <c r="G750" s="5">
        <f>(A750*300+1529659200)/86400+25569</f>
        <v>43276.618055555555</v>
      </c>
    </row>
    <row r="751" spans="1:7">
      <c r="A751">
        <v>931</v>
      </c>
      <c r="B751">
        <v>1819.6</v>
      </c>
      <c r="C751">
        <v>1820.8</v>
      </c>
      <c r="D751">
        <v>1818.25</v>
      </c>
      <c r="E751">
        <v>1819</v>
      </c>
      <c r="F751">
        <v>46121</v>
      </c>
      <c r="G751" s="5">
        <f>(A751*300+1529659200)/86400+25569</f>
        <v>43276.621527777781</v>
      </c>
    </row>
    <row r="752" spans="1:7">
      <c r="A752">
        <v>932</v>
      </c>
      <c r="B752">
        <v>1818.2</v>
      </c>
      <c r="C752">
        <v>1820.25</v>
      </c>
      <c r="D752">
        <v>1818.2</v>
      </c>
      <c r="E752">
        <v>1819.6</v>
      </c>
      <c r="F752">
        <v>32800</v>
      </c>
      <c r="G752" s="5">
        <f>(A752*300+1529659200)/86400+25569</f>
        <v>43276.625</v>
      </c>
    </row>
    <row r="753" spans="1:7">
      <c r="A753">
        <v>933</v>
      </c>
      <c r="B753">
        <v>1819.95</v>
      </c>
      <c r="C753">
        <v>1820.8</v>
      </c>
      <c r="D753">
        <v>1818.1</v>
      </c>
      <c r="E753">
        <v>1818.95</v>
      </c>
      <c r="F753">
        <v>78993</v>
      </c>
      <c r="G753" s="5">
        <f>(A753*300+1529659200)/86400+25569</f>
        <v>43276.628472222219</v>
      </c>
    </row>
    <row r="754" spans="1:7">
      <c r="A754">
        <v>934</v>
      </c>
      <c r="B754">
        <v>1820.5</v>
      </c>
      <c r="C754">
        <v>1820.6</v>
      </c>
      <c r="D754">
        <v>1818.5</v>
      </c>
      <c r="E754">
        <v>1819.5</v>
      </c>
      <c r="F754">
        <v>94057</v>
      </c>
      <c r="G754" s="5">
        <f>(A754*300+1529659200)/86400+25569</f>
        <v>43276.631944444445</v>
      </c>
    </row>
    <row r="755" spans="1:7">
      <c r="A755">
        <v>935</v>
      </c>
      <c r="B755">
        <v>1819.6</v>
      </c>
      <c r="C755">
        <v>1820.5</v>
      </c>
      <c r="D755">
        <v>1819</v>
      </c>
      <c r="E755">
        <v>1820.5</v>
      </c>
      <c r="F755">
        <v>78106</v>
      </c>
      <c r="G755" s="5">
        <f>(A755*300+1529659200)/86400+25569</f>
        <v>43276.635416666672</v>
      </c>
    </row>
    <row r="756" spans="1:7">
      <c r="A756">
        <v>936</v>
      </c>
      <c r="B756">
        <v>1819</v>
      </c>
      <c r="C756">
        <v>1820.85</v>
      </c>
      <c r="D756">
        <v>1818.55</v>
      </c>
      <c r="E756">
        <v>1819.6</v>
      </c>
      <c r="F756">
        <v>100050</v>
      </c>
      <c r="G756" s="5">
        <f>(A756*300+1529659200)/86400+25569</f>
        <v>43276.638888888891</v>
      </c>
    </row>
    <row r="757" spans="1:7">
      <c r="A757">
        <v>937</v>
      </c>
      <c r="B757">
        <v>1818.65</v>
      </c>
      <c r="C757">
        <v>1819.8</v>
      </c>
      <c r="D757">
        <v>1817.75</v>
      </c>
      <c r="E757">
        <v>1819</v>
      </c>
      <c r="F757">
        <v>85529</v>
      </c>
      <c r="G757" s="5">
        <f>(A757*300+1529659200)/86400+25569</f>
        <v>43276.642361111109</v>
      </c>
    </row>
    <row r="758" spans="1:7">
      <c r="A758">
        <v>938</v>
      </c>
      <c r="B758">
        <v>1817.75</v>
      </c>
      <c r="C758">
        <v>1819.7</v>
      </c>
      <c r="D758">
        <v>1817.75</v>
      </c>
      <c r="E758">
        <v>1818.65</v>
      </c>
      <c r="F758">
        <v>74578</v>
      </c>
      <c r="G758" s="5">
        <f>(A758*300+1529659200)/86400+25569</f>
        <v>43276.645833333328</v>
      </c>
    </row>
    <row r="759" spans="1:7">
      <c r="A759" t="s">
        <v>31</v>
      </c>
      <c r="B759">
        <v>1828.8</v>
      </c>
      <c r="C759">
        <v>1830.9</v>
      </c>
      <c r="D759">
        <v>1822.15</v>
      </c>
      <c r="E759">
        <v>1822.65</v>
      </c>
      <c r="F759">
        <v>136538</v>
      </c>
      <c r="G759" s="5">
        <v>43277.388888888891</v>
      </c>
    </row>
    <row r="760" spans="1:7">
      <c r="A760">
        <v>1</v>
      </c>
      <c r="B760">
        <v>1827</v>
      </c>
      <c r="C760">
        <v>1829.6</v>
      </c>
      <c r="D760">
        <v>1825.05</v>
      </c>
      <c r="E760">
        <v>1828.95</v>
      </c>
      <c r="F760">
        <v>52256</v>
      </c>
      <c r="G760" s="5">
        <f>(A760*300+1530004800)/86400+25569</f>
        <v>43277.392361111109</v>
      </c>
    </row>
    <row r="761" spans="1:7">
      <c r="A761">
        <v>2</v>
      </c>
      <c r="B761">
        <v>1827.9</v>
      </c>
      <c r="C761">
        <v>1829</v>
      </c>
      <c r="D761">
        <v>1826</v>
      </c>
      <c r="E761">
        <v>1827.8</v>
      </c>
      <c r="F761">
        <v>34262</v>
      </c>
      <c r="G761" s="5">
        <f>(A761*300+1530004800)/86400+25569</f>
        <v>43277.395833333328</v>
      </c>
    </row>
    <row r="762" spans="1:7">
      <c r="A762">
        <v>3</v>
      </c>
      <c r="B762">
        <v>1827.85</v>
      </c>
      <c r="C762">
        <v>1828.9</v>
      </c>
      <c r="D762">
        <v>1826.5</v>
      </c>
      <c r="E762">
        <v>1827.9</v>
      </c>
      <c r="F762">
        <v>25419</v>
      </c>
      <c r="G762" s="5">
        <f>(A762*300+1530004800)/86400+25569</f>
        <v>43277.399305555555</v>
      </c>
    </row>
    <row r="763" spans="1:7">
      <c r="A763">
        <v>4</v>
      </c>
      <c r="B763">
        <v>1827.4</v>
      </c>
      <c r="C763">
        <v>1828.9</v>
      </c>
      <c r="D763">
        <v>1826.05</v>
      </c>
      <c r="E763">
        <v>1827.95</v>
      </c>
      <c r="F763">
        <v>28271</v>
      </c>
      <c r="G763" s="5">
        <f>(A763*300+1530004800)/86400+25569</f>
        <v>43277.402777777781</v>
      </c>
    </row>
    <row r="764" spans="1:7">
      <c r="A764">
        <v>5</v>
      </c>
      <c r="B764">
        <v>1828</v>
      </c>
      <c r="C764">
        <v>1829</v>
      </c>
      <c r="D764">
        <v>1827.25</v>
      </c>
      <c r="E764">
        <v>1827.7</v>
      </c>
      <c r="F764">
        <v>34306</v>
      </c>
      <c r="G764" s="5">
        <f>(A764*300+1530004800)/86400+25569</f>
        <v>43277.40625</v>
      </c>
    </row>
    <row r="765" spans="1:7">
      <c r="A765">
        <v>6</v>
      </c>
      <c r="B765">
        <v>1827.1</v>
      </c>
      <c r="C765">
        <v>1829</v>
      </c>
      <c r="D765">
        <v>1827.05</v>
      </c>
      <c r="E765">
        <v>1828</v>
      </c>
      <c r="F765">
        <v>34348</v>
      </c>
      <c r="G765" s="5">
        <f>(A765*300+1530004800)/86400+25569</f>
        <v>43277.409722222219</v>
      </c>
    </row>
    <row r="766" spans="1:7">
      <c r="A766">
        <v>7</v>
      </c>
      <c r="B766">
        <v>1828.4</v>
      </c>
      <c r="C766">
        <v>1830</v>
      </c>
      <c r="D766">
        <v>1827.8</v>
      </c>
      <c r="E766">
        <v>1828</v>
      </c>
      <c r="F766">
        <v>53562</v>
      </c>
      <c r="G766" s="5">
        <f>(A766*300+1530004800)/86400+25569</f>
        <v>43277.413194444445</v>
      </c>
    </row>
    <row r="767" spans="1:7">
      <c r="A767">
        <v>8</v>
      </c>
      <c r="B767">
        <v>1828.5</v>
      </c>
      <c r="C767">
        <v>1829.35</v>
      </c>
      <c r="D767">
        <v>1828</v>
      </c>
      <c r="E767">
        <v>1828.35</v>
      </c>
      <c r="F767">
        <v>37798</v>
      </c>
      <c r="G767" s="5">
        <f>(A767*300+1530004800)/86400+25569</f>
        <v>43277.416666666672</v>
      </c>
    </row>
    <row r="768" spans="1:7">
      <c r="A768">
        <v>9</v>
      </c>
      <c r="B768">
        <v>1828</v>
      </c>
      <c r="C768">
        <v>1828.8</v>
      </c>
      <c r="D768">
        <v>1827.9</v>
      </c>
      <c r="E768">
        <v>1828.45</v>
      </c>
      <c r="F768">
        <v>29825</v>
      </c>
      <c r="G768" s="5">
        <f>(A768*300+1530004800)/86400+25569</f>
        <v>43277.420138888891</v>
      </c>
    </row>
    <row r="769" spans="1:7">
      <c r="A769">
        <v>10</v>
      </c>
      <c r="B769">
        <v>1828.15</v>
      </c>
      <c r="C769">
        <v>1828.85</v>
      </c>
      <c r="D769">
        <v>1827.3</v>
      </c>
      <c r="E769">
        <v>1827.95</v>
      </c>
      <c r="F769">
        <v>29408</v>
      </c>
      <c r="G769" s="5">
        <f>(A769*300+1530004800)/86400+25569</f>
        <v>43277.423611111109</v>
      </c>
    </row>
    <row r="770" spans="1:7">
      <c r="A770">
        <v>11</v>
      </c>
      <c r="B770">
        <v>1828.8</v>
      </c>
      <c r="C770">
        <v>1829</v>
      </c>
      <c r="D770">
        <v>1827.5</v>
      </c>
      <c r="E770">
        <v>1828.3</v>
      </c>
      <c r="F770">
        <v>26983</v>
      </c>
      <c r="G770" s="5">
        <f>(A770*300+1530004800)/86400+25569</f>
        <v>43277.427083333328</v>
      </c>
    </row>
    <row r="771" spans="1:7">
      <c r="A771">
        <v>12</v>
      </c>
      <c r="B771">
        <v>1828.5</v>
      </c>
      <c r="C771">
        <v>1829</v>
      </c>
      <c r="D771">
        <v>1827.1</v>
      </c>
      <c r="E771">
        <v>1828.7</v>
      </c>
      <c r="F771">
        <v>25267</v>
      </c>
      <c r="G771" s="5">
        <f>(A771*300+1530004800)/86400+25569</f>
        <v>43277.430555555555</v>
      </c>
    </row>
    <row r="772" spans="1:7">
      <c r="A772">
        <v>13</v>
      </c>
      <c r="B772">
        <v>1828.5</v>
      </c>
      <c r="C772">
        <v>1829.5</v>
      </c>
      <c r="D772">
        <v>1827.6</v>
      </c>
      <c r="E772">
        <v>1828.5</v>
      </c>
      <c r="F772">
        <v>34874</v>
      </c>
      <c r="G772" s="5">
        <f>(A772*300+1530004800)/86400+25569</f>
        <v>43277.434027777781</v>
      </c>
    </row>
    <row r="773" spans="1:7">
      <c r="A773">
        <v>14</v>
      </c>
      <c r="B773">
        <v>1828.8</v>
      </c>
      <c r="C773">
        <v>1829.8</v>
      </c>
      <c r="D773">
        <v>1828.05</v>
      </c>
      <c r="E773">
        <v>1828.5</v>
      </c>
      <c r="F773">
        <v>26464</v>
      </c>
      <c r="G773" s="5">
        <f>(A773*300+1530004800)/86400+25569</f>
        <v>43277.4375</v>
      </c>
    </row>
    <row r="774" spans="1:7">
      <c r="A774">
        <v>15</v>
      </c>
      <c r="B774">
        <v>1827.85</v>
      </c>
      <c r="C774">
        <v>1829.25</v>
      </c>
      <c r="D774">
        <v>1827.55</v>
      </c>
      <c r="E774">
        <v>1828.8</v>
      </c>
      <c r="F774">
        <v>28295</v>
      </c>
      <c r="G774" s="5">
        <f>(A774*300+1530004800)/86400+25569</f>
        <v>43277.440972222219</v>
      </c>
    </row>
    <row r="775" spans="1:7">
      <c r="A775">
        <v>16</v>
      </c>
      <c r="B775">
        <v>1828.75</v>
      </c>
      <c r="C775">
        <v>1829.5</v>
      </c>
      <c r="D775">
        <v>1827.9</v>
      </c>
      <c r="E775">
        <v>1828.1</v>
      </c>
      <c r="F775">
        <v>24783</v>
      </c>
      <c r="G775" s="5">
        <f>(A775*300+1530004800)/86400+25569</f>
        <v>43277.444444444445</v>
      </c>
    </row>
    <row r="776" spans="1:7">
      <c r="A776">
        <v>17</v>
      </c>
      <c r="B776">
        <v>1828.8</v>
      </c>
      <c r="C776">
        <v>1829</v>
      </c>
      <c r="D776">
        <v>1828.3</v>
      </c>
      <c r="E776">
        <v>1828.75</v>
      </c>
      <c r="F776">
        <v>21135</v>
      </c>
      <c r="G776" s="5">
        <f>(A776*300+1530004800)/86400+25569</f>
        <v>43277.447916666672</v>
      </c>
    </row>
    <row r="777" spans="1:7">
      <c r="A777">
        <v>18</v>
      </c>
      <c r="B777">
        <v>1828.7</v>
      </c>
      <c r="C777">
        <v>1829.05</v>
      </c>
      <c r="D777">
        <v>1828</v>
      </c>
      <c r="E777">
        <v>1828.8</v>
      </c>
      <c r="F777">
        <v>34266</v>
      </c>
      <c r="G777" s="5">
        <f>(A777*300+1530004800)/86400+25569</f>
        <v>43277.451388888891</v>
      </c>
    </row>
    <row r="778" spans="1:7">
      <c r="A778">
        <v>19</v>
      </c>
      <c r="B778">
        <v>1828.2</v>
      </c>
      <c r="C778">
        <v>1829</v>
      </c>
      <c r="D778">
        <v>1827.6</v>
      </c>
      <c r="E778">
        <v>1828</v>
      </c>
      <c r="F778">
        <v>27440</v>
      </c>
      <c r="G778" s="5">
        <f>(A778*300+1530004800)/86400+25569</f>
        <v>43277.454861111109</v>
      </c>
    </row>
    <row r="779" spans="1:7">
      <c r="A779">
        <v>20</v>
      </c>
      <c r="B779">
        <v>1828.75</v>
      </c>
      <c r="C779">
        <v>1829</v>
      </c>
      <c r="D779">
        <v>1828</v>
      </c>
      <c r="E779">
        <v>1828.5</v>
      </c>
      <c r="F779">
        <v>27152</v>
      </c>
      <c r="G779" s="5">
        <f>(A779*300+1530004800)/86400+25569</f>
        <v>43277.458333333328</v>
      </c>
    </row>
    <row r="780" spans="1:7">
      <c r="A780">
        <v>21</v>
      </c>
      <c r="B780">
        <v>1828.3</v>
      </c>
      <c r="C780">
        <v>1828.9</v>
      </c>
      <c r="D780">
        <v>1828.05</v>
      </c>
      <c r="E780">
        <v>1828.75</v>
      </c>
      <c r="F780">
        <v>23675</v>
      </c>
      <c r="G780" s="5">
        <f>(A780*300+1530004800)/86400+25569</f>
        <v>43277.461805555555</v>
      </c>
    </row>
    <row r="781" spans="1:7">
      <c r="A781">
        <v>22</v>
      </c>
      <c r="B781">
        <v>1830.15</v>
      </c>
      <c r="C781">
        <v>1830.45</v>
      </c>
      <c r="D781">
        <v>1828</v>
      </c>
      <c r="E781">
        <v>1828.25</v>
      </c>
      <c r="F781">
        <v>34911</v>
      </c>
      <c r="G781" s="5">
        <f>(A781*300+1530004800)/86400+25569</f>
        <v>43277.465277777781</v>
      </c>
    </row>
    <row r="782" spans="1:7">
      <c r="A782">
        <v>23</v>
      </c>
      <c r="B782">
        <v>1833</v>
      </c>
      <c r="C782">
        <v>1834</v>
      </c>
      <c r="D782">
        <v>1829.65</v>
      </c>
      <c r="E782">
        <v>1830.25</v>
      </c>
      <c r="F782">
        <v>54193</v>
      </c>
      <c r="G782" s="5">
        <f>(A782*300+1530004800)/86400+25569</f>
        <v>43277.46875</v>
      </c>
    </row>
    <row r="783" spans="1:7">
      <c r="A783">
        <v>24</v>
      </c>
      <c r="B783">
        <v>1833.6</v>
      </c>
      <c r="C783">
        <v>1834.85</v>
      </c>
      <c r="D783">
        <v>1831.2</v>
      </c>
      <c r="E783">
        <v>1833</v>
      </c>
      <c r="F783">
        <v>36753</v>
      </c>
      <c r="G783" s="5">
        <f>(A783*300+1530004800)/86400+25569</f>
        <v>43277.472222222219</v>
      </c>
    </row>
    <row r="784" spans="1:7">
      <c r="A784">
        <v>25</v>
      </c>
      <c r="B784">
        <v>1833.55</v>
      </c>
      <c r="C784">
        <v>1834.9</v>
      </c>
      <c r="D784">
        <v>1833.5</v>
      </c>
      <c r="E784">
        <v>1833.95</v>
      </c>
      <c r="F784">
        <v>37445</v>
      </c>
      <c r="G784" s="5">
        <f>(A784*300+1530004800)/86400+25569</f>
        <v>43277.475694444445</v>
      </c>
    </row>
    <row r="785" spans="1:7">
      <c r="A785">
        <v>26</v>
      </c>
      <c r="B785">
        <v>1833.75</v>
      </c>
      <c r="C785">
        <v>1834.5</v>
      </c>
      <c r="D785">
        <v>1832.95</v>
      </c>
      <c r="E785">
        <v>1833.55</v>
      </c>
      <c r="F785">
        <v>29836</v>
      </c>
      <c r="G785" s="5">
        <f>(A785*300+1530004800)/86400+25569</f>
        <v>43277.479166666672</v>
      </c>
    </row>
    <row r="786" spans="1:7">
      <c r="A786">
        <v>27</v>
      </c>
      <c r="B786">
        <v>1834.1</v>
      </c>
      <c r="C786">
        <v>1834.35</v>
      </c>
      <c r="D786">
        <v>1833.5</v>
      </c>
      <c r="E786">
        <v>1833.75</v>
      </c>
      <c r="F786">
        <v>25881</v>
      </c>
      <c r="G786" s="5">
        <f>(A786*300+1530004800)/86400+25569</f>
        <v>43277.482638888891</v>
      </c>
    </row>
    <row r="787" spans="1:7">
      <c r="A787">
        <v>28</v>
      </c>
      <c r="B787">
        <v>1838.15</v>
      </c>
      <c r="C787">
        <v>1839.8</v>
      </c>
      <c r="D787">
        <v>1834.1</v>
      </c>
      <c r="E787">
        <v>1834.1</v>
      </c>
      <c r="F787">
        <v>223559</v>
      </c>
      <c r="G787" s="5">
        <f>(A787*300+1530004800)/86400+25569</f>
        <v>43277.486111111109</v>
      </c>
    </row>
    <row r="788" spans="1:7">
      <c r="A788">
        <v>29</v>
      </c>
      <c r="B788">
        <v>1839.55</v>
      </c>
      <c r="C788">
        <v>1841.7</v>
      </c>
      <c r="D788">
        <v>1838.1</v>
      </c>
      <c r="E788">
        <v>1838.15</v>
      </c>
      <c r="F788">
        <v>103163</v>
      </c>
      <c r="G788" s="5">
        <f>(A788*300+1530004800)/86400+25569</f>
        <v>43277.489583333328</v>
      </c>
    </row>
    <row r="789" spans="1:7">
      <c r="A789">
        <v>30</v>
      </c>
      <c r="B789">
        <v>1840</v>
      </c>
      <c r="C789">
        <v>1840.45</v>
      </c>
      <c r="D789">
        <v>1838.4</v>
      </c>
      <c r="E789">
        <v>1840.4</v>
      </c>
      <c r="F789">
        <v>41342</v>
      </c>
      <c r="G789" s="5">
        <f>(A789*300+1530004800)/86400+25569</f>
        <v>43277.493055555555</v>
      </c>
    </row>
    <row r="790" spans="1:7">
      <c r="A790">
        <v>31</v>
      </c>
      <c r="B790">
        <v>1840.75</v>
      </c>
      <c r="C790">
        <v>1840.8</v>
      </c>
      <c r="D790">
        <v>1839.75</v>
      </c>
      <c r="E790">
        <v>1840</v>
      </c>
      <c r="F790">
        <v>30961</v>
      </c>
      <c r="G790" s="5">
        <f>(A790*300+1530004800)/86400+25569</f>
        <v>43277.496527777781</v>
      </c>
    </row>
    <row r="791" spans="1:7">
      <c r="A791">
        <v>32</v>
      </c>
      <c r="B791">
        <v>1840</v>
      </c>
      <c r="C791">
        <v>1841.5</v>
      </c>
      <c r="D791">
        <v>1839.15</v>
      </c>
      <c r="E791">
        <v>1840.9</v>
      </c>
      <c r="F791">
        <v>34032</v>
      </c>
      <c r="G791" s="5">
        <f>(A791*300+1530004800)/86400+25569</f>
        <v>43277.5</v>
      </c>
    </row>
    <row r="792" spans="1:7">
      <c r="A792">
        <v>33</v>
      </c>
      <c r="B792">
        <v>1839.95</v>
      </c>
      <c r="C792">
        <v>1840.8</v>
      </c>
      <c r="D792">
        <v>1839.9</v>
      </c>
      <c r="E792">
        <v>1840</v>
      </c>
      <c r="F792">
        <v>38823</v>
      </c>
      <c r="G792" s="5">
        <f>(A792*300+1530004800)/86400+25569</f>
        <v>43277.503472222219</v>
      </c>
    </row>
    <row r="793" spans="1:7">
      <c r="A793">
        <v>34</v>
      </c>
      <c r="B793">
        <v>1842</v>
      </c>
      <c r="C793">
        <v>1842</v>
      </c>
      <c r="D793">
        <v>1839.95</v>
      </c>
      <c r="E793">
        <v>1840</v>
      </c>
      <c r="F793">
        <v>42378</v>
      </c>
      <c r="G793" s="5">
        <f>(A793*300+1530004800)/86400+25569</f>
        <v>43277.506944444445</v>
      </c>
    </row>
    <row r="794" spans="1:7">
      <c r="A794">
        <v>35</v>
      </c>
      <c r="B794">
        <v>1842</v>
      </c>
      <c r="C794">
        <v>1842.5</v>
      </c>
      <c r="D794">
        <v>1840.7</v>
      </c>
      <c r="E794">
        <v>1841.45</v>
      </c>
      <c r="F794">
        <v>96847</v>
      </c>
      <c r="G794" s="5">
        <f>(A794*300+1530004800)/86400+25569</f>
        <v>43277.510416666672</v>
      </c>
    </row>
    <row r="795" spans="1:7">
      <c r="A795">
        <v>36</v>
      </c>
      <c r="B795">
        <v>1841.95</v>
      </c>
      <c r="C795">
        <v>1842.65</v>
      </c>
      <c r="D795">
        <v>1841.2</v>
      </c>
      <c r="E795">
        <v>1841.95</v>
      </c>
      <c r="F795">
        <v>31977</v>
      </c>
      <c r="G795" s="5">
        <f>(A795*300+1530004800)/86400+25569</f>
        <v>43277.513888888891</v>
      </c>
    </row>
    <row r="796" spans="1:7">
      <c r="A796">
        <v>37</v>
      </c>
      <c r="B796">
        <v>1842</v>
      </c>
      <c r="C796">
        <v>1842.35</v>
      </c>
      <c r="D796">
        <v>1841.55</v>
      </c>
      <c r="E796">
        <v>1841.95</v>
      </c>
      <c r="F796">
        <v>29293</v>
      </c>
      <c r="G796" s="5">
        <f>(A796*300+1530004800)/86400+25569</f>
        <v>43277.517361111109</v>
      </c>
    </row>
    <row r="797" spans="1:7">
      <c r="A797">
        <v>38</v>
      </c>
      <c r="B797">
        <v>1841.95</v>
      </c>
      <c r="C797">
        <v>1842</v>
      </c>
      <c r="D797">
        <v>1841.1</v>
      </c>
      <c r="E797">
        <v>1842</v>
      </c>
      <c r="F797">
        <v>36749</v>
      </c>
      <c r="G797" s="5">
        <f>(A797*300+1530004800)/86400+25569</f>
        <v>43277.520833333328</v>
      </c>
    </row>
    <row r="798" spans="1:7">
      <c r="A798">
        <v>39</v>
      </c>
      <c r="B798">
        <v>1841.8</v>
      </c>
      <c r="C798">
        <v>1841.95</v>
      </c>
      <c r="D798">
        <v>1841.05</v>
      </c>
      <c r="E798">
        <v>1841.95</v>
      </c>
      <c r="F798">
        <v>25915</v>
      </c>
      <c r="G798" s="5">
        <f>(A798*300+1530004800)/86400+25569</f>
        <v>43277.524305555555</v>
      </c>
    </row>
    <row r="799" spans="1:7">
      <c r="A799">
        <v>40</v>
      </c>
      <c r="B799">
        <v>1836.15</v>
      </c>
      <c r="C799">
        <v>1841.8</v>
      </c>
      <c r="D799">
        <v>1835.05</v>
      </c>
      <c r="E799">
        <v>1841.75</v>
      </c>
      <c r="F799">
        <v>50880</v>
      </c>
      <c r="G799" s="5">
        <f>(A799*300+1530004800)/86400+25569</f>
        <v>43277.527777777781</v>
      </c>
    </row>
    <row r="800" spans="1:7">
      <c r="A800">
        <v>41</v>
      </c>
      <c r="B800">
        <v>1836.45</v>
      </c>
      <c r="C800">
        <v>1837.85</v>
      </c>
      <c r="D800">
        <v>1832.9</v>
      </c>
      <c r="E800">
        <v>1836.35</v>
      </c>
      <c r="F800">
        <v>147737</v>
      </c>
      <c r="G800" s="5">
        <f>(A800*300+1530004800)/86400+25569</f>
        <v>43277.53125</v>
      </c>
    </row>
    <row r="801" spans="1:7">
      <c r="A801">
        <v>42</v>
      </c>
      <c r="B801">
        <v>1837</v>
      </c>
      <c r="C801">
        <v>1837</v>
      </c>
      <c r="D801">
        <v>1835.55</v>
      </c>
      <c r="E801">
        <v>1836.45</v>
      </c>
      <c r="F801">
        <v>22986</v>
      </c>
      <c r="G801" s="5">
        <f>(A801*300+1530004800)/86400+25569</f>
        <v>43277.534722222219</v>
      </c>
    </row>
    <row r="802" spans="1:7">
      <c r="A802">
        <v>43</v>
      </c>
      <c r="B802">
        <v>1838.65</v>
      </c>
      <c r="C802">
        <v>1839</v>
      </c>
      <c r="D802">
        <v>1836.5</v>
      </c>
      <c r="E802">
        <v>1837</v>
      </c>
      <c r="F802">
        <v>33229</v>
      </c>
      <c r="G802" s="5">
        <f>(A802*300+1530004800)/86400+25569</f>
        <v>43277.538194444445</v>
      </c>
    </row>
    <row r="803" spans="1:7">
      <c r="A803">
        <v>44</v>
      </c>
      <c r="B803">
        <v>1840.3</v>
      </c>
      <c r="C803">
        <v>1840.95</v>
      </c>
      <c r="D803">
        <v>1838.05</v>
      </c>
      <c r="E803">
        <v>1838.55</v>
      </c>
      <c r="F803">
        <v>25668</v>
      </c>
      <c r="G803" s="5">
        <f>(A803*300+1530004800)/86400+25569</f>
        <v>43277.541666666672</v>
      </c>
    </row>
    <row r="804" spans="1:7">
      <c r="A804">
        <v>45</v>
      </c>
      <c r="B804">
        <v>1840.1</v>
      </c>
      <c r="C804">
        <v>1841.1</v>
      </c>
      <c r="D804">
        <v>1839.4</v>
      </c>
      <c r="E804">
        <v>1840.25</v>
      </c>
      <c r="F804">
        <v>33058</v>
      </c>
      <c r="G804" s="5">
        <f>(A804*300+1530004800)/86400+25569</f>
        <v>43277.545138888891</v>
      </c>
    </row>
    <row r="805" spans="1:7">
      <c r="A805">
        <v>46</v>
      </c>
      <c r="B805">
        <v>1841</v>
      </c>
      <c r="C805">
        <v>1841.2</v>
      </c>
      <c r="D805">
        <v>1840</v>
      </c>
      <c r="E805">
        <v>1840</v>
      </c>
      <c r="F805">
        <v>26056</v>
      </c>
      <c r="G805" s="5">
        <f>(A805*300+1530004800)/86400+25569</f>
        <v>43277.548611111109</v>
      </c>
    </row>
    <row r="806" spans="1:7">
      <c r="A806">
        <v>47</v>
      </c>
      <c r="B806">
        <v>1844.35</v>
      </c>
      <c r="C806">
        <v>1844.4</v>
      </c>
      <c r="D806">
        <v>1840.55</v>
      </c>
      <c r="E806">
        <v>1841</v>
      </c>
      <c r="F806">
        <v>456750</v>
      </c>
      <c r="G806" s="5">
        <f>(A806*300+1530004800)/86400+25569</f>
        <v>43277.552083333328</v>
      </c>
    </row>
    <row r="807" spans="1:7">
      <c r="A807">
        <v>48</v>
      </c>
      <c r="B807">
        <v>1843.45</v>
      </c>
      <c r="C807">
        <v>1845.15</v>
      </c>
      <c r="D807">
        <v>1842.55</v>
      </c>
      <c r="E807">
        <v>1844.55</v>
      </c>
      <c r="F807">
        <v>67623</v>
      </c>
      <c r="G807" s="5">
        <f>(A807*300+1530004800)/86400+25569</f>
        <v>43277.555555555555</v>
      </c>
    </row>
    <row r="808" spans="1:7">
      <c r="A808">
        <v>49</v>
      </c>
      <c r="B808">
        <v>1841.75</v>
      </c>
      <c r="C808">
        <v>1843.7</v>
      </c>
      <c r="D808">
        <v>1841.2</v>
      </c>
      <c r="E808">
        <v>1842.5</v>
      </c>
      <c r="F808">
        <v>35434</v>
      </c>
      <c r="G808" s="5">
        <f>(A808*300+1530004800)/86400+25569</f>
        <v>43277.559027777781</v>
      </c>
    </row>
    <row r="809" spans="1:7">
      <c r="A809">
        <v>50</v>
      </c>
      <c r="B809">
        <v>1839.75</v>
      </c>
      <c r="C809">
        <v>1841.9</v>
      </c>
      <c r="D809">
        <v>1839.5</v>
      </c>
      <c r="E809">
        <v>1841.75</v>
      </c>
      <c r="F809">
        <v>46045</v>
      </c>
      <c r="G809" s="5">
        <f>(A809*300+1530004800)/86400+25569</f>
        <v>43277.5625</v>
      </c>
    </row>
    <row r="810" spans="1:7">
      <c r="A810">
        <v>51</v>
      </c>
      <c r="B810">
        <v>1842.95</v>
      </c>
      <c r="C810">
        <v>1843.95</v>
      </c>
      <c r="D810">
        <v>1839.7</v>
      </c>
      <c r="E810">
        <v>1840.7</v>
      </c>
      <c r="F810">
        <v>55733</v>
      </c>
      <c r="G810" s="5">
        <f>(A810*300+1530004800)/86400+25569</f>
        <v>43277.565972222219</v>
      </c>
    </row>
    <row r="811" spans="1:7">
      <c r="A811">
        <v>52</v>
      </c>
      <c r="B811">
        <v>1844</v>
      </c>
      <c r="C811">
        <v>1844</v>
      </c>
      <c r="D811">
        <v>1841.75</v>
      </c>
      <c r="E811">
        <v>1842.9</v>
      </c>
      <c r="F811">
        <v>39291</v>
      </c>
      <c r="G811" s="5">
        <f>(A811*300+1530004800)/86400+25569</f>
        <v>43277.569444444445</v>
      </c>
    </row>
    <row r="812" spans="1:7">
      <c r="A812">
        <v>53</v>
      </c>
      <c r="B812">
        <v>1843</v>
      </c>
      <c r="C812">
        <v>1843.95</v>
      </c>
      <c r="D812">
        <v>1842.9</v>
      </c>
      <c r="E812">
        <v>1843.5</v>
      </c>
      <c r="F812">
        <v>43119</v>
      </c>
      <c r="G812" s="5">
        <f>(A812*300+1530004800)/86400+25569</f>
        <v>43277.572916666672</v>
      </c>
    </row>
    <row r="813" spans="1:7">
      <c r="A813">
        <v>54</v>
      </c>
      <c r="B813">
        <v>1844.3</v>
      </c>
      <c r="C813">
        <v>1845</v>
      </c>
      <c r="D813">
        <v>1842.6</v>
      </c>
      <c r="E813">
        <v>1843</v>
      </c>
      <c r="F813">
        <v>58997</v>
      </c>
      <c r="G813" s="5">
        <f>(A813*300+1530004800)/86400+25569</f>
        <v>43277.576388888891</v>
      </c>
    </row>
    <row r="814" spans="1:7">
      <c r="A814">
        <v>55</v>
      </c>
      <c r="B814">
        <v>1847.7</v>
      </c>
      <c r="C814">
        <v>1848</v>
      </c>
      <c r="D814">
        <v>1844.3</v>
      </c>
      <c r="E814">
        <v>1844.3</v>
      </c>
      <c r="F814">
        <v>60429</v>
      </c>
      <c r="G814" s="5">
        <f>(A814*300+1530004800)/86400+25569</f>
        <v>43277.579861111109</v>
      </c>
    </row>
    <row r="815" spans="1:7">
      <c r="A815">
        <v>56</v>
      </c>
      <c r="B815">
        <v>1850</v>
      </c>
      <c r="C815">
        <v>1850</v>
      </c>
      <c r="D815">
        <v>1847</v>
      </c>
      <c r="E815">
        <v>1847.45</v>
      </c>
      <c r="F815">
        <v>100658</v>
      </c>
      <c r="G815" s="5">
        <f>(A815*300+1530004800)/86400+25569</f>
        <v>43277.583333333328</v>
      </c>
    </row>
    <row r="816" spans="1:7">
      <c r="A816">
        <v>57</v>
      </c>
      <c r="B816">
        <v>1848.5</v>
      </c>
      <c r="C816">
        <v>1850</v>
      </c>
      <c r="D816">
        <v>1846.8</v>
      </c>
      <c r="E816">
        <v>1849.5</v>
      </c>
      <c r="F816">
        <v>76446</v>
      </c>
      <c r="G816" s="5">
        <f>(A816*300+1530004800)/86400+25569</f>
        <v>43277.586805555555</v>
      </c>
    </row>
    <row r="817" spans="1:7">
      <c r="A817">
        <v>58</v>
      </c>
      <c r="B817">
        <v>1850.5</v>
      </c>
      <c r="C817">
        <v>1850.5</v>
      </c>
      <c r="D817">
        <v>1848.1</v>
      </c>
      <c r="E817">
        <v>1848.65</v>
      </c>
      <c r="F817">
        <v>94932</v>
      </c>
      <c r="G817" s="5">
        <f>(A817*300+1530004800)/86400+25569</f>
        <v>43277.590277777781</v>
      </c>
    </row>
    <row r="818" spans="1:7">
      <c r="A818">
        <v>59</v>
      </c>
      <c r="B818">
        <v>1851.95</v>
      </c>
      <c r="C818">
        <v>1851.95</v>
      </c>
      <c r="D818">
        <v>1850</v>
      </c>
      <c r="E818">
        <v>1850.5</v>
      </c>
      <c r="F818">
        <v>86709</v>
      </c>
      <c r="G818" s="5">
        <f>(A818*300+1530004800)/86400+25569</f>
        <v>43277.59375</v>
      </c>
    </row>
    <row r="819" spans="1:7">
      <c r="A819">
        <v>60</v>
      </c>
      <c r="B819">
        <v>1860</v>
      </c>
      <c r="C819">
        <v>1860.9</v>
      </c>
      <c r="D819">
        <v>1851.95</v>
      </c>
      <c r="E819">
        <v>1851.95</v>
      </c>
      <c r="F819">
        <v>245054</v>
      </c>
      <c r="G819" s="5">
        <f>(A819*300+1530004800)/86400+25569</f>
        <v>43277.597222222219</v>
      </c>
    </row>
    <row r="820" spans="1:7">
      <c r="A820">
        <v>61</v>
      </c>
      <c r="B820">
        <v>1853.9</v>
      </c>
      <c r="C820">
        <v>1860.2</v>
      </c>
      <c r="D820">
        <v>1853.2</v>
      </c>
      <c r="E820">
        <v>1860</v>
      </c>
      <c r="F820">
        <v>158765</v>
      </c>
      <c r="G820" s="5">
        <f>(A820*300+1530004800)/86400+25569</f>
        <v>43277.600694444445</v>
      </c>
    </row>
    <row r="821" spans="1:7">
      <c r="A821">
        <v>62</v>
      </c>
      <c r="B821">
        <v>1851.9</v>
      </c>
      <c r="C821">
        <v>1855</v>
      </c>
      <c r="D821">
        <v>1851.2</v>
      </c>
      <c r="E821">
        <v>1853.95</v>
      </c>
      <c r="F821">
        <v>69940</v>
      </c>
      <c r="G821" s="5">
        <f>(A821*300+1530004800)/86400+25569</f>
        <v>43277.604166666672</v>
      </c>
    </row>
    <row r="822" spans="1:7">
      <c r="A822">
        <v>63</v>
      </c>
      <c r="B822">
        <v>1853.2</v>
      </c>
      <c r="C822">
        <v>1854</v>
      </c>
      <c r="D822">
        <v>1851.5</v>
      </c>
      <c r="E822">
        <v>1851.85</v>
      </c>
      <c r="F822">
        <v>51795</v>
      </c>
      <c r="G822" s="5">
        <f>(A822*300+1530004800)/86400+25569</f>
        <v>43277.607638888891</v>
      </c>
    </row>
    <row r="823" spans="1:7">
      <c r="A823">
        <v>64</v>
      </c>
      <c r="B823">
        <v>1854</v>
      </c>
      <c r="C823">
        <v>1856.5</v>
      </c>
      <c r="D823">
        <v>1852.4</v>
      </c>
      <c r="E823">
        <v>1853.2</v>
      </c>
      <c r="F823">
        <v>50258</v>
      </c>
      <c r="G823" s="5">
        <f>(A823*300+1530004800)/86400+25569</f>
        <v>43277.611111111109</v>
      </c>
    </row>
    <row r="824" spans="1:7">
      <c r="A824">
        <v>65</v>
      </c>
      <c r="B824">
        <v>1853.6</v>
      </c>
      <c r="C824">
        <v>1855</v>
      </c>
      <c r="D824">
        <v>1852.75</v>
      </c>
      <c r="E824">
        <v>1854</v>
      </c>
      <c r="F824">
        <v>52521</v>
      </c>
      <c r="G824" s="5">
        <f>(A824*300+1530004800)/86400+25569</f>
        <v>43277.614583333328</v>
      </c>
    </row>
    <row r="825" spans="1:7">
      <c r="A825">
        <v>66</v>
      </c>
      <c r="B825">
        <v>1853.5</v>
      </c>
      <c r="C825">
        <v>1854.65</v>
      </c>
      <c r="D825">
        <v>1852.65</v>
      </c>
      <c r="E825">
        <v>1854.2</v>
      </c>
      <c r="F825">
        <v>44423</v>
      </c>
      <c r="G825" s="5">
        <f>(A825*300+1530004800)/86400+25569</f>
        <v>43277.618055555555</v>
      </c>
    </row>
    <row r="826" spans="1:7">
      <c r="A826">
        <v>67</v>
      </c>
      <c r="B826">
        <v>1857.5</v>
      </c>
      <c r="C826">
        <v>1857.75</v>
      </c>
      <c r="D826">
        <v>1853</v>
      </c>
      <c r="E826">
        <v>1853.85</v>
      </c>
      <c r="F826">
        <v>55637</v>
      </c>
      <c r="G826" s="5">
        <f>(A826*300+1530004800)/86400+25569</f>
        <v>43277.621527777781</v>
      </c>
    </row>
    <row r="827" spans="1:7">
      <c r="A827">
        <v>68</v>
      </c>
      <c r="B827">
        <v>1857.45</v>
      </c>
      <c r="C827">
        <v>1857.5</v>
      </c>
      <c r="D827">
        <v>1855</v>
      </c>
      <c r="E827">
        <v>1857.5</v>
      </c>
      <c r="F827">
        <v>51668</v>
      </c>
      <c r="G827" s="5">
        <f>(A827*300+1530004800)/86400+25569</f>
        <v>43277.625</v>
      </c>
    </row>
    <row r="828" spans="1:7">
      <c r="A828">
        <v>69</v>
      </c>
      <c r="B828">
        <v>1855.05</v>
      </c>
      <c r="C828">
        <v>1857.55</v>
      </c>
      <c r="D828">
        <v>1855</v>
      </c>
      <c r="E828">
        <v>1857.45</v>
      </c>
      <c r="F828">
        <v>66079</v>
      </c>
      <c r="G828" s="5">
        <f>(A828*300+1530004800)/86400+25569</f>
        <v>43277.628472222219</v>
      </c>
    </row>
    <row r="829" spans="1:7">
      <c r="A829">
        <v>70</v>
      </c>
      <c r="B829">
        <v>1853</v>
      </c>
      <c r="C829">
        <v>1855.95</v>
      </c>
      <c r="D829">
        <v>1852.25</v>
      </c>
      <c r="E829">
        <v>1855.05</v>
      </c>
      <c r="F829">
        <v>71527</v>
      </c>
      <c r="G829" s="5">
        <f>(A829*300+1530004800)/86400+25569</f>
        <v>43277.631944444445</v>
      </c>
    </row>
    <row r="830" spans="1:7">
      <c r="A830">
        <v>71</v>
      </c>
      <c r="B830">
        <v>1852.35</v>
      </c>
      <c r="C830">
        <v>1853.5</v>
      </c>
      <c r="D830">
        <v>1849.1</v>
      </c>
      <c r="E830">
        <v>1852.9</v>
      </c>
      <c r="F830">
        <v>120429</v>
      </c>
      <c r="G830" s="5">
        <f>(A830*300+1530004800)/86400+25569</f>
        <v>43277.635416666672</v>
      </c>
    </row>
    <row r="831" spans="1:7">
      <c r="A831">
        <v>72</v>
      </c>
      <c r="B831">
        <v>1849.9</v>
      </c>
      <c r="C831">
        <v>1852.85</v>
      </c>
      <c r="D831">
        <v>1848.3</v>
      </c>
      <c r="E831">
        <v>1852.45</v>
      </c>
      <c r="F831">
        <v>108174</v>
      </c>
      <c r="G831" s="5">
        <f>(A831*300+1530004800)/86400+25569</f>
        <v>43277.638888888891</v>
      </c>
    </row>
    <row r="832" spans="1:7">
      <c r="A832">
        <v>73</v>
      </c>
      <c r="B832">
        <v>1852.35</v>
      </c>
      <c r="C832">
        <v>1852.6</v>
      </c>
      <c r="D832">
        <v>1849</v>
      </c>
      <c r="E832">
        <v>1849.9</v>
      </c>
      <c r="F832">
        <v>103326</v>
      </c>
      <c r="G832" s="5">
        <f>(A832*300+1530004800)/86400+25569</f>
        <v>43277.642361111109</v>
      </c>
    </row>
    <row r="833" spans="1:7">
      <c r="A833">
        <v>74</v>
      </c>
      <c r="B833">
        <v>1852.05</v>
      </c>
      <c r="C833">
        <v>1854</v>
      </c>
      <c r="D833">
        <v>1851.1</v>
      </c>
      <c r="E833">
        <v>1852.2</v>
      </c>
      <c r="F833">
        <v>109837</v>
      </c>
      <c r="G833" s="5">
        <f>(A833*300+1530004800)/86400+25569</f>
        <v>43277.645833333328</v>
      </c>
    </row>
    <row r="834" spans="1:7">
      <c r="A834">
        <v>288</v>
      </c>
      <c r="B834">
        <v>1862.55</v>
      </c>
      <c r="C834">
        <v>1865.5</v>
      </c>
      <c r="D834">
        <v>1851.9</v>
      </c>
      <c r="E834">
        <v>1855</v>
      </c>
      <c r="F834">
        <v>281151</v>
      </c>
      <c r="G834" s="5">
        <f>(A834*300+1530004800)/86400+25569</f>
        <v>43278.388888888891</v>
      </c>
    </row>
    <row r="835" spans="1:7">
      <c r="A835">
        <v>289</v>
      </c>
      <c r="B835">
        <v>1867.2</v>
      </c>
      <c r="C835">
        <v>1867.4</v>
      </c>
      <c r="D835">
        <v>1861.05</v>
      </c>
      <c r="E835">
        <v>1863</v>
      </c>
      <c r="F835">
        <v>164421</v>
      </c>
      <c r="G835" s="5">
        <f>(A835*300+1530004800)/86400+25569</f>
        <v>43278.392361111109</v>
      </c>
    </row>
    <row r="836" spans="1:7">
      <c r="A836">
        <v>290</v>
      </c>
      <c r="B836">
        <v>1879</v>
      </c>
      <c r="C836">
        <v>1882.55</v>
      </c>
      <c r="D836">
        <v>1867</v>
      </c>
      <c r="E836">
        <v>1867.25</v>
      </c>
      <c r="F836">
        <v>413480</v>
      </c>
      <c r="G836" s="5">
        <f>(A836*300+1530004800)/86400+25569</f>
        <v>43278.395833333328</v>
      </c>
    </row>
    <row r="837" spans="1:7">
      <c r="A837">
        <v>291</v>
      </c>
      <c r="B837">
        <v>1881.8</v>
      </c>
      <c r="C837">
        <v>1883.05</v>
      </c>
      <c r="D837">
        <v>1878.15</v>
      </c>
      <c r="E837">
        <v>1878.75</v>
      </c>
      <c r="F837">
        <v>225859</v>
      </c>
      <c r="G837" s="5">
        <f>(A837*300+1530004800)/86400+25569</f>
        <v>43278.399305555555</v>
      </c>
    </row>
    <row r="838" spans="1:7">
      <c r="A838">
        <v>292</v>
      </c>
      <c r="B838">
        <v>1880.05</v>
      </c>
      <c r="C838">
        <v>1885.15</v>
      </c>
      <c r="D838">
        <v>1880</v>
      </c>
      <c r="E838">
        <v>1882.85</v>
      </c>
      <c r="F838">
        <v>254690</v>
      </c>
      <c r="G838" s="5">
        <f>(A838*300+1530004800)/86400+25569</f>
        <v>43278.402777777781</v>
      </c>
    </row>
    <row r="839" spans="1:7">
      <c r="A839">
        <v>293</v>
      </c>
      <c r="B839">
        <v>1881.8</v>
      </c>
      <c r="C839">
        <v>1881.95</v>
      </c>
      <c r="D839">
        <v>1878.8</v>
      </c>
      <c r="E839">
        <v>1880.95</v>
      </c>
      <c r="F839">
        <v>112032</v>
      </c>
      <c r="G839" s="5">
        <f>(A839*300+1530004800)/86400+25569</f>
        <v>43278.40625</v>
      </c>
    </row>
    <row r="840" spans="1:7">
      <c r="A840">
        <v>294</v>
      </c>
      <c r="B840">
        <v>1881.3</v>
      </c>
      <c r="C840">
        <v>1882.05</v>
      </c>
      <c r="D840">
        <v>1880.1</v>
      </c>
      <c r="E840">
        <v>1881.8</v>
      </c>
      <c r="F840">
        <v>78386</v>
      </c>
      <c r="G840" s="5">
        <f>(A840*300+1530004800)/86400+25569</f>
        <v>43278.409722222219</v>
      </c>
    </row>
    <row r="841" spans="1:7">
      <c r="A841">
        <v>295</v>
      </c>
      <c r="B841">
        <v>1879</v>
      </c>
      <c r="C841">
        <v>1881.75</v>
      </c>
      <c r="D841">
        <v>1875.75</v>
      </c>
      <c r="E841">
        <v>1881.75</v>
      </c>
      <c r="F841">
        <v>88793</v>
      </c>
      <c r="G841" s="5">
        <f>(A841*300+1530004800)/86400+25569</f>
        <v>43278.413194444445</v>
      </c>
    </row>
    <row r="842" spans="1:7">
      <c r="A842">
        <v>296</v>
      </c>
      <c r="B842">
        <v>1877.15</v>
      </c>
      <c r="C842">
        <v>1878.95</v>
      </c>
      <c r="D842">
        <v>1873.55</v>
      </c>
      <c r="E842">
        <v>1878.95</v>
      </c>
      <c r="F842">
        <v>97938</v>
      </c>
      <c r="G842" s="5">
        <f>(A842*300+1530004800)/86400+25569</f>
        <v>43278.416666666672</v>
      </c>
    </row>
    <row r="843" spans="1:7">
      <c r="A843">
        <v>297</v>
      </c>
      <c r="B843">
        <v>1879.9</v>
      </c>
      <c r="C843">
        <v>1879.9</v>
      </c>
      <c r="D843">
        <v>1875</v>
      </c>
      <c r="E843">
        <v>1877</v>
      </c>
      <c r="F843">
        <v>58120</v>
      </c>
      <c r="G843" s="5">
        <f>(A843*300+1530004800)/86400+25569</f>
        <v>43278.420138888891</v>
      </c>
    </row>
    <row r="844" spans="1:7">
      <c r="A844">
        <v>298</v>
      </c>
      <c r="B844">
        <v>1880</v>
      </c>
      <c r="C844">
        <v>1882</v>
      </c>
      <c r="D844">
        <v>1878.5</v>
      </c>
      <c r="E844">
        <v>1880</v>
      </c>
      <c r="F844">
        <v>80422</v>
      </c>
      <c r="G844" s="5">
        <f>(A844*300+1530004800)/86400+25569</f>
        <v>43278.423611111109</v>
      </c>
    </row>
    <row r="845" spans="1:7">
      <c r="A845">
        <v>299</v>
      </c>
      <c r="B845">
        <v>1880</v>
      </c>
      <c r="C845">
        <v>1880.05</v>
      </c>
      <c r="D845">
        <v>1878</v>
      </c>
      <c r="E845">
        <v>1879.9</v>
      </c>
      <c r="F845">
        <v>47059</v>
      </c>
      <c r="G845" s="5">
        <f>(A845*300+1530004800)/86400+25569</f>
        <v>43278.427083333328</v>
      </c>
    </row>
    <row r="846" spans="1:7">
      <c r="A846">
        <v>300</v>
      </c>
      <c r="B846">
        <v>1880.65</v>
      </c>
      <c r="C846">
        <v>1880.65</v>
      </c>
      <c r="D846">
        <v>1879.35</v>
      </c>
      <c r="E846">
        <v>1880</v>
      </c>
      <c r="F846">
        <v>37284</v>
      </c>
      <c r="G846" s="5">
        <f>(A846*300+1530004800)/86400+25569</f>
        <v>43278.430555555555</v>
      </c>
    </row>
    <row r="847" spans="1:7">
      <c r="A847">
        <v>301</v>
      </c>
      <c r="B847">
        <v>1878.95</v>
      </c>
      <c r="C847">
        <v>1880.65</v>
      </c>
      <c r="D847">
        <v>1876.2</v>
      </c>
      <c r="E847">
        <v>1880.65</v>
      </c>
      <c r="F847">
        <v>44302</v>
      </c>
      <c r="G847" s="5">
        <f>(A847*300+1530004800)/86400+25569</f>
        <v>43278.434027777781</v>
      </c>
    </row>
    <row r="848" spans="1:7">
      <c r="A848">
        <v>302</v>
      </c>
      <c r="B848">
        <v>1878.85</v>
      </c>
      <c r="C848">
        <v>1879.45</v>
      </c>
      <c r="D848">
        <v>1878</v>
      </c>
      <c r="E848">
        <v>1878.5</v>
      </c>
      <c r="F848">
        <v>34917</v>
      </c>
      <c r="G848" s="5">
        <f>(A848*300+1530004800)/86400+25569</f>
        <v>43278.4375</v>
      </c>
    </row>
    <row r="849" spans="1:7">
      <c r="A849">
        <v>303</v>
      </c>
      <c r="B849">
        <v>1877.5</v>
      </c>
      <c r="C849">
        <v>1879</v>
      </c>
      <c r="D849">
        <v>1877</v>
      </c>
      <c r="E849">
        <v>1878.9</v>
      </c>
      <c r="F849">
        <v>27556</v>
      </c>
      <c r="G849" s="5">
        <f>(A849*300+1530004800)/86400+25569</f>
        <v>43278.440972222219</v>
      </c>
    </row>
    <row r="850" spans="1:7">
      <c r="A850">
        <v>304</v>
      </c>
      <c r="B850">
        <v>1872.15</v>
      </c>
      <c r="C850">
        <v>1877.4</v>
      </c>
      <c r="D850">
        <v>1872.15</v>
      </c>
      <c r="E850">
        <v>1877.4</v>
      </c>
      <c r="F850">
        <v>69177</v>
      </c>
      <c r="G850" s="5">
        <f>(A850*300+1530004800)/86400+25569</f>
        <v>43278.444444444445</v>
      </c>
    </row>
    <row r="851" spans="1:7">
      <c r="A851">
        <v>305</v>
      </c>
      <c r="B851">
        <v>1873.5</v>
      </c>
      <c r="C851">
        <v>1875.6</v>
      </c>
      <c r="D851">
        <v>1872.3</v>
      </c>
      <c r="E851">
        <v>1872.3</v>
      </c>
      <c r="F851">
        <v>32903</v>
      </c>
      <c r="G851" s="5">
        <f>(A851*300+1530004800)/86400+25569</f>
        <v>43278.447916666672</v>
      </c>
    </row>
    <row r="852" spans="1:7">
      <c r="A852">
        <v>306</v>
      </c>
      <c r="B852">
        <v>1873.6</v>
      </c>
      <c r="C852">
        <v>1874.75</v>
      </c>
      <c r="D852">
        <v>1873</v>
      </c>
      <c r="E852">
        <v>1873.2</v>
      </c>
      <c r="F852">
        <v>24380</v>
      </c>
      <c r="G852" s="5">
        <f>(A852*300+1530004800)/86400+25569</f>
        <v>43278.451388888891</v>
      </c>
    </row>
    <row r="853" spans="1:7">
      <c r="A853">
        <v>307</v>
      </c>
      <c r="B853">
        <v>1874.45</v>
      </c>
      <c r="C853">
        <v>1876.5</v>
      </c>
      <c r="D853">
        <v>1873.25</v>
      </c>
      <c r="E853">
        <v>1873.6</v>
      </c>
      <c r="F853">
        <v>29931</v>
      </c>
      <c r="G853" s="5">
        <f>(A853*300+1530004800)/86400+25569</f>
        <v>43278.454861111109</v>
      </c>
    </row>
    <row r="854" spans="1:7">
      <c r="A854">
        <v>308</v>
      </c>
      <c r="B854">
        <v>1875.05</v>
      </c>
      <c r="C854">
        <v>1875.15</v>
      </c>
      <c r="D854">
        <v>1874</v>
      </c>
      <c r="E854">
        <v>1874</v>
      </c>
      <c r="F854">
        <v>25090</v>
      </c>
      <c r="G854" s="5">
        <f>(A854*300+1530004800)/86400+25569</f>
        <v>43278.458333333328</v>
      </c>
    </row>
    <row r="855" spans="1:7">
      <c r="A855">
        <v>309</v>
      </c>
      <c r="B855">
        <v>1876.85</v>
      </c>
      <c r="C855">
        <v>1878.45</v>
      </c>
      <c r="D855">
        <v>1875.15</v>
      </c>
      <c r="E855">
        <v>1875.15</v>
      </c>
      <c r="F855">
        <v>37152</v>
      </c>
      <c r="G855" s="5">
        <f>(A855*300+1530004800)/86400+25569</f>
        <v>43278.461805555555</v>
      </c>
    </row>
    <row r="856" spans="1:7">
      <c r="A856">
        <v>310</v>
      </c>
      <c r="B856">
        <v>1877.95</v>
      </c>
      <c r="C856">
        <v>1878</v>
      </c>
      <c r="D856">
        <v>1876.5</v>
      </c>
      <c r="E856">
        <v>1876.9</v>
      </c>
      <c r="F856">
        <v>18908</v>
      </c>
      <c r="G856" s="5">
        <f>(A856*300+1530004800)/86400+25569</f>
        <v>43278.465277777781</v>
      </c>
    </row>
    <row r="857" spans="1:7">
      <c r="A857">
        <v>311</v>
      </c>
      <c r="B857">
        <v>1879.6</v>
      </c>
      <c r="C857">
        <v>1879.65</v>
      </c>
      <c r="D857">
        <v>1877.2</v>
      </c>
      <c r="E857">
        <v>1877.95</v>
      </c>
      <c r="F857">
        <v>25932</v>
      </c>
      <c r="G857" s="5">
        <f>(A857*300+1530004800)/86400+25569</f>
        <v>43278.46875</v>
      </c>
    </row>
    <row r="858" spans="1:7">
      <c r="A858">
        <v>312</v>
      </c>
      <c r="B858">
        <v>1879.85</v>
      </c>
      <c r="C858">
        <v>1879.95</v>
      </c>
      <c r="D858">
        <v>1878.45</v>
      </c>
      <c r="E858">
        <v>1879.6</v>
      </c>
      <c r="F858">
        <v>34047</v>
      </c>
      <c r="G858" s="5">
        <f>(A858*300+1530004800)/86400+25569</f>
        <v>43278.472222222219</v>
      </c>
    </row>
    <row r="859" spans="1:7">
      <c r="A859">
        <v>313</v>
      </c>
      <c r="B859">
        <v>1877.75</v>
      </c>
      <c r="C859">
        <v>1880</v>
      </c>
      <c r="D859">
        <v>1877.1</v>
      </c>
      <c r="E859">
        <v>1879.9</v>
      </c>
      <c r="F859">
        <v>25709</v>
      </c>
      <c r="G859" s="5">
        <f>(A859*300+1530004800)/86400+25569</f>
        <v>43278.475694444445</v>
      </c>
    </row>
    <row r="860" spans="1:7">
      <c r="A860">
        <v>314</v>
      </c>
      <c r="B860">
        <v>1878.4</v>
      </c>
      <c r="C860">
        <v>1878.95</v>
      </c>
      <c r="D860">
        <v>1877.7</v>
      </c>
      <c r="E860">
        <v>1877.85</v>
      </c>
      <c r="F860">
        <v>13745</v>
      </c>
      <c r="G860" s="5">
        <f>(A860*300+1530004800)/86400+25569</f>
        <v>43278.479166666672</v>
      </c>
    </row>
    <row r="861" spans="1:7">
      <c r="A861">
        <v>315</v>
      </c>
      <c r="B861">
        <v>1877.95</v>
      </c>
      <c r="C861">
        <v>1879.05</v>
      </c>
      <c r="D861">
        <v>1876.3</v>
      </c>
      <c r="E861">
        <v>1878.5</v>
      </c>
      <c r="F861">
        <v>26914</v>
      </c>
      <c r="G861" s="5">
        <f>(A861*300+1530004800)/86400+25569</f>
        <v>43278.482638888891</v>
      </c>
    </row>
    <row r="862" spans="1:7">
      <c r="A862">
        <v>316</v>
      </c>
      <c r="B862">
        <v>1876.75</v>
      </c>
      <c r="C862">
        <v>1878.25</v>
      </c>
      <c r="D862">
        <v>1876.2</v>
      </c>
      <c r="E862">
        <v>1877.95</v>
      </c>
      <c r="F862">
        <v>20954</v>
      </c>
      <c r="G862" s="5">
        <f>(A862*300+1530004800)/86400+25569</f>
        <v>43278.486111111109</v>
      </c>
    </row>
    <row r="863" spans="1:7">
      <c r="A863">
        <v>317</v>
      </c>
      <c r="B863">
        <v>1877.4</v>
      </c>
      <c r="C863">
        <v>1878.2</v>
      </c>
      <c r="D863">
        <v>1876</v>
      </c>
      <c r="E863">
        <v>1876.4</v>
      </c>
      <c r="F863">
        <v>19439</v>
      </c>
      <c r="G863" s="5">
        <f>(A863*300+1530004800)/86400+25569</f>
        <v>43278.489583333328</v>
      </c>
    </row>
    <row r="864" spans="1:7">
      <c r="A864">
        <v>318</v>
      </c>
      <c r="B864">
        <v>1875.9</v>
      </c>
      <c r="C864">
        <v>1877.5</v>
      </c>
      <c r="D864">
        <v>1873.1</v>
      </c>
      <c r="E864">
        <v>1877.5</v>
      </c>
      <c r="F864">
        <v>30058</v>
      </c>
      <c r="G864" s="5">
        <f>(A864*300+1530004800)/86400+25569</f>
        <v>43278.493055555555</v>
      </c>
    </row>
    <row r="865" spans="1:7">
      <c r="A865">
        <v>319</v>
      </c>
      <c r="B865">
        <v>1876</v>
      </c>
      <c r="C865">
        <v>1876.85</v>
      </c>
      <c r="D865">
        <v>1874</v>
      </c>
      <c r="E865">
        <v>1875.9</v>
      </c>
      <c r="F865">
        <v>16681</v>
      </c>
      <c r="G865" s="5">
        <f>(A865*300+1530004800)/86400+25569</f>
        <v>43278.496527777781</v>
      </c>
    </row>
    <row r="866" spans="1:7">
      <c r="A866">
        <v>320</v>
      </c>
      <c r="B866">
        <v>1874.05</v>
      </c>
      <c r="C866">
        <v>1876.9</v>
      </c>
      <c r="D866">
        <v>1873.45</v>
      </c>
      <c r="E866">
        <v>1876</v>
      </c>
      <c r="F866">
        <v>21085</v>
      </c>
      <c r="G866" s="5">
        <f>(A866*300+1530004800)/86400+25569</f>
        <v>43278.5</v>
      </c>
    </row>
    <row r="867" spans="1:7">
      <c r="A867">
        <v>321</v>
      </c>
      <c r="B867">
        <v>1871.4</v>
      </c>
      <c r="C867">
        <v>1874.1</v>
      </c>
      <c r="D867">
        <v>1870</v>
      </c>
      <c r="E867">
        <v>1874</v>
      </c>
      <c r="F867">
        <v>62771</v>
      </c>
      <c r="G867" s="5">
        <f>(A867*300+1530004800)/86400+25569</f>
        <v>43278.503472222219</v>
      </c>
    </row>
    <row r="868" spans="1:7">
      <c r="A868">
        <v>322</v>
      </c>
      <c r="B868">
        <v>1874.55</v>
      </c>
      <c r="C868">
        <v>1876.25</v>
      </c>
      <c r="D868">
        <v>1870.45</v>
      </c>
      <c r="E868">
        <v>1871.35</v>
      </c>
      <c r="F868">
        <v>21677</v>
      </c>
      <c r="G868" s="5">
        <f>(A868*300+1530004800)/86400+25569</f>
        <v>43278.506944444445</v>
      </c>
    </row>
    <row r="869" spans="1:7">
      <c r="A869">
        <v>323</v>
      </c>
      <c r="B869">
        <v>1874.6</v>
      </c>
      <c r="C869">
        <v>1875.4</v>
      </c>
      <c r="D869">
        <v>1872.75</v>
      </c>
      <c r="E869">
        <v>1874.85</v>
      </c>
      <c r="F869">
        <v>16701</v>
      </c>
      <c r="G869" s="5">
        <f>(A869*300+1530004800)/86400+25569</f>
        <v>43278.510416666672</v>
      </c>
    </row>
    <row r="870" spans="1:7">
      <c r="A870">
        <v>324</v>
      </c>
      <c r="B870">
        <v>1875.15</v>
      </c>
      <c r="C870">
        <v>1875.5</v>
      </c>
      <c r="D870">
        <v>1873</v>
      </c>
      <c r="E870">
        <v>1874.6</v>
      </c>
      <c r="F870">
        <v>15648</v>
      </c>
      <c r="G870" s="5">
        <f>(A870*300+1530004800)/86400+25569</f>
        <v>43278.513888888891</v>
      </c>
    </row>
    <row r="871" spans="1:7">
      <c r="A871">
        <v>325</v>
      </c>
      <c r="B871">
        <v>1876.5</v>
      </c>
      <c r="C871">
        <v>1876.5</v>
      </c>
      <c r="D871">
        <v>1875.1</v>
      </c>
      <c r="E871">
        <v>1875.25</v>
      </c>
      <c r="F871">
        <v>20793</v>
      </c>
      <c r="G871" s="5">
        <f>(A871*300+1530004800)/86400+25569</f>
        <v>43278.517361111109</v>
      </c>
    </row>
    <row r="872" spans="1:7">
      <c r="A872">
        <v>326</v>
      </c>
      <c r="B872">
        <v>1875.1</v>
      </c>
      <c r="C872">
        <v>1876.8</v>
      </c>
      <c r="D872">
        <v>1873.05</v>
      </c>
      <c r="E872">
        <v>1876.3</v>
      </c>
      <c r="F872">
        <v>18635</v>
      </c>
      <c r="G872" s="5">
        <f>(A872*300+1530004800)/86400+25569</f>
        <v>43278.520833333328</v>
      </c>
    </row>
    <row r="873" spans="1:7">
      <c r="A873">
        <v>327</v>
      </c>
      <c r="B873">
        <v>1876.7</v>
      </c>
      <c r="C873">
        <v>1877.75</v>
      </c>
      <c r="D873">
        <v>1875.25</v>
      </c>
      <c r="E873">
        <v>1875.5</v>
      </c>
      <c r="F873">
        <v>18802</v>
      </c>
      <c r="G873" s="5">
        <f>(A873*300+1530004800)/86400+25569</f>
        <v>43278.524305555555</v>
      </c>
    </row>
    <row r="874" spans="1:7">
      <c r="A874">
        <v>328</v>
      </c>
      <c r="B874">
        <v>1874.6</v>
      </c>
      <c r="C874">
        <v>1877</v>
      </c>
      <c r="D874">
        <v>1874.6</v>
      </c>
      <c r="E874">
        <v>1876.7</v>
      </c>
      <c r="F874">
        <v>17479</v>
      </c>
      <c r="G874" s="5">
        <f>(A874*300+1530004800)/86400+25569</f>
        <v>43278.527777777781</v>
      </c>
    </row>
    <row r="875" spans="1:7">
      <c r="A875">
        <v>329</v>
      </c>
      <c r="B875">
        <v>1874.65</v>
      </c>
      <c r="C875">
        <v>1875.4</v>
      </c>
      <c r="D875">
        <v>1873.55</v>
      </c>
      <c r="E875">
        <v>1874.5</v>
      </c>
      <c r="F875">
        <v>11499</v>
      </c>
      <c r="G875" s="5">
        <f>(A875*300+1530004800)/86400+25569</f>
        <v>43278.53125</v>
      </c>
    </row>
    <row r="876" spans="1:7">
      <c r="A876">
        <v>330</v>
      </c>
      <c r="B876">
        <v>1873.95</v>
      </c>
      <c r="C876">
        <v>1875.4</v>
      </c>
      <c r="D876">
        <v>1873</v>
      </c>
      <c r="E876">
        <v>1874.65</v>
      </c>
      <c r="F876">
        <v>14339</v>
      </c>
      <c r="G876" s="5">
        <f>(A876*300+1530004800)/86400+25569</f>
        <v>43278.534722222219</v>
      </c>
    </row>
    <row r="877" spans="1:7">
      <c r="A877">
        <v>331</v>
      </c>
      <c r="B877">
        <v>1872.9</v>
      </c>
      <c r="C877">
        <v>1875.45</v>
      </c>
      <c r="D877">
        <v>1872</v>
      </c>
      <c r="E877">
        <v>1873.95</v>
      </c>
      <c r="F877">
        <v>23494</v>
      </c>
      <c r="G877" s="5">
        <f>(A877*300+1530004800)/86400+25569</f>
        <v>43278.538194444445</v>
      </c>
    </row>
    <row r="878" spans="1:7">
      <c r="A878">
        <v>332</v>
      </c>
      <c r="B878">
        <v>1871.35</v>
      </c>
      <c r="C878">
        <v>1873</v>
      </c>
      <c r="D878">
        <v>1870.5</v>
      </c>
      <c r="E878">
        <v>1872.5</v>
      </c>
      <c r="F878">
        <v>27473</v>
      </c>
      <c r="G878" s="5">
        <f>(A878*300+1530004800)/86400+25569</f>
        <v>43278.541666666672</v>
      </c>
    </row>
    <row r="879" spans="1:7">
      <c r="A879">
        <v>333</v>
      </c>
      <c r="B879">
        <v>1870</v>
      </c>
      <c r="C879">
        <v>1872</v>
      </c>
      <c r="D879">
        <v>1867</v>
      </c>
      <c r="E879">
        <v>1871.85</v>
      </c>
      <c r="F879">
        <v>65541</v>
      </c>
      <c r="G879" s="5">
        <f>(A879*300+1530004800)/86400+25569</f>
        <v>43278.545138888891</v>
      </c>
    </row>
    <row r="880" spans="1:7">
      <c r="A880">
        <v>334</v>
      </c>
      <c r="B880">
        <v>1869.5</v>
      </c>
      <c r="C880">
        <v>1872.75</v>
      </c>
      <c r="D880">
        <v>1869.4</v>
      </c>
      <c r="E880">
        <v>1869.4</v>
      </c>
      <c r="F880">
        <v>16710</v>
      </c>
      <c r="G880" s="5">
        <f>(A880*300+1530004800)/86400+25569</f>
        <v>43278.548611111109</v>
      </c>
    </row>
    <row r="881" spans="1:7">
      <c r="A881">
        <v>335</v>
      </c>
      <c r="B881">
        <v>1864.5</v>
      </c>
      <c r="C881">
        <v>1869.9</v>
      </c>
      <c r="D881">
        <v>1860.2</v>
      </c>
      <c r="E881">
        <v>1869.9</v>
      </c>
      <c r="F881">
        <v>95277</v>
      </c>
      <c r="G881" s="5">
        <f>(A881*300+1530004800)/86400+25569</f>
        <v>43278.552083333328</v>
      </c>
    </row>
    <row r="882" spans="1:7">
      <c r="A882">
        <v>336</v>
      </c>
      <c r="B882">
        <v>1868</v>
      </c>
      <c r="C882">
        <v>1868.55</v>
      </c>
      <c r="D882">
        <v>1863.5</v>
      </c>
      <c r="E882">
        <v>1864.5</v>
      </c>
      <c r="F882">
        <v>36959</v>
      </c>
      <c r="G882" s="5">
        <f>(A882*300+1530004800)/86400+25569</f>
        <v>43278.555555555555</v>
      </c>
    </row>
    <row r="883" spans="1:7">
      <c r="A883">
        <v>337</v>
      </c>
      <c r="B883">
        <v>1863.3</v>
      </c>
      <c r="C883">
        <v>1868.25</v>
      </c>
      <c r="D883">
        <v>1862.1</v>
      </c>
      <c r="E883">
        <v>1868.25</v>
      </c>
      <c r="F883">
        <v>31288</v>
      </c>
      <c r="G883" s="5">
        <f>(A883*300+1530004800)/86400+25569</f>
        <v>43278.559027777781</v>
      </c>
    </row>
    <row r="884" spans="1:7">
      <c r="A884">
        <v>338</v>
      </c>
      <c r="B884">
        <v>1866</v>
      </c>
      <c r="C884">
        <v>1866.3</v>
      </c>
      <c r="D884">
        <v>1861</v>
      </c>
      <c r="E884">
        <v>1862.1</v>
      </c>
      <c r="F884">
        <v>25015</v>
      </c>
      <c r="G884" s="5">
        <f>(A884*300+1530004800)/86400+25569</f>
        <v>43278.5625</v>
      </c>
    </row>
    <row r="885" spans="1:7">
      <c r="A885">
        <v>339</v>
      </c>
      <c r="B885">
        <v>1864.35</v>
      </c>
      <c r="C885">
        <v>1867.05</v>
      </c>
      <c r="D885">
        <v>1863.05</v>
      </c>
      <c r="E885">
        <v>1865.95</v>
      </c>
      <c r="F885">
        <v>21460</v>
      </c>
      <c r="G885" s="5">
        <f>(A885*300+1530004800)/86400+25569</f>
        <v>43278.565972222219</v>
      </c>
    </row>
    <row r="886" spans="1:7">
      <c r="A886">
        <v>340</v>
      </c>
      <c r="B886">
        <v>1862.05</v>
      </c>
      <c r="C886">
        <v>1866.5</v>
      </c>
      <c r="D886">
        <v>1861.5</v>
      </c>
      <c r="E886">
        <v>1864.55</v>
      </c>
      <c r="F886">
        <v>25382</v>
      </c>
      <c r="G886" s="5">
        <f>(A886*300+1530004800)/86400+25569</f>
        <v>43278.569444444445</v>
      </c>
    </row>
    <row r="887" spans="1:7">
      <c r="A887">
        <v>341</v>
      </c>
      <c r="B887">
        <v>1863.3</v>
      </c>
      <c r="C887">
        <v>1865</v>
      </c>
      <c r="D887">
        <v>1861.05</v>
      </c>
      <c r="E887">
        <v>1863</v>
      </c>
      <c r="F887">
        <v>16799</v>
      </c>
      <c r="G887" s="5">
        <f>(A887*300+1530004800)/86400+25569</f>
        <v>43278.572916666672</v>
      </c>
    </row>
    <row r="888" spans="1:7">
      <c r="A888">
        <v>342</v>
      </c>
      <c r="B888">
        <v>1865</v>
      </c>
      <c r="C888">
        <v>1865.1</v>
      </c>
      <c r="D888">
        <v>1863</v>
      </c>
      <c r="E888">
        <v>1863.8</v>
      </c>
      <c r="F888">
        <v>17111</v>
      </c>
      <c r="G888" s="5">
        <f>(A888*300+1530004800)/86400+25569</f>
        <v>43278.576388888891</v>
      </c>
    </row>
    <row r="889" spans="1:7">
      <c r="A889">
        <v>343</v>
      </c>
      <c r="B889">
        <v>1865.2</v>
      </c>
      <c r="C889">
        <v>1867</v>
      </c>
      <c r="D889">
        <v>1864</v>
      </c>
      <c r="E889">
        <v>1865</v>
      </c>
      <c r="F889">
        <v>23298</v>
      </c>
      <c r="G889" s="5">
        <f>(A889*300+1530004800)/86400+25569</f>
        <v>43278.579861111109</v>
      </c>
    </row>
    <row r="890" spans="1:7">
      <c r="A890">
        <v>344</v>
      </c>
      <c r="B890">
        <v>1861.7</v>
      </c>
      <c r="C890">
        <v>1866</v>
      </c>
      <c r="D890">
        <v>1861</v>
      </c>
      <c r="E890">
        <v>1865.2</v>
      </c>
      <c r="F890">
        <v>24377</v>
      </c>
      <c r="G890" s="5">
        <f>(A890*300+1530004800)/86400+25569</f>
        <v>43278.583333333328</v>
      </c>
    </row>
    <row r="891" spans="1:7">
      <c r="A891">
        <v>345</v>
      </c>
      <c r="B891">
        <v>1858.5</v>
      </c>
      <c r="C891">
        <v>1862.2</v>
      </c>
      <c r="D891">
        <v>1857.75</v>
      </c>
      <c r="E891">
        <v>1862.2</v>
      </c>
      <c r="F891">
        <v>70031</v>
      </c>
      <c r="G891" s="5">
        <f>(A891*300+1530004800)/86400+25569</f>
        <v>43278.586805555555</v>
      </c>
    </row>
    <row r="892" spans="1:7">
      <c r="A892">
        <v>346</v>
      </c>
      <c r="B892">
        <v>1859.5</v>
      </c>
      <c r="C892">
        <v>1861.3</v>
      </c>
      <c r="D892">
        <v>1855</v>
      </c>
      <c r="E892">
        <v>1858.65</v>
      </c>
      <c r="F892">
        <v>54931</v>
      </c>
      <c r="G892" s="5">
        <f>(A892*300+1530004800)/86400+25569</f>
        <v>43278.590277777781</v>
      </c>
    </row>
    <row r="893" spans="1:7">
      <c r="A893">
        <v>347</v>
      </c>
      <c r="B893">
        <v>1858</v>
      </c>
      <c r="C893">
        <v>1860</v>
      </c>
      <c r="D893">
        <v>1856.65</v>
      </c>
      <c r="E893">
        <v>1859.8</v>
      </c>
      <c r="F893">
        <v>26116</v>
      </c>
      <c r="G893" s="5">
        <f>(A893*300+1530004800)/86400+25569</f>
        <v>43278.59375</v>
      </c>
    </row>
    <row r="894" spans="1:7">
      <c r="A894">
        <v>348</v>
      </c>
      <c r="B894">
        <v>1857</v>
      </c>
      <c r="C894">
        <v>1858.5</v>
      </c>
      <c r="D894">
        <v>1855</v>
      </c>
      <c r="E894">
        <v>1858</v>
      </c>
      <c r="F894">
        <v>26786</v>
      </c>
      <c r="G894" s="5">
        <f>(A894*300+1530004800)/86400+25569</f>
        <v>43278.597222222219</v>
      </c>
    </row>
    <row r="895" spans="1:7">
      <c r="A895">
        <v>349</v>
      </c>
      <c r="B895">
        <v>1860.35</v>
      </c>
      <c r="C895">
        <v>1860.35</v>
      </c>
      <c r="D895">
        <v>1856.15</v>
      </c>
      <c r="E895">
        <v>1856.9</v>
      </c>
      <c r="F895">
        <v>23558</v>
      </c>
      <c r="G895" s="5">
        <f>(A895*300+1530004800)/86400+25569</f>
        <v>43278.600694444445</v>
      </c>
    </row>
    <row r="896" spans="1:7">
      <c r="A896">
        <v>350</v>
      </c>
      <c r="B896">
        <v>1855.9</v>
      </c>
      <c r="C896">
        <v>1860.5</v>
      </c>
      <c r="D896">
        <v>1855.9</v>
      </c>
      <c r="E896">
        <v>1860.5</v>
      </c>
      <c r="F896">
        <v>34035</v>
      </c>
      <c r="G896" s="5">
        <f>(A896*300+1530004800)/86400+25569</f>
        <v>43278.604166666672</v>
      </c>
    </row>
    <row r="897" spans="1:7">
      <c r="A897">
        <v>351</v>
      </c>
      <c r="B897">
        <v>1856.5</v>
      </c>
      <c r="C897">
        <v>1858.35</v>
      </c>
      <c r="D897">
        <v>1855.25</v>
      </c>
      <c r="E897">
        <v>1856.1</v>
      </c>
      <c r="F897">
        <v>24332</v>
      </c>
      <c r="G897" s="5">
        <f>(A897*300+1530004800)/86400+25569</f>
        <v>43278.607638888891</v>
      </c>
    </row>
    <row r="898" spans="1:7">
      <c r="A898">
        <v>352</v>
      </c>
      <c r="B898">
        <v>1852.7</v>
      </c>
      <c r="C898">
        <v>1857</v>
      </c>
      <c r="D898">
        <v>1852.5</v>
      </c>
      <c r="E898">
        <v>1856.5</v>
      </c>
      <c r="F898">
        <v>43783</v>
      </c>
      <c r="G898" s="5">
        <f>(A898*300+1530004800)/86400+25569</f>
        <v>43278.611111111109</v>
      </c>
    </row>
    <row r="899" spans="1:7">
      <c r="A899">
        <v>353</v>
      </c>
      <c r="B899">
        <v>1854.4</v>
      </c>
      <c r="C899">
        <v>1854.4</v>
      </c>
      <c r="D899">
        <v>1852.35</v>
      </c>
      <c r="E899">
        <v>1853</v>
      </c>
      <c r="F899">
        <v>42630</v>
      </c>
      <c r="G899" s="5">
        <f>(A899*300+1530004800)/86400+25569</f>
        <v>43278.614583333328</v>
      </c>
    </row>
    <row r="900" spans="1:7">
      <c r="A900">
        <v>354</v>
      </c>
      <c r="B900">
        <v>1859.4</v>
      </c>
      <c r="C900">
        <v>1859.9</v>
      </c>
      <c r="D900">
        <v>1854</v>
      </c>
      <c r="E900">
        <v>1855.95</v>
      </c>
      <c r="F900">
        <v>31056</v>
      </c>
      <c r="G900" s="5">
        <f>(A900*300+1530004800)/86400+25569</f>
        <v>43278.618055555555</v>
      </c>
    </row>
    <row r="901" spans="1:7">
      <c r="A901">
        <v>355</v>
      </c>
      <c r="B901">
        <v>1858</v>
      </c>
      <c r="C901">
        <v>1860.1</v>
      </c>
      <c r="D901">
        <v>1857.5</v>
      </c>
      <c r="E901">
        <v>1859.45</v>
      </c>
      <c r="F901">
        <v>26810</v>
      </c>
      <c r="G901" s="5">
        <f>(A901*300+1530004800)/86400+25569</f>
        <v>43278.621527777781</v>
      </c>
    </row>
    <row r="902" spans="1:7">
      <c r="A902">
        <v>356</v>
      </c>
      <c r="B902">
        <v>1859.3</v>
      </c>
      <c r="C902">
        <v>1860</v>
      </c>
      <c r="D902">
        <v>1857.9</v>
      </c>
      <c r="E902">
        <v>1858</v>
      </c>
      <c r="F902">
        <v>25600</v>
      </c>
      <c r="G902" s="5">
        <f>(A902*300+1530004800)/86400+25569</f>
        <v>43278.625</v>
      </c>
    </row>
    <row r="903" spans="1:7">
      <c r="A903">
        <v>357</v>
      </c>
      <c r="B903">
        <v>1862.4</v>
      </c>
      <c r="C903">
        <v>1866.4</v>
      </c>
      <c r="D903">
        <v>1859.8</v>
      </c>
      <c r="E903">
        <v>1859.8</v>
      </c>
      <c r="F903">
        <v>94900</v>
      </c>
      <c r="G903" s="5">
        <f>(A903*300+1530004800)/86400+25569</f>
        <v>43278.628472222219</v>
      </c>
    </row>
    <row r="904" spans="1:7">
      <c r="A904">
        <v>358</v>
      </c>
      <c r="B904">
        <v>1860.3</v>
      </c>
      <c r="C904">
        <v>1864.25</v>
      </c>
      <c r="D904">
        <v>1860.3</v>
      </c>
      <c r="E904">
        <v>1862.5</v>
      </c>
      <c r="F904">
        <v>52913</v>
      </c>
      <c r="G904" s="5">
        <f>(A904*300+1530004800)/86400+25569</f>
        <v>43278.631944444445</v>
      </c>
    </row>
    <row r="905" spans="1:7">
      <c r="A905">
        <v>359</v>
      </c>
      <c r="B905">
        <v>1857</v>
      </c>
      <c r="C905">
        <v>1861</v>
      </c>
      <c r="D905">
        <v>1855.45</v>
      </c>
      <c r="E905">
        <v>1861</v>
      </c>
      <c r="F905">
        <v>73624</v>
      </c>
      <c r="G905" s="5">
        <f>(A905*300+1530004800)/86400+25569</f>
        <v>43278.635416666672</v>
      </c>
    </row>
    <row r="906" spans="1:7">
      <c r="A906">
        <v>360</v>
      </c>
      <c r="B906">
        <v>1855.5</v>
      </c>
      <c r="C906">
        <v>1859</v>
      </c>
      <c r="D906">
        <v>1853</v>
      </c>
      <c r="E906">
        <v>1857</v>
      </c>
      <c r="F906">
        <v>96599</v>
      </c>
      <c r="G906" s="5">
        <f>(A906*300+1530004800)/86400+25569</f>
        <v>43278.638888888891</v>
      </c>
    </row>
    <row r="907" spans="1:7">
      <c r="A907">
        <v>361</v>
      </c>
      <c r="B907">
        <v>1854.65</v>
      </c>
      <c r="C907">
        <v>1856.85</v>
      </c>
      <c r="D907">
        <v>1854.5</v>
      </c>
      <c r="E907">
        <v>1855.65</v>
      </c>
      <c r="F907">
        <v>71202</v>
      </c>
      <c r="G907" s="5">
        <f>(A907*300+1530004800)/86400+25569</f>
        <v>43278.642361111109</v>
      </c>
    </row>
    <row r="908" spans="1:7">
      <c r="A908">
        <v>362</v>
      </c>
      <c r="B908">
        <v>1857.5</v>
      </c>
      <c r="C908">
        <v>1858.05</v>
      </c>
      <c r="D908">
        <v>1853.3</v>
      </c>
      <c r="E908">
        <v>1854.8</v>
      </c>
      <c r="F908">
        <v>59281</v>
      </c>
      <c r="G908" s="5">
        <f>(A908*300+1530004800)/86400+25569</f>
        <v>43278.645833333328</v>
      </c>
    </row>
    <row r="909" spans="1:7">
      <c r="A909" s="12">
        <v>5.75186318631863E+22</v>
      </c>
      <c r="G909" s="5">
        <f>(A909*300+1530004800)/86400+25569</f>
        <v>1.9971747174717469E+20</v>
      </c>
    </row>
    <row r="910" spans="1:7">
      <c r="A910">
        <v>576</v>
      </c>
      <c r="B910">
        <v>1865</v>
      </c>
      <c r="C910">
        <v>1869.5</v>
      </c>
      <c r="D910">
        <v>1853.15</v>
      </c>
      <c r="E910">
        <v>1853.25</v>
      </c>
      <c r="F910">
        <v>220485</v>
      </c>
      <c r="G910" s="5">
        <f>(A910*300+1530004800)/86400+25569</f>
        <v>43279.388888888891</v>
      </c>
    </row>
    <row r="911" spans="1:7">
      <c r="A911">
        <v>577</v>
      </c>
      <c r="B911">
        <v>1869.05</v>
      </c>
      <c r="C911">
        <v>1869.9</v>
      </c>
      <c r="D911">
        <v>1855.65</v>
      </c>
      <c r="E911">
        <v>1865.35</v>
      </c>
      <c r="F911">
        <v>117458</v>
      </c>
      <c r="G911" s="5">
        <f>(A911*300+1530004800)/86400+25569</f>
        <v>43279.392361111109</v>
      </c>
    </row>
    <row r="912" spans="1:7">
      <c r="A912">
        <v>578</v>
      </c>
      <c r="B912">
        <v>1863.45</v>
      </c>
      <c r="C912">
        <v>1871</v>
      </c>
      <c r="D912">
        <v>1861.25</v>
      </c>
      <c r="E912">
        <v>1869.9</v>
      </c>
      <c r="F912">
        <v>117552</v>
      </c>
      <c r="G912" s="5">
        <f>(A912*300+1530004800)/86400+25569</f>
        <v>43279.395833333328</v>
      </c>
    </row>
    <row r="913" spans="1:7">
      <c r="A913">
        <v>579</v>
      </c>
      <c r="B913">
        <v>1865.45</v>
      </c>
      <c r="C913">
        <v>1866</v>
      </c>
      <c r="D913">
        <v>1862.1</v>
      </c>
      <c r="E913">
        <v>1863.75</v>
      </c>
      <c r="F913">
        <v>49376</v>
      </c>
      <c r="G913" s="5">
        <f>(A913*300+1530004800)/86400+25569</f>
        <v>43279.399305555555</v>
      </c>
    </row>
    <row r="914" spans="1:7">
      <c r="A914">
        <v>580</v>
      </c>
      <c r="B914">
        <v>1865.15</v>
      </c>
      <c r="C914">
        <v>1867</v>
      </c>
      <c r="D914">
        <v>1864.5</v>
      </c>
      <c r="E914">
        <v>1865.25</v>
      </c>
      <c r="F914">
        <v>246936</v>
      </c>
      <c r="G914" s="5">
        <f>(A914*300+1530004800)/86400+25569</f>
        <v>43279.402777777781</v>
      </c>
    </row>
    <row r="915" spans="1:7">
      <c r="A915">
        <v>581</v>
      </c>
      <c r="B915">
        <v>1863.4</v>
      </c>
      <c r="C915">
        <v>1866.4</v>
      </c>
      <c r="D915">
        <v>1862.1</v>
      </c>
      <c r="E915">
        <v>1865.95</v>
      </c>
      <c r="F915">
        <v>26404</v>
      </c>
      <c r="G915" s="5">
        <f>(A915*300+1530004800)/86400+25569</f>
        <v>43279.40625</v>
      </c>
    </row>
    <row r="916" spans="1:7">
      <c r="A916">
        <v>582</v>
      </c>
      <c r="B916">
        <v>1859.65</v>
      </c>
      <c r="C916">
        <v>1863.4</v>
      </c>
      <c r="D916">
        <v>1855.3</v>
      </c>
      <c r="E916">
        <v>1863.4</v>
      </c>
      <c r="F916">
        <v>57381</v>
      </c>
      <c r="G916" s="5">
        <f>(A916*300+1530004800)/86400+25569</f>
        <v>43279.409722222219</v>
      </c>
    </row>
    <row r="917" spans="1:7">
      <c r="A917">
        <v>583</v>
      </c>
      <c r="B917">
        <v>1855.45</v>
      </c>
      <c r="C917">
        <v>1859.95</v>
      </c>
      <c r="D917">
        <v>1855.3</v>
      </c>
      <c r="E917">
        <v>1859.65</v>
      </c>
      <c r="F917">
        <v>29604</v>
      </c>
      <c r="G917" s="5">
        <f>(A917*300+1530004800)/86400+25569</f>
        <v>43279.413194444445</v>
      </c>
    </row>
    <row r="918" spans="1:7">
      <c r="A918">
        <v>584</v>
      </c>
      <c r="B918">
        <v>1858.45</v>
      </c>
      <c r="C918">
        <v>1858.8</v>
      </c>
      <c r="D918">
        <v>1853.3</v>
      </c>
      <c r="E918">
        <v>1855.45</v>
      </c>
      <c r="F918">
        <v>41714</v>
      </c>
      <c r="G918" s="5">
        <f>(A918*300+1530004800)/86400+25569</f>
        <v>43279.416666666672</v>
      </c>
    </row>
    <row r="919" spans="1:7">
      <c r="A919">
        <v>585</v>
      </c>
      <c r="B919">
        <v>1859.05</v>
      </c>
      <c r="C919">
        <v>1861.4</v>
      </c>
      <c r="D919">
        <v>1857.1</v>
      </c>
      <c r="E919">
        <v>1858.4</v>
      </c>
      <c r="F919">
        <v>30961</v>
      </c>
      <c r="G919" s="5">
        <f>(A919*300+1530004800)/86400+25569</f>
        <v>43279.420138888891</v>
      </c>
    </row>
    <row r="920" spans="1:7">
      <c r="A920">
        <v>586</v>
      </c>
      <c r="B920">
        <v>1857.95</v>
      </c>
      <c r="C920">
        <v>1859.2</v>
      </c>
      <c r="D920">
        <v>1857</v>
      </c>
      <c r="E920">
        <v>1859</v>
      </c>
      <c r="F920">
        <v>26287</v>
      </c>
      <c r="G920" s="5">
        <f>(A920*300+1530004800)/86400+25569</f>
        <v>43279.423611111109</v>
      </c>
    </row>
    <row r="921" spans="1:7">
      <c r="A921">
        <v>587</v>
      </c>
      <c r="B921">
        <v>1854.45</v>
      </c>
      <c r="C921">
        <v>1857.95</v>
      </c>
      <c r="D921">
        <v>1854.45</v>
      </c>
      <c r="E921">
        <v>1857.75</v>
      </c>
      <c r="F921">
        <v>22774</v>
      </c>
      <c r="G921" s="5">
        <f>(A921*300+1530004800)/86400+25569</f>
        <v>43279.427083333328</v>
      </c>
    </row>
    <row r="922" spans="1:7">
      <c r="A922">
        <v>588</v>
      </c>
      <c r="B922">
        <v>1856.2</v>
      </c>
      <c r="C922">
        <v>1856.2</v>
      </c>
      <c r="D922">
        <v>1852</v>
      </c>
      <c r="E922">
        <v>1854.45</v>
      </c>
      <c r="F922">
        <v>31684</v>
      </c>
      <c r="G922" s="5">
        <f>(A922*300+1530004800)/86400+25569</f>
        <v>43279.430555555555</v>
      </c>
    </row>
    <row r="923" spans="1:7">
      <c r="A923">
        <v>589</v>
      </c>
      <c r="B923">
        <v>1855.6</v>
      </c>
      <c r="C923">
        <v>1858.75</v>
      </c>
      <c r="D923">
        <v>1855.35</v>
      </c>
      <c r="E923">
        <v>1856.15</v>
      </c>
      <c r="F923">
        <v>24018</v>
      </c>
      <c r="G923" s="5">
        <f>(A923*300+1530004800)/86400+25569</f>
        <v>43279.434027777781</v>
      </c>
    </row>
    <row r="924" spans="1:7">
      <c r="A924">
        <v>590</v>
      </c>
      <c r="B924">
        <v>1853.4</v>
      </c>
      <c r="C924">
        <v>1856.15</v>
      </c>
      <c r="D924">
        <v>1853.2</v>
      </c>
      <c r="E924">
        <v>1855.6</v>
      </c>
      <c r="F924">
        <v>25816</v>
      </c>
      <c r="G924" s="5">
        <f>(A924*300+1530004800)/86400+25569</f>
        <v>43279.4375</v>
      </c>
    </row>
    <row r="925" spans="1:7">
      <c r="A925">
        <v>591</v>
      </c>
      <c r="B925">
        <v>1850.65</v>
      </c>
      <c r="C925">
        <v>1854.15</v>
      </c>
      <c r="D925">
        <v>1850</v>
      </c>
      <c r="E925">
        <v>1853.4</v>
      </c>
      <c r="F925">
        <v>53730</v>
      </c>
      <c r="G925" s="5">
        <f>(A925*300+1530004800)/86400+25569</f>
        <v>43279.440972222219</v>
      </c>
    </row>
    <row r="926" spans="1:7">
      <c r="A926">
        <v>592</v>
      </c>
      <c r="B926">
        <v>1844.5</v>
      </c>
      <c r="C926">
        <v>1850.65</v>
      </c>
      <c r="D926">
        <v>1844.5</v>
      </c>
      <c r="E926">
        <v>1850.65</v>
      </c>
      <c r="F926">
        <v>95516</v>
      </c>
      <c r="G926" s="5">
        <f>(A926*300+1530004800)/86400+25569</f>
        <v>43279.444444444445</v>
      </c>
    </row>
    <row r="927" spans="1:7">
      <c r="A927">
        <v>593</v>
      </c>
      <c r="B927">
        <v>1843.8</v>
      </c>
      <c r="C927">
        <v>1844.65</v>
      </c>
      <c r="D927">
        <v>1838</v>
      </c>
      <c r="E927">
        <v>1843.95</v>
      </c>
      <c r="F927">
        <v>91399</v>
      </c>
      <c r="G927" s="5">
        <f>(A927*300+1530004800)/86400+25569</f>
        <v>43279.447916666672</v>
      </c>
    </row>
    <row r="928" spans="1:7">
      <c r="A928">
        <v>594</v>
      </c>
      <c r="B928">
        <v>1844</v>
      </c>
      <c r="C928">
        <v>1844</v>
      </c>
      <c r="D928">
        <v>1841.8</v>
      </c>
      <c r="E928">
        <v>1843.8</v>
      </c>
      <c r="F928">
        <v>41520</v>
      </c>
      <c r="G928" s="5">
        <f>(A928*300+1530004800)/86400+25569</f>
        <v>43279.451388888891</v>
      </c>
    </row>
    <row r="929" spans="1:7">
      <c r="A929">
        <v>595</v>
      </c>
      <c r="B929">
        <v>1844.7</v>
      </c>
      <c r="C929">
        <v>1846.2</v>
      </c>
      <c r="D929">
        <v>1842.8</v>
      </c>
      <c r="E929">
        <v>1844</v>
      </c>
      <c r="F929">
        <v>37314</v>
      </c>
      <c r="G929" s="5">
        <f>(A929*300+1530004800)/86400+25569</f>
        <v>43279.454861111109</v>
      </c>
    </row>
    <row r="930" spans="1:7">
      <c r="A930">
        <v>596</v>
      </c>
      <c r="B930">
        <v>1844.7</v>
      </c>
      <c r="C930">
        <v>1844.8</v>
      </c>
      <c r="D930">
        <v>1842.5</v>
      </c>
      <c r="E930">
        <v>1844.7</v>
      </c>
      <c r="F930">
        <v>23296</v>
      </c>
      <c r="G930" s="5">
        <f>(A930*300+1530004800)/86400+25569</f>
        <v>43279.458333333328</v>
      </c>
    </row>
    <row r="931" spans="1:7">
      <c r="A931">
        <v>597</v>
      </c>
      <c r="B931">
        <v>1845.5</v>
      </c>
      <c r="C931">
        <v>1846.75</v>
      </c>
      <c r="D931">
        <v>1844.5</v>
      </c>
      <c r="E931">
        <v>1844.85</v>
      </c>
      <c r="F931">
        <v>34625</v>
      </c>
      <c r="G931" s="5">
        <f>(A931*300+1530004800)/86400+25569</f>
        <v>43279.461805555555</v>
      </c>
    </row>
    <row r="932" spans="1:7">
      <c r="A932">
        <v>598</v>
      </c>
      <c r="B932">
        <v>1843.5</v>
      </c>
      <c r="C932">
        <v>1846.35</v>
      </c>
      <c r="D932">
        <v>1843</v>
      </c>
      <c r="E932">
        <v>1845.2</v>
      </c>
      <c r="F932">
        <v>35818</v>
      </c>
      <c r="G932" s="5">
        <f>(A932*300+1530004800)/86400+25569</f>
        <v>43279.465277777781</v>
      </c>
    </row>
    <row r="933" spans="1:7">
      <c r="A933">
        <v>599</v>
      </c>
      <c r="B933">
        <v>1843.8</v>
      </c>
      <c r="C933">
        <v>1846.95</v>
      </c>
      <c r="D933">
        <v>1843.7</v>
      </c>
      <c r="E933">
        <v>1844</v>
      </c>
      <c r="F933">
        <v>31310</v>
      </c>
      <c r="G933" s="5">
        <f>(A933*300+1530004800)/86400+25569</f>
        <v>43279.46875</v>
      </c>
    </row>
    <row r="934" spans="1:7">
      <c r="A934">
        <v>600</v>
      </c>
      <c r="B934">
        <v>1842.35</v>
      </c>
      <c r="C934">
        <v>1845.4</v>
      </c>
      <c r="D934">
        <v>1842</v>
      </c>
      <c r="E934">
        <v>1843.65</v>
      </c>
      <c r="F934">
        <v>32143</v>
      </c>
      <c r="G934" s="5">
        <f>(A934*300+1530004800)/86400+25569</f>
        <v>43279.472222222219</v>
      </c>
    </row>
    <row r="935" spans="1:7">
      <c r="A935">
        <v>601</v>
      </c>
      <c r="B935">
        <v>1844.75</v>
      </c>
      <c r="C935">
        <v>1844.8</v>
      </c>
      <c r="D935">
        <v>1841.5</v>
      </c>
      <c r="E935">
        <v>1842.4</v>
      </c>
      <c r="F935">
        <v>27315</v>
      </c>
      <c r="G935" s="5">
        <f>(A935*300+1530004800)/86400+25569</f>
        <v>43279.475694444445</v>
      </c>
    </row>
    <row r="936" spans="1:7">
      <c r="A936">
        <v>602</v>
      </c>
      <c r="B936">
        <v>1846.2</v>
      </c>
      <c r="C936">
        <v>1846.35</v>
      </c>
      <c r="D936">
        <v>1843.5</v>
      </c>
      <c r="E936">
        <v>1844.75</v>
      </c>
      <c r="F936">
        <v>21349</v>
      </c>
      <c r="G936" s="5">
        <f>(A936*300+1530004800)/86400+25569</f>
        <v>43279.479166666672</v>
      </c>
    </row>
    <row r="937" spans="1:7">
      <c r="A937">
        <v>603</v>
      </c>
      <c r="B937">
        <v>1844.8</v>
      </c>
      <c r="C937">
        <v>1846.75</v>
      </c>
      <c r="D937">
        <v>1844</v>
      </c>
      <c r="E937">
        <v>1846.2</v>
      </c>
      <c r="F937">
        <v>43871</v>
      </c>
      <c r="G937" s="5">
        <f>(A937*300+1530004800)/86400+25569</f>
        <v>43279.482638888891</v>
      </c>
    </row>
    <row r="938" spans="1:7">
      <c r="A938">
        <v>604</v>
      </c>
      <c r="B938">
        <v>1844.75</v>
      </c>
      <c r="C938">
        <v>1845.2</v>
      </c>
      <c r="D938">
        <v>1843.7</v>
      </c>
      <c r="E938">
        <v>1845</v>
      </c>
      <c r="F938">
        <v>23497</v>
      </c>
      <c r="G938" s="5">
        <f>(A938*300+1530004800)/86400+25569</f>
        <v>43279.486111111109</v>
      </c>
    </row>
    <row r="939" spans="1:7">
      <c r="A939">
        <v>605</v>
      </c>
      <c r="B939">
        <v>1846.65</v>
      </c>
      <c r="C939">
        <v>1846.7</v>
      </c>
      <c r="D939">
        <v>1844.75</v>
      </c>
      <c r="E939">
        <v>1844.85</v>
      </c>
      <c r="F939">
        <v>17109</v>
      </c>
      <c r="G939" s="5">
        <f>(A939*300+1530004800)/86400+25569</f>
        <v>43279.489583333328</v>
      </c>
    </row>
    <row r="940" spans="1:7">
      <c r="A940">
        <v>606</v>
      </c>
      <c r="B940">
        <v>1846.15</v>
      </c>
      <c r="C940">
        <v>1846.7</v>
      </c>
      <c r="D940">
        <v>1845.1</v>
      </c>
      <c r="E940">
        <v>1846.55</v>
      </c>
      <c r="F940">
        <v>28122</v>
      </c>
      <c r="G940" s="5">
        <f>(A940*300+1530004800)/86400+25569</f>
        <v>43279.493055555555</v>
      </c>
    </row>
    <row r="941" spans="1:7">
      <c r="A941">
        <v>607</v>
      </c>
      <c r="B941">
        <v>1845.55</v>
      </c>
      <c r="C941">
        <v>1846.15</v>
      </c>
      <c r="D941">
        <v>1844.15</v>
      </c>
      <c r="E941">
        <v>1846.15</v>
      </c>
      <c r="F941">
        <v>23683</v>
      </c>
      <c r="G941" s="5">
        <f>(A941*300+1530004800)/86400+25569</f>
        <v>43279.496527777781</v>
      </c>
    </row>
    <row r="942" spans="1:7">
      <c r="A942">
        <v>608</v>
      </c>
      <c r="B942">
        <v>1845.65</v>
      </c>
      <c r="C942">
        <v>1845.65</v>
      </c>
      <c r="D942">
        <v>1843.65</v>
      </c>
      <c r="E942">
        <v>1845.55</v>
      </c>
      <c r="F942">
        <v>19540</v>
      </c>
      <c r="G942" s="5">
        <f>(A942*300+1530004800)/86400+25569</f>
        <v>43279.5</v>
      </c>
    </row>
    <row r="943" spans="1:7">
      <c r="A943">
        <v>609</v>
      </c>
      <c r="B943">
        <v>1844.55</v>
      </c>
      <c r="C943">
        <v>1845.6</v>
      </c>
      <c r="D943">
        <v>1843.05</v>
      </c>
      <c r="E943">
        <v>1845.6</v>
      </c>
      <c r="F943">
        <v>22795</v>
      </c>
      <c r="G943" s="5">
        <f>(A943*300+1530004800)/86400+25569</f>
        <v>43279.503472222219</v>
      </c>
    </row>
    <row r="944" spans="1:7">
      <c r="A944">
        <v>610</v>
      </c>
      <c r="B944">
        <v>1844.15</v>
      </c>
      <c r="C944">
        <v>1844.9</v>
      </c>
      <c r="D944">
        <v>1843.5</v>
      </c>
      <c r="E944">
        <v>1844.6</v>
      </c>
      <c r="F944">
        <v>12076</v>
      </c>
      <c r="G944" s="5">
        <f>(A944*300+1530004800)/86400+25569</f>
        <v>43279.506944444445</v>
      </c>
    </row>
    <row r="945" spans="1:7">
      <c r="A945">
        <v>611</v>
      </c>
      <c r="B945">
        <v>1844.1</v>
      </c>
      <c r="C945">
        <v>1844.5</v>
      </c>
      <c r="D945">
        <v>1843.05</v>
      </c>
      <c r="E945">
        <v>1844.2</v>
      </c>
      <c r="F945">
        <v>16306</v>
      </c>
      <c r="G945" s="5">
        <f>(A945*300+1530004800)/86400+25569</f>
        <v>43279.510416666672</v>
      </c>
    </row>
    <row r="946" spans="1:7">
      <c r="A946">
        <v>612</v>
      </c>
      <c r="B946">
        <v>1845.4</v>
      </c>
      <c r="C946">
        <v>1845.4</v>
      </c>
      <c r="D946">
        <v>1843.3</v>
      </c>
      <c r="E946">
        <v>1844.15</v>
      </c>
      <c r="F946">
        <v>25765</v>
      </c>
      <c r="G946" s="5">
        <f>(A946*300+1530004800)/86400+25569</f>
        <v>43279.513888888891</v>
      </c>
    </row>
    <row r="947" spans="1:7">
      <c r="A947">
        <v>613</v>
      </c>
      <c r="B947">
        <v>1845.9</v>
      </c>
      <c r="C947">
        <v>1846.5</v>
      </c>
      <c r="D947">
        <v>1844</v>
      </c>
      <c r="E947">
        <v>1845.4</v>
      </c>
      <c r="F947">
        <v>15188</v>
      </c>
      <c r="G947" s="5">
        <f>(A947*300+1530004800)/86400+25569</f>
        <v>43279.517361111109</v>
      </c>
    </row>
    <row r="948" spans="1:7">
      <c r="A948">
        <v>614</v>
      </c>
      <c r="B948">
        <v>1845.75</v>
      </c>
      <c r="C948">
        <v>1846.35</v>
      </c>
      <c r="D948">
        <v>1845.15</v>
      </c>
      <c r="E948">
        <v>1845.85</v>
      </c>
      <c r="F948">
        <v>19134</v>
      </c>
      <c r="G948" s="5">
        <f>(A948*300+1530004800)/86400+25569</f>
        <v>43279.520833333328</v>
      </c>
    </row>
    <row r="949" spans="1:7">
      <c r="A949">
        <v>615</v>
      </c>
      <c r="B949">
        <v>1847.9</v>
      </c>
      <c r="C949">
        <v>1848.25</v>
      </c>
      <c r="D949">
        <v>1844.55</v>
      </c>
      <c r="E949">
        <v>1845.75</v>
      </c>
      <c r="F949">
        <v>36807</v>
      </c>
      <c r="G949" s="5">
        <f>(A949*300+1530004800)/86400+25569</f>
        <v>43279.524305555555</v>
      </c>
    </row>
    <row r="950" spans="1:7">
      <c r="A950">
        <v>616</v>
      </c>
      <c r="B950">
        <v>1849.55</v>
      </c>
      <c r="C950">
        <v>1850.7</v>
      </c>
      <c r="D950">
        <v>1847.1</v>
      </c>
      <c r="E950">
        <v>1847.5</v>
      </c>
      <c r="F950">
        <v>108392</v>
      </c>
      <c r="G950" s="5">
        <f>(A950*300+1530004800)/86400+25569</f>
        <v>43279.527777777781</v>
      </c>
    </row>
    <row r="951" spans="1:7">
      <c r="A951">
        <v>617</v>
      </c>
      <c r="B951">
        <v>1845.7</v>
      </c>
      <c r="C951">
        <v>1849.55</v>
      </c>
      <c r="D951">
        <v>1845.55</v>
      </c>
      <c r="E951">
        <v>1849.55</v>
      </c>
      <c r="F951">
        <v>20339</v>
      </c>
      <c r="G951" s="5">
        <f>(A951*300+1530004800)/86400+25569</f>
        <v>43279.53125</v>
      </c>
    </row>
    <row r="952" spans="1:7">
      <c r="A952">
        <v>618</v>
      </c>
      <c r="B952">
        <v>1846.45</v>
      </c>
      <c r="C952">
        <v>1847.7</v>
      </c>
      <c r="D952">
        <v>1845</v>
      </c>
      <c r="E952">
        <v>1845.7</v>
      </c>
      <c r="F952">
        <v>21384</v>
      </c>
      <c r="G952" s="5">
        <f>(A952*300+1530004800)/86400+25569</f>
        <v>43279.534722222219</v>
      </c>
    </row>
    <row r="953" spans="1:7">
      <c r="A953">
        <v>619</v>
      </c>
      <c r="B953">
        <v>1847.85</v>
      </c>
      <c r="C953">
        <v>1849</v>
      </c>
      <c r="D953">
        <v>1846.15</v>
      </c>
      <c r="E953">
        <v>1846.15</v>
      </c>
      <c r="F953">
        <v>15150</v>
      </c>
      <c r="G953" s="5">
        <f>(A953*300+1530004800)/86400+25569</f>
        <v>43279.538194444445</v>
      </c>
    </row>
    <row r="954" spans="1:7">
      <c r="A954">
        <v>620</v>
      </c>
      <c r="B954">
        <v>1847</v>
      </c>
      <c r="C954">
        <v>1847.85</v>
      </c>
      <c r="D954">
        <v>1842.55</v>
      </c>
      <c r="E954">
        <v>1847.85</v>
      </c>
      <c r="F954">
        <v>61174</v>
      </c>
      <c r="G954" s="5">
        <f>(A954*300+1530004800)/86400+25569</f>
        <v>43279.541666666672</v>
      </c>
    </row>
    <row r="955" spans="1:7">
      <c r="A955">
        <v>621</v>
      </c>
      <c r="B955">
        <v>1844.15</v>
      </c>
      <c r="C955">
        <v>1847.05</v>
      </c>
      <c r="D955">
        <v>1844</v>
      </c>
      <c r="E955">
        <v>1847</v>
      </c>
      <c r="F955">
        <v>14592</v>
      </c>
      <c r="G955" s="5">
        <f>(A955*300+1530004800)/86400+25569</f>
        <v>43279.545138888891</v>
      </c>
    </row>
    <row r="956" spans="1:7">
      <c r="A956">
        <v>622</v>
      </c>
      <c r="B956">
        <v>1842.55</v>
      </c>
      <c r="C956">
        <v>1845.3</v>
      </c>
      <c r="D956">
        <v>1842.5</v>
      </c>
      <c r="E956">
        <v>1844.15</v>
      </c>
      <c r="F956">
        <v>26001</v>
      </c>
      <c r="G956" s="5">
        <f>(A956*300+1530004800)/86400+25569</f>
        <v>43279.548611111109</v>
      </c>
    </row>
    <row r="957" spans="1:7">
      <c r="A957">
        <v>623</v>
      </c>
      <c r="B957">
        <v>1840.8</v>
      </c>
      <c r="C957">
        <v>1845.45</v>
      </c>
      <c r="D957">
        <v>1840.6</v>
      </c>
      <c r="E957">
        <v>1842.55</v>
      </c>
      <c r="F957">
        <v>33484</v>
      </c>
      <c r="G957" s="5">
        <f>(A957*300+1530004800)/86400+25569</f>
        <v>43279.552083333328</v>
      </c>
    </row>
    <row r="958" spans="1:7">
      <c r="A958">
        <v>624</v>
      </c>
      <c r="B958">
        <v>1841.95</v>
      </c>
      <c r="C958">
        <v>1844.2</v>
      </c>
      <c r="D958">
        <v>1840.8</v>
      </c>
      <c r="E958">
        <v>1840.8</v>
      </c>
      <c r="F958">
        <v>23143</v>
      </c>
      <c r="G958" s="5">
        <f>(A958*300+1530004800)/86400+25569</f>
        <v>43279.555555555555</v>
      </c>
    </row>
    <row r="959" spans="1:7">
      <c r="A959">
        <v>625</v>
      </c>
      <c r="B959">
        <v>1842.6</v>
      </c>
      <c r="C959">
        <v>1843</v>
      </c>
      <c r="D959">
        <v>1840</v>
      </c>
      <c r="E959">
        <v>1841.95</v>
      </c>
      <c r="F959">
        <v>63733</v>
      </c>
      <c r="G959" s="5">
        <f>(A959*300+1530004800)/86400+25569</f>
        <v>43279.559027777781</v>
      </c>
    </row>
    <row r="960" spans="1:7">
      <c r="A960">
        <v>626</v>
      </c>
      <c r="B960">
        <v>1842.9</v>
      </c>
      <c r="C960">
        <v>1844.05</v>
      </c>
      <c r="D960">
        <v>1840.05</v>
      </c>
      <c r="E960">
        <v>1842.8</v>
      </c>
      <c r="F960">
        <v>39238</v>
      </c>
      <c r="G960" s="5">
        <f>(A960*300+1530004800)/86400+25569</f>
        <v>43279.5625</v>
      </c>
    </row>
    <row r="961" spans="1:7">
      <c r="A961">
        <v>627</v>
      </c>
      <c r="B961">
        <v>1841</v>
      </c>
      <c r="C961">
        <v>1843.5</v>
      </c>
      <c r="D961">
        <v>1840.2</v>
      </c>
      <c r="E961">
        <v>1843.2</v>
      </c>
      <c r="F961">
        <v>27108</v>
      </c>
      <c r="G961" s="5">
        <f>(A961*300+1530004800)/86400+25569</f>
        <v>43279.565972222219</v>
      </c>
    </row>
    <row r="962" spans="1:7">
      <c r="A962">
        <v>628</v>
      </c>
      <c r="B962">
        <v>1838.9</v>
      </c>
      <c r="C962">
        <v>1842.2</v>
      </c>
      <c r="D962">
        <v>1838.1</v>
      </c>
      <c r="E962">
        <v>1841.05</v>
      </c>
      <c r="F962">
        <v>50907</v>
      </c>
      <c r="G962" s="5">
        <f>(A962*300+1530004800)/86400+25569</f>
        <v>43279.569444444445</v>
      </c>
    </row>
    <row r="963" spans="1:7">
      <c r="A963">
        <v>629</v>
      </c>
      <c r="B963">
        <v>1837.45</v>
      </c>
      <c r="C963">
        <v>1838.95</v>
      </c>
      <c r="D963">
        <v>1836.3</v>
      </c>
      <c r="E963">
        <v>1838.95</v>
      </c>
      <c r="F963">
        <v>46720</v>
      </c>
      <c r="G963" s="5">
        <f>(A963*300+1530004800)/86400+25569</f>
        <v>43279.572916666672</v>
      </c>
    </row>
    <row r="964" spans="1:7">
      <c r="A964">
        <v>630</v>
      </c>
      <c r="B964">
        <v>1838.5</v>
      </c>
      <c r="C964">
        <v>1838.5</v>
      </c>
      <c r="D964">
        <v>1836.5</v>
      </c>
      <c r="E964">
        <v>1837.45</v>
      </c>
      <c r="F964">
        <v>31268</v>
      </c>
      <c r="G964" s="5">
        <f>(A964*300+1530004800)/86400+25569</f>
        <v>43279.576388888891</v>
      </c>
    </row>
    <row r="965" spans="1:7">
      <c r="A965">
        <v>631</v>
      </c>
      <c r="B965">
        <v>1837.95</v>
      </c>
      <c r="C965">
        <v>1838.85</v>
      </c>
      <c r="D965">
        <v>1837.5</v>
      </c>
      <c r="E965">
        <v>1838.5</v>
      </c>
      <c r="F965">
        <v>20472</v>
      </c>
      <c r="G965" s="5">
        <f>(A965*300+1530004800)/86400+25569</f>
        <v>43279.579861111109</v>
      </c>
    </row>
    <row r="966" spans="1:7">
      <c r="A966">
        <v>632</v>
      </c>
      <c r="B966">
        <v>1836</v>
      </c>
      <c r="C966">
        <v>1839</v>
      </c>
      <c r="D966">
        <v>1835.2</v>
      </c>
      <c r="E966">
        <v>1837.8</v>
      </c>
      <c r="F966">
        <v>33880</v>
      </c>
      <c r="G966" s="5">
        <f>(A966*300+1530004800)/86400+25569</f>
        <v>43279.583333333328</v>
      </c>
    </row>
    <row r="967" spans="1:7">
      <c r="A967">
        <v>633</v>
      </c>
      <c r="B967">
        <v>1834.2</v>
      </c>
      <c r="C967">
        <v>1836</v>
      </c>
      <c r="D967">
        <v>1834.2</v>
      </c>
      <c r="E967">
        <v>1836</v>
      </c>
      <c r="F967">
        <v>46553</v>
      </c>
      <c r="G967" s="5">
        <f>(A967*300+1530004800)/86400+25569</f>
        <v>43279.586805555555</v>
      </c>
    </row>
    <row r="968" spans="1:7">
      <c r="A968">
        <v>634</v>
      </c>
      <c r="B968">
        <v>1834.55</v>
      </c>
      <c r="C968">
        <v>1836</v>
      </c>
      <c r="D968">
        <v>1833</v>
      </c>
      <c r="E968">
        <v>1834.05</v>
      </c>
      <c r="F968">
        <v>33506</v>
      </c>
      <c r="G968" s="5">
        <f>(A968*300+1530004800)/86400+25569</f>
        <v>43279.590277777781</v>
      </c>
    </row>
    <row r="969" spans="1:7">
      <c r="A969">
        <v>635</v>
      </c>
      <c r="B969">
        <v>1832.65</v>
      </c>
      <c r="C969">
        <v>1834.55</v>
      </c>
      <c r="D969">
        <v>1832.1</v>
      </c>
      <c r="E969">
        <v>1834.55</v>
      </c>
      <c r="F969">
        <v>25813</v>
      </c>
      <c r="G969" s="5">
        <f>(A969*300+1530004800)/86400+25569</f>
        <v>43279.59375</v>
      </c>
    </row>
    <row r="970" spans="1:7">
      <c r="A970">
        <v>636</v>
      </c>
      <c r="B970">
        <v>1833.15</v>
      </c>
      <c r="C970">
        <v>1834.35</v>
      </c>
      <c r="D970">
        <v>1831.7</v>
      </c>
      <c r="E970">
        <v>1832.65</v>
      </c>
      <c r="F970">
        <v>35215</v>
      </c>
      <c r="G970" s="5">
        <f>(A970*300+1530004800)/86400+25569</f>
        <v>43279.597222222219</v>
      </c>
    </row>
    <row r="971" spans="1:7">
      <c r="A971">
        <v>637</v>
      </c>
      <c r="B971">
        <v>1833.15</v>
      </c>
      <c r="C971">
        <v>1834.35</v>
      </c>
      <c r="D971">
        <v>1832.4</v>
      </c>
      <c r="E971">
        <v>1834</v>
      </c>
      <c r="F971">
        <v>21940</v>
      </c>
      <c r="G971" s="5">
        <f>(A971*300+1530004800)/86400+25569</f>
        <v>43279.600694444445</v>
      </c>
    </row>
    <row r="972" spans="1:7">
      <c r="A972">
        <v>638</v>
      </c>
      <c r="B972">
        <v>1830.6</v>
      </c>
      <c r="C972">
        <v>1833.15</v>
      </c>
      <c r="D972">
        <v>1830</v>
      </c>
      <c r="E972">
        <v>1833.15</v>
      </c>
      <c r="F972">
        <v>72623</v>
      </c>
      <c r="G972" s="5">
        <f>(A972*300+1530004800)/86400+25569</f>
        <v>43279.604166666672</v>
      </c>
    </row>
    <row r="973" spans="1:7">
      <c r="A973">
        <v>639</v>
      </c>
      <c r="B973">
        <v>1828.7</v>
      </c>
      <c r="C973">
        <v>1830.7</v>
      </c>
      <c r="D973">
        <v>1826.3</v>
      </c>
      <c r="E973">
        <v>1830.65</v>
      </c>
      <c r="F973">
        <v>60400</v>
      </c>
      <c r="G973" s="5">
        <f>(A973*300+1530004800)/86400+25569</f>
        <v>43279.607638888891</v>
      </c>
    </row>
    <row r="974" spans="1:7">
      <c r="A974">
        <v>640</v>
      </c>
      <c r="B974">
        <v>1828.2</v>
      </c>
      <c r="C974">
        <v>1833.1</v>
      </c>
      <c r="D974">
        <v>1827</v>
      </c>
      <c r="E974">
        <v>1828.7</v>
      </c>
      <c r="F974">
        <v>56951</v>
      </c>
      <c r="G974" s="5">
        <f>(A974*300+1530004800)/86400+25569</f>
        <v>43279.611111111109</v>
      </c>
    </row>
    <row r="975" spans="1:7">
      <c r="A975">
        <v>641</v>
      </c>
      <c r="B975">
        <v>1828.4</v>
      </c>
      <c r="C975">
        <v>1830.55</v>
      </c>
      <c r="D975">
        <v>1827.25</v>
      </c>
      <c r="E975">
        <v>1828.2</v>
      </c>
      <c r="F975">
        <v>44356</v>
      </c>
      <c r="G975" s="5">
        <f>(A975*300+1530004800)/86400+25569</f>
        <v>43279.614583333328</v>
      </c>
    </row>
    <row r="976" spans="1:7">
      <c r="A976">
        <v>642</v>
      </c>
      <c r="B976">
        <v>1828</v>
      </c>
      <c r="C976">
        <v>1829.3</v>
      </c>
      <c r="D976">
        <v>1827</v>
      </c>
      <c r="E976">
        <v>1828.4</v>
      </c>
      <c r="F976">
        <v>39045</v>
      </c>
      <c r="G976" s="5">
        <f>(A976*300+1530004800)/86400+25569</f>
        <v>43279.618055555555</v>
      </c>
    </row>
    <row r="977" spans="1:7">
      <c r="A977">
        <v>643</v>
      </c>
      <c r="B977">
        <v>1828.1</v>
      </c>
      <c r="C977">
        <v>1829.8</v>
      </c>
      <c r="D977">
        <v>1827</v>
      </c>
      <c r="E977">
        <v>1828</v>
      </c>
      <c r="F977">
        <v>38313</v>
      </c>
      <c r="G977" s="5">
        <f>(A977*300+1530004800)/86400+25569</f>
        <v>43279.621527777781</v>
      </c>
    </row>
    <row r="978" spans="1:7">
      <c r="A978">
        <v>644</v>
      </c>
      <c r="B978">
        <v>1828.15</v>
      </c>
      <c r="C978">
        <v>1829.2</v>
      </c>
      <c r="D978">
        <v>1827.05</v>
      </c>
      <c r="E978">
        <v>1828.15</v>
      </c>
      <c r="F978">
        <v>39181</v>
      </c>
      <c r="G978" s="5">
        <f>(A978*300+1530004800)/86400+25569</f>
        <v>43279.625</v>
      </c>
    </row>
    <row r="979" spans="1:7">
      <c r="A979">
        <v>645</v>
      </c>
      <c r="B979">
        <v>1837.5</v>
      </c>
      <c r="C979">
        <v>1837.5</v>
      </c>
      <c r="D979">
        <v>1828.15</v>
      </c>
      <c r="E979">
        <v>1828.5</v>
      </c>
      <c r="F979">
        <v>371828</v>
      </c>
      <c r="G979" s="5">
        <f>(A979*300+1530004800)/86400+25569</f>
        <v>43279.628472222219</v>
      </c>
    </row>
    <row r="980" spans="1:7">
      <c r="A980">
        <v>646</v>
      </c>
      <c r="B980">
        <v>1842.1</v>
      </c>
      <c r="C980">
        <v>1842.45</v>
      </c>
      <c r="D980">
        <v>1834.5</v>
      </c>
      <c r="E980">
        <v>1837.55</v>
      </c>
      <c r="F980">
        <v>371477</v>
      </c>
      <c r="G980" s="5">
        <f>(A980*300+1530004800)/86400+25569</f>
        <v>43279.631944444445</v>
      </c>
    </row>
    <row r="981" spans="1:7">
      <c r="A981">
        <v>647</v>
      </c>
      <c r="B981">
        <v>1847.85</v>
      </c>
      <c r="C981">
        <v>1849.9</v>
      </c>
      <c r="D981">
        <v>1842.2</v>
      </c>
      <c r="E981">
        <v>1842.2</v>
      </c>
      <c r="F981">
        <v>307671</v>
      </c>
      <c r="G981" s="5">
        <f>(A981*300+1530004800)/86400+25569</f>
        <v>43279.635416666672</v>
      </c>
    </row>
    <row r="982" spans="1:7">
      <c r="A982">
        <v>648</v>
      </c>
      <c r="B982">
        <v>1848.15</v>
      </c>
      <c r="C982">
        <v>1849.95</v>
      </c>
      <c r="D982">
        <v>1845.5</v>
      </c>
      <c r="E982">
        <v>1848.4</v>
      </c>
      <c r="F982">
        <v>303135</v>
      </c>
      <c r="G982" s="5">
        <f>(A982*300+1530004800)/86400+25569</f>
        <v>43279.638888888891</v>
      </c>
    </row>
    <row r="983" spans="1:7">
      <c r="A983">
        <v>649</v>
      </c>
      <c r="B983">
        <v>1849.8</v>
      </c>
      <c r="C983">
        <v>1852</v>
      </c>
      <c r="D983">
        <v>1846.5</v>
      </c>
      <c r="E983">
        <v>1848.65</v>
      </c>
      <c r="F983">
        <v>296877</v>
      </c>
      <c r="G983" s="5">
        <f>(A983*300+1530004800)/86400+25569</f>
        <v>43279.642361111109</v>
      </c>
    </row>
    <row r="984" spans="1:7">
      <c r="A984">
        <v>650</v>
      </c>
      <c r="B984">
        <v>1844.1</v>
      </c>
      <c r="C984">
        <v>1849.9</v>
      </c>
      <c r="D984">
        <v>1840.35</v>
      </c>
      <c r="E984">
        <v>1849.9</v>
      </c>
      <c r="F984">
        <v>179692</v>
      </c>
      <c r="G984" s="5">
        <f>(A984*300+1530004800)/86400+25569</f>
        <v>43279.645833333328</v>
      </c>
    </row>
    <row r="985" spans="1:7">
      <c r="A985">
        <v>864</v>
      </c>
      <c r="B985">
        <v>1852.45</v>
      </c>
      <c r="C985">
        <v>1861</v>
      </c>
      <c r="D985">
        <v>1846.55</v>
      </c>
      <c r="E985">
        <v>1846.55</v>
      </c>
      <c r="F985">
        <v>169664</v>
      </c>
      <c r="G985" s="5">
        <f>(A985*300+1530004800)/86400+25569</f>
        <v>43280.388888888891</v>
      </c>
    </row>
    <row r="986" spans="1:7">
      <c r="A986">
        <v>865</v>
      </c>
      <c r="B986">
        <v>1853.5</v>
      </c>
      <c r="C986">
        <v>1855.1</v>
      </c>
      <c r="D986">
        <v>1851.25</v>
      </c>
      <c r="E986">
        <v>1852.5</v>
      </c>
      <c r="F986">
        <v>51663</v>
      </c>
      <c r="G986" s="5">
        <f>(A986*300+1530004800)/86400+25569</f>
        <v>43280.392361111109</v>
      </c>
    </row>
    <row r="987" spans="1:7">
      <c r="A987">
        <v>866</v>
      </c>
      <c r="B987">
        <v>1857.4</v>
      </c>
      <c r="C987">
        <v>1858.4</v>
      </c>
      <c r="D987">
        <v>1853.5</v>
      </c>
      <c r="E987">
        <v>1853.5</v>
      </c>
      <c r="F987">
        <v>82416</v>
      </c>
      <c r="G987" s="5">
        <f>(A987*300+1530004800)/86400+25569</f>
        <v>43280.395833333328</v>
      </c>
    </row>
    <row r="988" spans="1:7">
      <c r="A988">
        <v>867</v>
      </c>
      <c r="B988">
        <v>1858</v>
      </c>
      <c r="C988">
        <v>1858.65</v>
      </c>
      <c r="D988">
        <v>1856.55</v>
      </c>
      <c r="E988">
        <v>1857.3</v>
      </c>
      <c r="F988">
        <v>91101</v>
      </c>
      <c r="G988" s="5">
        <f>(A988*300+1530004800)/86400+25569</f>
        <v>43280.399305555555</v>
      </c>
    </row>
    <row r="989" spans="1:7">
      <c r="A989">
        <v>868</v>
      </c>
      <c r="B989">
        <v>1852.55</v>
      </c>
      <c r="C989">
        <v>1859.4</v>
      </c>
      <c r="D989">
        <v>1851.6</v>
      </c>
      <c r="E989">
        <v>1858.55</v>
      </c>
      <c r="F989">
        <v>67769</v>
      </c>
      <c r="G989" s="5">
        <f>(A989*300+1530004800)/86400+25569</f>
        <v>43280.402777777781</v>
      </c>
    </row>
    <row r="990" spans="1:7">
      <c r="A990">
        <v>869</v>
      </c>
      <c r="B990">
        <v>1847.2</v>
      </c>
      <c r="C990">
        <v>1854.1</v>
      </c>
      <c r="D990">
        <v>1846.4</v>
      </c>
      <c r="E990">
        <v>1852.75</v>
      </c>
      <c r="F990">
        <v>88361</v>
      </c>
      <c r="G990" s="5">
        <f>(A990*300+1530004800)/86400+25569</f>
        <v>43280.40625</v>
      </c>
    </row>
    <row r="991" spans="1:7">
      <c r="A991">
        <v>870</v>
      </c>
      <c r="B991">
        <v>1844.5</v>
      </c>
      <c r="C991">
        <v>1847.75</v>
      </c>
      <c r="D991">
        <v>1842.7</v>
      </c>
      <c r="E991">
        <v>1847.2</v>
      </c>
      <c r="F991">
        <v>62517</v>
      </c>
      <c r="G991" s="5">
        <f>(A991*300+1530004800)/86400+25569</f>
        <v>43280.409722222219</v>
      </c>
    </row>
    <row r="992" spans="1:7">
      <c r="A992">
        <v>871</v>
      </c>
      <c r="B992">
        <v>1848.6</v>
      </c>
      <c r="C992">
        <v>1850</v>
      </c>
      <c r="D992">
        <v>1844.7</v>
      </c>
      <c r="E992">
        <v>1844.9</v>
      </c>
      <c r="F992">
        <v>32542</v>
      </c>
      <c r="G992" s="5">
        <f>(A992*300+1530004800)/86400+25569</f>
        <v>43280.413194444445</v>
      </c>
    </row>
    <row r="993" spans="1:7">
      <c r="A993">
        <v>872</v>
      </c>
      <c r="B993">
        <v>1851.6</v>
      </c>
      <c r="C993">
        <v>1852</v>
      </c>
      <c r="D993">
        <v>1848</v>
      </c>
      <c r="E993">
        <v>1848.8</v>
      </c>
      <c r="F993">
        <v>35924</v>
      </c>
      <c r="G993" s="5">
        <f>(A993*300+1530004800)/86400+25569</f>
        <v>43280.416666666672</v>
      </c>
    </row>
    <row r="994" spans="1:7">
      <c r="A994">
        <v>873</v>
      </c>
      <c r="B994">
        <v>1850.7</v>
      </c>
      <c r="C994">
        <v>1851.9</v>
      </c>
      <c r="D994">
        <v>1848</v>
      </c>
      <c r="E994">
        <v>1851.7</v>
      </c>
      <c r="F994">
        <v>31334</v>
      </c>
      <c r="G994" s="5">
        <f>(A994*300+1530004800)/86400+25569</f>
        <v>43280.420138888891</v>
      </c>
    </row>
    <row r="995" spans="1:7">
      <c r="A995">
        <v>874</v>
      </c>
      <c r="B995">
        <v>1849.9</v>
      </c>
      <c r="C995">
        <v>1850.95</v>
      </c>
      <c r="D995">
        <v>1849.1</v>
      </c>
      <c r="E995">
        <v>1850.95</v>
      </c>
      <c r="F995">
        <v>21796</v>
      </c>
      <c r="G995" s="5">
        <f>(A995*300+1530004800)/86400+25569</f>
        <v>43280.423611111109</v>
      </c>
    </row>
    <row r="996" spans="1:7">
      <c r="A996">
        <v>875</v>
      </c>
      <c r="B996">
        <v>1849.75</v>
      </c>
      <c r="C996">
        <v>1850.8</v>
      </c>
      <c r="D996">
        <v>1849.1</v>
      </c>
      <c r="E996">
        <v>1849.95</v>
      </c>
      <c r="F996">
        <v>28332</v>
      </c>
      <c r="G996" s="5">
        <f>(A996*300+1530004800)/86400+25569</f>
        <v>43280.427083333328</v>
      </c>
    </row>
    <row r="997" spans="1:7">
      <c r="A997">
        <v>876</v>
      </c>
      <c r="B997">
        <v>1847.85</v>
      </c>
      <c r="C997">
        <v>1851</v>
      </c>
      <c r="D997">
        <v>1847.75</v>
      </c>
      <c r="E997">
        <v>1849.75</v>
      </c>
      <c r="F997">
        <v>29856</v>
      </c>
      <c r="G997" s="5">
        <f>(A997*300+1530004800)/86400+25569</f>
        <v>43280.430555555555</v>
      </c>
    </row>
    <row r="998" spans="1:7">
      <c r="A998">
        <v>877</v>
      </c>
      <c r="B998">
        <v>1845.3</v>
      </c>
      <c r="C998">
        <v>1847.85</v>
      </c>
      <c r="D998">
        <v>1843.05</v>
      </c>
      <c r="E998">
        <v>1847.85</v>
      </c>
      <c r="F998">
        <v>64862</v>
      </c>
      <c r="G998" s="5">
        <f>(A998*300+1530004800)/86400+25569</f>
        <v>43280.434027777781</v>
      </c>
    </row>
    <row r="999" spans="1:7">
      <c r="A999">
        <v>878</v>
      </c>
      <c r="B999">
        <v>1848.2</v>
      </c>
      <c r="C999">
        <v>1849.9</v>
      </c>
      <c r="D999">
        <v>1845.25</v>
      </c>
      <c r="E999">
        <v>1845.3</v>
      </c>
      <c r="F999">
        <v>24334</v>
      </c>
      <c r="G999" s="5">
        <f>(A999*300+1530004800)/86400+25569</f>
        <v>43280.4375</v>
      </c>
    </row>
    <row r="1000" spans="1:7">
      <c r="A1000">
        <v>879</v>
      </c>
      <c r="B1000">
        <v>1850.45</v>
      </c>
      <c r="C1000">
        <v>1852</v>
      </c>
      <c r="D1000">
        <v>1847.75</v>
      </c>
      <c r="E1000">
        <v>1848.25</v>
      </c>
      <c r="F1000">
        <v>23400</v>
      </c>
      <c r="G1000" s="5">
        <f>(A1000*300+1530004800)/86400+25569</f>
        <v>43280.440972222219</v>
      </c>
    </row>
    <row r="1001" spans="1:7">
      <c r="A1001">
        <v>880</v>
      </c>
      <c r="B1001">
        <v>1849.8</v>
      </c>
      <c r="C1001">
        <v>1850.45</v>
      </c>
      <c r="D1001">
        <v>1849</v>
      </c>
      <c r="E1001">
        <v>1850.45</v>
      </c>
      <c r="F1001">
        <v>20404</v>
      </c>
      <c r="G1001" s="5">
        <f>(A1001*300+1530004800)/86400+25569</f>
        <v>43280.444444444445</v>
      </c>
    </row>
    <row r="1002" spans="1:7">
      <c r="A1002">
        <v>881</v>
      </c>
      <c r="B1002">
        <v>1849.6</v>
      </c>
      <c r="C1002">
        <v>1850</v>
      </c>
      <c r="D1002">
        <v>1848.15</v>
      </c>
      <c r="E1002">
        <v>1849.8</v>
      </c>
      <c r="F1002">
        <v>22614</v>
      </c>
      <c r="G1002" s="5">
        <f>(A1002*300+1530004800)/86400+25569</f>
        <v>43280.447916666672</v>
      </c>
    </row>
    <row r="1003" spans="1:7">
      <c r="A1003">
        <v>882</v>
      </c>
      <c r="B1003">
        <v>1851.1</v>
      </c>
      <c r="C1003">
        <v>1851.4</v>
      </c>
      <c r="D1003">
        <v>1849</v>
      </c>
      <c r="E1003">
        <v>1849.65</v>
      </c>
      <c r="F1003">
        <v>24744</v>
      </c>
      <c r="G1003" s="5">
        <f>(A1003*300+1530004800)/86400+25569</f>
        <v>43280.451388888891</v>
      </c>
    </row>
    <row r="1004" spans="1:7">
      <c r="A1004">
        <v>883</v>
      </c>
      <c r="B1004">
        <v>1852</v>
      </c>
      <c r="C1004">
        <v>1852</v>
      </c>
      <c r="D1004">
        <v>1850.6</v>
      </c>
      <c r="E1004">
        <v>1851</v>
      </c>
      <c r="F1004">
        <v>17130</v>
      </c>
      <c r="G1004" s="5">
        <f>(A1004*300+1530004800)/86400+25569</f>
        <v>43280.454861111109</v>
      </c>
    </row>
    <row r="1005" spans="1:7">
      <c r="A1005">
        <v>884</v>
      </c>
      <c r="B1005">
        <v>1850</v>
      </c>
      <c r="C1005">
        <v>1852.8</v>
      </c>
      <c r="D1005">
        <v>1849.4</v>
      </c>
      <c r="E1005">
        <v>1851.9</v>
      </c>
      <c r="F1005">
        <v>23505</v>
      </c>
      <c r="G1005" s="5">
        <f>(A1005*300+1530004800)/86400+25569</f>
        <v>43280.458333333328</v>
      </c>
    </row>
    <row r="1006" spans="1:7">
      <c r="A1006">
        <v>885</v>
      </c>
      <c r="B1006">
        <v>1850.55</v>
      </c>
      <c r="C1006">
        <v>1850.85</v>
      </c>
      <c r="D1006">
        <v>1849.85</v>
      </c>
      <c r="E1006">
        <v>1849.85</v>
      </c>
      <c r="F1006">
        <v>22745</v>
      </c>
      <c r="G1006" s="5">
        <f>(A1006*300+1530004800)/86400+25569</f>
        <v>43280.461805555555</v>
      </c>
    </row>
    <row r="1007" spans="1:7">
      <c r="A1007">
        <v>886</v>
      </c>
      <c r="B1007">
        <v>1852.55</v>
      </c>
      <c r="C1007">
        <v>1852.7</v>
      </c>
      <c r="D1007">
        <v>1850.35</v>
      </c>
      <c r="E1007">
        <v>1850.55</v>
      </c>
      <c r="F1007">
        <v>17393</v>
      </c>
      <c r="G1007" s="5">
        <f>(A1007*300+1530004800)/86400+25569</f>
        <v>43280.465277777781</v>
      </c>
    </row>
    <row r="1008" spans="1:7">
      <c r="A1008">
        <v>887</v>
      </c>
      <c r="B1008">
        <v>1851.05</v>
      </c>
      <c r="C1008">
        <v>1852.65</v>
      </c>
      <c r="D1008">
        <v>1850.9</v>
      </c>
      <c r="E1008">
        <v>1852.55</v>
      </c>
      <c r="F1008">
        <v>21824</v>
      </c>
      <c r="G1008" s="5">
        <f>(A1008*300+1530004800)/86400+25569</f>
        <v>43280.46875</v>
      </c>
    </row>
    <row r="1009" spans="1:7">
      <c r="A1009">
        <v>888</v>
      </c>
      <c r="B1009">
        <v>1852.5</v>
      </c>
      <c r="C1009">
        <v>1852.9</v>
      </c>
      <c r="D1009">
        <v>1851</v>
      </c>
      <c r="E1009">
        <v>1851.05</v>
      </c>
      <c r="F1009">
        <v>20249</v>
      </c>
      <c r="G1009" s="5">
        <f>(A1009*300+1530004800)/86400+25569</f>
        <v>43280.472222222219</v>
      </c>
    </row>
    <row r="1010" spans="1:7">
      <c r="A1010">
        <v>889</v>
      </c>
      <c r="B1010">
        <v>1852.9</v>
      </c>
      <c r="C1010">
        <v>1852.9</v>
      </c>
      <c r="D1010">
        <v>1851.6</v>
      </c>
      <c r="E1010">
        <v>1852.5</v>
      </c>
      <c r="F1010">
        <v>20670</v>
      </c>
      <c r="G1010" s="5">
        <f>(A1010*300+1530004800)/86400+25569</f>
        <v>43280.475694444445</v>
      </c>
    </row>
    <row r="1011" spans="1:7">
      <c r="A1011">
        <v>890</v>
      </c>
      <c r="B1011">
        <v>1851.6</v>
      </c>
      <c r="C1011">
        <v>1853.55</v>
      </c>
      <c r="D1011">
        <v>1851.6</v>
      </c>
      <c r="E1011">
        <v>1852.9</v>
      </c>
      <c r="F1011">
        <v>34987</v>
      </c>
      <c r="G1011" s="5">
        <f>(A1011*300+1530004800)/86400+25569</f>
        <v>43280.479166666672</v>
      </c>
    </row>
    <row r="1012" spans="1:7">
      <c r="A1012">
        <v>891</v>
      </c>
      <c r="B1012">
        <v>1850.3</v>
      </c>
      <c r="C1012">
        <v>1852.8</v>
      </c>
      <c r="D1012">
        <v>1849.9</v>
      </c>
      <c r="E1012">
        <v>1851.3</v>
      </c>
      <c r="F1012">
        <v>63163</v>
      </c>
      <c r="G1012" s="5">
        <f>(A1012*300+1530004800)/86400+25569</f>
        <v>43280.482638888891</v>
      </c>
    </row>
    <row r="1013" spans="1:7">
      <c r="A1013">
        <v>892</v>
      </c>
      <c r="B1013">
        <v>1850.2</v>
      </c>
      <c r="C1013">
        <v>1850.85</v>
      </c>
      <c r="D1013">
        <v>1848.9</v>
      </c>
      <c r="E1013">
        <v>1850.3</v>
      </c>
      <c r="F1013">
        <v>30065</v>
      </c>
      <c r="G1013" s="5">
        <f>(A1013*300+1530004800)/86400+25569</f>
        <v>43280.486111111109</v>
      </c>
    </row>
    <row r="1014" spans="1:7">
      <c r="A1014">
        <v>893</v>
      </c>
      <c r="B1014">
        <v>1852.2</v>
      </c>
      <c r="C1014">
        <v>1852.8</v>
      </c>
      <c r="D1014">
        <v>1850</v>
      </c>
      <c r="E1014">
        <v>1850.2</v>
      </c>
      <c r="F1014">
        <v>25634</v>
      </c>
      <c r="G1014" s="5">
        <f>(A1014*300+1530004800)/86400+25569</f>
        <v>43280.489583333328</v>
      </c>
    </row>
    <row r="1015" spans="1:7">
      <c r="A1015">
        <v>894</v>
      </c>
      <c r="B1015">
        <v>1853.25</v>
      </c>
      <c r="C1015">
        <v>1853.25</v>
      </c>
      <c r="D1015">
        <v>1852.25</v>
      </c>
      <c r="E1015">
        <v>1852.25</v>
      </c>
      <c r="F1015">
        <v>26124</v>
      </c>
      <c r="G1015" s="5">
        <f>(A1015*300+1530004800)/86400+25569</f>
        <v>43280.493055555555</v>
      </c>
    </row>
    <row r="1016" spans="1:7">
      <c r="A1016">
        <v>895</v>
      </c>
      <c r="B1016">
        <v>1853.9</v>
      </c>
      <c r="C1016">
        <v>1854</v>
      </c>
      <c r="D1016">
        <v>1852.4</v>
      </c>
      <c r="E1016">
        <v>1853.4</v>
      </c>
      <c r="F1016">
        <v>23066</v>
      </c>
      <c r="G1016" s="5">
        <f>(A1016*300+1530004800)/86400+25569</f>
        <v>43280.496527777781</v>
      </c>
    </row>
    <row r="1017" spans="1:7">
      <c r="A1017">
        <v>896</v>
      </c>
      <c r="B1017">
        <v>1854.75</v>
      </c>
      <c r="C1017">
        <v>1854.8</v>
      </c>
      <c r="D1017">
        <v>1853.95</v>
      </c>
      <c r="E1017">
        <v>1853.95</v>
      </c>
      <c r="F1017">
        <v>19294</v>
      </c>
      <c r="G1017" s="5">
        <f>(A1017*300+1530004800)/86400+25569</f>
        <v>43280.5</v>
      </c>
    </row>
    <row r="1018" spans="1:7">
      <c r="A1018">
        <v>897</v>
      </c>
      <c r="B1018">
        <v>1854.1</v>
      </c>
      <c r="C1018">
        <v>1854.8</v>
      </c>
      <c r="D1018">
        <v>1854.1</v>
      </c>
      <c r="E1018">
        <v>1854.8</v>
      </c>
      <c r="F1018">
        <v>13304</v>
      </c>
      <c r="G1018" s="5">
        <f>(A1018*300+1530004800)/86400+25569</f>
        <v>43280.503472222219</v>
      </c>
    </row>
    <row r="1019" spans="1:7">
      <c r="A1019">
        <v>898</v>
      </c>
      <c r="B1019">
        <v>1855</v>
      </c>
      <c r="C1019">
        <v>1855</v>
      </c>
      <c r="D1019">
        <v>1853.95</v>
      </c>
      <c r="E1019">
        <v>1854.1</v>
      </c>
      <c r="F1019">
        <v>26981</v>
      </c>
      <c r="G1019" s="5">
        <f>(A1019*300+1530004800)/86400+25569</f>
        <v>43280.506944444445</v>
      </c>
    </row>
    <row r="1020" spans="1:7">
      <c r="A1020">
        <v>899</v>
      </c>
      <c r="B1020">
        <v>1855</v>
      </c>
      <c r="C1020">
        <v>1858</v>
      </c>
      <c r="D1020">
        <v>1854.95</v>
      </c>
      <c r="E1020">
        <v>1855</v>
      </c>
      <c r="F1020">
        <v>39036</v>
      </c>
      <c r="G1020" s="5">
        <f>(A1020*300+1530004800)/86400+25569</f>
        <v>43280.510416666672</v>
      </c>
    </row>
    <row r="1021" spans="1:7">
      <c r="A1021">
        <v>900</v>
      </c>
      <c r="B1021">
        <v>1856.5</v>
      </c>
      <c r="C1021">
        <v>1857.5</v>
      </c>
      <c r="D1021">
        <v>1855.2</v>
      </c>
      <c r="E1021">
        <v>1855.5</v>
      </c>
      <c r="F1021">
        <v>16793</v>
      </c>
      <c r="G1021" s="5">
        <f>(A1021*300+1530004800)/86400+25569</f>
        <v>43280.513888888891</v>
      </c>
    </row>
    <row r="1022" spans="1:7">
      <c r="A1022">
        <v>901</v>
      </c>
      <c r="B1022">
        <v>1857.95</v>
      </c>
      <c r="C1022">
        <v>1858</v>
      </c>
      <c r="D1022">
        <v>1855.1</v>
      </c>
      <c r="E1022">
        <v>1856.55</v>
      </c>
      <c r="F1022">
        <v>23001</v>
      </c>
      <c r="G1022" s="5">
        <f>(A1022*300+1530004800)/86400+25569</f>
        <v>43280.517361111109</v>
      </c>
    </row>
    <row r="1023" spans="1:7">
      <c r="A1023">
        <v>902</v>
      </c>
      <c r="B1023">
        <v>1857.4</v>
      </c>
      <c r="C1023">
        <v>1860</v>
      </c>
      <c r="D1023">
        <v>1856.6</v>
      </c>
      <c r="E1023">
        <v>1857.95</v>
      </c>
      <c r="F1023">
        <v>32458</v>
      </c>
      <c r="G1023" s="5">
        <f>(A1023*300+1530004800)/86400+25569</f>
        <v>43280.520833333328</v>
      </c>
    </row>
    <row r="1024" spans="1:7">
      <c r="A1024">
        <v>903</v>
      </c>
      <c r="B1024">
        <v>1856.75</v>
      </c>
      <c r="C1024">
        <v>1857.5</v>
      </c>
      <c r="D1024">
        <v>1856.3</v>
      </c>
      <c r="E1024">
        <v>1857.5</v>
      </c>
      <c r="F1024">
        <v>17670</v>
      </c>
      <c r="G1024" s="5">
        <f>(A1024*300+1530004800)/86400+25569</f>
        <v>43280.524305555555</v>
      </c>
    </row>
    <row r="1025" spans="1:7">
      <c r="A1025">
        <v>904</v>
      </c>
      <c r="B1025">
        <v>1859.85</v>
      </c>
      <c r="C1025">
        <v>1860</v>
      </c>
      <c r="D1025">
        <v>1856.05</v>
      </c>
      <c r="E1025">
        <v>1856.9</v>
      </c>
      <c r="F1025">
        <v>26777</v>
      </c>
      <c r="G1025" s="5">
        <f>(A1025*300+1530004800)/86400+25569</f>
        <v>43280.527777777781</v>
      </c>
    </row>
    <row r="1026" spans="1:7">
      <c r="A1026">
        <v>905</v>
      </c>
      <c r="B1026">
        <v>1859.5</v>
      </c>
      <c r="C1026">
        <v>1860.1</v>
      </c>
      <c r="D1026">
        <v>1859.4</v>
      </c>
      <c r="E1026">
        <v>1859.85</v>
      </c>
      <c r="F1026">
        <v>18283</v>
      </c>
      <c r="G1026" s="5">
        <f>(A1026*300+1530004800)/86400+25569</f>
        <v>43280.53125</v>
      </c>
    </row>
    <row r="1027" spans="1:7">
      <c r="A1027">
        <v>906</v>
      </c>
      <c r="B1027">
        <v>1862.9</v>
      </c>
      <c r="C1027">
        <v>1863.7</v>
      </c>
      <c r="D1027">
        <v>1859.5</v>
      </c>
      <c r="E1027">
        <v>1859.65</v>
      </c>
      <c r="F1027">
        <v>65774</v>
      </c>
      <c r="G1027" s="5">
        <f>(A1027*300+1530004800)/86400+25569</f>
        <v>43280.534722222219</v>
      </c>
    </row>
    <row r="1028" spans="1:7">
      <c r="A1028">
        <v>907</v>
      </c>
      <c r="B1028">
        <v>1866.4</v>
      </c>
      <c r="C1028">
        <v>1867</v>
      </c>
      <c r="D1028">
        <v>1861</v>
      </c>
      <c r="E1028">
        <v>1863</v>
      </c>
      <c r="F1028">
        <v>82565</v>
      </c>
      <c r="G1028" s="5">
        <f>(A1028*300+1530004800)/86400+25569</f>
        <v>43280.538194444445</v>
      </c>
    </row>
    <row r="1029" spans="1:7">
      <c r="A1029">
        <v>908</v>
      </c>
      <c r="B1029">
        <v>1865.4</v>
      </c>
      <c r="C1029">
        <v>1867.25</v>
      </c>
      <c r="D1029">
        <v>1864.6</v>
      </c>
      <c r="E1029">
        <v>1867</v>
      </c>
      <c r="F1029">
        <v>40433</v>
      </c>
      <c r="G1029" s="5">
        <f>(A1029*300+1530004800)/86400+25569</f>
        <v>43280.541666666672</v>
      </c>
    </row>
    <row r="1030" spans="1:7">
      <c r="A1030">
        <v>909</v>
      </c>
      <c r="B1030">
        <v>1864.05</v>
      </c>
      <c r="C1030">
        <v>1866.25</v>
      </c>
      <c r="D1030">
        <v>1863.65</v>
      </c>
      <c r="E1030">
        <v>1865.4</v>
      </c>
      <c r="F1030">
        <v>21046</v>
      </c>
      <c r="G1030" s="5">
        <f>(A1030*300+1530004800)/86400+25569</f>
        <v>43280.545138888891</v>
      </c>
    </row>
    <row r="1031" spans="1:7">
      <c r="A1031">
        <v>910</v>
      </c>
      <c r="B1031">
        <v>1863.95</v>
      </c>
      <c r="C1031">
        <v>1865.5</v>
      </c>
      <c r="D1031">
        <v>1863</v>
      </c>
      <c r="E1031">
        <v>1864.05</v>
      </c>
      <c r="F1031">
        <v>19160</v>
      </c>
      <c r="G1031" s="5">
        <f>(A1031*300+1530004800)/86400+25569</f>
        <v>43280.548611111109</v>
      </c>
    </row>
    <row r="1032" spans="1:7">
      <c r="A1032">
        <v>911</v>
      </c>
      <c r="B1032">
        <v>1860</v>
      </c>
      <c r="C1032">
        <v>1863.95</v>
      </c>
      <c r="D1032">
        <v>1856.25</v>
      </c>
      <c r="E1032">
        <v>1863.95</v>
      </c>
      <c r="F1032">
        <v>26665</v>
      </c>
      <c r="G1032" s="5">
        <f>(A1032*300+1530004800)/86400+25569</f>
        <v>43280.552083333328</v>
      </c>
    </row>
    <row r="1033" spans="1:7">
      <c r="A1033">
        <v>912</v>
      </c>
      <c r="B1033">
        <v>1861.25</v>
      </c>
      <c r="C1033">
        <v>1861.25</v>
      </c>
      <c r="D1033">
        <v>1858.9</v>
      </c>
      <c r="E1033">
        <v>1859.8</v>
      </c>
      <c r="F1033">
        <v>18157</v>
      </c>
      <c r="G1033" s="5">
        <f>(A1033*300+1530004800)/86400+25569</f>
        <v>43280.555555555555</v>
      </c>
    </row>
    <row r="1034" spans="1:7">
      <c r="A1034">
        <v>913</v>
      </c>
      <c r="B1034">
        <v>1861</v>
      </c>
      <c r="C1034">
        <v>1861.95</v>
      </c>
      <c r="D1034">
        <v>1860</v>
      </c>
      <c r="E1034">
        <v>1861.25</v>
      </c>
      <c r="F1034">
        <v>13061</v>
      </c>
      <c r="G1034" s="5">
        <f>(A1034*300+1530004800)/86400+25569</f>
        <v>43280.559027777781</v>
      </c>
    </row>
    <row r="1035" spans="1:7">
      <c r="A1035">
        <v>914</v>
      </c>
      <c r="B1035">
        <v>1861.35</v>
      </c>
      <c r="C1035">
        <v>1861.95</v>
      </c>
      <c r="D1035">
        <v>1859</v>
      </c>
      <c r="E1035">
        <v>1860.75</v>
      </c>
      <c r="F1035">
        <v>13242</v>
      </c>
      <c r="G1035" s="5">
        <f>(A1035*300+1530004800)/86400+25569</f>
        <v>43280.5625</v>
      </c>
    </row>
    <row r="1036" spans="1:7">
      <c r="A1036">
        <v>915</v>
      </c>
      <c r="B1036">
        <v>1855.4</v>
      </c>
      <c r="C1036">
        <v>1861.35</v>
      </c>
      <c r="D1036">
        <v>1854.95</v>
      </c>
      <c r="E1036">
        <v>1861.35</v>
      </c>
      <c r="F1036">
        <v>37759</v>
      </c>
      <c r="G1036" s="5">
        <f>(A1036*300+1530004800)/86400+25569</f>
        <v>43280.565972222219</v>
      </c>
    </row>
    <row r="1037" spans="1:7">
      <c r="A1037">
        <v>916</v>
      </c>
      <c r="B1037">
        <v>1851.3</v>
      </c>
      <c r="C1037">
        <v>1855.35</v>
      </c>
      <c r="D1037">
        <v>1851.1</v>
      </c>
      <c r="E1037">
        <v>1855.35</v>
      </c>
      <c r="F1037">
        <v>41044</v>
      </c>
      <c r="G1037" s="5">
        <f>(A1037*300+1530004800)/86400+25569</f>
        <v>43280.569444444445</v>
      </c>
    </row>
    <row r="1038" spans="1:7">
      <c r="A1038">
        <v>917</v>
      </c>
      <c r="B1038">
        <v>1854.15</v>
      </c>
      <c r="C1038">
        <v>1854.85</v>
      </c>
      <c r="D1038">
        <v>1850.25</v>
      </c>
      <c r="E1038">
        <v>1851.25</v>
      </c>
      <c r="F1038">
        <v>32180</v>
      </c>
      <c r="G1038" s="5">
        <f>(A1038*300+1530004800)/86400+25569</f>
        <v>43280.572916666672</v>
      </c>
    </row>
    <row r="1039" spans="1:7">
      <c r="A1039">
        <v>918</v>
      </c>
      <c r="B1039">
        <v>1852.2</v>
      </c>
      <c r="C1039">
        <v>1855.3</v>
      </c>
      <c r="D1039">
        <v>1852</v>
      </c>
      <c r="E1039">
        <v>1854.15</v>
      </c>
      <c r="F1039">
        <v>26940</v>
      </c>
      <c r="G1039" s="5">
        <f>(A1039*300+1530004800)/86400+25569</f>
        <v>43280.576388888891</v>
      </c>
    </row>
    <row r="1040" spans="1:7">
      <c r="A1040">
        <v>919</v>
      </c>
      <c r="B1040">
        <v>1850.9</v>
      </c>
      <c r="C1040">
        <v>1853</v>
      </c>
      <c r="D1040">
        <v>1850.85</v>
      </c>
      <c r="E1040">
        <v>1852</v>
      </c>
      <c r="F1040">
        <v>30598</v>
      </c>
      <c r="G1040" s="5">
        <f>(A1040*300+1530004800)/86400+25569</f>
        <v>43280.579861111109</v>
      </c>
    </row>
    <row r="1041" spans="1:7">
      <c r="A1041">
        <v>920</v>
      </c>
      <c r="B1041">
        <v>1851</v>
      </c>
      <c r="C1041">
        <v>1852.4</v>
      </c>
      <c r="D1041">
        <v>1850.7</v>
      </c>
      <c r="E1041">
        <v>1851</v>
      </c>
      <c r="F1041">
        <v>32477</v>
      </c>
      <c r="G1041" s="5">
        <f>(A1041*300+1530004800)/86400+25569</f>
        <v>43280.583333333328</v>
      </c>
    </row>
    <row r="1042" spans="1:7">
      <c r="A1042">
        <v>921</v>
      </c>
      <c r="B1042">
        <v>1849.85</v>
      </c>
      <c r="C1042">
        <v>1851.3</v>
      </c>
      <c r="D1042">
        <v>1847.7</v>
      </c>
      <c r="E1042">
        <v>1851</v>
      </c>
      <c r="F1042">
        <v>74424</v>
      </c>
      <c r="G1042" s="5">
        <f>(A1042*300+1530004800)/86400+25569</f>
        <v>43280.586805555555</v>
      </c>
    </row>
    <row r="1043" spans="1:7">
      <c r="A1043">
        <v>922</v>
      </c>
      <c r="B1043">
        <v>1848.95</v>
      </c>
      <c r="C1043">
        <v>1849.95</v>
      </c>
      <c r="D1043">
        <v>1848.65</v>
      </c>
      <c r="E1043">
        <v>1849.85</v>
      </c>
      <c r="F1043">
        <v>27345</v>
      </c>
      <c r="G1043" s="5">
        <f>(A1043*300+1530004800)/86400+25569</f>
        <v>43280.590277777781</v>
      </c>
    </row>
    <row r="1044" spans="1:7">
      <c r="A1044">
        <v>923</v>
      </c>
      <c r="B1044">
        <v>1847.9</v>
      </c>
      <c r="C1044">
        <v>1849.05</v>
      </c>
      <c r="D1044">
        <v>1847.4</v>
      </c>
      <c r="E1044">
        <v>1848.6</v>
      </c>
      <c r="F1044">
        <v>27363</v>
      </c>
      <c r="G1044" s="5">
        <f>(A1044*300+1530004800)/86400+25569</f>
        <v>43280.59375</v>
      </c>
    </row>
    <row r="1045" spans="1:7">
      <c r="A1045" s="12">
        <v>9.24184718491846E+23</v>
      </c>
      <c r="G1045" s="5">
        <f>(A1045*300+1530004800)/86400+25569</f>
        <v>3.2089747169855763E+21</v>
      </c>
    </row>
    <row r="1046" spans="1:7">
      <c r="A1046">
        <v>925</v>
      </c>
      <c r="B1046">
        <v>1847.35</v>
      </c>
      <c r="C1046">
        <v>1847.8</v>
      </c>
      <c r="D1046">
        <v>1846.3</v>
      </c>
      <c r="E1046">
        <v>1847</v>
      </c>
      <c r="F1046">
        <v>26470</v>
      </c>
      <c r="G1046" s="5">
        <f>(A1046*300+1530004800)/86400+25569</f>
        <v>43280.600694444445</v>
      </c>
    </row>
    <row r="1047" spans="1:7">
      <c r="A1047">
        <v>926</v>
      </c>
      <c r="B1047">
        <v>1847.15</v>
      </c>
      <c r="C1047">
        <v>1849</v>
      </c>
      <c r="D1047">
        <v>1846.5</v>
      </c>
      <c r="E1047">
        <v>1847.35</v>
      </c>
      <c r="F1047">
        <v>29929</v>
      </c>
      <c r="G1047" s="5">
        <f>(A1047*300+1530004800)/86400+25569</f>
        <v>43280.604166666672</v>
      </c>
    </row>
    <row r="1048" spans="1:7">
      <c r="A1048">
        <v>927</v>
      </c>
      <c r="B1048">
        <v>1845.3</v>
      </c>
      <c r="C1048">
        <v>1848.25</v>
      </c>
      <c r="D1048">
        <v>1845.3</v>
      </c>
      <c r="E1048">
        <v>1847.15</v>
      </c>
      <c r="F1048">
        <v>31280</v>
      </c>
      <c r="G1048" s="5">
        <f>(A1048*300+1530004800)/86400+25569</f>
        <v>43280.607638888891</v>
      </c>
    </row>
    <row r="1049" spans="1:7">
      <c r="A1049">
        <v>928</v>
      </c>
      <c r="B1049">
        <v>1844.55</v>
      </c>
      <c r="C1049">
        <v>1845.5</v>
      </c>
      <c r="D1049">
        <v>1844</v>
      </c>
      <c r="E1049">
        <v>1845.3</v>
      </c>
      <c r="F1049">
        <v>45166</v>
      </c>
      <c r="G1049" s="5">
        <f>(A1049*300+1530004800)/86400+25569</f>
        <v>43280.611111111109</v>
      </c>
    </row>
    <row r="1050" spans="1:7">
      <c r="A1050">
        <v>929</v>
      </c>
      <c r="B1050">
        <v>1845.6</v>
      </c>
      <c r="C1050">
        <v>1847.8</v>
      </c>
      <c r="D1050">
        <v>1844.05</v>
      </c>
      <c r="E1050">
        <v>1844.55</v>
      </c>
      <c r="F1050">
        <v>32759</v>
      </c>
      <c r="G1050" s="5">
        <f>(A1050*300+1530004800)/86400+25569</f>
        <v>43280.614583333328</v>
      </c>
    </row>
    <row r="1051" spans="1:7">
      <c r="A1051">
        <v>930</v>
      </c>
      <c r="B1051">
        <v>1844.15</v>
      </c>
      <c r="C1051">
        <v>1846.4</v>
      </c>
      <c r="D1051">
        <v>1844.15</v>
      </c>
      <c r="E1051">
        <v>1845.6</v>
      </c>
      <c r="F1051">
        <v>29091</v>
      </c>
      <c r="G1051" s="5">
        <f>(A1051*300+1530004800)/86400+25569</f>
        <v>43280.618055555555</v>
      </c>
    </row>
    <row r="1052" spans="1:7">
      <c r="A1052">
        <v>931</v>
      </c>
      <c r="B1052">
        <v>1844.95</v>
      </c>
      <c r="C1052">
        <v>1845.8</v>
      </c>
      <c r="D1052">
        <v>1844.05</v>
      </c>
      <c r="E1052">
        <v>1844.2</v>
      </c>
      <c r="F1052">
        <v>33544</v>
      </c>
      <c r="G1052" s="5">
        <f>(A1052*300+1530004800)/86400+25569</f>
        <v>43280.621527777781</v>
      </c>
    </row>
    <row r="1053" spans="1:7">
      <c r="A1053">
        <v>932</v>
      </c>
      <c r="B1053">
        <v>1844.35</v>
      </c>
      <c r="C1053">
        <v>1846</v>
      </c>
      <c r="D1053">
        <v>1843.5</v>
      </c>
      <c r="E1053">
        <v>1844.65</v>
      </c>
      <c r="F1053">
        <v>59496</v>
      </c>
      <c r="G1053" s="5">
        <f>(A1053*300+1530004800)/86400+25569</f>
        <v>43280.625</v>
      </c>
    </row>
    <row r="1054" spans="1:7">
      <c r="A1054">
        <v>933</v>
      </c>
      <c r="B1054">
        <v>1853</v>
      </c>
      <c r="C1054">
        <v>1853</v>
      </c>
      <c r="D1054">
        <v>1844.3</v>
      </c>
      <c r="E1054">
        <v>1844.3</v>
      </c>
      <c r="F1054">
        <v>145763</v>
      </c>
      <c r="G1054" s="5">
        <f>(A1054*300+1530004800)/86400+25569</f>
        <v>43280.628472222219</v>
      </c>
    </row>
    <row r="1055" spans="1:7">
      <c r="A1055">
        <v>934</v>
      </c>
      <c r="B1055">
        <v>1852</v>
      </c>
      <c r="C1055">
        <v>1853.9</v>
      </c>
      <c r="D1055">
        <v>1850</v>
      </c>
      <c r="E1055">
        <v>1853</v>
      </c>
      <c r="F1055">
        <v>161912</v>
      </c>
      <c r="G1055" s="5">
        <f>(A1055*300+1530004800)/86400+25569</f>
        <v>43280.631944444445</v>
      </c>
    </row>
    <row r="1056" spans="1:7">
      <c r="A1056">
        <v>935</v>
      </c>
      <c r="B1056">
        <v>1846.75</v>
      </c>
      <c r="C1056">
        <v>1853.95</v>
      </c>
      <c r="D1056">
        <v>1846.05</v>
      </c>
      <c r="E1056">
        <v>1852</v>
      </c>
      <c r="F1056">
        <v>175171</v>
      </c>
      <c r="G1056" s="5">
        <f>(A1056*300+1530004800)/86400+25569</f>
        <v>43280.635416666672</v>
      </c>
    </row>
    <row r="1057" spans="1:7">
      <c r="A1057">
        <v>936</v>
      </c>
      <c r="B1057">
        <v>1846.1</v>
      </c>
      <c r="C1057">
        <v>1849.45</v>
      </c>
      <c r="D1057">
        <v>1845</v>
      </c>
      <c r="E1057">
        <v>1846.65</v>
      </c>
      <c r="F1057">
        <v>178123</v>
      </c>
      <c r="G1057" s="5">
        <f>(A1057*300+1530004800)/86400+25569</f>
        <v>43280.638888888891</v>
      </c>
    </row>
    <row r="1058" spans="1:7">
      <c r="A1058">
        <v>937</v>
      </c>
      <c r="B1058">
        <v>1843.15</v>
      </c>
      <c r="C1058">
        <v>1846.1</v>
      </c>
      <c r="D1058">
        <v>1843</v>
      </c>
      <c r="E1058">
        <v>1846.1</v>
      </c>
      <c r="F1058">
        <v>177837</v>
      </c>
      <c r="G1058" s="5">
        <f>(A1058*300+1530004800)/86400+25569</f>
        <v>43280.642361111109</v>
      </c>
    </row>
    <row r="1059" spans="1:7">
      <c r="A1059">
        <v>938</v>
      </c>
      <c r="B1059">
        <v>1844.95</v>
      </c>
      <c r="C1059">
        <v>1846.5</v>
      </c>
      <c r="D1059">
        <v>1843.05</v>
      </c>
      <c r="E1059">
        <v>1843.15</v>
      </c>
      <c r="F1059">
        <v>136502</v>
      </c>
      <c r="G1059" s="5">
        <f>(A1059*300+1530004800)/86400+25569</f>
        <v>43280.645833333328</v>
      </c>
    </row>
    <row r="1060" spans="1:7">
      <c r="A1060" t="s">
        <v>35</v>
      </c>
      <c r="B1060">
        <v>1848.5</v>
      </c>
      <c r="C1060">
        <v>1852</v>
      </c>
      <c r="D1060">
        <v>1842</v>
      </c>
      <c r="E1060">
        <v>1852</v>
      </c>
      <c r="F1060">
        <v>139279</v>
      </c>
      <c r="G1060" s="5">
        <v>43283.388888888891</v>
      </c>
    </row>
    <row r="1061" spans="1:7">
      <c r="A1061">
        <v>1</v>
      </c>
      <c r="B1061">
        <v>1844.85</v>
      </c>
      <c r="C1061">
        <v>1848.5</v>
      </c>
      <c r="D1061">
        <v>1841.1</v>
      </c>
      <c r="E1061">
        <v>1848.5</v>
      </c>
      <c r="F1061">
        <v>67884</v>
      </c>
      <c r="G1061" s="5">
        <f>(A1061*300+1530523200)/86400+25569</f>
        <v>43283.392361111109</v>
      </c>
    </row>
    <row r="1062" spans="1:7">
      <c r="A1062">
        <v>2</v>
      </c>
      <c r="B1062">
        <v>1847</v>
      </c>
      <c r="C1062">
        <v>1848</v>
      </c>
      <c r="D1062">
        <v>1843.3</v>
      </c>
      <c r="E1062">
        <v>1844.85</v>
      </c>
      <c r="F1062">
        <v>36836</v>
      </c>
      <c r="G1062" s="5">
        <f>(A1062*300+1530523200)/86400+25569</f>
        <v>43283.395833333328</v>
      </c>
    </row>
    <row r="1063" spans="1:7">
      <c r="A1063">
        <v>3</v>
      </c>
      <c r="B1063">
        <v>1848.6</v>
      </c>
      <c r="C1063">
        <v>1854.05</v>
      </c>
      <c r="D1063">
        <v>1847</v>
      </c>
      <c r="E1063">
        <v>1847</v>
      </c>
      <c r="F1063">
        <v>71727</v>
      </c>
      <c r="G1063" s="5">
        <f>(A1063*300+1530523200)/86400+25569</f>
        <v>43283.399305555555</v>
      </c>
    </row>
    <row r="1064" spans="1:7">
      <c r="A1064">
        <v>4</v>
      </c>
      <c r="B1064">
        <v>1851.9</v>
      </c>
      <c r="C1064">
        <v>1853.1</v>
      </c>
      <c r="D1064">
        <v>1848.65</v>
      </c>
      <c r="E1064">
        <v>1849.8</v>
      </c>
      <c r="F1064">
        <v>35279</v>
      </c>
      <c r="G1064" s="5">
        <f>(A1064*300+1530523200)/86400+25569</f>
        <v>43283.402777777781</v>
      </c>
    </row>
    <row r="1065" spans="1:7">
      <c r="A1065">
        <v>5</v>
      </c>
      <c r="B1065">
        <v>1852.85</v>
      </c>
      <c r="C1065">
        <v>1855</v>
      </c>
      <c r="D1065">
        <v>1851</v>
      </c>
      <c r="E1065">
        <v>1851.9</v>
      </c>
      <c r="F1065">
        <v>30654</v>
      </c>
      <c r="G1065" s="5">
        <f>(A1065*300+1530523200)/86400+25569</f>
        <v>43283.40625</v>
      </c>
    </row>
    <row r="1066" spans="1:7">
      <c r="A1066">
        <v>6</v>
      </c>
      <c r="B1066">
        <v>1851.3</v>
      </c>
      <c r="C1066">
        <v>1854</v>
      </c>
      <c r="D1066">
        <v>1851</v>
      </c>
      <c r="E1066">
        <v>1853.1</v>
      </c>
      <c r="F1066">
        <v>21384</v>
      </c>
      <c r="G1066" s="5">
        <f>(A1066*300+1530523200)/86400+25569</f>
        <v>43283.409722222219</v>
      </c>
    </row>
    <row r="1067" spans="1:7">
      <c r="A1067">
        <v>7</v>
      </c>
      <c r="B1067">
        <v>1852.8</v>
      </c>
      <c r="C1067">
        <v>1853</v>
      </c>
      <c r="D1067">
        <v>1850.45</v>
      </c>
      <c r="E1067">
        <v>1852.55</v>
      </c>
      <c r="F1067">
        <v>21120</v>
      </c>
      <c r="G1067" s="5">
        <f>(A1067*300+1530523200)/86400+25569</f>
        <v>43283.413194444445</v>
      </c>
    </row>
    <row r="1068" spans="1:7">
      <c r="A1068">
        <v>8</v>
      </c>
      <c r="B1068">
        <v>1853.8</v>
      </c>
      <c r="C1068">
        <v>1854</v>
      </c>
      <c r="D1068">
        <v>1852.4</v>
      </c>
      <c r="E1068">
        <v>1852.8</v>
      </c>
      <c r="F1068">
        <v>21157</v>
      </c>
      <c r="G1068" s="5">
        <f>(A1068*300+1530523200)/86400+25569</f>
        <v>43283.416666666672</v>
      </c>
    </row>
    <row r="1069" spans="1:7">
      <c r="A1069">
        <v>9</v>
      </c>
      <c r="B1069">
        <v>1853.55</v>
      </c>
      <c r="C1069">
        <v>1854</v>
      </c>
      <c r="D1069">
        <v>1852.25</v>
      </c>
      <c r="E1069">
        <v>1853.85</v>
      </c>
      <c r="F1069">
        <v>19234</v>
      </c>
      <c r="G1069" s="5">
        <f>(A1069*300+1530523200)/86400+25569</f>
        <v>43283.420138888891</v>
      </c>
    </row>
    <row r="1070" spans="1:7">
      <c r="A1070">
        <v>10</v>
      </c>
      <c r="B1070">
        <v>1854</v>
      </c>
      <c r="C1070">
        <v>1854.7</v>
      </c>
      <c r="D1070">
        <v>1852</v>
      </c>
      <c r="E1070">
        <v>1853.55</v>
      </c>
      <c r="F1070">
        <v>40578</v>
      </c>
      <c r="G1070" s="5">
        <f>(A1070*300+1530523200)/86400+25569</f>
        <v>43283.423611111109</v>
      </c>
    </row>
    <row r="1071" spans="1:7">
      <c r="A1071">
        <v>11</v>
      </c>
      <c r="B1071">
        <v>1856.95</v>
      </c>
      <c r="C1071">
        <v>1856.95</v>
      </c>
      <c r="D1071">
        <v>1853.5</v>
      </c>
      <c r="E1071">
        <v>1854</v>
      </c>
      <c r="F1071">
        <v>60627</v>
      </c>
      <c r="G1071" s="5">
        <f>(A1071*300+1530523200)/86400+25569</f>
        <v>43283.427083333328</v>
      </c>
    </row>
    <row r="1072" spans="1:7">
      <c r="A1072">
        <v>12</v>
      </c>
      <c r="B1072">
        <v>1856.65</v>
      </c>
      <c r="C1072">
        <v>1857.5</v>
      </c>
      <c r="D1072">
        <v>1855.4</v>
      </c>
      <c r="E1072">
        <v>1856.95</v>
      </c>
      <c r="F1072">
        <v>34439</v>
      </c>
      <c r="G1072" s="5">
        <f>(A1072*300+1530523200)/86400+25569</f>
        <v>43283.430555555555</v>
      </c>
    </row>
    <row r="1073" spans="1:7">
      <c r="A1073">
        <v>13</v>
      </c>
      <c r="B1073">
        <v>1855</v>
      </c>
      <c r="C1073">
        <v>1857.7</v>
      </c>
      <c r="D1073">
        <v>1854.05</v>
      </c>
      <c r="E1073">
        <v>1856.65</v>
      </c>
      <c r="F1073">
        <v>44847</v>
      </c>
      <c r="G1073" s="5">
        <f>(A1073*300+1530523200)/86400+25569</f>
        <v>43283.434027777781</v>
      </c>
    </row>
    <row r="1074" spans="1:7">
      <c r="A1074">
        <v>14</v>
      </c>
      <c r="B1074">
        <v>1852.55</v>
      </c>
      <c r="C1074">
        <v>1855.3</v>
      </c>
      <c r="D1074">
        <v>1852</v>
      </c>
      <c r="E1074">
        <v>1855.3</v>
      </c>
      <c r="F1074">
        <v>22136</v>
      </c>
      <c r="G1074" s="5">
        <f>(A1074*300+1530523200)/86400+25569</f>
        <v>43283.4375</v>
      </c>
    </row>
    <row r="1075" spans="1:7">
      <c r="A1075">
        <v>15</v>
      </c>
      <c r="B1075">
        <v>1853.5</v>
      </c>
      <c r="C1075">
        <v>1854</v>
      </c>
      <c r="D1075">
        <v>1852.5</v>
      </c>
      <c r="E1075">
        <v>1852.55</v>
      </c>
      <c r="F1075">
        <v>13457</v>
      </c>
      <c r="G1075" s="5">
        <f>(A1075*300+1530523200)/86400+25569</f>
        <v>43283.440972222219</v>
      </c>
    </row>
    <row r="1076" spans="1:7">
      <c r="A1076">
        <v>16</v>
      </c>
      <c r="B1076">
        <v>1851</v>
      </c>
      <c r="C1076">
        <v>1853.55</v>
      </c>
      <c r="D1076">
        <v>1850.5</v>
      </c>
      <c r="E1076">
        <v>1853.3</v>
      </c>
      <c r="F1076">
        <v>20359</v>
      </c>
      <c r="G1076" s="5">
        <f>(A1076*300+1530523200)/86400+25569</f>
        <v>43283.444444444445</v>
      </c>
    </row>
    <row r="1077" spans="1:7">
      <c r="A1077">
        <v>17</v>
      </c>
      <c r="B1077">
        <v>1853.95</v>
      </c>
      <c r="C1077">
        <v>1854</v>
      </c>
      <c r="D1077">
        <v>1850.05</v>
      </c>
      <c r="E1077">
        <v>1850.75</v>
      </c>
      <c r="F1077">
        <v>21047</v>
      </c>
      <c r="G1077" s="5">
        <f>(A1077*300+1530523200)/86400+25569</f>
        <v>43283.447916666672</v>
      </c>
    </row>
    <row r="1078" spans="1:7">
      <c r="A1078">
        <v>18</v>
      </c>
      <c r="B1078">
        <v>1854.65</v>
      </c>
      <c r="C1078">
        <v>1855.55</v>
      </c>
      <c r="D1078">
        <v>1853.75</v>
      </c>
      <c r="E1078">
        <v>1853.9</v>
      </c>
      <c r="F1078">
        <v>28990</v>
      </c>
      <c r="G1078" s="5">
        <f>(A1078*300+1530523200)/86400+25569</f>
        <v>43283.451388888891</v>
      </c>
    </row>
    <row r="1079" spans="1:7">
      <c r="A1079">
        <v>19</v>
      </c>
      <c r="B1079">
        <v>1853.05</v>
      </c>
      <c r="C1079">
        <v>1854.75</v>
      </c>
      <c r="D1079">
        <v>1851.8</v>
      </c>
      <c r="E1079">
        <v>1854.75</v>
      </c>
      <c r="F1079">
        <v>15498</v>
      </c>
      <c r="G1079" s="5">
        <f>(A1079*300+1530523200)/86400+25569</f>
        <v>43283.454861111109</v>
      </c>
    </row>
    <row r="1080" spans="1:7">
      <c r="A1080">
        <v>20</v>
      </c>
      <c r="B1080">
        <v>1853</v>
      </c>
      <c r="C1080">
        <v>1853.95</v>
      </c>
      <c r="D1080">
        <v>1852.2</v>
      </c>
      <c r="E1080">
        <v>1853.05</v>
      </c>
      <c r="F1080">
        <v>18003</v>
      </c>
      <c r="G1080" s="5">
        <f>(A1080*300+1530523200)/86400+25569</f>
        <v>43283.458333333328</v>
      </c>
    </row>
    <row r="1081" spans="1:7">
      <c r="A1081">
        <v>21</v>
      </c>
      <c r="B1081">
        <v>1852.65</v>
      </c>
      <c r="C1081">
        <v>1853</v>
      </c>
      <c r="D1081">
        <v>1852.05</v>
      </c>
      <c r="E1081">
        <v>1853</v>
      </c>
      <c r="F1081">
        <v>14367</v>
      </c>
      <c r="G1081" s="5">
        <f>(A1081*300+1530523200)/86400+25569</f>
        <v>43283.461805555555</v>
      </c>
    </row>
    <row r="1082" spans="1:7">
      <c r="A1082">
        <v>22</v>
      </c>
      <c r="B1082">
        <v>1852.85</v>
      </c>
      <c r="C1082">
        <v>1853.3</v>
      </c>
      <c r="D1082">
        <v>1851.4</v>
      </c>
      <c r="E1082">
        <v>1852.6</v>
      </c>
      <c r="F1082">
        <v>18248</v>
      </c>
      <c r="G1082" s="5">
        <f>(A1082*300+1530523200)/86400+25569</f>
        <v>43283.465277777781</v>
      </c>
    </row>
    <row r="1083" spans="1:7">
      <c r="A1083">
        <v>23</v>
      </c>
      <c r="B1083">
        <v>1853.05</v>
      </c>
      <c r="C1083">
        <v>1853.05</v>
      </c>
      <c r="D1083">
        <v>1852</v>
      </c>
      <c r="E1083">
        <v>1852.55</v>
      </c>
      <c r="F1083">
        <v>13331</v>
      </c>
      <c r="G1083" s="5">
        <f>(A1083*300+1530523200)/86400+25569</f>
        <v>43283.46875</v>
      </c>
    </row>
    <row r="1084" spans="1:7">
      <c r="A1084">
        <v>24</v>
      </c>
      <c r="B1084">
        <v>1852.05</v>
      </c>
      <c r="C1084">
        <v>1853.5</v>
      </c>
      <c r="D1084">
        <v>1850.6</v>
      </c>
      <c r="E1084">
        <v>1853.05</v>
      </c>
      <c r="F1084">
        <v>27350</v>
      </c>
      <c r="G1084" s="5">
        <f>(A1084*300+1530523200)/86400+25569</f>
        <v>43283.472222222219</v>
      </c>
    </row>
    <row r="1085" spans="1:7">
      <c r="A1085">
        <v>25</v>
      </c>
      <c r="B1085">
        <v>1850.8</v>
      </c>
      <c r="C1085">
        <v>1852.75</v>
      </c>
      <c r="D1085">
        <v>1848.25</v>
      </c>
      <c r="E1085">
        <v>1852.1</v>
      </c>
      <c r="F1085">
        <v>53722</v>
      </c>
      <c r="G1085" s="5">
        <f>(A1085*300+1530523200)/86400+25569</f>
        <v>43283.475694444445</v>
      </c>
    </row>
    <row r="1086" spans="1:7">
      <c r="A1086">
        <v>26</v>
      </c>
      <c r="B1086">
        <v>1850.45</v>
      </c>
      <c r="C1086">
        <v>1852.9</v>
      </c>
      <c r="D1086">
        <v>1849</v>
      </c>
      <c r="E1086">
        <v>1850.9</v>
      </c>
      <c r="F1086">
        <v>34500</v>
      </c>
      <c r="G1086" s="5">
        <f>(A1086*300+1530523200)/86400+25569</f>
        <v>43283.479166666672</v>
      </c>
    </row>
    <row r="1087" spans="1:7">
      <c r="A1087">
        <v>27</v>
      </c>
      <c r="B1087">
        <v>1851.75</v>
      </c>
      <c r="C1087">
        <v>1852.7</v>
      </c>
      <c r="D1087">
        <v>1850</v>
      </c>
      <c r="E1087">
        <v>1850.4</v>
      </c>
      <c r="F1087">
        <v>20046</v>
      </c>
      <c r="G1087" s="5">
        <f>(A1087*300+1530523200)/86400+25569</f>
        <v>43283.482638888891</v>
      </c>
    </row>
    <row r="1088" spans="1:7">
      <c r="A1088">
        <v>28</v>
      </c>
      <c r="B1088">
        <v>1851.9</v>
      </c>
      <c r="C1088">
        <v>1852.35</v>
      </c>
      <c r="D1088">
        <v>1850.05</v>
      </c>
      <c r="E1088">
        <v>1851.75</v>
      </c>
      <c r="F1088">
        <v>26210</v>
      </c>
      <c r="G1088" s="5">
        <f>(A1088*300+1530523200)/86400+25569</f>
        <v>43283.486111111109</v>
      </c>
    </row>
    <row r="1089" spans="1:7">
      <c r="A1089">
        <v>29</v>
      </c>
      <c r="B1089">
        <v>1851.55</v>
      </c>
      <c r="C1089">
        <v>1852</v>
      </c>
      <c r="D1089">
        <v>1850.25</v>
      </c>
      <c r="E1089">
        <v>1851.5</v>
      </c>
      <c r="F1089">
        <v>10279</v>
      </c>
      <c r="G1089" s="5">
        <f>(A1089*300+1530523200)/86400+25569</f>
        <v>43283.489583333328</v>
      </c>
    </row>
    <row r="1090" spans="1:7">
      <c r="A1090">
        <v>30</v>
      </c>
      <c r="B1090">
        <v>1852.1</v>
      </c>
      <c r="C1090">
        <v>1852.1</v>
      </c>
      <c r="D1090">
        <v>1851.25</v>
      </c>
      <c r="E1090">
        <v>1851.3</v>
      </c>
      <c r="F1090">
        <v>11352</v>
      </c>
      <c r="G1090" s="5">
        <f>(A1090*300+1530523200)/86400+25569</f>
        <v>43283.493055555555</v>
      </c>
    </row>
    <row r="1091" spans="1:7">
      <c r="A1091">
        <v>31</v>
      </c>
      <c r="B1091">
        <v>1852</v>
      </c>
      <c r="C1091">
        <v>1852.5</v>
      </c>
      <c r="D1091">
        <v>1851.9</v>
      </c>
      <c r="E1091">
        <v>1852</v>
      </c>
      <c r="F1091">
        <v>26714</v>
      </c>
      <c r="G1091" s="5">
        <f>(A1091*300+1530523200)/86400+25569</f>
        <v>43283.496527777781</v>
      </c>
    </row>
    <row r="1092" spans="1:7">
      <c r="A1092">
        <v>32</v>
      </c>
      <c r="B1092">
        <v>1851</v>
      </c>
      <c r="C1092">
        <v>1852.05</v>
      </c>
      <c r="D1092">
        <v>1851</v>
      </c>
      <c r="E1092">
        <v>1852</v>
      </c>
      <c r="F1092">
        <v>20626</v>
      </c>
      <c r="G1092" s="5">
        <f>(A1092*300+1530523200)/86400+25569</f>
        <v>43283.5</v>
      </c>
    </row>
    <row r="1093" spans="1:7">
      <c r="A1093">
        <v>33</v>
      </c>
      <c r="B1093">
        <v>1852.25</v>
      </c>
      <c r="C1093">
        <v>1852.45</v>
      </c>
      <c r="D1093">
        <v>1851</v>
      </c>
      <c r="E1093">
        <v>1851.1</v>
      </c>
      <c r="F1093">
        <v>7268</v>
      </c>
      <c r="G1093" s="5">
        <f>(A1093*300+1530523200)/86400+25569</f>
        <v>43283.503472222219</v>
      </c>
    </row>
    <row r="1094" spans="1:7">
      <c r="A1094">
        <v>34</v>
      </c>
      <c r="B1094">
        <v>1853.15</v>
      </c>
      <c r="C1094">
        <v>1853.5</v>
      </c>
      <c r="D1094">
        <v>1852.25</v>
      </c>
      <c r="E1094">
        <v>1852.5</v>
      </c>
      <c r="F1094">
        <v>13887</v>
      </c>
      <c r="G1094" s="5">
        <f>(A1094*300+1530523200)/86400+25569</f>
        <v>43283.506944444445</v>
      </c>
    </row>
    <row r="1095" spans="1:7">
      <c r="A1095">
        <v>35</v>
      </c>
      <c r="B1095">
        <v>1853.05</v>
      </c>
      <c r="C1095">
        <v>1853.35</v>
      </c>
      <c r="D1095">
        <v>1853.05</v>
      </c>
      <c r="E1095">
        <v>1853.15</v>
      </c>
      <c r="F1095">
        <v>12560</v>
      </c>
      <c r="G1095" s="5">
        <f>(A1095*300+1530523200)/86400+25569</f>
        <v>43283.510416666672</v>
      </c>
    </row>
    <row r="1096" spans="1:7">
      <c r="A1096">
        <v>36</v>
      </c>
      <c r="B1096">
        <v>1853.2</v>
      </c>
      <c r="C1096">
        <v>1853.2</v>
      </c>
      <c r="D1096">
        <v>1852.15</v>
      </c>
      <c r="E1096">
        <v>1853.05</v>
      </c>
      <c r="F1096">
        <v>40282</v>
      </c>
      <c r="G1096" s="5">
        <f>(A1096*300+1530523200)/86400+25569</f>
        <v>43283.513888888891</v>
      </c>
    </row>
    <row r="1097" spans="1:7">
      <c r="A1097">
        <v>37</v>
      </c>
      <c r="B1097">
        <v>1852.8</v>
      </c>
      <c r="C1097">
        <v>1853.2</v>
      </c>
      <c r="D1097">
        <v>1852.2</v>
      </c>
      <c r="E1097">
        <v>1852.9</v>
      </c>
      <c r="F1097">
        <v>23466</v>
      </c>
      <c r="G1097" s="5">
        <f>(A1097*300+1530523200)/86400+25569</f>
        <v>43283.517361111109</v>
      </c>
    </row>
    <row r="1098" spans="1:7">
      <c r="A1098">
        <v>38</v>
      </c>
      <c r="B1098">
        <v>1853</v>
      </c>
      <c r="C1098">
        <v>1853.15</v>
      </c>
      <c r="D1098">
        <v>1852.6</v>
      </c>
      <c r="E1098">
        <v>1852.8</v>
      </c>
      <c r="F1098">
        <v>22385</v>
      </c>
      <c r="G1098" s="5">
        <f>(A1098*300+1530523200)/86400+25569</f>
        <v>43283.520833333328</v>
      </c>
    </row>
    <row r="1099" spans="1:7">
      <c r="A1099">
        <v>39</v>
      </c>
      <c r="B1099">
        <v>1852.8</v>
      </c>
      <c r="C1099">
        <v>1853.1</v>
      </c>
      <c r="D1099">
        <v>1852.8</v>
      </c>
      <c r="E1099">
        <v>1853</v>
      </c>
      <c r="F1099">
        <v>29786</v>
      </c>
      <c r="G1099" s="5">
        <f>(A1099*300+1530523200)/86400+25569</f>
        <v>43283.524305555555</v>
      </c>
    </row>
    <row r="1100" spans="1:7">
      <c r="A1100">
        <v>40</v>
      </c>
      <c r="B1100">
        <v>1852.65</v>
      </c>
      <c r="C1100">
        <v>1853.1</v>
      </c>
      <c r="D1100">
        <v>1852.6</v>
      </c>
      <c r="E1100">
        <v>1853</v>
      </c>
      <c r="F1100">
        <v>23845</v>
      </c>
      <c r="G1100" s="5">
        <f>(A1100*300+1530523200)/86400+25569</f>
        <v>43283.527777777781</v>
      </c>
    </row>
    <row r="1101" spans="1:7">
      <c r="A1101">
        <v>41</v>
      </c>
      <c r="B1101">
        <v>1852.55</v>
      </c>
      <c r="C1101">
        <v>1853.45</v>
      </c>
      <c r="D1101">
        <v>1852.15</v>
      </c>
      <c r="E1101">
        <v>1853</v>
      </c>
      <c r="F1101">
        <v>37312</v>
      </c>
      <c r="G1101" s="5">
        <f>(A1101*300+1530523200)/86400+25569</f>
        <v>43283.53125</v>
      </c>
    </row>
    <row r="1102" spans="1:7">
      <c r="A1102">
        <v>42</v>
      </c>
      <c r="B1102">
        <v>1852.75</v>
      </c>
      <c r="C1102">
        <v>1853.5</v>
      </c>
      <c r="D1102">
        <v>1852.2</v>
      </c>
      <c r="E1102">
        <v>1852.6</v>
      </c>
      <c r="F1102">
        <v>13315</v>
      </c>
      <c r="G1102" s="5">
        <f>(A1102*300+1530523200)/86400+25569</f>
        <v>43283.534722222219</v>
      </c>
    </row>
    <row r="1103" spans="1:7">
      <c r="A1103">
        <v>43</v>
      </c>
      <c r="B1103">
        <v>1853.1</v>
      </c>
      <c r="C1103">
        <v>1853.3</v>
      </c>
      <c r="D1103">
        <v>1852.75</v>
      </c>
      <c r="E1103">
        <v>1852.8</v>
      </c>
      <c r="F1103">
        <v>81144</v>
      </c>
      <c r="G1103" s="5">
        <f>(A1103*300+1530523200)/86400+25569</f>
        <v>43283.538194444445</v>
      </c>
    </row>
    <row r="1104" spans="1:7">
      <c r="A1104">
        <v>44</v>
      </c>
      <c r="B1104">
        <v>1852</v>
      </c>
      <c r="C1104">
        <v>1853.25</v>
      </c>
      <c r="D1104">
        <v>1850.55</v>
      </c>
      <c r="E1104">
        <v>1853.1</v>
      </c>
      <c r="F1104">
        <v>39797</v>
      </c>
      <c r="G1104" s="5">
        <f>(A1104*300+1530523200)/86400+25569</f>
        <v>43283.541666666672</v>
      </c>
    </row>
    <row r="1105" spans="1:7">
      <c r="A1105">
        <v>45</v>
      </c>
      <c r="B1105">
        <v>1852.8</v>
      </c>
      <c r="C1105">
        <v>1853.25</v>
      </c>
      <c r="D1105">
        <v>1851.9</v>
      </c>
      <c r="E1105">
        <v>1852</v>
      </c>
      <c r="F1105">
        <v>55872</v>
      </c>
      <c r="G1105" s="5">
        <f>(A1105*300+1530523200)/86400+25569</f>
        <v>43283.545138888891</v>
      </c>
    </row>
    <row r="1106" spans="1:7">
      <c r="A1106">
        <v>46</v>
      </c>
      <c r="B1106">
        <v>1852</v>
      </c>
      <c r="C1106">
        <v>1853</v>
      </c>
      <c r="D1106">
        <v>1851.75</v>
      </c>
      <c r="E1106">
        <v>1853</v>
      </c>
      <c r="F1106">
        <v>16741</v>
      </c>
      <c r="G1106" s="5">
        <f>(A1106*300+1530523200)/86400+25569</f>
        <v>43283.548611111109</v>
      </c>
    </row>
    <row r="1107" spans="1:7">
      <c r="A1107">
        <v>47</v>
      </c>
      <c r="B1107">
        <v>1851.5</v>
      </c>
      <c r="C1107">
        <v>1852.05</v>
      </c>
      <c r="D1107">
        <v>1851.3</v>
      </c>
      <c r="E1107">
        <v>1852</v>
      </c>
      <c r="F1107">
        <v>16464</v>
      </c>
      <c r="G1107" s="5">
        <f>(A1107*300+1530523200)/86400+25569</f>
        <v>43283.552083333328</v>
      </c>
    </row>
    <row r="1108" spans="1:7">
      <c r="A1108">
        <v>48</v>
      </c>
      <c r="B1108">
        <v>1851</v>
      </c>
      <c r="C1108">
        <v>1851.5</v>
      </c>
      <c r="D1108">
        <v>1849.75</v>
      </c>
      <c r="E1108">
        <v>1851.5</v>
      </c>
      <c r="F1108">
        <v>23179</v>
      </c>
      <c r="G1108" s="5">
        <f>(A1108*300+1530523200)/86400+25569</f>
        <v>43283.555555555555</v>
      </c>
    </row>
    <row r="1109" spans="1:7">
      <c r="A1109">
        <v>49</v>
      </c>
      <c r="B1109">
        <v>1851.05</v>
      </c>
      <c r="C1109">
        <v>1851.15</v>
      </c>
      <c r="D1109">
        <v>1850.25</v>
      </c>
      <c r="E1109">
        <v>1851</v>
      </c>
      <c r="F1109">
        <v>8512</v>
      </c>
      <c r="G1109" s="5">
        <f>(A1109*300+1530523200)/86400+25569</f>
        <v>43283.559027777781</v>
      </c>
    </row>
    <row r="1110" spans="1:7">
      <c r="A1110">
        <v>50</v>
      </c>
      <c r="B1110">
        <v>1852.85</v>
      </c>
      <c r="C1110">
        <v>1853</v>
      </c>
      <c r="D1110">
        <v>1851</v>
      </c>
      <c r="E1110">
        <v>1851.15</v>
      </c>
      <c r="F1110">
        <v>14082</v>
      </c>
      <c r="G1110" s="5">
        <f>(A1110*300+1530523200)/86400+25569</f>
        <v>43283.5625</v>
      </c>
    </row>
    <row r="1111" spans="1:7">
      <c r="A1111">
        <v>51</v>
      </c>
      <c r="B1111">
        <v>1852.85</v>
      </c>
      <c r="C1111">
        <v>1852.95</v>
      </c>
      <c r="D1111">
        <v>1852.45</v>
      </c>
      <c r="E1111">
        <v>1852.85</v>
      </c>
      <c r="F1111">
        <v>14000</v>
      </c>
      <c r="G1111" s="5">
        <f>(A1111*300+1530523200)/86400+25569</f>
        <v>43283.565972222219</v>
      </c>
    </row>
    <row r="1112" spans="1:7">
      <c r="A1112">
        <v>52</v>
      </c>
      <c r="B1112">
        <v>1852.8</v>
      </c>
      <c r="C1112">
        <v>1853</v>
      </c>
      <c r="D1112">
        <v>1852.5</v>
      </c>
      <c r="E1112">
        <v>1852.85</v>
      </c>
      <c r="F1112">
        <v>49558</v>
      </c>
      <c r="G1112" s="5">
        <f>(A1112*300+1530523200)/86400+25569</f>
        <v>43283.569444444445</v>
      </c>
    </row>
    <row r="1113" spans="1:7">
      <c r="A1113">
        <v>53</v>
      </c>
      <c r="B1113">
        <v>1852.7</v>
      </c>
      <c r="C1113">
        <v>1852.95</v>
      </c>
      <c r="D1113">
        <v>1852.55</v>
      </c>
      <c r="E1113">
        <v>1852.8</v>
      </c>
      <c r="F1113">
        <v>30882</v>
      </c>
      <c r="G1113" s="5">
        <f>(A1113*300+1530523200)/86400+25569</f>
        <v>43283.572916666672</v>
      </c>
    </row>
    <row r="1114" spans="1:7">
      <c r="A1114">
        <v>54</v>
      </c>
      <c r="B1114">
        <v>1852.85</v>
      </c>
      <c r="C1114">
        <v>1853.45</v>
      </c>
      <c r="D1114">
        <v>1852.5</v>
      </c>
      <c r="E1114">
        <v>1852.7</v>
      </c>
      <c r="F1114">
        <v>50295</v>
      </c>
      <c r="G1114" s="5">
        <f>(A1114*300+1530523200)/86400+25569</f>
        <v>43283.576388888891</v>
      </c>
    </row>
    <row r="1115" spans="1:7">
      <c r="A1115">
        <v>55</v>
      </c>
      <c r="B1115">
        <v>1853.9</v>
      </c>
      <c r="C1115">
        <v>1854.65</v>
      </c>
      <c r="D1115">
        <v>1852.8</v>
      </c>
      <c r="E1115">
        <v>1852.9</v>
      </c>
      <c r="F1115">
        <v>27091</v>
      </c>
      <c r="G1115" s="5">
        <f>(A1115*300+1530523200)/86400+25569</f>
        <v>43283.579861111109</v>
      </c>
    </row>
    <row r="1116" spans="1:7">
      <c r="A1116">
        <v>56</v>
      </c>
      <c r="B1116">
        <v>1854.8</v>
      </c>
      <c r="C1116">
        <v>1854.85</v>
      </c>
      <c r="D1116">
        <v>1853.75</v>
      </c>
      <c r="E1116">
        <v>1854</v>
      </c>
      <c r="F1116">
        <v>29465</v>
      </c>
      <c r="G1116" s="5">
        <f>(A1116*300+1530523200)/86400+25569</f>
        <v>43283.583333333328</v>
      </c>
    </row>
    <row r="1117" spans="1:7">
      <c r="A1117">
        <v>57</v>
      </c>
      <c r="B1117">
        <v>1854.85</v>
      </c>
      <c r="C1117">
        <v>1854.95</v>
      </c>
      <c r="D1117">
        <v>1854.45</v>
      </c>
      <c r="E1117">
        <v>1854.45</v>
      </c>
      <c r="F1117">
        <v>39486</v>
      </c>
      <c r="G1117" s="5">
        <f>(A1117*300+1530523200)/86400+25569</f>
        <v>43283.586805555555</v>
      </c>
    </row>
    <row r="1118" spans="1:7">
      <c r="A1118">
        <v>58</v>
      </c>
      <c r="B1118">
        <v>1854.2</v>
      </c>
      <c r="C1118">
        <v>1855</v>
      </c>
      <c r="D1118">
        <v>1854</v>
      </c>
      <c r="E1118">
        <v>1854.85</v>
      </c>
      <c r="F1118">
        <v>64646</v>
      </c>
      <c r="G1118" s="5">
        <f>(A1118*300+1530523200)/86400+25569</f>
        <v>43283.590277777781</v>
      </c>
    </row>
    <row r="1119" spans="1:7">
      <c r="A1119">
        <v>59</v>
      </c>
      <c r="B1119">
        <v>1854.05</v>
      </c>
      <c r="C1119">
        <v>1854.75</v>
      </c>
      <c r="D1119">
        <v>1853.65</v>
      </c>
      <c r="E1119">
        <v>1854.45</v>
      </c>
      <c r="F1119">
        <v>32401</v>
      </c>
      <c r="G1119" s="5">
        <f>(A1119*300+1530523200)/86400+25569</f>
        <v>43283.59375</v>
      </c>
    </row>
    <row r="1120" spans="1:7">
      <c r="A1120">
        <v>60</v>
      </c>
      <c r="B1120">
        <v>1854.45</v>
      </c>
      <c r="C1120">
        <v>1854.55</v>
      </c>
      <c r="D1120">
        <v>1853.9</v>
      </c>
      <c r="E1120">
        <v>1854</v>
      </c>
      <c r="F1120">
        <v>34733</v>
      </c>
      <c r="G1120" s="5">
        <f>(A1120*300+1530523200)/86400+25569</f>
        <v>43283.597222222219</v>
      </c>
    </row>
    <row r="1121" spans="1:7">
      <c r="A1121">
        <v>61</v>
      </c>
      <c r="B1121">
        <v>1854.25</v>
      </c>
      <c r="C1121">
        <v>1854.5</v>
      </c>
      <c r="D1121">
        <v>1854.25</v>
      </c>
      <c r="E1121">
        <v>1854.4</v>
      </c>
      <c r="F1121">
        <v>25548</v>
      </c>
      <c r="G1121" s="5">
        <f>(A1121*300+1530523200)/86400+25569</f>
        <v>43283.600694444445</v>
      </c>
    </row>
    <row r="1122" spans="1:7">
      <c r="A1122">
        <v>62</v>
      </c>
      <c r="B1122">
        <v>1853.4</v>
      </c>
      <c r="C1122">
        <v>1854.95</v>
      </c>
      <c r="D1122">
        <v>1853.3</v>
      </c>
      <c r="E1122">
        <v>1854.25</v>
      </c>
      <c r="F1122">
        <v>35909</v>
      </c>
      <c r="G1122" s="5">
        <f>(A1122*300+1530523200)/86400+25569</f>
        <v>43283.604166666672</v>
      </c>
    </row>
    <row r="1123" spans="1:7">
      <c r="A1123">
        <v>63</v>
      </c>
      <c r="B1123">
        <v>1854.75</v>
      </c>
      <c r="C1123">
        <v>1854.95</v>
      </c>
      <c r="D1123">
        <v>1853.4</v>
      </c>
      <c r="E1123">
        <v>1853.5</v>
      </c>
      <c r="F1123">
        <v>43116</v>
      </c>
      <c r="G1123" s="5">
        <f>(A1123*300+1530523200)/86400+25569</f>
        <v>43283.607638888891</v>
      </c>
    </row>
    <row r="1124" spans="1:7">
      <c r="A1124">
        <v>64</v>
      </c>
      <c r="B1124">
        <v>1853.8</v>
      </c>
      <c r="C1124">
        <v>1855.95</v>
      </c>
      <c r="D1124">
        <v>1853.4</v>
      </c>
      <c r="E1124">
        <v>1854.5</v>
      </c>
      <c r="F1124">
        <v>52797</v>
      </c>
      <c r="G1124" s="5">
        <f>(A1124*300+1530523200)/86400+25569</f>
        <v>43283.611111111109</v>
      </c>
    </row>
    <row r="1125" spans="1:7">
      <c r="A1125">
        <v>65</v>
      </c>
      <c r="B1125">
        <v>1852.45</v>
      </c>
      <c r="C1125">
        <v>1853.9</v>
      </c>
      <c r="D1125">
        <v>1850.25</v>
      </c>
      <c r="E1125">
        <v>1853.85</v>
      </c>
      <c r="F1125">
        <v>26811</v>
      </c>
      <c r="G1125" s="5">
        <f>(A1125*300+1530523200)/86400+25569</f>
        <v>43283.614583333328</v>
      </c>
    </row>
    <row r="1126" spans="1:7">
      <c r="A1126">
        <v>66</v>
      </c>
      <c r="B1126">
        <v>1852.9</v>
      </c>
      <c r="C1126">
        <v>1853</v>
      </c>
      <c r="D1126">
        <v>1852</v>
      </c>
      <c r="E1126">
        <v>1852.4</v>
      </c>
      <c r="F1126">
        <v>51589</v>
      </c>
      <c r="G1126" s="5">
        <f>(A1126*300+1530523200)/86400+25569</f>
        <v>43283.618055555555</v>
      </c>
    </row>
    <row r="1127" spans="1:7">
      <c r="A1127">
        <v>67</v>
      </c>
      <c r="B1127">
        <v>1852</v>
      </c>
      <c r="C1127">
        <v>1853</v>
      </c>
      <c r="D1127">
        <v>1852</v>
      </c>
      <c r="E1127">
        <v>1852.9</v>
      </c>
      <c r="F1127">
        <v>33403</v>
      </c>
      <c r="G1127" s="5">
        <f>(A1127*300+1530523200)/86400+25569</f>
        <v>43283.621527777781</v>
      </c>
    </row>
    <row r="1128" spans="1:7">
      <c r="A1128">
        <v>68</v>
      </c>
      <c r="B1128">
        <v>1850.4</v>
      </c>
      <c r="C1128">
        <v>1852.05</v>
      </c>
      <c r="D1128">
        <v>1849.9</v>
      </c>
      <c r="E1128">
        <v>1852</v>
      </c>
      <c r="F1128">
        <v>39698</v>
      </c>
      <c r="G1128" s="5">
        <f>(A1128*300+1530523200)/86400+25569</f>
        <v>43283.625</v>
      </c>
    </row>
    <row r="1129" spans="1:7">
      <c r="A1129">
        <v>69</v>
      </c>
      <c r="B1129">
        <v>1851.45</v>
      </c>
      <c r="C1129">
        <v>1852.9</v>
      </c>
      <c r="D1129">
        <v>1850.45</v>
      </c>
      <c r="E1129">
        <v>1850.6</v>
      </c>
      <c r="F1129">
        <v>58679</v>
      </c>
      <c r="G1129" s="5">
        <f>(A1129*300+1530523200)/86400+25569</f>
        <v>43283.628472222219</v>
      </c>
    </row>
    <row r="1130" spans="1:7">
      <c r="A1130">
        <v>70</v>
      </c>
      <c r="B1130">
        <v>1851.1</v>
      </c>
      <c r="C1130">
        <v>1851.6</v>
      </c>
      <c r="D1130">
        <v>1850.05</v>
      </c>
      <c r="E1130">
        <v>1851.4</v>
      </c>
      <c r="F1130">
        <v>54953</v>
      </c>
      <c r="G1130" s="5">
        <f>(A1130*300+1530523200)/86400+25569</f>
        <v>43283.631944444445</v>
      </c>
    </row>
    <row r="1131" spans="1:7">
      <c r="A1131">
        <v>71</v>
      </c>
      <c r="B1131">
        <v>1851</v>
      </c>
      <c r="C1131">
        <v>1852.8</v>
      </c>
      <c r="D1131">
        <v>1851</v>
      </c>
      <c r="E1131">
        <v>1851.1</v>
      </c>
      <c r="F1131">
        <v>59758</v>
      </c>
      <c r="G1131" s="5">
        <f>(A1131*300+1530523200)/86400+25569</f>
        <v>43283.635416666672</v>
      </c>
    </row>
    <row r="1132" spans="1:7">
      <c r="A1132">
        <v>72</v>
      </c>
      <c r="B1132">
        <v>1851.05</v>
      </c>
      <c r="C1132">
        <v>1852.1</v>
      </c>
      <c r="D1132">
        <v>1849.35</v>
      </c>
      <c r="E1132">
        <v>1851</v>
      </c>
      <c r="F1132">
        <v>91993</v>
      </c>
      <c r="G1132" s="5">
        <f>(A1132*300+1530523200)/86400+25569</f>
        <v>43283.638888888891</v>
      </c>
    </row>
    <row r="1133" spans="1:7">
      <c r="A1133">
        <v>73</v>
      </c>
      <c r="B1133">
        <v>1851.6</v>
      </c>
      <c r="C1133">
        <v>1852.5</v>
      </c>
      <c r="D1133">
        <v>1850.35</v>
      </c>
      <c r="E1133">
        <v>1851.1</v>
      </c>
      <c r="F1133">
        <v>82332</v>
      </c>
      <c r="G1133" s="5">
        <f>(A1133*300+1530523200)/86400+25569</f>
        <v>43283.642361111109</v>
      </c>
    </row>
    <row r="1134" spans="1:7">
      <c r="A1134">
        <v>74</v>
      </c>
      <c r="B1134">
        <v>1854.05</v>
      </c>
      <c r="C1134">
        <v>1855</v>
      </c>
      <c r="D1134">
        <v>1851.1</v>
      </c>
      <c r="E1134">
        <v>1851.6</v>
      </c>
      <c r="F1134">
        <v>68560</v>
      </c>
      <c r="G1134" s="5">
        <f>(A1134*300+1530523200)/86400+25569</f>
        <v>43283.645833333328</v>
      </c>
    </row>
    <row r="1135" spans="1:7">
      <c r="A1135">
        <v>288</v>
      </c>
      <c r="B1135">
        <v>1860.7</v>
      </c>
      <c r="C1135">
        <v>1864.5</v>
      </c>
      <c r="D1135">
        <v>1858</v>
      </c>
      <c r="E1135">
        <v>1860.2</v>
      </c>
      <c r="F1135">
        <v>151644</v>
      </c>
      <c r="G1135" s="5">
        <f>(A1135*300+1530523200)/86400+25569</f>
        <v>43284.388888888891</v>
      </c>
    </row>
    <row r="1136" spans="1:7">
      <c r="A1136">
        <v>289</v>
      </c>
      <c r="B1136">
        <v>1860</v>
      </c>
      <c r="C1136">
        <v>1861</v>
      </c>
      <c r="D1136">
        <v>1857.55</v>
      </c>
      <c r="E1136">
        <v>1860.7</v>
      </c>
      <c r="F1136">
        <v>62759</v>
      </c>
      <c r="G1136" s="5">
        <f>(A1136*300+1530523200)/86400+25569</f>
        <v>43284.392361111109</v>
      </c>
    </row>
    <row r="1137" spans="1:7">
      <c r="A1137">
        <v>290</v>
      </c>
      <c r="B1137">
        <v>1861.2</v>
      </c>
      <c r="C1137">
        <v>1862.5</v>
      </c>
      <c r="D1137">
        <v>1860.05</v>
      </c>
      <c r="E1137">
        <v>1860.1</v>
      </c>
      <c r="F1137">
        <v>56210</v>
      </c>
      <c r="G1137" s="5">
        <f>(A1137*300+1530523200)/86400+25569</f>
        <v>43284.395833333328</v>
      </c>
    </row>
    <row r="1138" spans="1:7">
      <c r="A1138">
        <v>291</v>
      </c>
      <c r="B1138">
        <v>1869</v>
      </c>
      <c r="C1138">
        <v>1869</v>
      </c>
      <c r="D1138">
        <v>1861</v>
      </c>
      <c r="E1138">
        <v>1861.3</v>
      </c>
      <c r="F1138">
        <v>114590</v>
      </c>
      <c r="G1138" s="5">
        <f>(A1138*300+1530523200)/86400+25569</f>
        <v>43284.399305555555</v>
      </c>
    </row>
    <row r="1139" spans="1:7">
      <c r="A1139">
        <v>292</v>
      </c>
      <c r="B1139">
        <v>1872.2</v>
      </c>
      <c r="C1139">
        <v>1872.45</v>
      </c>
      <c r="D1139">
        <v>1867.4</v>
      </c>
      <c r="E1139">
        <v>1868</v>
      </c>
      <c r="F1139">
        <v>180056</v>
      </c>
      <c r="G1139" s="5">
        <f>(A1139*300+1530523200)/86400+25569</f>
        <v>43284.402777777781</v>
      </c>
    </row>
    <row r="1140" spans="1:7">
      <c r="A1140">
        <v>293</v>
      </c>
      <c r="B1140">
        <v>1874.95</v>
      </c>
      <c r="C1140">
        <v>1876.8</v>
      </c>
      <c r="D1140">
        <v>1871</v>
      </c>
      <c r="E1140">
        <v>1872.2</v>
      </c>
      <c r="F1140">
        <v>154260</v>
      </c>
      <c r="G1140" s="5">
        <f>(A1140*300+1530523200)/86400+25569</f>
        <v>43284.40625</v>
      </c>
    </row>
    <row r="1141" spans="1:7">
      <c r="A1141">
        <v>294</v>
      </c>
      <c r="B1141">
        <v>1873.4</v>
      </c>
      <c r="C1141">
        <v>1878.25</v>
      </c>
      <c r="D1141">
        <v>1872</v>
      </c>
      <c r="E1141">
        <v>1874.95</v>
      </c>
      <c r="F1141">
        <v>88373</v>
      </c>
      <c r="G1141" s="5">
        <f>(A1141*300+1530523200)/86400+25569</f>
        <v>43284.409722222219</v>
      </c>
    </row>
    <row r="1142" spans="1:7">
      <c r="A1142">
        <v>295</v>
      </c>
      <c r="B1142">
        <v>1873.2</v>
      </c>
      <c r="C1142">
        <v>1875</v>
      </c>
      <c r="D1142">
        <v>1872.2</v>
      </c>
      <c r="E1142">
        <v>1873.15</v>
      </c>
      <c r="F1142">
        <v>55132</v>
      </c>
      <c r="G1142" s="5">
        <f>(A1142*300+1530523200)/86400+25569</f>
        <v>43284.413194444445</v>
      </c>
    </row>
    <row r="1143" spans="1:7">
      <c r="A1143">
        <v>296</v>
      </c>
      <c r="B1143">
        <v>1874.6</v>
      </c>
      <c r="C1143">
        <v>1875</v>
      </c>
      <c r="D1143">
        <v>1873.45</v>
      </c>
      <c r="E1143">
        <v>1874</v>
      </c>
      <c r="F1143">
        <v>27768</v>
      </c>
      <c r="G1143" s="5">
        <f>(A1143*300+1530523200)/86400+25569</f>
        <v>43284.416666666672</v>
      </c>
    </row>
    <row r="1144" spans="1:7">
      <c r="A1144">
        <v>297</v>
      </c>
      <c r="B1144">
        <v>1871.75</v>
      </c>
      <c r="C1144">
        <v>1874.8</v>
      </c>
      <c r="D1144">
        <v>1870.6</v>
      </c>
      <c r="E1144">
        <v>1874.6</v>
      </c>
      <c r="F1144">
        <v>32629</v>
      </c>
      <c r="G1144" s="5">
        <f>(A1144*300+1530523200)/86400+25569</f>
        <v>43284.420138888891</v>
      </c>
    </row>
    <row r="1145" spans="1:7">
      <c r="A1145">
        <v>298</v>
      </c>
      <c r="B1145">
        <v>1871.85</v>
      </c>
      <c r="C1145">
        <v>1872</v>
      </c>
      <c r="D1145">
        <v>1870.55</v>
      </c>
      <c r="E1145">
        <v>1871.2</v>
      </c>
      <c r="F1145">
        <v>22957</v>
      </c>
      <c r="G1145" s="5">
        <f>(A1145*300+1530523200)/86400+25569</f>
        <v>43284.423611111109</v>
      </c>
    </row>
    <row r="1146" spans="1:7">
      <c r="A1146">
        <v>299</v>
      </c>
      <c r="B1146">
        <v>1869.8</v>
      </c>
      <c r="C1146">
        <v>1871.95</v>
      </c>
      <c r="D1146">
        <v>1868.05</v>
      </c>
      <c r="E1146">
        <v>1871.85</v>
      </c>
      <c r="F1146">
        <v>40897</v>
      </c>
      <c r="G1146" s="5">
        <f>(A1146*300+1530523200)/86400+25569</f>
        <v>43284.427083333328</v>
      </c>
    </row>
    <row r="1147" spans="1:7">
      <c r="A1147">
        <v>300</v>
      </c>
      <c r="B1147">
        <v>1870.95</v>
      </c>
      <c r="C1147">
        <v>1871.5</v>
      </c>
      <c r="D1147">
        <v>1868.25</v>
      </c>
      <c r="E1147">
        <v>1869.6</v>
      </c>
      <c r="F1147">
        <v>27413</v>
      </c>
      <c r="G1147" s="5">
        <f>(A1147*300+1530523200)/86400+25569</f>
        <v>43284.430555555555</v>
      </c>
    </row>
    <row r="1148" spans="1:7">
      <c r="A1148">
        <v>301</v>
      </c>
      <c r="B1148">
        <v>1872.75</v>
      </c>
      <c r="C1148">
        <v>1874.85</v>
      </c>
      <c r="D1148">
        <v>1871</v>
      </c>
      <c r="E1148">
        <v>1871.2</v>
      </c>
      <c r="F1148">
        <v>26261</v>
      </c>
      <c r="G1148" s="5">
        <f>(A1148*300+1530523200)/86400+25569</f>
        <v>43284.434027777781</v>
      </c>
    </row>
    <row r="1149" spans="1:7">
      <c r="A1149">
        <v>302</v>
      </c>
      <c r="B1149">
        <v>1874</v>
      </c>
      <c r="C1149">
        <v>1874</v>
      </c>
      <c r="D1149">
        <v>1871.75</v>
      </c>
      <c r="E1149">
        <v>1872</v>
      </c>
      <c r="F1149">
        <v>13114</v>
      </c>
      <c r="G1149" s="5">
        <f>(A1149*300+1530523200)/86400+25569</f>
        <v>43284.4375</v>
      </c>
    </row>
    <row r="1150" spans="1:7">
      <c r="A1150">
        <v>303</v>
      </c>
      <c r="B1150">
        <v>1870.85</v>
      </c>
      <c r="C1150">
        <v>1874</v>
      </c>
      <c r="D1150">
        <v>1870.85</v>
      </c>
      <c r="E1150">
        <v>1873.35</v>
      </c>
      <c r="F1150">
        <v>15761</v>
      </c>
      <c r="G1150" s="5">
        <f>(A1150*300+1530523200)/86400+25569</f>
        <v>43284.440972222219</v>
      </c>
    </row>
    <row r="1151" spans="1:7">
      <c r="A1151">
        <v>304</v>
      </c>
      <c r="B1151">
        <v>1870</v>
      </c>
      <c r="C1151">
        <v>1871.05</v>
      </c>
      <c r="D1151">
        <v>1867.2</v>
      </c>
      <c r="E1151">
        <v>1870.85</v>
      </c>
      <c r="F1151">
        <v>32477</v>
      </c>
      <c r="G1151" s="5">
        <f>(A1151*300+1530523200)/86400+25569</f>
        <v>43284.444444444445</v>
      </c>
    </row>
    <row r="1152" spans="1:7">
      <c r="A1152">
        <v>305</v>
      </c>
      <c r="B1152">
        <v>1871.1</v>
      </c>
      <c r="C1152">
        <v>1872</v>
      </c>
      <c r="D1152">
        <v>1868.5</v>
      </c>
      <c r="E1152">
        <v>1870</v>
      </c>
      <c r="F1152">
        <v>20524</v>
      </c>
      <c r="G1152" s="5">
        <f>(A1152*300+1530523200)/86400+25569</f>
        <v>43284.447916666672</v>
      </c>
    </row>
    <row r="1153" spans="1:7">
      <c r="A1153">
        <v>306</v>
      </c>
      <c r="B1153">
        <v>1873.3</v>
      </c>
      <c r="C1153">
        <v>1873.3</v>
      </c>
      <c r="D1153">
        <v>1870.9</v>
      </c>
      <c r="E1153">
        <v>1871</v>
      </c>
      <c r="F1153">
        <v>30093</v>
      </c>
      <c r="G1153" s="5">
        <f>(A1153*300+1530523200)/86400+25569</f>
        <v>43284.451388888891</v>
      </c>
    </row>
    <row r="1154" spans="1:7">
      <c r="A1154">
        <v>307</v>
      </c>
      <c r="B1154">
        <v>1873.5</v>
      </c>
      <c r="C1154">
        <v>1874.4</v>
      </c>
      <c r="D1154">
        <v>1872.4</v>
      </c>
      <c r="E1154">
        <v>1873.85</v>
      </c>
      <c r="F1154">
        <v>39452</v>
      </c>
      <c r="G1154" s="5">
        <f>(A1154*300+1530523200)/86400+25569</f>
        <v>43284.454861111109</v>
      </c>
    </row>
    <row r="1155" spans="1:7">
      <c r="A1155">
        <v>308</v>
      </c>
      <c r="B1155">
        <v>1871.75</v>
      </c>
      <c r="C1155">
        <v>1874.4</v>
      </c>
      <c r="D1155">
        <v>1871.2</v>
      </c>
      <c r="E1155">
        <v>1874</v>
      </c>
      <c r="F1155">
        <v>26160</v>
      </c>
      <c r="G1155" s="5">
        <f>(A1155*300+1530523200)/86400+25569</f>
        <v>43284.458333333328</v>
      </c>
    </row>
    <row r="1156" spans="1:7">
      <c r="A1156">
        <v>309</v>
      </c>
      <c r="B1156">
        <v>1869.7</v>
      </c>
      <c r="C1156">
        <v>1872</v>
      </c>
      <c r="D1156">
        <v>1869</v>
      </c>
      <c r="E1156">
        <v>1871.3</v>
      </c>
      <c r="F1156">
        <v>43361</v>
      </c>
      <c r="G1156" s="5">
        <f>(A1156*300+1530523200)/86400+25569</f>
        <v>43284.461805555555</v>
      </c>
    </row>
    <row r="1157" spans="1:7">
      <c r="A1157">
        <v>310</v>
      </c>
      <c r="B1157">
        <v>1870.95</v>
      </c>
      <c r="C1157">
        <v>1871.85</v>
      </c>
      <c r="D1157">
        <v>1869</v>
      </c>
      <c r="E1157">
        <v>1869.55</v>
      </c>
      <c r="F1157">
        <v>37987</v>
      </c>
      <c r="G1157" s="5">
        <f>(A1157*300+1530523200)/86400+25569</f>
        <v>43284.465277777781</v>
      </c>
    </row>
    <row r="1158" spans="1:7">
      <c r="A1158">
        <v>311</v>
      </c>
      <c r="B1158">
        <v>1871</v>
      </c>
      <c r="C1158">
        <v>1871.8</v>
      </c>
      <c r="D1158">
        <v>1869.6</v>
      </c>
      <c r="E1158">
        <v>1870.95</v>
      </c>
      <c r="F1158">
        <v>33208</v>
      </c>
      <c r="G1158" s="5">
        <f>(A1158*300+1530523200)/86400+25569</f>
        <v>43284.46875</v>
      </c>
    </row>
    <row r="1159" spans="1:7">
      <c r="A1159">
        <v>312</v>
      </c>
      <c r="B1159">
        <v>1873.2</v>
      </c>
      <c r="C1159">
        <v>1873.65</v>
      </c>
      <c r="D1159">
        <v>1870.9</v>
      </c>
      <c r="E1159">
        <v>1871.2</v>
      </c>
      <c r="F1159">
        <v>19641</v>
      </c>
      <c r="G1159" s="5">
        <f>(A1159*300+1530523200)/86400+25569</f>
        <v>43284.472222222219</v>
      </c>
    </row>
    <row r="1160" spans="1:7">
      <c r="A1160">
        <v>313</v>
      </c>
      <c r="B1160">
        <v>1874.25</v>
      </c>
      <c r="C1160">
        <v>1874.5</v>
      </c>
      <c r="D1160">
        <v>1872.3</v>
      </c>
      <c r="E1160">
        <v>1872.5</v>
      </c>
      <c r="F1160">
        <v>63794</v>
      </c>
      <c r="G1160" s="5">
        <f>(A1160*300+1530523200)/86400+25569</f>
        <v>43284.475694444445</v>
      </c>
    </row>
    <row r="1161" spans="1:7">
      <c r="A1161">
        <v>314</v>
      </c>
      <c r="B1161">
        <v>1871.25</v>
      </c>
      <c r="C1161">
        <v>1874.5</v>
      </c>
      <c r="D1161">
        <v>1870.45</v>
      </c>
      <c r="E1161">
        <v>1874.2</v>
      </c>
      <c r="F1161">
        <v>43970</v>
      </c>
      <c r="G1161" s="5">
        <f>(A1161*300+1530523200)/86400+25569</f>
        <v>43284.479166666672</v>
      </c>
    </row>
    <row r="1162" spans="1:7">
      <c r="A1162">
        <v>315</v>
      </c>
      <c r="B1162">
        <v>1870.3</v>
      </c>
      <c r="C1162">
        <v>1873.05</v>
      </c>
      <c r="D1162">
        <v>1869.3</v>
      </c>
      <c r="E1162">
        <v>1872.25</v>
      </c>
      <c r="F1162">
        <v>57785</v>
      </c>
      <c r="G1162" s="5">
        <f>(A1162*300+1530523200)/86400+25569</f>
        <v>43284.482638888891</v>
      </c>
    </row>
    <row r="1163" spans="1:7">
      <c r="A1163">
        <v>316</v>
      </c>
      <c r="B1163">
        <v>1871.8</v>
      </c>
      <c r="C1163">
        <v>1872</v>
      </c>
      <c r="D1163">
        <v>1869.65</v>
      </c>
      <c r="E1163">
        <v>1870.4</v>
      </c>
      <c r="F1163">
        <v>12681</v>
      </c>
      <c r="G1163" s="5">
        <f>(A1163*300+1530523200)/86400+25569</f>
        <v>43284.486111111109</v>
      </c>
    </row>
    <row r="1164" spans="1:7">
      <c r="A1164">
        <v>317</v>
      </c>
      <c r="B1164">
        <v>1871.9</v>
      </c>
      <c r="C1164">
        <v>1872</v>
      </c>
      <c r="D1164">
        <v>1870.1</v>
      </c>
      <c r="E1164">
        <v>1871.95</v>
      </c>
      <c r="F1164">
        <v>12033</v>
      </c>
      <c r="G1164" s="5">
        <f>(A1164*300+1530523200)/86400+25569</f>
        <v>43284.489583333328</v>
      </c>
    </row>
    <row r="1165" spans="1:7">
      <c r="A1165">
        <v>318</v>
      </c>
      <c r="B1165">
        <v>1873</v>
      </c>
      <c r="C1165">
        <v>1873</v>
      </c>
      <c r="D1165">
        <v>1870.95</v>
      </c>
      <c r="E1165">
        <v>1871.55</v>
      </c>
      <c r="F1165">
        <v>10063</v>
      </c>
      <c r="G1165" s="5">
        <f>(A1165*300+1530523200)/86400+25569</f>
        <v>43284.493055555555</v>
      </c>
    </row>
    <row r="1166" spans="1:7">
      <c r="A1166">
        <v>319</v>
      </c>
      <c r="B1166">
        <v>1871.8</v>
      </c>
      <c r="C1166">
        <v>1873.45</v>
      </c>
      <c r="D1166">
        <v>1871.1</v>
      </c>
      <c r="E1166">
        <v>1872.95</v>
      </c>
      <c r="F1166">
        <v>15629</v>
      </c>
      <c r="G1166" s="5">
        <f>(A1166*300+1530523200)/86400+25569</f>
        <v>43284.496527777781</v>
      </c>
    </row>
    <row r="1167" spans="1:7">
      <c r="A1167">
        <v>320</v>
      </c>
      <c r="B1167">
        <v>1872.1</v>
      </c>
      <c r="C1167">
        <v>1872.5</v>
      </c>
      <c r="D1167">
        <v>1870.45</v>
      </c>
      <c r="E1167">
        <v>1871.85</v>
      </c>
      <c r="F1167">
        <v>15454</v>
      </c>
      <c r="G1167" s="5">
        <f>(A1167*300+1530523200)/86400+25569</f>
        <v>43284.5</v>
      </c>
    </row>
    <row r="1168" spans="1:7">
      <c r="A1168">
        <v>321</v>
      </c>
      <c r="B1168">
        <v>1872.65</v>
      </c>
      <c r="C1168">
        <v>1873</v>
      </c>
      <c r="D1168">
        <v>1872</v>
      </c>
      <c r="E1168">
        <v>1872.35</v>
      </c>
      <c r="F1168">
        <v>9198</v>
      </c>
      <c r="G1168" s="5">
        <f>(A1168*300+1530523200)/86400+25569</f>
        <v>43284.503472222219</v>
      </c>
    </row>
    <row r="1169" spans="1:7">
      <c r="A1169">
        <v>322</v>
      </c>
      <c r="B1169">
        <v>1872.15</v>
      </c>
      <c r="C1169">
        <v>1872.95</v>
      </c>
      <c r="D1169">
        <v>1871.6</v>
      </c>
      <c r="E1169">
        <v>1872.7</v>
      </c>
      <c r="F1169">
        <v>9519</v>
      </c>
      <c r="G1169" s="5">
        <f>(A1169*300+1530523200)/86400+25569</f>
        <v>43284.506944444445</v>
      </c>
    </row>
    <row r="1170" spans="1:7">
      <c r="A1170">
        <v>323</v>
      </c>
      <c r="B1170">
        <v>1872</v>
      </c>
      <c r="C1170">
        <v>1872.9</v>
      </c>
      <c r="D1170">
        <v>1871.7</v>
      </c>
      <c r="E1170">
        <v>1872.45</v>
      </c>
      <c r="F1170">
        <v>7083</v>
      </c>
      <c r="G1170" s="5">
        <f>(A1170*300+1530523200)/86400+25569</f>
        <v>43284.510416666672</v>
      </c>
    </row>
    <row r="1171" spans="1:7">
      <c r="A1171">
        <v>324</v>
      </c>
      <c r="B1171">
        <v>1872.4</v>
      </c>
      <c r="C1171">
        <v>1873</v>
      </c>
      <c r="D1171">
        <v>1870.7</v>
      </c>
      <c r="E1171">
        <v>1872.45</v>
      </c>
      <c r="F1171">
        <v>33631</v>
      </c>
      <c r="G1171" s="5">
        <f>(A1171*300+1530523200)/86400+25569</f>
        <v>43284.513888888891</v>
      </c>
    </row>
    <row r="1172" spans="1:7">
      <c r="A1172">
        <v>325</v>
      </c>
      <c r="B1172">
        <v>1873.3</v>
      </c>
      <c r="C1172">
        <v>1873.4</v>
      </c>
      <c r="D1172">
        <v>1872.15</v>
      </c>
      <c r="E1172">
        <v>1873</v>
      </c>
      <c r="F1172">
        <v>21753</v>
      </c>
      <c r="G1172" s="5">
        <f>(A1172*300+1530523200)/86400+25569</f>
        <v>43284.517361111109</v>
      </c>
    </row>
    <row r="1173" spans="1:7">
      <c r="A1173">
        <v>326</v>
      </c>
      <c r="B1173">
        <v>1873</v>
      </c>
      <c r="C1173">
        <v>1873.5</v>
      </c>
      <c r="D1173">
        <v>1872.2</v>
      </c>
      <c r="E1173">
        <v>1873.25</v>
      </c>
      <c r="F1173">
        <v>17866</v>
      </c>
      <c r="G1173" s="5">
        <f>(A1173*300+1530523200)/86400+25569</f>
        <v>43284.520833333328</v>
      </c>
    </row>
    <row r="1174" spans="1:7">
      <c r="A1174">
        <v>327</v>
      </c>
      <c r="B1174">
        <v>1873.55</v>
      </c>
      <c r="C1174">
        <v>1873.9</v>
      </c>
      <c r="D1174">
        <v>1872.8</v>
      </c>
      <c r="E1174">
        <v>1872.95</v>
      </c>
      <c r="F1174">
        <v>18729</v>
      </c>
      <c r="G1174" s="5">
        <f>(A1174*300+1530523200)/86400+25569</f>
        <v>43284.524305555555</v>
      </c>
    </row>
    <row r="1175" spans="1:7">
      <c r="A1175">
        <v>328</v>
      </c>
      <c r="B1175">
        <v>1873.9</v>
      </c>
      <c r="C1175">
        <v>1874.3</v>
      </c>
      <c r="D1175">
        <v>1872.65</v>
      </c>
      <c r="E1175">
        <v>1873.65</v>
      </c>
      <c r="F1175">
        <v>79230</v>
      </c>
      <c r="G1175" s="5">
        <f>(A1175*300+1530523200)/86400+25569</f>
        <v>43284.527777777781</v>
      </c>
    </row>
    <row r="1176" spans="1:7">
      <c r="A1176">
        <v>329</v>
      </c>
      <c r="B1176">
        <v>1875</v>
      </c>
      <c r="C1176">
        <v>1875</v>
      </c>
      <c r="D1176">
        <v>1873.9</v>
      </c>
      <c r="E1176">
        <v>1873.95</v>
      </c>
      <c r="F1176">
        <v>81791</v>
      </c>
      <c r="G1176" s="5">
        <f>(A1176*300+1530523200)/86400+25569</f>
        <v>43284.53125</v>
      </c>
    </row>
    <row r="1177" spans="1:7">
      <c r="A1177">
        <v>330</v>
      </c>
      <c r="B1177">
        <v>1876.75</v>
      </c>
      <c r="C1177">
        <v>1877.1</v>
      </c>
      <c r="D1177">
        <v>1875.15</v>
      </c>
      <c r="E1177">
        <v>1875.55</v>
      </c>
      <c r="F1177">
        <v>43911</v>
      </c>
      <c r="G1177" s="5">
        <f>(A1177*300+1530523200)/86400+25569</f>
        <v>43284.534722222219</v>
      </c>
    </row>
    <row r="1178" spans="1:7">
      <c r="A1178">
        <v>331</v>
      </c>
      <c r="B1178">
        <v>1875.1</v>
      </c>
      <c r="C1178">
        <v>1876.85</v>
      </c>
      <c r="D1178">
        <v>1875</v>
      </c>
      <c r="E1178">
        <v>1876.75</v>
      </c>
      <c r="F1178">
        <v>29944</v>
      </c>
      <c r="G1178" s="5">
        <f>(A1178*300+1530523200)/86400+25569</f>
        <v>43284.538194444445</v>
      </c>
    </row>
    <row r="1179" spans="1:7">
      <c r="A1179">
        <v>332</v>
      </c>
      <c r="B1179">
        <v>1871.5</v>
      </c>
      <c r="C1179">
        <v>1875.15</v>
      </c>
      <c r="D1179">
        <v>1870.8</v>
      </c>
      <c r="E1179">
        <v>1875.1</v>
      </c>
      <c r="F1179">
        <v>28803</v>
      </c>
      <c r="G1179" s="5">
        <f>(A1179*300+1530523200)/86400+25569</f>
        <v>43284.541666666672</v>
      </c>
    </row>
    <row r="1180" spans="1:7">
      <c r="A1180">
        <v>333</v>
      </c>
      <c r="B1180">
        <v>1872.65</v>
      </c>
      <c r="C1180">
        <v>1874.25</v>
      </c>
      <c r="D1180">
        <v>1871</v>
      </c>
      <c r="E1180">
        <v>1871.6</v>
      </c>
      <c r="F1180">
        <v>23799</v>
      </c>
      <c r="G1180" s="5">
        <f>(A1180*300+1530523200)/86400+25569</f>
        <v>43284.545138888891</v>
      </c>
    </row>
    <row r="1181" spans="1:7">
      <c r="A1181">
        <v>334</v>
      </c>
      <c r="B1181">
        <v>1873.7</v>
      </c>
      <c r="C1181">
        <v>1873.95</v>
      </c>
      <c r="D1181">
        <v>1872.1</v>
      </c>
      <c r="E1181">
        <v>1872.65</v>
      </c>
      <c r="F1181">
        <v>20623</v>
      </c>
      <c r="G1181" s="5">
        <f>(A1181*300+1530523200)/86400+25569</f>
        <v>43284.548611111109</v>
      </c>
    </row>
    <row r="1182" spans="1:7">
      <c r="A1182">
        <v>335</v>
      </c>
      <c r="B1182">
        <v>1875.5</v>
      </c>
      <c r="C1182">
        <v>1875.5</v>
      </c>
      <c r="D1182">
        <v>1873.3</v>
      </c>
      <c r="E1182">
        <v>1873.7</v>
      </c>
      <c r="F1182">
        <v>42525</v>
      </c>
      <c r="G1182" s="5">
        <f>(A1182*300+1530523200)/86400+25569</f>
        <v>43284.552083333328</v>
      </c>
    </row>
    <row r="1183" spans="1:7">
      <c r="A1183">
        <v>336</v>
      </c>
      <c r="B1183">
        <v>1874.8</v>
      </c>
      <c r="C1183">
        <v>1875.95</v>
      </c>
      <c r="D1183">
        <v>1872</v>
      </c>
      <c r="E1183">
        <v>1875.5</v>
      </c>
      <c r="F1183">
        <v>25649</v>
      </c>
      <c r="G1183" s="5">
        <f>(A1183*300+1530523200)/86400+25569</f>
        <v>43284.555555555555</v>
      </c>
    </row>
    <row r="1184" spans="1:7">
      <c r="A1184">
        <v>337</v>
      </c>
      <c r="B1184">
        <v>1874.4</v>
      </c>
      <c r="C1184">
        <v>1875.3</v>
      </c>
      <c r="D1184">
        <v>1872.2</v>
      </c>
      <c r="E1184">
        <v>1875.05</v>
      </c>
      <c r="F1184">
        <v>39476</v>
      </c>
      <c r="G1184" s="5">
        <f>(A1184*300+1530523200)/86400+25569</f>
        <v>43284.559027777781</v>
      </c>
    </row>
    <row r="1185" spans="1:7">
      <c r="A1185">
        <v>338</v>
      </c>
      <c r="B1185">
        <v>1873.55</v>
      </c>
      <c r="C1185">
        <v>1874.35</v>
      </c>
      <c r="D1185">
        <v>1872.05</v>
      </c>
      <c r="E1185">
        <v>1874.35</v>
      </c>
      <c r="F1185">
        <v>18011</v>
      </c>
      <c r="G1185" s="5">
        <f>(A1185*300+1530523200)/86400+25569</f>
        <v>43284.5625</v>
      </c>
    </row>
    <row r="1186" spans="1:7">
      <c r="A1186">
        <v>339</v>
      </c>
      <c r="B1186">
        <v>1872.35</v>
      </c>
      <c r="C1186">
        <v>1874</v>
      </c>
      <c r="D1186">
        <v>1872.3</v>
      </c>
      <c r="E1186">
        <v>1873.8</v>
      </c>
      <c r="F1186">
        <v>23377</v>
      </c>
      <c r="G1186" s="5">
        <f>(A1186*300+1530523200)/86400+25569</f>
        <v>43284.565972222219</v>
      </c>
    </row>
    <row r="1187" spans="1:7">
      <c r="A1187">
        <v>340</v>
      </c>
      <c r="B1187">
        <v>1872.2</v>
      </c>
      <c r="C1187">
        <v>1873</v>
      </c>
      <c r="D1187">
        <v>1871</v>
      </c>
      <c r="E1187">
        <v>1872.35</v>
      </c>
      <c r="F1187">
        <v>20861</v>
      </c>
      <c r="G1187" s="5">
        <f>(A1187*300+1530523200)/86400+25569</f>
        <v>43284.569444444445</v>
      </c>
    </row>
    <row r="1188" spans="1:7">
      <c r="A1188">
        <v>341</v>
      </c>
      <c r="B1188">
        <v>1870.55</v>
      </c>
      <c r="C1188">
        <v>1872.2</v>
      </c>
      <c r="D1188">
        <v>1870</v>
      </c>
      <c r="E1188">
        <v>1872.2</v>
      </c>
      <c r="F1188">
        <v>23930</v>
      </c>
      <c r="G1188" s="5">
        <f>(A1188*300+1530523200)/86400+25569</f>
        <v>43284.572916666672</v>
      </c>
    </row>
    <row r="1189" spans="1:7">
      <c r="A1189">
        <v>342</v>
      </c>
      <c r="B1189">
        <v>1872.8</v>
      </c>
      <c r="C1189">
        <v>1872.95</v>
      </c>
      <c r="D1189">
        <v>1870.3</v>
      </c>
      <c r="E1189">
        <v>1870.5</v>
      </c>
      <c r="F1189">
        <v>6277</v>
      </c>
      <c r="G1189" s="5">
        <f>(A1189*300+1530523200)/86400+25569</f>
        <v>43284.576388888891</v>
      </c>
    </row>
    <row r="1190" spans="1:7">
      <c r="A1190">
        <v>343</v>
      </c>
      <c r="B1190">
        <v>1874.95</v>
      </c>
      <c r="C1190">
        <v>1875</v>
      </c>
      <c r="D1190">
        <v>1872.65</v>
      </c>
      <c r="E1190">
        <v>1872.75</v>
      </c>
      <c r="F1190">
        <v>29520</v>
      </c>
      <c r="G1190" s="5">
        <f>(A1190*300+1530523200)/86400+25569</f>
        <v>43284.579861111109</v>
      </c>
    </row>
    <row r="1191" spans="1:7">
      <c r="A1191">
        <v>344</v>
      </c>
      <c r="B1191">
        <v>1874.9</v>
      </c>
      <c r="C1191">
        <v>1875</v>
      </c>
      <c r="D1191">
        <v>1873.15</v>
      </c>
      <c r="E1191">
        <v>1874.95</v>
      </c>
      <c r="F1191">
        <v>10493</v>
      </c>
      <c r="G1191" s="5">
        <f>(A1191*300+1530523200)/86400+25569</f>
        <v>43284.583333333328</v>
      </c>
    </row>
    <row r="1192" spans="1:7">
      <c r="A1192">
        <v>345</v>
      </c>
      <c r="B1192">
        <v>1874.8</v>
      </c>
      <c r="C1192">
        <v>1875</v>
      </c>
      <c r="D1192">
        <v>1873.95</v>
      </c>
      <c r="E1192">
        <v>1874.9</v>
      </c>
      <c r="F1192">
        <v>20497</v>
      </c>
      <c r="G1192" s="5">
        <f>(A1192*300+1530523200)/86400+25569</f>
        <v>43284.586805555555</v>
      </c>
    </row>
    <row r="1193" spans="1:7">
      <c r="A1193">
        <v>346</v>
      </c>
      <c r="B1193">
        <v>1875.8</v>
      </c>
      <c r="C1193">
        <v>1876.5</v>
      </c>
      <c r="D1193">
        <v>1874.65</v>
      </c>
      <c r="E1193">
        <v>1874.95</v>
      </c>
      <c r="F1193">
        <v>29388</v>
      </c>
      <c r="G1193" s="5">
        <f>(A1193*300+1530523200)/86400+25569</f>
        <v>43284.590277777781</v>
      </c>
    </row>
    <row r="1194" spans="1:7">
      <c r="A1194">
        <v>347</v>
      </c>
      <c r="B1194">
        <v>1875.75</v>
      </c>
      <c r="C1194">
        <v>1876</v>
      </c>
      <c r="D1194">
        <v>1875.05</v>
      </c>
      <c r="E1194">
        <v>1875.8</v>
      </c>
      <c r="F1194">
        <v>11409</v>
      </c>
      <c r="G1194" s="5">
        <f>(A1194*300+1530523200)/86400+25569</f>
        <v>43284.59375</v>
      </c>
    </row>
    <row r="1195" spans="1:7">
      <c r="A1195">
        <v>348</v>
      </c>
      <c r="B1195">
        <v>1875.45</v>
      </c>
      <c r="C1195">
        <v>1875.9</v>
      </c>
      <c r="D1195">
        <v>1875</v>
      </c>
      <c r="E1195">
        <v>1875.75</v>
      </c>
      <c r="F1195">
        <v>26059</v>
      </c>
      <c r="G1195" s="5">
        <f>(A1195*300+1530523200)/86400+25569</f>
        <v>43284.597222222219</v>
      </c>
    </row>
    <row r="1196" spans="1:7">
      <c r="A1196">
        <v>349</v>
      </c>
      <c r="B1196">
        <v>1875.75</v>
      </c>
      <c r="C1196">
        <v>1875.85</v>
      </c>
      <c r="D1196">
        <v>1875.05</v>
      </c>
      <c r="E1196">
        <v>1875.45</v>
      </c>
      <c r="F1196">
        <v>17784</v>
      </c>
      <c r="G1196" s="5">
        <f>(A1196*300+1530523200)/86400+25569</f>
        <v>43284.600694444445</v>
      </c>
    </row>
    <row r="1197" spans="1:7">
      <c r="A1197">
        <v>350</v>
      </c>
      <c r="B1197">
        <v>1875.1</v>
      </c>
      <c r="C1197">
        <v>1875.85</v>
      </c>
      <c r="D1197">
        <v>1875</v>
      </c>
      <c r="E1197">
        <v>1875.75</v>
      </c>
      <c r="F1197">
        <v>13812</v>
      </c>
      <c r="G1197" s="5">
        <f>(A1197*300+1530523200)/86400+25569</f>
        <v>43284.604166666672</v>
      </c>
    </row>
    <row r="1198" spans="1:7">
      <c r="A1198">
        <v>351</v>
      </c>
      <c r="B1198">
        <v>1875</v>
      </c>
      <c r="C1198">
        <v>1875.9</v>
      </c>
      <c r="D1198">
        <v>1875</v>
      </c>
      <c r="E1198">
        <v>1875.1</v>
      </c>
      <c r="F1198">
        <v>33095</v>
      </c>
      <c r="G1198" s="5">
        <f>(A1198*300+1530523200)/86400+25569</f>
        <v>43284.607638888891</v>
      </c>
    </row>
    <row r="1199" spans="1:7">
      <c r="A1199">
        <v>352</v>
      </c>
      <c r="B1199">
        <v>1875.85</v>
      </c>
      <c r="C1199">
        <v>1875.95</v>
      </c>
      <c r="D1199">
        <v>1873</v>
      </c>
      <c r="E1199">
        <v>1875.05</v>
      </c>
      <c r="F1199">
        <v>38143</v>
      </c>
      <c r="G1199" s="5">
        <f>(A1199*300+1530523200)/86400+25569</f>
        <v>43284.611111111109</v>
      </c>
    </row>
    <row r="1200" spans="1:7">
      <c r="A1200">
        <v>353</v>
      </c>
      <c r="B1200">
        <v>1879.2</v>
      </c>
      <c r="C1200">
        <v>1879.8</v>
      </c>
      <c r="D1200">
        <v>1875.55</v>
      </c>
      <c r="E1200">
        <v>1875.55</v>
      </c>
      <c r="F1200">
        <v>116976</v>
      </c>
      <c r="G1200" s="5">
        <f>(A1200*300+1530523200)/86400+25569</f>
        <v>43284.614583333328</v>
      </c>
    </row>
    <row r="1201" spans="1:7">
      <c r="A1201">
        <v>354</v>
      </c>
      <c r="B1201">
        <v>1879.3</v>
      </c>
      <c r="C1201">
        <v>1879.6</v>
      </c>
      <c r="D1201">
        <v>1877.3</v>
      </c>
      <c r="E1201">
        <v>1879.4</v>
      </c>
      <c r="F1201">
        <v>70880</v>
      </c>
      <c r="G1201" s="5">
        <f>(A1201*300+1530523200)/86400+25569</f>
        <v>43284.618055555555</v>
      </c>
    </row>
    <row r="1202" spans="1:7">
      <c r="A1202">
        <v>355</v>
      </c>
      <c r="B1202">
        <v>1877.4</v>
      </c>
      <c r="C1202">
        <v>1879.5</v>
      </c>
      <c r="D1202">
        <v>1877.1</v>
      </c>
      <c r="E1202">
        <v>1879.25</v>
      </c>
      <c r="F1202">
        <v>37171</v>
      </c>
      <c r="G1202" s="5">
        <f>(A1202*300+1530523200)/86400+25569</f>
        <v>43284.621527777781</v>
      </c>
    </row>
    <row r="1203" spans="1:7">
      <c r="A1203">
        <v>356</v>
      </c>
      <c r="B1203">
        <v>1876.5</v>
      </c>
      <c r="C1203">
        <v>1877.35</v>
      </c>
      <c r="D1203">
        <v>1874.2</v>
      </c>
      <c r="E1203">
        <v>1877.35</v>
      </c>
      <c r="F1203">
        <v>39134</v>
      </c>
      <c r="G1203" s="5">
        <f>(A1203*300+1530523200)/86400+25569</f>
        <v>43284.625</v>
      </c>
    </row>
    <row r="1204" spans="1:7">
      <c r="A1204">
        <v>357</v>
      </c>
      <c r="B1204">
        <v>1873.35</v>
      </c>
      <c r="C1204">
        <v>1876.25</v>
      </c>
      <c r="D1204">
        <v>1871.5</v>
      </c>
      <c r="E1204">
        <v>1876.25</v>
      </c>
      <c r="F1204">
        <v>79060</v>
      </c>
      <c r="G1204" s="5">
        <f>(A1204*300+1530523200)/86400+25569</f>
        <v>43284.628472222219</v>
      </c>
    </row>
    <row r="1205" spans="1:7">
      <c r="A1205">
        <v>358</v>
      </c>
      <c r="B1205">
        <v>1873.55</v>
      </c>
      <c r="C1205">
        <v>1876.7</v>
      </c>
      <c r="D1205">
        <v>1873.5</v>
      </c>
      <c r="E1205">
        <v>1875.2</v>
      </c>
      <c r="F1205">
        <v>43535</v>
      </c>
      <c r="G1205" s="5">
        <f>(A1205*300+1530523200)/86400+25569</f>
        <v>43284.631944444445</v>
      </c>
    </row>
    <row r="1206" spans="1:7">
      <c r="A1206">
        <v>359</v>
      </c>
      <c r="B1206">
        <v>1873.2</v>
      </c>
      <c r="C1206">
        <v>1875.45</v>
      </c>
      <c r="D1206">
        <v>1873</v>
      </c>
      <c r="E1206">
        <v>1873.55</v>
      </c>
      <c r="F1206">
        <v>48841</v>
      </c>
      <c r="G1206" s="5">
        <f>(A1206*300+1530523200)/86400+25569</f>
        <v>43284.635416666672</v>
      </c>
    </row>
    <row r="1207" spans="1:7">
      <c r="A1207">
        <v>360</v>
      </c>
      <c r="B1207">
        <v>1872.3</v>
      </c>
      <c r="C1207">
        <v>1874</v>
      </c>
      <c r="D1207">
        <v>1872</v>
      </c>
      <c r="E1207">
        <v>1873.25</v>
      </c>
      <c r="F1207">
        <v>146837</v>
      </c>
      <c r="G1207" s="5">
        <f>(A1207*300+1530523200)/86400+25569</f>
        <v>43284.638888888891</v>
      </c>
    </row>
    <row r="1208" spans="1:7">
      <c r="A1208">
        <v>361</v>
      </c>
      <c r="B1208">
        <v>1874.55</v>
      </c>
      <c r="C1208">
        <v>1875.4</v>
      </c>
      <c r="D1208">
        <v>1872.2</v>
      </c>
      <c r="E1208">
        <v>1872.2</v>
      </c>
      <c r="F1208">
        <v>115769</v>
      </c>
      <c r="G1208" s="5">
        <f>(A1208*300+1530523200)/86400+25569</f>
        <v>43284.642361111109</v>
      </c>
    </row>
    <row r="1209" spans="1:7">
      <c r="A1209">
        <v>362</v>
      </c>
      <c r="B1209">
        <v>1874.25</v>
      </c>
      <c r="C1209">
        <v>1874.95</v>
      </c>
      <c r="D1209">
        <v>1873.2</v>
      </c>
      <c r="E1209">
        <v>1874.8</v>
      </c>
      <c r="F1209">
        <v>77337</v>
      </c>
      <c r="G1209" s="5">
        <f>(A1209*300+1530523200)/86400+25569</f>
        <v>43284.645833333328</v>
      </c>
    </row>
    <row r="1210" spans="1:7">
      <c r="A1210">
        <v>576</v>
      </c>
      <c r="B1210">
        <v>1867</v>
      </c>
      <c r="C1210">
        <v>1877.7</v>
      </c>
      <c r="D1210">
        <v>1865</v>
      </c>
      <c r="E1210">
        <v>1877.65</v>
      </c>
      <c r="F1210">
        <v>132972</v>
      </c>
      <c r="G1210" s="5">
        <f>(A1210*300+1530523200)/86400+25569</f>
        <v>43285.388888888891</v>
      </c>
    </row>
    <row r="1211" spans="1:7">
      <c r="A1211">
        <v>577</v>
      </c>
      <c r="B1211">
        <v>1868</v>
      </c>
      <c r="C1211">
        <v>1869.55</v>
      </c>
      <c r="D1211">
        <v>1866</v>
      </c>
      <c r="E1211">
        <v>1867.25</v>
      </c>
      <c r="F1211">
        <v>53733</v>
      </c>
      <c r="G1211" s="5">
        <f>(A1211*300+1530523200)/86400+25569</f>
        <v>43285.392361111109</v>
      </c>
    </row>
    <row r="1212" spans="1:7">
      <c r="A1212">
        <v>578</v>
      </c>
      <c r="B1212">
        <v>1865.5</v>
      </c>
      <c r="C1212">
        <v>1869.3</v>
      </c>
      <c r="D1212">
        <v>1865.1</v>
      </c>
      <c r="E1212">
        <v>1868</v>
      </c>
      <c r="F1212">
        <v>46890</v>
      </c>
      <c r="G1212" s="5">
        <f>(A1212*300+1530523200)/86400+25569</f>
        <v>43285.395833333328</v>
      </c>
    </row>
    <row r="1213" spans="1:7">
      <c r="A1213">
        <v>579</v>
      </c>
      <c r="B1213">
        <v>1863.75</v>
      </c>
      <c r="C1213">
        <v>1865.65</v>
      </c>
      <c r="D1213">
        <v>1862</v>
      </c>
      <c r="E1213">
        <v>1865.5</v>
      </c>
      <c r="F1213">
        <v>60753</v>
      </c>
      <c r="G1213" s="5">
        <f>(A1213*300+1530523200)/86400+25569</f>
        <v>43285.399305555555</v>
      </c>
    </row>
    <row r="1214" spans="1:7">
      <c r="A1214">
        <v>580</v>
      </c>
      <c r="B1214">
        <v>1863.3</v>
      </c>
      <c r="C1214">
        <v>1864.8</v>
      </c>
      <c r="D1214">
        <v>1859.35</v>
      </c>
      <c r="E1214">
        <v>1863.6</v>
      </c>
      <c r="F1214">
        <v>89184</v>
      </c>
      <c r="G1214" s="5">
        <f>(A1214*300+1530523200)/86400+25569</f>
        <v>43285.402777777781</v>
      </c>
    </row>
    <row r="1215" spans="1:7">
      <c r="A1215">
        <v>581</v>
      </c>
      <c r="B1215">
        <v>1863.9</v>
      </c>
      <c r="C1215">
        <v>1864.65</v>
      </c>
      <c r="D1215">
        <v>1861.1</v>
      </c>
      <c r="E1215">
        <v>1863.35</v>
      </c>
      <c r="F1215">
        <v>33630</v>
      </c>
      <c r="G1215" s="5">
        <f>(A1215*300+1530523200)/86400+25569</f>
        <v>43285.40625</v>
      </c>
    </row>
    <row r="1216" spans="1:7">
      <c r="A1216">
        <v>582</v>
      </c>
      <c r="B1216">
        <v>1860.2</v>
      </c>
      <c r="C1216">
        <v>1863.9</v>
      </c>
      <c r="D1216">
        <v>1860</v>
      </c>
      <c r="E1216">
        <v>1863.7</v>
      </c>
      <c r="F1216">
        <v>50871</v>
      </c>
      <c r="G1216" s="5">
        <f>(A1216*300+1530523200)/86400+25569</f>
        <v>43285.409722222219</v>
      </c>
    </row>
    <row r="1217" spans="1:7">
      <c r="A1217">
        <v>583</v>
      </c>
      <c r="B1217">
        <v>1861.65</v>
      </c>
      <c r="C1217">
        <v>1861.95</v>
      </c>
      <c r="D1217">
        <v>1860</v>
      </c>
      <c r="E1217">
        <v>1860.3</v>
      </c>
      <c r="F1217">
        <v>28803</v>
      </c>
      <c r="G1217" s="5">
        <f>(A1217*300+1530523200)/86400+25569</f>
        <v>43285.413194444445</v>
      </c>
    </row>
    <row r="1218" spans="1:7">
      <c r="A1218">
        <v>584</v>
      </c>
      <c r="B1218">
        <v>1863.05</v>
      </c>
      <c r="C1218">
        <v>1863.05</v>
      </c>
      <c r="D1218">
        <v>1861.15</v>
      </c>
      <c r="E1218">
        <v>1861.45</v>
      </c>
      <c r="F1218">
        <v>21971</v>
      </c>
      <c r="G1218" s="5">
        <f>(A1218*300+1530523200)/86400+25569</f>
        <v>43285.416666666672</v>
      </c>
    </row>
    <row r="1219" spans="1:7">
      <c r="A1219">
        <v>585</v>
      </c>
      <c r="B1219">
        <v>1862.75</v>
      </c>
      <c r="C1219">
        <v>1864</v>
      </c>
      <c r="D1219">
        <v>1861.5</v>
      </c>
      <c r="E1219">
        <v>1863.05</v>
      </c>
      <c r="F1219">
        <v>25368</v>
      </c>
      <c r="G1219" s="5">
        <f>(A1219*300+1530523200)/86400+25569</f>
        <v>43285.420138888891</v>
      </c>
    </row>
    <row r="1220" spans="1:7">
      <c r="A1220">
        <v>586</v>
      </c>
      <c r="B1220">
        <v>1863.5</v>
      </c>
      <c r="C1220">
        <v>1863.5</v>
      </c>
      <c r="D1220">
        <v>1862.1</v>
      </c>
      <c r="E1220">
        <v>1863.45</v>
      </c>
      <c r="F1220">
        <v>111849</v>
      </c>
      <c r="G1220" s="5">
        <f>(A1220*300+1530523200)/86400+25569</f>
        <v>43285.423611111109</v>
      </c>
    </row>
    <row r="1221" spans="1:7">
      <c r="A1221">
        <v>587</v>
      </c>
      <c r="B1221">
        <v>1861.95</v>
      </c>
      <c r="C1221">
        <v>1863.6</v>
      </c>
      <c r="D1221">
        <v>1861.5</v>
      </c>
      <c r="E1221">
        <v>1863.4</v>
      </c>
      <c r="F1221">
        <v>17923</v>
      </c>
      <c r="G1221" s="5">
        <f>(A1221*300+1530523200)/86400+25569</f>
        <v>43285.427083333328</v>
      </c>
    </row>
    <row r="1222" spans="1:7">
      <c r="A1222">
        <v>588</v>
      </c>
      <c r="B1222">
        <v>1861.9</v>
      </c>
      <c r="C1222">
        <v>1861.95</v>
      </c>
      <c r="D1222">
        <v>1861.25</v>
      </c>
      <c r="E1222">
        <v>1861.95</v>
      </c>
      <c r="F1222">
        <v>12596</v>
      </c>
      <c r="G1222" s="5">
        <f>(A1222*300+1530523200)/86400+25569</f>
        <v>43285.430555555555</v>
      </c>
    </row>
    <row r="1223" spans="1:7">
      <c r="A1223">
        <v>589</v>
      </c>
      <c r="B1223">
        <v>1862.85</v>
      </c>
      <c r="C1223">
        <v>1863</v>
      </c>
      <c r="D1223">
        <v>1861.6</v>
      </c>
      <c r="E1223">
        <v>1861.75</v>
      </c>
      <c r="F1223">
        <v>16015</v>
      </c>
      <c r="G1223" s="5">
        <f>(A1223*300+1530523200)/86400+25569</f>
        <v>43285.434027777781</v>
      </c>
    </row>
    <row r="1224" spans="1:7">
      <c r="A1224">
        <v>590</v>
      </c>
      <c r="B1224">
        <v>1862.8</v>
      </c>
      <c r="C1224">
        <v>1863.4</v>
      </c>
      <c r="D1224">
        <v>1862.1</v>
      </c>
      <c r="E1224">
        <v>1862.9</v>
      </c>
      <c r="F1224">
        <v>13710</v>
      </c>
      <c r="G1224" s="5">
        <f>(A1224*300+1530523200)/86400+25569</f>
        <v>43285.4375</v>
      </c>
    </row>
    <row r="1225" spans="1:7">
      <c r="A1225">
        <v>591</v>
      </c>
      <c r="B1225">
        <v>1863.2</v>
      </c>
      <c r="C1225">
        <v>1863.45</v>
      </c>
      <c r="D1225">
        <v>1862.35</v>
      </c>
      <c r="E1225">
        <v>1862.8</v>
      </c>
      <c r="F1225">
        <v>22753</v>
      </c>
      <c r="G1225" s="5">
        <f>(A1225*300+1530523200)/86400+25569</f>
        <v>43285.440972222219</v>
      </c>
    </row>
    <row r="1226" spans="1:7">
      <c r="A1226">
        <v>592</v>
      </c>
      <c r="B1226">
        <v>1861.3</v>
      </c>
      <c r="C1226">
        <v>1863.4</v>
      </c>
      <c r="D1226">
        <v>1861.2</v>
      </c>
      <c r="E1226">
        <v>1863.15</v>
      </c>
      <c r="F1226">
        <v>30266</v>
      </c>
      <c r="G1226" s="5">
        <f>(A1226*300+1530523200)/86400+25569</f>
        <v>43285.444444444445</v>
      </c>
    </row>
    <row r="1227" spans="1:7">
      <c r="A1227">
        <v>593</v>
      </c>
      <c r="B1227">
        <v>1860.5</v>
      </c>
      <c r="C1227">
        <v>1861.35</v>
      </c>
      <c r="D1227">
        <v>1860.1</v>
      </c>
      <c r="E1227">
        <v>1861.3</v>
      </c>
      <c r="F1227">
        <v>28055</v>
      </c>
      <c r="G1227" s="5">
        <f>(A1227*300+1530523200)/86400+25569</f>
        <v>43285.447916666672</v>
      </c>
    </row>
    <row r="1228" spans="1:7">
      <c r="A1228">
        <v>594</v>
      </c>
      <c r="B1228">
        <v>1860.25</v>
      </c>
      <c r="C1228">
        <v>1861.75</v>
      </c>
      <c r="D1228">
        <v>1860.05</v>
      </c>
      <c r="E1228">
        <v>1860.45</v>
      </c>
      <c r="F1228">
        <v>24267</v>
      </c>
      <c r="G1228" s="5">
        <f>(A1228*300+1530523200)/86400+25569</f>
        <v>43285.451388888891</v>
      </c>
    </row>
    <row r="1229" spans="1:7">
      <c r="A1229">
        <v>595</v>
      </c>
      <c r="B1229">
        <v>1860.15</v>
      </c>
      <c r="C1229">
        <v>1861</v>
      </c>
      <c r="D1229">
        <v>1860</v>
      </c>
      <c r="E1229">
        <v>1860.2</v>
      </c>
      <c r="F1229">
        <v>37783</v>
      </c>
      <c r="G1229" s="5">
        <f>(A1229*300+1530523200)/86400+25569</f>
        <v>43285.454861111109</v>
      </c>
    </row>
    <row r="1230" spans="1:7">
      <c r="A1230">
        <v>596</v>
      </c>
      <c r="B1230">
        <v>1858.95</v>
      </c>
      <c r="C1230">
        <v>1860.25</v>
      </c>
      <c r="D1230">
        <v>1858</v>
      </c>
      <c r="E1230">
        <v>1860.25</v>
      </c>
      <c r="F1230">
        <v>68509</v>
      </c>
      <c r="G1230" s="5">
        <f>(A1230*300+1530523200)/86400+25569</f>
        <v>43285.458333333328</v>
      </c>
    </row>
    <row r="1231" spans="1:7">
      <c r="A1231">
        <v>597</v>
      </c>
      <c r="B1231">
        <v>1859.8</v>
      </c>
      <c r="C1231">
        <v>1861</v>
      </c>
      <c r="D1231">
        <v>1858.9</v>
      </c>
      <c r="E1231">
        <v>1858.9</v>
      </c>
      <c r="F1231">
        <v>24421</v>
      </c>
      <c r="G1231" s="5">
        <f>(A1231*300+1530523200)/86400+25569</f>
        <v>43285.461805555555</v>
      </c>
    </row>
    <row r="1232" spans="1:7">
      <c r="A1232">
        <v>598</v>
      </c>
      <c r="B1232">
        <v>1860.25</v>
      </c>
      <c r="C1232">
        <v>1860.8</v>
      </c>
      <c r="D1232">
        <v>1859.7</v>
      </c>
      <c r="E1232">
        <v>1859.75</v>
      </c>
      <c r="F1232">
        <v>62519</v>
      </c>
      <c r="G1232" s="5">
        <f>(A1232*300+1530523200)/86400+25569</f>
        <v>43285.465277777781</v>
      </c>
    </row>
    <row r="1233" spans="1:7">
      <c r="A1233">
        <v>599</v>
      </c>
      <c r="B1233">
        <v>1860.65</v>
      </c>
      <c r="C1233">
        <v>1860.85</v>
      </c>
      <c r="D1233">
        <v>1860</v>
      </c>
      <c r="E1233">
        <v>1860.25</v>
      </c>
      <c r="F1233">
        <v>22007</v>
      </c>
      <c r="G1233" s="5">
        <f>(A1233*300+1530523200)/86400+25569</f>
        <v>43285.46875</v>
      </c>
    </row>
    <row r="1234" spans="1:7">
      <c r="A1234">
        <v>600</v>
      </c>
      <c r="B1234">
        <v>1862.35</v>
      </c>
      <c r="C1234">
        <v>1862.9</v>
      </c>
      <c r="D1234">
        <v>1860</v>
      </c>
      <c r="E1234">
        <v>1860.45</v>
      </c>
      <c r="F1234">
        <v>43283</v>
      </c>
      <c r="G1234" s="5">
        <f>(A1234*300+1530523200)/86400+25569</f>
        <v>43285.472222222219</v>
      </c>
    </row>
    <row r="1235" spans="1:7">
      <c r="A1235">
        <v>601</v>
      </c>
      <c r="B1235">
        <v>1860.55</v>
      </c>
      <c r="C1235">
        <v>1862.2</v>
      </c>
      <c r="D1235">
        <v>1860.4</v>
      </c>
      <c r="E1235">
        <v>1862</v>
      </c>
      <c r="F1235">
        <v>20417</v>
      </c>
      <c r="G1235" s="5">
        <f>(A1235*300+1530523200)/86400+25569</f>
        <v>43285.475694444445</v>
      </c>
    </row>
    <row r="1236" spans="1:7">
      <c r="A1236">
        <v>602</v>
      </c>
      <c r="B1236">
        <v>1860.05</v>
      </c>
      <c r="C1236">
        <v>1860.95</v>
      </c>
      <c r="D1236">
        <v>1860</v>
      </c>
      <c r="E1236">
        <v>1860.55</v>
      </c>
      <c r="F1236">
        <v>20793</v>
      </c>
      <c r="G1236" s="5">
        <f>(A1236*300+1530523200)/86400+25569</f>
        <v>43285.479166666672</v>
      </c>
    </row>
    <row r="1237" spans="1:7">
      <c r="A1237">
        <v>603</v>
      </c>
      <c r="B1237">
        <v>1858.1</v>
      </c>
      <c r="C1237">
        <v>1860.05</v>
      </c>
      <c r="D1237">
        <v>1857.9</v>
      </c>
      <c r="E1237">
        <v>1860</v>
      </c>
      <c r="F1237">
        <v>27260</v>
      </c>
      <c r="G1237" s="5">
        <f>(A1237*300+1530523200)/86400+25569</f>
        <v>43285.482638888891</v>
      </c>
    </row>
    <row r="1238" spans="1:7">
      <c r="A1238">
        <v>604</v>
      </c>
      <c r="B1238">
        <v>1860.35</v>
      </c>
      <c r="C1238">
        <v>1860.4</v>
      </c>
      <c r="D1238">
        <v>1858.5</v>
      </c>
      <c r="E1238">
        <v>1858.55</v>
      </c>
      <c r="F1238">
        <v>20902</v>
      </c>
      <c r="G1238" s="5">
        <f>(A1238*300+1530523200)/86400+25569</f>
        <v>43285.486111111109</v>
      </c>
    </row>
    <row r="1239" spans="1:7">
      <c r="A1239">
        <v>605</v>
      </c>
      <c r="B1239">
        <v>1860.9</v>
      </c>
      <c r="C1239">
        <v>1862</v>
      </c>
      <c r="D1239">
        <v>1860.3</v>
      </c>
      <c r="E1239">
        <v>1860.35</v>
      </c>
      <c r="F1239">
        <v>18713</v>
      </c>
      <c r="G1239" s="5">
        <f>(A1239*300+1530523200)/86400+25569</f>
        <v>43285.489583333328</v>
      </c>
    </row>
    <row r="1240" spans="1:7">
      <c r="A1240">
        <v>606</v>
      </c>
      <c r="B1240">
        <v>1859.6</v>
      </c>
      <c r="C1240">
        <v>1861.05</v>
      </c>
      <c r="D1240">
        <v>1859.6</v>
      </c>
      <c r="E1240">
        <v>1860.9</v>
      </c>
      <c r="F1240">
        <v>17821</v>
      </c>
      <c r="G1240" s="5">
        <f>(A1240*300+1530523200)/86400+25569</f>
        <v>43285.493055555555</v>
      </c>
    </row>
    <row r="1241" spans="1:7">
      <c r="A1241">
        <v>607</v>
      </c>
      <c r="B1241">
        <v>1861.3</v>
      </c>
      <c r="C1241">
        <v>1861.45</v>
      </c>
      <c r="D1241">
        <v>1859.15</v>
      </c>
      <c r="E1241">
        <v>1859.6</v>
      </c>
      <c r="F1241">
        <v>22177</v>
      </c>
      <c r="G1241" s="5">
        <f>(A1241*300+1530523200)/86400+25569</f>
        <v>43285.496527777781</v>
      </c>
    </row>
    <row r="1242" spans="1:7">
      <c r="A1242">
        <v>608</v>
      </c>
      <c r="B1242">
        <v>1862.05</v>
      </c>
      <c r="C1242">
        <v>1862.85</v>
      </c>
      <c r="D1242">
        <v>1861.05</v>
      </c>
      <c r="E1242">
        <v>1861.3</v>
      </c>
      <c r="F1242">
        <v>20351</v>
      </c>
      <c r="G1242" s="5">
        <f>(A1242*300+1530523200)/86400+25569</f>
        <v>43285.5</v>
      </c>
    </row>
    <row r="1243" spans="1:7">
      <c r="A1243">
        <v>609</v>
      </c>
      <c r="B1243">
        <v>1861.4</v>
      </c>
      <c r="C1243">
        <v>1862.3</v>
      </c>
      <c r="D1243">
        <v>1860</v>
      </c>
      <c r="E1243">
        <v>1862.05</v>
      </c>
      <c r="F1243">
        <v>22997</v>
      </c>
      <c r="G1243" s="5">
        <f>(A1243*300+1530523200)/86400+25569</f>
        <v>43285.503472222219</v>
      </c>
    </row>
    <row r="1244" spans="1:7">
      <c r="A1244">
        <v>610</v>
      </c>
      <c r="B1244">
        <v>1862.05</v>
      </c>
      <c r="C1244">
        <v>1863</v>
      </c>
      <c r="D1244">
        <v>1860.8</v>
      </c>
      <c r="E1244">
        <v>1861.7</v>
      </c>
      <c r="F1244">
        <v>26492</v>
      </c>
      <c r="G1244" s="5">
        <f>(A1244*300+1530523200)/86400+25569</f>
        <v>43285.506944444445</v>
      </c>
    </row>
    <row r="1245" spans="1:7">
      <c r="A1245">
        <v>611</v>
      </c>
      <c r="B1245">
        <v>1861.5</v>
      </c>
      <c r="C1245">
        <v>1863</v>
      </c>
      <c r="D1245">
        <v>1860.05</v>
      </c>
      <c r="E1245">
        <v>1861.95</v>
      </c>
      <c r="F1245">
        <v>45107</v>
      </c>
      <c r="G1245" s="5">
        <f>(A1245*300+1530523200)/86400+25569</f>
        <v>43285.510416666672</v>
      </c>
    </row>
    <row r="1246" spans="1:7">
      <c r="A1246">
        <v>612</v>
      </c>
      <c r="B1246">
        <v>1861.8</v>
      </c>
      <c r="C1246">
        <v>1862.4</v>
      </c>
      <c r="D1246">
        <v>1861</v>
      </c>
      <c r="E1246">
        <v>1861.9</v>
      </c>
      <c r="F1246">
        <v>47272</v>
      </c>
      <c r="G1246" s="5">
        <f>(A1246*300+1530523200)/86400+25569</f>
        <v>43285.513888888891</v>
      </c>
    </row>
    <row r="1247" spans="1:7">
      <c r="A1247">
        <v>613</v>
      </c>
      <c r="B1247">
        <v>1862.95</v>
      </c>
      <c r="C1247">
        <v>1863.1</v>
      </c>
      <c r="D1247">
        <v>1861.1</v>
      </c>
      <c r="E1247">
        <v>1861.8</v>
      </c>
      <c r="F1247">
        <v>26473</v>
      </c>
      <c r="G1247" s="5">
        <f>(A1247*300+1530523200)/86400+25569</f>
        <v>43285.517361111109</v>
      </c>
    </row>
    <row r="1248" spans="1:7">
      <c r="A1248">
        <v>614</v>
      </c>
      <c r="B1248">
        <v>1862.45</v>
      </c>
      <c r="C1248">
        <v>1863.5</v>
      </c>
      <c r="D1248">
        <v>1861.9</v>
      </c>
      <c r="E1248">
        <v>1862.5</v>
      </c>
      <c r="F1248">
        <v>31387</v>
      </c>
      <c r="G1248" s="5">
        <f>(A1248*300+1530523200)/86400+25569</f>
        <v>43285.520833333328</v>
      </c>
    </row>
    <row r="1249" spans="1:7">
      <c r="A1249">
        <v>615</v>
      </c>
      <c r="B1249">
        <v>1862.55</v>
      </c>
      <c r="C1249">
        <v>1863.65</v>
      </c>
      <c r="D1249">
        <v>1862</v>
      </c>
      <c r="E1249">
        <v>1862.75</v>
      </c>
      <c r="F1249">
        <v>22180</v>
      </c>
      <c r="G1249" s="5">
        <f>(A1249*300+1530523200)/86400+25569</f>
        <v>43285.524305555555</v>
      </c>
    </row>
    <row r="1250" spans="1:7">
      <c r="A1250">
        <v>616</v>
      </c>
      <c r="B1250">
        <v>1861.7</v>
      </c>
      <c r="C1250">
        <v>1862.95</v>
      </c>
      <c r="D1250">
        <v>1861.5</v>
      </c>
      <c r="E1250">
        <v>1862.55</v>
      </c>
      <c r="F1250">
        <v>22606</v>
      </c>
      <c r="G1250" s="5">
        <f>(A1250*300+1530523200)/86400+25569</f>
        <v>43285.527777777781</v>
      </c>
    </row>
    <row r="1251" spans="1:7">
      <c r="A1251">
        <v>617</v>
      </c>
      <c r="B1251">
        <v>1861.15</v>
      </c>
      <c r="C1251">
        <v>1862.05</v>
      </c>
      <c r="D1251">
        <v>1861.15</v>
      </c>
      <c r="E1251">
        <v>1861.85</v>
      </c>
      <c r="F1251">
        <v>30155</v>
      </c>
      <c r="G1251" s="5">
        <f>(A1251*300+1530523200)/86400+25569</f>
        <v>43285.53125</v>
      </c>
    </row>
    <row r="1252" spans="1:7">
      <c r="A1252">
        <v>618</v>
      </c>
      <c r="B1252">
        <v>1861.55</v>
      </c>
      <c r="C1252">
        <v>1862.25</v>
      </c>
      <c r="D1252">
        <v>1861.15</v>
      </c>
      <c r="E1252">
        <v>1861.2</v>
      </c>
      <c r="F1252">
        <v>30475</v>
      </c>
      <c r="G1252" s="5">
        <f>(A1252*300+1530523200)/86400+25569</f>
        <v>43285.534722222219</v>
      </c>
    </row>
    <row r="1253" spans="1:7">
      <c r="A1253">
        <v>619</v>
      </c>
      <c r="B1253">
        <v>1862.15</v>
      </c>
      <c r="C1253">
        <v>1862.45</v>
      </c>
      <c r="D1253">
        <v>1861</v>
      </c>
      <c r="E1253">
        <v>1861.6</v>
      </c>
      <c r="F1253">
        <v>16056</v>
      </c>
      <c r="G1253" s="5">
        <f>(A1253*300+1530523200)/86400+25569</f>
        <v>43285.538194444445</v>
      </c>
    </row>
    <row r="1254" spans="1:7">
      <c r="A1254">
        <v>620</v>
      </c>
      <c r="B1254">
        <v>1861.55</v>
      </c>
      <c r="C1254">
        <v>1862.15</v>
      </c>
      <c r="D1254">
        <v>1861</v>
      </c>
      <c r="E1254">
        <v>1862.1</v>
      </c>
      <c r="F1254">
        <v>14773</v>
      </c>
      <c r="G1254" s="5">
        <f>(A1254*300+1530523200)/86400+25569</f>
        <v>43285.541666666672</v>
      </c>
    </row>
    <row r="1255" spans="1:7">
      <c r="A1255">
        <v>621</v>
      </c>
      <c r="B1255">
        <v>1862.55</v>
      </c>
      <c r="C1255">
        <v>1862.9</v>
      </c>
      <c r="D1255">
        <v>1861.55</v>
      </c>
      <c r="E1255">
        <v>1861.55</v>
      </c>
      <c r="F1255">
        <v>17713</v>
      </c>
      <c r="G1255" s="5">
        <f>(A1255*300+1530523200)/86400+25569</f>
        <v>43285.545138888891</v>
      </c>
    </row>
    <row r="1256" spans="1:7">
      <c r="A1256">
        <v>622</v>
      </c>
      <c r="B1256">
        <v>1863</v>
      </c>
      <c r="C1256">
        <v>1863.2</v>
      </c>
      <c r="D1256">
        <v>1862.4</v>
      </c>
      <c r="E1256">
        <v>1862.55</v>
      </c>
      <c r="F1256">
        <v>15611</v>
      </c>
      <c r="G1256" s="5">
        <f>(A1256*300+1530523200)/86400+25569</f>
        <v>43285.548611111109</v>
      </c>
    </row>
    <row r="1257" spans="1:7">
      <c r="A1257">
        <v>623</v>
      </c>
      <c r="B1257">
        <v>1863</v>
      </c>
      <c r="C1257">
        <v>1863.4</v>
      </c>
      <c r="D1257">
        <v>1862.4</v>
      </c>
      <c r="E1257">
        <v>1863.05</v>
      </c>
      <c r="F1257">
        <v>17705</v>
      </c>
      <c r="G1257" s="5">
        <f>(A1257*300+1530523200)/86400+25569</f>
        <v>43285.552083333328</v>
      </c>
    </row>
    <row r="1258" spans="1:7">
      <c r="A1258">
        <v>624</v>
      </c>
      <c r="B1258">
        <v>1862.45</v>
      </c>
      <c r="C1258">
        <v>1863.5</v>
      </c>
      <c r="D1258">
        <v>1862.35</v>
      </c>
      <c r="E1258">
        <v>1863</v>
      </c>
      <c r="F1258">
        <v>13578</v>
      </c>
      <c r="G1258" s="5">
        <f>(A1258*300+1530523200)/86400+25569</f>
        <v>43285.555555555555</v>
      </c>
    </row>
    <row r="1259" spans="1:7">
      <c r="A1259">
        <v>625</v>
      </c>
      <c r="B1259">
        <v>1862.4</v>
      </c>
      <c r="C1259">
        <v>1863.5</v>
      </c>
      <c r="D1259">
        <v>1862.1</v>
      </c>
      <c r="E1259">
        <v>1862.35</v>
      </c>
      <c r="F1259">
        <v>23150</v>
      </c>
      <c r="G1259" s="5">
        <f>(A1259*300+1530523200)/86400+25569</f>
        <v>43285.559027777781</v>
      </c>
    </row>
    <row r="1260" spans="1:7">
      <c r="A1260">
        <v>626</v>
      </c>
      <c r="B1260">
        <v>1862.85</v>
      </c>
      <c r="C1260">
        <v>1863</v>
      </c>
      <c r="D1260">
        <v>1861.8</v>
      </c>
      <c r="E1260">
        <v>1862.45</v>
      </c>
      <c r="F1260">
        <v>18994</v>
      </c>
      <c r="G1260" s="5">
        <f>(A1260*300+1530523200)/86400+25569</f>
        <v>43285.5625</v>
      </c>
    </row>
    <row r="1261" spans="1:7">
      <c r="A1261">
        <v>627</v>
      </c>
      <c r="B1261">
        <v>1864</v>
      </c>
      <c r="C1261">
        <v>1864</v>
      </c>
      <c r="D1261">
        <v>1862.05</v>
      </c>
      <c r="E1261">
        <v>1862.85</v>
      </c>
      <c r="F1261">
        <v>22254</v>
      </c>
      <c r="G1261" s="5">
        <f>(A1261*300+1530523200)/86400+25569</f>
        <v>43285.565972222219</v>
      </c>
    </row>
    <row r="1262" spans="1:7">
      <c r="A1262" s="12">
        <v>6.2818631864186304E+23</v>
      </c>
      <c r="G1262" s="5">
        <f>(A1262*300+1530523200)/86400+25569</f>
        <v>2.1812024952842467E+21</v>
      </c>
    </row>
    <row r="1263" spans="1:7">
      <c r="A1263">
        <v>629</v>
      </c>
      <c r="B1263">
        <v>1862.25</v>
      </c>
      <c r="C1263">
        <v>1863.5</v>
      </c>
      <c r="D1263">
        <v>1862.2</v>
      </c>
      <c r="E1263">
        <v>1863.15</v>
      </c>
      <c r="F1263">
        <v>18042</v>
      </c>
      <c r="G1263" s="5">
        <f>(A1263*300+1530523200)/86400+25569</f>
        <v>43285.572916666672</v>
      </c>
    </row>
    <row r="1264" spans="1:7">
      <c r="A1264">
        <v>630</v>
      </c>
      <c r="B1264">
        <v>1861.4</v>
      </c>
      <c r="C1264">
        <v>1862.95</v>
      </c>
      <c r="D1264">
        <v>1861.4</v>
      </c>
      <c r="E1264">
        <v>1862.3</v>
      </c>
      <c r="F1264">
        <v>20818</v>
      </c>
      <c r="G1264" s="5">
        <f>(A1264*300+1530523200)/86400+25569</f>
        <v>43285.576388888891</v>
      </c>
    </row>
    <row r="1265" spans="1:7">
      <c r="A1265">
        <v>631</v>
      </c>
      <c r="B1265">
        <v>1861.7</v>
      </c>
      <c r="C1265">
        <v>1862.2</v>
      </c>
      <c r="D1265">
        <v>1861.15</v>
      </c>
      <c r="E1265">
        <v>1861.4</v>
      </c>
      <c r="F1265">
        <v>18316</v>
      </c>
      <c r="G1265" s="5">
        <f>(A1265*300+1530523200)/86400+25569</f>
        <v>43285.579861111109</v>
      </c>
    </row>
    <row r="1266" spans="1:7">
      <c r="A1266">
        <v>632</v>
      </c>
      <c r="B1266">
        <v>1863.6</v>
      </c>
      <c r="C1266">
        <v>1863.95</v>
      </c>
      <c r="D1266">
        <v>1862</v>
      </c>
      <c r="E1266">
        <v>1862.2</v>
      </c>
      <c r="F1266">
        <v>20431</v>
      </c>
      <c r="G1266" s="5">
        <f>(A1266*300+1530523200)/86400+25569</f>
        <v>43285.583333333328</v>
      </c>
    </row>
    <row r="1267" spans="1:7">
      <c r="A1267">
        <v>633</v>
      </c>
      <c r="B1267">
        <v>1864.45</v>
      </c>
      <c r="C1267">
        <v>1864.65</v>
      </c>
      <c r="D1267">
        <v>1863.05</v>
      </c>
      <c r="E1267">
        <v>1863.4</v>
      </c>
      <c r="F1267">
        <v>26238</v>
      </c>
      <c r="G1267" s="5">
        <f>(A1267*300+1530523200)/86400+25569</f>
        <v>43285.586805555555</v>
      </c>
    </row>
    <row r="1268" spans="1:7">
      <c r="A1268">
        <v>634</v>
      </c>
      <c r="B1268">
        <v>1865</v>
      </c>
      <c r="C1268">
        <v>1865</v>
      </c>
      <c r="D1268">
        <v>1864</v>
      </c>
      <c r="E1268">
        <v>1864.5</v>
      </c>
      <c r="F1268">
        <v>28529</v>
      </c>
      <c r="G1268" s="5">
        <f>(A1268*300+1530523200)/86400+25569</f>
        <v>43285.590277777781</v>
      </c>
    </row>
    <row r="1269" spans="1:7">
      <c r="A1269">
        <v>635</v>
      </c>
      <c r="B1269">
        <v>1864.45</v>
      </c>
      <c r="C1269">
        <v>1866</v>
      </c>
      <c r="D1269">
        <v>1864</v>
      </c>
      <c r="E1269">
        <v>1865.1</v>
      </c>
      <c r="F1269">
        <v>179267</v>
      </c>
      <c r="G1269" s="5">
        <f>(A1269*300+1530523200)/86400+25569</f>
        <v>43285.59375</v>
      </c>
    </row>
    <row r="1270" spans="1:7">
      <c r="A1270">
        <v>636</v>
      </c>
      <c r="B1270">
        <v>1864.15</v>
      </c>
      <c r="C1270">
        <v>1864.45</v>
      </c>
      <c r="D1270">
        <v>1864</v>
      </c>
      <c r="E1270">
        <v>1864.45</v>
      </c>
      <c r="F1270">
        <v>16204</v>
      </c>
      <c r="G1270" s="5">
        <f>(A1270*300+1530523200)/86400+25569</f>
        <v>43285.597222222219</v>
      </c>
    </row>
    <row r="1271" spans="1:7">
      <c r="A1271">
        <v>637</v>
      </c>
      <c r="B1271">
        <v>1865.5</v>
      </c>
      <c r="C1271">
        <v>1865.5</v>
      </c>
      <c r="D1271">
        <v>1864.1</v>
      </c>
      <c r="E1271">
        <v>1864.15</v>
      </c>
      <c r="F1271">
        <v>23621</v>
      </c>
      <c r="G1271" s="5">
        <f>(A1271*300+1530523200)/86400+25569</f>
        <v>43285.600694444445</v>
      </c>
    </row>
    <row r="1272" spans="1:7">
      <c r="A1272">
        <v>638</v>
      </c>
      <c r="B1272">
        <v>1865.1</v>
      </c>
      <c r="C1272">
        <v>1865.75</v>
      </c>
      <c r="D1272">
        <v>1865</v>
      </c>
      <c r="E1272">
        <v>1865.5</v>
      </c>
      <c r="F1272">
        <v>23608</v>
      </c>
      <c r="G1272" s="5">
        <f>(A1272*300+1530523200)/86400+25569</f>
        <v>43285.604166666672</v>
      </c>
    </row>
    <row r="1273" spans="1:7">
      <c r="A1273">
        <v>639</v>
      </c>
      <c r="B1273">
        <v>1865.05</v>
      </c>
      <c r="C1273">
        <v>1865.8</v>
      </c>
      <c r="D1273">
        <v>1865</v>
      </c>
      <c r="E1273">
        <v>1865.15</v>
      </c>
      <c r="F1273">
        <v>21454</v>
      </c>
      <c r="G1273" s="5">
        <f>(A1273*300+1530523200)/86400+25569</f>
        <v>43285.607638888891</v>
      </c>
    </row>
    <row r="1274" spans="1:7">
      <c r="A1274">
        <v>640</v>
      </c>
      <c r="B1274">
        <v>1865.5</v>
      </c>
      <c r="C1274">
        <v>1866</v>
      </c>
      <c r="D1274">
        <v>1865</v>
      </c>
      <c r="E1274">
        <v>1865.05</v>
      </c>
      <c r="F1274">
        <v>25182</v>
      </c>
      <c r="G1274" s="5">
        <f>(A1274*300+1530523200)/86400+25569</f>
        <v>43285.611111111109</v>
      </c>
    </row>
    <row r="1275" spans="1:7">
      <c r="A1275">
        <v>641</v>
      </c>
      <c r="B1275">
        <v>1864.85</v>
      </c>
      <c r="C1275">
        <v>1865.5</v>
      </c>
      <c r="D1275">
        <v>1864.3</v>
      </c>
      <c r="E1275">
        <v>1865.45</v>
      </c>
      <c r="F1275">
        <v>27200</v>
      </c>
      <c r="G1275" s="5">
        <f>(A1275*300+1530523200)/86400+25569</f>
        <v>43285.614583333328</v>
      </c>
    </row>
    <row r="1276" spans="1:7">
      <c r="A1276">
        <v>642</v>
      </c>
      <c r="B1276">
        <v>1867.8</v>
      </c>
      <c r="C1276">
        <v>1867.95</v>
      </c>
      <c r="D1276">
        <v>1865.05</v>
      </c>
      <c r="E1276">
        <v>1865.05</v>
      </c>
      <c r="F1276">
        <v>49327</v>
      </c>
      <c r="G1276" s="5">
        <f>(A1276*300+1530523200)/86400+25569</f>
        <v>43285.618055555555</v>
      </c>
    </row>
    <row r="1277" spans="1:7">
      <c r="A1277">
        <v>643</v>
      </c>
      <c r="B1277">
        <v>1867</v>
      </c>
      <c r="C1277">
        <v>1869.45</v>
      </c>
      <c r="D1277">
        <v>1866</v>
      </c>
      <c r="E1277">
        <v>1867.9</v>
      </c>
      <c r="F1277">
        <v>45006</v>
      </c>
      <c r="G1277" s="5">
        <f>(A1277*300+1530523200)/86400+25569</f>
        <v>43285.621527777781</v>
      </c>
    </row>
    <row r="1278" spans="1:7">
      <c r="A1278">
        <v>644</v>
      </c>
      <c r="B1278">
        <v>1867</v>
      </c>
      <c r="C1278">
        <v>1867.85</v>
      </c>
      <c r="D1278">
        <v>1865.25</v>
      </c>
      <c r="E1278">
        <v>1867.3</v>
      </c>
      <c r="F1278">
        <v>29845</v>
      </c>
      <c r="G1278" s="5">
        <f>(A1278*300+1530523200)/86400+25569</f>
        <v>43285.625</v>
      </c>
    </row>
    <row r="1279" spans="1:7">
      <c r="A1279">
        <v>645</v>
      </c>
      <c r="B1279">
        <v>1865.45</v>
      </c>
      <c r="C1279">
        <v>1867.3</v>
      </c>
      <c r="D1279">
        <v>1865.3</v>
      </c>
      <c r="E1279">
        <v>1867</v>
      </c>
      <c r="F1279">
        <v>37442</v>
      </c>
      <c r="G1279" s="5">
        <f>(A1279*300+1530523200)/86400+25569</f>
        <v>43285.628472222219</v>
      </c>
    </row>
    <row r="1280" spans="1:7">
      <c r="A1280">
        <v>646</v>
      </c>
      <c r="B1280">
        <v>1865.95</v>
      </c>
      <c r="C1280">
        <v>1866.8</v>
      </c>
      <c r="D1280">
        <v>1865.4</v>
      </c>
      <c r="E1280">
        <v>1865.45</v>
      </c>
      <c r="F1280">
        <v>59185</v>
      </c>
      <c r="G1280" s="5">
        <f>(A1280*300+1530523200)/86400+25569</f>
        <v>43285.631944444445</v>
      </c>
    </row>
    <row r="1281" spans="1:7">
      <c r="A1281">
        <v>647</v>
      </c>
      <c r="B1281">
        <v>1865.5</v>
      </c>
      <c r="C1281">
        <v>1866.55</v>
      </c>
      <c r="D1281">
        <v>1864.1</v>
      </c>
      <c r="E1281">
        <v>1866</v>
      </c>
      <c r="F1281">
        <v>80999</v>
      </c>
      <c r="G1281" s="5">
        <f>(A1281*300+1530523200)/86400+25569</f>
        <v>43285.635416666672</v>
      </c>
    </row>
    <row r="1282" spans="1:7">
      <c r="A1282">
        <v>648</v>
      </c>
      <c r="B1282">
        <v>1866.5</v>
      </c>
      <c r="C1282">
        <v>1867</v>
      </c>
      <c r="D1282">
        <v>1864.15</v>
      </c>
      <c r="E1282">
        <v>1865.65</v>
      </c>
      <c r="F1282">
        <v>69952</v>
      </c>
      <c r="G1282" s="5">
        <f>(A1282*300+1530523200)/86400+25569</f>
        <v>43285.638888888891</v>
      </c>
    </row>
    <row r="1283" spans="1:7">
      <c r="A1283">
        <v>649</v>
      </c>
      <c r="B1283">
        <v>1867</v>
      </c>
      <c r="C1283">
        <v>1867.35</v>
      </c>
      <c r="D1283">
        <v>1865.8</v>
      </c>
      <c r="E1283">
        <v>1866.35</v>
      </c>
      <c r="F1283">
        <v>63612</v>
      </c>
      <c r="G1283" s="5">
        <f>(A1283*300+1530523200)/86400+25569</f>
        <v>43285.642361111109</v>
      </c>
    </row>
    <row r="1284" spans="1:7">
      <c r="A1284">
        <v>650</v>
      </c>
      <c r="B1284">
        <v>1867</v>
      </c>
      <c r="C1284">
        <v>1868.15</v>
      </c>
      <c r="D1284">
        <v>1866</v>
      </c>
      <c r="E1284">
        <v>1867.05</v>
      </c>
      <c r="F1284">
        <v>69711</v>
      </c>
      <c r="G1284" s="5">
        <f>(A1284*300+1530523200)/86400+25569</f>
        <v>43285.645833333328</v>
      </c>
    </row>
    <row r="1285" spans="1:7">
      <c r="A1285">
        <v>863</v>
      </c>
      <c r="B1285">
        <v>1870.05</v>
      </c>
      <c r="C1285">
        <v>1870.05</v>
      </c>
      <c r="D1285">
        <v>1870.05</v>
      </c>
      <c r="E1285">
        <v>1870.05</v>
      </c>
      <c r="F1285">
        <v>637</v>
      </c>
      <c r="G1285" s="5">
        <f>(A1285*300+1530523200)/86400+25569</f>
        <v>43286.385416666672</v>
      </c>
    </row>
    <row r="1286" spans="1:7">
      <c r="A1286">
        <v>864</v>
      </c>
      <c r="B1286">
        <v>1869.55</v>
      </c>
      <c r="C1286">
        <v>1872</v>
      </c>
      <c r="D1286">
        <v>1863.1</v>
      </c>
      <c r="E1286">
        <v>1871.8</v>
      </c>
      <c r="F1286">
        <v>104096</v>
      </c>
      <c r="G1286" s="5">
        <f>(A1286*300+1530523200)/86400+25569</f>
        <v>43286.388888888891</v>
      </c>
    </row>
    <row r="1287" spans="1:7">
      <c r="A1287">
        <v>865</v>
      </c>
      <c r="B1287">
        <v>1869.55</v>
      </c>
      <c r="C1287">
        <v>1874.7</v>
      </c>
      <c r="D1287">
        <v>1867.55</v>
      </c>
      <c r="E1287">
        <v>1869.55</v>
      </c>
      <c r="F1287">
        <v>96149</v>
      </c>
      <c r="G1287" s="5">
        <f>(A1287*300+1530523200)/86400+25569</f>
        <v>43286.392361111109</v>
      </c>
    </row>
    <row r="1288" spans="1:7">
      <c r="A1288">
        <v>866</v>
      </c>
      <c r="B1288">
        <v>1864.1</v>
      </c>
      <c r="C1288">
        <v>1869.75</v>
      </c>
      <c r="D1288">
        <v>1863.35</v>
      </c>
      <c r="E1288">
        <v>1869.55</v>
      </c>
      <c r="F1288">
        <v>45043</v>
      </c>
      <c r="G1288" s="5">
        <f>(A1288*300+1530523200)/86400+25569</f>
        <v>43286.395833333328</v>
      </c>
    </row>
    <row r="1289" spans="1:7">
      <c r="A1289">
        <v>867</v>
      </c>
      <c r="B1289">
        <v>1868</v>
      </c>
      <c r="C1289">
        <v>1868</v>
      </c>
      <c r="D1289">
        <v>1862.1</v>
      </c>
      <c r="E1289">
        <v>1863.7</v>
      </c>
      <c r="F1289">
        <v>44206</v>
      </c>
      <c r="G1289" s="5">
        <f>(A1289*300+1530523200)/86400+25569</f>
        <v>43286.399305555555</v>
      </c>
    </row>
    <row r="1290" spans="1:7">
      <c r="A1290">
        <v>868</v>
      </c>
      <c r="B1290">
        <v>1870.05</v>
      </c>
      <c r="C1290">
        <v>1870.7</v>
      </c>
      <c r="D1290">
        <v>1867.65</v>
      </c>
      <c r="E1290">
        <v>1867.75</v>
      </c>
      <c r="F1290">
        <v>71305</v>
      </c>
      <c r="G1290" s="5">
        <f>(A1290*300+1530523200)/86400+25569</f>
        <v>43286.402777777781</v>
      </c>
    </row>
    <row r="1291" spans="1:7">
      <c r="A1291">
        <v>869</v>
      </c>
      <c r="B1291">
        <v>1874.25</v>
      </c>
      <c r="C1291">
        <v>1874.85</v>
      </c>
      <c r="D1291">
        <v>1870</v>
      </c>
      <c r="E1291">
        <v>1870</v>
      </c>
      <c r="F1291">
        <v>71943</v>
      </c>
      <c r="G1291" s="5">
        <f>(A1291*300+1530523200)/86400+25569</f>
        <v>43286.40625</v>
      </c>
    </row>
    <row r="1292" spans="1:7">
      <c r="A1292">
        <v>870</v>
      </c>
      <c r="B1292">
        <v>1872.85</v>
      </c>
      <c r="C1292">
        <v>1874.45</v>
      </c>
      <c r="D1292">
        <v>1869.95</v>
      </c>
      <c r="E1292">
        <v>1874.45</v>
      </c>
      <c r="F1292">
        <v>47399</v>
      </c>
      <c r="G1292" s="5">
        <f>(A1292*300+1530523200)/86400+25569</f>
        <v>43286.409722222219</v>
      </c>
    </row>
    <row r="1293" spans="1:7">
      <c r="A1293">
        <v>871</v>
      </c>
      <c r="B1293">
        <v>1869.95</v>
      </c>
      <c r="C1293">
        <v>1873.4</v>
      </c>
      <c r="D1293">
        <v>1869</v>
      </c>
      <c r="E1293">
        <v>1873.4</v>
      </c>
      <c r="F1293">
        <v>40526</v>
      </c>
      <c r="G1293" s="5">
        <f>(A1293*300+1530523200)/86400+25569</f>
        <v>43286.413194444445</v>
      </c>
    </row>
    <row r="1294" spans="1:7">
      <c r="A1294">
        <v>872</v>
      </c>
      <c r="B1294">
        <v>1868.2</v>
      </c>
      <c r="C1294">
        <v>1869.95</v>
      </c>
      <c r="D1294">
        <v>1867.25</v>
      </c>
      <c r="E1294">
        <v>1869.9</v>
      </c>
      <c r="F1294">
        <v>34916</v>
      </c>
      <c r="G1294" s="5">
        <f>(A1294*300+1530523200)/86400+25569</f>
        <v>43286.416666666672</v>
      </c>
    </row>
    <row r="1295" spans="1:7">
      <c r="A1295">
        <v>873</v>
      </c>
      <c r="B1295">
        <v>1867.8</v>
      </c>
      <c r="C1295">
        <v>1868.7</v>
      </c>
      <c r="D1295">
        <v>1866</v>
      </c>
      <c r="E1295">
        <v>1868.15</v>
      </c>
      <c r="F1295">
        <v>29191</v>
      </c>
      <c r="G1295" s="5">
        <f>(A1295*300+1530523200)/86400+25569</f>
        <v>43286.420138888891</v>
      </c>
    </row>
    <row r="1296" spans="1:7">
      <c r="A1296">
        <v>874</v>
      </c>
      <c r="B1296">
        <v>1867</v>
      </c>
      <c r="C1296">
        <v>1869.5</v>
      </c>
      <c r="D1296">
        <v>1867</v>
      </c>
      <c r="E1296">
        <v>1867.7</v>
      </c>
      <c r="F1296">
        <v>29734</v>
      </c>
      <c r="G1296" s="5">
        <f>(A1296*300+1530523200)/86400+25569</f>
        <v>43286.423611111109</v>
      </c>
    </row>
    <row r="1297" spans="1:7">
      <c r="A1297">
        <v>875</v>
      </c>
      <c r="B1297">
        <v>1866.65</v>
      </c>
      <c r="C1297">
        <v>1867.2</v>
      </c>
      <c r="D1297">
        <v>1865.05</v>
      </c>
      <c r="E1297">
        <v>1867</v>
      </c>
      <c r="F1297">
        <v>21915</v>
      </c>
      <c r="G1297" s="5">
        <f>(A1297*300+1530523200)/86400+25569</f>
        <v>43286.427083333328</v>
      </c>
    </row>
    <row r="1298" spans="1:7">
      <c r="A1298">
        <v>876</v>
      </c>
      <c r="B1298">
        <v>1867.05</v>
      </c>
      <c r="C1298">
        <v>1868.95</v>
      </c>
      <c r="D1298">
        <v>1865</v>
      </c>
      <c r="E1298">
        <v>1866.65</v>
      </c>
      <c r="F1298">
        <v>20952</v>
      </c>
      <c r="G1298" s="5">
        <f>(A1298*300+1530523200)/86400+25569</f>
        <v>43286.430555555555</v>
      </c>
    </row>
    <row r="1299" spans="1:7">
      <c r="A1299">
        <v>877</v>
      </c>
      <c r="B1299">
        <v>1867.25</v>
      </c>
      <c r="C1299">
        <v>1867.75</v>
      </c>
      <c r="D1299">
        <v>1865</v>
      </c>
      <c r="E1299">
        <v>1867.1</v>
      </c>
      <c r="F1299">
        <v>27297</v>
      </c>
      <c r="G1299" s="5">
        <f>(A1299*300+1530523200)/86400+25569</f>
        <v>43286.434027777781</v>
      </c>
    </row>
    <row r="1300" spans="1:7">
      <c r="A1300">
        <v>878</v>
      </c>
      <c r="B1300">
        <v>1867.8</v>
      </c>
      <c r="C1300">
        <v>1869.25</v>
      </c>
      <c r="D1300">
        <v>1867</v>
      </c>
      <c r="E1300">
        <v>1867.35</v>
      </c>
      <c r="F1300">
        <v>21889</v>
      </c>
      <c r="G1300" s="5">
        <f>(A1300*300+1530523200)/86400+25569</f>
        <v>43286.4375</v>
      </c>
    </row>
    <row r="1301" spans="1:7">
      <c r="A1301">
        <v>879</v>
      </c>
      <c r="B1301">
        <v>1869.3</v>
      </c>
      <c r="C1301">
        <v>1869.5</v>
      </c>
      <c r="D1301">
        <v>1866.45</v>
      </c>
      <c r="E1301">
        <v>1867.8</v>
      </c>
      <c r="F1301">
        <v>21994</v>
      </c>
      <c r="G1301" s="5">
        <f>(A1301*300+1530523200)/86400+25569</f>
        <v>43286.440972222219</v>
      </c>
    </row>
    <row r="1302" spans="1:7">
      <c r="A1302">
        <v>880</v>
      </c>
      <c r="B1302">
        <v>1867.5</v>
      </c>
      <c r="C1302">
        <v>1869.3</v>
      </c>
      <c r="D1302">
        <v>1866.9</v>
      </c>
      <c r="E1302">
        <v>1869.2</v>
      </c>
      <c r="F1302">
        <v>42792</v>
      </c>
      <c r="G1302" s="5">
        <f>(A1302*300+1530523200)/86400+25569</f>
        <v>43286.444444444445</v>
      </c>
    </row>
    <row r="1303" spans="1:7">
      <c r="A1303">
        <v>881</v>
      </c>
      <c r="B1303">
        <v>1865.35</v>
      </c>
      <c r="C1303">
        <v>1867.4</v>
      </c>
      <c r="D1303">
        <v>1865.25</v>
      </c>
      <c r="E1303">
        <v>1867.4</v>
      </c>
      <c r="F1303">
        <v>16732</v>
      </c>
      <c r="G1303" s="5">
        <f>(A1303*300+1530523200)/86400+25569</f>
        <v>43286.447916666672</v>
      </c>
    </row>
    <row r="1304" spans="1:7">
      <c r="A1304">
        <v>882</v>
      </c>
      <c r="B1304">
        <v>1866.25</v>
      </c>
      <c r="C1304">
        <v>1866.9</v>
      </c>
      <c r="D1304">
        <v>1864</v>
      </c>
      <c r="E1304">
        <v>1865.35</v>
      </c>
      <c r="F1304">
        <v>25058</v>
      </c>
      <c r="G1304" s="5">
        <f>(A1304*300+1530523200)/86400+25569</f>
        <v>43286.451388888891</v>
      </c>
    </row>
    <row r="1305" spans="1:7">
      <c r="A1305">
        <v>883</v>
      </c>
      <c r="B1305">
        <v>1864.4</v>
      </c>
      <c r="C1305">
        <v>1866.35</v>
      </c>
      <c r="D1305">
        <v>1864.25</v>
      </c>
      <c r="E1305">
        <v>1866.05</v>
      </c>
      <c r="F1305">
        <v>14140</v>
      </c>
      <c r="G1305" s="5">
        <f>(A1305*300+1530523200)/86400+25569</f>
        <v>43286.454861111109</v>
      </c>
    </row>
    <row r="1306" spans="1:7">
      <c r="A1306">
        <v>884</v>
      </c>
      <c r="B1306">
        <v>1865</v>
      </c>
      <c r="C1306">
        <v>1866.45</v>
      </c>
      <c r="D1306">
        <v>1864.1</v>
      </c>
      <c r="E1306">
        <v>1864.35</v>
      </c>
      <c r="F1306">
        <v>18079</v>
      </c>
      <c r="G1306" s="5">
        <f>(A1306*300+1530523200)/86400+25569</f>
        <v>43286.458333333328</v>
      </c>
    </row>
    <row r="1307" spans="1:7">
      <c r="A1307">
        <v>885</v>
      </c>
      <c r="B1307">
        <v>1866.4</v>
      </c>
      <c r="C1307">
        <v>1867</v>
      </c>
      <c r="D1307">
        <v>1864.05</v>
      </c>
      <c r="E1307">
        <v>1865</v>
      </c>
      <c r="F1307">
        <v>14013</v>
      </c>
      <c r="G1307" s="5">
        <f>(A1307*300+1530523200)/86400+25569</f>
        <v>43286.461805555555</v>
      </c>
    </row>
    <row r="1308" spans="1:7">
      <c r="A1308">
        <v>886</v>
      </c>
      <c r="B1308">
        <v>1864.95</v>
      </c>
      <c r="C1308">
        <v>1866.4</v>
      </c>
      <c r="D1308">
        <v>1864.35</v>
      </c>
      <c r="E1308">
        <v>1866.4</v>
      </c>
      <c r="F1308">
        <v>13908</v>
      </c>
      <c r="G1308" s="5">
        <f>(A1308*300+1530523200)/86400+25569</f>
        <v>43286.465277777781</v>
      </c>
    </row>
    <row r="1309" spans="1:7">
      <c r="A1309">
        <v>887</v>
      </c>
      <c r="B1309">
        <v>1865</v>
      </c>
      <c r="C1309">
        <v>1865</v>
      </c>
      <c r="D1309">
        <v>1864.35</v>
      </c>
      <c r="E1309">
        <v>1864.95</v>
      </c>
      <c r="F1309">
        <v>12916</v>
      </c>
      <c r="G1309" s="5">
        <f>(A1309*300+1530523200)/86400+25569</f>
        <v>43286.46875</v>
      </c>
    </row>
    <row r="1310" spans="1:7">
      <c r="A1310">
        <v>888</v>
      </c>
      <c r="B1310">
        <v>1866.55</v>
      </c>
      <c r="C1310">
        <v>1866.65</v>
      </c>
      <c r="D1310">
        <v>1864.25</v>
      </c>
      <c r="E1310">
        <v>1865</v>
      </c>
      <c r="F1310">
        <v>15461</v>
      </c>
      <c r="G1310" s="5">
        <f>(A1310*300+1530523200)/86400+25569</f>
        <v>43286.472222222219</v>
      </c>
    </row>
    <row r="1311" spans="1:7">
      <c r="A1311">
        <v>889</v>
      </c>
      <c r="B1311">
        <v>1867</v>
      </c>
      <c r="C1311">
        <v>1867.15</v>
      </c>
      <c r="D1311">
        <v>1866</v>
      </c>
      <c r="E1311">
        <v>1866.55</v>
      </c>
      <c r="F1311">
        <v>19341</v>
      </c>
      <c r="G1311" s="5">
        <f>(A1311*300+1530523200)/86400+25569</f>
        <v>43286.475694444445</v>
      </c>
    </row>
    <row r="1312" spans="1:7">
      <c r="A1312">
        <v>890</v>
      </c>
      <c r="B1312">
        <v>1869.7</v>
      </c>
      <c r="C1312">
        <v>1869.85</v>
      </c>
      <c r="D1312">
        <v>1867</v>
      </c>
      <c r="E1312">
        <v>1867</v>
      </c>
      <c r="F1312">
        <v>16635</v>
      </c>
      <c r="G1312" s="5">
        <f>(A1312*300+1530523200)/86400+25569</f>
        <v>43286.479166666672</v>
      </c>
    </row>
    <row r="1313" spans="1:7">
      <c r="A1313">
        <v>891</v>
      </c>
      <c r="B1313">
        <v>1869.6</v>
      </c>
      <c r="C1313">
        <v>1870</v>
      </c>
      <c r="D1313">
        <v>1868</v>
      </c>
      <c r="E1313">
        <v>1869.7</v>
      </c>
      <c r="F1313">
        <v>15102</v>
      </c>
      <c r="G1313" s="5">
        <f>(A1313*300+1530523200)/86400+25569</f>
        <v>43286.482638888891</v>
      </c>
    </row>
    <row r="1314" spans="1:7">
      <c r="A1314">
        <v>892</v>
      </c>
      <c r="B1314">
        <v>1868.45</v>
      </c>
      <c r="C1314">
        <v>1870</v>
      </c>
      <c r="D1314">
        <v>1867.85</v>
      </c>
      <c r="E1314">
        <v>1869.6</v>
      </c>
      <c r="F1314">
        <v>18592</v>
      </c>
      <c r="G1314" s="5">
        <f>(A1314*300+1530523200)/86400+25569</f>
        <v>43286.486111111109</v>
      </c>
    </row>
    <row r="1315" spans="1:7">
      <c r="A1315">
        <v>893</v>
      </c>
      <c r="B1315">
        <v>1869.8</v>
      </c>
      <c r="C1315">
        <v>1870</v>
      </c>
      <c r="D1315">
        <v>1868</v>
      </c>
      <c r="E1315">
        <v>1868.45</v>
      </c>
      <c r="F1315">
        <v>18472</v>
      </c>
      <c r="G1315" s="5">
        <f>(A1315*300+1530523200)/86400+25569</f>
        <v>43286.489583333328</v>
      </c>
    </row>
    <row r="1316" spans="1:7">
      <c r="A1316">
        <v>894</v>
      </c>
      <c r="B1316">
        <v>1870</v>
      </c>
      <c r="C1316">
        <v>1870.25</v>
      </c>
      <c r="D1316">
        <v>1869.15</v>
      </c>
      <c r="E1316">
        <v>1869.75</v>
      </c>
      <c r="F1316">
        <v>15473</v>
      </c>
      <c r="G1316" s="5">
        <f>(A1316*300+1530523200)/86400+25569</f>
        <v>43286.493055555555</v>
      </c>
    </row>
    <row r="1317" spans="1:7">
      <c r="A1317">
        <v>895</v>
      </c>
      <c r="B1317">
        <v>1870</v>
      </c>
      <c r="C1317">
        <v>1870.95</v>
      </c>
      <c r="D1317">
        <v>1869</v>
      </c>
      <c r="E1317">
        <v>1870</v>
      </c>
      <c r="F1317">
        <v>16992</v>
      </c>
      <c r="G1317" s="5">
        <f>(A1317*300+1530523200)/86400+25569</f>
        <v>43286.496527777781</v>
      </c>
    </row>
    <row r="1318" spans="1:7">
      <c r="A1318">
        <v>896</v>
      </c>
      <c r="B1318">
        <v>1871.15</v>
      </c>
      <c r="C1318">
        <v>1872.45</v>
      </c>
      <c r="D1318">
        <v>1869.15</v>
      </c>
      <c r="E1318">
        <v>1869.85</v>
      </c>
      <c r="F1318">
        <v>56632</v>
      </c>
      <c r="G1318" s="5">
        <f>(A1318*300+1530523200)/86400+25569</f>
        <v>43286.5</v>
      </c>
    </row>
    <row r="1319" spans="1:7">
      <c r="A1319">
        <v>897</v>
      </c>
      <c r="B1319">
        <v>1872.9</v>
      </c>
      <c r="C1319">
        <v>1873</v>
      </c>
      <c r="D1319">
        <v>1870.5</v>
      </c>
      <c r="E1319">
        <v>1870.5</v>
      </c>
      <c r="F1319">
        <v>37080</v>
      </c>
      <c r="G1319" s="5">
        <f>(A1319*300+1530523200)/86400+25569</f>
        <v>43286.503472222219</v>
      </c>
    </row>
    <row r="1320" spans="1:7">
      <c r="A1320">
        <v>898</v>
      </c>
      <c r="B1320">
        <v>1872.25</v>
      </c>
      <c r="C1320">
        <v>1874.7</v>
      </c>
      <c r="D1320">
        <v>1872</v>
      </c>
      <c r="E1320">
        <v>1872.9</v>
      </c>
      <c r="F1320">
        <v>36329</v>
      </c>
      <c r="G1320" s="5">
        <f>(A1320*300+1530523200)/86400+25569</f>
        <v>43286.506944444445</v>
      </c>
    </row>
    <row r="1321" spans="1:7">
      <c r="A1321">
        <v>899</v>
      </c>
      <c r="B1321">
        <v>1871.5</v>
      </c>
      <c r="C1321">
        <v>1873.4</v>
      </c>
      <c r="D1321">
        <v>1871.35</v>
      </c>
      <c r="E1321">
        <v>1872.25</v>
      </c>
      <c r="F1321">
        <v>26018</v>
      </c>
      <c r="G1321" s="5">
        <f>(A1321*300+1530523200)/86400+25569</f>
        <v>43286.510416666672</v>
      </c>
    </row>
    <row r="1322" spans="1:7">
      <c r="A1322">
        <v>900</v>
      </c>
      <c r="B1322">
        <v>1871.85</v>
      </c>
      <c r="C1322">
        <v>1871.85</v>
      </c>
      <c r="D1322">
        <v>1870</v>
      </c>
      <c r="E1322">
        <v>1871.5</v>
      </c>
      <c r="F1322">
        <v>19648</v>
      </c>
      <c r="G1322" s="5">
        <f>(A1322*300+1530523200)/86400+25569</f>
        <v>43286.513888888891</v>
      </c>
    </row>
    <row r="1323" spans="1:7">
      <c r="A1323">
        <v>901</v>
      </c>
      <c r="B1323">
        <v>1871.75</v>
      </c>
      <c r="C1323">
        <v>1872.45</v>
      </c>
      <c r="D1323">
        <v>1870.8</v>
      </c>
      <c r="E1323">
        <v>1871.85</v>
      </c>
      <c r="F1323">
        <v>14707</v>
      </c>
      <c r="G1323" s="5">
        <f>(A1323*300+1530523200)/86400+25569</f>
        <v>43286.517361111109</v>
      </c>
    </row>
    <row r="1324" spans="1:7">
      <c r="A1324">
        <v>902</v>
      </c>
      <c r="B1324">
        <v>1872.5</v>
      </c>
      <c r="C1324">
        <v>1872.75</v>
      </c>
      <c r="D1324">
        <v>1870</v>
      </c>
      <c r="E1324">
        <v>1871.75</v>
      </c>
      <c r="F1324">
        <v>15116</v>
      </c>
      <c r="G1324" s="5">
        <f>(A1324*300+1530523200)/86400+25569</f>
        <v>43286.520833333328</v>
      </c>
    </row>
    <row r="1325" spans="1:7">
      <c r="A1325">
        <v>903</v>
      </c>
      <c r="B1325">
        <v>1873.9</v>
      </c>
      <c r="C1325">
        <v>1874.9</v>
      </c>
      <c r="D1325">
        <v>1872</v>
      </c>
      <c r="E1325">
        <v>1872.5</v>
      </c>
      <c r="F1325">
        <v>22714</v>
      </c>
      <c r="G1325" s="5">
        <f>(A1325*300+1530523200)/86400+25569</f>
        <v>43286.524305555555</v>
      </c>
    </row>
    <row r="1326" spans="1:7">
      <c r="A1326">
        <v>904</v>
      </c>
      <c r="B1326">
        <v>1877.75</v>
      </c>
      <c r="C1326">
        <v>1877.75</v>
      </c>
      <c r="D1326">
        <v>1873.75</v>
      </c>
      <c r="E1326">
        <v>1873.75</v>
      </c>
      <c r="F1326">
        <v>47775</v>
      </c>
      <c r="G1326" s="5">
        <f>(A1326*300+1530523200)/86400+25569</f>
        <v>43286.527777777781</v>
      </c>
    </row>
    <row r="1327" spans="1:7">
      <c r="A1327">
        <v>905</v>
      </c>
      <c r="B1327">
        <v>1877</v>
      </c>
      <c r="C1327">
        <v>1879</v>
      </c>
      <c r="D1327">
        <v>1876.25</v>
      </c>
      <c r="E1327">
        <v>1877.2</v>
      </c>
      <c r="F1327">
        <v>28951</v>
      </c>
      <c r="G1327" s="5">
        <f>(A1327*300+1530523200)/86400+25569</f>
        <v>43286.53125</v>
      </c>
    </row>
    <row r="1328" spans="1:7">
      <c r="A1328">
        <v>906</v>
      </c>
      <c r="B1328">
        <v>1875.8</v>
      </c>
      <c r="C1328">
        <v>1877</v>
      </c>
      <c r="D1328">
        <v>1874.6</v>
      </c>
      <c r="E1328">
        <v>1876.5</v>
      </c>
      <c r="F1328">
        <v>23571</v>
      </c>
      <c r="G1328" s="5">
        <f>(A1328*300+1530523200)/86400+25569</f>
        <v>43286.534722222219</v>
      </c>
    </row>
    <row r="1329" spans="1:7">
      <c r="A1329">
        <v>907</v>
      </c>
      <c r="B1329">
        <v>1875.65</v>
      </c>
      <c r="C1329">
        <v>1876.6</v>
      </c>
      <c r="D1329">
        <v>1874.4</v>
      </c>
      <c r="E1329">
        <v>1875.45</v>
      </c>
      <c r="F1329">
        <v>17974</v>
      </c>
      <c r="G1329" s="5">
        <f>(A1329*300+1530523200)/86400+25569</f>
        <v>43286.538194444445</v>
      </c>
    </row>
    <row r="1330" spans="1:7">
      <c r="A1330">
        <v>908</v>
      </c>
      <c r="B1330">
        <v>1875.9</v>
      </c>
      <c r="C1330">
        <v>1877</v>
      </c>
      <c r="D1330">
        <v>1874.55</v>
      </c>
      <c r="E1330">
        <v>1875.8</v>
      </c>
      <c r="F1330">
        <v>15220</v>
      </c>
      <c r="G1330" s="5">
        <f>(A1330*300+1530523200)/86400+25569</f>
        <v>43286.541666666672</v>
      </c>
    </row>
    <row r="1331" spans="1:7">
      <c r="A1331">
        <v>909</v>
      </c>
      <c r="B1331">
        <v>1875</v>
      </c>
      <c r="C1331">
        <v>1876</v>
      </c>
      <c r="D1331">
        <v>1874.3</v>
      </c>
      <c r="E1331">
        <v>1876</v>
      </c>
      <c r="F1331">
        <v>19087</v>
      </c>
      <c r="G1331" s="5">
        <f>(A1331*300+1530523200)/86400+25569</f>
        <v>43286.545138888891</v>
      </c>
    </row>
    <row r="1332" spans="1:7">
      <c r="A1332">
        <v>910</v>
      </c>
      <c r="B1332">
        <v>1879.1</v>
      </c>
      <c r="C1332">
        <v>1880</v>
      </c>
      <c r="D1332">
        <v>1874.8</v>
      </c>
      <c r="E1332">
        <v>1875</v>
      </c>
      <c r="F1332">
        <v>44337</v>
      </c>
      <c r="G1332" s="5">
        <f>(A1332*300+1530523200)/86400+25569</f>
        <v>43286.548611111109</v>
      </c>
    </row>
    <row r="1333" spans="1:7">
      <c r="A1333">
        <v>911</v>
      </c>
      <c r="B1333">
        <v>1881.75</v>
      </c>
      <c r="C1333">
        <v>1883.3</v>
      </c>
      <c r="D1333">
        <v>1878</v>
      </c>
      <c r="E1333">
        <v>1878.3</v>
      </c>
      <c r="F1333">
        <v>70166</v>
      </c>
      <c r="G1333" s="5">
        <f>(A1333*300+1530523200)/86400+25569</f>
        <v>43286.552083333328</v>
      </c>
    </row>
    <row r="1334" spans="1:7">
      <c r="A1334">
        <v>912</v>
      </c>
      <c r="B1334">
        <v>1880.2</v>
      </c>
      <c r="C1334">
        <v>1882</v>
      </c>
      <c r="D1334">
        <v>1880</v>
      </c>
      <c r="E1334">
        <v>1882</v>
      </c>
      <c r="F1334">
        <v>29245</v>
      </c>
      <c r="G1334" s="5">
        <f>(A1334*300+1530523200)/86400+25569</f>
        <v>43286.555555555555</v>
      </c>
    </row>
    <row r="1335" spans="1:7">
      <c r="A1335">
        <v>913</v>
      </c>
      <c r="B1335">
        <v>1880.35</v>
      </c>
      <c r="C1335">
        <v>1880.9</v>
      </c>
      <c r="D1335">
        <v>1880</v>
      </c>
      <c r="E1335">
        <v>1880</v>
      </c>
      <c r="F1335">
        <v>28191</v>
      </c>
      <c r="G1335" s="5">
        <f>(A1335*300+1530523200)/86400+25569</f>
        <v>43286.559027777781</v>
      </c>
    </row>
    <row r="1336" spans="1:7">
      <c r="A1336">
        <v>914</v>
      </c>
      <c r="B1336">
        <v>1880.4</v>
      </c>
      <c r="C1336">
        <v>1880.9</v>
      </c>
      <c r="D1336">
        <v>1880</v>
      </c>
      <c r="E1336">
        <v>1880</v>
      </c>
      <c r="F1336">
        <v>27031</v>
      </c>
      <c r="G1336" s="5">
        <f>(A1336*300+1530523200)/86400+25569</f>
        <v>43286.5625</v>
      </c>
    </row>
    <row r="1337" spans="1:7">
      <c r="A1337">
        <v>915</v>
      </c>
      <c r="B1337">
        <v>1876.95</v>
      </c>
      <c r="C1337">
        <v>1880.4</v>
      </c>
      <c r="D1337">
        <v>1876.05</v>
      </c>
      <c r="E1337">
        <v>1880</v>
      </c>
      <c r="F1337">
        <v>26967</v>
      </c>
      <c r="G1337" s="5">
        <f>(A1337*300+1530523200)/86400+25569</f>
        <v>43286.565972222219</v>
      </c>
    </row>
    <row r="1338" spans="1:7">
      <c r="A1338">
        <v>916</v>
      </c>
      <c r="B1338">
        <v>1875.3</v>
      </c>
      <c r="C1338">
        <v>1876.95</v>
      </c>
      <c r="D1338">
        <v>1875</v>
      </c>
      <c r="E1338">
        <v>1876.95</v>
      </c>
      <c r="F1338">
        <v>18865</v>
      </c>
      <c r="G1338" s="5">
        <f>(A1338*300+1530523200)/86400+25569</f>
        <v>43286.569444444445</v>
      </c>
    </row>
    <row r="1339" spans="1:7">
      <c r="A1339">
        <v>917</v>
      </c>
      <c r="B1339">
        <v>1877.2</v>
      </c>
      <c r="C1339">
        <v>1877.45</v>
      </c>
      <c r="D1339">
        <v>1875</v>
      </c>
      <c r="E1339">
        <v>1875.3</v>
      </c>
      <c r="F1339">
        <v>16046</v>
      </c>
      <c r="G1339" s="5">
        <f>(A1339*300+1530523200)/86400+25569</f>
        <v>43286.572916666672</v>
      </c>
    </row>
    <row r="1340" spans="1:7">
      <c r="A1340">
        <v>918</v>
      </c>
      <c r="B1340">
        <v>1875.15</v>
      </c>
      <c r="C1340">
        <v>1877.2</v>
      </c>
      <c r="D1340">
        <v>1875</v>
      </c>
      <c r="E1340">
        <v>1877.2</v>
      </c>
      <c r="F1340">
        <v>13879</v>
      </c>
      <c r="G1340" s="5">
        <f>(A1340*300+1530523200)/86400+25569</f>
        <v>43286.576388888891</v>
      </c>
    </row>
    <row r="1341" spans="1:7">
      <c r="A1341">
        <v>919</v>
      </c>
      <c r="B1341">
        <v>1875.55</v>
      </c>
      <c r="C1341">
        <v>1876.45</v>
      </c>
      <c r="D1341">
        <v>1875</v>
      </c>
      <c r="E1341">
        <v>1875.15</v>
      </c>
      <c r="F1341">
        <v>19516</v>
      </c>
      <c r="G1341" s="5">
        <f>(A1341*300+1530523200)/86400+25569</f>
        <v>43286.579861111109</v>
      </c>
    </row>
    <row r="1342" spans="1:7">
      <c r="A1342">
        <v>920</v>
      </c>
      <c r="B1342">
        <v>1880.35</v>
      </c>
      <c r="C1342">
        <v>1880.65</v>
      </c>
      <c r="D1342">
        <v>1875.55</v>
      </c>
      <c r="E1342">
        <v>1875.55</v>
      </c>
      <c r="F1342">
        <v>37835</v>
      </c>
      <c r="G1342" s="5">
        <f>(A1342*300+1530523200)/86400+25569</f>
        <v>43286.583333333328</v>
      </c>
    </row>
    <row r="1343" spans="1:7">
      <c r="A1343">
        <v>921</v>
      </c>
      <c r="B1343">
        <v>1878.95</v>
      </c>
      <c r="C1343">
        <v>1880.4</v>
      </c>
      <c r="D1343">
        <v>1878.25</v>
      </c>
      <c r="E1343">
        <v>1880</v>
      </c>
      <c r="F1343">
        <v>22870</v>
      </c>
      <c r="G1343" s="5">
        <f>(A1343*300+1530523200)/86400+25569</f>
        <v>43286.586805555555</v>
      </c>
    </row>
    <row r="1344" spans="1:7">
      <c r="A1344">
        <v>922</v>
      </c>
      <c r="B1344">
        <v>1877.95</v>
      </c>
      <c r="C1344">
        <v>1880</v>
      </c>
      <c r="D1344">
        <v>1876.75</v>
      </c>
      <c r="E1344">
        <v>1878.9</v>
      </c>
      <c r="F1344">
        <v>18943</v>
      </c>
      <c r="G1344" s="5">
        <f>(A1344*300+1530523200)/86400+25569</f>
        <v>43286.590277777781</v>
      </c>
    </row>
    <row r="1345" spans="1:7">
      <c r="A1345">
        <v>923</v>
      </c>
      <c r="B1345">
        <v>1878.75</v>
      </c>
      <c r="C1345">
        <v>1878.9</v>
      </c>
      <c r="D1345">
        <v>1875.2</v>
      </c>
      <c r="E1345">
        <v>1877.95</v>
      </c>
      <c r="F1345">
        <v>24937</v>
      </c>
      <c r="G1345" s="5">
        <f>(A1345*300+1530523200)/86400+25569</f>
        <v>43286.59375</v>
      </c>
    </row>
    <row r="1346" spans="1:7">
      <c r="A1346">
        <v>924</v>
      </c>
      <c r="B1346">
        <v>1876</v>
      </c>
      <c r="C1346">
        <v>1878.75</v>
      </c>
      <c r="D1346">
        <v>1876</v>
      </c>
      <c r="E1346">
        <v>1878.75</v>
      </c>
      <c r="F1346">
        <v>24611</v>
      </c>
      <c r="G1346" s="5">
        <f>(A1346*300+1530523200)/86400+25569</f>
        <v>43286.597222222219</v>
      </c>
    </row>
    <row r="1347" spans="1:7">
      <c r="A1347">
        <v>925</v>
      </c>
      <c r="B1347">
        <v>1877.6</v>
      </c>
      <c r="C1347">
        <v>1877.85</v>
      </c>
      <c r="D1347">
        <v>1876</v>
      </c>
      <c r="E1347">
        <v>1876.15</v>
      </c>
      <c r="F1347">
        <v>16648</v>
      </c>
      <c r="G1347" s="5">
        <f>(A1347*300+1530523200)/86400+25569</f>
        <v>43286.600694444445</v>
      </c>
    </row>
    <row r="1348" spans="1:7">
      <c r="A1348">
        <v>926</v>
      </c>
      <c r="B1348">
        <v>1880.05</v>
      </c>
      <c r="C1348">
        <v>1880.7</v>
      </c>
      <c r="D1348">
        <v>1877.5</v>
      </c>
      <c r="E1348">
        <v>1877.55</v>
      </c>
      <c r="F1348">
        <v>52712</v>
      </c>
      <c r="G1348" s="5">
        <f>(A1348*300+1530523200)/86400+25569</f>
        <v>43286.604166666672</v>
      </c>
    </row>
    <row r="1349" spans="1:7">
      <c r="A1349">
        <v>927</v>
      </c>
      <c r="B1349">
        <v>1880.35</v>
      </c>
      <c r="C1349">
        <v>1880.35</v>
      </c>
      <c r="D1349">
        <v>1880</v>
      </c>
      <c r="E1349">
        <v>1880.05</v>
      </c>
      <c r="F1349">
        <v>20015</v>
      </c>
      <c r="G1349" s="5">
        <f>(A1349*300+1530523200)/86400+25569</f>
        <v>43286.607638888891</v>
      </c>
    </row>
    <row r="1350" spans="1:7">
      <c r="A1350">
        <v>928</v>
      </c>
      <c r="B1350">
        <v>1880.2</v>
      </c>
      <c r="C1350">
        <v>1880.9</v>
      </c>
      <c r="D1350">
        <v>1880</v>
      </c>
      <c r="E1350">
        <v>1880.15</v>
      </c>
      <c r="F1350">
        <v>19928</v>
      </c>
      <c r="G1350" s="5">
        <f>(A1350*300+1530523200)/86400+25569</f>
        <v>43286.611111111109</v>
      </c>
    </row>
    <row r="1351" spans="1:7">
      <c r="A1351">
        <v>929</v>
      </c>
      <c r="B1351">
        <v>1883.35</v>
      </c>
      <c r="C1351">
        <v>1884</v>
      </c>
      <c r="D1351">
        <v>1880</v>
      </c>
      <c r="E1351">
        <v>1880.1</v>
      </c>
      <c r="F1351">
        <v>56968</v>
      </c>
      <c r="G1351" s="5">
        <f>(A1351*300+1530523200)/86400+25569</f>
        <v>43286.614583333328</v>
      </c>
    </row>
    <row r="1352" spans="1:7">
      <c r="A1352">
        <v>930</v>
      </c>
      <c r="B1352">
        <v>1884</v>
      </c>
      <c r="C1352">
        <v>1887.25</v>
      </c>
      <c r="D1352">
        <v>1882.25</v>
      </c>
      <c r="E1352">
        <v>1883.35</v>
      </c>
      <c r="F1352">
        <v>68694</v>
      </c>
      <c r="G1352" s="5">
        <f>(A1352*300+1530523200)/86400+25569</f>
        <v>43286.618055555555</v>
      </c>
    </row>
    <row r="1353" spans="1:7">
      <c r="A1353">
        <v>931</v>
      </c>
      <c r="B1353">
        <v>1885.1</v>
      </c>
      <c r="C1353">
        <v>1885.5</v>
      </c>
      <c r="D1353">
        <v>1882.95</v>
      </c>
      <c r="E1353">
        <v>1884</v>
      </c>
      <c r="F1353">
        <v>47229</v>
      </c>
      <c r="G1353" s="5">
        <f>(A1353*300+1530523200)/86400+25569</f>
        <v>43286.621527777781</v>
      </c>
    </row>
    <row r="1354" spans="1:7">
      <c r="A1354">
        <v>932</v>
      </c>
      <c r="B1354">
        <v>1882.3</v>
      </c>
      <c r="C1354">
        <v>1885.2</v>
      </c>
      <c r="D1354">
        <v>1882.1</v>
      </c>
      <c r="E1354">
        <v>1885</v>
      </c>
      <c r="F1354">
        <v>21346</v>
      </c>
      <c r="G1354" s="5">
        <f>(A1354*300+1530523200)/86400+25569</f>
        <v>43286.625</v>
      </c>
    </row>
    <row r="1355" spans="1:7">
      <c r="A1355">
        <v>933</v>
      </c>
      <c r="B1355">
        <v>1880.5</v>
      </c>
      <c r="C1355">
        <v>1882.3</v>
      </c>
      <c r="D1355">
        <v>1880</v>
      </c>
      <c r="E1355">
        <v>1882.2</v>
      </c>
      <c r="F1355">
        <v>42139</v>
      </c>
      <c r="G1355" s="5">
        <f>(A1355*300+1530523200)/86400+25569</f>
        <v>43286.628472222219</v>
      </c>
    </row>
    <row r="1356" spans="1:7">
      <c r="A1356">
        <v>934</v>
      </c>
      <c r="B1356">
        <v>1880</v>
      </c>
      <c r="C1356">
        <v>1880.5</v>
      </c>
      <c r="D1356">
        <v>1878.1</v>
      </c>
      <c r="E1356">
        <v>1880.5</v>
      </c>
      <c r="F1356">
        <v>48026</v>
      </c>
      <c r="G1356" s="5">
        <f>(A1356*300+1530523200)/86400+25569</f>
        <v>43286.631944444445</v>
      </c>
    </row>
    <row r="1357" spans="1:7">
      <c r="A1357">
        <v>935</v>
      </c>
      <c r="B1357">
        <v>1879.5</v>
      </c>
      <c r="C1357">
        <v>1880.35</v>
      </c>
      <c r="D1357">
        <v>1878.2</v>
      </c>
      <c r="E1357">
        <v>1879.95</v>
      </c>
      <c r="F1357">
        <v>43806</v>
      </c>
      <c r="G1357" s="5">
        <f>(A1357*300+1530523200)/86400+25569</f>
        <v>43286.635416666672</v>
      </c>
    </row>
    <row r="1358" spans="1:7">
      <c r="A1358">
        <v>936</v>
      </c>
      <c r="B1358">
        <v>1878.9</v>
      </c>
      <c r="C1358">
        <v>1880.05</v>
      </c>
      <c r="D1358">
        <v>1878.2</v>
      </c>
      <c r="E1358">
        <v>1879.5</v>
      </c>
      <c r="F1358">
        <v>45401</v>
      </c>
      <c r="G1358" s="5">
        <f>(A1358*300+1530523200)/86400+25569</f>
        <v>43286.638888888891</v>
      </c>
    </row>
    <row r="1359" spans="1:7">
      <c r="A1359">
        <v>937</v>
      </c>
      <c r="B1359">
        <v>1880</v>
      </c>
      <c r="C1359">
        <v>1881</v>
      </c>
      <c r="D1359">
        <v>1878.8</v>
      </c>
      <c r="E1359">
        <v>1879</v>
      </c>
      <c r="F1359">
        <v>57514</v>
      </c>
      <c r="G1359" s="5">
        <f>(A1359*300+1530523200)/86400+25569</f>
        <v>43286.642361111109</v>
      </c>
    </row>
    <row r="1360" spans="1:7">
      <c r="A1360">
        <v>938</v>
      </c>
      <c r="B1360">
        <v>1883.8</v>
      </c>
      <c r="C1360">
        <v>1884.95</v>
      </c>
      <c r="D1360">
        <v>1880</v>
      </c>
      <c r="E1360">
        <v>1880</v>
      </c>
      <c r="F1360">
        <v>80775</v>
      </c>
      <c r="G1360" s="5">
        <f>(A1360*300+1530523200)/86400+25569</f>
        <v>43286.645833333328</v>
      </c>
    </row>
    <row r="1361" spans="1:7">
      <c r="A1361" t="s">
        <v>36</v>
      </c>
      <c r="B1361">
        <v>1885.95</v>
      </c>
      <c r="C1361">
        <v>1892.4</v>
      </c>
      <c r="D1361">
        <v>1882.9</v>
      </c>
      <c r="E1361">
        <v>1882.9</v>
      </c>
      <c r="F1361">
        <v>128529</v>
      </c>
      <c r="G1361" s="5">
        <v>43287.388888888891</v>
      </c>
    </row>
    <row r="1362" spans="1:7">
      <c r="A1362">
        <v>1</v>
      </c>
      <c r="B1362">
        <v>1888.35</v>
      </c>
      <c r="C1362">
        <v>1890</v>
      </c>
      <c r="D1362">
        <v>1885.05</v>
      </c>
      <c r="E1362">
        <v>1885.95</v>
      </c>
      <c r="F1362">
        <v>49703</v>
      </c>
      <c r="G1362" s="5">
        <f>(A1362*300+1530868800)/86400+25569</f>
        <v>43287.392361111109</v>
      </c>
    </row>
    <row r="1363" spans="1:7">
      <c r="A1363">
        <v>2</v>
      </c>
      <c r="B1363">
        <v>1888.55</v>
      </c>
      <c r="C1363">
        <v>1890</v>
      </c>
      <c r="D1363">
        <v>1885.5</v>
      </c>
      <c r="E1363">
        <v>1888.35</v>
      </c>
      <c r="F1363">
        <v>39426</v>
      </c>
      <c r="G1363" s="5">
        <f>(A1363*300+1530868800)/86400+25569</f>
        <v>43287.395833333328</v>
      </c>
    </row>
    <row r="1364" spans="1:7">
      <c r="A1364">
        <v>3</v>
      </c>
      <c r="B1364">
        <v>1889.5</v>
      </c>
      <c r="C1364">
        <v>1894</v>
      </c>
      <c r="D1364">
        <v>1888</v>
      </c>
      <c r="E1364">
        <v>1888.4</v>
      </c>
      <c r="F1364">
        <v>76483</v>
      </c>
      <c r="G1364" s="5">
        <f>(A1364*300+1530868800)/86400+25569</f>
        <v>43287.399305555555</v>
      </c>
    </row>
    <row r="1365" spans="1:7">
      <c r="A1365">
        <v>4</v>
      </c>
      <c r="B1365">
        <v>1895.55</v>
      </c>
      <c r="C1365">
        <v>1896</v>
      </c>
      <c r="D1365">
        <v>1889.2</v>
      </c>
      <c r="E1365">
        <v>1889.2</v>
      </c>
      <c r="F1365">
        <v>86989</v>
      </c>
      <c r="G1365" s="5">
        <f>(A1365*300+1530868800)/86400+25569</f>
        <v>43287.402777777781</v>
      </c>
    </row>
    <row r="1366" spans="1:7">
      <c r="A1366">
        <v>5</v>
      </c>
      <c r="B1366">
        <v>1895.75</v>
      </c>
      <c r="C1366">
        <v>1897</v>
      </c>
      <c r="D1366">
        <v>1895</v>
      </c>
      <c r="E1366">
        <v>1895.95</v>
      </c>
      <c r="F1366">
        <v>56188</v>
      </c>
      <c r="G1366" s="5">
        <f>(A1366*300+1530868800)/86400+25569</f>
        <v>43287.40625</v>
      </c>
    </row>
    <row r="1367" spans="1:7">
      <c r="A1367">
        <v>6</v>
      </c>
      <c r="B1367">
        <v>1900.8</v>
      </c>
      <c r="C1367">
        <v>1903</v>
      </c>
      <c r="D1367">
        <v>1895.75</v>
      </c>
      <c r="E1367">
        <v>1895.75</v>
      </c>
      <c r="F1367">
        <v>130625</v>
      </c>
      <c r="G1367" s="5">
        <f>(A1367*300+1530868800)/86400+25569</f>
        <v>43287.409722222219</v>
      </c>
    </row>
    <row r="1368" spans="1:7">
      <c r="A1368">
        <v>7</v>
      </c>
      <c r="B1368">
        <v>1899.35</v>
      </c>
      <c r="C1368">
        <v>1901</v>
      </c>
      <c r="D1368">
        <v>1898</v>
      </c>
      <c r="E1368">
        <v>1900.05</v>
      </c>
      <c r="F1368">
        <v>80470</v>
      </c>
      <c r="G1368" s="5">
        <f>(A1368*300+1530868800)/86400+25569</f>
        <v>43287.413194444445</v>
      </c>
    </row>
    <row r="1369" spans="1:7">
      <c r="A1369">
        <v>8</v>
      </c>
      <c r="B1369">
        <v>1901.7</v>
      </c>
      <c r="C1369">
        <v>1902</v>
      </c>
      <c r="D1369">
        <v>1896</v>
      </c>
      <c r="E1369">
        <v>1899.15</v>
      </c>
      <c r="F1369">
        <v>78487</v>
      </c>
      <c r="G1369" s="5">
        <f>(A1369*300+1530868800)/86400+25569</f>
        <v>43287.416666666672</v>
      </c>
    </row>
    <row r="1370" spans="1:7">
      <c r="A1370">
        <v>9</v>
      </c>
      <c r="B1370">
        <v>1898.9</v>
      </c>
      <c r="C1370">
        <v>1901.7</v>
      </c>
      <c r="D1370">
        <v>1896.25</v>
      </c>
      <c r="E1370">
        <v>1901.25</v>
      </c>
      <c r="F1370">
        <v>37902</v>
      </c>
      <c r="G1370" s="5">
        <f>(A1370*300+1530868800)/86400+25569</f>
        <v>43287.420138888891</v>
      </c>
    </row>
    <row r="1371" spans="1:7">
      <c r="A1371">
        <v>10</v>
      </c>
      <c r="B1371">
        <v>1898.95</v>
      </c>
      <c r="C1371">
        <v>1900</v>
      </c>
      <c r="D1371">
        <v>1898</v>
      </c>
      <c r="E1371">
        <v>1898.1</v>
      </c>
      <c r="F1371">
        <v>29870</v>
      </c>
      <c r="G1371" s="5">
        <f>(A1371*300+1530868800)/86400+25569</f>
        <v>43287.423611111109</v>
      </c>
    </row>
    <row r="1372" spans="1:7">
      <c r="A1372">
        <v>11</v>
      </c>
      <c r="B1372">
        <v>1898.6</v>
      </c>
      <c r="C1372">
        <v>1900</v>
      </c>
      <c r="D1372">
        <v>1898</v>
      </c>
      <c r="E1372">
        <v>1898.95</v>
      </c>
      <c r="F1372">
        <v>28050</v>
      </c>
      <c r="G1372" s="5">
        <f>(A1372*300+1530868800)/86400+25569</f>
        <v>43287.427083333328</v>
      </c>
    </row>
    <row r="1373" spans="1:7">
      <c r="A1373">
        <v>12</v>
      </c>
      <c r="B1373">
        <v>1895.85</v>
      </c>
      <c r="C1373">
        <v>1898.65</v>
      </c>
      <c r="D1373">
        <v>1895</v>
      </c>
      <c r="E1373">
        <v>1898.6</v>
      </c>
      <c r="F1373">
        <v>33973</v>
      </c>
      <c r="G1373" s="5">
        <f>(A1373*300+1530868800)/86400+25569</f>
        <v>43287.430555555555</v>
      </c>
    </row>
    <row r="1374" spans="1:7">
      <c r="A1374">
        <v>13</v>
      </c>
      <c r="B1374">
        <v>1895.6</v>
      </c>
      <c r="C1374">
        <v>1897</v>
      </c>
      <c r="D1374">
        <v>1891.15</v>
      </c>
      <c r="E1374">
        <v>1896.55</v>
      </c>
      <c r="F1374">
        <v>41892</v>
      </c>
      <c r="G1374" s="5">
        <f>(A1374*300+1530868800)/86400+25569</f>
        <v>43287.434027777781</v>
      </c>
    </row>
    <row r="1375" spans="1:7">
      <c r="A1375">
        <v>14</v>
      </c>
      <c r="B1375">
        <v>1897</v>
      </c>
      <c r="C1375">
        <v>1898.8</v>
      </c>
      <c r="D1375">
        <v>1894.1</v>
      </c>
      <c r="E1375">
        <v>1894.1</v>
      </c>
      <c r="F1375">
        <v>25276</v>
      </c>
      <c r="G1375" s="5">
        <f>(A1375*300+1530868800)/86400+25569</f>
        <v>43287.4375</v>
      </c>
    </row>
    <row r="1376" spans="1:7">
      <c r="A1376">
        <v>15</v>
      </c>
      <c r="B1376">
        <v>1897.7</v>
      </c>
      <c r="C1376">
        <v>1899</v>
      </c>
      <c r="D1376">
        <v>1896.5</v>
      </c>
      <c r="E1376">
        <v>1897</v>
      </c>
      <c r="F1376">
        <v>19616</v>
      </c>
      <c r="G1376" s="5">
        <f>(A1376*300+1530868800)/86400+25569</f>
        <v>43287.440972222219</v>
      </c>
    </row>
    <row r="1377" spans="1:7">
      <c r="A1377">
        <v>16</v>
      </c>
      <c r="B1377">
        <v>1897.5</v>
      </c>
      <c r="C1377">
        <v>1898.8</v>
      </c>
      <c r="D1377">
        <v>1897</v>
      </c>
      <c r="E1377">
        <v>1897.7</v>
      </c>
      <c r="F1377">
        <v>16381</v>
      </c>
      <c r="G1377" s="5">
        <f>(A1377*300+1530868800)/86400+25569</f>
        <v>43287.444444444445</v>
      </c>
    </row>
    <row r="1378" spans="1:7">
      <c r="A1378">
        <v>17</v>
      </c>
      <c r="B1378">
        <v>1900</v>
      </c>
      <c r="C1378">
        <v>1900.7</v>
      </c>
      <c r="D1378">
        <v>1897.35</v>
      </c>
      <c r="E1378">
        <v>1897.5</v>
      </c>
      <c r="F1378">
        <v>39112</v>
      </c>
      <c r="G1378" s="5">
        <f>(A1378*300+1530868800)/86400+25569</f>
        <v>43287.447916666672</v>
      </c>
    </row>
    <row r="1379" spans="1:7">
      <c r="A1379">
        <v>18</v>
      </c>
      <c r="B1379">
        <v>1900</v>
      </c>
      <c r="C1379">
        <v>1900.3</v>
      </c>
      <c r="D1379">
        <v>1899.5</v>
      </c>
      <c r="E1379">
        <v>1900</v>
      </c>
      <c r="F1379">
        <v>40006</v>
      </c>
      <c r="G1379" s="5">
        <f>(A1379*300+1530868800)/86400+25569</f>
        <v>43287.451388888891</v>
      </c>
    </row>
    <row r="1380" spans="1:7">
      <c r="A1380">
        <v>19</v>
      </c>
      <c r="B1380">
        <v>1900.35</v>
      </c>
      <c r="C1380">
        <v>1901</v>
      </c>
      <c r="D1380">
        <v>1899.6</v>
      </c>
      <c r="E1380">
        <v>1900.05</v>
      </c>
      <c r="F1380">
        <v>23733</v>
      </c>
      <c r="G1380" s="5">
        <f>(A1380*300+1530868800)/86400+25569</f>
        <v>43287.454861111109</v>
      </c>
    </row>
    <row r="1381" spans="1:7">
      <c r="A1381">
        <v>20</v>
      </c>
      <c r="B1381">
        <v>1900.05</v>
      </c>
      <c r="C1381">
        <v>1903</v>
      </c>
      <c r="D1381">
        <v>1899.85</v>
      </c>
      <c r="E1381">
        <v>1900.35</v>
      </c>
      <c r="F1381">
        <v>35965</v>
      </c>
      <c r="G1381" s="5">
        <f>(A1381*300+1530868800)/86400+25569</f>
        <v>43287.458333333328</v>
      </c>
    </row>
    <row r="1382" spans="1:7">
      <c r="A1382">
        <v>21</v>
      </c>
      <c r="B1382">
        <v>1900.65</v>
      </c>
      <c r="C1382">
        <v>1901.9</v>
      </c>
      <c r="D1382">
        <v>1900</v>
      </c>
      <c r="E1382">
        <v>1900</v>
      </c>
      <c r="F1382">
        <v>17951</v>
      </c>
      <c r="G1382" s="5">
        <f>(A1382*300+1530868800)/86400+25569</f>
        <v>43287.461805555555</v>
      </c>
    </row>
    <row r="1383" spans="1:7">
      <c r="A1383">
        <v>22</v>
      </c>
      <c r="B1383">
        <v>1901.5</v>
      </c>
      <c r="C1383">
        <v>1901.65</v>
      </c>
      <c r="D1383">
        <v>1900.05</v>
      </c>
      <c r="E1383">
        <v>1900.4</v>
      </c>
      <c r="F1383">
        <v>18852</v>
      </c>
      <c r="G1383" s="5">
        <f>(A1383*300+1530868800)/86400+25569</f>
        <v>43287.465277777781</v>
      </c>
    </row>
    <row r="1384" spans="1:7">
      <c r="A1384">
        <v>23</v>
      </c>
      <c r="B1384">
        <v>1903.4</v>
      </c>
      <c r="C1384">
        <v>1905</v>
      </c>
      <c r="D1384">
        <v>1901</v>
      </c>
      <c r="E1384">
        <v>1901.55</v>
      </c>
      <c r="F1384">
        <v>49552</v>
      </c>
      <c r="G1384" s="5">
        <f>(A1384*300+1530868800)/86400+25569</f>
        <v>43287.46875</v>
      </c>
    </row>
    <row r="1385" spans="1:7">
      <c r="A1385">
        <v>24</v>
      </c>
      <c r="B1385">
        <v>1902.95</v>
      </c>
      <c r="C1385">
        <v>1904.9</v>
      </c>
      <c r="D1385">
        <v>1901.1</v>
      </c>
      <c r="E1385">
        <v>1903.2</v>
      </c>
      <c r="F1385">
        <v>34022</v>
      </c>
      <c r="G1385" s="5">
        <f>(A1385*300+1530868800)/86400+25569</f>
        <v>43287.472222222219</v>
      </c>
    </row>
    <row r="1386" spans="1:7">
      <c r="A1386">
        <v>25</v>
      </c>
      <c r="B1386">
        <v>1904.5</v>
      </c>
      <c r="C1386">
        <v>1904.9</v>
      </c>
      <c r="D1386">
        <v>1902.05</v>
      </c>
      <c r="E1386">
        <v>1902.9</v>
      </c>
      <c r="F1386">
        <v>38280</v>
      </c>
      <c r="G1386" s="5">
        <f>(A1386*300+1530868800)/86400+25569</f>
        <v>43287.475694444445</v>
      </c>
    </row>
    <row r="1387" spans="1:7">
      <c r="A1387">
        <v>26</v>
      </c>
      <c r="B1387">
        <v>1905.7</v>
      </c>
      <c r="C1387">
        <v>1906.8</v>
      </c>
      <c r="D1387">
        <v>1903.9</v>
      </c>
      <c r="E1387">
        <v>1904.85</v>
      </c>
      <c r="F1387">
        <v>70560</v>
      </c>
      <c r="G1387" s="5">
        <f>(A1387*300+1530868800)/86400+25569</f>
        <v>43287.479166666672</v>
      </c>
    </row>
    <row r="1388" spans="1:7">
      <c r="A1388">
        <v>27</v>
      </c>
      <c r="B1388">
        <v>1904.6</v>
      </c>
      <c r="C1388">
        <v>1906.75</v>
      </c>
      <c r="D1388">
        <v>1904.6</v>
      </c>
      <c r="E1388">
        <v>1905.9</v>
      </c>
      <c r="F1388">
        <v>29521</v>
      </c>
      <c r="G1388" s="5">
        <f>(A1388*300+1530868800)/86400+25569</f>
        <v>43287.482638888891</v>
      </c>
    </row>
    <row r="1389" spans="1:7">
      <c r="A1389">
        <v>28</v>
      </c>
      <c r="B1389">
        <v>1905</v>
      </c>
      <c r="C1389">
        <v>1905.5</v>
      </c>
      <c r="D1389">
        <v>1904.5</v>
      </c>
      <c r="E1389">
        <v>1904.95</v>
      </c>
      <c r="F1389">
        <v>23281</v>
      </c>
      <c r="G1389" s="5">
        <f>(A1389*300+1530868800)/86400+25569</f>
        <v>43287.486111111109</v>
      </c>
    </row>
    <row r="1390" spans="1:7">
      <c r="A1390">
        <v>29</v>
      </c>
      <c r="B1390">
        <v>1905.25</v>
      </c>
      <c r="C1390">
        <v>1905.7</v>
      </c>
      <c r="D1390">
        <v>1904.5</v>
      </c>
      <c r="E1390">
        <v>1905.05</v>
      </c>
      <c r="F1390">
        <v>16985</v>
      </c>
      <c r="G1390" s="5">
        <f>(A1390*300+1530868800)/86400+25569</f>
        <v>43287.489583333328</v>
      </c>
    </row>
    <row r="1391" spans="1:7">
      <c r="A1391">
        <v>30</v>
      </c>
      <c r="B1391">
        <v>1904.15</v>
      </c>
      <c r="C1391">
        <v>1906.5</v>
      </c>
      <c r="D1391">
        <v>1904.15</v>
      </c>
      <c r="E1391">
        <v>1905.3</v>
      </c>
      <c r="F1391">
        <v>29794</v>
      </c>
      <c r="G1391" s="5">
        <f>(A1391*300+1530868800)/86400+25569</f>
        <v>43287.493055555555</v>
      </c>
    </row>
    <row r="1392" spans="1:7">
      <c r="A1392">
        <v>31</v>
      </c>
      <c r="B1392">
        <v>1905.45</v>
      </c>
      <c r="C1392">
        <v>1906.05</v>
      </c>
      <c r="D1392">
        <v>1904.1</v>
      </c>
      <c r="E1392">
        <v>1905</v>
      </c>
      <c r="F1392">
        <v>31367</v>
      </c>
      <c r="G1392" s="5">
        <f>(A1392*300+1530868800)/86400+25569</f>
        <v>43287.496527777781</v>
      </c>
    </row>
    <row r="1393" spans="1:7">
      <c r="A1393">
        <v>32</v>
      </c>
      <c r="B1393">
        <v>1909.05</v>
      </c>
      <c r="C1393">
        <v>1909.95</v>
      </c>
      <c r="D1393">
        <v>1905.4</v>
      </c>
      <c r="E1393">
        <v>1905.4</v>
      </c>
      <c r="F1393">
        <v>81806</v>
      </c>
      <c r="G1393" s="5">
        <f>(A1393*300+1530868800)/86400+25569</f>
        <v>43287.5</v>
      </c>
    </row>
    <row r="1394" spans="1:7">
      <c r="A1394">
        <v>33</v>
      </c>
      <c r="B1394">
        <v>1907.65</v>
      </c>
      <c r="C1394">
        <v>1911</v>
      </c>
      <c r="D1394">
        <v>1906.1</v>
      </c>
      <c r="E1394">
        <v>1909</v>
      </c>
      <c r="F1394">
        <v>61743</v>
      </c>
      <c r="G1394" s="5">
        <f>(A1394*300+1530868800)/86400+25569</f>
        <v>43287.503472222219</v>
      </c>
    </row>
    <row r="1395" spans="1:7">
      <c r="A1395">
        <v>34</v>
      </c>
      <c r="B1395">
        <v>1909.1</v>
      </c>
      <c r="C1395">
        <v>1909.5</v>
      </c>
      <c r="D1395">
        <v>1907</v>
      </c>
      <c r="E1395">
        <v>1907.6</v>
      </c>
      <c r="F1395">
        <v>19493</v>
      </c>
      <c r="G1395" s="5">
        <f>(A1395*300+1530868800)/86400+25569</f>
        <v>43287.506944444445</v>
      </c>
    </row>
    <row r="1396" spans="1:7">
      <c r="A1396">
        <v>35</v>
      </c>
      <c r="B1396">
        <v>1913.05</v>
      </c>
      <c r="C1396">
        <v>1914.2</v>
      </c>
      <c r="D1396">
        <v>1909</v>
      </c>
      <c r="E1396">
        <v>1910</v>
      </c>
      <c r="F1396">
        <v>65673</v>
      </c>
      <c r="G1396" s="5">
        <f>(A1396*300+1530868800)/86400+25569</f>
        <v>43287.510416666672</v>
      </c>
    </row>
    <row r="1397" spans="1:7">
      <c r="A1397">
        <v>36</v>
      </c>
      <c r="B1397">
        <v>1911.95</v>
      </c>
      <c r="C1397">
        <v>1916.1</v>
      </c>
      <c r="D1397">
        <v>1911.6</v>
      </c>
      <c r="E1397">
        <v>1913.05</v>
      </c>
      <c r="F1397">
        <v>128298</v>
      </c>
      <c r="G1397" s="5">
        <f>(A1397*300+1530868800)/86400+25569</f>
        <v>43287.513888888891</v>
      </c>
    </row>
    <row r="1398" spans="1:7">
      <c r="A1398">
        <v>37</v>
      </c>
      <c r="B1398">
        <v>1913.45</v>
      </c>
      <c r="C1398">
        <v>1914.85</v>
      </c>
      <c r="D1398">
        <v>1911.2</v>
      </c>
      <c r="E1398">
        <v>1913</v>
      </c>
      <c r="F1398">
        <v>42857</v>
      </c>
      <c r="G1398" s="5">
        <f>(A1398*300+1530868800)/86400+25569</f>
        <v>43287.517361111109</v>
      </c>
    </row>
    <row r="1399" spans="1:7">
      <c r="A1399">
        <v>38</v>
      </c>
      <c r="B1399">
        <v>1914.5</v>
      </c>
      <c r="C1399">
        <v>1914.65</v>
      </c>
      <c r="D1399">
        <v>1913.05</v>
      </c>
      <c r="E1399">
        <v>1913.45</v>
      </c>
      <c r="F1399">
        <v>38023</v>
      </c>
      <c r="G1399" s="5">
        <f>(A1399*300+1530868800)/86400+25569</f>
        <v>43287.520833333328</v>
      </c>
    </row>
    <row r="1400" spans="1:7">
      <c r="A1400">
        <v>39</v>
      </c>
      <c r="B1400">
        <v>1914.4</v>
      </c>
      <c r="C1400">
        <v>1915</v>
      </c>
      <c r="D1400">
        <v>1913.5</v>
      </c>
      <c r="E1400">
        <v>1914.75</v>
      </c>
      <c r="F1400">
        <v>34154</v>
      </c>
      <c r="G1400" s="5">
        <f>(A1400*300+1530868800)/86400+25569</f>
        <v>43287.524305555555</v>
      </c>
    </row>
    <row r="1401" spans="1:7">
      <c r="A1401">
        <v>40</v>
      </c>
      <c r="B1401">
        <v>1913.25</v>
      </c>
      <c r="C1401">
        <v>1915.5</v>
      </c>
      <c r="D1401">
        <v>1913</v>
      </c>
      <c r="E1401">
        <v>1914.4</v>
      </c>
      <c r="F1401">
        <v>45650</v>
      </c>
      <c r="G1401" s="5">
        <f>(A1401*300+1530868800)/86400+25569</f>
        <v>43287.527777777781</v>
      </c>
    </row>
    <row r="1402" spans="1:7">
      <c r="A1402">
        <v>41</v>
      </c>
      <c r="B1402">
        <v>1914.15</v>
      </c>
      <c r="C1402">
        <v>1914.5</v>
      </c>
      <c r="D1402">
        <v>1913.25</v>
      </c>
      <c r="E1402">
        <v>1913.7</v>
      </c>
      <c r="F1402">
        <v>40645</v>
      </c>
      <c r="G1402" s="5">
        <f>(A1402*300+1530868800)/86400+25569</f>
        <v>43287.53125</v>
      </c>
    </row>
    <row r="1403" spans="1:7">
      <c r="A1403">
        <v>42</v>
      </c>
      <c r="B1403">
        <v>1912.9</v>
      </c>
      <c r="C1403">
        <v>1914.2</v>
      </c>
      <c r="D1403">
        <v>1912.1</v>
      </c>
      <c r="E1403">
        <v>1914.15</v>
      </c>
      <c r="F1403">
        <v>37414</v>
      </c>
      <c r="G1403" s="5">
        <f>(A1403*300+1530868800)/86400+25569</f>
        <v>43287.534722222219</v>
      </c>
    </row>
    <row r="1404" spans="1:7">
      <c r="A1404">
        <v>43</v>
      </c>
      <c r="B1404">
        <v>1914</v>
      </c>
      <c r="C1404">
        <v>1914.9</v>
      </c>
      <c r="D1404">
        <v>1912.45</v>
      </c>
      <c r="E1404">
        <v>1912.8</v>
      </c>
      <c r="F1404">
        <v>35311</v>
      </c>
      <c r="G1404" s="5">
        <f>(A1404*300+1530868800)/86400+25569</f>
        <v>43287.538194444445</v>
      </c>
    </row>
    <row r="1405" spans="1:7">
      <c r="A1405">
        <v>44</v>
      </c>
      <c r="B1405">
        <v>1908.2</v>
      </c>
      <c r="C1405">
        <v>1914.5</v>
      </c>
      <c r="D1405">
        <v>1907.6</v>
      </c>
      <c r="E1405">
        <v>1914</v>
      </c>
      <c r="F1405">
        <v>65595</v>
      </c>
      <c r="G1405" s="5">
        <f>(A1405*300+1530868800)/86400+25569</f>
        <v>43287.541666666672</v>
      </c>
    </row>
    <row r="1406" spans="1:7">
      <c r="A1406">
        <v>45</v>
      </c>
      <c r="B1406">
        <v>1908.7</v>
      </c>
      <c r="C1406">
        <v>1910</v>
      </c>
      <c r="D1406">
        <v>1908.05</v>
      </c>
      <c r="E1406">
        <v>1909</v>
      </c>
      <c r="F1406">
        <v>46525</v>
      </c>
      <c r="G1406" s="5">
        <f>(A1406*300+1530868800)/86400+25569</f>
        <v>43287.545138888891</v>
      </c>
    </row>
    <row r="1407" spans="1:7">
      <c r="A1407">
        <v>46</v>
      </c>
      <c r="B1407">
        <v>1912.9</v>
      </c>
      <c r="C1407">
        <v>1913.5</v>
      </c>
      <c r="D1407">
        <v>1908.95</v>
      </c>
      <c r="E1407">
        <v>1909</v>
      </c>
      <c r="F1407">
        <v>42289</v>
      </c>
      <c r="G1407" s="5">
        <f>(A1407*300+1530868800)/86400+25569</f>
        <v>43287.548611111109</v>
      </c>
    </row>
    <row r="1408" spans="1:7">
      <c r="A1408">
        <v>47</v>
      </c>
      <c r="B1408">
        <v>1911.85</v>
      </c>
      <c r="C1408">
        <v>1913</v>
      </c>
      <c r="D1408">
        <v>1910</v>
      </c>
      <c r="E1408">
        <v>1912.85</v>
      </c>
      <c r="F1408">
        <v>29048</v>
      </c>
      <c r="G1408" s="5">
        <f>(A1408*300+1530868800)/86400+25569</f>
        <v>43287.552083333328</v>
      </c>
    </row>
    <row r="1409" spans="1:7">
      <c r="A1409">
        <v>48</v>
      </c>
      <c r="B1409">
        <v>1910.85</v>
      </c>
      <c r="C1409">
        <v>1914</v>
      </c>
      <c r="D1409">
        <v>1910</v>
      </c>
      <c r="E1409">
        <v>1911.8</v>
      </c>
      <c r="F1409">
        <v>27371</v>
      </c>
      <c r="G1409" s="5">
        <f>(A1409*300+1530868800)/86400+25569</f>
        <v>43287.555555555555</v>
      </c>
    </row>
    <row r="1410" spans="1:7">
      <c r="A1410">
        <v>49</v>
      </c>
      <c r="B1410">
        <v>1913</v>
      </c>
      <c r="C1410">
        <v>1913.4</v>
      </c>
      <c r="D1410">
        <v>1911</v>
      </c>
      <c r="E1410">
        <v>1911.2</v>
      </c>
      <c r="F1410">
        <v>25231</v>
      </c>
      <c r="G1410" s="5">
        <f>(A1410*300+1530868800)/86400+25569</f>
        <v>43287.559027777781</v>
      </c>
    </row>
    <row r="1411" spans="1:7">
      <c r="A1411">
        <v>50</v>
      </c>
      <c r="B1411">
        <v>1914.4</v>
      </c>
      <c r="C1411">
        <v>1915</v>
      </c>
      <c r="D1411">
        <v>1912.9</v>
      </c>
      <c r="E1411">
        <v>1912.9</v>
      </c>
      <c r="F1411">
        <v>30854</v>
      </c>
      <c r="G1411" s="5">
        <f>(A1411*300+1530868800)/86400+25569</f>
        <v>43287.5625</v>
      </c>
    </row>
    <row r="1412" spans="1:7">
      <c r="A1412">
        <v>51</v>
      </c>
      <c r="B1412">
        <v>1913.45</v>
      </c>
      <c r="C1412">
        <v>1915.4</v>
      </c>
      <c r="D1412">
        <v>1913.05</v>
      </c>
      <c r="E1412">
        <v>1914.45</v>
      </c>
      <c r="F1412">
        <v>27255</v>
      </c>
      <c r="G1412" s="5">
        <f>(A1412*300+1530868800)/86400+25569</f>
        <v>43287.565972222219</v>
      </c>
    </row>
    <row r="1413" spans="1:7">
      <c r="A1413">
        <v>52</v>
      </c>
      <c r="B1413">
        <v>1916.65</v>
      </c>
      <c r="C1413">
        <v>1917.25</v>
      </c>
      <c r="D1413">
        <v>1913.1</v>
      </c>
      <c r="E1413">
        <v>1913.5</v>
      </c>
      <c r="F1413">
        <v>51208</v>
      </c>
      <c r="G1413" s="5">
        <f>(A1413*300+1530868800)/86400+25569</f>
        <v>43287.569444444445</v>
      </c>
    </row>
    <row r="1414" spans="1:7">
      <c r="A1414">
        <v>53</v>
      </c>
      <c r="B1414">
        <v>1917.85</v>
      </c>
      <c r="C1414">
        <v>1919.9</v>
      </c>
      <c r="D1414">
        <v>1916.15</v>
      </c>
      <c r="E1414">
        <v>1916.65</v>
      </c>
      <c r="F1414">
        <v>57100</v>
      </c>
      <c r="G1414" s="5">
        <f>(A1414*300+1530868800)/86400+25569</f>
        <v>43287.572916666672</v>
      </c>
    </row>
    <row r="1415" spans="1:7">
      <c r="A1415">
        <v>54</v>
      </c>
      <c r="B1415">
        <v>1916.4</v>
      </c>
      <c r="C1415">
        <v>1918.3</v>
      </c>
      <c r="D1415">
        <v>1915.1</v>
      </c>
      <c r="E1415">
        <v>1918</v>
      </c>
      <c r="F1415">
        <v>57650</v>
      </c>
      <c r="G1415" s="5">
        <f>(A1415*300+1530868800)/86400+25569</f>
        <v>43287.576388888891</v>
      </c>
    </row>
    <row r="1416" spans="1:7">
      <c r="A1416">
        <v>55</v>
      </c>
      <c r="B1416">
        <v>1917.95</v>
      </c>
      <c r="C1416">
        <v>1918.5</v>
      </c>
      <c r="D1416">
        <v>1915.65</v>
      </c>
      <c r="E1416">
        <v>1916.2</v>
      </c>
      <c r="F1416">
        <v>46103</v>
      </c>
      <c r="G1416" s="5">
        <f>(A1416*300+1530868800)/86400+25569</f>
        <v>43287.579861111109</v>
      </c>
    </row>
    <row r="1417" spans="1:7">
      <c r="A1417">
        <v>56</v>
      </c>
      <c r="B1417">
        <v>1919.2</v>
      </c>
      <c r="C1417">
        <v>1919.3</v>
      </c>
      <c r="D1417">
        <v>1917.2</v>
      </c>
      <c r="E1417">
        <v>1917.95</v>
      </c>
      <c r="F1417">
        <v>71678</v>
      </c>
      <c r="G1417" s="5">
        <f>(A1417*300+1530868800)/86400+25569</f>
        <v>43287.583333333328</v>
      </c>
    </row>
    <row r="1418" spans="1:7">
      <c r="A1418">
        <v>57</v>
      </c>
      <c r="B1418">
        <v>1918.45</v>
      </c>
      <c r="C1418">
        <v>1920.85</v>
      </c>
      <c r="D1418">
        <v>1917.75</v>
      </c>
      <c r="E1418">
        <v>1919.2</v>
      </c>
      <c r="F1418">
        <v>82425</v>
      </c>
      <c r="G1418" s="5">
        <f>(A1418*300+1530868800)/86400+25569</f>
        <v>43287.586805555555</v>
      </c>
    </row>
    <row r="1419" spans="1:7">
      <c r="A1419">
        <v>58</v>
      </c>
      <c r="B1419">
        <v>1913.45</v>
      </c>
      <c r="C1419">
        <v>1919.6</v>
      </c>
      <c r="D1419">
        <v>1913</v>
      </c>
      <c r="E1419">
        <v>1918.65</v>
      </c>
      <c r="F1419">
        <v>54817</v>
      </c>
      <c r="G1419" s="5">
        <f>(A1419*300+1530868800)/86400+25569</f>
        <v>43287.590277777781</v>
      </c>
    </row>
    <row r="1420" spans="1:7">
      <c r="A1420">
        <v>59</v>
      </c>
      <c r="B1420">
        <v>1917</v>
      </c>
      <c r="C1420">
        <v>1917</v>
      </c>
      <c r="D1420">
        <v>1913.05</v>
      </c>
      <c r="E1420">
        <v>1913.5</v>
      </c>
      <c r="F1420">
        <v>29369</v>
      </c>
      <c r="G1420" s="5">
        <f>(A1420*300+1530868800)/86400+25569</f>
        <v>43287.59375</v>
      </c>
    </row>
    <row r="1421" spans="1:7">
      <c r="A1421">
        <v>60</v>
      </c>
      <c r="B1421">
        <v>1918.1</v>
      </c>
      <c r="C1421">
        <v>1918.3</v>
      </c>
      <c r="D1421">
        <v>1916</v>
      </c>
      <c r="E1421">
        <v>1916.95</v>
      </c>
      <c r="F1421">
        <v>25701</v>
      </c>
      <c r="G1421" s="5">
        <f>(A1421*300+1530868800)/86400+25569</f>
        <v>43287.597222222219</v>
      </c>
    </row>
    <row r="1422" spans="1:7">
      <c r="A1422">
        <v>61</v>
      </c>
      <c r="B1422">
        <v>1918.5</v>
      </c>
      <c r="C1422">
        <v>1918.95</v>
      </c>
      <c r="D1422">
        <v>1917.15</v>
      </c>
      <c r="E1422">
        <v>1918.15</v>
      </c>
      <c r="F1422">
        <v>29064</v>
      </c>
      <c r="G1422" s="5">
        <f>(A1422*300+1530868800)/86400+25569</f>
        <v>43287.600694444445</v>
      </c>
    </row>
    <row r="1423" spans="1:7">
      <c r="A1423">
        <v>62</v>
      </c>
      <c r="B1423">
        <v>1918.4</v>
      </c>
      <c r="C1423">
        <v>1918.95</v>
      </c>
      <c r="D1423">
        <v>1918</v>
      </c>
      <c r="E1423">
        <v>1918.7</v>
      </c>
      <c r="F1423">
        <v>26001</v>
      </c>
      <c r="G1423" s="5">
        <f>(A1423*300+1530868800)/86400+25569</f>
        <v>43287.604166666672</v>
      </c>
    </row>
    <row r="1424" spans="1:7">
      <c r="A1424">
        <v>63</v>
      </c>
      <c r="B1424">
        <v>1918</v>
      </c>
      <c r="C1424">
        <v>1918.9</v>
      </c>
      <c r="D1424">
        <v>1918</v>
      </c>
      <c r="E1424">
        <v>1918.45</v>
      </c>
      <c r="F1424">
        <v>39735</v>
      </c>
      <c r="G1424" s="5">
        <f>(A1424*300+1530868800)/86400+25569</f>
        <v>43287.607638888891</v>
      </c>
    </row>
    <row r="1425" spans="1:7">
      <c r="A1425">
        <v>64</v>
      </c>
      <c r="B1425">
        <v>1915.55</v>
      </c>
      <c r="C1425">
        <v>1918.25</v>
      </c>
      <c r="D1425">
        <v>1915</v>
      </c>
      <c r="E1425">
        <v>1918.05</v>
      </c>
      <c r="F1425">
        <v>85149</v>
      </c>
      <c r="G1425" s="5">
        <f>(A1425*300+1530868800)/86400+25569</f>
        <v>43287.611111111109</v>
      </c>
    </row>
    <row r="1426" spans="1:7">
      <c r="A1426">
        <v>65</v>
      </c>
      <c r="B1426">
        <v>1915.2</v>
      </c>
      <c r="C1426">
        <v>1917</v>
      </c>
      <c r="D1426">
        <v>1915.05</v>
      </c>
      <c r="E1426">
        <v>1915.55</v>
      </c>
      <c r="F1426">
        <v>59947</v>
      </c>
      <c r="G1426" s="5">
        <f>(A1426*300+1530868800)/86400+25569</f>
        <v>43287.614583333328</v>
      </c>
    </row>
    <row r="1427" spans="1:7">
      <c r="A1427">
        <v>66</v>
      </c>
      <c r="B1427">
        <v>1914.05</v>
      </c>
      <c r="C1427">
        <v>1915.4</v>
      </c>
      <c r="D1427">
        <v>1913.55</v>
      </c>
      <c r="E1427">
        <v>1915.4</v>
      </c>
      <c r="F1427">
        <v>62761</v>
      </c>
      <c r="G1427" s="5">
        <f>(A1427*300+1530868800)/86400+25569</f>
        <v>43287.618055555555</v>
      </c>
    </row>
    <row r="1428" spans="1:7">
      <c r="A1428">
        <v>67</v>
      </c>
      <c r="B1428">
        <v>1911.2</v>
      </c>
      <c r="C1428">
        <v>1914.4</v>
      </c>
      <c r="D1428">
        <v>1911.2</v>
      </c>
      <c r="E1428">
        <v>1914.25</v>
      </c>
      <c r="F1428">
        <v>43143</v>
      </c>
      <c r="G1428" s="5">
        <f>(A1428*300+1530868800)/86400+25569</f>
        <v>43287.621527777781</v>
      </c>
    </row>
    <row r="1429" spans="1:7">
      <c r="A1429">
        <v>68</v>
      </c>
      <c r="B1429">
        <v>1910.25</v>
      </c>
      <c r="C1429">
        <v>1913.95</v>
      </c>
      <c r="D1429">
        <v>1910</v>
      </c>
      <c r="E1429">
        <v>1911.25</v>
      </c>
      <c r="F1429">
        <v>55030</v>
      </c>
      <c r="G1429" s="5">
        <f>(A1429*300+1530868800)/86400+25569</f>
        <v>43287.625</v>
      </c>
    </row>
    <row r="1430" spans="1:7">
      <c r="A1430">
        <v>69</v>
      </c>
      <c r="B1430">
        <v>1910.55</v>
      </c>
      <c r="C1430">
        <v>1914</v>
      </c>
      <c r="D1430">
        <v>1910.05</v>
      </c>
      <c r="E1430">
        <v>1910.5</v>
      </c>
      <c r="F1430">
        <v>67836</v>
      </c>
      <c r="G1430" s="5">
        <f>(A1430*300+1530868800)/86400+25569</f>
        <v>43287.628472222219</v>
      </c>
    </row>
    <row r="1431" spans="1:7">
      <c r="A1431">
        <v>70</v>
      </c>
      <c r="B1431">
        <v>1911.75</v>
      </c>
      <c r="C1431">
        <v>1913.4</v>
      </c>
      <c r="D1431">
        <v>1910.15</v>
      </c>
      <c r="E1431">
        <v>1910.75</v>
      </c>
      <c r="F1431">
        <v>55757</v>
      </c>
      <c r="G1431" s="5">
        <f>(A1431*300+1530868800)/86400+25569</f>
        <v>43287.631944444445</v>
      </c>
    </row>
    <row r="1432" spans="1:7">
      <c r="A1432">
        <v>71</v>
      </c>
      <c r="B1432">
        <v>1912.7</v>
      </c>
      <c r="C1432">
        <v>1913.6</v>
      </c>
      <c r="D1432">
        <v>1911.25</v>
      </c>
      <c r="E1432">
        <v>1911.5</v>
      </c>
      <c r="F1432">
        <v>69211</v>
      </c>
      <c r="G1432" s="5">
        <f>(A1432*300+1530868800)/86400+25569</f>
        <v>43287.635416666672</v>
      </c>
    </row>
    <row r="1433" spans="1:7">
      <c r="A1433">
        <v>72</v>
      </c>
      <c r="B1433">
        <v>1912.55</v>
      </c>
      <c r="C1433">
        <v>1914.5</v>
      </c>
      <c r="D1433">
        <v>1911.25</v>
      </c>
      <c r="E1433">
        <v>1912.7</v>
      </c>
      <c r="F1433">
        <v>101788</v>
      </c>
      <c r="G1433" s="5">
        <f>(A1433*300+1530868800)/86400+25569</f>
        <v>43287.638888888891</v>
      </c>
    </row>
    <row r="1434" spans="1:7">
      <c r="A1434">
        <v>73</v>
      </c>
      <c r="B1434">
        <v>1914.6</v>
      </c>
      <c r="C1434">
        <v>1915</v>
      </c>
      <c r="D1434">
        <v>1911.95</v>
      </c>
      <c r="E1434">
        <v>1912.4</v>
      </c>
      <c r="F1434">
        <v>86220</v>
      </c>
      <c r="G1434" s="5">
        <f>(A1434*300+1530868800)/86400+25569</f>
        <v>43287.642361111109</v>
      </c>
    </row>
    <row r="1435" spans="1:7">
      <c r="A1435">
        <v>74</v>
      </c>
      <c r="B1435">
        <v>1917.75</v>
      </c>
      <c r="C1435">
        <v>1918</v>
      </c>
      <c r="D1435">
        <v>1914.4</v>
      </c>
      <c r="E1435">
        <v>1914.65</v>
      </c>
      <c r="F1435">
        <v>64517</v>
      </c>
      <c r="G1435" s="5">
        <f>(A1435*300+1530868800)/86400+25569</f>
        <v>43287.645833333328</v>
      </c>
    </row>
    <row r="1436" spans="1:7">
      <c r="A1436">
        <v>864</v>
      </c>
      <c r="B1436">
        <v>1898.25</v>
      </c>
      <c r="C1436">
        <v>1924</v>
      </c>
      <c r="D1436">
        <v>1891.3</v>
      </c>
      <c r="E1436">
        <v>1924</v>
      </c>
      <c r="F1436">
        <v>616584</v>
      </c>
      <c r="G1436" s="5">
        <f>(A1436*300+1530868800)/86400+25569</f>
        <v>43290.388888888891</v>
      </c>
    </row>
    <row r="1437" spans="1:7">
      <c r="A1437">
        <v>865</v>
      </c>
      <c r="B1437">
        <v>1889.5</v>
      </c>
      <c r="C1437">
        <v>1900.3</v>
      </c>
      <c r="D1437">
        <v>1886.25</v>
      </c>
      <c r="E1437">
        <v>1898.2</v>
      </c>
      <c r="F1437">
        <v>302410</v>
      </c>
      <c r="G1437" s="5">
        <f>(A1437*300+1530868800)/86400+25569</f>
        <v>43290.392361111109</v>
      </c>
    </row>
    <row r="1438" spans="1:7">
      <c r="A1438">
        <v>866</v>
      </c>
      <c r="B1438">
        <v>1890.1</v>
      </c>
      <c r="C1438">
        <v>1898.4</v>
      </c>
      <c r="D1438">
        <v>1888.1</v>
      </c>
      <c r="E1438">
        <v>1889.9</v>
      </c>
      <c r="F1438">
        <v>162859</v>
      </c>
      <c r="G1438" s="5">
        <f>(A1438*300+1530868800)/86400+25569</f>
        <v>43290.395833333328</v>
      </c>
    </row>
    <row r="1439" spans="1:7">
      <c r="A1439">
        <v>867</v>
      </c>
      <c r="B1439">
        <v>1889.4</v>
      </c>
      <c r="C1439">
        <v>1893</v>
      </c>
      <c r="D1439">
        <v>1886.15</v>
      </c>
      <c r="E1439">
        <v>1890</v>
      </c>
      <c r="F1439">
        <v>148765</v>
      </c>
      <c r="G1439" s="5">
        <f>(A1439*300+1530868800)/86400+25569</f>
        <v>43290.399305555555</v>
      </c>
    </row>
    <row r="1440" spans="1:7">
      <c r="A1440">
        <v>868</v>
      </c>
      <c r="B1440">
        <v>1884.65</v>
      </c>
      <c r="C1440">
        <v>1889.05</v>
      </c>
      <c r="D1440">
        <v>1880.5</v>
      </c>
      <c r="E1440">
        <v>1889</v>
      </c>
      <c r="F1440">
        <v>256406</v>
      </c>
      <c r="G1440" s="5">
        <f>(A1440*300+1530868800)/86400+25569</f>
        <v>43290.402777777781</v>
      </c>
    </row>
    <row r="1441" spans="1:7">
      <c r="A1441">
        <v>869</v>
      </c>
      <c r="B1441">
        <v>1887.7</v>
      </c>
      <c r="C1441">
        <v>1892.3</v>
      </c>
      <c r="D1441">
        <v>1883.8</v>
      </c>
      <c r="E1441">
        <v>1884.1</v>
      </c>
      <c r="F1441">
        <v>152582</v>
      </c>
      <c r="G1441" s="5">
        <f>(A1441*300+1530868800)/86400+25569</f>
        <v>43290.40625</v>
      </c>
    </row>
    <row r="1442" spans="1:7">
      <c r="A1442">
        <v>870</v>
      </c>
      <c r="B1442">
        <v>1885</v>
      </c>
      <c r="C1442">
        <v>1889.75</v>
      </c>
      <c r="D1442">
        <v>1884.55</v>
      </c>
      <c r="E1442">
        <v>1888</v>
      </c>
      <c r="F1442">
        <v>110432</v>
      </c>
      <c r="G1442" s="5">
        <f>(A1442*300+1530868800)/86400+25569</f>
        <v>43290.409722222219</v>
      </c>
    </row>
    <row r="1443" spans="1:7">
      <c r="A1443">
        <v>871</v>
      </c>
      <c r="B1443">
        <v>1884.25</v>
      </c>
      <c r="C1443">
        <v>1886.45</v>
      </c>
      <c r="D1443">
        <v>1883.1</v>
      </c>
      <c r="E1443">
        <v>1885.4</v>
      </c>
      <c r="F1443">
        <v>114963</v>
      </c>
      <c r="G1443" s="5">
        <f>(A1443*300+1530868800)/86400+25569</f>
        <v>43290.413194444445</v>
      </c>
    </row>
    <row r="1444" spans="1:7">
      <c r="A1444">
        <v>872</v>
      </c>
      <c r="B1444">
        <v>1885.8</v>
      </c>
      <c r="C1444">
        <v>1886.6</v>
      </c>
      <c r="D1444">
        <v>1882.3</v>
      </c>
      <c r="E1444">
        <v>1884.15</v>
      </c>
      <c r="F1444">
        <v>75783</v>
      </c>
      <c r="G1444" s="5">
        <f>(A1444*300+1530868800)/86400+25569</f>
        <v>43290.416666666672</v>
      </c>
    </row>
    <row r="1445" spans="1:7">
      <c r="A1445">
        <v>873</v>
      </c>
      <c r="B1445">
        <v>1886.2</v>
      </c>
      <c r="C1445">
        <v>1889.15</v>
      </c>
      <c r="D1445">
        <v>1884.75</v>
      </c>
      <c r="E1445">
        <v>1886.55</v>
      </c>
      <c r="F1445">
        <v>80726</v>
      </c>
      <c r="G1445" s="5">
        <f>(A1445*300+1530868800)/86400+25569</f>
        <v>43290.420138888891</v>
      </c>
    </row>
    <row r="1446" spans="1:7">
      <c r="A1446">
        <v>874</v>
      </c>
      <c r="B1446">
        <v>1884.3</v>
      </c>
      <c r="C1446">
        <v>1886.85</v>
      </c>
      <c r="D1446">
        <v>1883.05</v>
      </c>
      <c r="E1446">
        <v>1886.2</v>
      </c>
      <c r="F1446">
        <v>85686</v>
      </c>
      <c r="G1446" s="5">
        <f>(A1446*300+1530868800)/86400+25569</f>
        <v>43290.423611111109</v>
      </c>
    </row>
    <row r="1447" spans="1:7">
      <c r="A1447">
        <v>875</v>
      </c>
      <c r="B1447">
        <v>1885.25</v>
      </c>
      <c r="C1447">
        <v>1885.95</v>
      </c>
      <c r="D1447">
        <v>1884.4</v>
      </c>
      <c r="E1447">
        <v>1884.55</v>
      </c>
      <c r="F1447">
        <v>43960</v>
      </c>
      <c r="G1447" s="5">
        <f>(A1447*300+1530868800)/86400+25569</f>
        <v>43290.427083333328</v>
      </c>
    </row>
    <row r="1448" spans="1:7">
      <c r="A1448">
        <v>876</v>
      </c>
      <c r="B1448">
        <v>1881.05</v>
      </c>
      <c r="C1448">
        <v>1886.15</v>
      </c>
      <c r="D1448">
        <v>1881</v>
      </c>
      <c r="E1448">
        <v>1885.3</v>
      </c>
      <c r="F1448">
        <v>111947</v>
      </c>
      <c r="G1448" s="5">
        <f>(A1448*300+1530868800)/86400+25569</f>
        <v>43290.430555555555</v>
      </c>
    </row>
    <row r="1449" spans="1:7">
      <c r="A1449">
        <v>877</v>
      </c>
      <c r="B1449">
        <v>1883.35</v>
      </c>
      <c r="C1449">
        <v>1884.65</v>
      </c>
      <c r="D1449">
        <v>1880</v>
      </c>
      <c r="E1449">
        <v>1881</v>
      </c>
      <c r="F1449">
        <v>106286</v>
      </c>
      <c r="G1449" s="5">
        <f>(A1449*300+1530868800)/86400+25569</f>
        <v>43290.434027777781</v>
      </c>
    </row>
    <row r="1450" spans="1:7">
      <c r="A1450">
        <v>878</v>
      </c>
      <c r="B1450">
        <v>1885.2</v>
      </c>
      <c r="C1450">
        <v>1886</v>
      </c>
      <c r="D1450">
        <v>1883.25</v>
      </c>
      <c r="E1450">
        <v>1883.35</v>
      </c>
      <c r="F1450">
        <v>55866</v>
      </c>
      <c r="G1450" s="5">
        <f>(A1450*300+1530868800)/86400+25569</f>
        <v>43290.4375</v>
      </c>
    </row>
    <row r="1451" spans="1:7">
      <c r="A1451">
        <v>879</v>
      </c>
      <c r="B1451">
        <v>1886.5</v>
      </c>
      <c r="C1451">
        <v>1888</v>
      </c>
      <c r="D1451">
        <v>1884</v>
      </c>
      <c r="E1451">
        <v>1885.2</v>
      </c>
      <c r="F1451">
        <v>55500</v>
      </c>
      <c r="G1451" s="5">
        <f>(A1451*300+1530868800)/86400+25569</f>
        <v>43290.440972222219</v>
      </c>
    </row>
    <row r="1452" spans="1:7">
      <c r="A1452">
        <v>880</v>
      </c>
      <c r="B1452">
        <v>1886</v>
      </c>
      <c r="C1452">
        <v>1887</v>
      </c>
      <c r="D1452">
        <v>1884.25</v>
      </c>
      <c r="E1452">
        <v>1886.95</v>
      </c>
      <c r="F1452">
        <v>44429</v>
      </c>
      <c r="G1452" s="5">
        <f>(A1452*300+1530868800)/86400+25569</f>
        <v>43290.444444444445</v>
      </c>
    </row>
    <row r="1453" spans="1:7">
      <c r="A1453">
        <v>881</v>
      </c>
      <c r="B1453">
        <v>1890.05</v>
      </c>
      <c r="C1453">
        <v>1892.8</v>
      </c>
      <c r="D1453">
        <v>1885.4</v>
      </c>
      <c r="E1453">
        <v>1885.7</v>
      </c>
      <c r="F1453">
        <v>83764</v>
      </c>
      <c r="G1453" s="5">
        <f>(A1453*300+1530868800)/86400+25569</f>
        <v>43290.447916666672</v>
      </c>
    </row>
    <row r="1454" spans="1:7">
      <c r="A1454">
        <v>882</v>
      </c>
      <c r="B1454">
        <v>1890.15</v>
      </c>
      <c r="C1454">
        <v>1891.1</v>
      </c>
      <c r="D1454">
        <v>1889</v>
      </c>
      <c r="E1454">
        <v>1890.15</v>
      </c>
      <c r="F1454">
        <v>66220</v>
      </c>
      <c r="G1454" s="5">
        <f>(A1454*300+1530868800)/86400+25569</f>
        <v>43290.451388888891</v>
      </c>
    </row>
    <row r="1455" spans="1:7">
      <c r="A1455">
        <v>883</v>
      </c>
      <c r="B1455">
        <v>1890.4</v>
      </c>
      <c r="C1455">
        <v>1890.45</v>
      </c>
      <c r="D1455">
        <v>1889.1</v>
      </c>
      <c r="E1455">
        <v>1890.1</v>
      </c>
      <c r="F1455">
        <v>42702</v>
      </c>
      <c r="G1455" s="5">
        <f>(A1455*300+1530868800)/86400+25569</f>
        <v>43290.454861111109</v>
      </c>
    </row>
    <row r="1456" spans="1:7">
      <c r="A1456">
        <v>884</v>
      </c>
      <c r="B1456">
        <v>1889</v>
      </c>
      <c r="C1456">
        <v>1890.55</v>
      </c>
      <c r="D1456">
        <v>1887.95</v>
      </c>
      <c r="E1456">
        <v>1890.2</v>
      </c>
      <c r="F1456">
        <v>35798</v>
      </c>
      <c r="G1456" s="5">
        <f>(A1456*300+1530868800)/86400+25569</f>
        <v>43290.458333333328</v>
      </c>
    </row>
    <row r="1457" spans="1:7">
      <c r="A1457">
        <v>885</v>
      </c>
      <c r="B1457">
        <v>1888.1</v>
      </c>
      <c r="C1457">
        <v>1889.85</v>
      </c>
      <c r="D1457">
        <v>1886</v>
      </c>
      <c r="E1457">
        <v>1889.05</v>
      </c>
      <c r="F1457">
        <v>36261</v>
      </c>
      <c r="G1457" s="5">
        <f>(A1457*300+1530868800)/86400+25569</f>
        <v>43290.461805555555</v>
      </c>
    </row>
    <row r="1458" spans="1:7">
      <c r="A1458">
        <v>886</v>
      </c>
      <c r="B1458">
        <v>1888.2</v>
      </c>
      <c r="C1458">
        <v>1889.8</v>
      </c>
      <c r="D1458">
        <v>1888</v>
      </c>
      <c r="E1458">
        <v>1888.05</v>
      </c>
      <c r="F1458">
        <v>18997</v>
      </c>
      <c r="G1458" s="5">
        <f>(A1458*300+1530868800)/86400+25569</f>
        <v>43290.465277777781</v>
      </c>
    </row>
    <row r="1459" spans="1:7">
      <c r="A1459">
        <v>887</v>
      </c>
      <c r="B1459">
        <v>1888.55</v>
      </c>
      <c r="C1459">
        <v>1888.9</v>
      </c>
      <c r="D1459">
        <v>1888</v>
      </c>
      <c r="E1459">
        <v>1888.15</v>
      </c>
      <c r="F1459">
        <v>19273</v>
      </c>
      <c r="G1459" s="5">
        <f>(A1459*300+1530868800)/86400+25569</f>
        <v>43290.46875</v>
      </c>
    </row>
    <row r="1460" spans="1:7">
      <c r="A1460">
        <v>888</v>
      </c>
      <c r="B1460">
        <v>1887.5</v>
      </c>
      <c r="C1460">
        <v>1888.5</v>
      </c>
      <c r="D1460">
        <v>1885.15</v>
      </c>
      <c r="E1460">
        <v>1888.5</v>
      </c>
      <c r="F1460">
        <v>34576</v>
      </c>
      <c r="G1460" s="5">
        <f>(A1460*300+1530868800)/86400+25569</f>
        <v>43290.472222222219</v>
      </c>
    </row>
    <row r="1461" spans="1:7">
      <c r="A1461">
        <v>889</v>
      </c>
      <c r="B1461">
        <v>1885.2</v>
      </c>
      <c r="C1461">
        <v>1887.5</v>
      </c>
      <c r="D1461">
        <v>1885</v>
      </c>
      <c r="E1461">
        <v>1887.5</v>
      </c>
      <c r="F1461">
        <v>30136</v>
      </c>
      <c r="G1461" s="5">
        <f>(A1461*300+1530868800)/86400+25569</f>
        <v>43290.475694444445</v>
      </c>
    </row>
    <row r="1462" spans="1:7">
      <c r="A1462">
        <v>890</v>
      </c>
      <c r="B1462">
        <v>1886.6</v>
      </c>
      <c r="C1462">
        <v>1887.4</v>
      </c>
      <c r="D1462">
        <v>1883.1</v>
      </c>
      <c r="E1462">
        <v>1885.05</v>
      </c>
      <c r="F1462">
        <v>57133</v>
      </c>
      <c r="G1462" s="5">
        <f>(A1462*300+1530868800)/86400+25569</f>
        <v>43290.479166666672</v>
      </c>
    </row>
    <row r="1463" spans="1:7">
      <c r="A1463">
        <v>891</v>
      </c>
      <c r="B1463">
        <v>1887.2</v>
      </c>
      <c r="C1463">
        <v>1889.2</v>
      </c>
      <c r="D1463">
        <v>1885.8</v>
      </c>
      <c r="E1463">
        <v>1886.6</v>
      </c>
      <c r="F1463">
        <v>46914</v>
      </c>
      <c r="G1463" s="5">
        <f>(A1463*300+1530868800)/86400+25569</f>
        <v>43290.482638888891</v>
      </c>
    </row>
    <row r="1464" spans="1:7">
      <c r="A1464">
        <v>892</v>
      </c>
      <c r="B1464">
        <v>1888.9</v>
      </c>
      <c r="C1464">
        <v>1889</v>
      </c>
      <c r="D1464">
        <v>1886.55</v>
      </c>
      <c r="E1464">
        <v>1887.2</v>
      </c>
      <c r="F1464">
        <v>50581</v>
      </c>
      <c r="G1464" s="5">
        <f>(A1464*300+1530868800)/86400+25569</f>
        <v>43290.486111111109</v>
      </c>
    </row>
    <row r="1465" spans="1:7">
      <c r="A1465">
        <v>893</v>
      </c>
      <c r="B1465">
        <v>1886</v>
      </c>
      <c r="C1465">
        <v>1888.65</v>
      </c>
      <c r="D1465">
        <v>1886</v>
      </c>
      <c r="E1465">
        <v>1888.65</v>
      </c>
      <c r="F1465">
        <v>15454</v>
      </c>
      <c r="G1465" s="5">
        <f>(A1465*300+1530868800)/86400+25569</f>
        <v>43290.489583333328</v>
      </c>
    </row>
    <row r="1466" spans="1:7">
      <c r="A1466">
        <v>894</v>
      </c>
      <c r="B1466">
        <v>1887.15</v>
      </c>
      <c r="C1466">
        <v>1887.5</v>
      </c>
      <c r="D1466">
        <v>1885.2</v>
      </c>
      <c r="E1466">
        <v>1886.15</v>
      </c>
      <c r="F1466">
        <v>22741</v>
      </c>
      <c r="G1466" s="5">
        <f>(A1466*300+1530868800)/86400+25569</f>
        <v>43290.493055555555</v>
      </c>
    </row>
    <row r="1467" spans="1:7">
      <c r="A1467">
        <v>895</v>
      </c>
      <c r="B1467">
        <v>1887.3</v>
      </c>
      <c r="C1467">
        <v>1888.5</v>
      </c>
      <c r="D1467">
        <v>1887</v>
      </c>
      <c r="E1467">
        <v>1887.1</v>
      </c>
      <c r="F1467">
        <v>18029</v>
      </c>
      <c r="G1467" s="5">
        <f>(A1467*300+1530868800)/86400+25569</f>
        <v>43290.496527777781</v>
      </c>
    </row>
    <row r="1468" spans="1:7">
      <c r="A1468">
        <v>896</v>
      </c>
      <c r="B1468">
        <v>1887.6</v>
      </c>
      <c r="C1468">
        <v>1888.3</v>
      </c>
      <c r="D1468">
        <v>1887</v>
      </c>
      <c r="E1468">
        <v>1887.45</v>
      </c>
      <c r="F1468">
        <v>19051</v>
      </c>
      <c r="G1468" s="5">
        <f>(A1468*300+1530868800)/86400+25569</f>
        <v>43290.5</v>
      </c>
    </row>
    <row r="1469" spans="1:7">
      <c r="A1469">
        <v>897</v>
      </c>
      <c r="B1469">
        <v>1888.4</v>
      </c>
      <c r="C1469">
        <v>1889.05</v>
      </c>
      <c r="D1469">
        <v>1886.15</v>
      </c>
      <c r="E1469">
        <v>1888</v>
      </c>
      <c r="F1469">
        <v>33979</v>
      </c>
      <c r="G1469" s="5">
        <f>(A1469*300+1530868800)/86400+25569</f>
        <v>43290.503472222219</v>
      </c>
    </row>
    <row r="1470" spans="1:7">
      <c r="A1470">
        <v>898</v>
      </c>
      <c r="B1470">
        <v>1885.3</v>
      </c>
      <c r="C1470">
        <v>1888.45</v>
      </c>
      <c r="D1470">
        <v>1883.3</v>
      </c>
      <c r="E1470">
        <v>1888</v>
      </c>
      <c r="F1470">
        <v>77271</v>
      </c>
      <c r="G1470" s="5">
        <f>(A1470*300+1530868800)/86400+25569</f>
        <v>43290.506944444445</v>
      </c>
    </row>
    <row r="1471" spans="1:7">
      <c r="A1471">
        <v>899</v>
      </c>
      <c r="B1471">
        <v>1886.25</v>
      </c>
      <c r="C1471">
        <v>1886.65</v>
      </c>
      <c r="D1471">
        <v>1883.85</v>
      </c>
      <c r="E1471">
        <v>1885.25</v>
      </c>
      <c r="F1471">
        <v>58862</v>
      </c>
      <c r="G1471" s="5">
        <f>(A1471*300+1530868800)/86400+25569</f>
        <v>43290.510416666672</v>
      </c>
    </row>
    <row r="1472" spans="1:7">
      <c r="A1472">
        <v>900</v>
      </c>
      <c r="B1472">
        <v>1886</v>
      </c>
      <c r="C1472">
        <v>1888</v>
      </c>
      <c r="D1472">
        <v>1885.5</v>
      </c>
      <c r="E1472">
        <v>1886.15</v>
      </c>
      <c r="F1472">
        <v>32608</v>
      </c>
      <c r="G1472" s="5">
        <f>(A1472*300+1530868800)/86400+25569</f>
        <v>43290.513888888891</v>
      </c>
    </row>
    <row r="1473" spans="1:7">
      <c r="A1473">
        <v>901</v>
      </c>
      <c r="B1473">
        <v>1887.45</v>
      </c>
      <c r="C1473">
        <v>1887.65</v>
      </c>
      <c r="D1473">
        <v>1885.3</v>
      </c>
      <c r="E1473">
        <v>1886.3</v>
      </c>
      <c r="F1473">
        <v>23620</v>
      </c>
      <c r="G1473" s="5">
        <f>(A1473*300+1530868800)/86400+25569</f>
        <v>43290.517361111109</v>
      </c>
    </row>
    <row r="1474" spans="1:7">
      <c r="A1474">
        <v>902</v>
      </c>
      <c r="B1474">
        <v>1887.65</v>
      </c>
      <c r="C1474">
        <v>1887.7</v>
      </c>
      <c r="D1474">
        <v>1887</v>
      </c>
      <c r="E1474">
        <v>1887.4</v>
      </c>
      <c r="F1474">
        <v>27231</v>
      </c>
      <c r="G1474" s="5">
        <f>(A1474*300+1530868800)/86400+25569</f>
        <v>43290.520833333328</v>
      </c>
    </row>
    <row r="1475" spans="1:7">
      <c r="A1475">
        <v>903</v>
      </c>
      <c r="B1475">
        <v>1887.6</v>
      </c>
      <c r="C1475">
        <v>1888</v>
      </c>
      <c r="D1475">
        <v>1886</v>
      </c>
      <c r="E1475">
        <v>1887.65</v>
      </c>
      <c r="F1475">
        <v>17566</v>
      </c>
      <c r="G1475" s="5">
        <f>(A1475*300+1530868800)/86400+25569</f>
        <v>43290.524305555555</v>
      </c>
    </row>
    <row r="1476" spans="1:7">
      <c r="A1476">
        <v>904</v>
      </c>
      <c r="B1476">
        <v>1886.45</v>
      </c>
      <c r="C1476">
        <v>1888</v>
      </c>
      <c r="D1476">
        <v>1886.15</v>
      </c>
      <c r="E1476">
        <v>1887.65</v>
      </c>
      <c r="F1476">
        <v>17748</v>
      </c>
      <c r="G1476" s="5">
        <f>(A1476*300+1530868800)/86400+25569</f>
        <v>43290.527777777781</v>
      </c>
    </row>
    <row r="1477" spans="1:7">
      <c r="A1477">
        <v>905</v>
      </c>
      <c r="B1477">
        <v>1886.95</v>
      </c>
      <c r="C1477">
        <v>1888.25</v>
      </c>
      <c r="D1477">
        <v>1886.45</v>
      </c>
      <c r="E1477">
        <v>1886.45</v>
      </c>
      <c r="F1477">
        <v>37808</v>
      </c>
      <c r="G1477" s="5">
        <f>(A1477*300+1530868800)/86400+25569</f>
        <v>43290.53125</v>
      </c>
    </row>
    <row r="1478" spans="1:7">
      <c r="A1478">
        <v>906</v>
      </c>
      <c r="B1478">
        <v>1887.15</v>
      </c>
      <c r="C1478">
        <v>1888</v>
      </c>
      <c r="D1478">
        <v>1886.5</v>
      </c>
      <c r="E1478">
        <v>1886.9</v>
      </c>
      <c r="F1478">
        <v>20288</v>
      </c>
      <c r="G1478" s="5">
        <f>(A1478*300+1530868800)/86400+25569</f>
        <v>43290.534722222219</v>
      </c>
    </row>
    <row r="1479" spans="1:7">
      <c r="A1479">
        <v>907</v>
      </c>
      <c r="B1479">
        <v>1887.05</v>
      </c>
      <c r="C1479">
        <v>1887.9</v>
      </c>
      <c r="D1479">
        <v>1887</v>
      </c>
      <c r="E1479">
        <v>1887.15</v>
      </c>
      <c r="F1479">
        <v>14903</v>
      </c>
      <c r="G1479" s="5">
        <f>(A1479*300+1530868800)/86400+25569</f>
        <v>43290.538194444445</v>
      </c>
    </row>
    <row r="1480" spans="1:7">
      <c r="A1480">
        <v>908</v>
      </c>
      <c r="B1480">
        <v>1887.55</v>
      </c>
      <c r="C1480">
        <v>1888</v>
      </c>
      <c r="D1480">
        <v>1886.9</v>
      </c>
      <c r="E1480">
        <v>1887</v>
      </c>
      <c r="F1480">
        <v>24524</v>
      </c>
      <c r="G1480" s="5">
        <f>(A1480*300+1530868800)/86400+25569</f>
        <v>43290.541666666672</v>
      </c>
    </row>
    <row r="1481" spans="1:7">
      <c r="A1481">
        <v>909</v>
      </c>
      <c r="B1481">
        <v>1887.4</v>
      </c>
      <c r="C1481">
        <v>1888</v>
      </c>
      <c r="D1481">
        <v>1887</v>
      </c>
      <c r="E1481">
        <v>1887.55</v>
      </c>
      <c r="F1481">
        <v>20866</v>
      </c>
      <c r="G1481" s="5">
        <f>(A1481*300+1530868800)/86400+25569</f>
        <v>43290.545138888891</v>
      </c>
    </row>
    <row r="1482" spans="1:7">
      <c r="A1482">
        <v>910</v>
      </c>
      <c r="B1482">
        <v>1887.8</v>
      </c>
      <c r="C1482">
        <v>1888</v>
      </c>
      <c r="D1482">
        <v>1887</v>
      </c>
      <c r="E1482">
        <v>1887.45</v>
      </c>
      <c r="F1482">
        <v>20844</v>
      </c>
      <c r="G1482" s="5">
        <f>(A1482*300+1530868800)/86400+25569</f>
        <v>43290.548611111109</v>
      </c>
    </row>
    <row r="1483" spans="1:7">
      <c r="A1483">
        <v>911</v>
      </c>
      <c r="B1483">
        <v>1887.3</v>
      </c>
      <c r="C1483">
        <v>1888.35</v>
      </c>
      <c r="D1483">
        <v>1887.1</v>
      </c>
      <c r="E1483">
        <v>1887.7</v>
      </c>
      <c r="F1483">
        <v>23774</v>
      </c>
      <c r="G1483" s="5">
        <f>(A1483*300+1530868800)/86400+25569</f>
        <v>43290.552083333328</v>
      </c>
    </row>
    <row r="1484" spans="1:7">
      <c r="A1484">
        <v>912</v>
      </c>
      <c r="B1484">
        <v>1888</v>
      </c>
      <c r="C1484">
        <v>1888</v>
      </c>
      <c r="D1484">
        <v>1886.95</v>
      </c>
      <c r="E1484">
        <v>1887.3</v>
      </c>
      <c r="F1484">
        <v>27340</v>
      </c>
      <c r="G1484" s="5">
        <f>(A1484*300+1530868800)/86400+25569</f>
        <v>43290.555555555555</v>
      </c>
    </row>
    <row r="1485" spans="1:7">
      <c r="A1485">
        <v>913</v>
      </c>
      <c r="B1485">
        <v>1890.1</v>
      </c>
      <c r="C1485">
        <v>1892.7</v>
      </c>
      <c r="D1485">
        <v>1887.65</v>
      </c>
      <c r="E1485">
        <v>1888</v>
      </c>
      <c r="F1485">
        <v>98173</v>
      </c>
      <c r="G1485" s="5">
        <f>(A1485*300+1530868800)/86400+25569</f>
        <v>43290.559027777781</v>
      </c>
    </row>
    <row r="1486" spans="1:7">
      <c r="A1486">
        <v>914</v>
      </c>
      <c r="B1486">
        <v>1890.55</v>
      </c>
      <c r="C1486">
        <v>1891.65</v>
      </c>
      <c r="D1486">
        <v>1890.15</v>
      </c>
      <c r="E1486">
        <v>1891.65</v>
      </c>
      <c r="F1486">
        <v>55124</v>
      </c>
      <c r="G1486" s="5">
        <f>(A1486*300+1530868800)/86400+25569</f>
        <v>43290.5625</v>
      </c>
    </row>
    <row r="1487" spans="1:7">
      <c r="A1487">
        <v>915</v>
      </c>
      <c r="B1487">
        <v>1893.5</v>
      </c>
      <c r="C1487">
        <v>1895.65</v>
      </c>
      <c r="D1487">
        <v>1890.55</v>
      </c>
      <c r="E1487">
        <v>1890.55</v>
      </c>
      <c r="F1487">
        <v>147706</v>
      </c>
      <c r="G1487" s="5">
        <f>(A1487*300+1530868800)/86400+25569</f>
        <v>43290.565972222219</v>
      </c>
    </row>
    <row r="1488" spans="1:7">
      <c r="A1488">
        <v>916</v>
      </c>
      <c r="B1488">
        <v>1892.8</v>
      </c>
      <c r="C1488">
        <v>1893.5</v>
      </c>
      <c r="D1488">
        <v>1891</v>
      </c>
      <c r="E1488">
        <v>1893.5</v>
      </c>
      <c r="F1488">
        <v>75741</v>
      </c>
      <c r="G1488" s="5">
        <f>(A1488*300+1530868800)/86400+25569</f>
        <v>43290.569444444445</v>
      </c>
    </row>
    <row r="1489" spans="1:7">
      <c r="A1489">
        <v>917</v>
      </c>
      <c r="B1489">
        <v>1891.65</v>
      </c>
      <c r="C1489">
        <v>1894</v>
      </c>
      <c r="D1489">
        <v>1891.55</v>
      </c>
      <c r="E1489">
        <v>1892.8</v>
      </c>
      <c r="F1489">
        <v>42526</v>
      </c>
      <c r="G1489" s="5">
        <f>(A1489*300+1530868800)/86400+25569</f>
        <v>43290.572916666672</v>
      </c>
    </row>
    <row r="1490" spans="1:7">
      <c r="A1490">
        <v>918</v>
      </c>
      <c r="B1490">
        <v>1891.75</v>
      </c>
      <c r="C1490">
        <v>1893</v>
      </c>
      <c r="D1490">
        <v>1891.55</v>
      </c>
      <c r="E1490">
        <v>1891.65</v>
      </c>
      <c r="F1490">
        <v>42096</v>
      </c>
      <c r="G1490" s="5">
        <f>(A1490*300+1530868800)/86400+25569</f>
        <v>43290.576388888891</v>
      </c>
    </row>
    <row r="1491" spans="1:7">
      <c r="A1491">
        <v>919</v>
      </c>
      <c r="B1491">
        <v>1891.25</v>
      </c>
      <c r="C1491">
        <v>1892.9</v>
      </c>
      <c r="D1491">
        <v>1891.2</v>
      </c>
      <c r="E1491">
        <v>1891.7</v>
      </c>
      <c r="F1491">
        <v>31759</v>
      </c>
      <c r="G1491" s="5">
        <f>(A1491*300+1530868800)/86400+25569</f>
        <v>43290.579861111109</v>
      </c>
    </row>
    <row r="1492" spans="1:7">
      <c r="A1492">
        <v>920</v>
      </c>
      <c r="B1492">
        <v>1891.15</v>
      </c>
      <c r="C1492">
        <v>1891.5</v>
      </c>
      <c r="D1492">
        <v>1890</v>
      </c>
      <c r="E1492">
        <v>1891.25</v>
      </c>
      <c r="F1492">
        <v>46527</v>
      </c>
      <c r="G1492" s="5">
        <f>(A1492*300+1530868800)/86400+25569</f>
        <v>43290.583333333328</v>
      </c>
    </row>
    <row r="1493" spans="1:7">
      <c r="A1493">
        <v>921</v>
      </c>
      <c r="B1493">
        <v>1891.1</v>
      </c>
      <c r="C1493">
        <v>1892.35</v>
      </c>
      <c r="D1493">
        <v>1891</v>
      </c>
      <c r="E1493">
        <v>1891.15</v>
      </c>
      <c r="F1493">
        <v>43594</v>
      </c>
      <c r="G1493" s="5">
        <f>(A1493*300+1530868800)/86400+25569</f>
        <v>43290.586805555555</v>
      </c>
    </row>
    <row r="1494" spans="1:7">
      <c r="A1494">
        <v>922</v>
      </c>
      <c r="B1494">
        <v>1888.5</v>
      </c>
      <c r="C1494">
        <v>1891.15</v>
      </c>
      <c r="D1494">
        <v>1887.7</v>
      </c>
      <c r="E1494">
        <v>1891</v>
      </c>
      <c r="F1494">
        <v>81950</v>
      </c>
      <c r="G1494" s="5">
        <f>(A1494*300+1530868800)/86400+25569</f>
        <v>43290.590277777781</v>
      </c>
    </row>
    <row r="1495" spans="1:7">
      <c r="A1495">
        <v>923</v>
      </c>
      <c r="B1495">
        <v>1886.85</v>
      </c>
      <c r="C1495">
        <v>1888.55</v>
      </c>
      <c r="D1495">
        <v>1886.6</v>
      </c>
      <c r="E1495">
        <v>1888.55</v>
      </c>
      <c r="F1495">
        <v>68557</v>
      </c>
      <c r="G1495" s="5">
        <f>(A1495*300+1530868800)/86400+25569</f>
        <v>43290.59375</v>
      </c>
    </row>
    <row r="1496" spans="1:7">
      <c r="A1496">
        <v>924</v>
      </c>
      <c r="B1496">
        <v>1886.05</v>
      </c>
      <c r="C1496">
        <v>1888.65</v>
      </c>
      <c r="D1496">
        <v>1886</v>
      </c>
      <c r="E1496">
        <v>1886.85</v>
      </c>
      <c r="F1496">
        <v>80180</v>
      </c>
      <c r="G1496" s="5">
        <f>(A1496*300+1530868800)/86400+25569</f>
        <v>43290.597222222219</v>
      </c>
    </row>
    <row r="1497" spans="1:7">
      <c r="A1497">
        <v>925</v>
      </c>
      <c r="B1497">
        <v>1884.55</v>
      </c>
      <c r="C1497">
        <v>1887.45</v>
      </c>
      <c r="D1497">
        <v>1884.2</v>
      </c>
      <c r="E1497">
        <v>1886</v>
      </c>
      <c r="F1497">
        <v>89669</v>
      </c>
      <c r="G1497" s="5">
        <f>(A1497*300+1530868800)/86400+25569</f>
        <v>43290.600694444445</v>
      </c>
    </row>
    <row r="1498" spans="1:7">
      <c r="A1498">
        <v>926</v>
      </c>
      <c r="B1498">
        <v>1886.5</v>
      </c>
      <c r="C1498">
        <v>1886.9</v>
      </c>
      <c r="D1498">
        <v>1884.15</v>
      </c>
      <c r="E1498">
        <v>1884.15</v>
      </c>
      <c r="F1498">
        <v>59967</v>
      </c>
      <c r="G1498" s="5">
        <f>(A1498*300+1530868800)/86400+25569</f>
        <v>43290.604166666672</v>
      </c>
    </row>
    <row r="1499" spans="1:7">
      <c r="A1499">
        <v>927</v>
      </c>
      <c r="B1499">
        <v>1885.1</v>
      </c>
      <c r="C1499">
        <v>1886.45</v>
      </c>
      <c r="D1499">
        <v>1885</v>
      </c>
      <c r="E1499">
        <v>1886.45</v>
      </c>
      <c r="F1499">
        <v>46204</v>
      </c>
      <c r="G1499" s="5">
        <f>(A1499*300+1530868800)/86400+25569</f>
        <v>43290.607638888891</v>
      </c>
    </row>
    <row r="1500" spans="1:7">
      <c r="A1500">
        <v>928</v>
      </c>
      <c r="B1500">
        <v>1879.7</v>
      </c>
      <c r="C1500">
        <v>1885.15</v>
      </c>
      <c r="D1500">
        <v>1878.8</v>
      </c>
      <c r="E1500">
        <v>1885.15</v>
      </c>
      <c r="F1500">
        <v>219321</v>
      </c>
      <c r="G1500" s="5">
        <f>(A1500*300+1530868800)/86400+25569</f>
        <v>43290.611111111109</v>
      </c>
    </row>
    <row r="1501" spans="1:7">
      <c r="A1501">
        <v>929</v>
      </c>
      <c r="B1501">
        <v>1881.3</v>
      </c>
      <c r="C1501">
        <v>1882.9</v>
      </c>
      <c r="D1501">
        <v>1877.2</v>
      </c>
      <c r="E1501">
        <v>1878.7</v>
      </c>
      <c r="F1501">
        <v>122934</v>
      </c>
      <c r="G1501" s="5">
        <f>(A1501*300+1530868800)/86400+25569</f>
        <v>43290.614583333328</v>
      </c>
    </row>
    <row r="1502" spans="1:7">
      <c r="A1502">
        <v>930</v>
      </c>
      <c r="B1502">
        <v>1882.7</v>
      </c>
      <c r="C1502">
        <v>1883.15</v>
      </c>
      <c r="D1502">
        <v>1881.1</v>
      </c>
      <c r="E1502">
        <v>1881.3</v>
      </c>
      <c r="F1502">
        <v>48162</v>
      </c>
      <c r="G1502" s="5">
        <f>(A1502*300+1530868800)/86400+25569</f>
        <v>43290.618055555555</v>
      </c>
    </row>
    <row r="1503" spans="1:7">
      <c r="A1503">
        <v>931</v>
      </c>
      <c r="B1503">
        <v>1883.45</v>
      </c>
      <c r="C1503">
        <v>1884.45</v>
      </c>
      <c r="D1503">
        <v>1882</v>
      </c>
      <c r="E1503">
        <v>1882.55</v>
      </c>
      <c r="F1503">
        <v>58359</v>
      </c>
      <c r="G1503" s="5">
        <f>(A1503*300+1530868800)/86400+25569</f>
        <v>43290.621527777781</v>
      </c>
    </row>
    <row r="1504" spans="1:7">
      <c r="A1504">
        <v>932</v>
      </c>
      <c r="B1504">
        <v>1885.9</v>
      </c>
      <c r="C1504">
        <v>1886</v>
      </c>
      <c r="D1504">
        <v>1882.95</v>
      </c>
      <c r="E1504">
        <v>1883.45</v>
      </c>
      <c r="F1504">
        <v>52402</v>
      </c>
      <c r="G1504" s="5">
        <f>(A1504*300+1530868800)/86400+25569</f>
        <v>43290.625</v>
      </c>
    </row>
    <row r="1505" spans="1:7">
      <c r="A1505">
        <v>933</v>
      </c>
      <c r="B1505">
        <v>1882.95</v>
      </c>
      <c r="C1505">
        <v>1885.4</v>
      </c>
      <c r="D1505">
        <v>1880.05</v>
      </c>
      <c r="E1505">
        <v>1885.4</v>
      </c>
      <c r="F1505">
        <v>114013</v>
      </c>
      <c r="G1505" s="5">
        <f>(A1505*300+1530868800)/86400+25569</f>
        <v>43290.628472222219</v>
      </c>
    </row>
    <row r="1506" spans="1:7">
      <c r="A1506">
        <v>934</v>
      </c>
      <c r="B1506">
        <v>1882.8</v>
      </c>
      <c r="C1506">
        <v>1883</v>
      </c>
      <c r="D1506">
        <v>1880.05</v>
      </c>
      <c r="E1506">
        <v>1882.25</v>
      </c>
      <c r="F1506">
        <v>144335</v>
      </c>
      <c r="G1506" s="5">
        <f>(A1506*300+1530868800)/86400+25569</f>
        <v>43290.631944444445</v>
      </c>
    </row>
    <row r="1507" spans="1:7">
      <c r="A1507">
        <v>935</v>
      </c>
      <c r="B1507">
        <v>1881</v>
      </c>
      <c r="C1507">
        <v>1882.5</v>
      </c>
      <c r="D1507">
        <v>1880</v>
      </c>
      <c r="E1507">
        <v>1882.5</v>
      </c>
      <c r="F1507">
        <v>175632</v>
      </c>
      <c r="G1507" s="5">
        <f>(A1507*300+1530868800)/86400+25569</f>
        <v>43290.635416666672</v>
      </c>
    </row>
    <row r="1508" spans="1:7">
      <c r="A1508">
        <v>936</v>
      </c>
      <c r="B1508">
        <v>1885.5</v>
      </c>
      <c r="C1508">
        <v>1885.75</v>
      </c>
      <c r="D1508">
        <v>1879.45</v>
      </c>
      <c r="E1508">
        <v>1881.05</v>
      </c>
      <c r="F1508">
        <v>212565</v>
      </c>
      <c r="G1508" s="5">
        <f>(A1508*300+1530868800)/86400+25569</f>
        <v>43290.638888888891</v>
      </c>
    </row>
    <row r="1509" spans="1:7">
      <c r="A1509">
        <v>937</v>
      </c>
      <c r="B1509">
        <v>1884</v>
      </c>
      <c r="C1509">
        <v>1886.25</v>
      </c>
      <c r="D1509">
        <v>1883.2</v>
      </c>
      <c r="E1509">
        <v>1885.45</v>
      </c>
      <c r="F1509">
        <v>189408</v>
      </c>
      <c r="G1509" s="5">
        <f>(A1509*300+1530868800)/86400+25569</f>
        <v>43290.642361111109</v>
      </c>
    </row>
    <row r="1510" spans="1:7">
      <c r="A1510">
        <v>938</v>
      </c>
      <c r="B1510">
        <v>1884.2</v>
      </c>
      <c r="C1510">
        <v>1885.5</v>
      </c>
      <c r="D1510">
        <v>1883.1</v>
      </c>
      <c r="E1510">
        <v>1884.15</v>
      </c>
      <c r="F1510">
        <v>183771</v>
      </c>
      <c r="G1510" s="5">
        <f>(A1510*300+1530868800)/86400+25569</f>
        <v>43290.645833333328</v>
      </c>
    </row>
    <row r="1511" spans="1:7">
      <c r="A1511" t="s">
        <v>15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6227"/>
  <sheetViews>
    <sheetView tabSelected="1" topLeftCell="C1" workbookViewId="0">
      <pane ySplit="1" topLeftCell="A2" activePane="bottomLeft" state="frozen"/>
      <selection pane="bottomLeft" activeCell="AB4" sqref="AB4"/>
    </sheetView>
  </sheetViews>
  <sheetFormatPr defaultRowHeight="14.35"/>
  <cols>
    <col min="1" max="1" width="15.234375" style="1" bestFit="1" customWidth="1"/>
    <col min="2" max="2" width="0" style="1" hidden="1" customWidth="1"/>
    <col min="3" max="5" width="8.87890625" style="1"/>
    <col min="6" max="6" width="11.1171875" style="1" customWidth="1"/>
    <col min="7" max="7" width="11.1171875" style="1" hidden="1" customWidth="1"/>
    <col min="8" max="8" width="10.1171875" style="1" bestFit="1" customWidth="1"/>
    <col min="9" max="11" width="10.29296875" style="1" hidden="1" customWidth="1"/>
    <col min="12" max="12" width="15.1171875" style="1" customWidth="1"/>
    <col min="13" max="13" width="14.29296875" style="1" hidden="1" customWidth="1"/>
    <col min="14" max="14" width="15.1171875" style="1" hidden="1" customWidth="1"/>
    <col min="15" max="15" width="14.29296875" style="1" hidden="1" customWidth="1"/>
    <col min="16" max="16" width="15.1171875" style="1" hidden="1" customWidth="1"/>
    <col min="17" max="17" width="14.29296875" style="1" hidden="1" customWidth="1"/>
    <col min="18" max="18" width="17.703125" style="1" hidden="1" customWidth="1"/>
    <col min="19" max="20" width="15.1171875" style="1" customWidth="1"/>
    <col min="21" max="21" width="15.29296875" style="1" bestFit="1" customWidth="1"/>
    <col min="22" max="22" width="14.1171875" style="1" bestFit="1" customWidth="1"/>
    <col min="23" max="23" width="12" style="1" customWidth="1"/>
    <col min="24" max="24" width="9.1171875" style="1"/>
    <col min="26" max="26" width="16.1171875" customWidth="1"/>
    <col min="27" max="27" width="18.5859375" customWidth="1"/>
    <col min="29" max="29" width="13.87890625" bestFit="1" customWidth="1"/>
  </cols>
  <sheetData>
    <row r="1" spans="1:27">
      <c r="A1" s="10" t="s">
        <v>0</v>
      </c>
      <c r="B1" s="10" t="s">
        <v>0</v>
      </c>
      <c r="C1" s="10" t="s">
        <v>1</v>
      </c>
      <c r="D1" s="10" t="s">
        <v>2</v>
      </c>
      <c r="E1" s="10" t="s">
        <v>3</v>
      </c>
      <c r="F1" s="10" t="s">
        <v>4</v>
      </c>
      <c r="G1" s="10"/>
      <c r="H1" s="10" t="s">
        <v>22</v>
      </c>
      <c r="I1" s="10" t="s">
        <v>37</v>
      </c>
      <c r="J1" s="10" t="s">
        <v>38</v>
      </c>
      <c r="K1" s="10" t="s">
        <v>39</v>
      </c>
      <c r="L1" s="10" t="s">
        <v>40</v>
      </c>
      <c r="M1" s="10" t="s">
        <v>41</v>
      </c>
      <c r="N1" s="10" t="s">
        <v>42</v>
      </c>
      <c r="O1" s="10" t="s">
        <v>43</v>
      </c>
      <c r="P1" s="10" t="s">
        <v>44</v>
      </c>
      <c r="Q1" s="10" t="s">
        <v>45</v>
      </c>
      <c r="R1" s="10" t="s">
        <v>46</v>
      </c>
      <c r="S1" s="10" t="s">
        <v>24</v>
      </c>
      <c r="T1" s="10" t="s">
        <v>26</v>
      </c>
      <c r="U1" s="10" t="s">
        <v>25</v>
      </c>
      <c r="V1" s="10" t="s">
        <v>27</v>
      </c>
      <c r="W1" s="13" t="str">
        <f>IF($AA$18="ATR SL(CLOSE)","ATR SL(CLOSE)",IF($AA$18="ATR SL(HIGH/LOW)","ATR SL(HIGH/LOW)","SUPERTREND"))</f>
        <v>SUPERTREND</v>
      </c>
      <c r="X1" s="10" t="s">
        <v>23</v>
      </c>
    </row>
    <row r="2" spans="1:27">
      <c r="A2" s="3">
        <v>43263.388888888891</v>
      </c>
      <c r="B2" s="7"/>
      <c r="C2" s="8">
        <v>1756.1</v>
      </c>
      <c r="D2" s="8">
        <v>1757.95</v>
      </c>
      <c r="E2" s="8">
        <v>1753.6</v>
      </c>
      <c r="F2" s="8">
        <v>1755.9</v>
      </c>
      <c r="G2" s="8">
        <v>134265</v>
      </c>
      <c r="H2" s="8">
        <v>0</v>
      </c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X2" s="1" t="str">
        <f t="shared" ref="X2:X65" si="0">IF(A2="","",IF(ROW()&gt;$AA$16+1,IF(F2&lt;W2,"SELL","BUY"),""))</f>
        <v/>
      </c>
    </row>
    <row r="3" spans="1:27" ht="17.7">
      <c r="A3" s="3">
        <v>43263.392361111109</v>
      </c>
      <c r="B3" s="7"/>
      <c r="C3" s="8">
        <v>1756.05</v>
      </c>
      <c r="D3" s="8">
        <v>1758.1</v>
      </c>
      <c r="E3" s="8">
        <v>1755.4</v>
      </c>
      <c r="F3" s="8">
        <v>1756.5</v>
      </c>
      <c r="G3" s="8">
        <v>31856</v>
      </c>
      <c r="H3" s="1">
        <f>IF(A3="","",MAX(D3-E3,ABS(D3-F2),ABS(E3-F2)))</f>
        <v>2.6999999999998181</v>
      </c>
      <c r="I3" s="9" t="str">
        <f ca="1">IF(A3="","",IF(ROW()&gt;$AA$16+1,AVERAGE(INDIRECT("H" &amp; ROW()-$AA$16+1):H3),""))</f>
        <v/>
      </c>
      <c r="J3" s="14" t="str">
        <f ca="1">IF(A3="","",IF(ROW(H3)&lt;2+$AA$16,"",IF(ROW(H3)=2+$AA$16,AVERAGE(OFFSET(H3,1-$AA$16,0,$AA$16,1)),2/($AA$16+1)*H3+(1-2/($AA$16+1))*J2)))</f>
        <v/>
      </c>
      <c r="K3" s="14" t="str">
        <f ca="1">IF(A3="","",IF(ROW(H3)&lt;2+$AA$16,"",IF(ROW(H3)=2+$AA$16,AVERAGE(OFFSET(H3,1-$AA$16,0,$AA$16,1)),1/$AA$16*H3+(1-1/$AA$16)*K2)))</f>
        <v/>
      </c>
      <c r="L3" s="9" t="str">
        <f ca="1">IF($AA$19="ATR (SMA)",I3,IF($AA$19="ATR (EMA)",J3,K3))</f>
        <v/>
      </c>
      <c r="M3" s="9" t="str">
        <f>IF(A3="","",IF(ROW()&gt;$AA$16+1,F3 + (L3*$AA$17),""))</f>
        <v/>
      </c>
      <c r="N3" s="9" t="str">
        <f>IF(A3="","",IF(ROW()&gt;$AA$16+1,F3 - (L3*$AA$17),""))</f>
        <v/>
      </c>
      <c r="O3" s="9" t="str">
        <f>IF(A3="","",IF(ROW()&gt;$AA$16+1,E3 + (L3*$AA$17),""))</f>
        <v/>
      </c>
      <c r="P3" s="9" t="str">
        <f>IF(A3="","",IF(ROW()&gt;$AA$16+1,D3 - (L3*$AA$17),""))</f>
        <v/>
      </c>
      <c r="Q3" s="9" t="str">
        <f>IF(A3="","",IF(ROW()&gt;$AA$16+1,((D3+E3)/2) + (L3*$AA$17),""))</f>
        <v/>
      </c>
      <c r="R3" s="9" t="str">
        <f>IF(A3="","",IF(ROW()&gt;$AA$16+1,((D3+E3)/2) - (L3*$AA$17),""))</f>
        <v/>
      </c>
      <c r="S3" s="9" t="str">
        <f>IF($AA$18="ATR SL(CLOSE)",M3,IF($AA$18="ATR SL(HIGH/LOW)",O3,Q3))</f>
        <v/>
      </c>
      <c r="T3" s="9" t="str">
        <f>IF($AA$18="ATR SL(CLOSE)",N3,IF($AA$18="ATR SL(HIGH/LOW)",P3,R3))</f>
        <v/>
      </c>
      <c r="U3" s="9" t="str">
        <f t="shared" ref="U3:U66" si="1">IF(A3="","",IF(ROW()&gt;$AA$16+1,IF(OR(S3&lt;U2,F2&gt;U2),S3,U2),""))</f>
        <v/>
      </c>
      <c r="V3" s="6" t="str">
        <f t="shared" ref="V3:V66" si="2">IF(A3="","",IF(ROW()&gt;$AA$16+1,IF(OR(T3&gt;V2,F2&lt;V2),T3,V2),""))</f>
        <v/>
      </c>
      <c r="W3" s="16" t="str">
        <f>IF(AND(W2=U2,F3&lt;=U3),U3,IF(AND(W2=U2,F3&gt;=U3),V3,IF(AND(W2=V2,F3&gt;=V3),V3,IF(AND(W2=V2,F3&lt;=V3),U3,””))))</f>
        <v/>
      </c>
      <c r="X3" s="1" t="str">
        <f t="shared" si="0"/>
        <v/>
      </c>
    </row>
    <row r="4" spans="1:27" ht="17.7">
      <c r="A4" s="3">
        <v>43263.395833333328</v>
      </c>
      <c r="B4" s="7"/>
      <c r="C4" s="8">
        <v>1756.5</v>
      </c>
      <c r="D4" s="8">
        <v>1758</v>
      </c>
      <c r="E4" s="8">
        <v>1755.05</v>
      </c>
      <c r="F4" s="8">
        <v>1756.85</v>
      </c>
      <c r="G4" s="8">
        <v>36108</v>
      </c>
      <c r="H4" s="1">
        <f t="shared" ref="H4:H67" si="3">IF(A4="","",MAX(D4-E4,ABS(D4-F3),ABS(E4-F3)))</f>
        <v>2.9500000000000455</v>
      </c>
      <c r="I4" s="9" t="str">
        <f ca="1">IF(A4="","",IF(ROW()&gt;$AA$16+1,AVERAGE(INDIRECT("H" &amp; ROW()-$AA$16+1):H4),""))</f>
        <v/>
      </c>
      <c r="J4" s="14" t="str">
        <f t="shared" ref="J4:J67" ca="1" si="4">IF(A4="","",IF(ROW(H4)&lt;2+$AA$16,"",IF(ROW(H4)=2+$AA$16,AVERAGE(OFFSET(H4,1-$AA$16,0,$AA$16,1)),2/($AA$16+1)*H4+(1-2/($AA$16+1))*J3)))</f>
        <v/>
      </c>
      <c r="K4" s="14" t="str">
        <f t="shared" ref="K4:K67" ca="1" si="5">IF(A4="","",IF(ROW(H4)&lt;2+$AA$16,"",IF(ROW(H4)=2+$AA$16,AVERAGE(OFFSET(H4,1-$AA$16,0,$AA$16,1)),1/$AA$16*H4+(1-1/$AA$16)*K3)))</f>
        <v/>
      </c>
      <c r="L4" s="9" t="str">
        <f t="shared" ref="L4:L67" ca="1" si="6">IF($AA$19="ATR (SMA)",I4,IF($AA$19="ATR (EMA)",J4,K4))</f>
        <v/>
      </c>
      <c r="M4" s="9" t="str">
        <f t="shared" ref="M4:M67" si="7">IF(A4="","",IF(ROW()&gt;$AA$16+1,F4 + (L4*$AA$17),""))</f>
        <v/>
      </c>
      <c r="N4" s="9" t="str">
        <f t="shared" ref="N4:N67" si="8">IF(A4="","",IF(ROW()&gt;$AA$16+1,F4 - (L4*$AA$17),""))</f>
        <v/>
      </c>
      <c r="O4" s="9" t="str">
        <f t="shared" ref="O4:O67" si="9">IF(A4="","",IF(ROW()&gt;$AA$16+1,E4 + (L4*$AA$17),""))</f>
        <v/>
      </c>
      <c r="P4" s="9" t="str">
        <f t="shared" ref="P4:P67" si="10">IF(A4="","",IF(ROW()&gt;$AA$16+1,D4 - (L4*$AA$17),""))</f>
        <v/>
      </c>
      <c r="Q4" s="9" t="str">
        <f t="shared" ref="Q4:Q67" si="11">IF(A4="","",IF(ROW()&gt;$AA$16+1,((D4+E4)/2) + (L4*$AA$17),""))</f>
        <v/>
      </c>
      <c r="R4" s="9" t="str">
        <f t="shared" ref="R4:R67" si="12">IF(A4="","",IF(ROW()&gt;$AA$16+1,((D4+E4)/2) - (L4*$AA$17),""))</f>
        <v/>
      </c>
      <c r="S4" s="9" t="str">
        <f t="shared" ref="S4:T67" si="13">IF($AA$18="ATR SL(CLOSE)",M4,IF($AA$18="ATR SL(HIGH/LOW)",O4,Q4))</f>
        <v/>
      </c>
      <c r="T4" s="9" t="str">
        <f t="shared" si="13"/>
        <v/>
      </c>
      <c r="U4" s="9" t="str">
        <f t="shared" si="1"/>
        <v/>
      </c>
      <c r="V4" s="6" t="str">
        <f t="shared" si="2"/>
        <v/>
      </c>
      <c r="W4" s="16" t="str">
        <f>IF(AND(W3=U3,F4&lt;=U4),U4,IF(AND(W3=U3,F4&gt;=U4),V4,IF(AND(W3=V3,F4&gt;=V4),V4,IF(AND(W3=V3,F4&lt;=V4),U4,””))))</f>
        <v/>
      </c>
      <c r="X4" s="1" t="str">
        <f t="shared" si="0"/>
        <v/>
      </c>
    </row>
    <row r="5" spans="1:27" ht="17.7">
      <c r="A5" s="3">
        <v>43263.399305555555</v>
      </c>
      <c r="B5" s="7"/>
      <c r="C5" s="8">
        <v>1756.75</v>
      </c>
      <c r="D5" s="8">
        <v>1758.55</v>
      </c>
      <c r="E5" s="8">
        <v>1755.55</v>
      </c>
      <c r="F5" s="8">
        <v>1757.8</v>
      </c>
      <c r="G5" s="8">
        <v>66627</v>
      </c>
      <c r="H5" s="1">
        <f t="shared" si="3"/>
        <v>3</v>
      </c>
      <c r="I5" s="9" t="str">
        <f ca="1">IF(A5="","",IF(ROW()&gt;$AA$16+1,AVERAGE(INDIRECT("H" &amp; ROW()-$AA$16+1):H5),""))</f>
        <v/>
      </c>
      <c r="J5" s="14" t="str">
        <f t="shared" ca="1" si="4"/>
        <v/>
      </c>
      <c r="K5" s="14" t="str">
        <f t="shared" ca="1" si="5"/>
        <v/>
      </c>
      <c r="L5" s="9" t="str">
        <f t="shared" ca="1" si="6"/>
        <v/>
      </c>
      <c r="M5" s="9" t="str">
        <f t="shared" si="7"/>
        <v/>
      </c>
      <c r="N5" s="9" t="str">
        <f t="shared" si="8"/>
        <v/>
      </c>
      <c r="O5" s="9" t="str">
        <f t="shared" si="9"/>
        <v/>
      </c>
      <c r="P5" s="9" t="str">
        <f t="shared" si="10"/>
        <v/>
      </c>
      <c r="Q5" s="9" t="str">
        <f t="shared" si="11"/>
        <v/>
      </c>
      <c r="R5" s="9" t="str">
        <f t="shared" si="12"/>
        <v/>
      </c>
      <c r="S5" s="9" t="str">
        <f t="shared" si="13"/>
        <v/>
      </c>
      <c r="T5" s="9" t="str">
        <f t="shared" si="13"/>
        <v/>
      </c>
      <c r="U5" s="9" t="str">
        <f t="shared" si="1"/>
        <v/>
      </c>
      <c r="V5" s="6" t="str">
        <f t="shared" si="2"/>
        <v/>
      </c>
      <c r="W5" s="16" t="str">
        <f>IF(AND(W4=U4,F5&lt;=U5),U5,IF(AND(W4=U4,F5&gt;=U5),V5,IF(AND(W4=V4,F5&gt;=V5),V5,IF(AND(W4=V4,F5&lt;=V5),U5,””))))</f>
        <v/>
      </c>
      <c r="X5" s="1" t="str">
        <f t="shared" si="0"/>
        <v/>
      </c>
    </row>
    <row r="6" spans="1:27" ht="17.7">
      <c r="A6" s="3">
        <v>43263.402777777781</v>
      </c>
      <c r="B6" s="7"/>
      <c r="C6" s="8">
        <v>1757.5</v>
      </c>
      <c r="D6" s="8">
        <v>1759.05</v>
      </c>
      <c r="E6" s="8">
        <v>1757</v>
      </c>
      <c r="F6" s="8">
        <v>1759</v>
      </c>
      <c r="G6" s="8">
        <v>52437</v>
      </c>
      <c r="H6" s="1">
        <f t="shared" si="3"/>
        <v>2.0499999999999545</v>
      </c>
      <c r="I6" s="9" t="str">
        <f ca="1">IF(A6="","",IF(ROW()&gt;$AA$16+1,AVERAGE(INDIRECT("H" &amp; ROW()-$AA$16+1):H6),""))</f>
        <v/>
      </c>
      <c r="J6" s="14" t="str">
        <f t="shared" ca="1" si="4"/>
        <v/>
      </c>
      <c r="K6" s="14" t="str">
        <f t="shared" ca="1" si="5"/>
        <v/>
      </c>
      <c r="L6" s="9" t="str">
        <f t="shared" ca="1" si="6"/>
        <v/>
      </c>
      <c r="M6" s="9" t="str">
        <f t="shared" si="7"/>
        <v/>
      </c>
      <c r="N6" s="9" t="str">
        <f t="shared" si="8"/>
        <v/>
      </c>
      <c r="O6" s="9" t="str">
        <f t="shared" si="9"/>
        <v/>
      </c>
      <c r="P6" s="9" t="str">
        <f t="shared" si="10"/>
        <v/>
      </c>
      <c r="Q6" s="9" t="str">
        <f t="shared" si="11"/>
        <v/>
      </c>
      <c r="R6" s="9" t="str">
        <f t="shared" si="12"/>
        <v/>
      </c>
      <c r="S6" s="9" t="str">
        <f t="shared" si="13"/>
        <v/>
      </c>
      <c r="T6" s="9" t="str">
        <f t="shared" si="13"/>
        <v/>
      </c>
      <c r="U6" s="9" t="str">
        <f t="shared" si="1"/>
        <v/>
      </c>
      <c r="V6" s="6" t="str">
        <f t="shared" si="2"/>
        <v/>
      </c>
      <c r="W6" s="16" t="str">
        <f>IF(AND(W5=U5,F6&lt;=U6),U6,IF(AND(W5=U5,F6&gt;=U6),V6,IF(AND(W5=V5,F6&gt;=V6),V6,IF(AND(W5=V5,F6&lt;=V6),U6,””))))</f>
        <v/>
      </c>
      <c r="X6" s="1" t="str">
        <f t="shared" si="0"/>
        <v/>
      </c>
    </row>
    <row r="7" spans="1:27" ht="17.7">
      <c r="A7" s="3">
        <v>43263.40625</v>
      </c>
      <c r="B7" s="7"/>
      <c r="C7" s="8">
        <v>1759</v>
      </c>
      <c r="D7" s="8">
        <v>1763</v>
      </c>
      <c r="E7" s="8">
        <v>1758.85</v>
      </c>
      <c r="F7" s="8">
        <v>1761</v>
      </c>
      <c r="G7" s="8">
        <v>111999</v>
      </c>
      <c r="H7" s="1">
        <f t="shared" si="3"/>
        <v>4.1500000000000909</v>
      </c>
      <c r="I7" s="9" t="str">
        <f ca="1">IF(A7="","",IF(ROW()&gt;$AA$16+1,AVERAGE(INDIRECT("H" &amp; ROW()-$AA$16+1):H7),""))</f>
        <v/>
      </c>
      <c r="J7" s="14" t="str">
        <f t="shared" ca="1" si="4"/>
        <v/>
      </c>
      <c r="K7" s="14" t="str">
        <f t="shared" ca="1" si="5"/>
        <v/>
      </c>
      <c r="L7" s="9" t="str">
        <f t="shared" ca="1" si="6"/>
        <v/>
      </c>
      <c r="M7" s="9" t="str">
        <f t="shared" si="7"/>
        <v/>
      </c>
      <c r="N7" s="9" t="str">
        <f t="shared" si="8"/>
        <v/>
      </c>
      <c r="O7" s="9" t="str">
        <f t="shared" si="9"/>
        <v/>
      </c>
      <c r="P7" s="9" t="str">
        <f t="shared" si="10"/>
        <v/>
      </c>
      <c r="Q7" s="9" t="str">
        <f t="shared" si="11"/>
        <v/>
      </c>
      <c r="R7" s="9" t="str">
        <f t="shared" si="12"/>
        <v/>
      </c>
      <c r="S7" s="9" t="str">
        <f t="shared" si="13"/>
        <v/>
      </c>
      <c r="T7" s="9" t="str">
        <f t="shared" si="13"/>
        <v/>
      </c>
      <c r="U7" s="9" t="str">
        <f t="shared" si="1"/>
        <v/>
      </c>
      <c r="V7" s="6" t="str">
        <f t="shared" si="2"/>
        <v/>
      </c>
      <c r="W7" s="16" t="str">
        <f>IF(AND(W6=U6,F7&lt;=U7),U7,IF(AND(W6=U6,F7&gt;=U7),V7,IF(AND(W6=V6,F7&gt;=V7),V7,IF(AND(W6=V6,F7&lt;=V7),U7,””))))</f>
        <v/>
      </c>
      <c r="X7" s="1" t="str">
        <f t="shared" si="0"/>
        <v/>
      </c>
    </row>
    <row r="8" spans="1:27" ht="17.7">
      <c r="A8" s="3">
        <v>43263.409722222219</v>
      </c>
      <c r="B8" s="7"/>
      <c r="C8" s="8">
        <v>1761</v>
      </c>
      <c r="D8" s="8">
        <v>1767</v>
      </c>
      <c r="E8" s="8">
        <v>1759.4</v>
      </c>
      <c r="F8" s="8">
        <v>1767</v>
      </c>
      <c r="G8" s="8">
        <v>185794</v>
      </c>
      <c r="H8" s="1">
        <f t="shared" si="3"/>
        <v>7.5999999999999091</v>
      </c>
      <c r="I8" s="9" t="str">
        <f ca="1">IF(A8="","",IF(ROW()&gt;$AA$16+1,AVERAGE(INDIRECT("H" &amp; ROW()-$AA$16+1):H8),""))</f>
        <v/>
      </c>
      <c r="J8" s="14" t="str">
        <f t="shared" ca="1" si="4"/>
        <v/>
      </c>
      <c r="K8" s="14" t="str">
        <f t="shared" ca="1" si="5"/>
        <v/>
      </c>
      <c r="L8" s="9" t="str">
        <f t="shared" ca="1" si="6"/>
        <v/>
      </c>
      <c r="M8" s="9" t="str">
        <f t="shared" si="7"/>
        <v/>
      </c>
      <c r="N8" s="9" t="str">
        <f t="shared" si="8"/>
        <v/>
      </c>
      <c r="O8" s="9" t="str">
        <f t="shared" si="9"/>
        <v/>
      </c>
      <c r="P8" s="9" t="str">
        <f t="shared" si="10"/>
        <v/>
      </c>
      <c r="Q8" s="9" t="str">
        <f t="shared" si="11"/>
        <v/>
      </c>
      <c r="R8" s="9" t="str">
        <f t="shared" si="12"/>
        <v/>
      </c>
      <c r="S8" s="9" t="str">
        <f t="shared" si="13"/>
        <v/>
      </c>
      <c r="T8" s="9" t="str">
        <f t="shared" si="13"/>
        <v/>
      </c>
      <c r="U8" s="9" t="str">
        <f t="shared" si="1"/>
        <v/>
      </c>
      <c r="V8" s="6" t="str">
        <f t="shared" si="2"/>
        <v/>
      </c>
      <c r="W8" s="16" t="str">
        <f>IF(AND(W7=U7,F8&lt;=U8),U8,IF(AND(W7=U7,F8&gt;=U8),V8,IF(AND(W7=V7,F8&gt;=V8),V8,IF(AND(W7=V7,F8&lt;=V8),U8,””))))</f>
        <v/>
      </c>
      <c r="X8" s="1" t="str">
        <f t="shared" si="0"/>
        <v/>
      </c>
    </row>
    <row r="9" spans="1:27" ht="17.7">
      <c r="A9" s="3">
        <v>43263.413194444445</v>
      </c>
      <c r="B9" s="7"/>
      <c r="C9" s="8">
        <v>1766.95</v>
      </c>
      <c r="D9" s="8">
        <v>1768.5</v>
      </c>
      <c r="E9" s="8">
        <v>1765.55</v>
      </c>
      <c r="F9" s="8">
        <v>1767.8</v>
      </c>
      <c r="G9" s="8">
        <v>100709</v>
      </c>
      <c r="H9" s="1">
        <f t="shared" si="3"/>
        <v>2.9500000000000455</v>
      </c>
      <c r="I9" s="9" t="str">
        <f ca="1">IF(A9="","",IF(ROW()&gt;$AA$16+1,AVERAGE(INDIRECT("H" &amp; ROW()-$AA$16+1):H9),""))</f>
        <v/>
      </c>
      <c r="J9" s="14" t="str">
        <f t="shared" ca="1" si="4"/>
        <v/>
      </c>
      <c r="K9" s="14" t="str">
        <f t="shared" ca="1" si="5"/>
        <v/>
      </c>
      <c r="L9" s="9" t="str">
        <f t="shared" ca="1" si="6"/>
        <v/>
      </c>
      <c r="M9" s="9" t="str">
        <f t="shared" si="7"/>
        <v/>
      </c>
      <c r="N9" s="9" t="str">
        <f t="shared" si="8"/>
        <v/>
      </c>
      <c r="O9" s="9" t="str">
        <f t="shared" si="9"/>
        <v/>
      </c>
      <c r="P9" s="9" t="str">
        <f t="shared" si="10"/>
        <v/>
      </c>
      <c r="Q9" s="9" t="str">
        <f t="shared" si="11"/>
        <v/>
      </c>
      <c r="R9" s="9" t="str">
        <f t="shared" si="12"/>
        <v/>
      </c>
      <c r="S9" s="9" t="str">
        <f t="shared" si="13"/>
        <v/>
      </c>
      <c r="T9" s="9" t="str">
        <f t="shared" si="13"/>
        <v/>
      </c>
      <c r="U9" s="9" t="str">
        <f t="shared" si="1"/>
        <v/>
      </c>
      <c r="V9" s="6" t="str">
        <f t="shared" si="2"/>
        <v/>
      </c>
      <c r="W9" s="16" t="str">
        <f>IF(AND(W8=U8,F9&lt;=U9),U9,IF(AND(W8=U8,F9&gt;=U9),V9,IF(AND(W8=V8,F9&gt;=V9),V9,IF(AND(W8=V8,F9&lt;=V9),U9,””))))</f>
        <v/>
      </c>
      <c r="X9" s="1" t="str">
        <f t="shared" si="0"/>
        <v/>
      </c>
    </row>
    <row r="10" spans="1:27" ht="17.7">
      <c r="A10" s="3">
        <v>43263.416666666672</v>
      </c>
      <c r="B10" s="7"/>
      <c r="C10" s="8">
        <v>1767.7</v>
      </c>
      <c r="D10" s="8">
        <v>1773</v>
      </c>
      <c r="E10" s="8">
        <v>1767.55</v>
      </c>
      <c r="F10" s="8">
        <v>1771</v>
      </c>
      <c r="G10" s="8">
        <v>115859</v>
      </c>
      <c r="H10" s="1">
        <f t="shared" si="3"/>
        <v>5.4500000000000455</v>
      </c>
      <c r="I10" s="9" t="str">
        <f ca="1">IF(A10="","",IF(ROW()&gt;$AA$16+1,AVERAGE(INDIRECT("H" &amp; ROW()-$AA$16+1):H10),""))</f>
        <v/>
      </c>
      <c r="J10" s="14" t="str">
        <f t="shared" ca="1" si="4"/>
        <v/>
      </c>
      <c r="K10" s="14" t="str">
        <f t="shared" ca="1" si="5"/>
        <v/>
      </c>
      <c r="L10" s="9" t="str">
        <f t="shared" ca="1" si="6"/>
        <v/>
      </c>
      <c r="M10" s="9" t="str">
        <f t="shared" si="7"/>
        <v/>
      </c>
      <c r="N10" s="9" t="str">
        <f t="shared" si="8"/>
        <v/>
      </c>
      <c r="O10" s="9" t="str">
        <f t="shared" si="9"/>
        <v/>
      </c>
      <c r="P10" s="9" t="str">
        <f t="shared" si="10"/>
        <v/>
      </c>
      <c r="Q10" s="9" t="str">
        <f t="shared" si="11"/>
        <v/>
      </c>
      <c r="R10" s="9" t="str">
        <f t="shared" si="12"/>
        <v/>
      </c>
      <c r="S10" s="9" t="str">
        <f t="shared" si="13"/>
        <v/>
      </c>
      <c r="T10" s="9" t="str">
        <f t="shared" si="13"/>
        <v/>
      </c>
      <c r="U10" s="9" t="str">
        <f t="shared" si="1"/>
        <v/>
      </c>
      <c r="V10" s="6" t="str">
        <f t="shared" si="2"/>
        <v/>
      </c>
      <c r="W10" s="16" t="str">
        <f>IF(AND(W9=U9,F10&lt;=U10),U10,IF(AND(W9=U9,F10&gt;=U10),V10,IF(AND(W9=V9,F10&gt;=V10),V10,IF(AND(W9=V9,F10&lt;=V10),U10,””))))</f>
        <v/>
      </c>
      <c r="X10" s="1" t="str">
        <f t="shared" si="0"/>
        <v/>
      </c>
    </row>
    <row r="11" spans="1:27" ht="17.7">
      <c r="A11" s="3">
        <v>43263.420138888891</v>
      </c>
      <c r="B11" s="7"/>
      <c r="C11" s="8">
        <v>1771</v>
      </c>
      <c r="D11" s="8">
        <v>1772.55</v>
      </c>
      <c r="E11" s="8">
        <v>1769.65</v>
      </c>
      <c r="F11" s="8">
        <v>1772</v>
      </c>
      <c r="G11" s="8">
        <v>85002</v>
      </c>
      <c r="H11" s="1">
        <f t="shared" si="3"/>
        <v>2.8999999999998636</v>
      </c>
      <c r="I11" s="9" t="str">
        <f ca="1">IF(A11="","",IF(ROW()&gt;$AA$16+1,AVERAGE(INDIRECT("H" &amp; ROW()-$AA$16+1):H11),""))</f>
        <v/>
      </c>
      <c r="J11" s="14" t="str">
        <f t="shared" ca="1" si="4"/>
        <v/>
      </c>
      <c r="K11" s="14" t="str">
        <f t="shared" ca="1" si="5"/>
        <v/>
      </c>
      <c r="L11" s="9" t="str">
        <f t="shared" ca="1" si="6"/>
        <v/>
      </c>
      <c r="M11" s="9" t="str">
        <f t="shared" si="7"/>
        <v/>
      </c>
      <c r="N11" s="9" t="str">
        <f t="shared" si="8"/>
        <v/>
      </c>
      <c r="O11" s="9" t="str">
        <f t="shared" si="9"/>
        <v/>
      </c>
      <c r="P11" s="9" t="str">
        <f t="shared" si="10"/>
        <v/>
      </c>
      <c r="Q11" s="9" t="str">
        <f t="shared" si="11"/>
        <v/>
      </c>
      <c r="R11" s="9" t="str">
        <f t="shared" si="12"/>
        <v/>
      </c>
      <c r="S11" s="9" t="str">
        <f t="shared" si="13"/>
        <v/>
      </c>
      <c r="T11" s="9" t="str">
        <f t="shared" si="13"/>
        <v/>
      </c>
      <c r="U11" s="9" t="str">
        <f t="shared" si="1"/>
        <v/>
      </c>
      <c r="V11" s="6" t="str">
        <f t="shared" si="2"/>
        <v/>
      </c>
      <c r="W11" s="16" t="str">
        <f>IF(AND(W10=U10,F11&lt;=U11),U11,IF(AND(W10=U10,F11&gt;=U11),V11,IF(AND(W10=V10,F11&gt;=V11),V11,IF(AND(W10=V10,F11&lt;=V11),U11,””))))</f>
        <v/>
      </c>
      <c r="X11" s="1" t="str">
        <f t="shared" si="0"/>
        <v/>
      </c>
    </row>
    <row r="12" spans="1:27" ht="17.7">
      <c r="A12" s="3">
        <v>43263.423611111109</v>
      </c>
      <c r="B12" s="7"/>
      <c r="C12" s="8">
        <v>1771.9</v>
      </c>
      <c r="D12" s="8">
        <v>1772</v>
      </c>
      <c r="E12" s="8">
        <v>1768.5</v>
      </c>
      <c r="F12" s="8">
        <v>1769</v>
      </c>
      <c r="G12" s="8">
        <v>31846</v>
      </c>
      <c r="H12" s="1">
        <f t="shared" si="3"/>
        <v>3.5</v>
      </c>
      <c r="I12" s="9">
        <f ca="1">IF(A12="","",IF(ROW()&gt;$AA$16+1,AVERAGE(INDIRECT("H" &amp; ROW()-$AA$16+1):H12),""))</f>
        <v>3.7249999999999774</v>
      </c>
      <c r="J12" s="14">
        <f t="shared" ca="1" si="4"/>
        <v>3.7249999999999774</v>
      </c>
      <c r="K12" s="14">
        <f t="shared" ca="1" si="5"/>
        <v>3.7249999999999774</v>
      </c>
      <c r="L12" s="9">
        <f t="shared" ca="1" si="6"/>
        <v>3.7249999999999774</v>
      </c>
      <c r="M12" s="9">
        <f t="shared" ca="1" si="7"/>
        <v>1780.175</v>
      </c>
      <c r="N12" s="9">
        <f t="shared" ca="1" si="8"/>
        <v>1757.825</v>
      </c>
      <c r="O12" s="9">
        <f t="shared" ca="1" si="9"/>
        <v>1779.675</v>
      </c>
      <c r="P12" s="9">
        <f t="shared" ca="1" si="10"/>
        <v>1760.825</v>
      </c>
      <c r="Q12" s="9">
        <f t="shared" ca="1" si="11"/>
        <v>1781.425</v>
      </c>
      <c r="R12" s="9">
        <f t="shared" ca="1" si="12"/>
        <v>1759.075</v>
      </c>
      <c r="S12" s="9">
        <f t="shared" ca="1" si="13"/>
        <v>1781.425</v>
      </c>
      <c r="T12" s="9">
        <f t="shared" ca="1" si="13"/>
        <v>1759.075</v>
      </c>
      <c r="U12" s="9">
        <f t="shared" ca="1" si="1"/>
        <v>1781.425</v>
      </c>
      <c r="V12" s="6">
        <f t="shared" ca="1" si="2"/>
        <v>1759.075</v>
      </c>
      <c r="W12" s="16">
        <f ca="1">IF(AND(W11=U11,F12&lt;=U12),U12,IF(AND(W11=U11,F12&gt;=U12),V12,IF(AND(W11=V11,F12&gt;=V12),V12,IF(AND(W11=V11,F12&lt;=V12),U12,””))))</f>
        <v>1781.425</v>
      </c>
      <c r="X12" s="1" t="str">
        <f t="shared" ca="1" si="0"/>
        <v>SELL</v>
      </c>
      <c r="Z12" s="10" t="s">
        <v>5</v>
      </c>
      <c r="AA12" s="2" t="s">
        <v>50</v>
      </c>
    </row>
    <row r="13" spans="1:27" ht="17.7">
      <c r="A13" s="3">
        <v>43263.427083333328</v>
      </c>
      <c r="B13" s="7"/>
      <c r="C13" s="8">
        <v>1768.5</v>
      </c>
      <c r="D13" s="8">
        <v>1772.1</v>
      </c>
      <c r="E13" s="8">
        <v>1764.75</v>
      </c>
      <c r="F13" s="8">
        <v>1772.1</v>
      </c>
      <c r="G13" s="8">
        <v>58581</v>
      </c>
      <c r="H13" s="1">
        <f t="shared" si="3"/>
        <v>7.3499999999999091</v>
      </c>
      <c r="I13" s="9">
        <f ca="1">IF(A13="","",IF(ROW()&gt;$AA$16+1,AVERAGE(INDIRECT("H" &amp; ROW()-$AA$16+1):H13),""))</f>
        <v>4.1899999999999862</v>
      </c>
      <c r="J13" s="14">
        <f t="shared" ca="1" si="4"/>
        <v>4.3840909090908742</v>
      </c>
      <c r="K13" s="14">
        <f t="shared" ca="1" si="5"/>
        <v>4.0874999999999702</v>
      </c>
      <c r="L13" s="9">
        <f t="shared" ca="1" si="6"/>
        <v>4.1899999999999862</v>
      </c>
      <c r="M13" s="9">
        <f t="shared" ca="1" si="7"/>
        <v>1784.6699999999998</v>
      </c>
      <c r="N13" s="9">
        <f t="shared" ca="1" si="8"/>
        <v>1759.53</v>
      </c>
      <c r="O13" s="9">
        <f t="shared" ca="1" si="9"/>
        <v>1777.32</v>
      </c>
      <c r="P13" s="9">
        <f t="shared" ca="1" si="10"/>
        <v>1759.53</v>
      </c>
      <c r="Q13" s="9">
        <f t="shared" ca="1" si="11"/>
        <v>1780.9949999999999</v>
      </c>
      <c r="R13" s="9">
        <f t="shared" ca="1" si="12"/>
        <v>1755.855</v>
      </c>
      <c r="S13" s="9">
        <f t="shared" ca="1" si="13"/>
        <v>1780.9949999999999</v>
      </c>
      <c r="T13" s="9">
        <f t="shared" ca="1" si="13"/>
        <v>1755.855</v>
      </c>
      <c r="U13" s="9">
        <f t="shared" ca="1" si="1"/>
        <v>1780.9949999999999</v>
      </c>
      <c r="V13" s="6">
        <f t="shared" ca="1" si="2"/>
        <v>1759.075</v>
      </c>
      <c r="W13" s="16">
        <f ca="1">IF(AND(W12=U12,F13&lt;=U13),U13,IF(AND(W12=U12,F13&gt;=U13),V13,IF(AND(W12=V12,F13&gt;=V13),V13,IF(AND(W12=V12,F13&lt;=V13),U13,””))))</f>
        <v>1780.9949999999999</v>
      </c>
      <c r="X13" s="1" t="str">
        <f t="shared" ca="1" si="0"/>
        <v>SELL</v>
      </c>
      <c r="Z13" s="10" t="s">
        <v>6</v>
      </c>
      <c r="AA13" s="2" t="s">
        <v>7</v>
      </c>
    </row>
    <row r="14" spans="1:27" ht="17.7">
      <c r="A14" s="3">
        <v>43263.430555555555</v>
      </c>
      <c r="B14" s="7"/>
      <c r="C14" s="8">
        <v>1772.1</v>
      </c>
      <c r="D14" s="8">
        <v>1774.95</v>
      </c>
      <c r="E14" s="8">
        <v>1771.1</v>
      </c>
      <c r="F14" s="8">
        <v>1773</v>
      </c>
      <c r="G14" s="8">
        <v>423036</v>
      </c>
      <c r="H14" s="1">
        <f t="shared" si="3"/>
        <v>3.8500000000001364</v>
      </c>
      <c r="I14" s="9">
        <f ca="1">IF(A14="","",IF(ROW()&gt;$AA$16+1,AVERAGE(INDIRECT("H" &amp; ROW()-$AA$16+1):H14),""))</f>
        <v>4.2799999999999958</v>
      </c>
      <c r="J14" s="14">
        <f t="shared" ca="1" si="4"/>
        <v>4.2869834710743762</v>
      </c>
      <c r="K14" s="14">
        <f t="shared" ca="1" si="5"/>
        <v>4.0637499999999873</v>
      </c>
      <c r="L14" s="9">
        <f t="shared" ca="1" si="6"/>
        <v>4.2799999999999958</v>
      </c>
      <c r="M14" s="9">
        <f t="shared" ca="1" si="7"/>
        <v>1785.84</v>
      </c>
      <c r="N14" s="9">
        <f t="shared" ca="1" si="8"/>
        <v>1760.16</v>
      </c>
      <c r="O14" s="9">
        <f t="shared" ca="1" si="9"/>
        <v>1783.9399999999998</v>
      </c>
      <c r="P14" s="9">
        <f t="shared" ca="1" si="10"/>
        <v>1762.1100000000001</v>
      </c>
      <c r="Q14" s="9">
        <f t="shared" ca="1" si="11"/>
        <v>1785.865</v>
      </c>
      <c r="R14" s="9">
        <f t="shared" ca="1" si="12"/>
        <v>1760.1850000000002</v>
      </c>
      <c r="S14" s="9">
        <f t="shared" ca="1" si="13"/>
        <v>1785.865</v>
      </c>
      <c r="T14" s="9">
        <f t="shared" ca="1" si="13"/>
        <v>1760.1850000000002</v>
      </c>
      <c r="U14" s="9">
        <f t="shared" ca="1" si="1"/>
        <v>1780.9949999999999</v>
      </c>
      <c r="V14" s="6">
        <f t="shared" ca="1" si="2"/>
        <v>1760.1850000000002</v>
      </c>
      <c r="W14" s="16">
        <f ca="1">IF(AND(W13=U13,F14&lt;=U14),U14,IF(AND(W13=U13,F14&gt;=U14),V14,IF(AND(W13=V13,F14&gt;=V14),V14,IF(AND(W13=V13,F14&lt;=V14),U14,””))))</f>
        <v>1780.9949999999999</v>
      </c>
      <c r="X14" s="1" t="str">
        <f t="shared" ca="1" si="0"/>
        <v>SELL</v>
      </c>
      <c r="Z14" s="10" t="s">
        <v>9</v>
      </c>
      <c r="AA14" s="2">
        <v>5</v>
      </c>
    </row>
    <row r="15" spans="1:27" ht="17.7">
      <c r="A15" s="3">
        <v>43263.434027777781</v>
      </c>
      <c r="B15" s="7"/>
      <c r="C15" s="8">
        <v>1772.15</v>
      </c>
      <c r="D15" s="8">
        <v>1772.9</v>
      </c>
      <c r="E15" s="8">
        <v>1769</v>
      </c>
      <c r="F15" s="8">
        <v>1769.8</v>
      </c>
      <c r="G15" s="8">
        <v>17080</v>
      </c>
      <c r="H15" s="1">
        <f t="shared" si="3"/>
        <v>4</v>
      </c>
      <c r="I15" s="9">
        <f ca="1">IF(A15="","",IF(ROW()&gt;$AA$16+1,AVERAGE(INDIRECT("H" &amp; ROW()-$AA$16+1):H15),""))</f>
        <v>4.3799999999999955</v>
      </c>
      <c r="J15" s="14">
        <f t="shared" ca="1" si="4"/>
        <v>4.234804658151762</v>
      </c>
      <c r="K15" s="14">
        <f t="shared" ca="1" si="5"/>
        <v>4.0573749999999889</v>
      </c>
      <c r="L15" s="9">
        <f t="shared" ca="1" si="6"/>
        <v>4.3799999999999955</v>
      </c>
      <c r="M15" s="9">
        <f t="shared" ca="1" si="7"/>
        <v>1782.94</v>
      </c>
      <c r="N15" s="9">
        <f t="shared" ca="1" si="8"/>
        <v>1756.6599999999999</v>
      </c>
      <c r="O15" s="9">
        <f t="shared" ca="1" si="9"/>
        <v>1782.1399999999999</v>
      </c>
      <c r="P15" s="9">
        <f t="shared" ca="1" si="10"/>
        <v>1759.7600000000002</v>
      </c>
      <c r="Q15" s="9">
        <f t="shared" ca="1" si="11"/>
        <v>1784.0900000000001</v>
      </c>
      <c r="R15" s="9">
        <f t="shared" ca="1" si="12"/>
        <v>1757.81</v>
      </c>
      <c r="S15" s="9">
        <f t="shared" ca="1" si="13"/>
        <v>1784.0900000000001</v>
      </c>
      <c r="T15" s="9">
        <f t="shared" ca="1" si="13"/>
        <v>1757.81</v>
      </c>
      <c r="U15" s="9">
        <f t="shared" ca="1" si="1"/>
        <v>1780.9949999999999</v>
      </c>
      <c r="V15" s="6">
        <f t="shared" ca="1" si="2"/>
        <v>1760.1850000000002</v>
      </c>
      <c r="W15" s="16">
        <f ca="1">IF(AND(W14=U14,F15&lt;=U15),U15,IF(AND(W14=U14,F15&gt;=U15),V15,IF(AND(W14=V14,F15&gt;=V15),V15,IF(AND(W14=V14,F15&lt;=V15),U15,””))))</f>
        <v>1780.9949999999999</v>
      </c>
      <c r="X15" s="1" t="str">
        <f t="shared" ca="1" si="0"/>
        <v>SELL</v>
      </c>
      <c r="Z15" s="10" t="s">
        <v>8</v>
      </c>
      <c r="AA15" s="2">
        <v>20</v>
      </c>
    </row>
    <row r="16" spans="1:27" ht="17.7">
      <c r="A16" s="3">
        <v>43263.4375</v>
      </c>
      <c r="B16" s="7"/>
      <c r="C16" s="8">
        <v>1769.65</v>
      </c>
      <c r="D16" s="8">
        <v>1770.7</v>
      </c>
      <c r="E16" s="8">
        <v>1767</v>
      </c>
      <c r="F16" s="8">
        <v>1768</v>
      </c>
      <c r="G16" s="8">
        <v>28144</v>
      </c>
      <c r="H16" s="1">
        <f t="shared" si="3"/>
        <v>3.7000000000000455</v>
      </c>
      <c r="I16" s="9">
        <f ca="1">IF(A16="","",IF(ROW()&gt;$AA$16+1,AVERAGE(INDIRECT("H" &amp; ROW()-$AA$16+1):H16),""))</f>
        <v>4.5450000000000044</v>
      </c>
      <c r="J16" s="14">
        <f t="shared" ca="1" si="4"/>
        <v>4.1375674475787223</v>
      </c>
      <c r="K16" s="14">
        <f t="shared" ca="1" si="5"/>
        <v>4.0216374999999944</v>
      </c>
      <c r="L16" s="9">
        <f t="shared" ca="1" si="6"/>
        <v>4.5450000000000044</v>
      </c>
      <c r="M16" s="9">
        <f t="shared" ca="1" si="7"/>
        <v>1781.635</v>
      </c>
      <c r="N16" s="9">
        <f t="shared" ca="1" si="8"/>
        <v>1754.365</v>
      </c>
      <c r="O16" s="9">
        <f t="shared" ca="1" si="9"/>
        <v>1780.635</v>
      </c>
      <c r="P16" s="9">
        <f t="shared" ca="1" si="10"/>
        <v>1757.0650000000001</v>
      </c>
      <c r="Q16" s="9">
        <f t="shared" ca="1" si="11"/>
        <v>1782.4849999999999</v>
      </c>
      <c r="R16" s="9">
        <f t="shared" ca="1" si="12"/>
        <v>1755.2149999999999</v>
      </c>
      <c r="S16" s="9">
        <f t="shared" ca="1" si="13"/>
        <v>1782.4849999999999</v>
      </c>
      <c r="T16" s="9">
        <f t="shared" ca="1" si="13"/>
        <v>1755.2149999999999</v>
      </c>
      <c r="U16" s="9">
        <f t="shared" ca="1" si="1"/>
        <v>1780.9949999999999</v>
      </c>
      <c r="V16" s="6">
        <f t="shared" ca="1" si="2"/>
        <v>1760.1850000000002</v>
      </c>
      <c r="W16" s="16">
        <f ca="1">IF(AND(W15=U15,F16&lt;=U16),U16,IF(AND(W15=U15,F16&gt;=U16),V16,IF(AND(W15=V15,F16&gt;=V16),V16,IF(AND(W15=V15,F16&lt;=V16),U16,””))))</f>
        <v>1780.9949999999999</v>
      </c>
      <c r="X16" s="1" t="str">
        <f t="shared" ca="1" si="0"/>
        <v>SELL</v>
      </c>
      <c r="Z16" s="10" t="s">
        <v>28</v>
      </c>
      <c r="AA16" s="1">
        <v>10</v>
      </c>
    </row>
    <row r="17" spans="1:27" ht="17.7">
      <c r="A17" s="3">
        <v>43263.440972222219</v>
      </c>
      <c r="B17" s="7"/>
      <c r="C17" s="8">
        <v>1768</v>
      </c>
      <c r="D17" s="8">
        <v>1771.95</v>
      </c>
      <c r="E17" s="8">
        <v>1767.7</v>
      </c>
      <c r="F17" s="8">
        <v>1769.7</v>
      </c>
      <c r="G17" s="8">
        <v>17436</v>
      </c>
      <c r="H17" s="1">
        <f t="shared" si="3"/>
        <v>4.25</v>
      </c>
      <c r="I17" s="9">
        <f ca="1">IF(A17="","",IF(ROW()&gt;$AA$16+1,AVERAGE(INDIRECT("H" &amp; ROW()-$AA$16+1):H17),""))</f>
        <v>4.5549999999999953</v>
      </c>
      <c r="J17" s="14">
        <f t="shared" ca="1" si="4"/>
        <v>4.1580097298371363</v>
      </c>
      <c r="K17" s="14">
        <f t="shared" ca="1" si="5"/>
        <v>4.0444737499999954</v>
      </c>
      <c r="L17" s="9">
        <f t="shared" ca="1" si="6"/>
        <v>4.5549999999999953</v>
      </c>
      <c r="M17" s="9">
        <f t="shared" ca="1" si="7"/>
        <v>1783.365</v>
      </c>
      <c r="N17" s="9">
        <f t="shared" ca="1" si="8"/>
        <v>1756.0350000000001</v>
      </c>
      <c r="O17" s="9">
        <f t="shared" ca="1" si="9"/>
        <v>1781.365</v>
      </c>
      <c r="P17" s="9">
        <f t="shared" ca="1" si="10"/>
        <v>1758.2850000000001</v>
      </c>
      <c r="Q17" s="9">
        <f t="shared" ca="1" si="11"/>
        <v>1783.49</v>
      </c>
      <c r="R17" s="9">
        <f t="shared" ca="1" si="12"/>
        <v>1756.16</v>
      </c>
      <c r="S17" s="9">
        <f t="shared" ca="1" si="13"/>
        <v>1783.49</v>
      </c>
      <c r="T17" s="9">
        <f t="shared" ca="1" si="13"/>
        <v>1756.16</v>
      </c>
      <c r="U17" s="9">
        <f t="shared" ca="1" si="1"/>
        <v>1780.9949999999999</v>
      </c>
      <c r="V17" s="6">
        <f t="shared" ca="1" si="2"/>
        <v>1760.1850000000002</v>
      </c>
      <c r="W17" s="16">
        <f ca="1">IF(AND(W16=U16,F17&lt;=U17),U17,IF(AND(W16=U16,F17&gt;=U17),V17,IF(AND(W16=V16,F17&gt;=V17),V17,IF(AND(W16=V16,F17&lt;=V17),U17,””))))</f>
        <v>1780.9949999999999</v>
      </c>
      <c r="X17" s="1" t="str">
        <f t="shared" ca="1" si="0"/>
        <v>SELL</v>
      </c>
      <c r="Z17" s="10" t="s">
        <v>29</v>
      </c>
      <c r="AA17" s="11">
        <v>3</v>
      </c>
    </row>
    <row r="18" spans="1:27" ht="17.7">
      <c r="A18" s="3">
        <v>43263.444444444445</v>
      </c>
      <c r="B18" s="7"/>
      <c r="C18" s="8">
        <v>1769.7</v>
      </c>
      <c r="D18" s="8">
        <v>1770.7</v>
      </c>
      <c r="E18" s="8">
        <v>1769.25</v>
      </c>
      <c r="F18" s="8">
        <v>1769.9</v>
      </c>
      <c r="G18" s="8">
        <v>321079</v>
      </c>
      <c r="H18" s="1">
        <f t="shared" si="3"/>
        <v>1.4500000000000455</v>
      </c>
      <c r="I18" s="9">
        <f ca="1">IF(A18="","",IF(ROW()&gt;$AA$16+1,AVERAGE(INDIRECT("H" &amp; ROW()-$AA$16+1):H18),""))</f>
        <v>3.9400000000000093</v>
      </c>
      <c r="J18" s="14">
        <f t="shared" ca="1" si="4"/>
        <v>3.6656443244122103</v>
      </c>
      <c r="K18" s="14">
        <f t="shared" ca="1" si="5"/>
        <v>3.7850263750000006</v>
      </c>
      <c r="L18" s="9">
        <f t="shared" ca="1" si="6"/>
        <v>3.9400000000000093</v>
      </c>
      <c r="M18" s="9">
        <f t="shared" ca="1" si="7"/>
        <v>1781.72</v>
      </c>
      <c r="N18" s="9">
        <f t="shared" ca="1" si="8"/>
        <v>1758.0800000000002</v>
      </c>
      <c r="O18" s="9">
        <f t="shared" ca="1" si="9"/>
        <v>1781.07</v>
      </c>
      <c r="P18" s="9">
        <f t="shared" ca="1" si="10"/>
        <v>1758.88</v>
      </c>
      <c r="Q18" s="9">
        <f t="shared" ca="1" si="11"/>
        <v>1781.7949999999998</v>
      </c>
      <c r="R18" s="9">
        <f t="shared" ca="1" si="12"/>
        <v>1758.155</v>
      </c>
      <c r="S18" s="9">
        <f t="shared" ca="1" si="13"/>
        <v>1781.7949999999998</v>
      </c>
      <c r="T18" s="9">
        <f t="shared" ca="1" si="13"/>
        <v>1758.155</v>
      </c>
      <c r="U18" s="9">
        <f t="shared" ca="1" si="1"/>
        <v>1780.9949999999999</v>
      </c>
      <c r="V18" s="6">
        <f t="shared" ca="1" si="2"/>
        <v>1760.1850000000002</v>
      </c>
      <c r="W18" s="16">
        <f ca="1">IF(AND(W17=U17,F18&lt;=U18),U18,IF(AND(W17=U17,F18&gt;=U18),V18,IF(AND(W17=V17,F18&gt;=V18),V18,IF(AND(W17=V17,F18&lt;=V18),U18,””))))</f>
        <v>1780.9949999999999</v>
      </c>
      <c r="X18" s="1" t="str">
        <f t="shared" ca="1" si="0"/>
        <v>SELL</v>
      </c>
      <c r="Z18" s="15" t="s">
        <v>47</v>
      </c>
      <c r="AA18" s="11" t="s">
        <v>49</v>
      </c>
    </row>
    <row r="19" spans="1:27" ht="17.7">
      <c r="A19" s="3">
        <v>43263.447916666672</v>
      </c>
      <c r="B19" s="7"/>
      <c r="C19" s="8">
        <v>1770</v>
      </c>
      <c r="D19" s="8">
        <v>1772</v>
      </c>
      <c r="E19" s="8">
        <v>1769.7</v>
      </c>
      <c r="F19" s="8">
        <v>1770.9</v>
      </c>
      <c r="G19" s="8">
        <v>18769</v>
      </c>
      <c r="H19" s="1">
        <f t="shared" si="3"/>
        <v>2.2999999999999545</v>
      </c>
      <c r="I19" s="9">
        <f ca="1">IF(A19="","",IF(ROW()&gt;$AA$16+1,AVERAGE(INDIRECT("H" &amp; ROW()-$AA$16+1):H19),""))</f>
        <v>3.875</v>
      </c>
      <c r="J19" s="14">
        <f t="shared" ca="1" si="4"/>
        <v>3.4173453563372544</v>
      </c>
      <c r="K19" s="14">
        <f t="shared" ca="1" si="5"/>
        <v>3.6365237374999961</v>
      </c>
      <c r="L19" s="9">
        <f t="shared" ca="1" si="6"/>
        <v>3.875</v>
      </c>
      <c r="M19" s="9">
        <f t="shared" ca="1" si="7"/>
        <v>1782.5250000000001</v>
      </c>
      <c r="N19" s="9">
        <f t="shared" ca="1" si="8"/>
        <v>1759.2750000000001</v>
      </c>
      <c r="O19" s="9">
        <f t="shared" ca="1" si="9"/>
        <v>1781.325</v>
      </c>
      <c r="P19" s="9">
        <f t="shared" ca="1" si="10"/>
        <v>1760.375</v>
      </c>
      <c r="Q19" s="9">
        <f t="shared" ca="1" si="11"/>
        <v>1782.4749999999999</v>
      </c>
      <c r="R19" s="9">
        <f t="shared" ca="1" si="12"/>
        <v>1759.2249999999999</v>
      </c>
      <c r="S19" s="9">
        <f t="shared" ca="1" si="13"/>
        <v>1782.4749999999999</v>
      </c>
      <c r="T19" s="9">
        <f t="shared" ca="1" si="13"/>
        <v>1759.2249999999999</v>
      </c>
      <c r="U19" s="9">
        <f t="shared" ca="1" si="1"/>
        <v>1780.9949999999999</v>
      </c>
      <c r="V19" s="6">
        <f t="shared" ca="1" si="2"/>
        <v>1760.1850000000002</v>
      </c>
      <c r="W19" s="16">
        <f ca="1">IF(AND(W18=U18,F19&lt;=U19),U19,IF(AND(W18=U18,F19&gt;=U19),V19,IF(AND(W18=V18,F19&gt;=V19),V19,IF(AND(W18=V18,F19&lt;=V19),U19,””))))</f>
        <v>1780.9949999999999</v>
      </c>
      <c r="X19" s="1" t="str">
        <f t="shared" ca="1" si="0"/>
        <v>SELL</v>
      </c>
      <c r="Z19" s="15" t="s">
        <v>48</v>
      </c>
      <c r="AA19" s="17" t="s">
        <v>37</v>
      </c>
    </row>
    <row r="20" spans="1:27" ht="17.7">
      <c r="A20" s="3">
        <v>43263.451388888891</v>
      </c>
      <c r="B20" s="7"/>
      <c r="C20" s="8">
        <v>1770.5</v>
      </c>
      <c r="D20" s="8">
        <v>1772.6</v>
      </c>
      <c r="E20" s="8">
        <v>1770.35</v>
      </c>
      <c r="F20" s="8">
        <v>1771.8</v>
      </c>
      <c r="G20" s="8">
        <v>10633</v>
      </c>
      <c r="H20" s="1">
        <f t="shared" si="3"/>
        <v>2.25</v>
      </c>
      <c r="I20" s="9">
        <f ca="1">IF(A20="","",IF(ROW()&gt;$AA$16+1,AVERAGE(INDIRECT("H" &amp; ROW()-$AA$16+1):H20),""))</f>
        <v>3.5549999999999953</v>
      </c>
      <c r="J20" s="14">
        <f t="shared" ca="1" si="4"/>
        <v>3.205100746094117</v>
      </c>
      <c r="K20" s="14">
        <f t="shared" ca="1" si="5"/>
        <v>3.4978713637499967</v>
      </c>
      <c r="L20" s="9">
        <f t="shared" ca="1" si="6"/>
        <v>3.5549999999999953</v>
      </c>
      <c r="M20" s="9">
        <f t="shared" ca="1" si="7"/>
        <v>1782.4649999999999</v>
      </c>
      <c r="N20" s="9">
        <f t="shared" ca="1" si="8"/>
        <v>1761.135</v>
      </c>
      <c r="O20" s="9">
        <f t="shared" ca="1" si="9"/>
        <v>1781.0149999999999</v>
      </c>
      <c r="P20" s="9">
        <f t="shared" ca="1" si="10"/>
        <v>1761.9349999999999</v>
      </c>
      <c r="Q20" s="9">
        <f t="shared" ca="1" si="11"/>
        <v>1782.1399999999999</v>
      </c>
      <c r="R20" s="9">
        <f t="shared" ca="1" si="12"/>
        <v>1760.81</v>
      </c>
      <c r="S20" s="9">
        <f t="shared" ca="1" si="13"/>
        <v>1782.1399999999999</v>
      </c>
      <c r="T20" s="9">
        <f t="shared" ca="1" si="13"/>
        <v>1760.81</v>
      </c>
      <c r="U20" s="9">
        <f t="shared" ca="1" si="1"/>
        <v>1780.9949999999999</v>
      </c>
      <c r="V20" s="6">
        <f t="shared" ca="1" si="2"/>
        <v>1760.81</v>
      </c>
      <c r="W20" s="16">
        <f ca="1">IF(AND(W19=U19,F20&lt;=U20),U20,IF(AND(W19=U19,F20&gt;=U20),V20,IF(AND(W19=V19,F20&gt;=V20),V20,IF(AND(W19=V19,F20&lt;=V20),U20,””))))</f>
        <v>1780.9949999999999</v>
      </c>
      <c r="X20" s="1" t="str">
        <f t="shared" ca="1" si="0"/>
        <v>SELL</v>
      </c>
    </row>
    <row r="21" spans="1:27" ht="17.7">
      <c r="A21" s="3">
        <v>43263.454861111109</v>
      </c>
      <c r="B21" s="7"/>
      <c r="C21" s="8">
        <v>1771.85</v>
      </c>
      <c r="D21" s="8">
        <v>1772</v>
      </c>
      <c r="E21" s="8">
        <v>1770.65</v>
      </c>
      <c r="F21" s="8">
        <v>1771</v>
      </c>
      <c r="G21" s="8">
        <v>21200</v>
      </c>
      <c r="H21" s="1">
        <f t="shared" si="3"/>
        <v>1.3499999999999091</v>
      </c>
      <c r="I21" s="9">
        <f ca="1">IF(A21="","",IF(ROW()&gt;$AA$16+1,AVERAGE(INDIRECT("H" &amp; ROW()-$AA$16+1):H21),""))</f>
        <v>3.4</v>
      </c>
      <c r="J21" s="14">
        <f t="shared" ca="1" si="4"/>
        <v>2.8678097013497155</v>
      </c>
      <c r="K21" s="14">
        <f t="shared" ca="1" si="5"/>
        <v>3.2830842273749878</v>
      </c>
      <c r="L21" s="9">
        <f t="shared" ca="1" si="6"/>
        <v>3.4</v>
      </c>
      <c r="M21" s="9">
        <f t="shared" ca="1" si="7"/>
        <v>1781.2</v>
      </c>
      <c r="N21" s="9">
        <f t="shared" ca="1" si="8"/>
        <v>1760.8</v>
      </c>
      <c r="O21" s="9">
        <f t="shared" ca="1" si="9"/>
        <v>1780.8500000000001</v>
      </c>
      <c r="P21" s="9">
        <f t="shared" ca="1" si="10"/>
        <v>1761.8</v>
      </c>
      <c r="Q21" s="9">
        <f t="shared" ca="1" si="11"/>
        <v>1781.5250000000001</v>
      </c>
      <c r="R21" s="9">
        <f t="shared" ca="1" si="12"/>
        <v>1761.125</v>
      </c>
      <c r="S21" s="9">
        <f t="shared" ca="1" si="13"/>
        <v>1781.5250000000001</v>
      </c>
      <c r="T21" s="9">
        <f t="shared" ca="1" si="13"/>
        <v>1761.125</v>
      </c>
      <c r="U21" s="9">
        <f t="shared" ca="1" si="1"/>
        <v>1780.9949999999999</v>
      </c>
      <c r="V21" s="6">
        <f t="shared" ca="1" si="2"/>
        <v>1761.125</v>
      </c>
      <c r="W21" s="16">
        <f ca="1">IF(AND(W20=U20,F21&lt;=U21),U21,IF(AND(W20=U20,F21&gt;=U21),V21,IF(AND(W20=V20,F21&gt;=V21),V21,IF(AND(W20=V20,F21&lt;=V21),U21,””))))</f>
        <v>1780.9949999999999</v>
      </c>
      <c r="X21" s="1" t="str">
        <f t="shared" ca="1" si="0"/>
        <v>SELL</v>
      </c>
    </row>
    <row r="22" spans="1:27" ht="17.7">
      <c r="A22" s="3">
        <v>43263.458333333328</v>
      </c>
      <c r="B22" s="7"/>
      <c r="C22" s="8">
        <v>1770.7</v>
      </c>
      <c r="D22" s="8">
        <v>1773.9</v>
      </c>
      <c r="E22" s="8">
        <v>1770.5</v>
      </c>
      <c r="F22" s="8">
        <v>1772.65</v>
      </c>
      <c r="G22" s="8">
        <v>15717</v>
      </c>
      <c r="H22" s="1">
        <f t="shared" si="3"/>
        <v>3.4000000000000909</v>
      </c>
      <c r="I22" s="9">
        <f ca="1">IF(A22="","",IF(ROW()&gt;$AA$16+1,AVERAGE(INDIRECT("H" &amp; ROW()-$AA$16+1):H22),""))</f>
        <v>3.390000000000009</v>
      </c>
      <c r="J22" s="14">
        <f t="shared" ca="1" si="4"/>
        <v>2.9645715738316016</v>
      </c>
      <c r="K22" s="14">
        <f t="shared" ca="1" si="5"/>
        <v>3.2947758046374984</v>
      </c>
      <c r="L22" s="9">
        <f t="shared" ca="1" si="6"/>
        <v>3.390000000000009</v>
      </c>
      <c r="M22" s="9">
        <f t="shared" ca="1" si="7"/>
        <v>1782.8200000000002</v>
      </c>
      <c r="N22" s="9">
        <f t="shared" ca="1" si="8"/>
        <v>1762.48</v>
      </c>
      <c r="O22" s="9">
        <f t="shared" ca="1" si="9"/>
        <v>1780.67</v>
      </c>
      <c r="P22" s="9">
        <f t="shared" ca="1" si="10"/>
        <v>1763.73</v>
      </c>
      <c r="Q22" s="9">
        <f t="shared" ca="1" si="11"/>
        <v>1782.3700000000001</v>
      </c>
      <c r="R22" s="9">
        <f t="shared" ca="1" si="12"/>
        <v>1762.03</v>
      </c>
      <c r="S22" s="9">
        <f t="shared" ca="1" si="13"/>
        <v>1782.3700000000001</v>
      </c>
      <c r="T22" s="9">
        <f t="shared" ca="1" si="13"/>
        <v>1762.03</v>
      </c>
      <c r="U22" s="9">
        <f t="shared" ca="1" si="1"/>
        <v>1780.9949999999999</v>
      </c>
      <c r="V22" s="6">
        <f t="shared" ca="1" si="2"/>
        <v>1762.03</v>
      </c>
      <c r="W22" s="16">
        <f ca="1">IF(AND(W21=U21,F22&lt;=U22),U22,IF(AND(W21=U21,F22&gt;=U22),V22,IF(AND(W21=V21,F22&gt;=V22),V22,IF(AND(W21=V21,F22&lt;=V22),U22,””))))</f>
        <v>1780.9949999999999</v>
      </c>
      <c r="X22" s="1" t="str">
        <f t="shared" ca="1" si="0"/>
        <v>SELL</v>
      </c>
    </row>
    <row r="23" spans="1:27" ht="17.7">
      <c r="A23" s="3">
        <v>43263.461805555555</v>
      </c>
      <c r="B23" s="7"/>
      <c r="C23" s="8">
        <v>1772.85</v>
      </c>
      <c r="D23" s="8">
        <v>1773</v>
      </c>
      <c r="E23" s="8">
        <v>1772.5</v>
      </c>
      <c r="F23" s="8">
        <v>1772.65</v>
      </c>
      <c r="G23" s="8">
        <v>20758</v>
      </c>
      <c r="H23" s="1">
        <f t="shared" si="3"/>
        <v>0.5</v>
      </c>
      <c r="I23" s="9">
        <f ca="1">IF(A23="","",IF(ROW()&gt;$AA$16+1,AVERAGE(INDIRECT("H" &amp; ROW()-$AA$16+1):H23),""))</f>
        <v>2.7050000000000183</v>
      </c>
      <c r="J23" s="14">
        <f t="shared" ca="1" si="4"/>
        <v>2.5164676513167645</v>
      </c>
      <c r="K23" s="14">
        <f t="shared" ca="1" si="5"/>
        <v>3.0152982241737485</v>
      </c>
      <c r="L23" s="9">
        <f t="shared" ca="1" si="6"/>
        <v>2.7050000000000183</v>
      </c>
      <c r="M23" s="9">
        <f t="shared" ca="1" si="7"/>
        <v>1780.7650000000001</v>
      </c>
      <c r="N23" s="9">
        <f t="shared" ca="1" si="8"/>
        <v>1764.5350000000001</v>
      </c>
      <c r="O23" s="9">
        <f t="shared" ca="1" si="9"/>
        <v>1780.615</v>
      </c>
      <c r="P23" s="9">
        <f t="shared" ca="1" si="10"/>
        <v>1764.885</v>
      </c>
      <c r="Q23" s="9">
        <f t="shared" ca="1" si="11"/>
        <v>1780.865</v>
      </c>
      <c r="R23" s="9">
        <f t="shared" ca="1" si="12"/>
        <v>1764.635</v>
      </c>
      <c r="S23" s="9">
        <f t="shared" ca="1" si="13"/>
        <v>1780.865</v>
      </c>
      <c r="T23" s="9">
        <f t="shared" ca="1" si="13"/>
        <v>1764.635</v>
      </c>
      <c r="U23" s="9">
        <f t="shared" ca="1" si="1"/>
        <v>1780.865</v>
      </c>
      <c r="V23" s="6">
        <f t="shared" ca="1" si="2"/>
        <v>1764.635</v>
      </c>
      <c r="W23" s="16">
        <f ca="1">IF(AND(W22=U22,F23&lt;=U23),U23,IF(AND(W22=U22,F23&gt;=U23),V23,IF(AND(W22=V22,F23&gt;=V23),V23,IF(AND(W22=V22,F23&lt;=V23),U23,””))))</f>
        <v>1780.865</v>
      </c>
      <c r="X23" s="1" t="str">
        <f t="shared" ca="1" si="0"/>
        <v>SELL</v>
      </c>
    </row>
    <row r="24" spans="1:27" ht="17.7">
      <c r="A24" s="3">
        <v>43263.465277777781</v>
      </c>
      <c r="B24" s="7"/>
      <c r="C24" s="8">
        <v>1772.65</v>
      </c>
      <c r="D24" s="8">
        <v>1773.55</v>
      </c>
      <c r="E24" s="8">
        <v>1772.6</v>
      </c>
      <c r="F24" s="8">
        <v>1773</v>
      </c>
      <c r="G24" s="8">
        <v>68955</v>
      </c>
      <c r="H24" s="1">
        <f t="shared" si="3"/>
        <v>0.95000000000004547</v>
      </c>
      <c r="I24" s="9">
        <f ca="1">IF(A24="","",IF(ROW()&gt;$AA$16+1,AVERAGE(INDIRECT("H" &amp; ROW()-$AA$16+1):H24),""))</f>
        <v>2.4150000000000089</v>
      </c>
      <c r="J24" s="14">
        <f t="shared" ca="1" si="4"/>
        <v>2.2316553510773609</v>
      </c>
      <c r="K24" s="14">
        <f t="shared" ca="1" si="5"/>
        <v>2.8087684017563785</v>
      </c>
      <c r="L24" s="9">
        <f t="shared" ca="1" si="6"/>
        <v>2.4150000000000089</v>
      </c>
      <c r="M24" s="9">
        <f t="shared" ca="1" si="7"/>
        <v>1780.2450000000001</v>
      </c>
      <c r="N24" s="9">
        <f t="shared" ca="1" si="8"/>
        <v>1765.7549999999999</v>
      </c>
      <c r="O24" s="9">
        <f t="shared" ca="1" si="9"/>
        <v>1779.845</v>
      </c>
      <c r="P24" s="9">
        <f t="shared" ca="1" si="10"/>
        <v>1766.3049999999998</v>
      </c>
      <c r="Q24" s="9">
        <f t="shared" ca="1" si="11"/>
        <v>1780.32</v>
      </c>
      <c r="R24" s="9">
        <f t="shared" ca="1" si="12"/>
        <v>1765.8299999999997</v>
      </c>
      <c r="S24" s="9">
        <f t="shared" ca="1" si="13"/>
        <v>1780.32</v>
      </c>
      <c r="T24" s="9">
        <f t="shared" ca="1" si="13"/>
        <v>1765.8299999999997</v>
      </c>
      <c r="U24" s="9">
        <f t="shared" ca="1" si="1"/>
        <v>1780.32</v>
      </c>
      <c r="V24" s="6">
        <f t="shared" ca="1" si="2"/>
        <v>1765.8299999999997</v>
      </c>
      <c r="W24" s="16">
        <f ca="1">IF(AND(W23=U23,F24&lt;=U24),U24,IF(AND(W23=U23,F24&gt;=U24),V24,IF(AND(W23=V23,F24&gt;=V24),V24,IF(AND(W23=V23,F24&lt;=V24),U24,””))))</f>
        <v>1780.32</v>
      </c>
      <c r="X24" s="1" t="str">
        <f t="shared" ca="1" si="0"/>
        <v>SELL</v>
      </c>
    </row>
    <row r="25" spans="1:27" ht="17.7">
      <c r="A25" s="3">
        <v>43263.46875</v>
      </c>
      <c r="B25" s="7"/>
      <c r="C25" s="8">
        <v>1773</v>
      </c>
      <c r="D25" s="8">
        <v>1774</v>
      </c>
      <c r="E25" s="8">
        <v>1772</v>
      </c>
      <c r="F25" s="8">
        <v>1772.65</v>
      </c>
      <c r="G25" s="8">
        <v>20745</v>
      </c>
      <c r="H25" s="1">
        <f t="shared" si="3"/>
        <v>2</v>
      </c>
      <c r="I25" s="9">
        <f ca="1">IF(A25="","",IF(ROW()&gt;$AA$16+1,AVERAGE(INDIRECT("H" &amp; ROW()-$AA$16+1):H25),""))</f>
        <v>2.2150000000000092</v>
      </c>
      <c r="J25" s="14">
        <f t="shared" ca="1" si="4"/>
        <v>2.1895361963360225</v>
      </c>
      <c r="K25" s="14">
        <f t="shared" ca="1" si="5"/>
        <v>2.7278915615807411</v>
      </c>
      <c r="L25" s="9">
        <f t="shared" ca="1" si="6"/>
        <v>2.2150000000000092</v>
      </c>
      <c r="M25" s="9">
        <f t="shared" ca="1" si="7"/>
        <v>1779.2950000000001</v>
      </c>
      <c r="N25" s="9">
        <f t="shared" ca="1" si="8"/>
        <v>1766.0050000000001</v>
      </c>
      <c r="O25" s="9">
        <f t="shared" ca="1" si="9"/>
        <v>1778.645</v>
      </c>
      <c r="P25" s="9">
        <f t="shared" ca="1" si="10"/>
        <v>1767.355</v>
      </c>
      <c r="Q25" s="9">
        <f t="shared" ca="1" si="11"/>
        <v>1779.645</v>
      </c>
      <c r="R25" s="9">
        <f t="shared" ca="1" si="12"/>
        <v>1766.355</v>
      </c>
      <c r="S25" s="9">
        <f t="shared" ca="1" si="13"/>
        <v>1779.645</v>
      </c>
      <c r="T25" s="9">
        <f t="shared" ca="1" si="13"/>
        <v>1766.355</v>
      </c>
      <c r="U25" s="9">
        <f t="shared" ca="1" si="1"/>
        <v>1779.645</v>
      </c>
      <c r="V25" s="6">
        <f t="shared" ca="1" si="2"/>
        <v>1766.355</v>
      </c>
      <c r="W25" s="16">
        <f ca="1">IF(AND(W24=U24,F25&lt;=U25),U25,IF(AND(W24=U24,F25&gt;=U25),V25,IF(AND(W24=V24,F25&gt;=V25),V25,IF(AND(W24=V24,F25&lt;=V25),U25,””))))</f>
        <v>1779.645</v>
      </c>
      <c r="X25" s="1" t="str">
        <f t="shared" ca="1" si="0"/>
        <v>SELL</v>
      </c>
    </row>
    <row r="26" spans="1:27" ht="17.7">
      <c r="A26" s="3">
        <v>43263.472222222219</v>
      </c>
      <c r="B26" s="7"/>
      <c r="C26" s="8">
        <v>1772.9</v>
      </c>
      <c r="D26" s="8">
        <v>1773.5</v>
      </c>
      <c r="E26" s="8">
        <v>1772.1</v>
      </c>
      <c r="F26" s="8">
        <v>1772.85</v>
      </c>
      <c r="G26" s="8">
        <v>39346</v>
      </c>
      <c r="H26" s="1">
        <f t="shared" si="3"/>
        <v>1.4000000000000909</v>
      </c>
      <c r="I26" s="9">
        <f ca="1">IF(A26="","",IF(ROW()&gt;$AA$16+1,AVERAGE(INDIRECT("H" &amp; ROW()-$AA$16+1):H26),""))</f>
        <v>1.9850000000000136</v>
      </c>
      <c r="J26" s="14">
        <f t="shared" ca="1" si="4"/>
        <v>2.0459841606385805</v>
      </c>
      <c r="K26" s="14">
        <f t="shared" ca="1" si="5"/>
        <v>2.5951024054226761</v>
      </c>
      <c r="L26" s="9">
        <f t="shared" ca="1" si="6"/>
        <v>1.9850000000000136</v>
      </c>
      <c r="M26" s="9">
        <f t="shared" ca="1" si="7"/>
        <v>1778.8049999999998</v>
      </c>
      <c r="N26" s="9">
        <f t="shared" ca="1" si="8"/>
        <v>1766.895</v>
      </c>
      <c r="O26" s="9">
        <f t="shared" ca="1" si="9"/>
        <v>1778.0549999999998</v>
      </c>
      <c r="P26" s="9">
        <f t="shared" ca="1" si="10"/>
        <v>1767.5450000000001</v>
      </c>
      <c r="Q26" s="9">
        <f t="shared" ca="1" si="11"/>
        <v>1778.7550000000001</v>
      </c>
      <c r="R26" s="9">
        <f t="shared" ca="1" si="12"/>
        <v>1766.8449999999998</v>
      </c>
      <c r="S26" s="9">
        <f t="shared" ca="1" si="13"/>
        <v>1778.7550000000001</v>
      </c>
      <c r="T26" s="9">
        <f t="shared" ca="1" si="13"/>
        <v>1766.8449999999998</v>
      </c>
      <c r="U26" s="9">
        <f t="shared" ca="1" si="1"/>
        <v>1778.7550000000001</v>
      </c>
      <c r="V26" s="6">
        <f t="shared" ca="1" si="2"/>
        <v>1766.8449999999998</v>
      </c>
      <c r="W26" s="16">
        <f ca="1">IF(AND(W25=U25,F26&lt;=U26),U26,IF(AND(W25=U25,F26&gt;=U26),V26,IF(AND(W25=V25,F26&gt;=V26),V26,IF(AND(W25=V25,F26&lt;=V26),U26,””))))</f>
        <v>1778.7550000000001</v>
      </c>
      <c r="X26" s="1" t="str">
        <f t="shared" ca="1" si="0"/>
        <v>SELL</v>
      </c>
    </row>
    <row r="27" spans="1:27" ht="17.7">
      <c r="A27" s="3">
        <v>43263.475694444445</v>
      </c>
      <c r="B27" s="7"/>
      <c r="C27" s="8">
        <v>1772.85</v>
      </c>
      <c r="D27" s="8">
        <v>1773</v>
      </c>
      <c r="E27" s="8">
        <v>1772.5</v>
      </c>
      <c r="F27" s="8">
        <v>1772.5</v>
      </c>
      <c r="G27" s="8">
        <v>13815</v>
      </c>
      <c r="H27" s="1">
        <f t="shared" si="3"/>
        <v>0.5</v>
      </c>
      <c r="I27" s="9">
        <f ca="1">IF(A27="","",IF(ROW()&gt;$AA$16+1,AVERAGE(INDIRECT("H" &amp; ROW()-$AA$16+1):H27),""))</f>
        <v>1.6100000000000136</v>
      </c>
      <c r="J27" s="14">
        <f t="shared" ca="1" si="4"/>
        <v>1.7648961314315657</v>
      </c>
      <c r="K27" s="14">
        <f t="shared" ca="1" si="5"/>
        <v>2.3855921648804084</v>
      </c>
      <c r="L27" s="9">
        <f t="shared" ca="1" si="6"/>
        <v>1.6100000000000136</v>
      </c>
      <c r="M27" s="9">
        <f t="shared" ca="1" si="7"/>
        <v>1777.33</v>
      </c>
      <c r="N27" s="9">
        <f t="shared" ca="1" si="8"/>
        <v>1767.67</v>
      </c>
      <c r="O27" s="9">
        <f t="shared" ca="1" si="9"/>
        <v>1777.33</v>
      </c>
      <c r="P27" s="9">
        <f t="shared" ca="1" si="10"/>
        <v>1768.17</v>
      </c>
      <c r="Q27" s="9">
        <f t="shared" ca="1" si="11"/>
        <v>1777.58</v>
      </c>
      <c r="R27" s="9">
        <f t="shared" ca="1" si="12"/>
        <v>1767.92</v>
      </c>
      <c r="S27" s="9">
        <f t="shared" ca="1" si="13"/>
        <v>1777.58</v>
      </c>
      <c r="T27" s="9">
        <f t="shared" ca="1" si="13"/>
        <v>1767.92</v>
      </c>
      <c r="U27" s="9">
        <f t="shared" ca="1" si="1"/>
        <v>1777.58</v>
      </c>
      <c r="V27" s="6">
        <f t="shared" ca="1" si="2"/>
        <v>1767.92</v>
      </c>
      <c r="W27" s="16">
        <f ca="1">IF(AND(W26=U26,F27&lt;=U27),U27,IF(AND(W26=U26,F27&gt;=U27),V27,IF(AND(W26=V26,F27&gt;=V27),V27,IF(AND(W26=V26,F27&lt;=V27),U27,””))))</f>
        <v>1777.58</v>
      </c>
      <c r="X27" s="1" t="str">
        <f t="shared" ca="1" si="0"/>
        <v>SELL</v>
      </c>
    </row>
    <row r="28" spans="1:27" ht="17.7">
      <c r="A28" s="3">
        <v>43263.479166666672</v>
      </c>
      <c r="B28" s="7"/>
      <c r="C28" s="1">
        <v>1772.5</v>
      </c>
      <c r="D28" s="1">
        <v>1773.05</v>
      </c>
      <c r="E28" s="1">
        <v>1772.5</v>
      </c>
      <c r="F28" s="1">
        <v>1772.75</v>
      </c>
      <c r="G28" s="1">
        <v>19437</v>
      </c>
      <c r="H28" s="1">
        <f t="shared" si="3"/>
        <v>0.54999999999995453</v>
      </c>
      <c r="I28" s="9">
        <f ca="1">IF(A28="","",IF(ROW()&gt;$AA$16+1,AVERAGE(INDIRECT("H" &amp; ROW()-$AA$16+1):H28),""))</f>
        <v>1.5200000000000045</v>
      </c>
      <c r="J28" s="14">
        <f t="shared" ca="1" si="4"/>
        <v>1.5440059257167271</v>
      </c>
      <c r="K28" s="14">
        <f t="shared" ca="1" si="5"/>
        <v>2.2020329483923629</v>
      </c>
      <c r="L28" s="9">
        <f t="shared" ca="1" si="6"/>
        <v>1.5200000000000045</v>
      </c>
      <c r="M28" s="9">
        <f t="shared" ca="1" si="7"/>
        <v>1777.31</v>
      </c>
      <c r="N28" s="9">
        <f t="shared" ca="1" si="8"/>
        <v>1768.19</v>
      </c>
      <c r="O28" s="9">
        <f t="shared" ca="1" si="9"/>
        <v>1777.06</v>
      </c>
      <c r="P28" s="9">
        <f t="shared" ca="1" si="10"/>
        <v>1768.49</v>
      </c>
      <c r="Q28" s="9">
        <f t="shared" ca="1" si="11"/>
        <v>1777.335</v>
      </c>
      <c r="R28" s="9">
        <f t="shared" ca="1" si="12"/>
        <v>1768.2150000000001</v>
      </c>
      <c r="S28" s="9">
        <f t="shared" ca="1" si="13"/>
        <v>1777.335</v>
      </c>
      <c r="T28" s="9">
        <f t="shared" ca="1" si="13"/>
        <v>1768.2150000000001</v>
      </c>
      <c r="U28" s="9">
        <f t="shared" ca="1" si="1"/>
        <v>1777.335</v>
      </c>
      <c r="V28" s="6">
        <f t="shared" ca="1" si="2"/>
        <v>1768.2150000000001</v>
      </c>
      <c r="W28" s="16">
        <f ca="1">IF(AND(W27=U27,F28&lt;=U28),U28,IF(AND(W27=U27,F28&gt;=U28),V28,IF(AND(W27=V27,F28&gt;=V28),V28,IF(AND(W27=V27,F28&lt;=V28),U28,””))))</f>
        <v>1777.335</v>
      </c>
      <c r="X28" s="1" t="str">
        <f t="shared" ca="1" si="0"/>
        <v>SELL</v>
      </c>
    </row>
    <row r="29" spans="1:27" ht="17.7">
      <c r="A29" s="3">
        <v>43263.482638888891</v>
      </c>
      <c r="B29" s="7"/>
      <c r="C29" s="1">
        <v>1772.55</v>
      </c>
      <c r="D29" s="1">
        <v>1772.75</v>
      </c>
      <c r="E29" s="1">
        <v>1770.6</v>
      </c>
      <c r="F29" s="1">
        <v>1771</v>
      </c>
      <c r="G29" s="1">
        <v>9649</v>
      </c>
      <c r="H29" s="1">
        <f t="shared" si="3"/>
        <v>2.1500000000000909</v>
      </c>
      <c r="I29" s="9">
        <f ca="1">IF(A29="","",IF(ROW()&gt;$AA$16+1,AVERAGE(INDIRECT("H" &amp; ROW()-$AA$16+1):H29),""))</f>
        <v>1.5050000000000181</v>
      </c>
      <c r="J29" s="14">
        <f t="shared" ca="1" si="4"/>
        <v>1.6541866664955205</v>
      </c>
      <c r="K29" s="14">
        <f t="shared" ca="1" si="5"/>
        <v>2.1968296535531358</v>
      </c>
      <c r="L29" s="9">
        <f t="shared" ca="1" si="6"/>
        <v>1.5050000000000181</v>
      </c>
      <c r="M29" s="9">
        <f t="shared" ca="1" si="7"/>
        <v>1775.5150000000001</v>
      </c>
      <c r="N29" s="9">
        <f t="shared" ca="1" si="8"/>
        <v>1766.4849999999999</v>
      </c>
      <c r="O29" s="9">
        <f t="shared" ca="1" si="9"/>
        <v>1775.115</v>
      </c>
      <c r="P29" s="9">
        <f t="shared" ca="1" si="10"/>
        <v>1768.2349999999999</v>
      </c>
      <c r="Q29" s="9">
        <f t="shared" ca="1" si="11"/>
        <v>1776.19</v>
      </c>
      <c r="R29" s="9">
        <f t="shared" ca="1" si="12"/>
        <v>1767.1599999999999</v>
      </c>
      <c r="S29" s="9">
        <f t="shared" ca="1" si="13"/>
        <v>1776.19</v>
      </c>
      <c r="T29" s="9">
        <f t="shared" ca="1" si="13"/>
        <v>1767.1599999999999</v>
      </c>
      <c r="U29" s="9">
        <f t="shared" ca="1" si="1"/>
        <v>1776.19</v>
      </c>
      <c r="V29" s="6">
        <f t="shared" ca="1" si="2"/>
        <v>1768.2150000000001</v>
      </c>
      <c r="W29" s="16">
        <f ca="1">IF(AND(W28=U28,F29&lt;=U29),U29,IF(AND(W28=U28,F29&gt;=U29),V29,IF(AND(W28=V28,F29&gt;=V29),V29,IF(AND(W28=V28,F29&lt;=V29),U29,””))))</f>
        <v>1776.19</v>
      </c>
      <c r="X29" s="1" t="str">
        <f t="shared" ca="1" si="0"/>
        <v>SELL</v>
      </c>
    </row>
    <row r="30" spans="1:27" ht="17.7">
      <c r="A30" s="3">
        <v>43263.486111111109</v>
      </c>
      <c r="B30" s="7"/>
      <c r="C30" s="1">
        <v>1770.95</v>
      </c>
      <c r="D30" s="1">
        <v>1771.5</v>
      </c>
      <c r="E30" s="1">
        <v>1770</v>
      </c>
      <c r="F30" s="1">
        <v>1770.05</v>
      </c>
      <c r="G30" s="1">
        <v>7605</v>
      </c>
      <c r="H30" s="1">
        <f t="shared" si="3"/>
        <v>1.5</v>
      </c>
      <c r="I30" s="9">
        <f ca="1">IF(A30="","",IF(ROW()&gt;$AA$16+1,AVERAGE(INDIRECT("H" &amp; ROW()-$AA$16+1):H30),""))</f>
        <v>1.4300000000000181</v>
      </c>
      <c r="J30" s="14">
        <f t="shared" ca="1" si="4"/>
        <v>1.6261527271326985</v>
      </c>
      <c r="K30" s="14">
        <f t="shared" ca="1" si="5"/>
        <v>2.127146688197822</v>
      </c>
      <c r="L30" s="9">
        <f t="shared" ca="1" si="6"/>
        <v>1.4300000000000181</v>
      </c>
      <c r="M30" s="9">
        <f t="shared" ca="1" si="7"/>
        <v>1774.34</v>
      </c>
      <c r="N30" s="9">
        <f t="shared" ca="1" si="8"/>
        <v>1765.76</v>
      </c>
      <c r="O30" s="9">
        <f t="shared" ca="1" si="9"/>
        <v>1774.29</v>
      </c>
      <c r="P30" s="9">
        <f t="shared" ca="1" si="10"/>
        <v>1767.21</v>
      </c>
      <c r="Q30" s="9">
        <f t="shared" ca="1" si="11"/>
        <v>1775.04</v>
      </c>
      <c r="R30" s="9">
        <f t="shared" ca="1" si="12"/>
        <v>1766.46</v>
      </c>
      <c r="S30" s="9">
        <f t="shared" ca="1" si="13"/>
        <v>1775.04</v>
      </c>
      <c r="T30" s="9">
        <f t="shared" ca="1" si="13"/>
        <v>1766.46</v>
      </c>
      <c r="U30" s="9">
        <f t="shared" ca="1" si="1"/>
        <v>1775.04</v>
      </c>
      <c r="V30" s="6">
        <f t="shared" ca="1" si="2"/>
        <v>1768.2150000000001</v>
      </c>
      <c r="W30" s="16">
        <f ca="1">IF(AND(W29=U29,F30&lt;=U30),U30,IF(AND(W29=U29,F30&gt;=U30),V30,IF(AND(W29=V29,F30&gt;=V30),V30,IF(AND(W29=V29,F30&lt;=V30),U30,””))))</f>
        <v>1775.04</v>
      </c>
      <c r="X30" s="1" t="str">
        <f t="shared" ca="1" si="0"/>
        <v>SELL</v>
      </c>
    </row>
    <row r="31" spans="1:27" ht="17.7">
      <c r="A31" s="3">
        <v>43263.489583333328</v>
      </c>
      <c r="B31" s="7"/>
      <c r="C31" s="1">
        <v>1770</v>
      </c>
      <c r="D31" s="1">
        <v>1770.5</v>
      </c>
      <c r="E31" s="1">
        <v>1769.2</v>
      </c>
      <c r="F31" s="1">
        <v>1769.9</v>
      </c>
      <c r="G31" s="1">
        <v>44740</v>
      </c>
      <c r="H31" s="1">
        <f t="shared" si="3"/>
        <v>1.2999999999999545</v>
      </c>
      <c r="I31" s="9">
        <f ca="1">IF(A31="","",IF(ROW()&gt;$AA$16+1,AVERAGE(INDIRECT("H" &amp; ROW()-$AA$16+1):H31),""))</f>
        <v>1.4250000000000227</v>
      </c>
      <c r="J31" s="14">
        <f t="shared" ca="1" si="4"/>
        <v>1.5668522312903814</v>
      </c>
      <c r="K31" s="14">
        <f t="shared" ca="1" si="5"/>
        <v>2.0444320193780356</v>
      </c>
      <c r="L31" s="9">
        <f t="shared" ca="1" si="6"/>
        <v>1.4250000000000227</v>
      </c>
      <c r="M31" s="9">
        <f t="shared" ca="1" si="7"/>
        <v>1774.1750000000002</v>
      </c>
      <c r="N31" s="9">
        <f t="shared" ca="1" si="8"/>
        <v>1765.625</v>
      </c>
      <c r="O31" s="9">
        <f t="shared" ca="1" si="9"/>
        <v>1773.4750000000001</v>
      </c>
      <c r="P31" s="9">
        <f t="shared" ca="1" si="10"/>
        <v>1766.2249999999999</v>
      </c>
      <c r="Q31" s="9">
        <f t="shared" ca="1" si="11"/>
        <v>1774.125</v>
      </c>
      <c r="R31" s="9">
        <f t="shared" ca="1" si="12"/>
        <v>1765.5749999999998</v>
      </c>
      <c r="S31" s="9">
        <f t="shared" ca="1" si="13"/>
        <v>1774.125</v>
      </c>
      <c r="T31" s="9">
        <f t="shared" ca="1" si="13"/>
        <v>1765.5749999999998</v>
      </c>
      <c r="U31" s="9">
        <f t="shared" ca="1" si="1"/>
        <v>1774.125</v>
      </c>
      <c r="V31" s="6">
        <f t="shared" ca="1" si="2"/>
        <v>1768.2150000000001</v>
      </c>
      <c r="W31" s="16">
        <f ca="1">IF(AND(W30=U30,F31&lt;=U31),U31,IF(AND(W30=U30,F31&gt;=U31),V31,IF(AND(W30=V30,F31&gt;=V31),V31,IF(AND(W30=V30,F31&lt;=V31),U31,””))))</f>
        <v>1774.125</v>
      </c>
      <c r="X31" s="1" t="str">
        <f t="shared" ca="1" si="0"/>
        <v>SELL</v>
      </c>
    </row>
    <row r="32" spans="1:27" ht="17.7">
      <c r="A32" s="3">
        <v>43263.493055555555</v>
      </c>
      <c r="B32" s="7"/>
      <c r="C32" s="1">
        <v>1769.9</v>
      </c>
      <c r="D32" s="1">
        <v>1770</v>
      </c>
      <c r="E32" s="1">
        <v>1769.4</v>
      </c>
      <c r="F32" s="1">
        <v>1769.9</v>
      </c>
      <c r="G32" s="1">
        <v>15216</v>
      </c>
      <c r="H32" s="1">
        <f t="shared" si="3"/>
        <v>0.59999999999990905</v>
      </c>
      <c r="I32" s="9">
        <f ca="1">IF(A32="","",IF(ROW()&gt;$AA$16+1,AVERAGE(INDIRECT("H" &amp; ROW()-$AA$16+1):H32),""))</f>
        <v>1.1450000000000045</v>
      </c>
      <c r="J32" s="14">
        <f t="shared" ca="1" si="4"/>
        <v>1.3910609165102954</v>
      </c>
      <c r="K32" s="14">
        <f t="shared" ca="1" si="5"/>
        <v>1.8999888174402231</v>
      </c>
      <c r="L32" s="9">
        <f t="shared" ca="1" si="6"/>
        <v>1.1450000000000045</v>
      </c>
      <c r="M32" s="9">
        <f t="shared" ca="1" si="7"/>
        <v>1773.335</v>
      </c>
      <c r="N32" s="9">
        <f t="shared" ca="1" si="8"/>
        <v>1766.4650000000001</v>
      </c>
      <c r="O32" s="9">
        <f t="shared" ca="1" si="9"/>
        <v>1772.835</v>
      </c>
      <c r="P32" s="9">
        <f t="shared" ca="1" si="10"/>
        <v>1766.5650000000001</v>
      </c>
      <c r="Q32" s="9">
        <f t="shared" ca="1" si="11"/>
        <v>1773.135</v>
      </c>
      <c r="R32" s="9">
        <f t="shared" ca="1" si="12"/>
        <v>1766.2650000000001</v>
      </c>
      <c r="S32" s="9">
        <f t="shared" ca="1" si="13"/>
        <v>1773.135</v>
      </c>
      <c r="T32" s="9">
        <f t="shared" ca="1" si="13"/>
        <v>1766.2650000000001</v>
      </c>
      <c r="U32" s="9">
        <f t="shared" ca="1" si="1"/>
        <v>1773.135</v>
      </c>
      <c r="V32" s="6">
        <f t="shared" ca="1" si="2"/>
        <v>1768.2150000000001</v>
      </c>
      <c r="W32" s="16">
        <f ca="1">IF(AND(W31=U31,F32&lt;=U32),U32,IF(AND(W31=U31,F32&gt;=U32),V32,IF(AND(W31=V31,F32&gt;=V32),V32,IF(AND(W31=V31,F32&lt;=V32),U32,””))))</f>
        <v>1773.135</v>
      </c>
      <c r="X32" s="1" t="str">
        <f t="shared" ca="1" si="0"/>
        <v>SELL</v>
      </c>
    </row>
    <row r="33" spans="1:24" ht="17.7">
      <c r="A33" s="3">
        <v>43263.496527777781</v>
      </c>
      <c r="B33" s="7"/>
      <c r="C33" s="1">
        <v>1770</v>
      </c>
      <c r="D33" s="1">
        <v>1770.05</v>
      </c>
      <c r="E33" s="1">
        <v>1769.65</v>
      </c>
      <c r="F33" s="1">
        <v>1770</v>
      </c>
      <c r="G33" s="1">
        <v>17380</v>
      </c>
      <c r="H33" s="1">
        <f t="shared" si="3"/>
        <v>0.39999999999986358</v>
      </c>
      <c r="I33" s="9">
        <f ca="1">IF(A33="","",IF(ROW()&gt;$AA$16+1,AVERAGE(INDIRECT("H" &amp; ROW()-$AA$16+1):H33),""))</f>
        <v>1.1349999999999909</v>
      </c>
      <c r="J33" s="14">
        <f t="shared" ca="1" si="4"/>
        <v>1.2108680225993076</v>
      </c>
      <c r="K33" s="14">
        <f t="shared" ca="1" si="5"/>
        <v>1.749989935696187</v>
      </c>
      <c r="L33" s="9">
        <f t="shared" ca="1" si="6"/>
        <v>1.1349999999999909</v>
      </c>
      <c r="M33" s="9">
        <f t="shared" ca="1" si="7"/>
        <v>1773.405</v>
      </c>
      <c r="N33" s="9">
        <f t="shared" ca="1" si="8"/>
        <v>1766.595</v>
      </c>
      <c r="O33" s="9">
        <f t="shared" ca="1" si="9"/>
        <v>1773.0550000000001</v>
      </c>
      <c r="P33" s="9">
        <f t="shared" ca="1" si="10"/>
        <v>1766.645</v>
      </c>
      <c r="Q33" s="9">
        <f t="shared" ca="1" si="11"/>
        <v>1773.2549999999999</v>
      </c>
      <c r="R33" s="9">
        <f t="shared" ca="1" si="12"/>
        <v>1766.4449999999999</v>
      </c>
      <c r="S33" s="9">
        <f t="shared" ca="1" si="13"/>
        <v>1773.2549999999999</v>
      </c>
      <c r="T33" s="9">
        <f t="shared" ca="1" si="13"/>
        <v>1766.4449999999999</v>
      </c>
      <c r="U33" s="9">
        <f t="shared" ca="1" si="1"/>
        <v>1773.135</v>
      </c>
      <c r="V33" s="6">
        <f t="shared" ca="1" si="2"/>
        <v>1768.2150000000001</v>
      </c>
      <c r="W33" s="16">
        <f ca="1">IF(AND(W32=U32,F33&lt;=U33),U33,IF(AND(W32=U32,F33&gt;=U33),V33,IF(AND(W32=V32,F33&gt;=V33),V33,IF(AND(W32=V32,F33&lt;=V33),U33,””))))</f>
        <v>1773.135</v>
      </c>
      <c r="X33" s="1" t="str">
        <f t="shared" ca="1" si="0"/>
        <v>SELL</v>
      </c>
    </row>
    <row r="34" spans="1:24" ht="17.7">
      <c r="A34" s="3">
        <v>43263.5</v>
      </c>
      <c r="B34" s="7"/>
      <c r="C34" s="1">
        <v>1770</v>
      </c>
      <c r="D34" s="1">
        <v>1772.15</v>
      </c>
      <c r="E34" s="1">
        <v>1769.9</v>
      </c>
      <c r="F34" s="1">
        <v>1771.75</v>
      </c>
      <c r="G34" s="1">
        <v>20523</v>
      </c>
      <c r="H34" s="1">
        <f t="shared" si="3"/>
        <v>2.25</v>
      </c>
      <c r="I34" s="9">
        <f ca="1">IF(A34="","",IF(ROW()&gt;$AA$16+1,AVERAGE(INDIRECT("H" &amp; ROW()-$AA$16+1):H34),""))</f>
        <v>1.2649999999999864</v>
      </c>
      <c r="J34" s="14">
        <f t="shared" ca="1" si="4"/>
        <v>1.3998011093994334</v>
      </c>
      <c r="K34" s="14">
        <f t="shared" ca="1" si="5"/>
        <v>1.7999909421265685</v>
      </c>
      <c r="L34" s="9">
        <f t="shared" ca="1" si="6"/>
        <v>1.2649999999999864</v>
      </c>
      <c r="M34" s="9">
        <f t="shared" ca="1" si="7"/>
        <v>1775.5450000000001</v>
      </c>
      <c r="N34" s="9">
        <f t="shared" ca="1" si="8"/>
        <v>1767.9549999999999</v>
      </c>
      <c r="O34" s="9">
        <f t="shared" ca="1" si="9"/>
        <v>1773.6950000000002</v>
      </c>
      <c r="P34" s="9">
        <f t="shared" ca="1" si="10"/>
        <v>1768.355</v>
      </c>
      <c r="Q34" s="9">
        <f t="shared" ca="1" si="11"/>
        <v>1774.8200000000002</v>
      </c>
      <c r="R34" s="9">
        <f t="shared" ca="1" si="12"/>
        <v>1767.23</v>
      </c>
      <c r="S34" s="9">
        <f t="shared" ca="1" si="13"/>
        <v>1774.8200000000002</v>
      </c>
      <c r="T34" s="9">
        <f t="shared" ca="1" si="13"/>
        <v>1767.23</v>
      </c>
      <c r="U34" s="9">
        <f t="shared" ca="1" si="1"/>
        <v>1773.135</v>
      </c>
      <c r="V34" s="6">
        <f t="shared" ca="1" si="2"/>
        <v>1768.2150000000001</v>
      </c>
      <c r="W34" s="16">
        <f ca="1">IF(AND(W33=U33,F34&lt;=U34),U34,IF(AND(W33=U33,F34&gt;=U34),V34,IF(AND(W33=V33,F34&gt;=V34),V34,IF(AND(W33=V33,F34&lt;=V34),U34,””))))</f>
        <v>1773.135</v>
      </c>
      <c r="X34" s="1" t="str">
        <f t="shared" ca="1" si="0"/>
        <v>SELL</v>
      </c>
    </row>
    <row r="35" spans="1:24" ht="17.7">
      <c r="A35" s="3">
        <v>43263.503472222219</v>
      </c>
      <c r="B35" s="7"/>
      <c r="C35" s="1">
        <v>1772.35</v>
      </c>
      <c r="D35" s="1">
        <v>1777</v>
      </c>
      <c r="E35" s="1">
        <v>1771.55</v>
      </c>
      <c r="F35" s="1">
        <v>1775.1</v>
      </c>
      <c r="G35" s="1">
        <v>159734</v>
      </c>
      <c r="H35" s="1">
        <f t="shared" si="3"/>
        <v>5.4500000000000455</v>
      </c>
      <c r="I35" s="9">
        <f ca="1">IF(A35="","",IF(ROW()&gt;$AA$16+1,AVERAGE(INDIRECT("H" &amp; ROW()-$AA$16+1):H35),""))</f>
        <v>1.609999999999991</v>
      </c>
      <c r="J35" s="14">
        <f t="shared" ca="1" si="4"/>
        <v>2.1362009076904536</v>
      </c>
      <c r="K35" s="14">
        <f t="shared" ca="1" si="5"/>
        <v>2.1649918479139165</v>
      </c>
      <c r="L35" s="9">
        <f t="shared" ca="1" si="6"/>
        <v>1.609999999999991</v>
      </c>
      <c r="M35" s="9">
        <f t="shared" ca="1" si="7"/>
        <v>1779.9299999999998</v>
      </c>
      <c r="N35" s="9">
        <f t="shared" ca="1" si="8"/>
        <v>1770.27</v>
      </c>
      <c r="O35" s="9">
        <f t="shared" ca="1" si="9"/>
        <v>1776.3799999999999</v>
      </c>
      <c r="P35" s="9">
        <f t="shared" ca="1" si="10"/>
        <v>1772.17</v>
      </c>
      <c r="Q35" s="9">
        <f t="shared" ca="1" si="11"/>
        <v>1779.105</v>
      </c>
      <c r="R35" s="9">
        <f t="shared" ca="1" si="12"/>
        <v>1769.4450000000002</v>
      </c>
      <c r="S35" s="9">
        <f t="shared" ca="1" si="13"/>
        <v>1779.105</v>
      </c>
      <c r="T35" s="9">
        <f t="shared" ca="1" si="13"/>
        <v>1769.4450000000002</v>
      </c>
      <c r="U35" s="9">
        <f t="shared" ca="1" si="1"/>
        <v>1773.135</v>
      </c>
      <c r="V35" s="6">
        <f t="shared" ca="1" si="2"/>
        <v>1769.4450000000002</v>
      </c>
      <c r="W35" s="16">
        <f ca="1">IF(AND(W34=U34,F35&lt;=U35),U35,IF(AND(W34=U34,F35&gt;=U35),V35,IF(AND(W34=V34,F35&gt;=V35),V35,IF(AND(W34=V34,F35&lt;=V35),U35,””))))</f>
        <v>1769.4450000000002</v>
      </c>
      <c r="X35" s="1" t="str">
        <f t="shared" ca="1" si="0"/>
        <v>BUY</v>
      </c>
    </row>
    <row r="36" spans="1:24" ht="17.7">
      <c r="A36" s="3">
        <v>43263.506944444445</v>
      </c>
      <c r="B36" s="7"/>
      <c r="C36" s="1">
        <v>1775.6</v>
      </c>
      <c r="D36" s="1">
        <v>1775.6</v>
      </c>
      <c r="E36" s="1">
        <v>1771.25</v>
      </c>
      <c r="F36" s="1">
        <v>1772.15</v>
      </c>
      <c r="G36" s="1">
        <v>120910</v>
      </c>
      <c r="H36" s="1">
        <f t="shared" si="3"/>
        <v>4.3499999999999091</v>
      </c>
      <c r="I36" s="9">
        <f ca="1">IF(A36="","",IF(ROW()&gt;$AA$16+1,AVERAGE(INDIRECT("H" &amp; ROW()-$AA$16+1):H36),""))</f>
        <v>1.9049999999999727</v>
      </c>
      <c r="J36" s="14">
        <f t="shared" ca="1" si="4"/>
        <v>2.5387098335648997</v>
      </c>
      <c r="K36" s="14">
        <f t="shared" ca="1" si="5"/>
        <v>2.383492663122516</v>
      </c>
      <c r="L36" s="9">
        <f t="shared" ca="1" si="6"/>
        <v>1.9049999999999727</v>
      </c>
      <c r="M36" s="9">
        <f t="shared" ca="1" si="7"/>
        <v>1777.865</v>
      </c>
      <c r="N36" s="9">
        <f t="shared" ca="1" si="8"/>
        <v>1766.4350000000002</v>
      </c>
      <c r="O36" s="9">
        <f t="shared" ca="1" si="9"/>
        <v>1776.9649999999999</v>
      </c>
      <c r="P36" s="9">
        <f t="shared" ca="1" si="10"/>
        <v>1769.885</v>
      </c>
      <c r="Q36" s="9">
        <f t="shared" ca="1" si="11"/>
        <v>1779.1399999999999</v>
      </c>
      <c r="R36" s="9">
        <f t="shared" ca="1" si="12"/>
        <v>1767.71</v>
      </c>
      <c r="S36" s="9">
        <f t="shared" ca="1" si="13"/>
        <v>1779.1399999999999</v>
      </c>
      <c r="T36" s="9">
        <f t="shared" ca="1" si="13"/>
        <v>1767.71</v>
      </c>
      <c r="U36" s="9">
        <f t="shared" ca="1" si="1"/>
        <v>1779.1399999999999</v>
      </c>
      <c r="V36" s="6">
        <f t="shared" ca="1" si="2"/>
        <v>1769.4450000000002</v>
      </c>
      <c r="W36" s="16">
        <f ca="1">IF(AND(W35=U35,F36&lt;=U36),U36,IF(AND(W35=U35,F36&gt;=U36),V36,IF(AND(W35=V35,F36&gt;=V36),V36,IF(AND(W35=V35,F36&lt;=V36),U36,””))))</f>
        <v>1769.4450000000002</v>
      </c>
      <c r="X36" s="1" t="str">
        <f t="shared" ca="1" si="0"/>
        <v>BUY</v>
      </c>
    </row>
    <row r="37" spans="1:24" ht="17.7">
      <c r="A37" s="3">
        <v>43263.510416666672</v>
      </c>
      <c r="B37" s="7"/>
      <c r="C37" s="1">
        <v>1772.2</v>
      </c>
      <c r="D37" s="1">
        <v>1773.8</v>
      </c>
      <c r="E37" s="1">
        <v>1771.7</v>
      </c>
      <c r="F37" s="1">
        <v>1773.75</v>
      </c>
      <c r="G37" s="1">
        <v>63408</v>
      </c>
      <c r="H37" s="1">
        <f t="shared" si="3"/>
        <v>2.0999999999999091</v>
      </c>
      <c r="I37" s="9">
        <f ca="1">IF(A37="","",IF(ROW()&gt;$AA$16+1,AVERAGE(INDIRECT("H" &amp; ROW()-$AA$16+1):H37),""))</f>
        <v>2.0649999999999635</v>
      </c>
      <c r="J37" s="14">
        <f t="shared" ca="1" si="4"/>
        <v>2.4589444092803561</v>
      </c>
      <c r="K37" s="14">
        <f t="shared" ca="1" si="5"/>
        <v>2.3551433968102553</v>
      </c>
      <c r="L37" s="9">
        <f t="shared" ca="1" si="6"/>
        <v>2.0649999999999635</v>
      </c>
      <c r="M37" s="9">
        <f t="shared" ca="1" si="7"/>
        <v>1779.9449999999999</v>
      </c>
      <c r="N37" s="9">
        <f t="shared" ca="1" si="8"/>
        <v>1767.5550000000001</v>
      </c>
      <c r="O37" s="9">
        <f t="shared" ca="1" si="9"/>
        <v>1777.895</v>
      </c>
      <c r="P37" s="9">
        <f t="shared" ca="1" si="10"/>
        <v>1767.605</v>
      </c>
      <c r="Q37" s="9">
        <f t="shared" ca="1" si="11"/>
        <v>1778.9449999999999</v>
      </c>
      <c r="R37" s="9">
        <f t="shared" ca="1" si="12"/>
        <v>1766.5550000000001</v>
      </c>
      <c r="S37" s="9">
        <f t="shared" ca="1" si="13"/>
        <v>1778.9449999999999</v>
      </c>
      <c r="T37" s="9">
        <f t="shared" ca="1" si="13"/>
        <v>1766.5550000000001</v>
      </c>
      <c r="U37" s="9">
        <f t="shared" ca="1" si="1"/>
        <v>1778.9449999999999</v>
      </c>
      <c r="V37" s="6">
        <f t="shared" ca="1" si="2"/>
        <v>1769.4450000000002</v>
      </c>
      <c r="W37" s="16">
        <f ca="1">IF(AND(W36=U36,F37&lt;=U37),U37,IF(AND(W36=U36,F37&gt;=U37),V37,IF(AND(W36=V36,F37&gt;=V37),V37,IF(AND(W36=V36,F37&lt;=V37),U37,””))))</f>
        <v>1769.4450000000002</v>
      </c>
      <c r="X37" s="1" t="str">
        <f t="shared" ca="1" si="0"/>
        <v>BUY</v>
      </c>
    </row>
    <row r="38" spans="1:24" ht="17.7">
      <c r="A38" s="3">
        <v>43263.513888888891</v>
      </c>
      <c r="B38" s="7"/>
      <c r="C38" s="1">
        <v>1774</v>
      </c>
      <c r="D38" s="1">
        <v>1774.8</v>
      </c>
      <c r="E38" s="1">
        <v>1772.85</v>
      </c>
      <c r="F38" s="1">
        <v>1774</v>
      </c>
      <c r="G38" s="1">
        <v>10575</v>
      </c>
      <c r="H38" s="1">
        <f t="shared" si="3"/>
        <v>1.9500000000000455</v>
      </c>
      <c r="I38" s="9">
        <f ca="1">IF(A38="","",IF(ROW()&gt;$AA$16+1,AVERAGE(INDIRECT("H" &amp; ROW()-$AA$16+1):H38),""))</f>
        <v>2.2049999999999725</v>
      </c>
      <c r="J38" s="14">
        <f t="shared" ca="1" si="4"/>
        <v>2.3664090621384815</v>
      </c>
      <c r="K38" s="14">
        <f t="shared" ca="1" si="5"/>
        <v>2.3146290571292347</v>
      </c>
      <c r="L38" s="9">
        <f t="shared" ca="1" si="6"/>
        <v>2.2049999999999725</v>
      </c>
      <c r="M38" s="9">
        <f t="shared" ca="1" si="7"/>
        <v>1780.615</v>
      </c>
      <c r="N38" s="9">
        <f t="shared" ca="1" si="8"/>
        <v>1767.385</v>
      </c>
      <c r="O38" s="9">
        <f t="shared" ca="1" si="9"/>
        <v>1779.4649999999999</v>
      </c>
      <c r="P38" s="9">
        <f t="shared" ca="1" si="10"/>
        <v>1768.1849999999999</v>
      </c>
      <c r="Q38" s="9">
        <f t="shared" ca="1" si="11"/>
        <v>1780.4399999999998</v>
      </c>
      <c r="R38" s="9">
        <f t="shared" ca="1" si="12"/>
        <v>1767.2099999999998</v>
      </c>
      <c r="S38" s="9">
        <f t="shared" ca="1" si="13"/>
        <v>1780.4399999999998</v>
      </c>
      <c r="T38" s="9">
        <f t="shared" ca="1" si="13"/>
        <v>1767.2099999999998</v>
      </c>
      <c r="U38" s="9">
        <f t="shared" ca="1" si="1"/>
        <v>1778.9449999999999</v>
      </c>
      <c r="V38" s="6">
        <f t="shared" ca="1" si="2"/>
        <v>1769.4450000000002</v>
      </c>
      <c r="W38" s="16">
        <f ca="1">IF(AND(W37=U37,F38&lt;=U38),U38,IF(AND(W37=U37,F38&gt;=U38),V38,IF(AND(W37=V37,F38&gt;=V38),V38,IF(AND(W37=V37,F38&lt;=V38),U38,””))))</f>
        <v>1769.4450000000002</v>
      </c>
      <c r="X38" s="1" t="str">
        <f t="shared" ca="1" si="0"/>
        <v>BUY</v>
      </c>
    </row>
    <row r="39" spans="1:24" ht="17.7">
      <c r="A39" s="3">
        <v>43263.517361111109</v>
      </c>
      <c r="B39" s="7"/>
      <c r="C39" s="1">
        <v>1773.9</v>
      </c>
      <c r="D39" s="1">
        <v>1775</v>
      </c>
      <c r="E39" s="1">
        <v>1773.9</v>
      </c>
      <c r="F39" s="1">
        <v>1774.5</v>
      </c>
      <c r="G39" s="1">
        <v>8151</v>
      </c>
      <c r="H39" s="1">
        <f t="shared" si="3"/>
        <v>1.0999999999999091</v>
      </c>
      <c r="I39" s="9">
        <f ca="1">IF(A39="","",IF(ROW()&gt;$AA$16+1,AVERAGE(INDIRECT("H" &amp; ROW()-$AA$16+1):H39),""))</f>
        <v>2.0999999999999543</v>
      </c>
      <c r="J39" s="14">
        <f t="shared" ca="1" si="4"/>
        <v>2.1361528690223772</v>
      </c>
      <c r="K39" s="14">
        <f t="shared" ca="1" si="5"/>
        <v>2.1931661514163023</v>
      </c>
      <c r="L39" s="9">
        <f t="shared" ca="1" si="6"/>
        <v>2.0999999999999543</v>
      </c>
      <c r="M39" s="9">
        <f t="shared" ca="1" si="7"/>
        <v>1780.8</v>
      </c>
      <c r="N39" s="9">
        <f t="shared" ca="1" si="8"/>
        <v>1768.2</v>
      </c>
      <c r="O39" s="9">
        <f t="shared" ca="1" si="9"/>
        <v>1780.2</v>
      </c>
      <c r="P39" s="9">
        <f t="shared" ca="1" si="10"/>
        <v>1768.7</v>
      </c>
      <c r="Q39" s="9">
        <f t="shared" ca="1" si="11"/>
        <v>1780.75</v>
      </c>
      <c r="R39" s="9">
        <f t="shared" ca="1" si="12"/>
        <v>1768.15</v>
      </c>
      <c r="S39" s="9">
        <f t="shared" ca="1" si="13"/>
        <v>1780.75</v>
      </c>
      <c r="T39" s="9">
        <f t="shared" ca="1" si="13"/>
        <v>1768.15</v>
      </c>
      <c r="U39" s="9">
        <f t="shared" ca="1" si="1"/>
        <v>1778.9449999999999</v>
      </c>
      <c r="V39" s="6">
        <f t="shared" ca="1" si="2"/>
        <v>1769.4450000000002</v>
      </c>
      <c r="W39" s="16">
        <f ca="1">IF(AND(W38=U38,F39&lt;=U39),U39,IF(AND(W38=U38,F39&gt;=U39),V39,IF(AND(W38=V38,F39&gt;=V39),V39,IF(AND(W38=V38,F39&lt;=V39),U39,””))))</f>
        <v>1769.4450000000002</v>
      </c>
      <c r="X39" s="1" t="str">
        <f t="shared" ca="1" si="0"/>
        <v>BUY</v>
      </c>
    </row>
    <row r="40" spans="1:24" ht="17.7">
      <c r="A40" s="3">
        <v>43263.520833333328</v>
      </c>
      <c r="B40" s="7"/>
      <c r="C40" s="1">
        <v>1774.65</v>
      </c>
      <c r="D40" s="1">
        <v>1775</v>
      </c>
      <c r="E40" s="1">
        <v>1774.4</v>
      </c>
      <c r="F40" s="1">
        <v>1774.85</v>
      </c>
      <c r="G40" s="1">
        <v>62403</v>
      </c>
      <c r="H40" s="1">
        <f t="shared" si="3"/>
        <v>0.59999999999990905</v>
      </c>
      <c r="I40" s="9">
        <f ca="1">IF(A40="","",IF(ROW()&gt;$AA$16+1,AVERAGE(INDIRECT("H" &amp; ROW()-$AA$16+1):H40),""))</f>
        <v>2.0099999999999456</v>
      </c>
      <c r="J40" s="14">
        <f t="shared" ca="1" si="4"/>
        <v>1.8568523473819283</v>
      </c>
      <c r="K40" s="14">
        <f t="shared" ca="1" si="5"/>
        <v>2.0338495362746629</v>
      </c>
      <c r="L40" s="9">
        <f t="shared" ca="1" si="6"/>
        <v>2.0099999999999456</v>
      </c>
      <c r="M40" s="9">
        <f t="shared" ca="1" si="7"/>
        <v>1780.8799999999997</v>
      </c>
      <c r="N40" s="9">
        <f t="shared" ca="1" si="8"/>
        <v>1768.8200000000002</v>
      </c>
      <c r="O40" s="9">
        <f t="shared" ca="1" si="9"/>
        <v>1780.4299999999998</v>
      </c>
      <c r="P40" s="9">
        <f t="shared" ca="1" si="10"/>
        <v>1768.9700000000003</v>
      </c>
      <c r="Q40" s="9">
        <f t="shared" ca="1" si="11"/>
        <v>1780.7299999999998</v>
      </c>
      <c r="R40" s="9">
        <f t="shared" ca="1" si="12"/>
        <v>1768.6700000000003</v>
      </c>
      <c r="S40" s="9">
        <f t="shared" ca="1" si="13"/>
        <v>1780.7299999999998</v>
      </c>
      <c r="T40" s="9">
        <f t="shared" ca="1" si="13"/>
        <v>1768.6700000000003</v>
      </c>
      <c r="U40" s="9">
        <f t="shared" ca="1" si="1"/>
        <v>1778.9449999999999</v>
      </c>
      <c r="V40" s="6">
        <f t="shared" ca="1" si="2"/>
        <v>1769.4450000000002</v>
      </c>
      <c r="W40" s="16">
        <f ca="1">IF(AND(W39=U39,F40&lt;=U40),U40,IF(AND(W39=U39,F40&gt;=U40),V40,IF(AND(W39=V39,F40&gt;=V40),V40,IF(AND(W39=V39,F40&lt;=V40),U40,””))))</f>
        <v>1769.4450000000002</v>
      </c>
      <c r="X40" s="1" t="str">
        <f t="shared" ca="1" si="0"/>
        <v>BUY</v>
      </c>
    </row>
    <row r="41" spans="1:24" ht="17.7">
      <c r="A41" s="3">
        <v>43263.524305555555</v>
      </c>
      <c r="B41" s="7"/>
      <c r="C41" s="1">
        <v>1774.9</v>
      </c>
      <c r="D41" s="1">
        <v>1775.9</v>
      </c>
      <c r="E41" s="1">
        <v>1774.5</v>
      </c>
      <c r="F41" s="1">
        <v>1774.95</v>
      </c>
      <c r="G41" s="1">
        <v>22142</v>
      </c>
      <c r="H41" s="1">
        <f t="shared" si="3"/>
        <v>1.4000000000000909</v>
      </c>
      <c r="I41" s="9">
        <f ca="1">IF(A41="","",IF(ROW()&gt;$AA$16+1,AVERAGE(INDIRECT("H" &amp; ROW()-$AA$16+1):H41),""))</f>
        <v>2.0199999999999592</v>
      </c>
      <c r="J41" s="14">
        <f t="shared" ca="1" si="4"/>
        <v>1.7737882842215942</v>
      </c>
      <c r="K41" s="14">
        <f t="shared" ca="1" si="5"/>
        <v>1.9704645826472056</v>
      </c>
      <c r="L41" s="9">
        <f t="shared" ca="1" si="6"/>
        <v>2.0199999999999592</v>
      </c>
      <c r="M41" s="9">
        <f t="shared" ca="1" si="7"/>
        <v>1781.01</v>
      </c>
      <c r="N41" s="9">
        <f t="shared" ca="1" si="8"/>
        <v>1768.89</v>
      </c>
      <c r="O41" s="9">
        <f t="shared" ca="1" si="9"/>
        <v>1780.56</v>
      </c>
      <c r="P41" s="9">
        <f t="shared" ca="1" si="10"/>
        <v>1769.8400000000001</v>
      </c>
      <c r="Q41" s="9">
        <f t="shared" ca="1" si="11"/>
        <v>1781.26</v>
      </c>
      <c r="R41" s="9">
        <f t="shared" ca="1" si="12"/>
        <v>1769.14</v>
      </c>
      <c r="S41" s="9">
        <f t="shared" ca="1" si="13"/>
        <v>1781.26</v>
      </c>
      <c r="T41" s="9">
        <f t="shared" ca="1" si="13"/>
        <v>1769.14</v>
      </c>
      <c r="U41" s="9">
        <f t="shared" ca="1" si="1"/>
        <v>1778.9449999999999</v>
      </c>
      <c r="V41" s="6">
        <f t="shared" ca="1" si="2"/>
        <v>1769.4450000000002</v>
      </c>
      <c r="W41" s="16">
        <f ca="1">IF(AND(W40=U40,F41&lt;=U41),U41,IF(AND(W40=U40,F41&gt;=U41),V41,IF(AND(W40=V40,F41&gt;=V41),V41,IF(AND(W40=V40,F41&lt;=V41),U41,””))))</f>
        <v>1769.4450000000002</v>
      </c>
      <c r="X41" s="1" t="str">
        <f t="shared" ca="1" si="0"/>
        <v>BUY</v>
      </c>
    </row>
    <row r="42" spans="1:24" ht="17.7">
      <c r="A42" s="3">
        <v>43263.527777777781</v>
      </c>
      <c r="B42" s="7"/>
      <c r="C42" s="1">
        <v>1774.95</v>
      </c>
      <c r="D42" s="1">
        <v>1777</v>
      </c>
      <c r="E42" s="1">
        <v>1774.6</v>
      </c>
      <c r="F42" s="1">
        <v>1776.1</v>
      </c>
      <c r="G42" s="1">
        <v>65427</v>
      </c>
      <c r="H42" s="1">
        <f t="shared" si="3"/>
        <v>2.4000000000000909</v>
      </c>
      <c r="I42" s="9">
        <f ca="1">IF(A42="","",IF(ROW()&gt;$AA$16+1,AVERAGE(INDIRECT("H" &amp; ROW()-$AA$16+1):H42),""))</f>
        <v>2.1999999999999771</v>
      </c>
      <c r="J42" s="14">
        <f t="shared" ca="1" si="4"/>
        <v>1.8876449598176845</v>
      </c>
      <c r="K42" s="14">
        <f t="shared" ca="1" si="5"/>
        <v>2.0134181243824942</v>
      </c>
      <c r="L42" s="9">
        <f t="shared" ca="1" si="6"/>
        <v>2.1999999999999771</v>
      </c>
      <c r="M42" s="9">
        <f t="shared" ca="1" si="7"/>
        <v>1782.6999999999998</v>
      </c>
      <c r="N42" s="9">
        <f t="shared" ca="1" si="8"/>
        <v>1769.5</v>
      </c>
      <c r="O42" s="9">
        <f t="shared" ca="1" si="9"/>
        <v>1781.1999999999998</v>
      </c>
      <c r="P42" s="9">
        <f t="shared" ca="1" si="10"/>
        <v>1770.4</v>
      </c>
      <c r="Q42" s="9">
        <f t="shared" ca="1" si="11"/>
        <v>1782.3999999999999</v>
      </c>
      <c r="R42" s="9">
        <f t="shared" ca="1" si="12"/>
        <v>1769.2</v>
      </c>
      <c r="S42" s="9">
        <f t="shared" ca="1" si="13"/>
        <v>1782.3999999999999</v>
      </c>
      <c r="T42" s="9">
        <f t="shared" ca="1" si="13"/>
        <v>1769.2</v>
      </c>
      <c r="U42" s="9">
        <f t="shared" ca="1" si="1"/>
        <v>1778.9449999999999</v>
      </c>
      <c r="V42" s="6">
        <f t="shared" ca="1" si="2"/>
        <v>1769.4450000000002</v>
      </c>
      <c r="W42" s="16">
        <f ca="1">IF(AND(W41=U41,F42&lt;=U42),U42,IF(AND(W41=U41,F42&gt;=U42),V42,IF(AND(W41=V41,F42&gt;=V42),V42,IF(AND(W41=V41,F42&lt;=V42),U42,””))))</f>
        <v>1769.4450000000002</v>
      </c>
      <c r="X42" s="1" t="str">
        <f t="shared" ca="1" si="0"/>
        <v>BUY</v>
      </c>
    </row>
    <row r="43" spans="1:24" ht="17.7">
      <c r="A43" s="3">
        <v>43263.53125</v>
      </c>
      <c r="B43" s="7"/>
      <c r="C43" s="1">
        <v>1776.25</v>
      </c>
      <c r="D43" s="1">
        <v>1778.4</v>
      </c>
      <c r="E43" s="1">
        <v>1775</v>
      </c>
      <c r="F43" s="1">
        <v>1777.35</v>
      </c>
      <c r="G43" s="1">
        <v>50092</v>
      </c>
      <c r="H43" s="1">
        <f t="shared" si="3"/>
        <v>3.4000000000000909</v>
      </c>
      <c r="I43" s="9">
        <f ca="1">IF(A43="","",IF(ROW()&gt;$AA$16+1,AVERAGE(INDIRECT("H" &amp; ROW()-$AA$16+1):H43),""))</f>
        <v>2.5</v>
      </c>
      <c r="J43" s="14">
        <f t="shared" ca="1" si="4"/>
        <v>2.1626186034872128</v>
      </c>
      <c r="K43" s="14">
        <f t="shared" ca="1" si="5"/>
        <v>2.1520763119442541</v>
      </c>
      <c r="L43" s="9">
        <f t="shared" ca="1" si="6"/>
        <v>2.5</v>
      </c>
      <c r="M43" s="9">
        <f t="shared" ca="1" si="7"/>
        <v>1784.85</v>
      </c>
      <c r="N43" s="9">
        <f t="shared" ca="1" si="8"/>
        <v>1769.85</v>
      </c>
      <c r="O43" s="9">
        <f t="shared" ca="1" si="9"/>
        <v>1782.5</v>
      </c>
      <c r="P43" s="9">
        <f t="shared" ca="1" si="10"/>
        <v>1770.9</v>
      </c>
      <c r="Q43" s="9">
        <f t="shared" ca="1" si="11"/>
        <v>1784.2</v>
      </c>
      <c r="R43" s="9">
        <f t="shared" ca="1" si="12"/>
        <v>1769.2</v>
      </c>
      <c r="S43" s="9">
        <f t="shared" ca="1" si="13"/>
        <v>1784.2</v>
      </c>
      <c r="T43" s="9">
        <f t="shared" ca="1" si="13"/>
        <v>1769.2</v>
      </c>
      <c r="U43" s="9">
        <f t="shared" ca="1" si="1"/>
        <v>1778.9449999999999</v>
      </c>
      <c r="V43" s="6">
        <f t="shared" ca="1" si="2"/>
        <v>1769.4450000000002</v>
      </c>
      <c r="W43" s="16">
        <f ca="1">IF(AND(W42=U42,F43&lt;=U43),U43,IF(AND(W42=U42,F43&gt;=U43),V43,IF(AND(W42=V42,F43&gt;=V43),V43,IF(AND(W42=V42,F43&lt;=V43),U43,””))))</f>
        <v>1769.4450000000002</v>
      </c>
      <c r="X43" s="1" t="str">
        <f t="shared" ca="1" si="0"/>
        <v>BUY</v>
      </c>
    </row>
    <row r="44" spans="1:24" ht="17.7">
      <c r="A44" s="3">
        <v>43263.534722222219</v>
      </c>
      <c r="B44" s="7"/>
      <c r="C44" s="1">
        <v>1777.55</v>
      </c>
      <c r="D44" s="1">
        <v>1778</v>
      </c>
      <c r="E44" s="1">
        <v>1777.15</v>
      </c>
      <c r="F44" s="1">
        <v>1778</v>
      </c>
      <c r="G44" s="1">
        <v>41670</v>
      </c>
      <c r="H44" s="1">
        <f t="shared" si="3"/>
        <v>0.84999999999990905</v>
      </c>
      <c r="I44" s="9">
        <f ca="1">IF(A44="","",IF(ROW()&gt;$AA$16+1,AVERAGE(INDIRECT("H" &amp; ROW()-$AA$16+1):H44),""))</f>
        <v>2.359999999999991</v>
      </c>
      <c r="J44" s="14">
        <f t="shared" ca="1" si="4"/>
        <v>1.9239606755804304</v>
      </c>
      <c r="K44" s="14">
        <f t="shared" ca="1" si="5"/>
        <v>2.0218686807498196</v>
      </c>
      <c r="L44" s="9">
        <f t="shared" ca="1" si="6"/>
        <v>2.359999999999991</v>
      </c>
      <c r="M44" s="9">
        <f t="shared" ca="1" si="7"/>
        <v>1785.08</v>
      </c>
      <c r="N44" s="9">
        <f t="shared" ca="1" si="8"/>
        <v>1770.92</v>
      </c>
      <c r="O44" s="9">
        <f t="shared" ca="1" si="9"/>
        <v>1784.23</v>
      </c>
      <c r="P44" s="9">
        <f t="shared" ca="1" si="10"/>
        <v>1770.92</v>
      </c>
      <c r="Q44" s="9">
        <f t="shared" ca="1" si="11"/>
        <v>1784.655</v>
      </c>
      <c r="R44" s="9">
        <f t="shared" ca="1" si="12"/>
        <v>1770.4950000000001</v>
      </c>
      <c r="S44" s="9">
        <f t="shared" ca="1" si="13"/>
        <v>1784.655</v>
      </c>
      <c r="T44" s="9">
        <f t="shared" ca="1" si="13"/>
        <v>1770.4950000000001</v>
      </c>
      <c r="U44" s="9">
        <f t="shared" ca="1" si="1"/>
        <v>1778.9449999999999</v>
      </c>
      <c r="V44" s="6">
        <f t="shared" ca="1" si="2"/>
        <v>1770.4950000000001</v>
      </c>
      <c r="W44" s="16">
        <f ca="1">IF(AND(W43=U43,F44&lt;=U44),U44,IF(AND(W43=U43,F44&gt;=U44),V44,IF(AND(W43=V43,F44&gt;=V44),V44,IF(AND(W43=V43,F44&lt;=V44),U44,””))))</f>
        <v>1770.4950000000001</v>
      </c>
      <c r="X44" s="1" t="str">
        <f t="shared" ca="1" si="0"/>
        <v>BUY</v>
      </c>
    </row>
    <row r="45" spans="1:24" ht="17.7">
      <c r="A45" s="3">
        <v>43263.538194444445</v>
      </c>
      <c r="B45" s="7"/>
      <c r="C45" s="1">
        <v>1778</v>
      </c>
      <c r="D45" s="1">
        <v>1778.3</v>
      </c>
      <c r="E45" s="1">
        <v>1775.55</v>
      </c>
      <c r="F45" s="1">
        <v>1775.55</v>
      </c>
      <c r="G45" s="1">
        <v>20956</v>
      </c>
      <c r="H45" s="1">
        <f t="shared" si="3"/>
        <v>2.75</v>
      </c>
      <c r="I45" s="9">
        <f ca="1">IF(A45="","",IF(ROW()&gt;$AA$16+1,AVERAGE(INDIRECT("H" &amp; ROW()-$AA$16+1):H45),""))</f>
        <v>2.0899999999999865</v>
      </c>
      <c r="J45" s="14">
        <f t="shared" ca="1" si="4"/>
        <v>2.0741496436567157</v>
      </c>
      <c r="K45" s="14">
        <f t="shared" ca="1" si="5"/>
        <v>2.0946818126748377</v>
      </c>
      <c r="L45" s="9">
        <f t="shared" ca="1" si="6"/>
        <v>2.0899999999999865</v>
      </c>
      <c r="M45" s="9">
        <f t="shared" ca="1" si="7"/>
        <v>1781.82</v>
      </c>
      <c r="N45" s="9">
        <f t="shared" ca="1" si="8"/>
        <v>1769.28</v>
      </c>
      <c r="O45" s="9">
        <f t="shared" ca="1" si="9"/>
        <v>1781.82</v>
      </c>
      <c r="P45" s="9">
        <f t="shared" ca="1" si="10"/>
        <v>1772.03</v>
      </c>
      <c r="Q45" s="9">
        <f t="shared" ca="1" si="11"/>
        <v>1783.1949999999999</v>
      </c>
      <c r="R45" s="9">
        <f t="shared" ca="1" si="12"/>
        <v>1770.655</v>
      </c>
      <c r="S45" s="9">
        <f t="shared" ca="1" si="13"/>
        <v>1783.1949999999999</v>
      </c>
      <c r="T45" s="9">
        <f t="shared" ca="1" si="13"/>
        <v>1770.655</v>
      </c>
      <c r="U45" s="9">
        <f t="shared" ca="1" si="1"/>
        <v>1778.9449999999999</v>
      </c>
      <c r="V45" s="6">
        <f t="shared" ca="1" si="2"/>
        <v>1770.655</v>
      </c>
      <c r="W45" s="16">
        <f ca="1">IF(AND(W44=U44,F45&lt;=U45),U45,IF(AND(W44=U44,F45&gt;=U45),V45,IF(AND(W44=V44,F45&gt;=V45),V45,IF(AND(W44=V44,F45&lt;=V45),U45,””))))</f>
        <v>1770.655</v>
      </c>
      <c r="X45" s="1" t="str">
        <f t="shared" ca="1" si="0"/>
        <v>BUY</v>
      </c>
    </row>
    <row r="46" spans="1:24" ht="17.7">
      <c r="A46" s="3">
        <v>43263.541666666672</v>
      </c>
      <c r="B46" s="7"/>
      <c r="C46" s="1">
        <v>1775.55</v>
      </c>
      <c r="D46" s="1">
        <v>1775.55</v>
      </c>
      <c r="E46" s="1">
        <v>1769.5</v>
      </c>
      <c r="F46" s="1">
        <v>1770</v>
      </c>
      <c r="G46" s="1">
        <v>45986</v>
      </c>
      <c r="H46" s="1">
        <f t="shared" si="3"/>
        <v>6.0499999999999545</v>
      </c>
      <c r="I46" s="9">
        <f ca="1">IF(A46="","",IF(ROW()&gt;$AA$16+1,AVERAGE(INDIRECT("H" &amp; ROW()-$AA$16+1):H46),""))</f>
        <v>2.2599999999999909</v>
      </c>
      <c r="J46" s="14">
        <f t="shared" ca="1" si="4"/>
        <v>2.7970315266282135</v>
      </c>
      <c r="K46" s="14">
        <f t="shared" ca="1" si="5"/>
        <v>2.4902136314073493</v>
      </c>
      <c r="L46" s="9">
        <f t="shared" ca="1" si="6"/>
        <v>2.2599999999999909</v>
      </c>
      <c r="M46" s="9">
        <f t="shared" ca="1" si="7"/>
        <v>1776.78</v>
      </c>
      <c r="N46" s="9">
        <f t="shared" ca="1" si="8"/>
        <v>1763.22</v>
      </c>
      <c r="O46" s="9">
        <f t="shared" ca="1" si="9"/>
        <v>1776.28</v>
      </c>
      <c r="P46" s="9">
        <f t="shared" ca="1" si="10"/>
        <v>1768.77</v>
      </c>
      <c r="Q46" s="9">
        <f t="shared" ca="1" si="11"/>
        <v>1779.3050000000001</v>
      </c>
      <c r="R46" s="9">
        <f t="shared" ca="1" si="12"/>
        <v>1765.7450000000001</v>
      </c>
      <c r="S46" s="9">
        <f t="shared" ca="1" si="13"/>
        <v>1779.3050000000001</v>
      </c>
      <c r="T46" s="9">
        <f t="shared" ca="1" si="13"/>
        <v>1765.7450000000001</v>
      </c>
      <c r="U46" s="9">
        <f t="shared" ca="1" si="1"/>
        <v>1778.9449999999999</v>
      </c>
      <c r="V46" s="6">
        <f t="shared" ca="1" si="2"/>
        <v>1770.655</v>
      </c>
      <c r="W46" s="16">
        <f ca="1">IF(AND(W45=U45,F46&lt;=U46),U46,IF(AND(W45=U45,F46&gt;=U46),V46,IF(AND(W45=V45,F46&gt;=V46),V46,IF(AND(W45=V45,F46&lt;=V46),U46,””))))</f>
        <v>1778.9449999999999</v>
      </c>
      <c r="X46" s="1" t="str">
        <f t="shared" ca="1" si="0"/>
        <v>SELL</v>
      </c>
    </row>
    <row r="47" spans="1:24" ht="17.7">
      <c r="A47" s="3">
        <v>43263.545138888891</v>
      </c>
      <c r="B47" s="7"/>
      <c r="C47" s="1">
        <v>1769.95</v>
      </c>
      <c r="D47" s="1">
        <v>1770.95</v>
      </c>
      <c r="E47" s="1">
        <v>1769.75</v>
      </c>
      <c r="F47" s="1">
        <v>1770.95</v>
      </c>
      <c r="G47" s="1">
        <v>20601</v>
      </c>
      <c r="H47" s="1">
        <f t="shared" si="3"/>
        <v>1.2000000000000455</v>
      </c>
      <c r="I47" s="9">
        <f ca="1">IF(A47="","",IF(ROW()&gt;$AA$16+1,AVERAGE(INDIRECT("H" &amp; ROW()-$AA$16+1):H47),""))</f>
        <v>2.1700000000000044</v>
      </c>
      <c r="J47" s="14">
        <f t="shared" ca="1" si="4"/>
        <v>2.5066621581503643</v>
      </c>
      <c r="K47" s="14">
        <f t="shared" ca="1" si="5"/>
        <v>2.3611922682666191</v>
      </c>
      <c r="L47" s="9">
        <f t="shared" ca="1" si="6"/>
        <v>2.1700000000000044</v>
      </c>
      <c r="M47" s="9">
        <f t="shared" ca="1" si="7"/>
        <v>1777.46</v>
      </c>
      <c r="N47" s="9">
        <f t="shared" ca="1" si="8"/>
        <v>1764.44</v>
      </c>
      <c r="O47" s="9">
        <f t="shared" ca="1" si="9"/>
        <v>1776.26</v>
      </c>
      <c r="P47" s="9">
        <f t="shared" ca="1" si="10"/>
        <v>1764.44</v>
      </c>
      <c r="Q47" s="9">
        <f t="shared" ca="1" si="11"/>
        <v>1776.86</v>
      </c>
      <c r="R47" s="9">
        <f t="shared" ca="1" si="12"/>
        <v>1763.84</v>
      </c>
      <c r="S47" s="9">
        <f t="shared" ca="1" si="13"/>
        <v>1776.86</v>
      </c>
      <c r="T47" s="9">
        <f t="shared" ca="1" si="13"/>
        <v>1763.84</v>
      </c>
      <c r="U47" s="9">
        <f t="shared" ca="1" si="1"/>
        <v>1776.86</v>
      </c>
      <c r="V47" s="6">
        <f t="shared" ca="1" si="2"/>
        <v>1763.84</v>
      </c>
      <c r="W47" s="16">
        <f ca="1">IF(AND(W46=U46,F47&lt;=U47),U47,IF(AND(W46=U46,F47&gt;=U47),V47,IF(AND(W46=V46,F47&gt;=V47),V47,IF(AND(W46=V46,F47&lt;=V47),U47,””))))</f>
        <v>1776.86</v>
      </c>
      <c r="X47" s="1" t="str">
        <f t="shared" ca="1" si="0"/>
        <v>SELL</v>
      </c>
    </row>
    <row r="48" spans="1:24" ht="17.7">
      <c r="A48" s="3">
        <v>43263.548611111109</v>
      </c>
      <c r="B48" s="7"/>
      <c r="C48" s="1">
        <v>1771</v>
      </c>
      <c r="D48" s="1">
        <v>1773.95</v>
      </c>
      <c r="E48" s="1">
        <v>1770.8</v>
      </c>
      <c r="F48" s="1">
        <v>1773</v>
      </c>
      <c r="G48" s="1">
        <v>11331</v>
      </c>
      <c r="H48" s="1">
        <f t="shared" si="3"/>
        <v>3.1500000000000909</v>
      </c>
      <c r="I48" s="9">
        <f ca="1">IF(A48="","",IF(ROW()&gt;$AA$16+1,AVERAGE(INDIRECT("H" &amp; ROW()-$AA$16+1):H48),""))</f>
        <v>2.2900000000000089</v>
      </c>
      <c r="J48" s="14">
        <f t="shared" ca="1" si="4"/>
        <v>2.6236326748503145</v>
      </c>
      <c r="K48" s="14">
        <f t="shared" ca="1" si="5"/>
        <v>2.4400730414399665</v>
      </c>
      <c r="L48" s="9">
        <f t="shared" ca="1" si="6"/>
        <v>2.2900000000000089</v>
      </c>
      <c r="M48" s="9">
        <f t="shared" ca="1" si="7"/>
        <v>1779.8700000000001</v>
      </c>
      <c r="N48" s="9">
        <f t="shared" ca="1" si="8"/>
        <v>1766.1299999999999</v>
      </c>
      <c r="O48" s="9">
        <f t="shared" ca="1" si="9"/>
        <v>1777.67</v>
      </c>
      <c r="P48" s="9">
        <f t="shared" ca="1" si="10"/>
        <v>1767.08</v>
      </c>
      <c r="Q48" s="9">
        <f t="shared" ca="1" si="11"/>
        <v>1779.2450000000001</v>
      </c>
      <c r="R48" s="9">
        <f t="shared" ca="1" si="12"/>
        <v>1765.5049999999999</v>
      </c>
      <c r="S48" s="9">
        <f t="shared" ca="1" si="13"/>
        <v>1779.2450000000001</v>
      </c>
      <c r="T48" s="9">
        <f t="shared" ca="1" si="13"/>
        <v>1765.5049999999999</v>
      </c>
      <c r="U48" s="9">
        <f t="shared" ca="1" si="1"/>
        <v>1776.86</v>
      </c>
      <c r="V48" s="6">
        <f t="shared" ca="1" si="2"/>
        <v>1765.5049999999999</v>
      </c>
      <c r="W48" s="16">
        <f ca="1">IF(AND(W47=U47,F48&lt;=U48),U48,IF(AND(W47=U47,F48&gt;=U48),V48,IF(AND(W47=V47,F48&gt;=V48),V48,IF(AND(W47=V47,F48&lt;=V48),U48,””))))</f>
        <v>1776.86</v>
      </c>
      <c r="X48" s="1" t="str">
        <f t="shared" ca="1" si="0"/>
        <v>SELL</v>
      </c>
    </row>
    <row r="49" spans="1:24" ht="17.7">
      <c r="A49" s="3">
        <v>43263.552083333328</v>
      </c>
      <c r="B49" s="7"/>
      <c r="C49" s="1">
        <v>1772.8</v>
      </c>
      <c r="D49" s="1">
        <v>1773</v>
      </c>
      <c r="E49" s="1">
        <v>1771</v>
      </c>
      <c r="F49" s="1">
        <v>1772.9</v>
      </c>
      <c r="G49" s="1">
        <v>7208</v>
      </c>
      <c r="H49" s="1">
        <f t="shared" si="3"/>
        <v>2</v>
      </c>
      <c r="I49" s="9">
        <f ca="1">IF(A49="","",IF(ROW()&gt;$AA$16+1,AVERAGE(INDIRECT("H" &amp; ROW()-$AA$16+1):H49),""))</f>
        <v>2.3800000000000181</v>
      </c>
      <c r="J49" s="14">
        <f t="shared" ca="1" si="4"/>
        <v>2.5102449157866209</v>
      </c>
      <c r="K49" s="14">
        <f t="shared" ca="1" si="5"/>
        <v>2.3960657372959702</v>
      </c>
      <c r="L49" s="9">
        <f t="shared" ca="1" si="6"/>
        <v>2.3800000000000181</v>
      </c>
      <c r="M49" s="9">
        <f t="shared" ca="1" si="7"/>
        <v>1780.0400000000002</v>
      </c>
      <c r="N49" s="9">
        <f t="shared" ca="1" si="8"/>
        <v>1765.76</v>
      </c>
      <c r="O49" s="9">
        <f t="shared" ca="1" si="9"/>
        <v>1778.14</v>
      </c>
      <c r="P49" s="9">
        <f t="shared" ca="1" si="10"/>
        <v>1765.86</v>
      </c>
      <c r="Q49" s="9">
        <f t="shared" ca="1" si="11"/>
        <v>1779.14</v>
      </c>
      <c r="R49" s="9">
        <f t="shared" ca="1" si="12"/>
        <v>1764.86</v>
      </c>
      <c r="S49" s="9">
        <f t="shared" ca="1" si="13"/>
        <v>1779.14</v>
      </c>
      <c r="T49" s="9">
        <f t="shared" ca="1" si="13"/>
        <v>1764.86</v>
      </c>
      <c r="U49" s="9">
        <f t="shared" ca="1" si="1"/>
        <v>1776.86</v>
      </c>
      <c r="V49" s="6">
        <f t="shared" ca="1" si="2"/>
        <v>1765.5049999999999</v>
      </c>
      <c r="W49" s="16">
        <f ca="1">IF(AND(W48=U48,F49&lt;=U49),U49,IF(AND(W48=U48,F49&gt;=U49),V49,IF(AND(W48=V48,F49&gt;=V49),V49,IF(AND(W48=V48,F49&lt;=V49),U49,””))))</f>
        <v>1776.86</v>
      </c>
      <c r="X49" s="1" t="str">
        <f t="shared" ca="1" si="0"/>
        <v>SELL</v>
      </c>
    </row>
    <row r="50" spans="1:24" ht="17.7">
      <c r="A50" s="3">
        <v>1.6728235323531676E+19</v>
      </c>
      <c r="B50" s="7"/>
      <c r="H50" s="1">
        <f t="shared" si="3"/>
        <v>1772.9</v>
      </c>
      <c r="I50" s="9">
        <f ca="1">IF(A50="","",IF(ROW()&gt;$AA$16+1,AVERAGE(INDIRECT("H" &amp; ROW()-$AA$16+1):H50),""))</f>
        <v>179.61000000000004</v>
      </c>
      <c r="J50" s="14">
        <f t="shared" ca="1" si="4"/>
        <v>324.39929129473455</v>
      </c>
      <c r="K50" s="14">
        <f t="shared" ca="1" si="5"/>
        <v>179.4464591635664</v>
      </c>
      <c r="L50" s="9">
        <f t="shared" ca="1" si="6"/>
        <v>179.61000000000004</v>
      </c>
      <c r="M50" s="9">
        <f t="shared" ca="1" si="7"/>
        <v>538.83000000000015</v>
      </c>
      <c r="N50" s="9">
        <f t="shared" ca="1" si="8"/>
        <v>-538.83000000000015</v>
      </c>
      <c r="O50" s="9">
        <f t="shared" ca="1" si="9"/>
        <v>538.83000000000015</v>
      </c>
      <c r="P50" s="9">
        <f t="shared" ca="1" si="10"/>
        <v>-538.83000000000015</v>
      </c>
      <c r="Q50" s="9">
        <f t="shared" ca="1" si="11"/>
        <v>538.83000000000015</v>
      </c>
      <c r="R50" s="9">
        <f t="shared" ca="1" si="12"/>
        <v>-538.83000000000015</v>
      </c>
      <c r="S50" s="9">
        <f t="shared" ca="1" si="13"/>
        <v>538.83000000000015</v>
      </c>
      <c r="T50" s="9">
        <f t="shared" ca="1" si="13"/>
        <v>-538.83000000000015</v>
      </c>
      <c r="U50" s="9">
        <f t="shared" ca="1" si="1"/>
        <v>538.83000000000015</v>
      </c>
      <c r="V50" s="6">
        <f t="shared" ca="1" si="2"/>
        <v>1765.5049999999999</v>
      </c>
      <c r="W50" s="16">
        <f ca="1">IF(AND(W49=U49,F50&lt;=U50),U50,IF(AND(W49=U49,F50&gt;=U50),V50,IF(AND(W49=V49,F50&gt;=V50),V50,IF(AND(W49=V49,F50&lt;=V50),U50,””))))</f>
        <v>538.83000000000015</v>
      </c>
      <c r="X50" s="1" t="str">
        <f t="shared" ca="1" si="0"/>
        <v>SELL</v>
      </c>
    </row>
    <row r="51" spans="1:24" ht="17.7">
      <c r="A51" s="3">
        <v>43263.559027777781</v>
      </c>
      <c r="B51" s="7"/>
      <c r="C51" s="1">
        <v>1773</v>
      </c>
      <c r="D51" s="1">
        <v>1774.4</v>
      </c>
      <c r="E51" s="1">
        <v>1771.65</v>
      </c>
      <c r="F51" s="1">
        <v>1773.7</v>
      </c>
      <c r="G51" s="1">
        <v>14202</v>
      </c>
      <c r="H51" s="1">
        <f t="shared" si="3"/>
        <v>1774.4</v>
      </c>
      <c r="I51" s="9">
        <f ca="1">IF(A51="","",IF(ROW()&gt;$AA$16+1,AVERAGE(INDIRECT("H" &amp; ROW()-$AA$16+1):H51),""))</f>
        <v>356.91</v>
      </c>
      <c r="J51" s="14">
        <f t="shared" ca="1" si="4"/>
        <v>588.03578378660097</v>
      </c>
      <c r="K51" s="14">
        <f t="shared" ca="1" si="5"/>
        <v>338.94181324720978</v>
      </c>
      <c r="L51" s="9">
        <f t="shared" ca="1" si="6"/>
        <v>356.91</v>
      </c>
      <c r="M51" s="9">
        <f t="shared" ca="1" si="7"/>
        <v>2844.4300000000003</v>
      </c>
      <c r="N51" s="9">
        <f t="shared" ca="1" si="8"/>
        <v>702.97</v>
      </c>
      <c r="O51" s="9">
        <f t="shared" ca="1" si="9"/>
        <v>2842.38</v>
      </c>
      <c r="P51" s="9">
        <f t="shared" ca="1" si="10"/>
        <v>703.67000000000007</v>
      </c>
      <c r="Q51" s="9">
        <f t="shared" ca="1" si="11"/>
        <v>2843.7550000000001</v>
      </c>
      <c r="R51" s="9">
        <f t="shared" ca="1" si="12"/>
        <v>702.29500000000007</v>
      </c>
      <c r="S51" s="9">
        <f t="shared" ca="1" si="13"/>
        <v>2843.7550000000001</v>
      </c>
      <c r="T51" s="9">
        <f t="shared" ca="1" si="13"/>
        <v>702.29500000000007</v>
      </c>
      <c r="U51" s="9">
        <f t="shared" ca="1" si="1"/>
        <v>538.83000000000015</v>
      </c>
      <c r="V51" s="6">
        <f t="shared" ca="1" si="2"/>
        <v>702.29500000000007</v>
      </c>
      <c r="W51" s="16">
        <f ca="1">IF(AND(W50=U50,F51&lt;=U51),U51,IF(AND(W50=U50,F51&gt;=U51),V51,IF(AND(W50=V50,F51&gt;=V51),V51,IF(AND(W50=V50,F51&lt;=V51),U51,””))))</f>
        <v>702.29500000000007</v>
      </c>
      <c r="X51" s="1" t="str">
        <f t="shared" ca="1" si="0"/>
        <v>BUY</v>
      </c>
    </row>
    <row r="52" spans="1:24" ht="17.7">
      <c r="A52" s="3">
        <v>43263.5625</v>
      </c>
      <c r="B52" s="7"/>
      <c r="C52" s="1">
        <v>1773.6</v>
      </c>
      <c r="D52" s="1">
        <v>1777.9</v>
      </c>
      <c r="E52" s="1">
        <v>1772.5</v>
      </c>
      <c r="F52" s="1">
        <v>1777.2</v>
      </c>
      <c r="G52" s="1">
        <v>16896</v>
      </c>
      <c r="H52" s="1">
        <f t="shared" si="3"/>
        <v>5.4000000000000909</v>
      </c>
      <c r="I52" s="9">
        <f ca="1">IF(A52="","",IF(ROW()&gt;$AA$16+1,AVERAGE(INDIRECT("H" &amp; ROW()-$AA$16+1):H52),""))</f>
        <v>357.21000000000004</v>
      </c>
      <c r="J52" s="14">
        <f t="shared" ca="1" si="4"/>
        <v>482.10200491630985</v>
      </c>
      <c r="K52" s="14">
        <f t="shared" ca="1" si="5"/>
        <v>305.58763192248881</v>
      </c>
      <c r="L52" s="9">
        <f t="shared" ca="1" si="6"/>
        <v>357.21000000000004</v>
      </c>
      <c r="M52" s="9">
        <f t="shared" ca="1" si="7"/>
        <v>2848.83</v>
      </c>
      <c r="N52" s="9">
        <f t="shared" ca="1" si="8"/>
        <v>705.56999999999994</v>
      </c>
      <c r="O52" s="9">
        <f t="shared" ca="1" si="9"/>
        <v>2844.13</v>
      </c>
      <c r="P52" s="9">
        <f t="shared" ca="1" si="10"/>
        <v>706.27</v>
      </c>
      <c r="Q52" s="9">
        <f t="shared" ca="1" si="11"/>
        <v>2846.83</v>
      </c>
      <c r="R52" s="9">
        <f t="shared" ca="1" si="12"/>
        <v>703.56999999999994</v>
      </c>
      <c r="S52" s="9">
        <f t="shared" ca="1" si="13"/>
        <v>2846.83</v>
      </c>
      <c r="T52" s="9">
        <f t="shared" ca="1" si="13"/>
        <v>703.56999999999994</v>
      </c>
      <c r="U52" s="9">
        <f t="shared" ca="1" si="1"/>
        <v>2846.83</v>
      </c>
      <c r="V52" s="6">
        <f t="shared" ca="1" si="2"/>
        <v>703.56999999999994</v>
      </c>
      <c r="W52" s="16">
        <f ca="1">IF(AND(W51=U51,F52&lt;=U52),U52,IF(AND(W51=U51,F52&gt;=U52),V52,IF(AND(W51=V51,F52&gt;=V52),V52,IF(AND(W51=V51,F52&lt;=V52),U52,””))))</f>
        <v>703.56999999999994</v>
      </c>
      <c r="X52" s="1" t="str">
        <f t="shared" ca="1" si="0"/>
        <v>BUY</v>
      </c>
    </row>
    <row r="53" spans="1:24" ht="17.7">
      <c r="A53" s="3">
        <v>43263.565972222219</v>
      </c>
      <c r="B53" s="7"/>
      <c r="C53" s="1">
        <v>1777.2</v>
      </c>
      <c r="D53" s="1">
        <v>1779.9</v>
      </c>
      <c r="E53" s="1">
        <v>1776.4</v>
      </c>
      <c r="F53" s="1">
        <v>1779</v>
      </c>
      <c r="G53" s="1">
        <v>67312</v>
      </c>
      <c r="H53" s="1">
        <f t="shared" si="3"/>
        <v>3.5</v>
      </c>
      <c r="I53" s="9">
        <f ca="1">IF(A53="","",IF(ROW()&gt;$AA$16+1,AVERAGE(INDIRECT("H" &amp; ROW()-$AA$16+1):H53),""))</f>
        <v>357.22</v>
      </c>
      <c r="J53" s="14">
        <f t="shared" ca="1" si="4"/>
        <v>395.08345856788986</v>
      </c>
      <c r="K53" s="14">
        <f t="shared" ca="1" si="5"/>
        <v>275.37886873023996</v>
      </c>
      <c r="L53" s="9">
        <f t="shared" ca="1" si="6"/>
        <v>357.22</v>
      </c>
      <c r="M53" s="9">
        <f t="shared" ca="1" si="7"/>
        <v>2850.66</v>
      </c>
      <c r="N53" s="9">
        <f t="shared" ca="1" si="8"/>
        <v>707.33999999999992</v>
      </c>
      <c r="O53" s="9">
        <f t="shared" ca="1" si="9"/>
        <v>2848.0600000000004</v>
      </c>
      <c r="P53" s="9">
        <f t="shared" ca="1" si="10"/>
        <v>708.24</v>
      </c>
      <c r="Q53" s="9">
        <f t="shared" ca="1" si="11"/>
        <v>2849.8100000000004</v>
      </c>
      <c r="R53" s="9">
        <f t="shared" ca="1" si="12"/>
        <v>706.49</v>
      </c>
      <c r="S53" s="9">
        <f t="shared" ca="1" si="13"/>
        <v>2849.8100000000004</v>
      </c>
      <c r="T53" s="9">
        <f t="shared" ca="1" si="13"/>
        <v>706.49</v>
      </c>
      <c r="U53" s="9">
        <f t="shared" ca="1" si="1"/>
        <v>2846.83</v>
      </c>
      <c r="V53" s="6">
        <f t="shared" ca="1" si="2"/>
        <v>706.49</v>
      </c>
      <c r="W53" s="16">
        <f ca="1">IF(AND(W52=U52,F53&lt;=U53),U53,IF(AND(W52=U52,F53&gt;=U53),V53,IF(AND(W52=V52,F53&gt;=V53),V53,IF(AND(W52=V52,F53&lt;=V53),U53,””))))</f>
        <v>706.49</v>
      </c>
      <c r="X53" s="1" t="str">
        <f t="shared" ca="1" si="0"/>
        <v>BUY</v>
      </c>
    </row>
    <row r="54" spans="1:24" ht="17.7">
      <c r="A54" s="3">
        <v>43263.569444444445</v>
      </c>
      <c r="B54" s="7"/>
      <c r="C54" s="1">
        <v>1778.25</v>
      </c>
      <c r="D54" s="1">
        <v>1779.7</v>
      </c>
      <c r="E54" s="1">
        <v>1777.8</v>
      </c>
      <c r="F54" s="1">
        <v>1778.7</v>
      </c>
      <c r="G54" s="1">
        <v>337373</v>
      </c>
      <c r="H54" s="1">
        <f t="shared" si="3"/>
        <v>1.9000000000000909</v>
      </c>
      <c r="I54" s="9">
        <f ca="1">IF(A54="","",IF(ROW()&gt;$AA$16+1,AVERAGE(INDIRECT("H" &amp; ROW()-$AA$16+1):H54),""))</f>
        <v>357.32500000000005</v>
      </c>
      <c r="J54" s="14">
        <f t="shared" ca="1" si="4"/>
        <v>323.59555701009168</v>
      </c>
      <c r="K54" s="14">
        <f t="shared" ca="1" si="5"/>
        <v>248.03098185721598</v>
      </c>
      <c r="L54" s="9">
        <f t="shared" ca="1" si="6"/>
        <v>357.32500000000005</v>
      </c>
      <c r="M54" s="9">
        <f t="shared" ca="1" si="7"/>
        <v>2850.6750000000002</v>
      </c>
      <c r="N54" s="9">
        <f t="shared" ca="1" si="8"/>
        <v>706.72499999999991</v>
      </c>
      <c r="O54" s="9">
        <f t="shared" ca="1" si="9"/>
        <v>2849.7750000000001</v>
      </c>
      <c r="P54" s="9">
        <f t="shared" ca="1" si="10"/>
        <v>707.72499999999991</v>
      </c>
      <c r="Q54" s="9">
        <f t="shared" ca="1" si="11"/>
        <v>2850.7250000000004</v>
      </c>
      <c r="R54" s="9">
        <f t="shared" ca="1" si="12"/>
        <v>706.77499999999986</v>
      </c>
      <c r="S54" s="9">
        <f t="shared" ca="1" si="13"/>
        <v>2850.7250000000004</v>
      </c>
      <c r="T54" s="9">
        <f t="shared" ca="1" si="13"/>
        <v>706.77499999999986</v>
      </c>
      <c r="U54" s="9">
        <f t="shared" ca="1" si="1"/>
        <v>2846.83</v>
      </c>
      <c r="V54" s="6">
        <f t="shared" ca="1" si="2"/>
        <v>706.77499999999986</v>
      </c>
      <c r="W54" s="16">
        <f ca="1">IF(AND(W53=U53,F54&lt;=U54),U54,IF(AND(W53=U53,F54&gt;=U54),V54,IF(AND(W53=V53,F54&gt;=V54),V54,IF(AND(W53=V53,F54&lt;=V54),U54,””))))</f>
        <v>706.77499999999986</v>
      </c>
      <c r="X54" s="1" t="str">
        <f t="shared" ca="1" si="0"/>
        <v>BUY</v>
      </c>
    </row>
    <row r="55" spans="1:24" ht="17.7">
      <c r="A55" s="3">
        <v>43263.572916666672</v>
      </c>
      <c r="B55" s="7"/>
      <c r="C55" s="1">
        <v>1778.7</v>
      </c>
      <c r="D55" s="1">
        <v>1781.4</v>
      </c>
      <c r="E55" s="1">
        <v>1776.3</v>
      </c>
      <c r="F55" s="1">
        <v>1780.75</v>
      </c>
      <c r="G55" s="1">
        <v>54391</v>
      </c>
      <c r="H55" s="1">
        <f t="shared" si="3"/>
        <v>5.1000000000001364</v>
      </c>
      <c r="I55" s="9">
        <f ca="1">IF(A55="","",IF(ROW()&gt;$AA$16+1,AVERAGE(INDIRECT("H" &amp; ROW()-$AA$16+1):H55),""))</f>
        <v>357.56000000000006</v>
      </c>
      <c r="J55" s="14">
        <f t="shared" ca="1" si="4"/>
        <v>265.68727391734774</v>
      </c>
      <c r="K55" s="14">
        <f t="shared" ca="1" si="5"/>
        <v>223.73788367149442</v>
      </c>
      <c r="L55" s="9">
        <f t="shared" ca="1" si="6"/>
        <v>357.56000000000006</v>
      </c>
      <c r="M55" s="9">
        <f t="shared" ca="1" si="7"/>
        <v>2853.4300000000003</v>
      </c>
      <c r="N55" s="9">
        <f t="shared" ca="1" si="8"/>
        <v>708.06999999999971</v>
      </c>
      <c r="O55" s="9">
        <f t="shared" ca="1" si="9"/>
        <v>2848.9800000000005</v>
      </c>
      <c r="P55" s="9">
        <f t="shared" ca="1" si="10"/>
        <v>708.7199999999998</v>
      </c>
      <c r="Q55" s="9">
        <f t="shared" ca="1" si="11"/>
        <v>2851.53</v>
      </c>
      <c r="R55" s="9">
        <f t="shared" ca="1" si="12"/>
        <v>706.16999999999962</v>
      </c>
      <c r="S55" s="9">
        <f t="shared" ca="1" si="13"/>
        <v>2851.53</v>
      </c>
      <c r="T55" s="9">
        <f t="shared" ca="1" si="13"/>
        <v>706.16999999999962</v>
      </c>
      <c r="U55" s="9">
        <f t="shared" ca="1" si="1"/>
        <v>2846.83</v>
      </c>
      <c r="V55" s="6">
        <f t="shared" ca="1" si="2"/>
        <v>706.77499999999986</v>
      </c>
      <c r="W55" s="16">
        <f ca="1">IF(AND(W54=U54,F55&lt;=U55),U55,IF(AND(W54=U54,F55&gt;=U55),V55,IF(AND(W54=V54,F55&gt;=V55),V55,IF(AND(W54=V54,F55&lt;=V55),U55,””))))</f>
        <v>706.77499999999986</v>
      </c>
      <c r="X55" s="1" t="str">
        <f t="shared" ca="1" si="0"/>
        <v>BUY</v>
      </c>
    </row>
    <row r="56" spans="1:24" ht="17.7">
      <c r="A56" s="3">
        <v>43263.576388888891</v>
      </c>
      <c r="B56" s="7"/>
      <c r="C56" s="1">
        <v>1780.8</v>
      </c>
      <c r="D56" s="1">
        <v>1780.85</v>
      </c>
      <c r="E56" s="1">
        <v>1778.7</v>
      </c>
      <c r="F56" s="1">
        <v>1779.9</v>
      </c>
      <c r="G56" s="1">
        <v>70761</v>
      </c>
      <c r="H56" s="1">
        <f t="shared" si="3"/>
        <v>2.1499999999998636</v>
      </c>
      <c r="I56" s="9">
        <f ca="1">IF(A56="","",IF(ROW()&gt;$AA$16+1,AVERAGE(INDIRECT("H" &amp; ROW()-$AA$16+1):H56),""))</f>
        <v>357.17000000000007</v>
      </c>
      <c r="J56" s="14">
        <f t="shared" ca="1" si="4"/>
        <v>217.77140593237539</v>
      </c>
      <c r="K56" s="14">
        <f t="shared" ca="1" si="5"/>
        <v>201.57909530434495</v>
      </c>
      <c r="L56" s="9">
        <f t="shared" ca="1" si="6"/>
        <v>357.17000000000007</v>
      </c>
      <c r="M56" s="9">
        <f t="shared" ca="1" si="7"/>
        <v>2851.4100000000003</v>
      </c>
      <c r="N56" s="9">
        <f t="shared" ca="1" si="8"/>
        <v>708.38999999999987</v>
      </c>
      <c r="O56" s="9">
        <f t="shared" ca="1" si="9"/>
        <v>2850.21</v>
      </c>
      <c r="P56" s="9">
        <f t="shared" ca="1" si="10"/>
        <v>709.33999999999969</v>
      </c>
      <c r="Q56" s="9">
        <f t="shared" ca="1" si="11"/>
        <v>2851.2850000000003</v>
      </c>
      <c r="R56" s="9">
        <f t="shared" ca="1" si="12"/>
        <v>708.26499999999987</v>
      </c>
      <c r="S56" s="9">
        <f t="shared" ca="1" si="13"/>
        <v>2851.2850000000003</v>
      </c>
      <c r="T56" s="9">
        <f t="shared" ca="1" si="13"/>
        <v>708.26499999999987</v>
      </c>
      <c r="U56" s="9">
        <f t="shared" ca="1" si="1"/>
        <v>2846.83</v>
      </c>
      <c r="V56" s="6">
        <f t="shared" ca="1" si="2"/>
        <v>708.26499999999987</v>
      </c>
      <c r="W56" s="16">
        <f ca="1">IF(AND(W55=U55,F56&lt;=U56),U56,IF(AND(W55=U55,F56&gt;=U56),V56,IF(AND(W55=V55,F56&gt;=V56),V56,IF(AND(W55=V55,F56&lt;=V56),U56,””))))</f>
        <v>708.26499999999987</v>
      </c>
      <c r="X56" s="1" t="str">
        <f t="shared" ca="1" si="0"/>
        <v>BUY</v>
      </c>
    </row>
    <row r="57" spans="1:24" ht="17.7">
      <c r="A57" s="3">
        <v>43263.579861111109</v>
      </c>
      <c r="B57" s="7"/>
      <c r="C57" s="1">
        <v>1779.9</v>
      </c>
      <c r="D57" s="1">
        <v>1780.5</v>
      </c>
      <c r="E57" s="1">
        <v>1778.7</v>
      </c>
      <c r="F57" s="1">
        <v>1778.7</v>
      </c>
      <c r="G57" s="1">
        <v>60915</v>
      </c>
      <c r="H57" s="1">
        <f t="shared" si="3"/>
        <v>1.7999999999999545</v>
      </c>
      <c r="I57" s="9">
        <f ca="1">IF(A57="","",IF(ROW()&gt;$AA$16+1,AVERAGE(INDIRECT("H" &amp; ROW()-$AA$16+1):H57),""))</f>
        <v>357.23</v>
      </c>
      <c r="J57" s="14">
        <f t="shared" ca="1" si="4"/>
        <v>178.50387758103437</v>
      </c>
      <c r="K57" s="14">
        <f t="shared" ca="1" si="5"/>
        <v>181.60118577391046</v>
      </c>
      <c r="L57" s="9">
        <f t="shared" ca="1" si="6"/>
        <v>357.23</v>
      </c>
      <c r="M57" s="9">
        <f t="shared" ca="1" si="7"/>
        <v>2850.3900000000003</v>
      </c>
      <c r="N57" s="9">
        <f t="shared" ca="1" si="8"/>
        <v>707.01</v>
      </c>
      <c r="O57" s="9">
        <f t="shared" ca="1" si="9"/>
        <v>2850.3900000000003</v>
      </c>
      <c r="P57" s="9">
        <f t="shared" ca="1" si="10"/>
        <v>708.81</v>
      </c>
      <c r="Q57" s="9">
        <f t="shared" ca="1" si="11"/>
        <v>2851.29</v>
      </c>
      <c r="R57" s="9">
        <f t="shared" ca="1" si="12"/>
        <v>707.90999999999985</v>
      </c>
      <c r="S57" s="9">
        <f t="shared" ca="1" si="13"/>
        <v>2851.29</v>
      </c>
      <c r="T57" s="9">
        <f t="shared" ca="1" si="13"/>
        <v>707.90999999999985</v>
      </c>
      <c r="U57" s="9">
        <f t="shared" ca="1" si="1"/>
        <v>2846.83</v>
      </c>
      <c r="V57" s="6">
        <f t="shared" ca="1" si="2"/>
        <v>708.26499999999987</v>
      </c>
      <c r="W57" s="16">
        <f ca="1">IF(AND(W56=U56,F57&lt;=U57),U57,IF(AND(W56=U56,F57&gt;=U57),V57,IF(AND(W56=V56,F57&gt;=V57),V57,IF(AND(W56=V56,F57&lt;=V57),U57,””))))</f>
        <v>708.26499999999987</v>
      </c>
      <c r="X57" s="1" t="str">
        <f t="shared" ca="1" si="0"/>
        <v>BUY</v>
      </c>
    </row>
    <row r="58" spans="1:24" ht="17.7">
      <c r="A58" s="3">
        <v>43263.583333333328</v>
      </c>
      <c r="B58" s="7"/>
      <c r="C58" s="1">
        <v>1778.5</v>
      </c>
      <c r="D58" s="1">
        <v>1781</v>
      </c>
      <c r="E58" s="1">
        <v>1777.55</v>
      </c>
      <c r="F58" s="1">
        <v>1780.55</v>
      </c>
      <c r="G58" s="1">
        <v>22129</v>
      </c>
      <c r="H58" s="1">
        <f t="shared" si="3"/>
        <v>3.4500000000000455</v>
      </c>
      <c r="I58" s="9">
        <f ca="1">IF(A58="","",IF(ROW()&gt;$AA$16+1,AVERAGE(INDIRECT("H" &amp; ROW()-$AA$16+1):H58),""))</f>
        <v>357.26000000000005</v>
      </c>
      <c r="J58" s="14">
        <f t="shared" ca="1" si="4"/>
        <v>146.67589983902812</v>
      </c>
      <c r="K58" s="14">
        <f t="shared" ca="1" si="5"/>
        <v>163.78606719651941</v>
      </c>
      <c r="L58" s="9">
        <f t="shared" ca="1" si="6"/>
        <v>357.26000000000005</v>
      </c>
      <c r="M58" s="9">
        <f t="shared" ca="1" si="7"/>
        <v>2852.33</v>
      </c>
      <c r="N58" s="9">
        <f t="shared" ca="1" si="8"/>
        <v>708.76999999999975</v>
      </c>
      <c r="O58" s="9">
        <f t="shared" ca="1" si="9"/>
        <v>2849.33</v>
      </c>
      <c r="P58" s="9">
        <f t="shared" ca="1" si="10"/>
        <v>709.2199999999998</v>
      </c>
      <c r="Q58" s="9">
        <f t="shared" ca="1" si="11"/>
        <v>2851.0550000000003</v>
      </c>
      <c r="R58" s="9">
        <f t="shared" ca="1" si="12"/>
        <v>707.49499999999989</v>
      </c>
      <c r="S58" s="9">
        <f t="shared" ca="1" si="13"/>
        <v>2851.0550000000003</v>
      </c>
      <c r="T58" s="9">
        <f t="shared" ca="1" si="13"/>
        <v>707.49499999999989</v>
      </c>
      <c r="U58" s="9">
        <f t="shared" ca="1" si="1"/>
        <v>2846.83</v>
      </c>
      <c r="V58" s="6">
        <f t="shared" ca="1" si="2"/>
        <v>708.26499999999987</v>
      </c>
      <c r="W58" s="16">
        <f ca="1">IF(AND(W57=U57,F58&lt;=U58),U58,IF(AND(W57=U57,F58&gt;=U58),V58,IF(AND(W57=V57,F58&gt;=V58),V58,IF(AND(W57=V57,F58&lt;=V58),U58,””))))</f>
        <v>708.26499999999987</v>
      </c>
      <c r="X58" s="1" t="str">
        <f t="shared" ca="1" si="0"/>
        <v>BUY</v>
      </c>
    </row>
    <row r="59" spans="1:24" ht="17.7">
      <c r="A59" s="3">
        <v>43263.586805555555</v>
      </c>
      <c r="B59" s="7"/>
      <c r="C59" s="1">
        <v>1780.5</v>
      </c>
      <c r="D59" s="1">
        <v>1781.15</v>
      </c>
      <c r="E59" s="1">
        <v>1779.55</v>
      </c>
      <c r="F59" s="1">
        <v>1779.9</v>
      </c>
      <c r="G59" s="1">
        <v>52026</v>
      </c>
      <c r="H59" s="1">
        <f t="shared" si="3"/>
        <v>1.6000000000001364</v>
      </c>
      <c r="I59" s="9">
        <f ca="1">IF(A59="","",IF(ROW()&gt;$AA$16+1,AVERAGE(INDIRECT("H" &amp; ROW()-$AA$16+1):H59),""))</f>
        <v>357.22000000000008</v>
      </c>
      <c r="J59" s="14">
        <f t="shared" ca="1" si="4"/>
        <v>120.29846350465938</v>
      </c>
      <c r="K59" s="14">
        <f t="shared" ca="1" si="5"/>
        <v>147.5674604768675</v>
      </c>
      <c r="L59" s="9">
        <f t="shared" ca="1" si="6"/>
        <v>357.22000000000008</v>
      </c>
      <c r="M59" s="9">
        <f t="shared" ca="1" si="7"/>
        <v>2851.5600000000004</v>
      </c>
      <c r="N59" s="9">
        <f t="shared" ca="1" si="8"/>
        <v>708.23999999999978</v>
      </c>
      <c r="O59" s="9">
        <f t="shared" ca="1" si="9"/>
        <v>2851.21</v>
      </c>
      <c r="P59" s="9">
        <f t="shared" ca="1" si="10"/>
        <v>709.48999999999978</v>
      </c>
      <c r="Q59" s="9">
        <f t="shared" ca="1" si="11"/>
        <v>2852.01</v>
      </c>
      <c r="R59" s="9">
        <f t="shared" ca="1" si="12"/>
        <v>708.6899999999996</v>
      </c>
      <c r="S59" s="9">
        <f t="shared" ca="1" si="13"/>
        <v>2852.01</v>
      </c>
      <c r="T59" s="9">
        <f t="shared" ca="1" si="13"/>
        <v>708.6899999999996</v>
      </c>
      <c r="U59" s="9">
        <f t="shared" ca="1" si="1"/>
        <v>2846.83</v>
      </c>
      <c r="V59" s="6">
        <f t="shared" ca="1" si="2"/>
        <v>708.6899999999996</v>
      </c>
      <c r="W59" s="16">
        <f ca="1">IF(AND(W58=U58,F59&lt;=U59),U59,IF(AND(W58=U58,F59&gt;=U59),V59,IF(AND(W58=V58,F59&gt;=V59),V59,IF(AND(W58=V58,F59&lt;=V59),U59,””))))</f>
        <v>708.6899999999996</v>
      </c>
      <c r="X59" s="1" t="str">
        <f t="shared" ca="1" si="0"/>
        <v>BUY</v>
      </c>
    </row>
    <row r="60" spans="1:24" ht="17.7">
      <c r="A60" s="3">
        <v>43263.590277777781</v>
      </c>
      <c r="B60" s="7"/>
      <c r="C60" s="1">
        <v>1779.95</v>
      </c>
      <c r="D60" s="1">
        <v>1783.5</v>
      </c>
      <c r="E60" s="1">
        <v>1779.65</v>
      </c>
      <c r="F60" s="1">
        <v>1781.8</v>
      </c>
      <c r="G60" s="1">
        <v>25398</v>
      </c>
      <c r="H60" s="1">
        <f t="shared" si="3"/>
        <v>3.8499999999999091</v>
      </c>
      <c r="I60" s="9">
        <f ca="1">IF(A60="","",IF(ROW()&gt;$AA$16+1,AVERAGE(INDIRECT("H" &amp; ROW()-$AA$16+1):H60),""))</f>
        <v>180.31500000000003</v>
      </c>
      <c r="J60" s="14">
        <f t="shared" ca="1" si="4"/>
        <v>99.126015594721295</v>
      </c>
      <c r="K60" s="14">
        <f t="shared" ca="1" si="5"/>
        <v>133.19571442918075</v>
      </c>
      <c r="L60" s="9">
        <f t="shared" ca="1" si="6"/>
        <v>180.31500000000003</v>
      </c>
      <c r="M60" s="9">
        <f t="shared" ca="1" si="7"/>
        <v>2322.7449999999999</v>
      </c>
      <c r="N60" s="9">
        <f t="shared" ca="1" si="8"/>
        <v>1240.855</v>
      </c>
      <c r="O60" s="9">
        <f t="shared" ca="1" si="9"/>
        <v>2320.5950000000003</v>
      </c>
      <c r="P60" s="9">
        <f t="shared" ca="1" si="10"/>
        <v>1242.5549999999998</v>
      </c>
      <c r="Q60" s="9">
        <f t="shared" ca="1" si="11"/>
        <v>2322.52</v>
      </c>
      <c r="R60" s="9">
        <f t="shared" ca="1" si="12"/>
        <v>1240.6300000000001</v>
      </c>
      <c r="S60" s="9">
        <f t="shared" ca="1" si="13"/>
        <v>2322.52</v>
      </c>
      <c r="T60" s="9">
        <f t="shared" ca="1" si="13"/>
        <v>1240.6300000000001</v>
      </c>
      <c r="U60" s="9">
        <f t="shared" ca="1" si="1"/>
        <v>2322.52</v>
      </c>
      <c r="V60" s="6">
        <f t="shared" ca="1" si="2"/>
        <v>1240.6300000000001</v>
      </c>
      <c r="W60" s="16">
        <f ca="1">IF(AND(W59=U59,F60&lt;=U60),U60,IF(AND(W59=U59,F60&gt;=U60),V60,IF(AND(W59=V59,F60&gt;=V60),V60,IF(AND(W59=V59,F60&lt;=V60),U60,””))))</f>
        <v>1240.6300000000001</v>
      </c>
      <c r="X60" s="1" t="str">
        <f t="shared" ca="1" si="0"/>
        <v>BUY</v>
      </c>
    </row>
    <row r="61" spans="1:24" ht="17.7">
      <c r="A61" s="3">
        <v>43263.59375</v>
      </c>
      <c r="B61" s="7"/>
      <c r="C61" s="1">
        <v>1781.8</v>
      </c>
      <c r="D61" s="1">
        <v>1784</v>
      </c>
      <c r="E61" s="1">
        <v>1781.1</v>
      </c>
      <c r="F61" s="1">
        <v>1783.35</v>
      </c>
      <c r="G61" s="1">
        <v>19019</v>
      </c>
      <c r="H61" s="1">
        <f t="shared" si="3"/>
        <v>2.9000000000000909</v>
      </c>
      <c r="I61" s="9">
        <f ca="1">IF(A61="","",IF(ROW()&gt;$AA$16+1,AVERAGE(INDIRECT("H" &amp; ROW()-$AA$16+1):H61),""))</f>
        <v>3.165000000000032</v>
      </c>
      <c r="J61" s="14">
        <f t="shared" ca="1" si="4"/>
        <v>81.630376395681068</v>
      </c>
      <c r="K61" s="14">
        <f t="shared" ca="1" si="5"/>
        <v>120.16614298626268</v>
      </c>
      <c r="L61" s="9">
        <f t="shared" ca="1" si="6"/>
        <v>3.165000000000032</v>
      </c>
      <c r="M61" s="9">
        <f t="shared" ca="1" si="7"/>
        <v>1792.845</v>
      </c>
      <c r="N61" s="9">
        <f t="shared" ca="1" si="8"/>
        <v>1773.8549999999998</v>
      </c>
      <c r="O61" s="9">
        <f t="shared" ca="1" si="9"/>
        <v>1790.595</v>
      </c>
      <c r="P61" s="9">
        <f t="shared" ca="1" si="10"/>
        <v>1774.5049999999999</v>
      </c>
      <c r="Q61" s="9">
        <f t="shared" ca="1" si="11"/>
        <v>1792.0450000000001</v>
      </c>
      <c r="R61" s="9">
        <f t="shared" ca="1" si="12"/>
        <v>1773.0549999999998</v>
      </c>
      <c r="S61" s="9">
        <f t="shared" ca="1" si="13"/>
        <v>1792.0450000000001</v>
      </c>
      <c r="T61" s="9">
        <f t="shared" ca="1" si="13"/>
        <v>1773.0549999999998</v>
      </c>
      <c r="U61" s="9">
        <f t="shared" ca="1" si="1"/>
        <v>1792.0450000000001</v>
      </c>
      <c r="V61" s="6">
        <f t="shared" ca="1" si="2"/>
        <v>1773.0549999999998</v>
      </c>
      <c r="W61" s="16">
        <f ca="1">IF(AND(W60=U60,F61&lt;=U61),U61,IF(AND(W60=U60,F61&gt;=U61),V61,IF(AND(W60=V60,F61&gt;=V61),V61,IF(AND(W60=V60,F61&lt;=V61),U61,””))))</f>
        <v>1773.0549999999998</v>
      </c>
      <c r="X61" s="1" t="str">
        <f t="shared" ca="1" si="0"/>
        <v>BUY</v>
      </c>
    </row>
    <row r="62" spans="1:24" ht="17.7">
      <c r="A62" s="3">
        <v>43263.597222222219</v>
      </c>
      <c r="B62" s="7"/>
      <c r="C62" s="1">
        <v>1783.3</v>
      </c>
      <c r="D62" s="1">
        <v>1785</v>
      </c>
      <c r="E62" s="1">
        <v>1781.5</v>
      </c>
      <c r="F62" s="1">
        <v>1782</v>
      </c>
      <c r="G62" s="1">
        <v>35240</v>
      </c>
      <c r="H62" s="1">
        <f t="shared" si="3"/>
        <v>3.5</v>
      </c>
      <c r="I62" s="9">
        <f ca="1">IF(A62="","",IF(ROW()&gt;$AA$16+1,AVERAGE(INDIRECT("H" &amp; ROW()-$AA$16+1):H62),""))</f>
        <v>2.9750000000000227</v>
      </c>
      <c r="J62" s="14">
        <f t="shared" ca="1" si="4"/>
        <v>67.42485341464814</v>
      </c>
      <c r="K62" s="14">
        <f t="shared" ca="1" si="5"/>
        <v>108.49952868763641</v>
      </c>
      <c r="L62" s="9">
        <f t="shared" ca="1" si="6"/>
        <v>2.9750000000000227</v>
      </c>
      <c r="M62" s="9">
        <f t="shared" ca="1" si="7"/>
        <v>1790.9250000000002</v>
      </c>
      <c r="N62" s="9">
        <f t="shared" ca="1" si="8"/>
        <v>1773.0749999999998</v>
      </c>
      <c r="O62" s="9">
        <f t="shared" ca="1" si="9"/>
        <v>1790.4250000000002</v>
      </c>
      <c r="P62" s="9">
        <f t="shared" ca="1" si="10"/>
        <v>1776.0749999999998</v>
      </c>
      <c r="Q62" s="9">
        <f t="shared" ca="1" si="11"/>
        <v>1792.1750000000002</v>
      </c>
      <c r="R62" s="9">
        <f t="shared" ca="1" si="12"/>
        <v>1774.3249999999998</v>
      </c>
      <c r="S62" s="9">
        <f t="shared" ca="1" si="13"/>
        <v>1792.1750000000002</v>
      </c>
      <c r="T62" s="9">
        <f t="shared" ca="1" si="13"/>
        <v>1774.3249999999998</v>
      </c>
      <c r="U62" s="9">
        <f t="shared" ca="1" si="1"/>
        <v>1792.0450000000001</v>
      </c>
      <c r="V62" s="6">
        <f t="shared" ca="1" si="2"/>
        <v>1774.3249999999998</v>
      </c>
      <c r="W62" s="16">
        <f ca="1">IF(AND(W61=U61,F62&lt;=U62),U62,IF(AND(W61=U61,F62&gt;=U62),V62,IF(AND(W61=V61,F62&gt;=V62),V62,IF(AND(W61=V61,F62&lt;=V62),U62,””))))</f>
        <v>1774.3249999999998</v>
      </c>
      <c r="X62" s="1" t="str">
        <f t="shared" ca="1" si="0"/>
        <v>BUY</v>
      </c>
    </row>
    <row r="63" spans="1:24" ht="17.7">
      <c r="A63" s="3">
        <v>43263.600694444445</v>
      </c>
      <c r="B63" s="7"/>
      <c r="C63" s="1">
        <v>1781.45</v>
      </c>
      <c r="D63" s="1">
        <v>1782</v>
      </c>
      <c r="E63" s="1">
        <v>1780</v>
      </c>
      <c r="F63" s="1">
        <v>1781.5</v>
      </c>
      <c r="G63" s="1">
        <v>18254</v>
      </c>
      <c r="H63" s="1">
        <f t="shared" si="3"/>
        <v>2</v>
      </c>
      <c r="I63" s="9">
        <f ca="1">IF(A63="","",IF(ROW()&gt;$AA$16+1,AVERAGE(INDIRECT("H" &amp; ROW()-$AA$16+1):H63),""))</f>
        <v>2.8250000000000228</v>
      </c>
      <c r="J63" s="14">
        <f t="shared" ca="1" si="4"/>
        <v>55.529425521075751</v>
      </c>
      <c r="K63" s="14">
        <f t="shared" ca="1" si="5"/>
        <v>97.849575818872779</v>
      </c>
      <c r="L63" s="9">
        <f t="shared" ca="1" si="6"/>
        <v>2.8250000000000228</v>
      </c>
      <c r="M63" s="9">
        <f t="shared" ca="1" si="7"/>
        <v>1789.9750000000001</v>
      </c>
      <c r="N63" s="9">
        <f t="shared" ca="1" si="8"/>
        <v>1773.0249999999999</v>
      </c>
      <c r="O63" s="9">
        <f t="shared" ca="1" si="9"/>
        <v>1788.4750000000001</v>
      </c>
      <c r="P63" s="9">
        <f t="shared" ca="1" si="10"/>
        <v>1773.5249999999999</v>
      </c>
      <c r="Q63" s="9">
        <f t="shared" ca="1" si="11"/>
        <v>1789.4750000000001</v>
      </c>
      <c r="R63" s="9">
        <f t="shared" ca="1" si="12"/>
        <v>1772.5249999999999</v>
      </c>
      <c r="S63" s="9">
        <f t="shared" ca="1" si="13"/>
        <v>1789.4750000000001</v>
      </c>
      <c r="T63" s="9">
        <f t="shared" ca="1" si="13"/>
        <v>1772.5249999999999</v>
      </c>
      <c r="U63" s="9">
        <f t="shared" ca="1" si="1"/>
        <v>1789.4750000000001</v>
      </c>
      <c r="V63" s="6">
        <f t="shared" ca="1" si="2"/>
        <v>1774.3249999999998</v>
      </c>
      <c r="W63" s="16">
        <f ca="1">IF(AND(W62=U62,F63&lt;=U63),U63,IF(AND(W62=U62,F63&gt;=U63),V63,IF(AND(W62=V62,F63&gt;=V63),V63,IF(AND(W62=V62,F63&lt;=V63),U63,””))))</f>
        <v>1774.3249999999998</v>
      </c>
      <c r="X63" s="1" t="str">
        <f t="shared" ca="1" si="0"/>
        <v>BUY</v>
      </c>
    </row>
    <row r="64" spans="1:24" ht="17.7">
      <c r="A64" s="3">
        <v>43263.604166666672</v>
      </c>
      <c r="B64" s="7"/>
      <c r="C64" s="1">
        <v>1781.5</v>
      </c>
      <c r="D64" s="1">
        <v>1783.6</v>
      </c>
      <c r="E64" s="1">
        <v>1781.05</v>
      </c>
      <c r="F64" s="1">
        <v>1782</v>
      </c>
      <c r="G64" s="1">
        <v>20479</v>
      </c>
      <c r="H64" s="1">
        <f t="shared" si="3"/>
        <v>2.5499999999999545</v>
      </c>
      <c r="I64" s="9">
        <f ca="1">IF(A64="","",IF(ROW()&gt;$AA$16+1,AVERAGE(INDIRECT("H" &amp; ROW()-$AA$16+1):H64),""))</f>
        <v>2.890000000000009</v>
      </c>
      <c r="J64" s="14">
        <f t="shared" ca="1" si="4"/>
        <v>45.896802699061965</v>
      </c>
      <c r="K64" s="14">
        <f t="shared" ca="1" si="5"/>
        <v>88.319618236985505</v>
      </c>
      <c r="L64" s="9">
        <f t="shared" ca="1" si="6"/>
        <v>2.890000000000009</v>
      </c>
      <c r="M64" s="9">
        <f t="shared" ca="1" si="7"/>
        <v>1790.67</v>
      </c>
      <c r="N64" s="9">
        <f t="shared" ca="1" si="8"/>
        <v>1773.33</v>
      </c>
      <c r="O64" s="9">
        <f t="shared" ca="1" si="9"/>
        <v>1789.72</v>
      </c>
      <c r="P64" s="9">
        <f t="shared" ca="1" si="10"/>
        <v>1774.9299999999998</v>
      </c>
      <c r="Q64" s="9">
        <f t="shared" ca="1" si="11"/>
        <v>1790.9949999999999</v>
      </c>
      <c r="R64" s="9">
        <f t="shared" ca="1" si="12"/>
        <v>1773.6549999999997</v>
      </c>
      <c r="S64" s="9">
        <f t="shared" ca="1" si="13"/>
        <v>1790.9949999999999</v>
      </c>
      <c r="T64" s="9">
        <f t="shared" ca="1" si="13"/>
        <v>1773.6549999999997</v>
      </c>
      <c r="U64" s="9">
        <f t="shared" ca="1" si="1"/>
        <v>1789.4750000000001</v>
      </c>
      <c r="V64" s="6">
        <f t="shared" ca="1" si="2"/>
        <v>1774.3249999999998</v>
      </c>
      <c r="W64" s="16">
        <f ca="1">IF(AND(W63=U63,F64&lt;=U64),U64,IF(AND(W63=U63,F64&gt;=U64),V64,IF(AND(W63=V63,F64&gt;=V64),V64,IF(AND(W63=V63,F64&lt;=V64),U64,””))))</f>
        <v>1774.3249999999998</v>
      </c>
      <c r="X64" s="1" t="str">
        <f t="shared" ca="1" si="0"/>
        <v>BUY</v>
      </c>
    </row>
    <row r="65" spans="1:24" ht="17.7">
      <c r="A65" s="3">
        <v>43263.607638888891</v>
      </c>
      <c r="B65" s="7"/>
      <c r="C65" s="1">
        <v>1781.95</v>
      </c>
      <c r="D65" s="1">
        <v>1783.65</v>
      </c>
      <c r="E65" s="1">
        <v>1781.6</v>
      </c>
      <c r="F65" s="1">
        <v>1783</v>
      </c>
      <c r="G65" s="1">
        <v>26564</v>
      </c>
      <c r="H65" s="1">
        <f t="shared" si="3"/>
        <v>2.0500000000001819</v>
      </c>
      <c r="I65" s="9">
        <f ca="1">IF(A65="","",IF(ROW()&gt;$AA$16+1,AVERAGE(INDIRECT("H" &amp; ROW()-$AA$16+1):H65),""))</f>
        <v>2.5850000000000137</v>
      </c>
      <c r="J65" s="14">
        <f t="shared" ca="1" si="4"/>
        <v>37.924656753778002</v>
      </c>
      <c r="K65" s="14">
        <f t="shared" ca="1" si="5"/>
        <v>79.692656413286969</v>
      </c>
      <c r="L65" s="9">
        <f t="shared" ca="1" si="6"/>
        <v>2.5850000000000137</v>
      </c>
      <c r="M65" s="9">
        <f t="shared" ca="1" si="7"/>
        <v>1790.7550000000001</v>
      </c>
      <c r="N65" s="9">
        <f t="shared" ca="1" si="8"/>
        <v>1775.2449999999999</v>
      </c>
      <c r="O65" s="9">
        <f t="shared" ca="1" si="9"/>
        <v>1789.355</v>
      </c>
      <c r="P65" s="9">
        <f t="shared" ca="1" si="10"/>
        <v>1775.895</v>
      </c>
      <c r="Q65" s="9">
        <f t="shared" ca="1" si="11"/>
        <v>1790.38</v>
      </c>
      <c r="R65" s="9">
        <f t="shared" ca="1" si="12"/>
        <v>1774.87</v>
      </c>
      <c r="S65" s="9">
        <f t="shared" ca="1" si="13"/>
        <v>1790.38</v>
      </c>
      <c r="T65" s="9">
        <f t="shared" ca="1" si="13"/>
        <v>1774.87</v>
      </c>
      <c r="U65" s="9">
        <f t="shared" ca="1" si="1"/>
        <v>1789.4750000000001</v>
      </c>
      <c r="V65" s="6">
        <f t="shared" ca="1" si="2"/>
        <v>1774.87</v>
      </c>
      <c r="W65" s="16">
        <f ca="1">IF(AND(W64=U64,F65&lt;=U65),U65,IF(AND(W64=U64,F65&gt;=U65),V65,IF(AND(W64=V64,F65&gt;=V65),V65,IF(AND(W64=V64,F65&lt;=V65),U65,””))))</f>
        <v>1774.87</v>
      </c>
      <c r="X65" s="1" t="str">
        <f t="shared" ca="1" si="0"/>
        <v>BUY</v>
      </c>
    </row>
    <row r="66" spans="1:24" ht="17.7">
      <c r="A66" s="3">
        <v>43263.611111111109</v>
      </c>
      <c r="B66" s="7"/>
      <c r="C66" s="1">
        <v>1782.75</v>
      </c>
      <c r="D66" s="1">
        <v>1783.3</v>
      </c>
      <c r="E66" s="1">
        <v>1781.7</v>
      </c>
      <c r="F66" s="1">
        <v>1783</v>
      </c>
      <c r="G66" s="1">
        <v>40344</v>
      </c>
      <c r="H66" s="1">
        <f t="shared" si="3"/>
        <v>1.5999999999999091</v>
      </c>
      <c r="I66" s="9">
        <f ca="1">IF(A66="","",IF(ROW()&gt;$AA$16+1,AVERAGE(INDIRECT("H" &amp; ROW()-$AA$16+1):H66),""))</f>
        <v>2.530000000000018</v>
      </c>
      <c r="J66" s="14">
        <f t="shared" ca="1" si="4"/>
        <v>31.320173707636528</v>
      </c>
      <c r="K66" s="14">
        <f t="shared" ca="1" si="5"/>
        <v>71.883390771958275</v>
      </c>
      <c r="L66" s="9">
        <f t="shared" ca="1" si="6"/>
        <v>2.530000000000018</v>
      </c>
      <c r="M66" s="9">
        <f t="shared" ca="1" si="7"/>
        <v>1790.5900000000001</v>
      </c>
      <c r="N66" s="9">
        <f t="shared" ca="1" si="8"/>
        <v>1775.4099999999999</v>
      </c>
      <c r="O66" s="9">
        <f t="shared" ca="1" si="9"/>
        <v>1789.2900000000002</v>
      </c>
      <c r="P66" s="9">
        <f t="shared" ca="1" si="10"/>
        <v>1775.7099999999998</v>
      </c>
      <c r="Q66" s="9">
        <f t="shared" ca="1" si="11"/>
        <v>1790.0900000000001</v>
      </c>
      <c r="R66" s="9">
        <f t="shared" ca="1" si="12"/>
        <v>1774.9099999999999</v>
      </c>
      <c r="S66" s="9">
        <f t="shared" ca="1" si="13"/>
        <v>1790.0900000000001</v>
      </c>
      <c r="T66" s="9">
        <f t="shared" ca="1" si="13"/>
        <v>1774.9099999999999</v>
      </c>
      <c r="U66" s="9">
        <f t="shared" ca="1" si="1"/>
        <v>1789.4750000000001</v>
      </c>
      <c r="V66" s="6">
        <f t="shared" ca="1" si="2"/>
        <v>1774.9099999999999</v>
      </c>
      <c r="W66" s="16">
        <f ca="1">IF(AND(W65=U65,F66&lt;=U66),U66,IF(AND(W65=U65,F66&gt;=U66),V66,IF(AND(W65=V65,F66&gt;=V66),V66,IF(AND(W65=V65,F66&lt;=V66),U66,””))))</f>
        <v>1774.9099999999999</v>
      </c>
      <c r="X66" s="1" t="str">
        <f t="shared" ref="X66:X129" ca="1" si="14">IF(A66="","",IF(ROW()&gt;$AA$16+1,IF(F66&lt;W66,"SELL","BUY"),""))</f>
        <v>BUY</v>
      </c>
    </row>
    <row r="67" spans="1:24" ht="17.7">
      <c r="A67" s="3">
        <v>43263.614583333328</v>
      </c>
      <c r="B67" s="7"/>
      <c r="C67" s="1">
        <v>1783</v>
      </c>
      <c r="D67" s="1">
        <v>1785</v>
      </c>
      <c r="E67" s="1">
        <v>1782.5</v>
      </c>
      <c r="F67" s="1">
        <v>1785</v>
      </c>
      <c r="G67" s="1">
        <v>51251</v>
      </c>
      <c r="H67" s="1">
        <f t="shared" si="3"/>
        <v>2.5</v>
      </c>
      <c r="I67" s="9">
        <f ca="1">IF(A67="","",IF(ROW()&gt;$AA$16+1,AVERAGE(INDIRECT("H" &amp; ROW()-$AA$16+1):H67),""))</f>
        <v>2.6000000000000227</v>
      </c>
      <c r="J67" s="14">
        <f t="shared" ca="1" si="4"/>
        <v>26.080142124429884</v>
      </c>
      <c r="K67" s="14">
        <f t="shared" ca="1" si="5"/>
        <v>64.945051694762455</v>
      </c>
      <c r="L67" s="9">
        <f t="shared" ca="1" si="6"/>
        <v>2.6000000000000227</v>
      </c>
      <c r="M67" s="9">
        <f t="shared" ca="1" si="7"/>
        <v>1792.8000000000002</v>
      </c>
      <c r="N67" s="9">
        <f t="shared" ca="1" si="8"/>
        <v>1777.1999999999998</v>
      </c>
      <c r="O67" s="9">
        <f t="shared" ca="1" si="9"/>
        <v>1790.3000000000002</v>
      </c>
      <c r="P67" s="9">
        <f t="shared" ca="1" si="10"/>
        <v>1777.1999999999998</v>
      </c>
      <c r="Q67" s="9">
        <f t="shared" ca="1" si="11"/>
        <v>1791.5500000000002</v>
      </c>
      <c r="R67" s="9">
        <f t="shared" ca="1" si="12"/>
        <v>1775.9499999999998</v>
      </c>
      <c r="S67" s="9">
        <f t="shared" ca="1" si="13"/>
        <v>1791.5500000000002</v>
      </c>
      <c r="T67" s="9">
        <f t="shared" ca="1" si="13"/>
        <v>1775.9499999999998</v>
      </c>
      <c r="U67" s="9">
        <f t="shared" ref="U67:U130" ca="1" si="15">IF(A67="","",IF(ROW()&gt;$AA$16+1,IF(OR(S67&lt;U66,F66&gt;U66),S67,U66),""))</f>
        <v>1789.4750000000001</v>
      </c>
      <c r="V67" s="6">
        <f t="shared" ref="V67:V130" ca="1" si="16">IF(A67="","",IF(ROW()&gt;$AA$16+1,IF(OR(T67&gt;V66,F66&lt;V66),T67,V66),""))</f>
        <v>1775.9499999999998</v>
      </c>
      <c r="W67" s="16">
        <f ca="1">IF(AND(W66=U66,F67&lt;=U67),U67,IF(AND(W66=U66,F67&gt;=U67),V67,IF(AND(W66=V66,F67&gt;=V67),V67,IF(AND(W66=V66,F67&lt;=V67),U67,””))))</f>
        <v>1775.9499999999998</v>
      </c>
      <c r="X67" s="1" t="str">
        <f t="shared" ca="1" si="14"/>
        <v>BUY</v>
      </c>
    </row>
    <row r="68" spans="1:24" ht="17.7">
      <c r="A68" s="3">
        <v>43263.618055555555</v>
      </c>
      <c r="B68" s="7"/>
      <c r="C68" s="1">
        <v>1785</v>
      </c>
      <c r="D68" s="1">
        <v>1785</v>
      </c>
      <c r="E68" s="1">
        <v>1783</v>
      </c>
      <c r="F68" s="1">
        <v>1783.3</v>
      </c>
      <c r="G68" s="1">
        <v>18267</v>
      </c>
      <c r="H68" s="1">
        <f t="shared" ref="H68:H131" si="17">IF(A68="","",MAX(D68-E68,ABS(D68-F67),ABS(E68-F67)))</f>
        <v>2</v>
      </c>
      <c r="I68" s="9">
        <f ca="1">IF(A68="","",IF(ROW()&gt;$AA$16+1,AVERAGE(INDIRECT("H" &amp; ROW()-$AA$16+1):H68),""))</f>
        <v>2.4550000000000183</v>
      </c>
      <c r="J68" s="14">
        <f t="shared" ref="J68:J131" ca="1" si="18">IF(A68="","",IF(ROW(H68)&lt;2+$AA$16,"",IF(ROW(H68)=2+$AA$16,AVERAGE(OFFSET(H68,1-$AA$16,0,$AA$16,1)),2/($AA$16+1)*H68+(1-2/($AA$16+1))*J67)))</f>
        <v>21.70193446544263</v>
      </c>
      <c r="K68" s="14">
        <f t="shared" ref="K68:K131" ca="1" si="19">IF(A68="","",IF(ROW(H68)&lt;2+$AA$16,"",IF(ROW(H68)=2+$AA$16,AVERAGE(OFFSET(H68,1-$AA$16,0,$AA$16,1)),1/$AA$16*H68+(1-1/$AA$16)*K67)))</f>
        <v>58.650546525286217</v>
      </c>
      <c r="L68" s="9">
        <f t="shared" ref="L68:L131" ca="1" si="20">IF($AA$19="ATR (SMA)",I68,IF($AA$19="ATR (EMA)",J68,K68))</f>
        <v>2.4550000000000183</v>
      </c>
      <c r="M68" s="9">
        <f t="shared" ref="M68:M131" ca="1" si="21">IF(A68="","",IF(ROW()&gt;$AA$16+1,F68 + (L68*$AA$17),""))</f>
        <v>1790.665</v>
      </c>
      <c r="N68" s="9">
        <f t="shared" ref="N68:N131" ca="1" si="22">IF(A68="","",IF(ROW()&gt;$AA$16+1,F68 - (L68*$AA$17),""))</f>
        <v>1775.9349999999999</v>
      </c>
      <c r="O68" s="9">
        <f t="shared" ref="O68:O131" ca="1" si="23">IF(A68="","",IF(ROW()&gt;$AA$16+1,E68 + (L68*$AA$17),""))</f>
        <v>1790.365</v>
      </c>
      <c r="P68" s="9">
        <f t="shared" ref="P68:P131" ca="1" si="24">IF(A68="","",IF(ROW()&gt;$AA$16+1,D68 - (L68*$AA$17),""))</f>
        <v>1777.635</v>
      </c>
      <c r="Q68" s="9">
        <f t="shared" ref="Q68:Q131" ca="1" si="25">IF(A68="","",IF(ROW()&gt;$AA$16+1,((D68+E68)/2) + (L68*$AA$17),""))</f>
        <v>1791.365</v>
      </c>
      <c r="R68" s="9">
        <f t="shared" ref="R68:R131" ca="1" si="26">IF(A68="","",IF(ROW()&gt;$AA$16+1,((D68+E68)/2) - (L68*$AA$17),""))</f>
        <v>1776.635</v>
      </c>
      <c r="S68" s="9">
        <f t="shared" ref="S68:T131" ca="1" si="27">IF($AA$18="ATR SL(CLOSE)",M68,IF($AA$18="ATR SL(HIGH/LOW)",O68,Q68))</f>
        <v>1791.365</v>
      </c>
      <c r="T68" s="9">
        <f t="shared" ca="1" si="27"/>
        <v>1776.635</v>
      </c>
      <c r="U68" s="9">
        <f t="shared" ca="1" si="15"/>
        <v>1789.4750000000001</v>
      </c>
      <c r="V68" s="6">
        <f t="shared" ca="1" si="16"/>
        <v>1776.635</v>
      </c>
      <c r="W68" s="16">
        <f ca="1">IF(AND(W67=U67,F68&lt;=U68),U68,IF(AND(W67=U67,F68&gt;=U68),V68,IF(AND(W67=V67,F68&gt;=V68),V68,IF(AND(W67=V67,F68&lt;=V68),U68,””))))</f>
        <v>1776.635</v>
      </c>
      <c r="X68" s="1" t="str">
        <f t="shared" ca="1" si="14"/>
        <v>BUY</v>
      </c>
    </row>
    <row r="69" spans="1:24" ht="17.7">
      <c r="A69" s="3">
        <v>43263.621527777781</v>
      </c>
      <c r="B69" s="7"/>
      <c r="C69" s="1">
        <v>1783.35</v>
      </c>
      <c r="D69" s="1">
        <v>1783.35</v>
      </c>
      <c r="E69" s="1">
        <v>1779</v>
      </c>
      <c r="F69" s="1">
        <v>1779.95</v>
      </c>
      <c r="G69" s="1">
        <v>74478</v>
      </c>
      <c r="H69" s="1">
        <f t="shared" si="17"/>
        <v>4.3499999999999091</v>
      </c>
      <c r="I69" s="9">
        <f ca="1">IF(A69="","",IF(ROW()&gt;$AA$16+1,AVERAGE(INDIRECT("H" &amp; ROW()-$AA$16+1):H69),""))</f>
        <v>2.7299999999999955</v>
      </c>
      <c r="J69" s="14">
        <f t="shared" ca="1" si="18"/>
        <v>18.547037289907589</v>
      </c>
      <c r="K69" s="14">
        <f t="shared" ca="1" si="19"/>
        <v>53.220491872757584</v>
      </c>
      <c r="L69" s="9">
        <f t="shared" ca="1" si="20"/>
        <v>2.7299999999999955</v>
      </c>
      <c r="M69" s="9">
        <f t="shared" ca="1" si="21"/>
        <v>1788.14</v>
      </c>
      <c r="N69" s="9">
        <f t="shared" ca="1" si="22"/>
        <v>1771.76</v>
      </c>
      <c r="O69" s="9">
        <f t="shared" ca="1" si="23"/>
        <v>1787.19</v>
      </c>
      <c r="P69" s="9">
        <f t="shared" ca="1" si="24"/>
        <v>1775.1599999999999</v>
      </c>
      <c r="Q69" s="9">
        <f t="shared" ca="1" si="25"/>
        <v>1789.365</v>
      </c>
      <c r="R69" s="9">
        <f t="shared" ca="1" si="26"/>
        <v>1772.9849999999999</v>
      </c>
      <c r="S69" s="9">
        <f t="shared" ca="1" si="27"/>
        <v>1789.365</v>
      </c>
      <c r="T69" s="9">
        <f t="shared" ca="1" si="27"/>
        <v>1772.9849999999999</v>
      </c>
      <c r="U69" s="9">
        <f t="shared" ca="1" si="15"/>
        <v>1789.365</v>
      </c>
      <c r="V69" s="6">
        <f t="shared" ca="1" si="16"/>
        <v>1776.635</v>
      </c>
      <c r="W69" s="16">
        <f ca="1">IF(AND(W68=U68,F69&lt;=U69),U69,IF(AND(W68=U68,F69&gt;=U69),V69,IF(AND(W68=V68,F69&gt;=V69),V69,IF(AND(W68=V68,F69&lt;=V69),U69,””))))</f>
        <v>1776.635</v>
      </c>
      <c r="X69" s="1" t="str">
        <f t="shared" ca="1" si="14"/>
        <v>BUY</v>
      </c>
    </row>
    <row r="70" spans="1:24" ht="17.7">
      <c r="A70" s="3">
        <v>43263.625</v>
      </c>
      <c r="B70" s="7"/>
      <c r="C70" s="1">
        <v>1779.95</v>
      </c>
      <c r="D70" s="1">
        <v>1782</v>
      </c>
      <c r="E70" s="1">
        <v>1779.55</v>
      </c>
      <c r="F70" s="1">
        <v>1781.15</v>
      </c>
      <c r="G70" s="1">
        <v>26977</v>
      </c>
      <c r="H70" s="1">
        <f t="shared" si="17"/>
        <v>2.4500000000000455</v>
      </c>
      <c r="I70" s="9">
        <f ca="1">IF(A70="","",IF(ROW()&gt;$AA$16+1,AVERAGE(INDIRECT("H" &amp; ROW()-$AA$16+1):H70),""))</f>
        <v>2.5900000000000092</v>
      </c>
      <c r="J70" s="14">
        <f t="shared" ca="1" si="18"/>
        <v>15.620303237197126</v>
      </c>
      <c r="K70" s="14">
        <f t="shared" ca="1" si="19"/>
        <v>48.14344268548183</v>
      </c>
      <c r="L70" s="9">
        <f t="shared" ca="1" si="20"/>
        <v>2.5900000000000092</v>
      </c>
      <c r="M70" s="9">
        <f t="shared" ca="1" si="21"/>
        <v>1788.92</v>
      </c>
      <c r="N70" s="9">
        <f t="shared" ca="1" si="22"/>
        <v>1773.38</v>
      </c>
      <c r="O70" s="9">
        <f t="shared" ca="1" si="23"/>
        <v>1787.32</v>
      </c>
      <c r="P70" s="9">
        <f t="shared" ca="1" si="24"/>
        <v>1774.23</v>
      </c>
      <c r="Q70" s="9">
        <f t="shared" ca="1" si="25"/>
        <v>1788.5450000000001</v>
      </c>
      <c r="R70" s="9">
        <f t="shared" ca="1" si="26"/>
        <v>1773.0050000000001</v>
      </c>
      <c r="S70" s="9">
        <f t="shared" ca="1" si="27"/>
        <v>1788.5450000000001</v>
      </c>
      <c r="T70" s="9">
        <f t="shared" ca="1" si="27"/>
        <v>1773.0050000000001</v>
      </c>
      <c r="U70" s="9">
        <f t="shared" ca="1" si="15"/>
        <v>1788.5450000000001</v>
      </c>
      <c r="V70" s="6">
        <f t="shared" ca="1" si="16"/>
        <v>1776.635</v>
      </c>
      <c r="W70" s="16">
        <f ca="1">IF(AND(W69=U69,F70&lt;=U70),U70,IF(AND(W69=U69,F70&gt;=U70),V70,IF(AND(W69=V69,F70&gt;=V70),V70,IF(AND(W69=V69,F70&lt;=V70),U70,””))))</f>
        <v>1776.635</v>
      </c>
      <c r="X70" s="1" t="str">
        <f t="shared" ca="1" si="14"/>
        <v>BUY</v>
      </c>
    </row>
    <row r="71" spans="1:24" ht="17.7">
      <c r="A71" s="3">
        <v>43263.628472222219</v>
      </c>
      <c r="B71" s="7"/>
      <c r="C71" s="1">
        <v>1781.2</v>
      </c>
      <c r="D71" s="1">
        <v>1781.75</v>
      </c>
      <c r="E71" s="1">
        <v>1779.7</v>
      </c>
      <c r="F71" s="1">
        <v>1780.15</v>
      </c>
      <c r="G71" s="1">
        <v>42999</v>
      </c>
      <c r="H71" s="1">
        <f t="shared" si="17"/>
        <v>2.0499999999999545</v>
      </c>
      <c r="I71" s="9">
        <f ca="1">IF(A71="","",IF(ROW()&gt;$AA$16+1,AVERAGE(INDIRECT("H" &amp; ROW()-$AA$16+1):H71),""))</f>
        <v>2.5049999999999955</v>
      </c>
      <c r="J71" s="14">
        <f t="shared" ca="1" si="18"/>
        <v>13.152975375888548</v>
      </c>
      <c r="K71" s="14">
        <f t="shared" ca="1" si="19"/>
        <v>43.534098416933645</v>
      </c>
      <c r="L71" s="9">
        <f t="shared" ca="1" si="20"/>
        <v>2.5049999999999955</v>
      </c>
      <c r="M71" s="9">
        <f t="shared" ca="1" si="21"/>
        <v>1787.665</v>
      </c>
      <c r="N71" s="9">
        <f t="shared" ca="1" si="22"/>
        <v>1772.6350000000002</v>
      </c>
      <c r="O71" s="9">
        <f t="shared" ca="1" si="23"/>
        <v>1787.2150000000001</v>
      </c>
      <c r="P71" s="9">
        <f t="shared" ca="1" si="24"/>
        <v>1774.2350000000001</v>
      </c>
      <c r="Q71" s="9">
        <f t="shared" ca="1" si="25"/>
        <v>1788.2399999999998</v>
      </c>
      <c r="R71" s="9">
        <f t="shared" ca="1" si="26"/>
        <v>1773.21</v>
      </c>
      <c r="S71" s="9">
        <f t="shared" ca="1" si="27"/>
        <v>1788.2399999999998</v>
      </c>
      <c r="T71" s="9">
        <f t="shared" ca="1" si="27"/>
        <v>1773.21</v>
      </c>
      <c r="U71" s="9">
        <f t="shared" ca="1" si="15"/>
        <v>1788.2399999999998</v>
      </c>
      <c r="V71" s="6">
        <f t="shared" ca="1" si="16"/>
        <v>1776.635</v>
      </c>
      <c r="W71" s="16">
        <f ca="1">IF(AND(W70=U70,F71&lt;=U71),U71,IF(AND(W70=U70,F71&gt;=U71),V71,IF(AND(W70=V70,F71&gt;=V71),V71,IF(AND(W70=V70,F71&lt;=V71),U71,””))))</f>
        <v>1776.635</v>
      </c>
      <c r="X71" s="1" t="str">
        <f t="shared" ca="1" si="14"/>
        <v>BUY</v>
      </c>
    </row>
    <row r="72" spans="1:24" ht="17.7">
      <c r="A72" s="3">
        <v>43263.631944444445</v>
      </c>
      <c r="B72" s="7"/>
      <c r="C72" s="1">
        <v>1780.1</v>
      </c>
      <c r="D72" s="1">
        <v>1780.5</v>
      </c>
      <c r="E72" s="1">
        <v>1779.35</v>
      </c>
      <c r="F72" s="1">
        <v>1780.5</v>
      </c>
      <c r="G72" s="1">
        <v>79404</v>
      </c>
      <c r="H72" s="1">
        <f t="shared" si="17"/>
        <v>1.1500000000000909</v>
      </c>
      <c r="I72" s="9">
        <f ca="1">IF(A72="","",IF(ROW()&gt;$AA$16+1,AVERAGE(INDIRECT("H" &amp; ROW()-$AA$16+1):H72),""))</f>
        <v>2.2700000000000045</v>
      </c>
      <c r="J72" s="14">
        <f t="shared" ca="1" si="18"/>
        <v>10.970616216636101</v>
      </c>
      <c r="K72" s="14">
        <f t="shared" ca="1" si="19"/>
        <v>39.295688575240291</v>
      </c>
      <c r="L72" s="9">
        <f t="shared" ca="1" si="20"/>
        <v>2.2700000000000045</v>
      </c>
      <c r="M72" s="9">
        <f t="shared" ca="1" si="21"/>
        <v>1787.31</v>
      </c>
      <c r="N72" s="9">
        <f t="shared" ca="1" si="22"/>
        <v>1773.69</v>
      </c>
      <c r="O72" s="9">
        <f t="shared" ca="1" si="23"/>
        <v>1786.1599999999999</v>
      </c>
      <c r="P72" s="9">
        <f t="shared" ca="1" si="24"/>
        <v>1773.69</v>
      </c>
      <c r="Q72" s="9">
        <f t="shared" ca="1" si="25"/>
        <v>1786.7349999999999</v>
      </c>
      <c r="R72" s="9">
        <f t="shared" ca="1" si="26"/>
        <v>1773.115</v>
      </c>
      <c r="S72" s="9">
        <f t="shared" ca="1" si="27"/>
        <v>1786.7349999999999</v>
      </c>
      <c r="T72" s="9">
        <f t="shared" ca="1" si="27"/>
        <v>1773.115</v>
      </c>
      <c r="U72" s="9">
        <f t="shared" ca="1" si="15"/>
        <v>1786.7349999999999</v>
      </c>
      <c r="V72" s="6">
        <f t="shared" ca="1" si="16"/>
        <v>1776.635</v>
      </c>
      <c r="W72" s="16">
        <f ca="1">IF(AND(W71=U71,F72&lt;=U72),U72,IF(AND(W71=U71,F72&gt;=U72),V72,IF(AND(W71=V71,F72&gt;=V72),V72,IF(AND(W71=V71,F72&lt;=V72),U72,””))))</f>
        <v>1776.635</v>
      </c>
      <c r="X72" s="1" t="str">
        <f t="shared" ca="1" si="14"/>
        <v>BUY</v>
      </c>
    </row>
    <row r="73" spans="1:24" ht="17.7">
      <c r="A73" s="3">
        <v>43263.635416666672</v>
      </c>
      <c r="B73" s="7"/>
      <c r="C73" s="1">
        <v>1780.6</v>
      </c>
      <c r="D73" s="1">
        <v>1781</v>
      </c>
      <c r="E73" s="1">
        <v>1779.5</v>
      </c>
      <c r="F73" s="1">
        <v>1779.95</v>
      </c>
      <c r="G73" s="1">
        <v>112214</v>
      </c>
      <c r="H73" s="1">
        <f t="shared" si="17"/>
        <v>1.5</v>
      </c>
      <c r="I73" s="9">
        <f ca="1">IF(A73="","",IF(ROW()&gt;$AA$16+1,AVERAGE(INDIRECT("H" &amp; ROW()-$AA$16+1):H73),""))</f>
        <v>2.2200000000000046</v>
      </c>
      <c r="J73" s="14">
        <f t="shared" ca="1" si="18"/>
        <v>9.2486859954295362</v>
      </c>
      <c r="K73" s="14">
        <f t="shared" ca="1" si="19"/>
        <v>35.516119717716265</v>
      </c>
      <c r="L73" s="9">
        <f t="shared" ca="1" si="20"/>
        <v>2.2200000000000046</v>
      </c>
      <c r="M73" s="9">
        <f t="shared" ca="1" si="21"/>
        <v>1786.6100000000001</v>
      </c>
      <c r="N73" s="9">
        <f t="shared" ca="1" si="22"/>
        <v>1773.29</v>
      </c>
      <c r="O73" s="9">
        <f t="shared" ca="1" si="23"/>
        <v>1786.16</v>
      </c>
      <c r="P73" s="9">
        <f t="shared" ca="1" si="24"/>
        <v>1774.34</v>
      </c>
      <c r="Q73" s="9">
        <f t="shared" ca="1" si="25"/>
        <v>1786.91</v>
      </c>
      <c r="R73" s="9">
        <f t="shared" ca="1" si="26"/>
        <v>1773.59</v>
      </c>
      <c r="S73" s="9">
        <f t="shared" ca="1" si="27"/>
        <v>1786.91</v>
      </c>
      <c r="T73" s="9">
        <f t="shared" ca="1" si="27"/>
        <v>1773.59</v>
      </c>
      <c r="U73" s="9">
        <f t="shared" ca="1" si="15"/>
        <v>1786.7349999999999</v>
      </c>
      <c r="V73" s="6">
        <f t="shared" ca="1" si="16"/>
        <v>1776.635</v>
      </c>
      <c r="W73" s="16">
        <f ca="1">IF(AND(W72=U72,F73&lt;=U73),U73,IF(AND(W72=U72,F73&gt;=U73),V73,IF(AND(W72=V72,F73&gt;=V73),V73,IF(AND(W72=V72,F73&lt;=V73),U73,””))))</f>
        <v>1776.635</v>
      </c>
      <c r="X73" s="1" t="str">
        <f t="shared" ca="1" si="14"/>
        <v>BUY</v>
      </c>
    </row>
    <row r="74" spans="1:24" ht="17.7">
      <c r="A74" s="3">
        <v>43263.638888888891</v>
      </c>
      <c r="B74" s="7"/>
      <c r="C74" s="1">
        <v>1780</v>
      </c>
      <c r="D74" s="1">
        <v>1781.8</v>
      </c>
      <c r="E74" s="1">
        <v>1779.75</v>
      </c>
      <c r="F74" s="1">
        <v>1780.85</v>
      </c>
      <c r="G74" s="1">
        <v>139799</v>
      </c>
      <c r="H74" s="1">
        <f t="shared" si="17"/>
        <v>2.0499999999999545</v>
      </c>
      <c r="I74" s="9">
        <f ca="1">IF(A74="","",IF(ROW()&gt;$AA$16+1,AVERAGE(INDIRECT("H" &amp; ROW()-$AA$16+1):H74),""))</f>
        <v>2.1700000000000044</v>
      </c>
      <c r="J74" s="14">
        <f t="shared" ca="1" si="18"/>
        <v>7.9398339962605204</v>
      </c>
      <c r="K74" s="14">
        <f t="shared" ca="1" si="19"/>
        <v>32.169507745944635</v>
      </c>
      <c r="L74" s="9">
        <f t="shared" ca="1" si="20"/>
        <v>2.1700000000000044</v>
      </c>
      <c r="M74" s="9">
        <f t="shared" ca="1" si="21"/>
        <v>1787.36</v>
      </c>
      <c r="N74" s="9">
        <f t="shared" ca="1" si="22"/>
        <v>1774.34</v>
      </c>
      <c r="O74" s="9">
        <f t="shared" ca="1" si="23"/>
        <v>1786.26</v>
      </c>
      <c r="P74" s="9">
        <f t="shared" ca="1" si="24"/>
        <v>1775.29</v>
      </c>
      <c r="Q74" s="9">
        <f t="shared" ca="1" si="25"/>
        <v>1787.2850000000001</v>
      </c>
      <c r="R74" s="9">
        <f t="shared" ca="1" si="26"/>
        <v>1774.2650000000001</v>
      </c>
      <c r="S74" s="9">
        <f t="shared" ca="1" si="27"/>
        <v>1787.2850000000001</v>
      </c>
      <c r="T74" s="9">
        <f t="shared" ca="1" si="27"/>
        <v>1774.2650000000001</v>
      </c>
      <c r="U74" s="9">
        <f t="shared" ca="1" si="15"/>
        <v>1786.7349999999999</v>
      </c>
      <c r="V74" s="6">
        <f t="shared" ca="1" si="16"/>
        <v>1776.635</v>
      </c>
      <c r="W74" s="16">
        <f ca="1">IF(AND(W73=U73,F74&lt;=U74),U74,IF(AND(W73=U73,F74&gt;=U74),V74,IF(AND(W73=V73,F74&gt;=V74),V74,IF(AND(W73=V73,F74&lt;=V74),U74,””))))</f>
        <v>1776.635</v>
      </c>
      <c r="X74" s="1" t="str">
        <f t="shared" ca="1" si="14"/>
        <v>BUY</v>
      </c>
    </row>
    <row r="75" spans="1:24" ht="17.7">
      <c r="A75" s="3">
        <v>43263.642361111109</v>
      </c>
      <c r="B75" s="7"/>
      <c r="C75" s="1">
        <v>1781</v>
      </c>
      <c r="D75" s="1">
        <v>1784.3</v>
      </c>
      <c r="E75" s="1">
        <v>1780.5</v>
      </c>
      <c r="F75" s="1">
        <v>1783</v>
      </c>
      <c r="G75" s="1">
        <v>137634</v>
      </c>
      <c r="H75" s="1">
        <f t="shared" si="17"/>
        <v>3.7999999999999545</v>
      </c>
      <c r="I75" s="9">
        <f ca="1">IF(A75="","",IF(ROW()&gt;$AA$16+1,AVERAGE(INDIRECT("H" &amp; ROW()-$AA$16+1):H75),""))</f>
        <v>2.344999999999982</v>
      </c>
      <c r="J75" s="14">
        <f t="shared" ca="1" si="18"/>
        <v>7.1871369060313262</v>
      </c>
      <c r="K75" s="14">
        <f t="shared" ca="1" si="19"/>
        <v>29.332556971350169</v>
      </c>
      <c r="L75" s="9">
        <f t="shared" ca="1" si="20"/>
        <v>2.344999999999982</v>
      </c>
      <c r="M75" s="9">
        <f t="shared" ca="1" si="21"/>
        <v>1790.0349999999999</v>
      </c>
      <c r="N75" s="9">
        <f t="shared" ca="1" si="22"/>
        <v>1775.9650000000001</v>
      </c>
      <c r="O75" s="9">
        <f t="shared" ca="1" si="23"/>
        <v>1787.5349999999999</v>
      </c>
      <c r="P75" s="9">
        <f t="shared" ca="1" si="24"/>
        <v>1777.2650000000001</v>
      </c>
      <c r="Q75" s="9">
        <f t="shared" ca="1" si="25"/>
        <v>1789.4349999999999</v>
      </c>
      <c r="R75" s="9">
        <f t="shared" ca="1" si="26"/>
        <v>1775.3650000000002</v>
      </c>
      <c r="S75" s="9">
        <f t="shared" ca="1" si="27"/>
        <v>1789.4349999999999</v>
      </c>
      <c r="T75" s="9">
        <f t="shared" ca="1" si="27"/>
        <v>1775.3650000000002</v>
      </c>
      <c r="U75" s="9">
        <f t="shared" ca="1" si="15"/>
        <v>1786.7349999999999</v>
      </c>
      <c r="V75" s="6">
        <f t="shared" ca="1" si="16"/>
        <v>1776.635</v>
      </c>
      <c r="W75" s="16">
        <f ca="1">IF(AND(W74=U74,F75&lt;=U75),U75,IF(AND(W74=U74,F75&gt;=U75),V75,IF(AND(W74=V74,F75&gt;=V75),V75,IF(AND(W74=V74,F75&lt;=V75),U75,””))))</f>
        <v>1776.635</v>
      </c>
      <c r="X75" s="1" t="str">
        <f t="shared" ca="1" si="14"/>
        <v>BUY</v>
      </c>
    </row>
    <row r="76" spans="1:24" ht="17.7">
      <c r="A76" s="3">
        <v>43263.645833333328</v>
      </c>
      <c r="B76" s="7"/>
      <c r="C76" s="1">
        <v>1782.95</v>
      </c>
      <c r="D76" s="1">
        <v>1784.85</v>
      </c>
      <c r="E76" s="1">
        <v>1780</v>
      </c>
      <c r="F76" s="1">
        <v>1781.05</v>
      </c>
      <c r="G76" s="1">
        <v>139848</v>
      </c>
      <c r="H76" s="1">
        <f t="shared" si="17"/>
        <v>4.8499999999999091</v>
      </c>
      <c r="I76" s="9">
        <f ca="1">IF(A76="","",IF(ROW()&gt;$AA$16+1,AVERAGE(INDIRECT("H" &amp; ROW()-$AA$16+1):H76),""))</f>
        <v>2.6699999999999817</v>
      </c>
      <c r="J76" s="14">
        <f t="shared" ca="1" si="18"/>
        <v>6.7622029231165222</v>
      </c>
      <c r="K76" s="14">
        <f t="shared" ca="1" si="19"/>
        <v>26.884301274215144</v>
      </c>
      <c r="L76" s="9">
        <f t="shared" ca="1" si="20"/>
        <v>2.6699999999999817</v>
      </c>
      <c r="M76" s="9">
        <f t="shared" ca="1" si="21"/>
        <v>1789.06</v>
      </c>
      <c r="N76" s="9">
        <f t="shared" ca="1" si="22"/>
        <v>1773.04</v>
      </c>
      <c r="O76" s="9">
        <f t="shared" ca="1" si="23"/>
        <v>1788.01</v>
      </c>
      <c r="P76" s="9">
        <f t="shared" ca="1" si="24"/>
        <v>1776.84</v>
      </c>
      <c r="Q76" s="9">
        <f t="shared" ca="1" si="25"/>
        <v>1790.4349999999999</v>
      </c>
      <c r="R76" s="9">
        <f t="shared" ca="1" si="26"/>
        <v>1774.415</v>
      </c>
      <c r="S76" s="9">
        <f t="shared" ca="1" si="27"/>
        <v>1790.4349999999999</v>
      </c>
      <c r="T76" s="9">
        <f t="shared" ca="1" si="27"/>
        <v>1774.415</v>
      </c>
      <c r="U76" s="9">
        <f t="shared" ca="1" si="15"/>
        <v>1786.7349999999999</v>
      </c>
      <c r="V76" s="6">
        <f t="shared" ca="1" si="16"/>
        <v>1776.635</v>
      </c>
      <c r="W76" s="16">
        <f ca="1">IF(AND(W75=U75,F76&lt;=U76),U76,IF(AND(W75=U75,F76&gt;=U76),V76,IF(AND(W75=V75,F76&gt;=V76),V76,IF(AND(W75=V75,F76&lt;=V76),U76,””))))</f>
        <v>1776.635</v>
      </c>
      <c r="X76" s="1" t="str">
        <f t="shared" ca="1" si="14"/>
        <v>BUY</v>
      </c>
    </row>
    <row r="77" spans="1:24" ht="17.7">
      <c r="A77" s="3">
        <v>43264.388888888891</v>
      </c>
      <c r="B77" s="7"/>
      <c r="C77" s="1">
        <v>1815</v>
      </c>
      <c r="D77" s="1">
        <v>1816.5</v>
      </c>
      <c r="E77" s="1">
        <v>1800</v>
      </c>
      <c r="F77" s="1">
        <v>1812.7</v>
      </c>
      <c r="G77" s="1">
        <v>829956</v>
      </c>
      <c r="H77" s="1">
        <f t="shared" si="17"/>
        <v>35.450000000000045</v>
      </c>
      <c r="I77" s="9">
        <f ca="1">IF(A77="","",IF(ROW()&gt;$AA$16+1,AVERAGE(INDIRECT("H" &amp; ROW()-$AA$16+1):H77),""))</f>
        <v>5.9649999999999865</v>
      </c>
      <c r="J77" s="14">
        <f t="shared" ca="1" si="18"/>
        <v>11.978166028004436</v>
      </c>
      <c r="K77" s="14">
        <f t="shared" ca="1" si="19"/>
        <v>27.740871146793634</v>
      </c>
      <c r="L77" s="9">
        <f t="shared" ca="1" si="20"/>
        <v>5.9649999999999865</v>
      </c>
      <c r="M77" s="9">
        <f t="shared" ca="1" si="21"/>
        <v>1830.595</v>
      </c>
      <c r="N77" s="9">
        <f t="shared" ca="1" si="22"/>
        <v>1794.8050000000001</v>
      </c>
      <c r="O77" s="9">
        <f t="shared" ca="1" si="23"/>
        <v>1817.895</v>
      </c>
      <c r="P77" s="9">
        <f t="shared" ca="1" si="24"/>
        <v>1798.605</v>
      </c>
      <c r="Q77" s="9">
        <f t="shared" ca="1" si="25"/>
        <v>1826.145</v>
      </c>
      <c r="R77" s="9">
        <f t="shared" ca="1" si="26"/>
        <v>1790.355</v>
      </c>
      <c r="S77" s="9">
        <f t="shared" ca="1" si="27"/>
        <v>1826.145</v>
      </c>
      <c r="T77" s="9">
        <f t="shared" ca="1" si="27"/>
        <v>1790.355</v>
      </c>
      <c r="U77" s="9">
        <f t="shared" ca="1" si="15"/>
        <v>1786.7349999999999</v>
      </c>
      <c r="V77" s="6">
        <f t="shared" ca="1" si="16"/>
        <v>1790.355</v>
      </c>
      <c r="W77" s="16">
        <f ca="1">IF(AND(W76=U76,F77&lt;=U77),U77,IF(AND(W76=U76,F77&gt;=U77),V77,IF(AND(W76=V76,F77&gt;=V77),V77,IF(AND(W76=V76,F77&lt;=V77),U77,””))))</f>
        <v>1790.355</v>
      </c>
      <c r="X77" s="1" t="str">
        <f t="shared" ca="1" si="14"/>
        <v>BUY</v>
      </c>
    </row>
    <row r="78" spans="1:24" ht="17.7">
      <c r="A78" s="3">
        <v>43264.392361111109</v>
      </c>
      <c r="B78" s="7"/>
      <c r="C78" s="1">
        <v>1812.6</v>
      </c>
      <c r="D78" s="1">
        <v>1814.2</v>
      </c>
      <c r="E78" s="1">
        <v>1809</v>
      </c>
      <c r="F78" s="1">
        <v>1809.65</v>
      </c>
      <c r="G78" s="1">
        <v>181839</v>
      </c>
      <c r="H78" s="1">
        <f t="shared" si="17"/>
        <v>5.2000000000000455</v>
      </c>
      <c r="I78" s="9">
        <f ca="1">IF(A78="","",IF(ROW()&gt;$AA$16+1,AVERAGE(INDIRECT("H" &amp; ROW()-$AA$16+1):H78),""))</f>
        <v>6.2849999999999913</v>
      </c>
      <c r="J78" s="14">
        <f t="shared" ca="1" si="18"/>
        <v>10.74577220473091</v>
      </c>
      <c r="K78" s="14">
        <f t="shared" ca="1" si="19"/>
        <v>25.486784032114272</v>
      </c>
      <c r="L78" s="9">
        <f t="shared" ca="1" si="20"/>
        <v>6.2849999999999913</v>
      </c>
      <c r="M78" s="9">
        <f t="shared" ca="1" si="21"/>
        <v>1828.5050000000001</v>
      </c>
      <c r="N78" s="9">
        <f t="shared" ca="1" si="22"/>
        <v>1790.7950000000001</v>
      </c>
      <c r="O78" s="9">
        <f t="shared" ca="1" si="23"/>
        <v>1827.855</v>
      </c>
      <c r="P78" s="9">
        <f t="shared" ca="1" si="24"/>
        <v>1795.345</v>
      </c>
      <c r="Q78" s="9">
        <f t="shared" ca="1" si="25"/>
        <v>1830.4549999999999</v>
      </c>
      <c r="R78" s="9">
        <f t="shared" ca="1" si="26"/>
        <v>1792.7449999999999</v>
      </c>
      <c r="S78" s="9">
        <f t="shared" ca="1" si="27"/>
        <v>1830.4549999999999</v>
      </c>
      <c r="T78" s="9">
        <f t="shared" ca="1" si="27"/>
        <v>1792.7449999999999</v>
      </c>
      <c r="U78" s="9">
        <f t="shared" ca="1" si="15"/>
        <v>1830.4549999999999</v>
      </c>
      <c r="V78" s="6">
        <f t="shared" ca="1" si="16"/>
        <v>1792.7449999999999</v>
      </c>
      <c r="W78" s="16">
        <f ca="1">IF(AND(W77=U77,F78&lt;=U78),U78,IF(AND(W77=U77,F78&gt;=U78),V78,IF(AND(W77=V77,F78&gt;=V78),V78,IF(AND(W77=V77,F78&lt;=V78),U78,””))))</f>
        <v>1792.7449999999999</v>
      </c>
      <c r="X78" s="1" t="str">
        <f t="shared" ca="1" si="14"/>
        <v>BUY</v>
      </c>
    </row>
    <row r="79" spans="1:24" ht="17.7">
      <c r="A79" s="3">
        <v>43264.395833333328</v>
      </c>
      <c r="B79" s="7"/>
      <c r="C79" s="1">
        <v>1809.65</v>
      </c>
      <c r="D79" s="1">
        <v>1811</v>
      </c>
      <c r="E79" s="1">
        <v>1805.55</v>
      </c>
      <c r="F79" s="1">
        <v>1808.95</v>
      </c>
      <c r="G79" s="1">
        <v>140022</v>
      </c>
      <c r="H79" s="1">
        <f t="shared" si="17"/>
        <v>5.4500000000000455</v>
      </c>
      <c r="I79" s="9">
        <f ca="1">IF(A79="","",IF(ROW()&gt;$AA$16+1,AVERAGE(INDIRECT("H" &amp; ROW()-$AA$16+1):H79),""))</f>
        <v>6.3950000000000049</v>
      </c>
      <c r="J79" s="14">
        <f t="shared" ca="1" si="18"/>
        <v>9.7829045311434797</v>
      </c>
      <c r="K79" s="14">
        <f t="shared" ca="1" si="19"/>
        <v>23.483105628902852</v>
      </c>
      <c r="L79" s="9">
        <f t="shared" ca="1" si="20"/>
        <v>6.3950000000000049</v>
      </c>
      <c r="M79" s="9">
        <f t="shared" ca="1" si="21"/>
        <v>1828.135</v>
      </c>
      <c r="N79" s="9">
        <f t="shared" ca="1" si="22"/>
        <v>1789.7650000000001</v>
      </c>
      <c r="O79" s="9">
        <f t="shared" ca="1" si="23"/>
        <v>1824.7349999999999</v>
      </c>
      <c r="P79" s="9">
        <f t="shared" ca="1" si="24"/>
        <v>1791.8150000000001</v>
      </c>
      <c r="Q79" s="9">
        <f t="shared" ca="1" si="25"/>
        <v>1827.46</v>
      </c>
      <c r="R79" s="9">
        <f t="shared" ca="1" si="26"/>
        <v>1789.0900000000001</v>
      </c>
      <c r="S79" s="9">
        <f t="shared" ca="1" si="27"/>
        <v>1827.46</v>
      </c>
      <c r="T79" s="9">
        <f t="shared" ca="1" si="27"/>
        <v>1789.0900000000001</v>
      </c>
      <c r="U79" s="9">
        <f t="shared" ca="1" si="15"/>
        <v>1827.46</v>
      </c>
      <c r="V79" s="6">
        <f t="shared" ca="1" si="16"/>
        <v>1792.7449999999999</v>
      </c>
      <c r="W79" s="16">
        <f ca="1">IF(AND(W78=U78,F79&lt;=U79),U79,IF(AND(W78=U78,F79&gt;=U79),V79,IF(AND(W78=V78,F79&gt;=V79),V79,IF(AND(W78=V78,F79&lt;=V79),U79,””))))</f>
        <v>1792.7449999999999</v>
      </c>
      <c r="X79" s="1" t="str">
        <f t="shared" ca="1" si="14"/>
        <v>BUY</v>
      </c>
    </row>
    <row r="80" spans="1:24" ht="17.7">
      <c r="A80" s="3">
        <v>43264.399305555555</v>
      </c>
      <c r="B80" s="7"/>
      <c r="C80" s="1">
        <v>1809</v>
      </c>
      <c r="D80" s="1">
        <v>1809</v>
      </c>
      <c r="E80" s="1">
        <v>1804.05</v>
      </c>
      <c r="F80" s="1">
        <v>1805.85</v>
      </c>
      <c r="G80" s="1">
        <v>111002</v>
      </c>
      <c r="H80" s="1">
        <f t="shared" si="17"/>
        <v>4.9500000000000455</v>
      </c>
      <c r="I80" s="9">
        <f ca="1">IF(A80="","",IF(ROW()&gt;$AA$16+1,AVERAGE(INDIRECT("H" &amp; ROW()-$AA$16+1):H80),""))</f>
        <v>6.6450000000000049</v>
      </c>
      <c r="J80" s="14">
        <f t="shared" ca="1" si="18"/>
        <v>8.9041946163901269</v>
      </c>
      <c r="K80" s="14">
        <f t="shared" ca="1" si="19"/>
        <v>21.629795066012573</v>
      </c>
      <c r="L80" s="9">
        <f t="shared" ca="1" si="20"/>
        <v>6.6450000000000049</v>
      </c>
      <c r="M80" s="9">
        <f t="shared" ca="1" si="21"/>
        <v>1825.7849999999999</v>
      </c>
      <c r="N80" s="9">
        <f t="shared" ca="1" si="22"/>
        <v>1785.915</v>
      </c>
      <c r="O80" s="9">
        <f t="shared" ca="1" si="23"/>
        <v>1823.9849999999999</v>
      </c>
      <c r="P80" s="9">
        <f t="shared" ca="1" si="24"/>
        <v>1789.0650000000001</v>
      </c>
      <c r="Q80" s="9">
        <f t="shared" ca="1" si="25"/>
        <v>1826.46</v>
      </c>
      <c r="R80" s="9">
        <f t="shared" ca="1" si="26"/>
        <v>1786.5900000000001</v>
      </c>
      <c r="S80" s="9">
        <f t="shared" ca="1" si="27"/>
        <v>1826.46</v>
      </c>
      <c r="T80" s="9">
        <f t="shared" ca="1" si="27"/>
        <v>1786.5900000000001</v>
      </c>
      <c r="U80" s="9">
        <f t="shared" ca="1" si="15"/>
        <v>1826.46</v>
      </c>
      <c r="V80" s="6">
        <f t="shared" ca="1" si="16"/>
        <v>1792.7449999999999</v>
      </c>
      <c r="W80" s="16">
        <f ca="1">IF(AND(W79=U79,F80&lt;=U80),U80,IF(AND(W79=U79,F80&gt;=U80),V80,IF(AND(W79=V79,F80&gt;=V80),V80,IF(AND(W79=V79,F80&lt;=V80),U80,””))))</f>
        <v>1792.7449999999999</v>
      </c>
      <c r="X80" s="1" t="str">
        <f t="shared" ca="1" si="14"/>
        <v>BUY</v>
      </c>
    </row>
    <row r="81" spans="1:24" ht="17.7">
      <c r="A81" s="3">
        <v>43264.402777777781</v>
      </c>
      <c r="B81" s="7"/>
      <c r="C81" s="1">
        <v>1806</v>
      </c>
      <c r="D81" s="1">
        <v>1811</v>
      </c>
      <c r="E81" s="1">
        <v>1805</v>
      </c>
      <c r="F81" s="1">
        <v>1810.85</v>
      </c>
      <c r="G81" s="1">
        <v>153848</v>
      </c>
      <c r="H81" s="1">
        <f t="shared" si="17"/>
        <v>6</v>
      </c>
      <c r="I81" s="9">
        <f ca="1">IF(A81="","",IF(ROW()&gt;$AA$16+1,AVERAGE(INDIRECT("H" &amp; ROW()-$AA$16+1):H81),""))</f>
        <v>7.0400000000000089</v>
      </c>
      <c r="J81" s="14">
        <f t="shared" ca="1" si="18"/>
        <v>8.3761592315919202</v>
      </c>
      <c r="K81" s="14">
        <f t="shared" ca="1" si="19"/>
        <v>20.066815559411317</v>
      </c>
      <c r="L81" s="9">
        <f t="shared" ca="1" si="20"/>
        <v>7.0400000000000089</v>
      </c>
      <c r="M81" s="9">
        <f t="shared" ca="1" si="21"/>
        <v>1831.97</v>
      </c>
      <c r="N81" s="9">
        <f t="shared" ca="1" si="22"/>
        <v>1789.7299999999998</v>
      </c>
      <c r="O81" s="9">
        <f t="shared" ca="1" si="23"/>
        <v>1826.1200000000001</v>
      </c>
      <c r="P81" s="9">
        <f t="shared" ca="1" si="24"/>
        <v>1789.8799999999999</v>
      </c>
      <c r="Q81" s="9">
        <f t="shared" ca="1" si="25"/>
        <v>1829.1200000000001</v>
      </c>
      <c r="R81" s="9">
        <f t="shared" ca="1" si="26"/>
        <v>1786.8799999999999</v>
      </c>
      <c r="S81" s="9">
        <f t="shared" ca="1" si="27"/>
        <v>1829.1200000000001</v>
      </c>
      <c r="T81" s="9">
        <f t="shared" ca="1" si="27"/>
        <v>1786.8799999999999</v>
      </c>
      <c r="U81" s="9">
        <f t="shared" ca="1" si="15"/>
        <v>1826.46</v>
      </c>
      <c r="V81" s="6">
        <f t="shared" ca="1" si="16"/>
        <v>1792.7449999999999</v>
      </c>
      <c r="W81" s="16">
        <f ca="1">IF(AND(W80=U80,F81&lt;=U81),U81,IF(AND(W80=U80,F81&gt;=U81),V81,IF(AND(W80=V80,F81&gt;=V81),V81,IF(AND(W80=V80,F81&lt;=V81),U81,””))))</f>
        <v>1792.7449999999999</v>
      </c>
      <c r="X81" s="1" t="str">
        <f t="shared" ca="1" si="14"/>
        <v>BUY</v>
      </c>
    </row>
    <row r="82" spans="1:24" ht="17.7">
      <c r="A82" s="3">
        <v>43264.40625</v>
      </c>
      <c r="B82" s="7"/>
      <c r="C82" s="1">
        <v>1810.9</v>
      </c>
      <c r="D82" s="1">
        <v>1812.75</v>
      </c>
      <c r="E82" s="1">
        <v>1806</v>
      </c>
      <c r="F82" s="1">
        <v>1806.35</v>
      </c>
      <c r="G82" s="1">
        <v>75781</v>
      </c>
      <c r="H82" s="1">
        <f t="shared" si="17"/>
        <v>6.75</v>
      </c>
      <c r="I82" s="9">
        <f ca="1">IF(A82="","",IF(ROW()&gt;$AA$16+1,AVERAGE(INDIRECT("H" &amp; ROW()-$AA$16+1):H82),""))</f>
        <v>7.6</v>
      </c>
      <c r="J82" s="14">
        <f t="shared" ca="1" si="18"/>
        <v>8.0804939167570247</v>
      </c>
      <c r="K82" s="14">
        <f t="shared" ca="1" si="19"/>
        <v>18.735134003470186</v>
      </c>
      <c r="L82" s="9">
        <f t="shared" ca="1" si="20"/>
        <v>7.6</v>
      </c>
      <c r="M82" s="9">
        <f t="shared" ca="1" si="21"/>
        <v>1829.1499999999999</v>
      </c>
      <c r="N82" s="9">
        <f t="shared" ca="1" si="22"/>
        <v>1783.55</v>
      </c>
      <c r="O82" s="9">
        <f t="shared" ca="1" si="23"/>
        <v>1828.8</v>
      </c>
      <c r="P82" s="9">
        <f t="shared" ca="1" si="24"/>
        <v>1789.95</v>
      </c>
      <c r="Q82" s="9">
        <f t="shared" ca="1" si="25"/>
        <v>1832.175</v>
      </c>
      <c r="R82" s="9">
        <f t="shared" ca="1" si="26"/>
        <v>1786.575</v>
      </c>
      <c r="S82" s="9">
        <f t="shared" ca="1" si="27"/>
        <v>1832.175</v>
      </c>
      <c r="T82" s="9">
        <f t="shared" ca="1" si="27"/>
        <v>1786.575</v>
      </c>
      <c r="U82" s="9">
        <f t="shared" ca="1" si="15"/>
        <v>1826.46</v>
      </c>
      <c r="V82" s="6">
        <f t="shared" ca="1" si="16"/>
        <v>1792.7449999999999</v>
      </c>
      <c r="W82" s="16">
        <f ca="1">IF(AND(W81=U81,F82&lt;=U82),U82,IF(AND(W81=U81,F82&gt;=U82),V82,IF(AND(W81=V81,F82&gt;=V82),V82,IF(AND(W81=V81,F82&lt;=V82),U82,””))))</f>
        <v>1792.7449999999999</v>
      </c>
      <c r="X82" s="1" t="str">
        <f t="shared" ca="1" si="14"/>
        <v>BUY</v>
      </c>
    </row>
    <row r="83" spans="1:24" ht="17.7">
      <c r="A83" s="3">
        <v>43264.409722222219</v>
      </c>
      <c r="B83" s="7"/>
      <c r="C83" s="1">
        <v>1806.35</v>
      </c>
      <c r="D83" s="1">
        <v>1813</v>
      </c>
      <c r="E83" s="1">
        <v>1806.15</v>
      </c>
      <c r="F83" s="1">
        <v>1813</v>
      </c>
      <c r="G83" s="1">
        <v>61350</v>
      </c>
      <c r="H83" s="1">
        <f t="shared" si="17"/>
        <v>6.8499999999999091</v>
      </c>
      <c r="I83" s="9">
        <f ca="1">IF(A83="","",IF(ROW()&gt;$AA$16+1,AVERAGE(INDIRECT("H" &amp; ROW()-$AA$16+1):H83),""))</f>
        <v>8.1349999999999909</v>
      </c>
      <c r="J83" s="14">
        <f t="shared" ca="1" si="18"/>
        <v>7.8567677500739128</v>
      </c>
      <c r="K83" s="14">
        <f t="shared" ca="1" si="19"/>
        <v>17.546620603123159</v>
      </c>
      <c r="L83" s="9">
        <f t="shared" ca="1" si="20"/>
        <v>8.1349999999999909</v>
      </c>
      <c r="M83" s="9">
        <f t="shared" ca="1" si="21"/>
        <v>1837.405</v>
      </c>
      <c r="N83" s="9">
        <f t="shared" ca="1" si="22"/>
        <v>1788.595</v>
      </c>
      <c r="O83" s="9">
        <f t="shared" ca="1" si="23"/>
        <v>1830.5550000000001</v>
      </c>
      <c r="P83" s="9">
        <f t="shared" ca="1" si="24"/>
        <v>1788.595</v>
      </c>
      <c r="Q83" s="9">
        <f t="shared" ca="1" si="25"/>
        <v>1833.98</v>
      </c>
      <c r="R83" s="9">
        <f t="shared" ca="1" si="26"/>
        <v>1785.17</v>
      </c>
      <c r="S83" s="9">
        <f t="shared" ca="1" si="27"/>
        <v>1833.98</v>
      </c>
      <c r="T83" s="9">
        <f t="shared" ca="1" si="27"/>
        <v>1785.17</v>
      </c>
      <c r="U83" s="9">
        <f t="shared" ca="1" si="15"/>
        <v>1826.46</v>
      </c>
      <c r="V83" s="6">
        <f t="shared" ca="1" si="16"/>
        <v>1792.7449999999999</v>
      </c>
      <c r="W83" s="16">
        <f ca="1">IF(AND(W82=U82,F83&lt;=U83),U83,IF(AND(W82=U82,F83&gt;=U83),V83,IF(AND(W82=V82,F83&gt;=V83),V83,IF(AND(W82=V82,F83&lt;=V83),U83,””))))</f>
        <v>1792.7449999999999</v>
      </c>
      <c r="X83" s="1" t="str">
        <f t="shared" ca="1" si="14"/>
        <v>BUY</v>
      </c>
    </row>
    <row r="84" spans="1:24" ht="17.7">
      <c r="A84" s="3">
        <v>43264.413194444445</v>
      </c>
      <c r="B84" s="7"/>
      <c r="C84" s="1">
        <v>1812.8</v>
      </c>
      <c r="D84" s="1">
        <v>1821</v>
      </c>
      <c r="E84" s="1">
        <v>1812.8</v>
      </c>
      <c r="F84" s="1">
        <v>1819.85</v>
      </c>
      <c r="G84" s="1">
        <v>194977</v>
      </c>
      <c r="H84" s="1">
        <f t="shared" si="17"/>
        <v>8.2000000000000455</v>
      </c>
      <c r="I84" s="9">
        <f ca="1">IF(A84="","",IF(ROW()&gt;$AA$16+1,AVERAGE(INDIRECT("H" &amp; ROW()-$AA$16+1):H84),""))</f>
        <v>8.75</v>
      </c>
      <c r="J84" s="14">
        <f t="shared" ca="1" si="18"/>
        <v>7.9191736136968451</v>
      </c>
      <c r="K84" s="14">
        <f t="shared" ca="1" si="19"/>
        <v>16.61195854281085</v>
      </c>
      <c r="L84" s="9">
        <f t="shared" ca="1" si="20"/>
        <v>8.75</v>
      </c>
      <c r="M84" s="9">
        <f t="shared" ca="1" si="21"/>
        <v>1846.1</v>
      </c>
      <c r="N84" s="9">
        <f t="shared" ca="1" si="22"/>
        <v>1793.6</v>
      </c>
      <c r="O84" s="9">
        <f t="shared" ca="1" si="23"/>
        <v>1839.05</v>
      </c>
      <c r="P84" s="9">
        <f t="shared" ca="1" si="24"/>
        <v>1794.75</v>
      </c>
      <c r="Q84" s="9">
        <f t="shared" ca="1" si="25"/>
        <v>1843.15</v>
      </c>
      <c r="R84" s="9">
        <f t="shared" ca="1" si="26"/>
        <v>1790.65</v>
      </c>
      <c r="S84" s="9">
        <f t="shared" ca="1" si="27"/>
        <v>1843.15</v>
      </c>
      <c r="T84" s="9">
        <f t="shared" ca="1" si="27"/>
        <v>1790.65</v>
      </c>
      <c r="U84" s="9">
        <f t="shared" ca="1" si="15"/>
        <v>1826.46</v>
      </c>
      <c r="V84" s="6">
        <f t="shared" ca="1" si="16"/>
        <v>1792.7449999999999</v>
      </c>
      <c r="W84" s="16">
        <f ca="1">IF(AND(W83=U83,F84&lt;=U84),U84,IF(AND(W83=U83,F84&gt;=U84),V84,IF(AND(W83=V83,F84&gt;=V84),V84,IF(AND(W83=V83,F84&lt;=V84),U84,””))))</f>
        <v>1792.7449999999999</v>
      </c>
      <c r="X84" s="1" t="str">
        <f t="shared" ca="1" si="14"/>
        <v>BUY</v>
      </c>
    </row>
    <row r="85" spans="1:24" ht="17.7">
      <c r="A85" s="3">
        <v>43264.416666666672</v>
      </c>
      <c r="B85" s="7"/>
      <c r="C85" s="1">
        <v>1819.85</v>
      </c>
      <c r="D85" s="1">
        <v>1820.5</v>
      </c>
      <c r="E85" s="1">
        <v>1814</v>
      </c>
      <c r="F85" s="1">
        <v>1814</v>
      </c>
      <c r="G85" s="1">
        <v>85823</v>
      </c>
      <c r="H85" s="1">
        <f t="shared" si="17"/>
        <v>6.5</v>
      </c>
      <c r="I85" s="9">
        <f ca="1">IF(A85="","",IF(ROW()&gt;$AA$16+1,AVERAGE(INDIRECT("H" &amp; ROW()-$AA$16+1):H85),""))</f>
        <v>9.0200000000000049</v>
      </c>
      <c r="J85" s="14">
        <f t="shared" ca="1" si="18"/>
        <v>7.6611420475701451</v>
      </c>
      <c r="K85" s="14">
        <f t="shared" ca="1" si="19"/>
        <v>15.600762688529766</v>
      </c>
      <c r="L85" s="9">
        <f t="shared" ca="1" si="20"/>
        <v>9.0200000000000049</v>
      </c>
      <c r="M85" s="9">
        <f t="shared" ca="1" si="21"/>
        <v>1841.06</v>
      </c>
      <c r="N85" s="9">
        <f t="shared" ca="1" si="22"/>
        <v>1786.94</v>
      </c>
      <c r="O85" s="9">
        <f t="shared" ca="1" si="23"/>
        <v>1841.06</v>
      </c>
      <c r="P85" s="9">
        <f t="shared" ca="1" si="24"/>
        <v>1793.44</v>
      </c>
      <c r="Q85" s="9">
        <f t="shared" ca="1" si="25"/>
        <v>1844.31</v>
      </c>
      <c r="R85" s="9">
        <f t="shared" ca="1" si="26"/>
        <v>1790.19</v>
      </c>
      <c r="S85" s="9">
        <f t="shared" ca="1" si="27"/>
        <v>1844.31</v>
      </c>
      <c r="T85" s="9">
        <f t="shared" ca="1" si="27"/>
        <v>1790.19</v>
      </c>
      <c r="U85" s="9">
        <f t="shared" ca="1" si="15"/>
        <v>1826.46</v>
      </c>
      <c r="V85" s="6">
        <f t="shared" ca="1" si="16"/>
        <v>1792.7449999999999</v>
      </c>
      <c r="W85" s="16">
        <f ca="1">IF(AND(W84=U84,F85&lt;=U85),U85,IF(AND(W84=U84,F85&gt;=U85),V85,IF(AND(W84=V84,F85&gt;=V85),V85,IF(AND(W84=V84,F85&lt;=V85),U85,””))))</f>
        <v>1792.7449999999999</v>
      </c>
      <c r="X85" s="1" t="str">
        <f t="shared" ca="1" si="14"/>
        <v>BUY</v>
      </c>
    </row>
    <row r="86" spans="1:24" ht="17.7">
      <c r="A86" s="3">
        <v>43264.420138888891</v>
      </c>
      <c r="B86" s="7"/>
      <c r="C86" s="1">
        <v>1814.3</v>
      </c>
      <c r="D86" s="1">
        <v>1814.85</v>
      </c>
      <c r="E86" s="1">
        <v>1811.4</v>
      </c>
      <c r="F86" s="1">
        <v>1814.8</v>
      </c>
      <c r="G86" s="1">
        <v>54467</v>
      </c>
      <c r="H86" s="1">
        <f t="shared" si="17"/>
        <v>3.4499999999998181</v>
      </c>
      <c r="I86" s="9">
        <f ca="1">IF(A86="","",IF(ROW()&gt;$AA$16+1,AVERAGE(INDIRECT("H" &amp; ROW()-$AA$16+1):H86),""))</f>
        <v>8.8799999999999955</v>
      </c>
      <c r="J86" s="14">
        <f t="shared" ca="1" si="18"/>
        <v>6.8954798571028126</v>
      </c>
      <c r="K86" s="14">
        <f t="shared" ca="1" si="19"/>
        <v>14.385686419676771</v>
      </c>
      <c r="L86" s="9">
        <f t="shared" ca="1" si="20"/>
        <v>8.8799999999999955</v>
      </c>
      <c r="M86" s="9">
        <f t="shared" ca="1" si="21"/>
        <v>1841.44</v>
      </c>
      <c r="N86" s="9">
        <f t="shared" ca="1" si="22"/>
        <v>1788.1599999999999</v>
      </c>
      <c r="O86" s="9">
        <f t="shared" ca="1" si="23"/>
        <v>1838.04</v>
      </c>
      <c r="P86" s="9">
        <f t="shared" ca="1" si="24"/>
        <v>1788.21</v>
      </c>
      <c r="Q86" s="9">
        <f t="shared" ca="1" si="25"/>
        <v>1839.7649999999999</v>
      </c>
      <c r="R86" s="9">
        <f t="shared" ca="1" si="26"/>
        <v>1786.4850000000001</v>
      </c>
      <c r="S86" s="9">
        <f t="shared" ca="1" si="27"/>
        <v>1839.7649999999999</v>
      </c>
      <c r="T86" s="9">
        <f t="shared" ca="1" si="27"/>
        <v>1786.4850000000001</v>
      </c>
      <c r="U86" s="9">
        <f t="shared" ca="1" si="15"/>
        <v>1826.46</v>
      </c>
      <c r="V86" s="6">
        <f t="shared" ca="1" si="16"/>
        <v>1792.7449999999999</v>
      </c>
      <c r="W86" s="16">
        <f ca="1">IF(AND(W85=U85,F86&lt;=U86),U86,IF(AND(W85=U85,F86&gt;=U86),V86,IF(AND(W85=V85,F86&gt;=V86),V86,IF(AND(W85=V85,F86&lt;=V86),U86,””))))</f>
        <v>1792.7449999999999</v>
      </c>
      <c r="X86" s="1" t="str">
        <f t="shared" ca="1" si="14"/>
        <v>BUY</v>
      </c>
    </row>
    <row r="87" spans="1:24" ht="17.7">
      <c r="A87" s="3">
        <v>43264.423611111109</v>
      </c>
      <c r="B87" s="7"/>
      <c r="C87" s="1">
        <v>1814.75</v>
      </c>
      <c r="D87" s="1">
        <v>1817.45</v>
      </c>
      <c r="E87" s="1">
        <v>1814.35</v>
      </c>
      <c r="F87" s="1">
        <v>1816.9</v>
      </c>
      <c r="G87" s="1">
        <v>67940</v>
      </c>
      <c r="H87" s="1">
        <f t="shared" si="17"/>
        <v>3.1000000000001364</v>
      </c>
      <c r="I87" s="9">
        <f ca="1">IF(A87="","",IF(ROW()&gt;$AA$16+1,AVERAGE(INDIRECT("H" &amp; ROW()-$AA$16+1):H87),""))</f>
        <v>5.6450000000000049</v>
      </c>
      <c r="J87" s="14">
        <f t="shared" ca="1" si="18"/>
        <v>6.2053926103568706</v>
      </c>
      <c r="K87" s="14">
        <f t="shared" ca="1" si="19"/>
        <v>13.257117777709107</v>
      </c>
      <c r="L87" s="9">
        <f t="shared" ca="1" si="20"/>
        <v>5.6450000000000049</v>
      </c>
      <c r="M87" s="9">
        <f t="shared" ca="1" si="21"/>
        <v>1833.835</v>
      </c>
      <c r="N87" s="9">
        <f t="shared" ca="1" si="22"/>
        <v>1799.9650000000001</v>
      </c>
      <c r="O87" s="9">
        <f t="shared" ca="1" si="23"/>
        <v>1831.2849999999999</v>
      </c>
      <c r="P87" s="9">
        <f t="shared" ca="1" si="24"/>
        <v>1800.5150000000001</v>
      </c>
      <c r="Q87" s="9">
        <f t="shared" ca="1" si="25"/>
        <v>1832.835</v>
      </c>
      <c r="R87" s="9">
        <f t="shared" ca="1" si="26"/>
        <v>1798.9650000000001</v>
      </c>
      <c r="S87" s="9">
        <f t="shared" ca="1" si="27"/>
        <v>1832.835</v>
      </c>
      <c r="T87" s="9">
        <f t="shared" ca="1" si="27"/>
        <v>1798.9650000000001</v>
      </c>
      <c r="U87" s="9">
        <f t="shared" ca="1" si="15"/>
        <v>1826.46</v>
      </c>
      <c r="V87" s="6">
        <f t="shared" ca="1" si="16"/>
        <v>1798.9650000000001</v>
      </c>
      <c r="W87" s="16">
        <f ca="1">IF(AND(W86=U86,F87&lt;=U87),U87,IF(AND(W86=U86,F87&gt;=U87),V87,IF(AND(W86=V86,F87&gt;=V87),V87,IF(AND(W86=V86,F87&lt;=V87),U87,””))))</f>
        <v>1798.9650000000001</v>
      </c>
      <c r="X87" s="1" t="str">
        <f t="shared" ca="1" si="14"/>
        <v>BUY</v>
      </c>
    </row>
    <row r="88" spans="1:24" ht="17.7">
      <c r="A88" s="3">
        <v>43264.427083333328</v>
      </c>
      <c r="B88" s="7"/>
      <c r="C88" s="1">
        <v>1816.8</v>
      </c>
      <c r="D88" s="1">
        <v>1816.8</v>
      </c>
      <c r="E88" s="1">
        <v>1814</v>
      </c>
      <c r="F88" s="1">
        <v>1814.9</v>
      </c>
      <c r="G88" s="1">
        <v>40336</v>
      </c>
      <c r="H88" s="1">
        <f t="shared" si="17"/>
        <v>2.9000000000000909</v>
      </c>
      <c r="I88" s="9">
        <f ca="1">IF(A88="","",IF(ROW()&gt;$AA$16+1,AVERAGE(INDIRECT("H" &amp; ROW()-$AA$16+1):H88),""))</f>
        <v>5.4150000000000089</v>
      </c>
      <c r="J88" s="14">
        <f t="shared" ca="1" si="18"/>
        <v>5.6044121357465464</v>
      </c>
      <c r="K88" s="14">
        <f t="shared" ca="1" si="19"/>
        <v>12.221405999938206</v>
      </c>
      <c r="L88" s="9">
        <f t="shared" ca="1" si="20"/>
        <v>5.4150000000000089</v>
      </c>
      <c r="M88" s="9">
        <f t="shared" ca="1" si="21"/>
        <v>1831.1450000000002</v>
      </c>
      <c r="N88" s="9">
        <f t="shared" ca="1" si="22"/>
        <v>1798.655</v>
      </c>
      <c r="O88" s="9">
        <f t="shared" ca="1" si="23"/>
        <v>1830.2450000000001</v>
      </c>
      <c r="P88" s="9">
        <f t="shared" ca="1" si="24"/>
        <v>1800.5549999999998</v>
      </c>
      <c r="Q88" s="9">
        <f t="shared" ca="1" si="25"/>
        <v>1831.6450000000002</v>
      </c>
      <c r="R88" s="9">
        <f t="shared" ca="1" si="26"/>
        <v>1799.155</v>
      </c>
      <c r="S88" s="9">
        <f t="shared" ca="1" si="27"/>
        <v>1831.6450000000002</v>
      </c>
      <c r="T88" s="9">
        <f t="shared" ca="1" si="27"/>
        <v>1799.155</v>
      </c>
      <c r="U88" s="9">
        <f t="shared" ca="1" si="15"/>
        <v>1826.46</v>
      </c>
      <c r="V88" s="6">
        <f t="shared" ca="1" si="16"/>
        <v>1799.155</v>
      </c>
      <c r="W88" s="16">
        <f ca="1">IF(AND(W87=U87,F88&lt;=U88),U88,IF(AND(W87=U87,F88&gt;=U88),V88,IF(AND(W87=V87,F88&gt;=V88),V88,IF(AND(W87=V87,F88&lt;=V88),U88,””))))</f>
        <v>1799.155</v>
      </c>
      <c r="X88" s="1" t="str">
        <f t="shared" ca="1" si="14"/>
        <v>BUY</v>
      </c>
    </row>
    <row r="89" spans="1:24" ht="17.7">
      <c r="A89" s="3">
        <v>43264.430555555555</v>
      </c>
      <c r="B89" s="7"/>
      <c r="C89" s="1">
        <v>1814.9</v>
      </c>
      <c r="D89" s="1">
        <v>1815</v>
      </c>
      <c r="E89" s="1">
        <v>1813</v>
      </c>
      <c r="F89" s="1">
        <v>1814.8</v>
      </c>
      <c r="G89" s="1">
        <v>39848</v>
      </c>
      <c r="H89" s="1">
        <f t="shared" si="17"/>
        <v>2</v>
      </c>
      <c r="I89" s="9">
        <f ca="1">IF(A89="","",IF(ROW()&gt;$AA$16+1,AVERAGE(INDIRECT("H" &amp; ROW()-$AA$16+1):H89),""))</f>
        <v>5.0700000000000047</v>
      </c>
      <c r="J89" s="14">
        <f t="shared" ca="1" si="18"/>
        <v>4.9490644747017187</v>
      </c>
      <c r="K89" s="14">
        <f t="shared" ca="1" si="19"/>
        <v>11.199265399944386</v>
      </c>
      <c r="L89" s="9">
        <f t="shared" ca="1" si="20"/>
        <v>5.0700000000000047</v>
      </c>
      <c r="M89" s="9">
        <f t="shared" ca="1" si="21"/>
        <v>1830.01</v>
      </c>
      <c r="N89" s="9">
        <f t="shared" ca="1" si="22"/>
        <v>1799.59</v>
      </c>
      <c r="O89" s="9">
        <f t="shared" ca="1" si="23"/>
        <v>1828.21</v>
      </c>
      <c r="P89" s="9">
        <f t="shared" ca="1" si="24"/>
        <v>1799.79</v>
      </c>
      <c r="Q89" s="9">
        <f t="shared" ca="1" si="25"/>
        <v>1829.21</v>
      </c>
      <c r="R89" s="9">
        <f t="shared" ca="1" si="26"/>
        <v>1798.79</v>
      </c>
      <c r="S89" s="9">
        <f t="shared" ca="1" si="27"/>
        <v>1829.21</v>
      </c>
      <c r="T89" s="9">
        <f t="shared" ca="1" si="27"/>
        <v>1798.79</v>
      </c>
      <c r="U89" s="9">
        <f t="shared" ca="1" si="15"/>
        <v>1826.46</v>
      </c>
      <c r="V89" s="6">
        <f t="shared" ca="1" si="16"/>
        <v>1799.155</v>
      </c>
      <c r="W89" s="16">
        <f ca="1">IF(AND(W88=U88,F89&lt;=U89),U89,IF(AND(W88=U88,F89&gt;=U89),V89,IF(AND(W88=V88,F89&gt;=V89),V89,IF(AND(W88=V88,F89&lt;=V89),U89,””))))</f>
        <v>1799.155</v>
      </c>
      <c r="X89" s="1" t="str">
        <f t="shared" ca="1" si="14"/>
        <v>BUY</v>
      </c>
    </row>
    <row r="90" spans="1:24" ht="17.7">
      <c r="A90" s="3">
        <v>43264.434027777781</v>
      </c>
      <c r="B90" s="7"/>
      <c r="C90" s="1">
        <v>1815</v>
      </c>
      <c r="D90" s="1">
        <v>1815</v>
      </c>
      <c r="E90" s="1">
        <v>1813.8</v>
      </c>
      <c r="F90" s="1">
        <v>1814.75</v>
      </c>
      <c r="G90" s="1">
        <v>28942</v>
      </c>
      <c r="H90" s="1">
        <f t="shared" si="17"/>
        <v>1.2000000000000455</v>
      </c>
      <c r="I90" s="9">
        <f ca="1">IF(A90="","",IF(ROW()&gt;$AA$16+1,AVERAGE(INDIRECT("H" &amp; ROW()-$AA$16+1):H90),""))</f>
        <v>4.6950000000000047</v>
      </c>
      <c r="J90" s="14">
        <f t="shared" ca="1" si="18"/>
        <v>4.2674163883923235</v>
      </c>
      <c r="K90" s="14">
        <f t="shared" ca="1" si="19"/>
        <v>10.199338859949952</v>
      </c>
      <c r="L90" s="9">
        <f t="shared" ca="1" si="20"/>
        <v>4.6950000000000047</v>
      </c>
      <c r="M90" s="9">
        <f t="shared" ca="1" si="21"/>
        <v>1828.835</v>
      </c>
      <c r="N90" s="9">
        <f t="shared" ca="1" si="22"/>
        <v>1800.665</v>
      </c>
      <c r="O90" s="9">
        <f t="shared" ca="1" si="23"/>
        <v>1827.885</v>
      </c>
      <c r="P90" s="9">
        <f t="shared" ca="1" si="24"/>
        <v>1800.915</v>
      </c>
      <c r="Q90" s="9">
        <f t="shared" ca="1" si="25"/>
        <v>1828.4850000000001</v>
      </c>
      <c r="R90" s="9">
        <f t="shared" ca="1" si="26"/>
        <v>1800.3150000000001</v>
      </c>
      <c r="S90" s="9">
        <f t="shared" ca="1" si="27"/>
        <v>1828.4850000000001</v>
      </c>
      <c r="T90" s="9">
        <f t="shared" ca="1" si="27"/>
        <v>1800.3150000000001</v>
      </c>
      <c r="U90" s="9">
        <f t="shared" ca="1" si="15"/>
        <v>1826.46</v>
      </c>
      <c r="V90" s="6">
        <f t="shared" ca="1" si="16"/>
        <v>1800.3150000000001</v>
      </c>
      <c r="W90" s="16">
        <f ca="1">IF(AND(W89=U89,F90&lt;=U90),U90,IF(AND(W89=U89,F90&gt;=U90),V90,IF(AND(W89=V89,F90&gt;=V90),V90,IF(AND(W89=V89,F90&lt;=V90),U90,””))))</f>
        <v>1800.3150000000001</v>
      </c>
      <c r="X90" s="1" t="str">
        <f t="shared" ca="1" si="14"/>
        <v>BUY</v>
      </c>
    </row>
    <row r="91" spans="1:24" ht="17.7">
      <c r="A91" s="3">
        <v>43264.4375</v>
      </c>
      <c r="B91" s="7"/>
      <c r="C91" s="1">
        <v>1814.75</v>
      </c>
      <c r="D91" s="1">
        <v>1816</v>
      </c>
      <c r="E91" s="1">
        <v>1814.4</v>
      </c>
      <c r="F91" s="1">
        <v>1816</v>
      </c>
      <c r="G91" s="1">
        <v>32754</v>
      </c>
      <c r="H91" s="1">
        <f t="shared" si="17"/>
        <v>1.5999999999999091</v>
      </c>
      <c r="I91" s="9">
        <f ca="1">IF(A91="","",IF(ROW()&gt;$AA$16+1,AVERAGE(INDIRECT("H" &amp; ROW()-$AA$16+1):H91),""))</f>
        <v>4.2549999999999955</v>
      </c>
      <c r="J91" s="14">
        <f t="shared" ca="1" si="18"/>
        <v>3.7824315905027937</v>
      </c>
      <c r="K91" s="14">
        <f t="shared" ca="1" si="19"/>
        <v>9.3394049739549487</v>
      </c>
      <c r="L91" s="9">
        <f t="shared" ca="1" si="20"/>
        <v>4.2549999999999955</v>
      </c>
      <c r="M91" s="9">
        <f t="shared" ca="1" si="21"/>
        <v>1828.7649999999999</v>
      </c>
      <c r="N91" s="9">
        <f t="shared" ca="1" si="22"/>
        <v>1803.2350000000001</v>
      </c>
      <c r="O91" s="9">
        <f t="shared" ca="1" si="23"/>
        <v>1827.165</v>
      </c>
      <c r="P91" s="9">
        <f t="shared" ca="1" si="24"/>
        <v>1803.2350000000001</v>
      </c>
      <c r="Q91" s="9">
        <f t="shared" ca="1" si="25"/>
        <v>1827.9650000000001</v>
      </c>
      <c r="R91" s="9">
        <f t="shared" ca="1" si="26"/>
        <v>1802.4349999999999</v>
      </c>
      <c r="S91" s="9">
        <f t="shared" ca="1" si="27"/>
        <v>1827.9650000000001</v>
      </c>
      <c r="T91" s="9">
        <f t="shared" ca="1" si="27"/>
        <v>1802.4349999999999</v>
      </c>
      <c r="U91" s="9">
        <f t="shared" ca="1" si="15"/>
        <v>1826.46</v>
      </c>
      <c r="V91" s="6">
        <f t="shared" ca="1" si="16"/>
        <v>1802.4349999999999</v>
      </c>
      <c r="W91" s="16">
        <f ca="1">IF(AND(W90=U90,F91&lt;=U91),U91,IF(AND(W90=U90,F91&gt;=U91),V91,IF(AND(W90=V90,F91&gt;=V91),V91,IF(AND(W90=V90,F91&lt;=V91),U91,””))))</f>
        <v>1802.4349999999999</v>
      </c>
      <c r="X91" s="1" t="str">
        <f t="shared" ca="1" si="14"/>
        <v>BUY</v>
      </c>
    </row>
    <row r="92" spans="1:24" ht="17.7">
      <c r="A92" s="3">
        <v>43264.440972222219</v>
      </c>
      <c r="B92" s="7"/>
      <c r="C92" s="1">
        <v>1816</v>
      </c>
      <c r="D92" s="1">
        <v>1817</v>
      </c>
      <c r="E92" s="1">
        <v>1815.05</v>
      </c>
      <c r="F92" s="1">
        <v>1815.35</v>
      </c>
      <c r="G92" s="1">
        <v>31056</v>
      </c>
      <c r="H92" s="1">
        <f t="shared" si="17"/>
        <v>1.9500000000000455</v>
      </c>
      <c r="I92" s="9">
        <f ca="1">IF(A92="","",IF(ROW()&gt;$AA$16+1,AVERAGE(INDIRECT("H" &amp; ROW()-$AA$16+1):H92),""))</f>
        <v>3.7749999999999999</v>
      </c>
      <c r="J92" s="14">
        <f t="shared" ca="1" si="18"/>
        <v>3.4492622104113848</v>
      </c>
      <c r="K92" s="14">
        <f t="shared" ca="1" si="19"/>
        <v>8.6004644765594573</v>
      </c>
      <c r="L92" s="9">
        <f t="shared" ca="1" si="20"/>
        <v>3.7749999999999999</v>
      </c>
      <c r="M92" s="9">
        <f t="shared" ca="1" si="21"/>
        <v>1826.675</v>
      </c>
      <c r="N92" s="9">
        <f t="shared" ca="1" si="22"/>
        <v>1804.0249999999999</v>
      </c>
      <c r="O92" s="9">
        <f t="shared" ca="1" si="23"/>
        <v>1826.375</v>
      </c>
      <c r="P92" s="9">
        <f t="shared" ca="1" si="24"/>
        <v>1805.675</v>
      </c>
      <c r="Q92" s="9">
        <f t="shared" ca="1" si="25"/>
        <v>1827.3500000000001</v>
      </c>
      <c r="R92" s="9">
        <f t="shared" ca="1" si="26"/>
        <v>1804.7</v>
      </c>
      <c r="S92" s="9">
        <f t="shared" ca="1" si="27"/>
        <v>1827.3500000000001</v>
      </c>
      <c r="T92" s="9">
        <f t="shared" ca="1" si="27"/>
        <v>1804.7</v>
      </c>
      <c r="U92" s="9">
        <f t="shared" ca="1" si="15"/>
        <v>1826.46</v>
      </c>
      <c r="V92" s="6">
        <f t="shared" ca="1" si="16"/>
        <v>1804.7</v>
      </c>
      <c r="W92" s="16">
        <f ca="1">IF(AND(W91=U91,F92&lt;=U92),U92,IF(AND(W91=U91,F92&gt;=U92),V92,IF(AND(W91=V91,F92&gt;=V92),V92,IF(AND(W91=V91,F92&lt;=V92),U92,””))))</f>
        <v>1804.7</v>
      </c>
      <c r="X92" s="1" t="str">
        <f t="shared" ca="1" si="14"/>
        <v>BUY</v>
      </c>
    </row>
    <row r="93" spans="1:24" ht="17.7">
      <c r="A93" s="3">
        <v>43264.444444444445</v>
      </c>
      <c r="B93" s="7"/>
      <c r="C93" s="1">
        <v>1815</v>
      </c>
      <c r="D93" s="1">
        <v>1815.25</v>
      </c>
      <c r="E93" s="1">
        <v>1814.45</v>
      </c>
      <c r="F93" s="1">
        <v>1814.95</v>
      </c>
      <c r="G93" s="1">
        <v>43937</v>
      </c>
      <c r="H93" s="1">
        <f t="shared" si="17"/>
        <v>0.89999999999986358</v>
      </c>
      <c r="I93" s="9">
        <f ca="1">IF(A93="","",IF(ROW()&gt;$AA$16+1,AVERAGE(INDIRECT("H" &amp; ROW()-$AA$16+1):H93),""))</f>
        <v>3.1799999999999953</v>
      </c>
      <c r="J93" s="14">
        <f t="shared" ca="1" si="18"/>
        <v>2.9857599903365624</v>
      </c>
      <c r="K93" s="14">
        <f t="shared" ca="1" si="19"/>
        <v>7.8304180289034981</v>
      </c>
      <c r="L93" s="9">
        <f t="shared" ca="1" si="20"/>
        <v>3.1799999999999953</v>
      </c>
      <c r="M93" s="9">
        <f t="shared" ca="1" si="21"/>
        <v>1824.49</v>
      </c>
      <c r="N93" s="9">
        <f t="shared" ca="1" si="22"/>
        <v>1805.41</v>
      </c>
      <c r="O93" s="9">
        <f t="shared" ca="1" si="23"/>
        <v>1823.99</v>
      </c>
      <c r="P93" s="9">
        <f t="shared" ca="1" si="24"/>
        <v>1805.71</v>
      </c>
      <c r="Q93" s="9">
        <f t="shared" ca="1" si="25"/>
        <v>1824.3899999999999</v>
      </c>
      <c r="R93" s="9">
        <f t="shared" ca="1" si="26"/>
        <v>1805.31</v>
      </c>
      <c r="S93" s="9">
        <f t="shared" ca="1" si="27"/>
        <v>1824.3899999999999</v>
      </c>
      <c r="T93" s="9">
        <f t="shared" ca="1" si="27"/>
        <v>1805.31</v>
      </c>
      <c r="U93" s="9">
        <f t="shared" ca="1" si="15"/>
        <v>1824.3899999999999</v>
      </c>
      <c r="V93" s="6">
        <f t="shared" ca="1" si="16"/>
        <v>1805.31</v>
      </c>
      <c r="W93" s="16">
        <f ca="1">IF(AND(W92=U92,F93&lt;=U93),U93,IF(AND(W92=U92,F93&gt;=U93),V93,IF(AND(W92=V92,F93&gt;=V93),V93,IF(AND(W92=V92,F93&lt;=V93),U93,””))))</f>
        <v>1805.31</v>
      </c>
      <c r="X93" s="1" t="str">
        <f t="shared" ca="1" si="14"/>
        <v>BUY</v>
      </c>
    </row>
    <row r="94" spans="1:24" ht="17.7">
      <c r="A94" s="3">
        <v>43264.447916666672</v>
      </c>
      <c r="B94" s="7"/>
      <c r="C94" s="1">
        <v>1815</v>
      </c>
      <c r="D94" s="1">
        <v>1815.1</v>
      </c>
      <c r="E94" s="1">
        <v>1814.3</v>
      </c>
      <c r="F94" s="1">
        <v>1815</v>
      </c>
      <c r="G94" s="1">
        <v>34765</v>
      </c>
      <c r="H94" s="1">
        <f t="shared" si="17"/>
        <v>0.79999999999995453</v>
      </c>
      <c r="I94" s="9">
        <f ca="1">IF(A94="","",IF(ROW()&gt;$AA$16+1,AVERAGE(INDIRECT("H" &amp; ROW()-$AA$16+1):H94),""))</f>
        <v>2.4399999999999862</v>
      </c>
      <c r="J94" s="14">
        <f t="shared" ca="1" si="18"/>
        <v>2.5883490830026332</v>
      </c>
      <c r="K94" s="14">
        <f t="shared" ca="1" si="19"/>
        <v>7.1273762260131441</v>
      </c>
      <c r="L94" s="9">
        <f t="shared" ca="1" si="20"/>
        <v>2.4399999999999862</v>
      </c>
      <c r="M94" s="9">
        <f t="shared" ca="1" si="21"/>
        <v>1822.32</v>
      </c>
      <c r="N94" s="9">
        <f t="shared" ca="1" si="22"/>
        <v>1807.68</v>
      </c>
      <c r="O94" s="9">
        <f t="shared" ca="1" si="23"/>
        <v>1821.62</v>
      </c>
      <c r="P94" s="9">
        <f t="shared" ca="1" si="24"/>
        <v>1807.78</v>
      </c>
      <c r="Q94" s="9">
        <f t="shared" ca="1" si="25"/>
        <v>1822.0199999999998</v>
      </c>
      <c r="R94" s="9">
        <f t="shared" ca="1" si="26"/>
        <v>1807.3799999999999</v>
      </c>
      <c r="S94" s="9">
        <f t="shared" ca="1" si="27"/>
        <v>1822.0199999999998</v>
      </c>
      <c r="T94" s="9">
        <f t="shared" ca="1" si="27"/>
        <v>1807.3799999999999</v>
      </c>
      <c r="U94" s="9">
        <f t="shared" ca="1" si="15"/>
        <v>1822.0199999999998</v>
      </c>
      <c r="V94" s="6">
        <f t="shared" ca="1" si="16"/>
        <v>1807.3799999999999</v>
      </c>
      <c r="W94" s="16">
        <f ca="1">IF(AND(W93=U93,F94&lt;=U94),U94,IF(AND(W93=U93,F94&gt;=U94),V94,IF(AND(W93=V93,F94&gt;=V94),V94,IF(AND(W93=V93,F94&lt;=V94),U94,””))))</f>
        <v>1807.3799999999999</v>
      </c>
      <c r="X94" s="1" t="str">
        <f t="shared" ca="1" si="14"/>
        <v>BUY</v>
      </c>
    </row>
    <row r="95" spans="1:24" ht="17.7">
      <c r="A95" s="3">
        <v>43264.451388888891</v>
      </c>
      <c r="B95" s="7"/>
      <c r="C95" s="1">
        <v>1815</v>
      </c>
      <c r="D95" s="1">
        <v>1815</v>
      </c>
      <c r="E95" s="1">
        <v>1813.9</v>
      </c>
      <c r="F95" s="1">
        <v>1813.95</v>
      </c>
      <c r="G95" s="1">
        <v>32920</v>
      </c>
      <c r="H95" s="1">
        <f t="shared" si="17"/>
        <v>1.0999999999999091</v>
      </c>
      <c r="I95" s="9">
        <f ca="1">IF(A95="","",IF(ROW()&gt;$AA$16+1,AVERAGE(INDIRECT("H" &amp; ROW()-$AA$16+1):H95),""))</f>
        <v>1.8999999999999773</v>
      </c>
      <c r="J95" s="14">
        <f t="shared" ca="1" si="18"/>
        <v>2.3177401588203193</v>
      </c>
      <c r="K95" s="14">
        <f t="shared" ca="1" si="19"/>
        <v>6.5246386034118204</v>
      </c>
      <c r="L95" s="9">
        <f t="shared" ca="1" si="20"/>
        <v>1.8999999999999773</v>
      </c>
      <c r="M95" s="9">
        <f t="shared" ca="1" si="21"/>
        <v>1819.65</v>
      </c>
      <c r="N95" s="9">
        <f t="shared" ca="1" si="22"/>
        <v>1808.25</v>
      </c>
      <c r="O95" s="9">
        <f t="shared" ca="1" si="23"/>
        <v>1819.6</v>
      </c>
      <c r="P95" s="9">
        <f t="shared" ca="1" si="24"/>
        <v>1809.3000000000002</v>
      </c>
      <c r="Q95" s="9">
        <f t="shared" ca="1" si="25"/>
        <v>1820.15</v>
      </c>
      <c r="R95" s="9">
        <f t="shared" ca="1" si="26"/>
        <v>1808.75</v>
      </c>
      <c r="S95" s="9">
        <f t="shared" ca="1" si="27"/>
        <v>1820.15</v>
      </c>
      <c r="T95" s="9">
        <f t="shared" ca="1" si="27"/>
        <v>1808.75</v>
      </c>
      <c r="U95" s="9">
        <f t="shared" ca="1" si="15"/>
        <v>1820.15</v>
      </c>
      <c r="V95" s="6">
        <f t="shared" ca="1" si="16"/>
        <v>1808.75</v>
      </c>
      <c r="W95" s="16">
        <f ca="1">IF(AND(W94=U94,F95&lt;=U95),U95,IF(AND(W94=U94,F95&gt;=U95),V95,IF(AND(W94=V94,F95&gt;=V95),V95,IF(AND(W94=V94,F95&lt;=V95),U95,””))))</f>
        <v>1808.75</v>
      </c>
      <c r="X95" s="1" t="str">
        <f t="shared" ca="1" si="14"/>
        <v>BUY</v>
      </c>
    </row>
    <row r="96" spans="1:24" ht="17.7">
      <c r="A96" s="3">
        <v>43264.454861111109</v>
      </c>
      <c r="B96" s="7"/>
      <c r="C96" s="1">
        <v>1814</v>
      </c>
      <c r="D96" s="1">
        <v>1814</v>
      </c>
      <c r="E96" s="1">
        <v>1811.3</v>
      </c>
      <c r="F96" s="1">
        <v>1813.2</v>
      </c>
      <c r="G96" s="1">
        <v>43079</v>
      </c>
      <c r="H96" s="1">
        <f t="shared" si="17"/>
        <v>2.7000000000000455</v>
      </c>
      <c r="I96" s="9">
        <f ca="1">IF(A96="","",IF(ROW()&gt;$AA$16+1,AVERAGE(INDIRECT("H" &amp; ROW()-$AA$16+1):H96),""))</f>
        <v>1.825</v>
      </c>
      <c r="J96" s="14">
        <f t="shared" ca="1" si="18"/>
        <v>2.3872419481257241</v>
      </c>
      <c r="K96" s="14">
        <f t="shared" ca="1" si="19"/>
        <v>6.142174743070643</v>
      </c>
      <c r="L96" s="9">
        <f t="shared" ca="1" si="20"/>
        <v>1.825</v>
      </c>
      <c r="M96" s="9">
        <f t="shared" ca="1" si="21"/>
        <v>1818.675</v>
      </c>
      <c r="N96" s="9">
        <f t="shared" ca="1" si="22"/>
        <v>1807.7250000000001</v>
      </c>
      <c r="O96" s="9">
        <f t="shared" ca="1" si="23"/>
        <v>1816.7749999999999</v>
      </c>
      <c r="P96" s="9">
        <f t="shared" ca="1" si="24"/>
        <v>1808.5250000000001</v>
      </c>
      <c r="Q96" s="9">
        <f t="shared" ca="1" si="25"/>
        <v>1818.125</v>
      </c>
      <c r="R96" s="9">
        <f t="shared" ca="1" si="26"/>
        <v>1807.1750000000002</v>
      </c>
      <c r="S96" s="9">
        <f t="shared" ca="1" si="27"/>
        <v>1818.125</v>
      </c>
      <c r="T96" s="9">
        <f t="shared" ca="1" si="27"/>
        <v>1807.1750000000002</v>
      </c>
      <c r="U96" s="9">
        <f t="shared" ca="1" si="15"/>
        <v>1818.125</v>
      </c>
      <c r="V96" s="6">
        <f t="shared" ca="1" si="16"/>
        <v>1808.75</v>
      </c>
      <c r="W96" s="16">
        <f ca="1">IF(AND(W95=U95,F96&lt;=U96),U96,IF(AND(W95=U95,F96&gt;=U96),V96,IF(AND(W95=V95,F96&gt;=V96),V96,IF(AND(W95=V95,F96&lt;=V96),U96,””))))</f>
        <v>1808.75</v>
      </c>
      <c r="X96" s="1" t="str">
        <f t="shared" ca="1" si="14"/>
        <v>BUY</v>
      </c>
    </row>
    <row r="97" spans="1:24" ht="17.7">
      <c r="A97" s="3">
        <v>43264.458333333328</v>
      </c>
      <c r="B97" s="7"/>
      <c r="C97" s="1">
        <v>1813.2</v>
      </c>
      <c r="D97" s="1">
        <v>1814</v>
      </c>
      <c r="E97" s="1">
        <v>1810.1</v>
      </c>
      <c r="F97" s="1">
        <v>1811.9</v>
      </c>
      <c r="G97" s="1">
        <v>56518</v>
      </c>
      <c r="H97" s="1">
        <f t="shared" si="17"/>
        <v>3.9000000000000909</v>
      </c>
      <c r="I97" s="9">
        <f ca="1">IF(A97="","",IF(ROW()&gt;$AA$16+1,AVERAGE(INDIRECT("H" &amp; ROW()-$AA$16+1):H97),""))</f>
        <v>1.9049999999999954</v>
      </c>
      <c r="J97" s="14">
        <f t="shared" ca="1" si="18"/>
        <v>2.6622888666483364</v>
      </c>
      <c r="K97" s="14">
        <f t="shared" ca="1" si="19"/>
        <v>5.9179572687635886</v>
      </c>
      <c r="L97" s="9">
        <f t="shared" ca="1" si="20"/>
        <v>1.9049999999999954</v>
      </c>
      <c r="M97" s="9">
        <f t="shared" ca="1" si="21"/>
        <v>1817.615</v>
      </c>
      <c r="N97" s="9">
        <f t="shared" ca="1" si="22"/>
        <v>1806.1850000000002</v>
      </c>
      <c r="O97" s="9">
        <f t="shared" ca="1" si="23"/>
        <v>1815.8149999999998</v>
      </c>
      <c r="P97" s="9">
        <f t="shared" ca="1" si="24"/>
        <v>1808.2850000000001</v>
      </c>
      <c r="Q97" s="9">
        <f t="shared" ca="1" si="25"/>
        <v>1817.7649999999999</v>
      </c>
      <c r="R97" s="9">
        <f t="shared" ca="1" si="26"/>
        <v>1806.335</v>
      </c>
      <c r="S97" s="9">
        <f t="shared" ca="1" si="27"/>
        <v>1817.7649999999999</v>
      </c>
      <c r="T97" s="9">
        <f t="shared" ca="1" si="27"/>
        <v>1806.335</v>
      </c>
      <c r="U97" s="9">
        <f t="shared" ca="1" si="15"/>
        <v>1817.7649999999999</v>
      </c>
      <c r="V97" s="6">
        <f t="shared" ca="1" si="16"/>
        <v>1808.75</v>
      </c>
      <c r="W97" s="16">
        <f ca="1">IF(AND(W96=U96,F97&lt;=U97),U97,IF(AND(W96=U96,F97&gt;=U97),V97,IF(AND(W96=V96,F97&gt;=V97),V97,IF(AND(W96=V96,F97&lt;=V97),U97,””))))</f>
        <v>1808.75</v>
      </c>
      <c r="X97" s="1" t="str">
        <f t="shared" ca="1" si="14"/>
        <v>BUY</v>
      </c>
    </row>
    <row r="98" spans="1:24" ht="17.7">
      <c r="A98" s="3">
        <v>43264.461805555555</v>
      </c>
      <c r="B98" s="7"/>
      <c r="C98" s="1">
        <v>1811.8</v>
      </c>
      <c r="D98" s="1">
        <v>1813.4</v>
      </c>
      <c r="E98" s="1">
        <v>1809.75</v>
      </c>
      <c r="F98" s="1">
        <v>1813.35</v>
      </c>
      <c r="G98" s="1">
        <v>41676</v>
      </c>
      <c r="H98" s="1">
        <f t="shared" si="17"/>
        <v>3.6500000000000909</v>
      </c>
      <c r="I98" s="9">
        <f ca="1">IF(A98="","",IF(ROW()&gt;$AA$16+1,AVERAGE(INDIRECT("H" &amp; ROW()-$AA$16+1):H98),""))</f>
        <v>1.9799999999999955</v>
      </c>
      <c r="J98" s="14">
        <f t="shared" ca="1" si="18"/>
        <v>2.8418727090759281</v>
      </c>
      <c r="K98" s="14">
        <f t="shared" ca="1" si="19"/>
        <v>5.6911615418872392</v>
      </c>
      <c r="L98" s="9">
        <f t="shared" ca="1" si="20"/>
        <v>1.9799999999999955</v>
      </c>
      <c r="M98" s="9">
        <f t="shared" ca="1" si="21"/>
        <v>1819.29</v>
      </c>
      <c r="N98" s="9">
        <f t="shared" ca="1" si="22"/>
        <v>1807.4099999999999</v>
      </c>
      <c r="O98" s="9">
        <f t="shared" ca="1" si="23"/>
        <v>1815.69</v>
      </c>
      <c r="P98" s="9">
        <f t="shared" ca="1" si="24"/>
        <v>1807.46</v>
      </c>
      <c r="Q98" s="9">
        <f t="shared" ca="1" si="25"/>
        <v>1817.5150000000001</v>
      </c>
      <c r="R98" s="9">
        <f t="shared" ca="1" si="26"/>
        <v>1805.635</v>
      </c>
      <c r="S98" s="9">
        <f t="shared" ca="1" si="27"/>
        <v>1817.5150000000001</v>
      </c>
      <c r="T98" s="9">
        <f t="shared" ca="1" si="27"/>
        <v>1805.635</v>
      </c>
      <c r="U98" s="9">
        <f t="shared" ca="1" si="15"/>
        <v>1817.5150000000001</v>
      </c>
      <c r="V98" s="6">
        <f t="shared" ca="1" si="16"/>
        <v>1808.75</v>
      </c>
      <c r="W98" s="16">
        <f ca="1">IF(AND(W97=U97,F98&lt;=U98),U98,IF(AND(W97=U97,F98&gt;=U98),V98,IF(AND(W97=V97,F98&gt;=V98),V98,IF(AND(W97=V97,F98&lt;=V98),U98,””))))</f>
        <v>1808.75</v>
      </c>
      <c r="X98" s="1" t="str">
        <f t="shared" ca="1" si="14"/>
        <v>BUY</v>
      </c>
    </row>
    <row r="99" spans="1:24" ht="17.7">
      <c r="A99" s="3">
        <v>43264.465277777781</v>
      </c>
      <c r="B99" s="7"/>
      <c r="C99" s="1">
        <v>1813.35</v>
      </c>
      <c r="D99" s="1">
        <v>1815.25</v>
      </c>
      <c r="E99" s="1">
        <v>1812.45</v>
      </c>
      <c r="F99" s="1">
        <v>1814.3</v>
      </c>
      <c r="G99" s="1">
        <v>31685</v>
      </c>
      <c r="H99" s="1">
        <f t="shared" si="17"/>
        <v>2.7999999999999545</v>
      </c>
      <c r="I99" s="9">
        <f ca="1">IF(A99="","",IF(ROW()&gt;$AA$16+1,AVERAGE(INDIRECT("H" &amp; ROW()-$AA$16+1):H99),""))</f>
        <v>2.0599999999999907</v>
      </c>
      <c r="J99" s="14">
        <f t="shared" ca="1" si="18"/>
        <v>2.8342594892439328</v>
      </c>
      <c r="K99" s="14">
        <f t="shared" ca="1" si="19"/>
        <v>5.4020453876985108</v>
      </c>
      <c r="L99" s="9">
        <f t="shared" ca="1" si="20"/>
        <v>2.0599999999999907</v>
      </c>
      <c r="M99" s="9">
        <f t="shared" ca="1" si="21"/>
        <v>1820.48</v>
      </c>
      <c r="N99" s="9">
        <f t="shared" ca="1" si="22"/>
        <v>1808.12</v>
      </c>
      <c r="O99" s="9">
        <f t="shared" ca="1" si="23"/>
        <v>1818.63</v>
      </c>
      <c r="P99" s="9">
        <f t="shared" ca="1" si="24"/>
        <v>1809.07</v>
      </c>
      <c r="Q99" s="9">
        <f t="shared" ca="1" si="25"/>
        <v>1820.03</v>
      </c>
      <c r="R99" s="9">
        <f t="shared" ca="1" si="26"/>
        <v>1807.6699999999998</v>
      </c>
      <c r="S99" s="9">
        <f t="shared" ca="1" si="27"/>
        <v>1820.03</v>
      </c>
      <c r="T99" s="9">
        <f t="shared" ca="1" si="27"/>
        <v>1807.6699999999998</v>
      </c>
      <c r="U99" s="9">
        <f t="shared" ca="1" si="15"/>
        <v>1817.5150000000001</v>
      </c>
      <c r="V99" s="6">
        <f t="shared" ca="1" si="16"/>
        <v>1808.75</v>
      </c>
      <c r="W99" s="16">
        <f ca="1">IF(AND(W98=U98,F99&lt;=U99),U99,IF(AND(W98=U98,F99&gt;=U99),V99,IF(AND(W98=V98,F99&gt;=V99),V99,IF(AND(W98=V98,F99&lt;=V99),U99,””))))</f>
        <v>1808.75</v>
      </c>
      <c r="X99" s="1" t="str">
        <f t="shared" ca="1" si="14"/>
        <v>BUY</v>
      </c>
    </row>
    <row r="100" spans="1:24" ht="17.7">
      <c r="A100" s="3">
        <v>43264.46875</v>
      </c>
      <c r="B100" s="7"/>
      <c r="C100" s="1">
        <v>1814.3</v>
      </c>
      <c r="D100" s="1">
        <v>1814.5</v>
      </c>
      <c r="E100" s="1">
        <v>1813.65</v>
      </c>
      <c r="F100" s="1">
        <v>1813.65</v>
      </c>
      <c r="G100" s="1">
        <v>22371</v>
      </c>
      <c r="H100" s="1">
        <f t="shared" si="17"/>
        <v>0.84999999999990905</v>
      </c>
      <c r="I100" s="9">
        <f ca="1">IF(A100="","",IF(ROW()&gt;$AA$16+1,AVERAGE(INDIRECT("H" &amp; ROW()-$AA$16+1):H100),""))</f>
        <v>2.0249999999999773</v>
      </c>
      <c r="J100" s="14">
        <f t="shared" ca="1" si="18"/>
        <v>2.4734850366541101</v>
      </c>
      <c r="K100" s="14">
        <f t="shared" ca="1" si="19"/>
        <v>4.9468408489286508</v>
      </c>
      <c r="L100" s="9">
        <f t="shared" ca="1" si="20"/>
        <v>2.0249999999999773</v>
      </c>
      <c r="M100" s="9">
        <f t="shared" ca="1" si="21"/>
        <v>1819.7249999999999</v>
      </c>
      <c r="N100" s="9">
        <f t="shared" ca="1" si="22"/>
        <v>1807.5750000000003</v>
      </c>
      <c r="O100" s="9">
        <f t="shared" ca="1" si="23"/>
        <v>1819.7249999999999</v>
      </c>
      <c r="P100" s="9">
        <f t="shared" ca="1" si="24"/>
        <v>1808.4250000000002</v>
      </c>
      <c r="Q100" s="9">
        <f t="shared" ca="1" si="25"/>
        <v>1820.15</v>
      </c>
      <c r="R100" s="9">
        <f t="shared" ca="1" si="26"/>
        <v>1808</v>
      </c>
      <c r="S100" s="9">
        <f t="shared" ca="1" si="27"/>
        <v>1820.15</v>
      </c>
      <c r="T100" s="9">
        <f t="shared" ca="1" si="27"/>
        <v>1808</v>
      </c>
      <c r="U100" s="9">
        <f t="shared" ca="1" si="15"/>
        <v>1817.5150000000001</v>
      </c>
      <c r="V100" s="6">
        <f t="shared" ca="1" si="16"/>
        <v>1808.75</v>
      </c>
      <c r="W100" s="16">
        <f ca="1">IF(AND(W99=U99,F100&lt;=U100),U100,IF(AND(W99=U99,F100&gt;=U100),V100,IF(AND(W99=V99,F100&gt;=V100),V100,IF(AND(W99=V99,F100&lt;=V100),U100,””))))</f>
        <v>1808.75</v>
      </c>
      <c r="X100" s="1" t="str">
        <f t="shared" ca="1" si="14"/>
        <v>BUY</v>
      </c>
    </row>
    <row r="101" spans="1:24" ht="17.7">
      <c r="A101" s="3">
        <v>43264.472222222219</v>
      </c>
      <c r="B101" s="7"/>
      <c r="C101" s="1">
        <v>1813.65</v>
      </c>
      <c r="D101" s="1">
        <v>1816</v>
      </c>
      <c r="E101" s="1">
        <v>1811.95</v>
      </c>
      <c r="F101" s="1">
        <v>1815</v>
      </c>
      <c r="G101" s="1">
        <v>28758</v>
      </c>
      <c r="H101" s="1">
        <f t="shared" si="17"/>
        <v>4.0499999999999545</v>
      </c>
      <c r="I101" s="9">
        <f ca="1">IF(A101="","",IF(ROW()&gt;$AA$16+1,AVERAGE(INDIRECT("H" &amp; ROW()-$AA$16+1):H101),""))</f>
        <v>2.2699999999999818</v>
      </c>
      <c r="J101" s="14">
        <f t="shared" ca="1" si="18"/>
        <v>2.7601241208988085</v>
      </c>
      <c r="K101" s="14">
        <f t="shared" ca="1" si="19"/>
        <v>4.857156764035782</v>
      </c>
      <c r="L101" s="9">
        <f t="shared" ca="1" si="20"/>
        <v>2.2699999999999818</v>
      </c>
      <c r="M101" s="9">
        <f t="shared" ca="1" si="21"/>
        <v>1821.81</v>
      </c>
      <c r="N101" s="9">
        <f t="shared" ca="1" si="22"/>
        <v>1808.19</v>
      </c>
      <c r="O101" s="9">
        <f t="shared" ca="1" si="23"/>
        <v>1818.76</v>
      </c>
      <c r="P101" s="9">
        <f t="shared" ca="1" si="24"/>
        <v>1809.19</v>
      </c>
      <c r="Q101" s="9">
        <f t="shared" ca="1" si="25"/>
        <v>1820.7849999999999</v>
      </c>
      <c r="R101" s="9">
        <f t="shared" ca="1" si="26"/>
        <v>1807.165</v>
      </c>
      <c r="S101" s="9">
        <f t="shared" ca="1" si="27"/>
        <v>1820.7849999999999</v>
      </c>
      <c r="T101" s="9">
        <f t="shared" ca="1" si="27"/>
        <v>1807.165</v>
      </c>
      <c r="U101" s="9">
        <f t="shared" ca="1" si="15"/>
        <v>1817.5150000000001</v>
      </c>
      <c r="V101" s="6">
        <f t="shared" ca="1" si="16"/>
        <v>1808.75</v>
      </c>
      <c r="W101" s="16">
        <f ca="1">IF(AND(W100=U100,F101&lt;=U101),U101,IF(AND(W100=U100,F101&gt;=U101),V101,IF(AND(W100=V100,F101&gt;=V101),V101,IF(AND(W100=V100,F101&lt;=V101),U101,””))))</f>
        <v>1808.75</v>
      </c>
      <c r="X101" s="1" t="str">
        <f t="shared" ca="1" si="14"/>
        <v>BUY</v>
      </c>
    </row>
    <row r="102" spans="1:24" ht="17.7">
      <c r="A102" s="3">
        <v>43264.475694444445</v>
      </c>
      <c r="B102" s="7"/>
      <c r="C102" s="1">
        <v>1814.9</v>
      </c>
      <c r="D102" s="1">
        <v>1816</v>
      </c>
      <c r="E102" s="1">
        <v>1814.25</v>
      </c>
      <c r="F102" s="1">
        <v>1815.85</v>
      </c>
      <c r="G102" s="1">
        <v>31830</v>
      </c>
      <c r="H102" s="1">
        <f t="shared" si="17"/>
        <v>1.75</v>
      </c>
      <c r="I102" s="9">
        <f ca="1">IF(A102="","",IF(ROW()&gt;$AA$16+1,AVERAGE(INDIRECT("H" &amp; ROW()-$AA$16+1):H102),""))</f>
        <v>2.2499999999999774</v>
      </c>
      <c r="J102" s="14">
        <f t="shared" ca="1" si="18"/>
        <v>2.576465189826298</v>
      </c>
      <c r="K102" s="14">
        <f t="shared" ca="1" si="19"/>
        <v>4.5464410876322034</v>
      </c>
      <c r="L102" s="9">
        <f t="shared" ca="1" si="20"/>
        <v>2.2499999999999774</v>
      </c>
      <c r="M102" s="9">
        <f t="shared" ca="1" si="21"/>
        <v>1822.6</v>
      </c>
      <c r="N102" s="9">
        <f t="shared" ca="1" si="22"/>
        <v>1809.1</v>
      </c>
      <c r="O102" s="9">
        <f t="shared" ca="1" si="23"/>
        <v>1821</v>
      </c>
      <c r="P102" s="9">
        <f t="shared" ca="1" si="24"/>
        <v>1809.25</v>
      </c>
      <c r="Q102" s="9">
        <f t="shared" ca="1" si="25"/>
        <v>1821.875</v>
      </c>
      <c r="R102" s="9">
        <f t="shared" ca="1" si="26"/>
        <v>1808.375</v>
      </c>
      <c r="S102" s="9">
        <f t="shared" ca="1" si="27"/>
        <v>1821.875</v>
      </c>
      <c r="T102" s="9">
        <f t="shared" ca="1" si="27"/>
        <v>1808.375</v>
      </c>
      <c r="U102" s="9">
        <f t="shared" ca="1" si="15"/>
        <v>1817.5150000000001</v>
      </c>
      <c r="V102" s="6">
        <f t="shared" ca="1" si="16"/>
        <v>1808.75</v>
      </c>
      <c r="W102" s="16">
        <f ca="1">IF(AND(W101=U101,F102&lt;=U102),U102,IF(AND(W101=U101,F102&gt;=U102),V102,IF(AND(W101=V101,F102&gt;=V102),V102,IF(AND(W101=V101,F102&lt;=V102),U102,””))))</f>
        <v>1808.75</v>
      </c>
      <c r="X102" s="1" t="str">
        <f t="shared" ca="1" si="14"/>
        <v>BUY</v>
      </c>
    </row>
    <row r="103" spans="1:24" ht="17.7">
      <c r="A103" s="3">
        <v>43264.479166666672</v>
      </c>
      <c r="B103" s="7"/>
      <c r="C103" s="1">
        <v>1815.85</v>
      </c>
      <c r="D103" s="1">
        <v>1818</v>
      </c>
      <c r="E103" s="1">
        <v>1815.5</v>
      </c>
      <c r="F103" s="1">
        <v>1817.85</v>
      </c>
      <c r="G103" s="1">
        <v>30893</v>
      </c>
      <c r="H103" s="1">
        <f t="shared" si="17"/>
        <v>2.5</v>
      </c>
      <c r="I103" s="9">
        <f ca="1">IF(A103="","",IF(ROW()&gt;$AA$16+1,AVERAGE(INDIRECT("H" &amp; ROW()-$AA$16+1):H103),""))</f>
        <v>2.4099999999999908</v>
      </c>
      <c r="J103" s="14">
        <f t="shared" ca="1" si="18"/>
        <v>2.5625624280396981</v>
      </c>
      <c r="K103" s="14">
        <f t="shared" ca="1" si="19"/>
        <v>4.3417969788689836</v>
      </c>
      <c r="L103" s="9">
        <f t="shared" ca="1" si="20"/>
        <v>2.4099999999999908</v>
      </c>
      <c r="M103" s="9">
        <f t="shared" ca="1" si="21"/>
        <v>1825.08</v>
      </c>
      <c r="N103" s="9">
        <f t="shared" ca="1" si="22"/>
        <v>1810.62</v>
      </c>
      <c r="O103" s="9">
        <f t="shared" ca="1" si="23"/>
        <v>1822.73</v>
      </c>
      <c r="P103" s="9">
        <f t="shared" ca="1" si="24"/>
        <v>1810.77</v>
      </c>
      <c r="Q103" s="9">
        <f t="shared" ca="1" si="25"/>
        <v>1823.98</v>
      </c>
      <c r="R103" s="9">
        <f t="shared" ca="1" si="26"/>
        <v>1809.52</v>
      </c>
      <c r="S103" s="9">
        <f t="shared" ca="1" si="27"/>
        <v>1823.98</v>
      </c>
      <c r="T103" s="9">
        <f t="shared" ca="1" si="27"/>
        <v>1809.52</v>
      </c>
      <c r="U103" s="9">
        <f t="shared" ca="1" si="15"/>
        <v>1817.5150000000001</v>
      </c>
      <c r="V103" s="6">
        <f t="shared" ca="1" si="16"/>
        <v>1809.52</v>
      </c>
      <c r="W103" s="16">
        <f ca="1">IF(AND(W102=U102,F103&lt;=U103),U103,IF(AND(W102=U102,F103&gt;=U103),V103,IF(AND(W102=V102,F103&gt;=V103),V103,IF(AND(W102=V102,F103&lt;=V103),U103,””))))</f>
        <v>1809.52</v>
      </c>
      <c r="X103" s="1" t="str">
        <f t="shared" ca="1" si="14"/>
        <v>BUY</v>
      </c>
    </row>
    <row r="104" spans="1:24" ht="17.7">
      <c r="A104" s="3">
        <v>43264.482638888891</v>
      </c>
      <c r="B104" s="7"/>
      <c r="C104" s="1">
        <v>1817.85</v>
      </c>
      <c r="D104" s="1">
        <v>1819.9</v>
      </c>
      <c r="E104" s="1">
        <v>1817</v>
      </c>
      <c r="F104" s="1">
        <v>1818.45</v>
      </c>
      <c r="G104" s="1">
        <v>51013</v>
      </c>
      <c r="H104" s="1">
        <f t="shared" si="17"/>
        <v>2.9000000000000909</v>
      </c>
      <c r="I104" s="9">
        <f ca="1">IF(A104="","",IF(ROW()&gt;$AA$16+1,AVERAGE(INDIRECT("H" &amp; ROW()-$AA$16+1):H104),""))</f>
        <v>2.6200000000000045</v>
      </c>
      <c r="J104" s="14">
        <f t="shared" ca="1" si="18"/>
        <v>2.6239147138506786</v>
      </c>
      <c r="K104" s="14">
        <f t="shared" ca="1" si="19"/>
        <v>4.1976172809820946</v>
      </c>
      <c r="L104" s="9">
        <f t="shared" ca="1" si="20"/>
        <v>2.6200000000000045</v>
      </c>
      <c r="M104" s="9">
        <f t="shared" ca="1" si="21"/>
        <v>1826.31</v>
      </c>
      <c r="N104" s="9">
        <f t="shared" ca="1" si="22"/>
        <v>1810.5900000000001</v>
      </c>
      <c r="O104" s="9">
        <f t="shared" ca="1" si="23"/>
        <v>1824.8600000000001</v>
      </c>
      <c r="P104" s="9">
        <f t="shared" ca="1" si="24"/>
        <v>1812.04</v>
      </c>
      <c r="Q104" s="9">
        <f t="shared" ca="1" si="25"/>
        <v>1826.31</v>
      </c>
      <c r="R104" s="9">
        <f t="shared" ca="1" si="26"/>
        <v>1810.5900000000001</v>
      </c>
      <c r="S104" s="9">
        <f t="shared" ca="1" si="27"/>
        <v>1826.31</v>
      </c>
      <c r="T104" s="9">
        <f t="shared" ca="1" si="27"/>
        <v>1810.5900000000001</v>
      </c>
      <c r="U104" s="9">
        <f t="shared" ca="1" si="15"/>
        <v>1826.31</v>
      </c>
      <c r="V104" s="6">
        <f t="shared" ca="1" si="16"/>
        <v>1810.5900000000001</v>
      </c>
      <c r="W104" s="16">
        <f ca="1">IF(AND(W103=U103,F104&lt;=U104),U104,IF(AND(W103=U103,F104&gt;=U104),V104,IF(AND(W103=V103,F104&gt;=V104),V104,IF(AND(W103=V103,F104&lt;=V104),U104,””))))</f>
        <v>1810.5900000000001</v>
      </c>
      <c r="X104" s="1" t="str">
        <f t="shared" ca="1" si="14"/>
        <v>BUY</v>
      </c>
    </row>
    <row r="105" spans="1:24" ht="17.7">
      <c r="A105" s="3">
        <v>43264.486111111109</v>
      </c>
      <c r="B105" s="7"/>
      <c r="C105" s="1">
        <v>1818.5</v>
      </c>
      <c r="D105" s="1">
        <v>1818.5</v>
      </c>
      <c r="E105" s="1">
        <v>1816.6</v>
      </c>
      <c r="F105" s="1">
        <v>1817.75</v>
      </c>
      <c r="G105" s="1">
        <v>25096</v>
      </c>
      <c r="H105" s="1">
        <f t="shared" si="17"/>
        <v>1.9000000000000909</v>
      </c>
      <c r="I105" s="9">
        <f ca="1">IF(A105="","",IF(ROW()&gt;$AA$16+1,AVERAGE(INDIRECT("H" &amp; ROW()-$AA$16+1):H105),""))</f>
        <v>2.7000000000000228</v>
      </c>
      <c r="J105" s="14">
        <f t="shared" ca="1" si="18"/>
        <v>2.4922938567869353</v>
      </c>
      <c r="K105" s="14">
        <f t="shared" ca="1" si="19"/>
        <v>3.9678555528838944</v>
      </c>
      <c r="L105" s="9">
        <f t="shared" ca="1" si="20"/>
        <v>2.7000000000000228</v>
      </c>
      <c r="M105" s="9">
        <f t="shared" ca="1" si="21"/>
        <v>1825.8500000000001</v>
      </c>
      <c r="N105" s="9">
        <f t="shared" ca="1" si="22"/>
        <v>1809.6499999999999</v>
      </c>
      <c r="O105" s="9">
        <f t="shared" ca="1" si="23"/>
        <v>1824.7</v>
      </c>
      <c r="P105" s="9">
        <f t="shared" ca="1" si="24"/>
        <v>1810.3999999999999</v>
      </c>
      <c r="Q105" s="9">
        <f t="shared" ca="1" si="25"/>
        <v>1825.65</v>
      </c>
      <c r="R105" s="9">
        <f t="shared" ca="1" si="26"/>
        <v>1809.4499999999998</v>
      </c>
      <c r="S105" s="9">
        <f t="shared" ca="1" si="27"/>
        <v>1825.65</v>
      </c>
      <c r="T105" s="9">
        <f t="shared" ca="1" si="27"/>
        <v>1809.4499999999998</v>
      </c>
      <c r="U105" s="9">
        <f t="shared" ca="1" si="15"/>
        <v>1825.65</v>
      </c>
      <c r="V105" s="6">
        <f t="shared" ca="1" si="16"/>
        <v>1810.5900000000001</v>
      </c>
      <c r="W105" s="16">
        <f ca="1">IF(AND(W104=U104,F105&lt;=U105),U105,IF(AND(W104=U104,F105&gt;=U105),V105,IF(AND(W104=V104,F105&gt;=V105),V105,IF(AND(W104=V104,F105&lt;=V105),U105,””))))</f>
        <v>1810.5900000000001</v>
      </c>
      <c r="X105" s="1" t="str">
        <f t="shared" ca="1" si="14"/>
        <v>BUY</v>
      </c>
    </row>
    <row r="106" spans="1:24" ht="17.7">
      <c r="A106" s="3">
        <v>43264.489583333328</v>
      </c>
      <c r="B106" s="7"/>
      <c r="C106" s="1">
        <v>1817.8</v>
      </c>
      <c r="D106" s="1">
        <v>1817.9</v>
      </c>
      <c r="E106" s="1">
        <v>1816</v>
      </c>
      <c r="F106" s="1">
        <v>1817</v>
      </c>
      <c r="G106" s="1">
        <v>32447</v>
      </c>
      <c r="H106" s="1">
        <f t="shared" si="17"/>
        <v>1.9000000000000909</v>
      </c>
      <c r="I106" s="9">
        <f ca="1">IF(A106="","",IF(ROW()&gt;$AA$16+1,AVERAGE(INDIRECT("H" &amp; ROW()-$AA$16+1):H106),""))</f>
        <v>2.6200000000000272</v>
      </c>
      <c r="J106" s="14">
        <f t="shared" ca="1" si="18"/>
        <v>2.3846040646438724</v>
      </c>
      <c r="K106" s="14">
        <f t="shared" ca="1" si="19"/>
        <v>3.7610699975955142</v>
      </c>
      <c r="L106" s="9">
        <f t="shared" ca="1" si="20"/>
        <v>2.6200000000000272</v>
      </c>
      <c r="M106" s="9">
        <f t="shared" ca="1" si="21"/>
        <v>1824.8600000000001</v>
      </c>
      <c r="N106" s="9">
        <f t="shared" ca="1" si="22"/>
        <v>1809.1399999999999</v>
      </c>
      <c r="O106" s="9">
        <f t="shared" ca="1" si="23"/>
        <v>1823.8600000000001</v>
      </c>
      <c r="P106" s="9">
        <f t="shared" ca="1" si="24"/>
        <v>1810.04</v>
      </c>
      <c r="Q106" s="9">
        <f t="shared" ca="1" si="25"/>
        <v>1824.8100000000002</v>
      </c>
      <c r="R106" s="9">
        <f t="shared" ca="1" si="26"/>
        <v>1809.09</v>
      </c>
      <c r="S106" s="9">
        <f t="shared" ca="1" si="27"/>
        <v>1824.8100000000002</v>
      </c>
      <c r="T106" s="9">
        <f t="shared" ca="1" si="27"/>
        <v>1809.09</v>
      </c>
      <c r="U106" s="9">
        <f t="shared" ca="1" si="15"/>
        <v>1824.8100000000002</v>
      </c>
      <c r="V106" s="6">
        <f t="shared" ca="1" si="16"/>
        <v>1810.5900000000001</v>
      </c>
      <c r="W106" s="16">
        <f ca="1">IF(AND(W105=U105,F106&lt;=U106),U106,IF(AND(W105=U105,F106&gt;=U106),V106,IF(AND(W105=V105,F106&gt;=V106),V106,IF(AND(W105=V105,F106&lt;=V106),U106,””))))</f>
        <v>1810.5900000000001</v>
      </c>
      <c r="X106" s="1" t="str">
        <f t="shared" ca="1" si="14"/>
        <v>BUY</v>
      </c>
    </row>
    <row r="107" spans="1:24" ht="17.7">
      <c r="A107" s="3">
        <v>43264.493055555555</v>
      </c>
      <c r="B107" s="7"/>
      <c r="C107" s="1">
        <v>1816.6</v>
      </c>
      <c r="D107" s="1">
        <v>1817</v>
      </c>
      <c r="E107" s="1">
        <v>1815.3</v>
      </c>
      <c r="F107" s="1">
        <v>1815.95</v>
      </c>
      <c r="G107" s="1">
        <v>26601</v>
      </c>
      <c r="H107" s="1">
        <f t="shared" si="17"/>
        <v>1.7000000000000455</v>
      </c>
      <c r="I107" s="9">
        <f ca="1">IF(A107="","",IF(ROW()&gt;$AA$16+1,AVERAGE(INDIRECT("H" &amp; ROW()-$AA$16+1):H107),""))</f>
        <v>2.4000000000000226</v>
      </c>
      <c r="J107" s="14">
        <f t="shared" ca="1" si="18"/>
        <v>2.2601305983449946</v>
      </c>
      <c r="K107" s="14">
        <f t="shared" ca="1" si="19"/>
        <v>3.5549629978359674</v>
      </c>
      <c r="L107" s="9">
        <f t="shared" ca="1" si="20"/>
        <v>2.4000000000000226</v>
      </c>
      <c r="M107" s="9">
        <f t="shared" ca="1" si="21"/>
        <v>1823.15</v>
      </c>
      <c r="N107" s="9">
        <f t="shared" ca="1" si="22"/>
        <v>1808.75</v>
      </c>
      <c r="O107" s="9">
        <f t="shared" ca="1" si="23"/>
        <v>1822.5</v>
      </c>
      <c r="P107" s="9">
        <f t="shared" ca="1" si="24"/>
        <v>1809.8</v>
      </c>
      <c r="Q107" s="9">
        <f t="shared" ca="1" si="25"/>
        <v>1823.3500000000001</v>
      </c>
      <c r="R107" s="9">
        <f t="shared" ca="1" si="26"/>
        <v>1808.95</v>
      </c>
      <c r="S107" s="9">
        <f t="shared" ca="1" si="27"/>
        <v>1823.3500000000001</v>
      </c>
      <c r="T107" s="9">
        <f t="shared" ca="1" si="27"/>
        <v>1808.95</v>
      </c>
      <c r="U107" s="9">
        <f t="shared" ca="1" si="15"/>
        <v>1823.3500000000001</v>
      </c>
      <c r="V107" s="6">
        <f t="shared" ca="1" si="16"/>
        <v>1810.5900000000001</v>
      </c>
      <c r="W107" s="16">
        <f ca="1">IF(AND(W106=U106,F107&lt;=U107),U107,IF(AND(W106=U106,F107&gt;=U107),V107,IF(AND(W106=V106,F107&gt;=V107),V107,IF(AND(W106=V106,F107&lt;=V107),U107,””))))</f>
        <v>1810.5900000000001</v>
      </c>
      <c r="X107" s="1" t="str">
        <f t="shared" ca="1" si="14"/>
        <v>BUY</v>
      </c>
    </row>
    <row r="108" spans="1:24" ht="17.7">
      <c r="A108" s="3">
        <v>43264.496527777781</v>
      </c>
      <c r="B108" s="7"/>
      <c r="C108" s="1">
        <v>1816</v>
      </c>
      <c r="D108" s="1">
        <v>1816.5</v>
      </c>
      <c r="E108" s="1">
        <v>1813.2</v>
      </c>
      <c r="F108" s="1">
        <v>1814.05</v>
      </c>
      <c r="G108" s="1">
        <v>33303</v>
      </c>
      <c r="H108" s="1">
        <f t="shared" si="17"/>
        <v>3.2999999999999545</v>
      </c>
      <c r="I108" s="9">
        <f ca="1">IF(A108="","",IF(ROW()&gt;$AA$16+1,AVERAGE(INDIRECT("H" &amp; ROW()-$AA$16+1):H108),""))</f>
        <v>2.3650000000000091</v>
      </c>
      <c r="J108" s="14">
        <f t="shared" ca="1" si="18"/>
        <v>2.4491977622822598</v>
      </c>
      <c r="K108" s="14">
        <f t="shared" ca="1" si="19"/>
        <v>3.5294666980523663</v>
      </c>
      <c r="L108" s="9">
        <f t="shared" ca="1" si="20"/>
        <v>2.3650000000000091</v>
      </c>
      <c r="M108" s="9">
        <f t="shared" ca="1" si="21"/>
        <v>1821.145</v>
      </c>
      <c r="N108" s="9">
        <f t="shared" ca="1" si="22"/>
        <v>1806.9549999999999</v>
      </c>
      <c r="O108" s="9">
        <f t="shared" ca="1" si="23"/>
        <v>1820.2950000000001</v>
      </c>
      <c r="P108" s="9">
        <f t="shared" ca="1" si="24"/>
        <v>1809.405</v>
      </c>
      <c r="Q108" s="9">
        <f t="shared" ca="1" si="25"/>
        <v>1821.9449999999999</v>
      </c>
      <c r="R108" s="9">
        <f t="shared" ca="1" si="26"/>
        <v>1807.7549999999999</v>
      </c>
      <c r="S108" s="9">
        <f t="shared" ca="1" si="27"/>
        <v>1821.9449999999999</v>
      </c>
      <c r="T108" s="9">
        <f t="shared" ca="1" si="27"/>
        <v>1807.7549999999999</v>
      </c>
      <c r="U108" s="9">
        <f t="shared" ca="1" si="15"/>
        <v>1821.9449999999999</v>
      </c>
      <c r="V108" s="6">
        <f t="shared" ca="1" si="16"/>
        <v>1810.5900000000001</v>
      </c>
      <c r="W108" s="16">
        <f ca="1">IF(AND(W107=U107,F108&lt;=U108),U108,IF(AND(W107=U107,F108&gt;=U108),V108,IF(AND(W107=V107,F108&gt;=V108),V108,IF(AND(W107=V107,F108&lt;=V108),U108,””))))</f>
        <v>1810.5900000000001</v>
      </c>
      <c r="X108" s="1" t="str">
        <f t="shared" ca="1" si="14"/>
        <v>BUY</v>
      </c>
    </row>
    <row r="109" spans="1:24" ht="17.7">
      <c r="A109" s="3">
        <v>43264.5</v>
      </c>
      <c r="B109" s="7"/>
      <c r="C109" s="1">
        <v>1814.05</v>
      </c>
      <c r="D109" s="1">
        <v>1816</v>
      </c>
      <c r="E109" s="1">
        <v>1813.2</v>
      </c>
      <c r="F109" s="1">
        <v>1815</v>
      </c>
      <c r="G109" s="1">
        <v>22576</v>
      </c>
      <c r="H109" s="1">
        <f t="shared" si="17"/>
        <v>2.7999999999999545</v>
      </c>
      <c r="I109" s="9">
        <f ca="1">IF(A109="","",IF(ROW()&gt;$AA$16+1,AVERAGE(INDIRECT("H" &amp; ROW()-$AA$16+1):H109),""))</f>
        <v>2.3650000000000091</v>
      </c>
      <c r="J109" s="14">
        <f t="shared" ca="1" si="18"/>
        <v>2.5129799873218404</v>
      </c>
      <c r="K109" s="14">
        <f t="shared" ca="1" si="19"/>
        <v>3.4565200282471253</v>
      </c>
      <c r="L109" s="9">
        <f t="shared" ca="1" si="20"/>
        <v>2.3650000000000091</v>
      </c>
      <c r="M109" s="9">
        <f t="shared" ca="1" si="21"/>
        <v>1822.095</v>
      </c>
      <c r="N109" s="9">
        <f t="shared" ca="1" si="22"/>
        <v>1807.905</v>
      </c>
      <c r="O109" s="9">
        <f t="shared" ca="1" si="23"/>
        <v>1820.2950000000001</v>
      </c>
      <c r="P109" s="9">
        <f t="shared" ca="1" si="24"/>
        <v>1808.905</v>
      </c>
      <c r="Q109" s="9">
        <f t="shared" ca="1" si="25"/>
        <v>1821.6949999999999</v>
      </c>
      <c r="R109" s="9">
        <f t="shared" ca="1" si="26"/>
        <v>1807.5049999999999</v>
      </c>
      <c r="S109" s="9">
        <f t="shared" ca="1" si="27"/>
        <v>1821.6949999999999</v>
      </c>
      <c r="T109" s="9">
        <f t="shared" ca="1" si="27"/>
        <v>1807.5049999999999</v>
      </c>
      <c r="U109" s="9">
        <f t="shared" ca="1" si="15"/>
        <v>1821.6949999999999</v>
      </c>
      <c r="V109" s="6">
        <f t="shared" ca="1" si="16"/>
        <v>1810.5900000000001</v>
      </c>
      <c r="W109" s="16">
        <f ca="1">IF(AND(W108=U108,F109&lt;=U109),U109,IF(AND(W108=U108,F109&gt;=U109),V109,IF(AND(W108=V108,F109&gt;=V109),V109,IF(AND(W108=V108,F109&lt;=V109),U109,””))))</f>
        <v>1810.5900000000001</v>
      </c>
      <c r="X109" s="1" t="str">
        <f t="shared" ca="1" si="14"/>
        <v>BUY</v>
      </c>
    </row>
    <row r="110" spans="1:24" ht="17.7">
      <c r="A110" s="3">
        <v>43264.503472222219</v>
      </c>
      <c r="B110" s="7"/>
      <c r="C110" s="1">
        <v>1815</v>
      </c>
      <c r="D110" s="1">
        <v>1816</v>
      </c>
      <c r="E110" s="1">
        <v>1814.95</v>
      </c>
      <c r="F110" s="1">
        <v>1815.95</v>
      </c>
      <c r="G110" s="1">
        <v>26850</v>
      </c>
      <c r="H110" s="1">
        <f t="shared" si="17"/>
        <v>1.0499999999999545</v>
      </c>
      <c r="I110" s="9">
        <f ca="1">IF(A110="","",IF(ROW()&gt;$AA$16+1,AVERAGE(INDIRECT("H" &amp; ROW()-$AA$16+1):H110),""))</f>
        <v>2.3850000000000136</v>
      </c>
      <c r="J110" s="14">
        <f t="shared" ca="1" si="18"/>
        <v>2.246983625990588</v>
      </c>
      <c r="K110" s="14">
        <f t="shared" ca="1" si="19"/>
        <v>3.2158680254224086</v>
      </c>
      <c r="L110" s="9">
        <f t="shared" ca="1" si="20"/>
        <v>2.3850000000000136</v>
      </c>
      <c r="M110" s="9">
        <f t="shared" ca="1" si="21"/>
        <v>1823.105</v>
      </c>
      <c r="N110" s="9">
        <f t="shared" ca="1" si="22"/>
        <v>1808.7950000000001</v>
      </c>
      <c r="O110" s="9">
        <f t="shared" ca="1" si="23"/>
        <v>1822.105</v>
      </c>
      <c r="P110" s="9">
        <f t="shared" ca="1" si="24"/>
        <v>1808.845</v>
      </c>
      <c r="Q110" s="9">
        <f t="shared" ca="1" si="25"/>
        <v>1822.6299999999999</v>
      </c>
      <c r="R110" s="9">
        <f t="shared" ca="1" si="26"/>
        <v>1808.32</v>
      </c>
      <c r="S110" s="9">
        <f t="shared" ca="1" si="27"/>
        <v>1822.6299999999999</v>
      </c>
      <c r="T110" s="9">
        <f t="shared" ca="1" si="27"/>
        <v>1808.32</v>
      </c>
      <c r="U110" s="9">
        <f t="shared" ca="1" si="15"/>
        <v>1821.6949999999999</v>
      </c>
      <c r="V110" s="6">
        <f t="shared" ca="1" si="16"/>
        <v>1810.5900000000001</v>
      </c>
      <c r="W110" s="16">
        <f ca="1">IF(AND(W109=U109,F110&lt;=U110),U110,IF(AND(W109=U109,F110&gt;=U110),V110,IF(AND(W109=V109,F110&gt;=V110),V110,IF(AND(W109=V109,F110&lt;=V110),U110,””))))</f>
        <v>1810.5900000000001</v>
      </c>
      <c r="X110" s="1" t="str">
        <f t="shared" ca="1" si="14"/>
        <v>BUY</v>
      </c>
    </row>
    <row r="111" spans="1:24" ht="17.7">
      <c r="A111" s="3">
        <v>43264.506944444445</v>
      </c>
      <c r="B111" s="7"/>
      <c r="C111" s="1">
        <v>1815.95</v>
      </c>
      <c r="D111" s="1">
        <v>1818.55</v>
      </c>
      <c r="E111" s="1">
        <v>1815.95</v>
      </c>
      <c r="F111" s="1">
        <v>1817</v>
      </c>
      <c r="G111" s="1">
        <v>32030</v>
      </c>
      <c r="H111" s="1">
        <f t="shared" si="17"/>
        <v>2.5999999999999091</v>
      </c>
      <c r="I111" s="9">
        <f ca="1">IF(A111="","",IF(ROW()&gt;$AA$16+1,AVERAGE(INDIRECT("H" &amp; ROW()-$AA$16+1):H111),""))</f>
        <v>2.2400000000000091</v>
      </c>
      <c r="J111" s="14">
        <f t="shared" ca="1" si="18"/>
        <v>2.3111684212650099</v>
      </c>
      <c r="K111" s="14">
        <f t="shared" ca="1" si="19"/>
        <v>3.1542812228801589</v>
      </c>
      <c r="L111" s="9">
        <f t="shared" ca="1" si="20"/>
        <v>2.2400000000000091</v>
      </c>
      <c r="M111" s="9">
        <f t="shared" ca="1" si="21"/>
        <v>1823.72</v>
      </c>
      <c r="N111" s="9">
        <f t="shared" ca="1" si="22"/>
        <v>1810.28</v>
      </c>
      <c r="O111" s="9">
        <f t="shared" ca="1" si="23"/>
        <v>1822.67</v>
      </c>
      <c r="P111" s="9">
        <f t="shared" ca="1" si="24"/>
        <v>1811.83</v>
      </c>
      <c r="Q111" s="9">
        <f t="shared" ca="1" si="25"/>
        <v>1823.97</v>
      </c>
      <c r="R111" s="9">
        <f t="shared" ca="1" si="26"/>
        <v>1810.53</v>
      </c>
      <c r="S111" s="9">
        <f t="shared" ca="1" si="27"/>
        <v>1823.97</v>
      </c>
      <c r="T111" s="9">
        <f t="shared" ca="1" si="27"/>
        <v>1810.53</v>
      </c>
      <c r="U111" s="9">
        <f t="shared" ca="1" si="15"/>
        <v>1821.6949999999999</v>
      </c>
      <c r="V111" s="6">
        <f t="shared" ca="1" si="16"/>
        <v>1810.5900000000001</v>
      </c>
      <c r="W111" s="16">
        <f ca="1">IF(AND(W110=U110,F111&lt;=U111),U111,IF(AND(W110=U110,F111&gt;=U111),V111,IF(AND(W110=V110,F111&gt;=V111),V111,IF(AND(W110=V110,F111&lt;=V111),U111,””))))</f>
        <v>1810.5900000000001</v>
      </c>
      <c r="X111" s="1" t="str">
        <f t="shared" ca="1" si="14"/>
        <v>BUY</v>
      </c>
    </row>
    <row r="112" spans="1:24" ht="17.7">
      <c r="A112" s="3">
        <v>43264.510416666672</v>
      </c>
      <c r="B112" s="7"/>
      <c r="C112" s="1">
        <v>1817</v>
      </c>
      <c r="D112" s="1">
        <v>1817</v>
      </c>
      <c r="E112" s="1">
        <v>1815.75</v>
      </c>
      <c r="F112" s="1">
        <v>1817</v>
      </c>
      <c r="G112" s="1">
        <v>30251</v>
      </c>
      <c r="H112" s="1">
        <f t="shared" si="17"/>
        <v>1.25</v>
      </c>
      <c r="I112" s="9">
        <f ca="1">IF(A112="","",IF(ROW()&gt;$AA$16+1,AVERAGE(INDIRECT("H" &amp; ROW()-$AA$16+1):H112),""))</f>
        <v>2.1900000000000093</v>
      </c>
      <c r="J112" s="14">
        <f t="shared" ca="1" si="18"/>
        <v>2.1182287083077354</v>
      </c>
      <c r="K112" s="14">
        <f t="shared" ca="1" si="19"/>
        <v>2.9638531005921429</v>
      </c>
      <c r="L112" s="9">
        <f t="shared" ca="1" si="20"/>
        <v>2.1900000000000093</v>
      </c>
      <c r="M112" s="9">
        <f t="shared" ca="1" si="21"/>
        <v>1823.57</v>
      </c>
      <c r="N112" s="9">
        <f t="shared" ca="1" si="22"/>
        <v>1810.43</v>
      </c>
      <c r="O112" s="9">
        <f t="shared" ca="1" si="23"/>
        <v>1822.32</v>
      </c>
      <c r="P112" s="9">
        <f t="shared" ca="1" si="24"/>
        <v>1810.43</v>
      </c>
      <c r="Q112" s="9">
        <f t="shared" ca="1" si="25"/>
        <v>1822.9449999999999</v>
      </c>
      <c r="R112" s="9">
        <f t="shared" ca="1" si="26"/>
        <v>1809.8050000000001</v>
      </c>
      <c r="S112" s="9">
        <f t="shared" ca="1" si="27"/>
        <v>1822.9449999999999</v>
      </c>
      <c r="T112" s="9">
        <f t="shared" ca="1" si="27"/>
        <v>1809.8050000000001</v>
      </c>
      <c r="U112" s="9">
        <f t="shared" ca="1" si="15"/>
        <v>1821.6949999999999</v>
      </c>
      <c r="V112" s="6">
        <f t="shared" ca="1" si="16"/>
        <v>1810.5900000000001</v>
      </c>
      <c r="W112" s="16">
        <f ca="1">IF(AND(W111=U111,F112&lt;=U112),U112,IF(AND(W111=U111,F112&gt;=U112),V112,IF(AND(W111=V111,F112&gt;=V112),V112,IF(AND(W111=V111,F112&lt;=V112),U112,””))))</f>
        <v>1810.5900000000001</v>
      </c>
      <c r="X112" s="1" t="str">
        <f t="shared" ca="1" si="14"/>
        <v>BUY</v>
      </c>
    </row>
    <row r="113" spans="1:24" ht="17.7">
      <c r="A113" s="3">
        <v>43264.513888888891</v>
      </c>
      <c r="B113" s="7"/>
      <c r="C113" s="1">
        <v>1817</v>
      </c>
      <c r="D113" s="1">
        <v>1817</v>
      </c>
      <c r="E113" s="1">
        <v>1816.05</v>
      </c>
      <c r="F113" s="1">
        <v>1817</v>
      </c>
      <c r="G113" s="1">
        <v>33634</v>
      </c>
      <c r="H113" s="1">
        <f t="shared" si="17"/>
        <v>0.95000000000004547</v>
      </c>
      <c r="I113" s="9">
        <f ca="1">IF(A113="","",IF(ROW()&gt;$AA$16+1,AVERAGE(INDIRECT("H" &amp; ROW()-$AA$16+1):H113),""))</f>
        <v>2.0350000000000135</v>
      </c>
      <c r="J113" s="14">
        <f t="shared" ca="1" si="18"/>
        <v>1.9058234886154279</v>
      </c>
      <c r="K113" s="14">
        <f t="shared" ca="1" si="19"/>
        <v>2.7624677905329333</v>
      </c>
      <c r="L113" s="9">
        <f t="shared" ca="1" si="20"/>
        <v>2.0350000000000135</v>
      </c>
      <c r="M113" s="9">
        <f t="shared" ca="1" si="21"/>
        <v>1823.105</v>
      </c>
      <c r="N113" s="9">
        <f t="shared" ca="1" si="22"/>
        <v>1810.895</v>
      </c>
      <c r="O113" s="9">
        <f t="shared" ca="1" si="23"/>
        <v>1822.155</v>
      </c>
      <c r="P113" s="9">
        <f t="shared" ca="1" si="24"/>
        <v>1810.895</v>
      </c>
      <c r="Q113" s="9">
        <f t="shared" ca="1" si="25"/>
        <v>1822.63</v>
      </c>
      <c r="R113" s="9">
        <f t="shared" ca="1" si="26"/>
        <v>1810.42</v>
      </c>
      <c r="S113" s="9">
        <f t="shared" ca="1" si="27"/>
        <v>1822.63</v>
      </c>
      <c r="T113" s="9">
        <f t="shared" ca="1" si="27"/>
        <v>1810.42</v>
      </c>
      <c r="U113" s="9">
        <f t="shared" ca="1" si="15"/>
        <v>1821.6949999999999</v>
      </c>
      <c r="V113" s="6">
        <f t="shared" ca="1" si="16"/>
        <v>1810.5900000000001</v>
      </c>
      <c r="W113" s="16">
        <f ca="1">IF(AND(W112=U112,F113&lt;=U113),U113,IF(AND(W112=U112,F113&gt;=U113),V113,IF(AND(W112=V112,F113&gt;=V113),V113,IF(AND(W112=V112,F113&lt;=V113),U113,””))))</f>
        <v>1810.5900000000001</v>
      </c>
      <c r="X113" s="1" t="str">
        <f t="shared" ca="1" si="14"/>
        <v>BUY</v>
      </c>
    </row>
    <row r="114" spans="1:24" ht="17.7">
      <c r="A114" s="3">
        <v>43264.517361111109</v>
      </c>
      <c r="B114" s="7"/>
      <c r="C114" s="1">
        <v>1817</v>
      </c>
      <c r="D114" s="1">
        <v>1817</v>
      </c>
      <c r="E114" s="1">
        <v>1816.65</v>
      </c>
      <c r="F114" s="1">
        <v>1816.95</v>
      </c>
      <c r="G114" s="1">
        <v>26294</v>
      </c>
      <c r="H114" s="1">
        <f t="shared" si="17"/>
        <v>0.34999999999990905</v>
      </c>
      <c r="I114" s="9">
        <f ca="1">IF(A114="","",IF(ROW()&gt;$AA$16+1,AVERAGE(INDIRECT("H" &amp; ROW()-$AA$16+1):H114),""))</f>
        <v>1.7799999999999954</v>
      </c>
      <c r="J114" s="14">
        <f t="shared" ca="1" si="18"/>
        <v>1.6229464906853335</v>
      </c>
      <c r="K114" s="14">
        <f t="shared" ca="1" si="19"/>
        <v>2.5212210114796307</v>
      </c>
      <c r="L114" s="9">
        <f t="shared" ca="1" si="20"/>
        <v>1.7799999999999954</v>
      </c>
      <c r="M114" s="9">
        <f t="shared" ca="1" si="21"/>
        <v>1822.29</v>
      </c>
      <c r="N114" s="9">
        <f t="shared" ca="1" si="22"/>
        <v>1811.6100000000001</v>
      </c>
      <c r="O114" s="9">
        <f t="shared" ca="1" si="23"/>
        <v>1821.99</v>
      </c>
      <c r="P114" s="9">
        <f t="shared" ca="1" si="24"/>
        <v>1811.66</v>
      </c>
      <c r="Q114" s="9">
        <f t="shared" ca="1" si="25"/>
        <v>1822.165</v>
      </c>
      <c r="R114" s="9">
        <f t="shared" ca="1" si="26"/>
        <v>1811.4850000000001</v>
      </c>
      <c r="S114" s="9">
        <f t="shared" ca="1" si="27"/>
        <v>1822.165</v>
      </c>
      <c r="T114" s="9">
        <f t="shared" ca="1" si="27"/>
        <v>1811.4850000000001</v>
      </c>
      <c r="U114" s="9">
        <f t="shared" ca="1" si="15"/>
        <v>1821.6949999999999</v>
      </c>
      <c r="V114" s="6">
        <f t="shared" ca="1" si="16"/>
        <v>1811.4850000000001</v>
      </c>
      <c r="W114" s="16">
        <f ca="1">IF(AND(W113=U113,F114&lt;=U114),U114,IF(AND(W113=U113,F114&gt;=U114),V114,IF(AND(W113=V113,F114&gt;=V114),V114,IF(AND(W113=V113,F114&lt;=V114),U114,””))))</f>
        <v>1811.4850000000001</v>
      </c>
      <c r="X114" s="1" t="str">
        <f t="shared" ca="1" si="14"/>
        <v>BUY</v>
      </c>
    </row>
    <row r="115" spans="1:24" ht="17.7">
      <c r="A115" s="3">
        <v>43264.520833333328</v>
      </c>
      <c r="B115" s="7"/>
      <c r="C115" s="1">
        <v>1817</v>
      </c>
      <c r="D115" s="1">
        <v>1819.5</v>
      </c>
      <c r="E115" s="1">
        <v>1816.85</v>
      </c>
      <c r="F115" s="1">
        <v>1819</v>
      </c>
      <c r="G115" s="1">
        <v>45264</v>
      </c>
      <c r="H115" s="1">
        <f t="shared" si="17"/>
        <v>2.6500000000000909</v>
      </c>
      <c r="I115" s="9">
        <f ca="1">IF(A115="","",IF(ROW()&gt;$AA$16+1,AVERAGE(INDIRECT("H" &amp; ROW()-$AA$16+1):H115),""))</f>
        <v>1.8549999999999955</v>
      </c>
      <c r="J115" s="14">
        <f t="shared" ca="1" si="18"/>
        <v>1.8096834923789256</v>
      </c>
      <c r="K115" s="14">
        <f t="shared" ca="1" si="19"/>
        <v>2.5340989103316769</v>
      </c>
      <c r="L115" s="9">
        <f t="shared" ca="1" si="20"/>
        <v>1.8549999999999955</v>
      </c>
      <c r="M115" s="9">
        <f t="shared" ca="1" si="21"/>
        <v>1824.5650000000001</v>
      </c>
      <c r="N115" s="9">
        <f t="shared" ca="1" si="22"/>
        <v>1813.4349999999999</v>
      </c>
      <c r="O115" s="9">
        <f t="shared" ca="1" si="23"/>
        <v>1822.415</v>
      </c>
      <c r="P115" s="9">
        <f t="shared" ca="1" si="24"/>
        <v>1813.9349999999999</v>
      </c>
      <c r="Q115" s="9">
        <f t="shared" ca="1" si="25"/>
        <v>1823.74</v>
      </c>
      <c r="R115" s="9">
        <f t="shared" ca="1" si="26"/>
        <v>1812.61</v>
      </c>
      <c r="S115" s="9">
        <f t="shared" ca="1" si="27"/>
        <v>1823.74</v>
      </c>
      <c r="T115" s="9">
        <f t="shared" ca="1" si="27"/>
        <v>1812.61</v>
      </c>
      <c r="U115" s="9">
        <f t="shared" ca="1" si="15"/>
        <v>1821.6949999999999</v>
      </c>
      <c r="V115" s="6">
        <f t="shared" ca="1" si="16"/>
        <v>1812.61</v>
      </c>
      <c r="W115" s="16">
        <f ca="1">IF(AND(W114=U114,F115&lt;=U115),U115,IF(AND(W114=U114,F115&gt;=U115),V115,IF(AND(W114=V114,F115&gt;=V115),V115,IF(AND(W114=V114,F115&lt;=V115),U115,””))))</f>
        <v>1812.61</v>
      </c>
      <c r="X115" s="1" t="str">
        <f t="shared" ca="1" si="14"/>
        <v>BUY</v>
      </c>
    </row>
    <row r="116" spans="1:24" ht="17.7">
      <c r="A116" s="3">
        <v>43264.524305555555</v>
      </c>
      <c r="B116" s="7"/>
      <c r="C116" s="1">
        <v>1819</v>
      </c>
      <c r="D116" s="1">
        <v>1819.8</v>
      </c>
      <c r="E116" s="1">
        <v>1817.65</v>
      </c>
      <c r="F116" s="1">
        <v>1818.2</v>
      </c>
      <c r="G116" s="1">
        <v>58222</v>
      </c>
      <c r="H116" s="1">
        <f t="shared" si="17"/>
        <v>2.1499999999998636</v>
      </c>
      <c r="I116" s="9">
        <f ca="1">IF(A116="","",IF(ROW()&gt;$AA$16+1,AVERAGE(INDIRECT("H" &amp; ROW()-$AA$16+1):H116),""))</f>
        <v>1.8799999999999728</v>
      </c>
      <c r="J116" s="14">
        <f t="shared" ca="1" si="18"/>
        <v>1.8715592210372778</v>
      </c>
      <c r="K116" s="14">
        <f t="shared" ca="1" si="19"/>
        <v>2.4956890192984957</v>
      </c>
      <c r="L116" s="9">
        <f t="shared" ca="1" si="20"/>
        <v>1.8799999999999728</v>
      </c>
      <c r="M116" s="9">
        <f t="shared" ca="1" si="21"/>
        <v>1823.84</v>
      </c>
      <c r="N116" s="9">
        <f t="shared" ca="1" si="22"/>
        <v>1812.5600000000002</v>
      </c>
      <c r="O116" s="9">
        <f t="shared" ca="1" si="23"/>
        <v>1823.29</v>
      </c>
      <c r="P116" s="9">
        <f t="shared" ca="1" si="24"/>
        <v>1814.16</v>
      </c>
      <c r="Q116" s="9">
        <f t="shared" ca="1" si="25"/>
        <v>1824.3649999999998</v>
      </c>
      <c r="R116" s="9">
        <f t="shared" ca="1" si="26"/>
        <v>1813.085</v>
      </c>
      <c r="S116" s="9">
        <f t="shared" ca="1" si="27"/>
        <v>1824.3649999999998</v>
      </c>
      <c r="T116" s="9">
        <f t="shared" ca="1" si="27"/>
        <v>1813.085</v>
      </c>
      <c r="U116" s="9">
        <f t="shared" ca="1" si="15"/>
        <v>1821.6949999999999</v>
      </c>
      <c r="V116" s="6">
        <f t="shared" ca="1" si="16"/>
        <v>1813.085</v>
      </c>
      <c r="W116" s="16">
        <f ca="1">IF(AND(W115=U115,F116&lt;=U116),U116,IF(AND(W115=U115,F116&gt;=U116),V116,IF(AND(W115=V115,F116&gt;=V116),V116,IF(AND(W115=V115,F116&lt;=V116),U116,””))))</f>
        <v>1813.085</v>
      </c>
      <c r="X116" s="1" t="str">
        <f t="shared" ca="1" si="14"/>
        <v>BUY</v>
      </c>
    </row>
    <row r="117" spans="1:24" ht="17.7">
      <c r="A117" s="3">
        <v>43264.527777777781</v>
      </c>
      <c r="B117" s="7"/>
      <c r="C117" s="1">
        <v>1818.4</v>
      </c>
      <c r="D117" s="1">
        <v>1819</v>
      </c>
      <c r="E117" s="1">
        <v>1817.15</v>
      </c>
      <c r="F117" s="1">
        <v>1817.45</v>
      </c>
      <c r="G117" s="1">
        <v>37211</v>
      </c>
      <c r="H117" s="1">
        <f t="shared" si="17"/>
        <v>1.8499999999999091</v>
      </c>
      <c r="I117" s="9">
        <f ca="1">IF(A117="","",IF(ROW()&gt;$AA$16+1,AVERAGE(INDIRECT("H" &amp; ROW()-$AA$16+1):H117),""))</f>
        <v>1.8949999999999592</v>
      </c>
      <c r="J117" s="14">
        <f t="shared" ca="1" si="18"/>
        <v>1.8676393626668468</v>
      </c>
      <c r="K117" s="14">
        <f t="shared" ca="1" si="19"/>
        <v>2.431120117368637</v>
      </c>
      <c r="L117" s="9">
        <f t="shared" ca="1" si="20"/>
        <v>1.8949999999999592</v>
      </c>
      <c r="M117" s="9">
        <f t="shared" ca="1" si="21"/>
        <v>1823.135</v>
      </c>
      <c r="N117" s="9">
        <f t="shared" ca="1" si="22"/>
        <v>1811.7650000000001</v>
      </c>
      <c r="O117" s="9">
        <f t="shared" ca="1" si="23"/>
        <v>1822.835</v>
      </c>
      <c r="P117" s="9">
        <f t="shared" ca="1" si="24"/>
        <v>1813.3150000000001</v>
      </c>
      <c r="Q117" s="9">
        <f t="shared" ca="1" si="25"/>
        <v>1823.76</v>
      </c>
      <c r="R117" s="9">
        <f t="shared" ca="1" si="26"/>
        <v>1812.39</v>
      </c>
      <c r="S117" s="9">
        <f t="shared" ca="1" si="27"/>
        <v>1823.76</v>
      </c>
      <c r="T117" s="9">
        <f t="shared" ca="1" si="27"/>
        <v>1812.39</v>
      </c>
      <c r="U117" s="9">
        <f t="shared" ca="1" si="15"/>
        <v>1821.6949999999999</v>
      </c>
      <c r="V117" s="6">
        <f t="shared" ca="1" si="16"/>
        <v>1813.085</v>
      </c>
      <c r="W117" s="16">
        <f ca="1">IF(AND(W116=U116,F117&lt;=U117),U117,IF(AND(W116=U116,F117&gt;=U117),V117,IF(AND(W116=V116,F117&gt;=V117),V117,IF(AND(W116=V116,F117&lt;=V117),U117,””))))</f>
        <v>1813.085</v>
      </c>
      <c r="X117" s="1" t="str">
        <f t="shared" ca="1" si="14"/>
        <v>BUY</v>
      </c>
    </row>
    <row r="118" spans="1:24" ht="17.7">
      <c r="A118" s="3">
        <v>43264.53125</v>
      </c>
      <c r="B118" s="7"/>
      <c r="C118" s="1">
        <v>1817.5</v>
      </c>
      <c r="D118" s="1">
        <v>1820</v>
      </c>
      <c r="E118" s="1">
        <v>1816.5</v>
      </c>
      <c r="F118" s="1">
        <v>1819.65</v>
      </c>
      <c r="G118" s="1">
        <v>58662</v>
      </c>
      <c r="H118" s="1">
        <f t="shared" si="17"/>
        <v>3.5</v>
      </c>
      <c r="I118" s="9">
        <f ca="1">IF(A118="","",IF(ROW()&gt;$AA$16+1,AVERAGE(INDIRECT("H" &amp; ROW()-$AA$16+1):H118),""))</f>
        <v>1.9149999999999636</v>
      </c>
      <c r="J118" s="14">
        <f t="shared" ca="1" si="18"/>
        <v>2.1644322058183292</v>
      </c>
      <c r="K118" s="14">
        <f t="shared" ca="1" si="19"/>
        <v>2.5380081056317736</v>
      </c>
      <c r="L118" s="9">
        <f t="shared" ca="1" si="20"/>
        <v>1.9149999999999636</v>
      </c>
      <c r="M118" s="9">
        <f t="shared" ca="1" si="21"/>
        <v>1825.395</v>
      </c>
      <c r="N118" s="9">
        <f t="shared" ca="1" si="22"/>
        <v>1813.9050000000002</v>
      </c>
      <c r="O118" s="9">
        <f t="shared" ca="1" si="23"/>
        <v>1822.2449999999999</v>
      </c>
      <c r="P118" s="9">
        <f t="shared" ca="1" si="24"/>
        <v>1814.2550000000001</v>
      </c>
      <c r="Q118" s="9">
        <f t="shared" ca="1" si="25"/>
        <v>1823.9949999999999</v>
      </c>
      <c r="R118" s="9">
        <f t="shared" ca="1" si="26"/>
        <v>1812.5050000000001</v>
      </c>
      <c r="S118" s="9">
        <f t="shared" ca="1" si="27"/>
        <v>1823.9949999999999</v>
      </c>
      <c r="T118" s="9">
        <f t="shared" ca="1" si="27"/>
        <v>1812.5050000000001</v>
      </c>
      <c r="U118" s="9">
        <f t="shared" ca="1" si="15"/>
        <v>1821.6949999999999</v>
      </c>
      <c r="V118" s="6">
        <f t="shared" ca="1" si="16"/>
        <v>1813.085</v>
      </c>
      <c r="W118" s="16">
        <f ca="1">IF(AND(W117=U117,F118&lt;=U118),U118,IF(AND(W117=U117,F118&gt;=U118),V118,IF(AND(W117=V117,F118&gt;=V118),V118,IF(AND(W117=V117,F118&lt;=V118),U118,””))))</f>
        <v>1813.085</v>
      </c>
      <c r="X118" s="1" t="str">
        <f t="shared" ca="1" si="14"/>
        <v>BUY</v>
      </c>
    </row>
    <row r="119" spans="1:24" ht="17.7">
      <c r="A119" s="3">
        <v>43264.534722222219</v>
      </c>
      <c r="B119" s="7"/>
      <c r="C119" s="1">
        <v>1819.6</v>
      </c>
      <c r="D119" s="1">
        <v>1820</v>
      </c>
      <c r="E119" s="1">
        <v>1818.7</v>
      </c>
      <c r="F119" s="1">
        <v>1819.05</v>
      </c>
      <c r="G119" s="1">
        <v>50811</v>
      </c>
      <c r="H119" s="1">
        <f t="shared" si="17"/>
        <v>1.2999999999999545</v>
      </c>
      <c r="I119" s="9">
        <f ca="1">IF(A119="","",IF(ROW()&gt;$AA$16+1,AVERAGE(INDIRECT("H" &amp; ROW()-$AA$16+1):H119),""))</f>
        <v>1.7649999999999637</v>
      </c>
      <c r="J119" s="14">
        <f t="shared" ca="1" si="18"/>
        <v>2.0072627138513521</v>
      </c>
      <c r="K119" s="14">
        <f t="shared" ca="1" si="19"/>
        <v>2.4142072950685916</v>
      </c>
      <c r="L119" s="9">
        <f t="shared" ca="1" si="20"/>
        <v>1.7649999999999637</v>
      </c>
      <c r="M119" s="9">
        <f t="shared" ca="1" si="21"/>
        <v>1824.3449999999998</v>
      </c>
      <c r="N119" s="9">
        <f t="shared" ca="1" si="22"/>
        <v>1813.7550000000001</v>
      </c>
      <c r="O119" s="9">
        <f t="shared" ca="1" si="23"/>
        <v>1823.9949999999999</v>
      </c>
      <c r="P119" s="9">
        <f t="shared" ca="1" si="24"/>
        <v>1814.7050000000002</v>
      </c>
      <c r="Q119" s="9">
        <f t="shared" ca="1" si="25"/>
        <v>1824.6449999999998</v>
      </c>
      <c r="R119" s="9">
        <f t="shared" ca="1" si="26"/>
        <v>1814.0550000000001</v>
      </c>
      <c r="S119" s="9">
        <f t="shared" ca="1" si="27"/>
        <v>1824.6449999999998</v>
      </c>
      <c r="T119" s="9">
        <f t="shared" ca="1" si="27"/>
        <v>1814.0550000000001</v>
      </c>
      <c r="U119" s="9">
        <f t="shared" ca="1" si="15"/>
        <v>1821.6949999999999</v>
      </c>
      <c r="V119" s="6">
        <f t="shared" ca="1" si="16"/>
        <v>1814.0550000000001</v>
      </c>
      <c r="W119" s="16">
        <f ca="1">IF(AND(W118=U118,F119&lt;=U119),U119,IF(AND(W118=U118,F119&gt;=U119),V119,IF(AND(W118=V118,F119&gt;=V119),V119,IF(AND(W118=V118,F119&lt;=V119),U119,””))))</f>
        <v>1814.0550000000001</v>
      </c>
      <c r="X119" s="1" t="str">
        <f t="shared" ca="1" si="14"/>
        <v>BUY</v>
      </c>
    </row>
    <row r="120" spans="1:24" ht="17.7">
      <c r="A120" s="3">
        <v>43264.538194444445</v>
      </c>
      <c r="B120" s="7"/>
      <c r="C120" s="1">
        <v>1819.25</v>
      </c>
      <c r="D120" s="1">
        <v>1823.5</v>
      </c>
      <c r="E120" s="1">
        <v>1819.25</v>
      </c>
      <c r="F120" s="1">
        <v>1823.5</v>
      </c>
      <c r="G120" s="1">
        <v>134076</v>
      </c>
      <c r="H120" s="1">
        <f t="shared" si="17"/>
        <v>4.4500000000000455</v>
      </c>
      <c r="I120" s="9">
        <f ca="1">IF(A120="","",IF(ROW()&gt;$AA$16+1,AVERAGE(INDIRECT("H" &amp; ROW()-$AA$16+1):H120),""))</f>
        <v>2.1049999999999729</v>
      </c>
      <c r="J120" s="14">
        <f t="shared" ca="1" si="18"/>
        <v>2.4513967658783873</v>
      </c>
      <c r="K120" s="14">
        <f t="shared" ca="1" si="19"/>
        <v>2.6177865655617372</v>
      </c>
      <c r="L120" s="9">
        <f t="shared" ca="1" si="20"/>
        <v>2.1049999999999729</v>
      </c>
      <c r="M120" s="9">
        <f t="shared" ca="1" si="21"/>
        <v>1829.8149999999998</v>
      </c>
      <c r="N120" s="9">
        <f t="shared" ca="1" si="22"/>
        <v>1817.1850000000002</v>
      </c>
      <c r="O120" s="9">
        <f t="shared" ca="1" si="23"/>
        <v>1825.5649999999998</v>
      </c>
      <c r="P120" s="9">
        <f t="shared" ca="1" si="24"/>
        <v>1817.1850000000002</v>
      </c>
      <c r="Q120" s="9">
        <f t="shared" ca="1" si="25"/>
        <v>1827.6899999999998</v>
      </c>
      <c r="R120" s="9">
        <f t="shared" ca="1" si="26"/>
        <v>1815.0600000000002</v>
      </c>
      <c r="S120" s="9">
        <f t="shared" ca="1" si="27"/>
        <v>1827.6899999999998</v>
      </c>
      <c r="T120" s="9">
        <f t="shared" ca="1" si="27"/>
        <v>1815.0600000000002</v>
      </c>
      <c r="U120" s="9">
        <f t="shared" ca="1" si="15"/>
        <v>1821.6949999999999</v>
      </c>
      <c r="V120" s="6">
        <f t="shared" ca="1" si="16"/>
        <v>1815.0600000000002</v>
      </c>
      <c r="W120" s="16">
        <f ca="1">IF(AND(W119=U119,F120&lt;=U120),U120,IF(AND(W119=U119,F120&gt;=U120),V120,IF(AND(W119=V119,F120&gt;=V120),V120,IF(AND(W119=V119,F120&lt;=V120),U120,””))))</f>
        <v>1815.0600000000002</v>
      </c>
      <c r="X120" s="1" t="str">
        <f t="shared" ca="1" si="14"/>
        <v>BUY</v>
      </c>
    </row>
    <row r="121" spans="1:24" ht="17.7">
      <c r="A121" s="3">
        <v>43264.541666666672</v>
      </c>
      <c r="B121" s="7"/>
      <c r="C121" s="1">
        <v>1823.6</v>
      </c>
      <c r="D121" s="1">
        <v>1823.6</v>
      </c>
      <c r="E121" s="1">
        <v>1819.6</v>
      </c>
      <c r="F121" s="1">
        <v>1822.5</v>
      </c>
      <c r="G121" s="1">
        <v>63902</v>
      </c>
      <c r="H121" s="1">
        <f t="shared" si="17"/>
        <v>4</v>
      </c>
      <c r="I121" s="9">
        <f ca="1">IF(A121="","",IF(ROW()&gt;$AA$16+1,AVERAGE(INDIRECT("H" &amp; ROW()-$AA$16+1):H121),""))</f>
        <v>2.2449999999999819</v>
      </c>
      <c r="J121" s="14">
        <f t="shared" ca="1" si="18"/>
        <v>2.732960990264135</v>
      </c>
      <c r="K121" s="14">
        <f t="shared" ca="1" si="19"/>
        <v>2.7560079090055636</v>
      </c>
      <c r="L121" s="9">
        <f t="shared" ca="1" si="20"/>
        <v>2.2449999999999819</v>
      </c>
      <c r="M121" s="9">
        <f t="shared" ca="1" si="21"/>
        <v>1829.2349999999999</v>
      </c>
      <c r="N121" s="9">
        <f t="shared" ca="1" si="22"/>
        <v>1815.7650000000001</v>
      </c>
      <c r="O121" s="9">
        <f t="shared" ca="1" si="23"/>
        <v>1826.3349999999998</v>
      </c>
      <c r="P121" s="9">
        <f t="shared" ca="1" si="24"/>
        <v>1816.865</v>
      </c>
      <c r="Q121" s="9">
        <f t="shared" ca="1" si="25"/>
        <v>1828.3349999999998</v>
      </c>
      <c r="R121" s="9">
        <f t="shared" ca="1" si="26"/>
        <v>1814.865</v>
      </c>
      <c r="S121" s="9">
        <f t="shared" ca="1" si="27"/>
        <v>1828.3349999999998</v>
      </c>
      <c r="T121" s="9">
        <f t="shared" ca="1" si="27"/>
        <v>1814.865</v>
      </c>
      <c r="U121" s="9">
        <f t="shared" ca="1" si="15"/>
        <v>1828.3349999999998</v>
      </c>
      <c r="V121" s="6">
        <f t="shared" ca="1" si="16"/>
        <v>1815.0600000000002</v>
      </c>
      <c r="W121" s="16">
        <f ca="1">IF(AND(W120=U120,F121&lt;=U121),U121,IF(AND(W120=U120,F121&gt;=U121),V121,IF(AND(W120=V120,F121&gt;=V121),V121,IF(AND(W120=V120,F121&lt;=V121),U121,””))))</f>
        <v>1815.0600000000002</v>
      </c>
      <c r="X121" s="1" t="str">
        <f t="shared" ca="1" si="14"/>
        <v>BUY</v>
      </c>
    </row>
    <row r="122" spans="1:24" ht="17.7">
      <c r="A122" s="3">
        <v>43264.545138888891</v>
      </c>
      <c r="B122" s="7"/>
      <c r="C122" s="1">
        <v>1822.5</v>
      </c>
      <c r="D122" s="1">
        <v>1823.85</v>
      </c>
      <c r="E122" s="1">
        <v>1821.45</v>
      </c>
      <c r="F122" s="1">
        <v>1822.9</v>
      </c>
      <c r="G122" s="1">
        <v>66308</v>
      </c>
      <c r="H122" s="1">
        <f t="shared" si="17"/>
        <v>2.3999999999998636</v>
      </c>
      <c r="I122" s="9">
        <f ca="1">IF(A122="","",IF(ROW()&gt;$AA$16+1,AVERAGE(INDIRECT("H" &amp; ROW()-$AA$16+1):H122),""))</f>
        <v>2.3599999999999683</v>
      </c>
      <c r="J122" s="14">
        <f t="shared" ca="1" si="18"/>
        <v>2.6724226283979036</v>
      </c>
      <c r="K122" s="14">
        <f t="shared" ca="1" si="19"/>
        <v>2.7204071181049936</v>
      </c>
      <c r="L122" s="9">
        <f t="shared" ca="1" si="20"/>
        <v>2.3599999999999683</v>
      </c>
      <c r="M122" s="9">
        <f t="shared" ca="1" si="21"/>
        <v>1829.98</v>
      </c>
      <c r="N122" s="9">
        <f t="shared" ca="1" si="22"/>
        <v>1815.8200000000002</v>
      </c>
      <c r="O122" s="9">
        <f t="shared" ca="1" si="23"/>
        <v>1828.53</v>
      </c>
      <c r="P122" s="9">
        <f t="shared" ca="1" si="24"/>
        <v>1816.77</v>
      </c>
      <c r="Q122" s="9">
        <f t="shared" ca="1" si="25"/>
        <v>1829.73</v>
      </c>
      <c r="R122" s="9">
        <f t="shared" ca="1" si="26"/>
        <v>1815.5700000000002</v>
      </c>
      <c r="S122" s="9">
        <f t="shared" ca="1" si="27"/>
        <v>1829.73</v>
      </c>
      <c r="T122" s="9">
        <f t="shared" ca="1" si="27"/>
        <v>1815.5700000000002</v>
      </c>
      <c r="U122" s="9">
        <f t="shared" ca="1" si="15"/>
        <v>1828.3349999999998</v>
      </c>
      <c r="V122" s="6">
        <f t="shared" ca="1" si="16"/>
        <v>1815.5700000000002</v>
      </c>
      <c r="W122" s="16">
        <f ca="1">IF(AND(W121=U121,F122&lt;=U122),U122,IF(AND(W121=U121,F122&gt;=U122),V122,IF(AND(W121=V121,F122&gt;=V122),V122,IF(AND(W121=V121,F122&lt;=V122),U122,””))))</f>
        <v>1815.5700000000002</v>
      </c>
      <c r="X122" s="1" t="str">
        <f t="shared" ca="1" si="14"/>
        <v>BUY</v>
      </c>
    </row>
    <row r="123" spans="1:24" ht="17.7">
      <c r="A123" s="3">
        <v>43264.548611111109</v>
      </c>
      <c r="B123" s="7"/>
      <c r="C123" s="1">
        <v>1823</v>
      </c>
      <c r="D123" s="1">
        <v>1825</v>
      </c>
      <c r="E123" s="1">
        <v>1822.3</v>
      </c>
      <c r="F123" s="1">
        <v>1825</v>
      </c>
      <c r="G123" s="1">
        <v>91971</v>
      </c>
      <c r="H123" s="1">
        <f t="shared" si="17"/>
        <v>2.7000000000000455</v>
      </c>
      <c r="I123" s="9">
        <f ca="1">IF(A123="","",IF(ROW()&gt;$AA$16+1,AVERAGE(INDIRECT("H" &amp; ROW()-$AA$16+1):H123),""))</f>
        <v>2.5349999999999682</v>
      </c>
      <c r="J123" s="14">
        <f t="shared" ca="1" si="18"/>
        <v>2.6774366959619291</v>
      </c>
      <c r="K123" s="14">
        <f t="shared" ca="1" si="19"/>
        <v>2.7183664062944985</v>
      </c>
      <c r="L123" s="9">
        <f t="shared" ca="1" si="20"/>
        <v>2.5349999999999682</v>
      </c>
      <c r="M123" s="9">
        <f t="shared" ca="1" si="21"/>
        <v>1832.605</v>
      </c>
      <c r="N123" s="9">
        <f t="shared" ca="1" si="22"/>
        <v>1817.395</v>
      </c>
      <c r="O123" s="9">
        <f t="shared" ca="1" si="23"/>
        <v>1829.9049999999997</v>
      </c>
      <c r="P123" s="9">
        <f t="shared" ca="1" si="24"/>
        <v>1817.395</v>
      </c>
      <c r="Q123" s="9">
        <f t="shared" ca="1" si="25"/>
        <v>1831.2550000000001</v>
      </c>
      <c r="R123" s="9">
        <f t="shared" ca="1" si="26"/>
        <v>1816.0450000000001</v>
      </c>
      <c r="S123" s="9">
        <f t="shared" ca="1" si="27"/>
        <v>1831.2550000000001</v>
      </c>
      <c r="T123" s="9">
        <f t="shared" ca="1" si="27"/>
        <v>1816.0450000000001</v>
      </c>
      <c r="U123" s="9">
        <f t="shared" ca="1" si="15"/>
        <v>1828.3349999999998</v>
      </c>
      <c r="V123" s="6">
        <f t="shared" ca="1" si="16"/>
        <v>1816.0450000000001</v>
      </c>
      <c r="W123" s="16">
        <f ca="1">IF(AND(W122=U122,F123&lt;=U123),U123,IF(AND(W122=U122,F123&gt;=U123),V123,IF(AND(W122=V122,F123&gt;=V123),V123,IF(AND(W122=V122,F123&lt;=V123),U123,””))))</f>
        <v>1816.0450000000001</v>
      </c>
      <c r="X123" s="1" t="str">
        <f t="shared" ca="1" si="14"/>
        <v>BUY</v>
      </c>
    </row>
    <row r="124" spans="1:24" ht="17.7">
      <c r="A124" s="3">
        <v>1.1638285357355035E+22</v>
      </c>
      <c r="B124" s="7"/>
      <c r="H124" s="1">
        <f t="shared" si="17"/>
        <v>1825</v>
      </c>
      <c r="I124" s="9">
        <f ca="1">IF(A124="","",IF(ROW()&gt;$AA$16+1,AVERAGE(INDIRECT("H" &amp; ROW()-$AA$16+1):H124),""))</f>
        <v>184.99999999999997</v>
      </c>
      <c r="J124" s="14">
        <f t="shared" ca="1" si="18"/>
        <v>334.00881184215069</v>
      </c>
      <c r="K124" s="14">
        <f t="shared" ca="1" si="19"/>
        <v>184.94652976566505</v>
      </c>
      <c r="L124" s="9">
        <f t="shared" ca="1" si="20"/>
        <v>184.99999999999997</v>
      </c>
      <c r="M124" s="9">
        <f t="shared" ca="1" si="21"/>
        <v>554.99999999999989</v>
      </c>
      <c r="N124" s="9">
        <f t="shared" ca="1" si="22"/>
        <v>-554.99999999999989</v>
      </c>
      <c r="O124" s="9">
        <f t="shared" ca="1" si="23"/>
        <v>554.99999999999989</v>
      </c>
      <c r="P124" s="9">
        <f t="shared" ca="1" si="24"/>
        <v>-554.99999999999989</v>
      </c>
      <c r="Q124" s="9">
        <f t="shared" ca="1" si="25"/>
        <v>554.99999999999989</v>
      </c>
      <c r="R124" s="9">
        <f t="shared" ca="1" si="26"/>
        <v>-554.99999999999989</v>
      </c>
      <c r="S124" s="9">
        <f t="shared" ca="1" si="27"/>
        <v>554.99999999999989</v>
      </c>
      <c r="T124" s="9">
        <f t="shared" ca="1" si="27"/>
        <v>-554.99999999999989</v>
      </c>
      <c r="U124" s="9">
        <f t="shared" ca="1" si="15"/>
        <v>554.99999999999989</v>
      </c>
      <c r="V124" s="6">
        <f t="shared" ca="1" si="16"/>
        <v>1816.0450000000001</v>
      </c>
      <c r="W124" s="16">
        <f ca="1">IF(AND(W123=U123,F124&lt;=U124),U124,IF(AND(W123=U123,F124&gt;=U124),V124,IF(AND(W123=V123,F124&gt;=V124),V124,IF(AND(W123=V123,F124&lt;=V124),U124,””))))</f>
        <v>554.99999999999989</v>
      </c>
      <c r="X124" s="1" t="str">
        <f t="shared" ca="1" si="14"/>
        <v>SELL</v>
      </c>
    </row>
    <row r="125" spans="1:24" ht="17.7">
      <c r="A125" s="3">
        <v>43264.555555555555</v>
      </c>
      <c r="B125" s="7"/>
      <c r="C125" s="1">
        <v>1826.15</v>
      </c>
      <c r="D125" s="1">
        <v>1828.5</v>
      </c>
      <c r="E125" s="1">
        <v>1825.4</v>
      </c>
      <c r="F125" s="1">
        <v>1827.95</v>
      </c>
      <c r="G125" s="1">
        <v>47942</v>
      </c>
      <c r="H125" s="1">
        <f t="shared" si="17"/>
        <v>1828.5</v>
      </c>
      <c r="I125" s="9">
        <f ca="1">IF(A125="","",IF(ROW()&gt;$AA$16+1,AVERAGE(INDIRECT("H" &amp; ROW()-$AA$16+1):H125),""))</f>
        <v>367.58499999999992</v>
      </c>
      <c r="J125" s="14">
        <f t="shared" ca="1" si="18"/>
        <v>605.73448241630513</v>
      </c>
      <c r="K125" s="14">
        <f t="shared" ca="1" si="19"/>
        <v>349.30187678909857</v>
      </c>
      <c r="L125" s="9">
        <f t="shared" ca="1" si="20"/>
        <v>367.58499999999992</v>
      </c>
      <c r="M125" s="9">
        <f t="shared" ca="1" si="21"/>
        <v>2930.7049999999999</v>
      </c>
      <c r="N125" s="9">
        <f t="shared" ca="1" si="22"/>
        <v>725.19500000000039</v>
      </c>
      <c r="O125" s="9">
        <f t="shared" ca="1" si="23"/>
        <v>2928.1549999999997</v>
      </c>
      <c r="P125" s="9">
        <f t="shared" ca="1" si="24"/>
        <v>725.74500000000035</v>
      </c>
      <c r="Q125" s="9">
        <f t="shared" ca="1" si="25"/>
        <v>2929.7049999999999</v>
      </c>
      <c r="R125" s="9">
        <f t="shared" ca="1" si="26"/>
        <v>724.19500000000039</v>
      </c>
      <c r="S125" s="9">
        <f t="shared" ca="1" si="27"/>
        <v>2929.7049999999999</v>
      </c>
      <c r="T125" s="9">
        <f t="shared" ca="1" si="27"/>
        <v>724.19500000000039</v>
      </c>
      <c r="U125" s="9">
        <f t="shared" ca="1" si="15"/>
        <v>554.99999999999989</v>
      </c>
      <c r="V125" s="6">
        <f t="shared" ca="1" si="16"/>
        <v>724.19500000000039</v>
      </c>
      <c r="W125" s="16">
        <f ca="1">IF(AND(W124=U124,F125&lt;=U125),U125,IF(AND(W124=U124,F125&gt;=U125),V125,IF(AND(W124=V124,F125&gt;=V125),V125,IF(AND(W124=V124,F125&lt;=V125),U125,””))))</f>
        <v>724.19500000000039</v>
      </c>
      <c r="X125" s="1" t="str">
        <f t="shared" ca="1" si="14"/>
        <v>BUY</v>
      </c>
    </row>
    <row r="126" spans="1:24" ht="17.7">
      <c r="A126" s="3">
        <v>43264.559027777781</v>
      </c>
      <c r="B126" s="7"/>
      <c r="C126" s="1">
        <v>1828.1</v>
      </c>
      <c r="D126" s="1">
        <v>1829</v>
      </c>
      <c r="E126" s="1">
        <v>1826.4</v>
      </c>
      <c r="F126" s="1">
        <v>1828.2</v>
      </c>
      <c r="G126" s="1">
        <v>49675</v>
      </c>
      <c r="H126" s="1">
        <f t="shared" si="17"/>
        <v>2.5999999999999091</v>
      </c>
      <c r="I126" s="9">
        <f ca="1">IF(A126="","",IF(ROW()&gt;$AA$16+1,AVERAGE(INDIRECT("H" &amp; ROW()-$AA$16+1):H126),""))</f>
        <v>367.63</v>
      </c>
      <c r="J126" s="14">
        <f t="shared" ca="1" si="18"/>
        <v>496.07366743152232</v>
      </c>
      <c r="K126" s="14">
        <f t="shared" ca="1" si="19"/>
        <v>314.63168911018869</v>
      </c>
      <c r="L126" s="9">
        <f t="shared" ca="1" si="20"/>
        <v>367.63</v>
      </c>
      <c r="M126" s="9">
        <f t="shared" ca="1" si="21"/>
        <v>2931.09</v>
      </c>
      <c r="N126" s="9">
        <f t="shared" ca="1" si="22"/>
        <v>725.31000000000017</v>
      </c>
      <c r="O126" s="9">
        <f t="shared" ca="1" si="23"/>
        <v>2929.29</v>
      </c>
      <c r="P126" s="9">
        <f t="shared" ca="1" si="24"/>
        <v>726.11000000000013</v>
      </c>
      <c r="Q126" s="9">
        <f t="shared" ca="1" si="25"/>
        <v>2930.59</v>
      </c>
      <c r="R126" s="9">
        <f t="shared" ca="1" si="26"/>
        <v>724.81000000000017</v>
      </c>
      <c r="S126" s="9">
        <f t="shared" ca="1" si="27"/>
        <v>2930.59</v>
      </c>
      <c r="T126" s="9">
        <f t="shared" ca="1" si="27"/>
        <v>724.81000000000017</v>
      </c>
      <c r="U126" s="9">
        <f t="shared" ca="1" si="15"/>
        <v>2930.59</v>
      </c>
      <c r="V126" s="6">
        <f t="shared" ca="1" si="16"/>
        <v>724.81000000000017</v>
      </c>
      <c r="W126" s="16">
        <f ca="1">IF(AND(W125=U125,F126&lt;=U126),U126,IF(AND(W125=U125,F126&gt;=U126),V126,IF(AND(W125=V125,F126&gt;=V126),V126,IF(AND(W125=V125,F126&lt;=V126),U126,””))))</f>
        <v>724.81000000000017</v>
      </c>
      <c r="X126" s="1" t="str">
        <f t="shared" ca="1" si="14"/>
        <v>BUY</v>
      </c>
    </row>
    <row r="127" spans="1:24" ht="17.7">
      <c r="A127" s="3">
        <v>43264.5625</v>
      </c>
      <c r="B127" s="7"/>
      <c r="C127" s="1">
        <v>1828.1</v>
      </c>
      <c r="D127" s="1">
        <v>1831.4</v>
      </c>
      <c r="E127" s="1">
        <v>1828.1</v>
      </c>
      <c r="F127" s="1">
        <v>1831</v>
      </c>
      <c r="G127" s="1">
        <v>108042</v>
      </c>
      <c r="H127" s="1">
        <f t="shared" si="17"/>
        <v>3.3000000000001819</v>
      </c>
      <c r="I127" s="9">
        <f ca="1">IF(A127="","",IF(ROW()&gt;$AA$16+1,AVERAGE(INDIRECT("H" &amp; ROW()-$AA$16+1):H127),""))</f>
        <v>367.77499999999998</v>
      </c>
      <c r="J127" s="14">
        <f t="shared" ca="1" si="18"/>
        <v>406.47845517124551</v>
      </c>
      <c r="K127" s="14">
        <f t="shared" ca="1" si="19"/>
        <v>283.49852019916989</v>
      </c>
      <c r="L127" s="9">
        <f t="shared" ca="1" si="20"/>
        <v>367.77499999999998</v>
      </c>
      <c r="M127" s="9">
        <f t="shared" ca="1" si="21"/>
        <v>2934.3249999999998</v>
      </c>
      <c r="N127" s="9">
        <f t="shared" ca="1" si="22"/>
        <v>727.67500000000018</v>
      </c>
      <c r="O127" s="9">
        <f t="shared" ca="1" si="23"/>
        <v>2931.4249999999997</v>
      </c>
      <c r="P127" s="9">
        <f t="shared" ca="1" si="24"/>
        <v>728.07500000000027</v>
      </c>
      <c r="Q127" s="9">
        <f t="shared" ca="1" si="25"/>
        <v>2933.0749999999998</v>
      </c>
      <c r="R127" s="9">
        <f t="shared" ca="1" si="26"/>
        <v>726.42500000000018</v>
      </c>
      <c r="S127" s="9">
        <f t="shared" ca="1" si="27"/>
        <v>2933.0749999999998</v>
      </c>
      <c r="T127" s="9">
        <f t="shared" ca="1" si="27"/>
        <v>726.42500000000018</v>
      </c>
      <c r="U127" s="9">
        <f t="shared" ca="1" si="15"/>
        <v>2930.59</v>
      </c>
      <c r="V127" s="6">
        <f t="shared" ca="1" si="16"/>
        <v>726.42500000000018</v>
      </c>
      <c r="W127" s="16">
        <f ca="1">IF(AND(W126=U126,F127&lt;=U127),U127,IF(AND(W126=U126,F127&gt;=U127),V127,IF(AND(W126=V126,F127&gt;=V127),V127,IF(AND(W126=V126,F127&lt;=V127),U127,””))))</f>
        <v>726.42500000000018</v>
      </c>
      <c r="X127" s="1" t="str">
        <f t="shared" ca="1" si="14"/>
        <v>BUY</v>
      </c>
    </row>
    <row r="128" spans="1:24" ht="17.7">
      <c r="A128" s="3">
        <v>43264.565972222219</v>
      </c>
      <c r="B128" s="7"/>
      <c r="C128" s="1">
        <v>1830.95</v>
      </c>
      <c r="D128" s="1">
        <v>1831.5</v>
      </c>
      <c r="E128" s="1">
        <v>1828.7</v>
      </c>
      <c r="F128" s="1">
        <v>1829.95</v>
      </c>
      <c r="G128" s="1">
        <v>102711</v>
      </c>
      <c r="H128" s="1">
        <f t="shared" si="17"/>
        <v>2.7999999999999545</v>
      </c>
      <c r="I128" s="9">
        <f ca="1">IF(A128="","",IF(ROW()&gt;$AA$16+1,AVERAGE(INDIRECT("H" &amp; ROW()-$AA$16+1):H128),""))</f>
        <v>367.70500000000004</v>
      </c>
      <c r="J128" s="14">
        <f t="shared" ca="1" si="18"/>
        <v>333.08237241283723</v>
      </c>
      <c r="K128" s="14">
        <f t="shared" ca="1" si="19"/>
        <v>255.4286681792529</v>
      </c>
      <c r="L128" s="9">
        <f t="shared" ca="1" si="20"/>
        <v>367.70500000000004</v>
      </c>
      <c r="M128" s="9">
        <f t="shared" ca="1" si="21"/>
        <v>2933.0650000000005</v>
      </c>
      <c r="N128" s="9">
        <f t="shared" ca="1" si="22"/>
        <v>726.83499999999981</v>
      </c>
      <c r="O128" s="9">
        <f t="shared" ca="1" si="23"/>
        <v>2931.8150000000005</v>
      </c>
      <c r="P128" s="9">
        <f t="shared" ca="1" si="24"/>
        <v>728.38499999999976</v>
      </c>
      <c r="Q128" s="9">
        <f t="shared" ca="1" si="25"/>
        <v>2933.2150000000001</v>
      </c>
      <c r="R128" s="9">
        <f t="shared" ca="1" si="26"/>
        <v>726.98499999999967</v>
      </c>
      <c r="S128" s="9">
        <f t="shared" ca="1" si="27"/>
        <v>2933.2150000000001</v>
      </c>
      <c r="T128" s="9">
        <f t="shared" ca="1" si="27"/>
        <v>726.98499999999967</v>
      </c>
      <c r="U128" s="9">
        <f t="shared" ca="1" si="15"/>
        <v>2930.59</v>
      </c>
      <c r="V128" s="6">
        <f t="shared" ca="1" si="16"/>
        <v>726.98499999999967</v>
      </c>
      <c r="W128" s="16">
        <f ca="1">IF(AND(W127=U127,F128&lt;=U128),U128,IF(AND(W127=U127,F128&gt;=U128),V128,IF(AND(W127=V127,F128&gt;=V128),V128,IF(AND(W127=V127,F128&lt;=V128),U128,””))))</f>
        <v>726.98499999999967</v>
      </c>
      <c r="X128" s="1" t="str">
        <f t="shared" ca="1" si="14"/>
        <v>BUY</v>
      </c>
    </row>
    <row r="129" spans="1:24" ht="17.7">
      <c r="A129" s="3">
        <v>43264.569444444445</v>
      </c>
      <c r="B129" s="7"/>
      <c r="C129" s="1">
        <v>1829.95</v>
      </c>
      <c r="D129" s="1">
        <v>1830</v>
      </c>
      <c r="E129" s="1">
        <v>1828.1</v>
      </c>
      <c r="F129" s="1">
        <v>1829.7</v>
      </c>
      <c r="G129" s="1">
        <v>52328</v>
      </c>
      <c r="H129" s="1">
        <f t="shared" si="17"/>
        <v>1.9000000000000909</v>
      </c>
      <c r="I129" s="9">
        <f ca="1">IF(A129="","",IF(ROW()&gt;$AA$16+1,AVERAGE(INDIRECT("H" &amp; ROW()-$AA$16+1):H129),""))</f>
        <v>367.76499999999999</v>
      </c>
      <c r="J129" s="14">
        <f t="shared" ca="1" si="18"/>
        <v>272.86739561050319</v>
      </c>
      <c r="K129" s="14">
        <f t="shared" ca="1" si="19"/>
        <v>230.07580136132762</v>
      </c>
      <c r="L129" s="9">
        <f t="shared" ca="1" si="20"/>
        <v>367.76499999999999</v>
      </c>
      <c r="M129" s="9">
        <f t="shared" ca="1" si="21"/>
        <v>2932.9949999999999</v>
      </c>
      <c r="N129" s="9">
        <f t="shared" ca="1" si="22"/>
        <v>726.40499999999997</v>
      </c>
      <c r="O129" s="9">
        <f t="shared" ca="1" si="23"/>
        <v>2931.395</v>
      </c>
      <c r="P129" s="9">
        <f t="shared" ca="1" si="24"/>
        <v>726.70499999999993</v>
      </c>
      <c r="Q129" s="9">
        <f t="shared" ca="1" si="25"/>
        <v>2932.3450000000003</v>
      </c>
      <c r="R129" s="9">
        <f t="shared" ca="1" si="26"/>
        <v>725.75499999999988</v>
      </c>
      <c r="S129" s="9">
        <f t="shared" ca="1" si="27"/>
        <v>2932.3450000000003</v>
      </c>
      <c r="T129" s="9">
        <f t="shared" ca="1" si="27"/>
        <v>725.75499999999988</v>
      </c>
      <c r="U129" s="9">
        <f t="shared" ca="1" si="15"/>
        <v>2930.59</v>
      </c>
      <c r="V129" s="6">
        <f t="shared" ca="1" si="16"/>
        <v>726.98499999999967</v>
      </c>
      <c r="W129" s="16">
        <f ca="1">IF(AND(W128=U128,F129&lt;=U129),U129,IF(AND(W128=U128,F129&gt;=U129),V129,IF(AND(W128=V128,F129&gt;=V129),V129,IF(AND(W128=V128,F129&lt;=V129),U129,””))))</f>
        <v>726.98499999999967</v>
      </c>
      <c r="X129" s="1" t="str">
        <f t="shared" ca="1" si="14"/>
        <v>BUY</v>
      </c>
    </row>
    <row r="130" spans="1:24" ht="17.7">
      <c r="A130" s="3">
        <v>43264.572916666672</v>
      </c>
      <c r="B130" s="7"/>
      <c r="C130" s="1">
        <v>1829.7</v>
      </c>
      <c r="D130" s="1">
        <v>1830</v>
      </c>
      <c r="E130" s="1">
        <v>1826.6</v>
      </c>
      <c r="F130" s="1">
        <v>1826.95</v>
      </c>
      <c r="G130" s="1">
        <v>50360</v>
      </c>
      <c r="H130" s="1">
        <f t="shared" si="17"/>
        <v>3.4000000000000909</v>
      </c>
      <c r="I130" s="9">
        <f ca="1">IF(A130="","",IF(ROW()&gt;$AA$16+1,AVERAGE(INDIRECT("H" &amp; ROW()-$AA$16+1):H130),""))</f>
        <v>367.66</v>
      </c>
      <c r="J130" s="14">
        <f t="shared" ca="1" si="18"/>
        <v>223.87332368132078</v>
      </c>
      <c r="K130" s="14">
        <f t="shared" ca="1" si="19"/>
        <v>207.40822122519486</v>
      </c>
      <c r="L130" s="9">
        <f t="shared" ca="1" si="20"/>
        <v>367.66</v>
      </c>
      <c r="M130" s="9">
        <f t="shared" ca="1" si="21"/>
        <v>2929.9300000000003</v>
      </c>
      <c r="N130" s="9">
        <f t="shared" ca="1" si="22"/>
        <v>723.97</v>
      </c>
      <c r="O130" s="9">
        <f t="shared" ca="1" si="23"/>
        <v>2929.58</v>
      </c>
      <c r="P130" s="9">
        <f t="shared" ca="1" si="24"/>
        <v>727.02</v>
      </c>
      <c r="Q130" s="9">
        <f t="shared" ca="1" si="25"/>
        <v>2931.2799999999997</v>
      </c>
      <c r="R130" s="9">
        <f t="shared" ca="1" si="26"/>
        <v>725.31999999999994</v>
      </c>
      <c r="S130" s="9">
        <f t="shared" ca="1" si="27"/>
        <v>2931.2799999999997</v>
      </c>
      <c r="T130" s="9">
        <f t="shared" ca="1" si="27"/>
        <v>725.31999999999994</v>
      </c>
      <c r="U130" s="9">
        <f t="shared" ca="1" si="15"/>
        <v>2930.59</v>
      </c>
      <c r="V130" s="6">
        <f t="shared" ca="1" si="16"/>
        <v>726.98499999999967</v>
      </c>
      <c r="W130" s="16">
        <f ca="1">IF(AND(W129=U129,F130&lt;=U130),U130,IF(AND(W129=U129,F130&gt;=U130),V130,IF(AND(W129=V129,F130&gt;=V130),V130,IF(AND(W129=V129,F130&lt;=V130),U130,””))))</f>
        <v>726.98499999999967</v>
      </c>
      <c r="X130" s="1" t="str">
        <f t="shared" ref="X130:X193" ca="1" si="28">IF(A130="","",IF(ROW()&gt;$AA$16+1,IF(F130&lt;W130,"SELL","BUY"),""))</f>
        <v>BUY</v>
      </c>
    </row>
    <row r="131" spans="1:24" ht="17.7">
      <c r="A131" s="3">
        <v>43264.576388888891</v>
      </c>
      <c r="B131" s="7"/>
      <c r="C131" s="1">
        <v>1827</v>
      </c>
      <c r="D131" s="1">
        <v>1828.55</v>
      </c>
      <c r="E131" s="1">
        <v>1826.85</v>
      </c>
      <c r="F131" s="1">
        <v>1827.75</v>
      </c>
      <c r="G131" s="1">
        <v>36677</v>
      </c>
      <c r="H131" s="1">
        <f t="shared" si="17"/>
        <v>1.7000000000000455</v>
      </c>
      <c r="I131" s="9">
        <f ca="1">IF(A131="","",IF(ROW()&gt;$AA$16+1,AVERAGE(INDIRECT("H" &amp; ROW()-$AA$16+1):H131),""))</f>
        <v>367.43</v>
      </c>
      <c r="J131" s="14">
        <f t="shared" ca="1" si="18"/>
        <v>183.47817392108064</v>
      </c>
      <c r="K131" s="14">
        <f t="shared" ca="1" si="19"/>
        <v>186.83739910267539</v>
      </c>
      <c r="L131" s="9">
        <f t="shared" ca="1" si="20"/>
        <v>367.43</v>
      </c>
      <c r="M131" s="9">
        <f t="shared" ca="1" si="21"/>
        <v>2930.04</v>
      </c>
      <c r="N131" s="9">
        <f t="shared" ca="1" si="22"/>
        <v>725.46</v>
      </c>
      <c r="O131" s="9">
        <f t="shared" ca="1" si="23"/>
        <v>2929.14</v>
      </c>
      <c r="P131" s="9">
        <f t="shared" ca="1" si="24"/>
        <v>726.26</v>
      </c>
      <c r="Q131" s="9">
        <f t="shared" ca="1" si="25"/>
        <v>2929.99</v>
      </c>
      <c r="R131" s="9">
        <f t="shared" ca="1" si="26"/>
        <v>725.40999999999985</v>
      </c>
      <c r="S131" s="9">
        <f t="shared" ca="1" si="27"/>
        <v>2929.99</v>
      </c>
      <c r="T131" s="9">
        <f t="shared" ca="1" si="27"/>
        <v>725.40999999999985</v>
      </c>
      <c r="U131" s="9">
        <f t="shared" ref="U131:U194" ca="1" si="29">IF(A131="","",IF(ROW()&gt;$AA$16+1,IF(OR(S131&lt;U130,F130&gt;U130),S131,U130),""))</f>
        <v>2929.99</v>
      </c>
      <c r="V131" s="6">
        <f t="shared" ref="V131:V194" ca="1" si="30">IF(A131="","",IF(ROW()&gt;$AA$16+1,IF(OR(T131&gt;V130,F130&lt;V130),T131,V130),""))</f>
        <v>726.98499999999967</v>
      </c>
      <c r="W131" s="16">
        <f ca="1">IF(AND(W130=U130,F131&lt;=U131),U131,IF(AND(W130=U130,F131&gt;=U131),V131,IF(AND(W130=V130,F131&gt;=V131),V131,IF(AND(W130=V130,F131&lt;=V131),U131,””))))</f>
        <v>726.98499999999967</v>
      </c>
      <c r="X131" s="1" t="str">
        <f t="shared" ca="1" si="28"/>
        <v>BUY</v>
      </c>
    </row>
    <row r="132" spans="1:24" ht="17.7">
      <c r="A132" s="3">
        <v>43264.579861111109</v>
      </c>
      <c r="B132" s="7"/>
      <c r="C132" s="1">
        <v>1827.65</v>
      </c>
      <c r="D132" s="1">
        <v>1828.95</v>
      </c>
      <c r="E132" s="1">
        <v>1827</v>
      </c>
      <c r="F132" s="1">
        <v>1828</v>
      </c>
      <c r="G132" s="1">
        <v>35437</v>
      </c>
      <c r="H132" s="1">
        <f t="shared" ref="H132:H195" si="31">IF(A132="","",MAX(D132-E132,ABS(D132-F131),ABS(E132-F131)))</f>
        <v>1.9500000000000455</v>
      </c>
      <c r="I132" s="9">
        <f ca="1">IF(A132="","",IF(ROW()&gt;$AA$16+1,AVERAGE(INDIRECT("H" &amp; ROW()-$AA$16+1):H132),""))</f>
        <v>367.38499999999993</v>
      </c>
      <c r="J132" s="14">
        <f t="shared" ref="J132:J195" ca="1" si="32">IF(A132="","",IF(ROW(H132)&lt;2+$AA$16,"",IF(ROW(H132)=2+$AA$16,AVERAGE(OFFSET(H132,1-$AA$16,0,$AA$16,1)),2/($AA$16+1)*H132+(1-2/($AA$16+1))*J131)))</f>
        <v>150.47305138997507</v>
      </c>
      <c r="K132" s="14">
        <f t="shared" ref="K132:K195" ca="1" si="33">IF(A132="","",IF(ROW(H132)&lt;2+$AA$16,"",IF(ROW(H132)=2+$AA$16,AVERAGE(OFFSET(H132,1-$AA$16,0,$AA$16,1)),1/$AA$16*H132+(1-1/$AA$16)*K131)))</f>
        <v>168.34865919240784</v>
      </c>
      <c r="L132" s="9">
        <f t="shared" ref="L132:L195" ca="1" si="34">IF($AA$19="ATR (SMA)",I132,IF($AA$19="ATR (EMA)",J132,K132))</f>
        <v>367.38499999999993</v>
      </c>
      <c r="M132" s="9">
        <f t="shared" ref="M132:M195" ca="1" si="35">IF(A132="","",IF(ROW()&gt;$AA$16+1,F132 + (L132*$AA$17),""))</f>
        <v>2930.1549999999997</v>
      </c>
      <c r="N132" s="9">
        <f t="shared" ref="N132:N195" ca="1" si="36">IF(A132="","",IF(ROW()&gt;$AA$16+1,F132 - (L132*$AA$17),""))</f>
        <v>725.84500000000025</v>
      </c>
      <c r="O132" s="9">
        <f t="shared" ref="O132:O195" ca="1" si="37">IF(A132="","",IF(ROW()&gt;$AA$16+1,E132 + (L132*$AA$17),""))</f>
        <v>2929.1549999999997</v>
      </c>
      <c r="P132" s="9">
        <f t="shared" ref="P132:P195" ca="1" si="38">IF(A132="","",IF(ROW()&gt;$AA$16+1,D132 - (L132*$AA$17),""))</f>
        <v>726.7950000000003</v>
      </c>
      <c r="Q132" s="9">
        <f t="shared" ref="Q132:Q195" ca="1" si="39">IF(A132="","",IF(ROW()&gt;$AA$16+1,((D132+E132)/2) + (L132*$AA$17),""))</f>
        <v>2930.1299999999997</v>
      </c>
      <c r="R132" s="9">
        <f t="shared" ref="R132:R195" ca="1" si="40">IF(A132="","",IF(ROW()&gt;$AA$16+1,((D132+E132)/2) - (L132*$AA$17),""))</f>
        <v>725.82000000000016</v>
      </c>
      <c r="S132" s="9">
        <f t="shared" ref="S132:T195" ca="1" si="41">IF($AA$18="ATR SL(CLOSE)",M132,IF($AA$18="ATR SL(HIGH/LOW)",O132,Q132))</f>
        <v>2930.1299999999997</v>
      </c>
      <c r="T132" s="9">
        <f t="shared" ca="1" si="41"/>
        <v>725.82000000000016</v>
      </c>
      <c r="U132" s="9">
        <f t="shared" ca="1" si="29"/>
        <v>2929.99</v>
      </c>
      <c r="V132" s="6">
        <f t="shared" ca="1" si="30"/>
        <v>726.98499999999967</v>
      </c>
      <c r="W132" s="16">
        <f ca="1">IF(AND(W131=U131,F132&lt;=U132),U132,IF(AND(W131=U131,F132&gt;=U132),V132,IF(AND(W131=V131,F132&gt;=V132),V132,IF(AND(W131=V131,F132&lt;=V132),U132,””))))</f>
        <v>726.98499999999967</v>
      </c>
      <c r="X132" s="1" t="str">
        <f t="shared" ca="1" si="28"/>
        <v>BUY</v>
      </c>
    </row>
    <row r="133" spans="1:24" ht="17.7">
      <c r="A133" s="3">
        <v>43264.583333333328</v>
      </c>
      <c r="B133" s="7"/>
      <c r="C133" s="1">
        <v>1827.95</v>
      </c>
      <c r="D133" s="1">
        <v>1828</v>
      </c>
      <c r="E133" s="1">
        <v>1827</v>
      </c>
      <c r="F133" s="1">
        <v>1827.95</v>
      </c>
      <c r="G133" s="1">
        <v>32856</v>
      </c>
      <c r="H133" s="1">
        <f t="shared" si="31"/>
        <v>1</v>
      </c>
      <c r="I133" s="9">
        <f ca="1">IF(A133="","",IF(ROW()&gt;$AA$16+1,AVERAGE(INDIRECT("H" &amp; ROW()-$AA$16+1):H133),""))</f>
        <v>367.21499999999997</v>
      </c>
      <c r="J133" s="14">
        <f t="shared" ca="1" si="32"/>
        <v>123.29613295543415</v>
      </c>
      <c r="K133" s="14">
        <f t="shared" ca="1" si="33"/>
        <v>151.61379327316706</v>
      </c>
      <c r="L133" s="9">
        <f t="shared" ca="1" si="34"/>
        <v>367.21499999999997</v>
      </c>
      <c r="M133" s="9">
        <f t="shared" ca="1" si="35"/>
        <v>2929.5950000000003</v>
      </c>
      <c r="N133" s="9">
        <f t="shared" ca="1" si="36"/>
        <v>726.30500000000006</v>
      </c>
      <c r="O133" s="9">
        <f t="shared" ca="1" si="37"/>
        <v>2928.645</v>
      </c>
      <c r="P133" s="9">
        <f t="shared" ca="1" si="38"/>
        <v>726.35500000000002</v>
      </c>
      <c r="Q133" s="9">
        <f t="shared" ca="1" si="39"/>
        <v>2929.145</v>
      </c>
      <c r="R133" s="9">
        <f t="shared" ca="1" si="40"/>
        <v>725.85500000000002</v>
      </c>
      <c r="S133" s="9">
        <f t="shared" ca="1" si="41"/>
        <v>2929.145</v>
      </c>
      <c r="T133" s="9">
        <f t="shared" ca="1" si="41"/>
        <v>725.85500000000002</v>
      </c>
      <c r="U133" s="9">
        <f t="shared" ca="1" si="29"/>
        <v>2929.145</v>
      </c>
      <c r="V133" s="6">
        <f t="shared" ca="1" si="30"/>
        <v>726.98499999999967</v>
      </c>
      <c r="W133" s="16">
        <f ca="1">IF(AND(W132=U132,F133&lt;=U133),U133,IF(AND(W132=U132,F133&gt;=U133),V133,IF(AND(W132=V132,F133&gt;=V133),V133,IF(AND(W132=V132,F133&lt;=V133),U133,””))))</f>
        <v>726.98499999999967</v>
      </c>
      <c r="X133" s="1" t="str">
        <f t="shared" ca="1" si="28"/>
        <v>BUY</v>
      </c>
    </row>
    <row r="134" spans="1:24" ht="17.7">
      <c r="A134" s="3">
        <v>43264.586805555555</v>
      </c>
      <c r="B134" s="7"/>
      <c r="C134" s="1">
        <v>1828</v>
      </c>
      <c r="D134" s="1">
        <v>1828.05</v>
      </c>
      <c r="E134" s="1">
        <v>1826.6</v>
      </c>
      <c r="F134" s="1">
        <v>1827.95</v>
      </c>
      <c r="G134" s="1">
        <v>32052</v>
      </c>
      <c r="H134" s="1">
        <f t="shared" si="31"/>
        <v>1.4500000000000455</v>
      </c>
      <c r="I134" s="9">
        <f ca="1">IF(A134="","",IF(ROW()&gt;$AA$16+1,AVERAGE(INDIRECT("H" &amp; ROW()-$AA$16+1):H134),""))</f>
        <v>184.86000000000004</v>
      </c>
      <c r="J134" s="14">
        <f t="shared" ca="1" si="32"/>
        <v>101.14229059990066</v>
      </c>
      <c r="K134" s="14">
        <f t="shared" ca="1" si="33"/>
        <v>136.59741394585038</v>
      </c>
      <c r="L134" s="9">
        <f t="shared" ca="1" si="34"/>
        <v>184.86000000000004</v>
      </c>
      <c r="M134" s="9">
        <f t="shared" ca="1" si="35"/>
        <v>2382.5300000000002</v>
      </c>
      <c r="N134" s="9">
        <f t="shared" ca="1" si="36"/>
        <v>1273.3699999999999</v>
      </c>
      <c r="O134" s="9">
        <f t="shared" ca="1" si="37"/>
        <v>2381.1800000000003</v>
      </c>
      <c r="P134" s="9">
        <f t="shared" ca="1" si="38"/>
        <v>1273.4699999999998</v>
      </c>
      <c r="Q134" s="9">
        <f t="shared" ca="1" si="39"/>
        <v>2381.9049999999997</v>
      </c>
      <c r="R134" s="9">
        <f t="shared" ca="1" si="40"/>
        <v>1272.7449999999997</v>
      </c>
      <c r="S134" s="9">
        <f t="shared" ca="1" si="41"/>
        <v>2381.9049999999997</v>
      </c>
      <c r="T134" s="9">
        <f t="shared" ca="1" si="41"/>
        <v>1272.7449999999997</v>
      </c>
      <c r="U134" s="9">
        <f t="shared" ca="1" si="29"/>
        <v>2381.9049999999997</v>
      </c>
      <c r="V134" s="6">
        <f t="shared" ca="1" si="30"/>
        <v>1272.7449999999997</v>
      </c>
      <c r="W134" s="16">
        <f ca="1">IF(AND(W133=U133,F134&lt;=U134),U134,IF(AND(W133=U133,F134&gt;=U134),V134,IF(AND(W133=V133,F134&gt;=V134),V134,IF(AND(W133=V133,F134&lt;=V134),U134,””))))</f>
        <v>1272.7449999999997</v>
      </c>
      <c r="X134" s="1" t="str">
        <f t="shared" ca="1" si="28"/>
        <v>BUY</v>
      </c>
    </row>
    <row r="135" spans="1:24" ht="17.7">
      <c r="A135" s="3">
        <v>43264.590277777781</v>
      </c>
      <c r="B135" s="7"/>
      <c r="C135" s="1">
        <v>1827.75</v>
      </c>
      <c r="D135" s="1">
        <v>1828</v>
      </c>
      <c r="E135" s="1">
        <v>1821.7</v>
      </c>
      <c r="F135" s="1">
        <v>1825.1</v>
      </c>
      <c r="G135" s="1">
        <v>67054</v>
      </c>
      <c r="H135" s="1">
        <f t="shared" si="31"/>
        <v>6.2999999999999545</v>
      </c>
      <c r="I135" s="9">
        <f ca="1">IF(A135="","",IF(ROW()&gt;$AA$16+1,AVERAGE(INDIRECT("H" &amp; ROW()-$AA$16+1):H135),""))</f>
        <v>2.6400000000000317</v>
      </c>
      <c r="J135" s="14">
        <f t="shared" ca="1" si="32"/>
        <v>83.898237763555073</v>
      </c>
      <c r="K135" s="14">
        <f t="shared" ca="1" si="33"/>
        <v>123.56767255126533</v>
      </c>
      <c r="L135" s="9">
        <f t="shared" ca="1" si="34"/>
        <v>2.6400000000000317</v>
      </c>
      <c r="M135" s="9">
        <f t="shared" ca="1" si="35"/>
        <v>1833.02</v>
      </c>
      <c r="N135" s="9">
        <f t="shared" ca="1" si="36"/>
        <v>1817.1799999999998</v>
      </c>
      <c r="O135" s="9">
        <f t="shared" ca="1" si="37"/>
        <v>1829.6200000000001</v>
      </c>
      <c r="P135" s="9">
        <f t="shared" ca="1" si="38"/>
        <v>1820.08</v>
      </c>
      <c r="Q135" s="9">
        <f t="shared" ca="1" si="39"/>
        <v>1832.77</v>
      </c>
      <c r="R135" s="9">
        <f t="shared" ca="1" si="40"/>
        <v>1816.9299999999998</v>
      </c>
      <c r="S135" s="9">
        <f t="shared" ca="1" si="41"/>
        <v>1832.77</v>
      </c>
      <c r="T135" s="9">
        <f t="shared" ca="1" si="41"/>
        <v>1816.9299999999998</v>
      </c>
      <c r="U135" s="9">
        <f t="shared" ca="1" si="29"/>
        <v>1832.77</v>
      </c>
      <c r="V135" s="6">
        <f t="shared" ca="1" si="30"/>
        <v>1816.9299999999998</v>
      </c>
      <c r="W135" s="16">
        <f ca="1">IF(AND(W134=U134,F135&lt;=U135),U135,IF(AND(W134=U134,F135&gt;=U135),V135,IF(AND(W134=V134,F135&gt;=V135),V135,IF(AND(W134=V134,F135&lt;=V135),U135,””))))</f>
        <v>1816.9299999999998</v>
      </c>
      <c r="X135" s="1" t="str">
        <f t="shared" ca="1" si="28"/>
        <v>BUY</v>
      </c>
    </row>
    <row r="136" spans="1:24" ht="17.7">
      <c r="A136" s="3">
        <v>43264.59375</v>
      </c>
      <c r="B136" s="7"/>
      <c r="C136" s="1">
        <v>1825</v>
      </c>
      <c r="D136" s="1">
        <v>1827.05</v>
      </c>
      <c r="E136" s="1">
        <v>1824.75</v>
      </c>
      <c r="F136" s="1">
        <v>1826.65</v>
      </c>
      <c r="G136" s="1">
        <v>38808</v>
      </c>
      <c r="H136" s="1">
        <f t="shared" si="31"/>
        <v>2.2999999999999545</v>
      </c>
      <c r="I136" s="9">
        <f ca="1">IF(A136="","",IF(ROW()&gt;$AA$16+1,AVERAGE(INDIRECT("H" &amp; ROW()-$AA$16+1):H136),""))</f>
        <v>2.6100000000000363</v>
      </c>
      <c r="J136" s="14">
        <f t="shared" ca="1" si="32"/>
        <v>69.062194533817774</v>
      </c>
      <c r="K136" s="14">
        <f t="shared" ca="1" si="33"/>
        <v>111.44090529613879</v>
      </c>
      <c r="L136" s="9">
        <f t="shared" ca="1" si="34"/>
        <v>2.6100000000000363</v>
      </c>
      <c r="M136" s="9">
        <f t="shared" ca="1" si="35"/>
        <v>1834.4800000000002</v>
      </c>
      <c r="N136" s="9">
        <f t="shared" ca="1" si="36"/>
        <v>1818.82</v>
      </c>
      <c r="O136" s="9">
        <f t="shared" ca="1" si="37"/>
        <v>1832.5800000000002</v>
      </c>
      <c r="P136" s="9">
        <f t="shared" ca="1" si="38"/>
        <v>1819.2199999999998</v>
      </c>
      <c r="Q136" s="9">
        <f t="shared" ca="1" si="39"/>
        <v>1833.7300000000002</v>
      </c>
      <c r="R136" s="9">
        <f t="shared" ca="1" si="40"/>
        <v>1818.07</v>
      </c>
      <c r="S136" s="9">
        <f t="shared" ca="1" si="41"/>
        <v>1833.7300000000002</v>
      </c>
      <c r="T136" s="9">
        <f t="shared" ca="1" si="41"/>
        <v>1818.07</v>
      </c>
      <c r="U136" s="9">
        <f t="shared" ca="1" si="29"/>
        <v>1832.77</v>
      </c>
      <c r="V136" s="6">
        <f t="shared" ca="1" si="30"/>
        <v>1818.07</v>
      </c>
      <c r="W136" s="16">
        <f ca="1">IF(AND(W135=U135,F136&lt;=U136),U136,IF(AND(W135=U135,F136&gt;=U136),V136,IF(AND(W135=V135,F136&gt;=V136),V136,IF(AND(W135=V135,F136&lt;=V136),U136,””))))</f>
        <v>1818.07</v>
      </c>
      <c r="X136" s="1" t="str">
        <f t="shared" ca="1" si="28"/>
        <v>BUY</v>
      </c>
    </row>
    <row r="137" spans="1:24" ht="17.7">
      <c r="A137" s="3">
        <v>43264.597222222219</v>
      </c>
      <c r="B137" s="7"/>
      <c r="C137" s="1">
        <v>1826.5</v>
      </c>
      <c r="D137" s="1">
        <v>1828.25</v>
      </c>
      <c r="E137" s="1">
        <v>1825.45</v>
      </c>
      <c r="F137" s="1">
        <v>1827.5</v>
      </c>
      <c r="G137" s="1">
        <v>27108</v>
      </c>
      <c r="H137" s="1">
        <f t="shared" si="31"/>
        <v>2.7999999999999545</v>
      </c>
      <c r="I137" s="9">
        <f ca="1">IF(A137="","",IF(ROW()&gt;$AA$16+1,AVERAGE(INDIRECT("H" &amp; ROW()-$AA$16+1):H137),""))</f>
        <v>2.5600000000000138</v>
      </c>
      <c r="J137" s="14">
        <f t="shared" ca="1" si="32"/>
        <v>57.01452280039635</v>
      </c>
      <c r="K137" s="14">
        <f t="shared" ca="1" si="33"/>
        <v>100.57681476652492</v>
      </c>
      <c r="L137" s="9">
        <f t="shared" ca="1" si="34"/>
        <v>2.5600000000000138</v>
      </c>
      <c r="M137" s="9">
        <f t="shared" ca="1" si="35"/>
        <v>1835.18</v>
      </c>
      <c r="N137" s="9">
        <f t="shared" ca="1" si="36"/>
        <v>1819.82</v>
      </c>
      <c r="O137" s="9">
        <f t="shared" ca="1" si="37"/>
        <v>1833.13</v>
      </c>
      <c r="P137" s="9">
        <f t="shared" ca="1" si="38"/>
        <v>1820.57</v>
      </c>
      <c r="Q137" s="9">
        <f t="shared" ca="1" si="39"/>
        <v>1834.53</v>
      </c>
      <c r="R137" s="9">
        <f t="shared" ca="1" si="40"/>
        <v>1819.1699999999998</v>
      </c>
      <c r="S137" s="9">
        <f t="shared" ca="1" si="41"/>
        <v>1834.53</v>
      </c>
      <c r="T137" s="9">
        <f t="shared" ca="1" si="41"/>
        <v>1819.1699999999998</v>
      </c>
      <c r="U137" s="9">
        <f t="shared" ca="1" si="29"/>
        <v>1832.77</v>
      </c>
      <c r="V137" s="6">
        <f t="shared" ca="1" si="30"/>
        <v>1819.1699999999998</v>
      </c>
      <c r="W137" s="16">
        <f ca="1">IF(AND(W136=U136,F137&lt;=U137),U137,IF(AND(W136=U136,F137&gt;=U137),V137,IF(AND(W136=V136,F137&gt;=V137),V137,IF(AND(W136=V136,F137&lt;=V137),U137,””))))</f>
        <v>1819.1699999999998</v>
      </c>
      <c r="X137" s="1" t="str">
        <f t="shared" ca="1" si="28"/>
        <v>BUY</v>
      </c>
    </row>
    <row r="138" spans="1:24" ht="17.7">
      <c r="A138" s="3">
        <v>43264.600694444445</v>
      </c>
      <c r="B138" s="7"/>
      <c r="C138" s="1">
        <v>1826.6</v>
      </c>
      <c r="D138" s="1">
        <v>1828.75</v>
      </c>
      <c r="E138" s="1">
        <v>1826.6</v>
      </c>
      <c r="F138" s="1">
        <v>1827</v>
      </c>
      <c r="G138" s="1">
        <v>48148</v>
      </c>
      <c r="H138" s="1">
        <f t="shared" si="31"/>
        <v>2.1500000000000909</v>
      </c>
      <c r="I138" s="9">
        <f ca="1">IF(A138="","",IF(ROW()&gt;$AA$16+1,AVERAGE(INDIRECT("H" &amp; ROW()-$AA$16+1):H138),""))</f>
        <v>2.4950000000000272</v>
      </c>
      <c r="J138" s="14">
        <f t="shared" ca="1" si="32"/>
        <v>47.039155018506115</v>
      </c>
      <c r="K138" s="14">
        <f t="shared" ca="1" si="33"/>
        <v>90.734133289872432</v>
      </c>
      <c r="L138" s="9">
        <f t="shared" ca="1" si="34"/>
        <v>2.4950000000000272</v>
      </c>
      <c r="M138" s="9">
        <f t="shared" ca="1" si="35"/>
        <v>1834.4850000000001</v>
      </c>
      <c r="N138" s="9">
        <f t="shared" ca="1" si="36"/>
        <v>1819.5149999999999</v>
      </c>
      <c r="O138" s="9">
        <f t="shared" ca="1" si="37"/>
        <v>1834.085</v>
      </c>
      <c r="P138" s="9">
        <f t="shared" ca="1" si="38"/>
        <v>1821.2649999999999</v>
      </c>
      <c r="Q138" s="9">
        <f t="shared" ca="1" si="39"/>
        <v>1835.16</v>
      </c>
      <c r="R138" s="9">
        <f t="shared" ca="1" si="40"/>
        <v>1820.1899999999998</v>
      </c>
      <c r="S138" s="9">
        <f t="shared" ca="1" si="41"/>
        <v>1835.16</v>
      </c>
      <c r="T138" s="9">
        <f t="shared" ca="1" si="41"/>
        <v>1820.1899999999998</v>
      </c>
      <c r="U138" s="9">
        <f t="shared" ca="1" si="29"/>
        <v>1832.77</v>
      </c>
      <c r="V138" s="6">
        <f t="shared" ca="1" si="30"/>
        <v>1820.1899999999998</v>
      </c>
      <c r="W138" s="16">
        <f ca="1">IF(AND(W137=U137,F138&lt;=U138),U138,IF(AND(W137=U137,F138&gt;=U138),V138,IF(AND(W137=V137,F138&gt;=V138),V138,IF(AND(W137=V137,F138&lt;=V138),U138,””))))</f>
        <v>1820.1899999999998</v>
      </c>
      <c r="X138" s="1" t="str">
        <f t="shared" ca="1" si="28"/>
        <v>BUY</v>
      </c>
    </row>
    <row r="139" spans="1:24" ht="17.7">
      <c r="A139" s="3">
        <v>43264.604166666672</v>
      </c>
      <c r="B139" s="7"/>
      <c r="C139" s="1">
        <v>1827</v>
      </c>
      <c r="D139" s="1">
        <v>1827</v>
      </c>
      <c r="E139" s="1">
        <v>1826.6</v>
      </c>
      <c r="F139" s="1">
        <v>1827</v>
      </c>
      <c r="G139" s="1">
        <v>37171</v>
      </c>
      <c r="H139" s="1">
        <f t="shared" si="31"/>
        <v>0.40000000000009095</v>
      </c>
      <c r="I139" s="9">
        <f ca="1">IF(A139="","",IF(ROW()&gt;$AA$16+1,AVERAGE(INDIRECT("H" &amp; ROW()-$AA$16+1):H139),""))</f>
        <v>2.3450000000000273</v>
      </c>
      <c r="J139" s="14">
        <f t="shared" ca="1" si="32"/>
        <v>38.55930865150502</v>
      </c>
      <c r="K139" s="14">
        <f t="shared" ca="1" si="33"/>
        <v>81.700719960885195</v>
      </c>
      <c r="L139" s="9">
        <f t="shared" ca="1" si="34"/>
        <v>2.3450000000000273</v>
      </c>
      <c r="M139" s="9">
        <f t="shared" ca="1" si="35"/>
        <v>1834.0350000000001</v>
      </c>
      <c r="N139" s="9">
        <f t="shared" ca="1" si="36"/>
        <v>1819.9649999999999</v>
      </c>
      <c r="O139" s="9">
        <f t="shared" ca="1" si="37"/>
        <v>1833.635</v>
      </c>
      <c r="P139" s="9">
        <f t="shared" ca="1" si="38"/>
        <v>1819.9649999999999</v>
      </c>
      <c r="Q139" s="9">
        <f t="shared" ca="1" si="39"/>
        <v>1833.835</v>
      </c>
      <c r="R139" s="9">
        <f t="shared" ca="1" si="40"/>
        <v>1819.7649999999999</v>
      </c>
      <c r="S139" s="9">
        <f t="shared" ca="1" si="41"/>
        <v>1833.835</v>
      </c>
      <c r="T139" s="9">
        <f t="shared" ca="1" si="41"/>
        <v>1819.7649999999999</v>
      </c>
      <c r="U139" s="9">
        <f t="shared" ca="1" si="29"/>
        <v>1832.77</v>
      </c>
      <c r="V139" s="6">
        <f t="shared" ca="1" si="30"/>
        <v>1820.1899999999998</v>
      </c>
      <c r="W139" s="16">
        <f ca="1">IF(AND(W138=U138,F139&lt;=U139),U139,IF(AND(W138=U138,F139&gt;=U139),V139,IF(AND(W138=V138,F139&gt;=V139),V139,IF(AND(W138=V138,F139&lt;=V139),U139,””))))</f>
        <v>1820.1899999999998</v>
      </c>
      <c r="X139" s="1" t="str">
        <f t="shared" ca="1" si="28"/>
        <v>BUY</v>
      </c>
    </row>
    <row r="140" spans="1:24" ht="17.7">
      <c r="A140" s="3">
        <v>43264.607638888891</v>
      </c>
      <c r="B140" s="7"/>
      <c r="C140" s="1">
        <v>1827</v>
      </c>
      <c r="D140" s="1">
        <v>1827.6</v>
      </c>
      <c r="E140" s="1">
        <v>1823.15</v>
      </c>
      <c r="F140" s="1">
        <v>1823.65</v>
      </c>
      <c r="G140" s="1">
        <v>51554</v>
      </c>
      <c r="H140" s="1">
        <f t="shared" si="31"/>
        <v>4.4499999999998181</v>
      </c>
      <c r="I140" s="9">
        <f ca="1">IF(A140="","",IF(ROW()&gt;$AA$16+1,AVERAGE(INDIRECT("H" &amp; ROW()-$AA$16+1):H140),""))</f>
        <v>2.4500000000000002</v>
      </c>
      <c r="J140" s="14">
        <f t="shared" ca="1" si="32"/>
        <v>32.357616169413163</v>
      </c>
      <c r="K140" s="14">
        <f t="shared" ca="1" si="33"/>
        <v>73.97564796479665</v>
      </c>
      <c r="L140" s="9">
        <f t="shared" ca="1" si="34"/>
        <v>2.4500000000000002</v>
      </c>
      <c r="M140" s="9">
        <f t="shared" ca="1" si="35"/>
        <v>1831</v>
      </c>
      <c r="N140" s="9">
        <f t="shared" ca="1" si="36"/>
        <v>1816.3000000000002</v>
      </c>
      <c r="O140" s="9">
        <f t="shared" ca="1" si="37"/>
        <v>1830.5</v>
      </c>
      <c r="P140" s="9">
        <f t="shared" ca="1" si="38"/>
        <v>1820.25</v>
      </c>
      <c r="Q140" s="9">
        <f t="shared" ca="1" si="39"/>
        <v>1832.7249999999999</v>
      </c>
      <c r="R140" s="9">
        <f t="shared" ca="1" si="40"/>
        <v>1818.0250000000001</v>
      </c>
      <c r="S140" s="9">
        <f t="shared" ca="1" si="41"/>
        <v>1832.7249999999999</v>
      </c>
      <c r="T140" s="9">
        <f t="shared" ca="1" si="41"/>
        <v>1818.0250000000001</v>
      </c>
      <c r="U140" s="9">
        <f t="shared" ca="1" si="29"/>
        <v>1832.7249999999999</v>
      </c>
      <c r="V140" s="6">
        <f t="shared" ca="1" si="30"/>
        <v>1820.1899999999998</v>
      </c>
      <c r="W140" s="16">
        <f ca="1">IF(AND(W139=U139,F140&lt;=U140),U140,IF(AND(W139=U139,F140&gt;=U140),V140,IF(AND(W139=V139,F140&gt;=V140),V140,IF(AND(W139=V139,F140&lt;=V140),U140,””))))</f>
        <v>1820.1899999999998</v>
      </c>
      <c r="X140" s="1" t="str">
        <f t="shared" ca="1" si="28"/>
        <v>BUY</v>
      </c>
    </row>
    <row r="141" spans="1:24" ht="17.7">
      <c r="A141" s="3">
        <v>43264.611111111109</v>
      </c>
      <c r="B141" s="7"/>
      <c r="C141" s="1">
        <v>1823.8</v>
      </c>
      <c r="D141" s="1">
        <v>1827</v>
      </c>
      <c r="E141" s="1">
        <v>1823.7</v>
      </c>
      <c r="F141" s="1">
        <v>1825.95</v>
      </c>
      <c r="G141" s="1">
        <v>42034</v>
      </c>
      <c r="H141" s="1">
        <f t="shared" si="31"/>
        <v>3.3499999999999091</v>
      </c>
      <c r="I141" s="9">
        <f ca="1">IF(A141="","",IF(ROW()&gt;$AA$16+1,AVERAGE(INDIRECT("H" &amp; ROW()-$AA$16+1):H141),""))</f>
        <v>2.6149999999999864</v>
      </c>
      <c r="J141" s="14">
        <f t="shared" ca="1" si="32"/>
        <v>27.083504138610749</v>
      </c>
      <c r="K141" s="14">
        <f t="shared" ca="1" si="33"/>
        <v>66.913083168316987</v>
      </c>
      <c r="L141" s="9">
        <f t="shared" ca="1" si="34"/>
        <v>2.6149999999999864</v>
      </c>
      <c r="M141" s="9">
        <f t="shared" ca="1" si="35"/>
        <v>1833.7950000000001</v>
      </c>
      <c r="N141" s="9">
        <f t="shared" ca="1" si="36"/>
        <v>1818.105</v>
      </c>
      <c r="O141" s="9">
        <f t="shared" ca="1" si="37"/>
        <v>1831.5450000000001</v>
      </c>
      <c r="P141" s="9">
        <f t="shared" ca="1" si="38"/>
        <v>1819.155</v>
      </c>
      <c r="Q141" s="9">
        <f t="shared" ca="1" si="39"/>
        <v>1833.1949999999999</v>
      </c>
      <c r="R141" s="9">
        <f t="shared" ca="1" si="40"/>
        <v>1817.5049999999999</v>
      </c>
      <c r="S141" s="9">
        <f t="shared" ca="1" si="41"/>
        <v>1833.1949999999999</v>
      </c>
      <c r="T141" s="9">
        <f t="shared" ca="1" si="41"/>
        <v>1817.5049999999999</v>
      </c>
      <c r="U141" s="9">
        <f t="shared" ca="1" si="29"/>
        <v>1832.7249999999999</v>
      </c>
      <c r="V141" s="6">
        <f t="shared" ca="1" si="30"/>
        <v>1820.1899999999998</v>
      </c>
      <c r="W141" s="16">
        <f ca="1">IF(AND(W140=U140,F141&lt;=U141),U141,IF(AND(W140=U140,F141&gt;=U141),V141,IF(AND(W140=V140,F141&gt;=V141),V141,IF(AND(W140=V140,F141&lt;=V141),U141,””))))</f>
        <v>1820.1899999999998</v>
      </c>
      <c r="X141" s="1" t="str">
        <f t="shared" ca="1" si="28"/>
        <v>BUY</v>
      </c>
    </row>
    <row r="142" spans="1:24" ht="17.7">
      <c r="A142" s="3">
        <v>43264.614583333328</v>
      </c>
      <c r="B142" s="7"/>
      <c r="C142" s="1">
        <v>1825.95</v>
      </c>
      <c r="D142" s="1">
        <v>1826.05</v>
      </c>
      <c r="E142" s="1">
        <v>1824.95</v>
      </c>
      <c r="F142" s="1">
        <v>1824.95</v>
      </c>
      <c r="G142" s="1">
        <v>35698</v>
      </c>
      <c r="H142" s="1">
        <f t="shared" si="31"/>
        <v>1.0999999999999091</v>
      </c>
      <c r="I142" s="9">
        <f ca="1">IF(A142="","",IF(ROW()&gt;$AA$16+1,AVERAGE(INDIRECT("H" &amp; ROW()-$AA$16+1):H142),""))</f>
        <v>2.5299999999999727</v>
      </c>
      <c r="J142" s="14">
        <f t="shared" ca="1" si="32"/>
        <v>22.359230658863325</v>
      </c>
      <c r="K142" s="14">
        <f t="shared" ca="1" si="33"/>
        <v>60.331774851485285</v>
      </c>
      <c r="L142" s="9">
        <f t="shared" ca="1" si="34"/>
        <v>2.5299999999999727</v>
      </c>
      <c r="M142" s="9">
        <f t="shared" ca="1" si="35"/>
        <v>1832.54</v>
      </c>
      <c r="N142" s="9">
        <f t="shared" ca="1" si="36"/>
        <v>1817.3600000000001</v>
      </c>
      <c r="O142" s="9">
        <f t="shared" ca="1" si="37"/>
        <v>1832.54</v>
      </c>
      <c r="P142" s="9">
        <f t="shared" ca="1" si="38"/>
        <v>1818.46</v>
      </c>
      <c r="Q142" s="9">
        <f t="shared" ca="1" si="39"/>
        <v>1833.09</v>
      </c>
      <c r="R142" s="9">
        <f t="shared" ca="1" si="40"/>
        <v>1817.91</v>
      </c>
      <c r="S142" s="9">
        <f t="shared" ca="1" si="41"/>
        <v>1833.09</v>
      </c>
      <c r="T142" s="9">
        <f t="shared" ca="1" si="41"/>
        <v>1817.91</v>
      </c>
      <c r="U142" s="9">
        <f t="shared" ca="1" si="29"/>
        <v>1832.7249999999999</v>
      </c>
      <c r="V142" s="6">
        <f t="shared" ca="1" si="30"/>
        <v>1820.1899999999998</v>
      </c>
      <c r="W142" s="16">
        <f ca="1">IF(AND(W141=U141,F142&lt;=U142),U142,IF(AND(W141=U141,F142&gt;=U142),V142,IF(AND(W141=V141,F142&gt;=V142),V142,IF(AND(W141=V141,F142&lt;=V142),U142,””))))</f>
        <v>1820.1899999999998</v>
      </c>
      <c r="X142" s="1" t="str">
        <f t="shared" ca="1" si="28"/>
        <v>BUY</v>
      </c>
    </row>
    <row r="143" spans="1:24" ht="17.7">
      <c r="A143" s="3">
        <v>43264.618055555555</v>
      </c>
      <c r="B143" s="7"/>
      <c r="C143" s="1">
        <v>1824.95</v>
      </c>
      <c r="D143" s="1">
        <v>1825.65</v>
      </c>
      <c r="E143" s="1">
        <v>1821.75</v>
      </c>
      <c r="F143" s="1">
        <v>1821.75</v>
      </c>
      <c r="G143" s="1">
        <v>62425</v>
      </c>
      <c r="H143" s="1">
        <f t="shared" si="31"/>
        <v>3.9000000000000909</v>
      </c>
      <c r="I143" s="9">
        <f ca="1">IF(A143="","",IF(ROW()&gt;$AA$16+1,AVERAGE(INDIRECT("H" &amp; ROW()-$AA$16+1):H143),""))</f>
        <v>2.8199999999999816</v>
      </c>
      <c r="J143" s="14">
        <f t="shared" ca="1" si="32"/>
        <v>19.003006902706371</v>
      </c>
      <c r="K143" s="14">
        <f t="shared" ca="1" si="33"/>
        <v>54.688597366336765</v>
      </c>
      <c r="L143" s="9">
        <f t="shared" ca="1" si="34"/>
        <v>2.8199999999999816</v>
      </c>
      <c r="M143" s="9">
        <f t="shared" ca="1" si="35"/>
        <v>1830.21</v>
      </c>
      <c r="N143" s="9">
        <f t="shared" ca="1" si="36"/>
        <v>1813.29</v>
      </c>
      <c r="O143" s="9">
        <f t="shared" ca="1" si="37"/>
        <v>1830.21</v>
      </c>
      <c r="P143" s="9">
        <f t="shared" ca="1" si="38"/>
        <v>1817.19</v>
      </c>
      <c r="Q143" s="9">
        <f t="shared" ca="1" si="39"/>
        <v>1832.16</v>
      </c>
      <c r="R143" s="9">
        <f t="shared" ca="1" si="40"/>
        <v>1815.24</v>
      </c>
      <c r="S143" s="9">
        <f t="shared" ca="1" si="41"/>
        <v>1832.16</v>
      </c>
      <c r="T143" s="9">
        <f t="shared" ca="1" si="41"/>
        <v>1815.24</v>
      </c>
      <c r="U143" s="9">
        <f t="shared" ca="1" si="29"/>
        <v>1832.16</v>
      </c>
      <c r="V143" s="6">
        <f t="shared" ca="1" si="30"/>
        <v>1820.1899999999998</v>
      </c>
      <c r="W143" s="16">
        <f ca="1">IF(AND(W142=U142,F143&lt;=U143),U143,IF(AND(W142=U142,F143&gt;=U143),V143,IF(AND(W142=V142,F143&gt;=V143),V143,IF(AND(W142=V142,F143&lt;=V143),U143,””))))</f>
        <v>1820.1899999999998</v>
      </c>
      <c r="X143" s="1" t="str">
        <f t="shared" ca="1" si="28"/>
        <v>BUY</v>
      </c>
    </row>
    <row r="144" spans="1:24" ht="17.7">
      <c r="A144" s="3">
        <v>43264.621527777781</v>
      </c>
      <c r="B144" s="7"/>
      <c r="C144" s="1">
        <v>1821.95</v>
      </c>
      <c r="D144" s="1">
        <v>1821.95</v>
      </c>
      <c r="E144" s="1">
        <v>1818.05</v>
      </c>
      <c r="F144" s="1">
        <v>1819</v>
      </c>
      <c r="G144" s="1">
        <v>114872</v>
      </c>
      <c r="H144" s="1">
        <f t="shared" si="31"/>
        <v>3.9000000000000909</v>
      </c>
      <c r="I144" s="9">
        <f ca="1">IF(A144="","",IF(ROW()&gt;$AA$16+1,AVERAGE(INDIRECT("H" &amp; ROW()-$AA$16+1):H144),""))</f>
        <v>3.0649999999999862</v>
      </c>
      <c r="J144" s="14">
        <f t="shared" ca="1" si="32"/>
        <v>16.257005647668866</v>
      </c>
      <c r="K144" s="14">
        <f t="shared" ca="1" si="33"/>
        <v>49.609737629703098</v>
      </c>
      <c r="L144" s="9">
        <f t="shared" ca="1" si="34"/>
        <v>3.0649999999999862</v>
      </c>
      <c r="M144" s="9">
        <f t="shared" ca="1" si="35"/>
        <v>1828.1949999999999</v>
      </c>
      <c r="N144" s="9">
        <f t="shared" ca="1" si="36"/>
        <v>1809.8050000000001</v>
      </c>
      <c r="O144" s="9">
        <f t="shared" ca="1" si="37"/>
        <v>1827.2449999999999</v>
      </c>
      <c r="P144" s="9">
        <f t="shared" ca="1" si="38"/>
        <v>1812.7550000000001</v>
      </c>
      <c r="Q144" s="9">
        <f t="shared" ca="1" si="39"/>
        <v>1829.1949999999999</v>
      </c>
      <c r="R144" s="9">
        <f t="shared" ca="1" si="40"/>
        <v>1810.8050000000001</v>
      </c>
      <c r="S144" s="9">
        <f t="shared" ca="1" si="41"/>
        <v>1829.1949999999999</v>
      </c>
      <c r="T144" s="9">
        <f t="shared" ca="1" si="41"/>
        <v>1810.8050000000001</v>
      </c>
      <c r="U144" s="9">
        <f t="shared" ca="1" si="29"/>
        <v>1829.1949999999999</v>
      </c>
      <c r="V144" s="6">
        <f t="shared" ca="1" si="30"/>
        <v>1820.1899999999998</v>
      </c>
      <c r="W144" s="16">
        <f ca="1">IF(AND(W143=U143,F144&lt;=U144),U144,IF(AND(W143=U143,F144&gt;=U144),V144,IF(AND(W143=V143,F144&gt;=V144),V144,IF(AND(W143=V143,F144&lt;=V144),U144,””))))</f>
        <v>1829.1949999999999</v>
      </c>
      <c r="X144" s="1" t="str">
        <f t="shared" ca="1" si="28"/>
        <v>SELL</v>
      </c>
    </row>
    <row r="145" spans="1:24" ht="17.7">
      <c r="A145" s="3">
        <v>43264.625</v>
      </c>
      <c r="B145" s="7"/>
      <c r="C145" s="1">
        <v>1820</v>
      </c>
      <c r="D145" s="1">
        <v>1823.35</v>
      </c>
      <c r="E145" s="1">
        <v>1818.5</v>
      </c>
      <c r="F145" s="1">
        <v>1822.6</v>
      </c>
      <c r="G145" s="1">
        <v>60413</v>
      </c>
      <c r="H145" s="1">
        <f t="shared" si="31"/>
        <v>4.8499999999999091</v>
      </c>
      <c r="I145" s="9">
        <f ca="1">IF(A145="","",IF(ROW()&gt;$AA$16+1,AVERAGE(INDIRECT("H" &amp; ROW()-$AA$16+1):H145),""))</f>
        <v>2.9199999999999817</v>
      </c>
      <c r="J145" s="14">
        <f t="shared" ca="1" si="32"/>
        <v>14.183004620819963</v>
      </c>
      <c r="K145" s="14">
        <f t="shared" ca="1" si="33"/>
        <v>45.133763866732778</v>
      </c>
      <c r="L145" s="9">
        <f t="shared" ca="1" si="34"/>
        <v>2.9199999999999817</v>
      </c>
      <c r="M145" s="9">
        <f t="shared" ca="1" si="35"/>
        <v>1831.36</v>
      </c>
      <c r="N145" s="9">
        <f t="shared" ca="1" si="36"/>
        <v>1813.84</v>
      </c>
      <c r="O145" s="9">
        <f t="shared" ca="1" si="37"/>
        <v>1827.26</v>
      </c>
      <c r="P145" s="9">
        <f t="shared" ca="1" si="38"/>
        <v>1814.59</v>
      </c>
      <c r="Q145" s="9">
        <f t="shared" ca="1" si="39"/>
        <v>1829.6849999999999</v>
      </c>
      <c r="R145" s="9">
        <f t="shared" ca="1" si="40"/>
        <v>1812.165</v>
      </c>
      <c r="S145" s="9">
        <f t="shared" ca="1" si="41"/>
        <v>1829.6849999999999</v>
      </c>
      <c r="T145" s="9">
        <f t="shared" ca="1" si="41"/>
        <v>1812.165</v>
      </c>
      <c r="U145" s="9">
        <f t="shared" ca="1" si="29"/>
        <v>1829.1949999999999</v>
      </c>
      <c r="V145" s="6">
        <f t="shared" ca="1" si="30"/>
        <v>1812.165</v>
      </c>
      <c r="W145" s="16">
        <f ca="1">IF(AND(W144=U144,F145&lt;=U145),U145,IF(AND(W144=U144,F145&gt;=U145),V145,IF(AND(W144=V144,F145&gt;=V145),V145,IF(AND(W144=V144,F145&lt;=V145),U145,””))))</f>
        <v>1829.1949999999999</v>
      </c>
      <c r="X145" s="1" t="str">
        <f t="shared" ca="1" si="28"/>
        <v>SELL</v>
      </c>
    </row>
    <row r="146" spans="1:24" ht="17.7">
      <c r="A146" s="3">
        <v>43264.628472222219</v>
      </c>
      <c r="B146" s="7"/>
      <c r="C146" s="1">
        <v>1822.65</v>
      </c>
      <c r="D146" s="1">
        <v>1825</v>
      </c>
      <c r="E146" s="1">
        <v>1821.75</v>
      </c>
      <c r="F146" s="1">
        <v>1821.95</v>
      </c>
      <c r="G146" s="1">
        <v>72248</v>
      </c>
      <c r="H146" s="1">
        <f t="shared" si="31"/>
        <v>3.25</v>
      </c>
      <c r="I146" s="9">
        <f ca="1">IF(A146="","",IF(ROW()&gt;$AA$16+1,AVERAGE(INDIRECT("H" &amp; ROW()-$AA$16+1):H146),""))</f>
        <v>3.0149999999999864</v>
      </c>
      <c r="J146" s="14">
        <f t="shared" ca="1" si="32"/>
        <v>12.195185598852698</v>
      </c>
      <c r="K146" s="14">
        <f t="shared" ca="1" si="33"/>
        <v>40.945387480059502</v>
      </c>
      <c r="L146" s="9">
        <f t="shared" ca="1" si="34"/>
        <v>3.0149999999999864</v>
      </c>
      <c r="M146" s="9">
        <f t="shared" ca="1" si="35"/>
        <v>1830.9949999999999</v>
      </c>
      <c r="N146" s="9">
        <f t="shared" ca="1" si="36"/>
        <v>1812.9050000000002</v>
      </c>
      <c r="O146" s="9">
        <f t="shared" ca="1" si="37"/>
        <v>1830.7950000000001</v>
      </c>
      <c r="P146" s="9">
        <f t="shared" ca="1" si="38"/>
        <v>1815.9549999999999</v>
      </c>
      <c r="Q146" s="9">
        <f t="shared" ca="1" si="39"/>
        <v>1832.42</v>
      </c>
      <c r="R146" s="9">
        <f t="shared" ca="1" si="40"/>
        <v>1814.33</v>
      </c>
      <c r="S146" s="9">
        <f t="shared" ca="1" si="41"/>
        <v>1832.42</v>
      </c>
      <c r="T146" s="9">
        <f t="shared" ca="1" si="41"/>
        <v>1814.33</v>
      </c>
      <c r="U146" s="9">
        <f t="shared" ca="1" si="29"/>
        <v>1829.1949999999999</v>
      </c>
      <c r="V146" s="6">
        <f t="shared" ca="1" si="30"/>
        <v>1814.33</v>
      </c>
      <c r="W146" s="16">
        <f ca="1">IF(AND(W145=U145,F146&lt;=U146),U146,IF(AND(W145=U145,F146&gt;=U146),V146,IF(AND(W145=V145,F146&gt;=V146),V146,IF(AND(W145=V145,F146&lt;=V146),U146,””))))</f>
        <v>1829.1949999999999</v>
      </c>
      <c r="X146" s="1" t="str">
        <f t="shared" ca="1" si="28"/>
        <v>SELL</v>
      </c>
    </row>
    <row r="147" spans="1:24" ht="17.7">
      <c r="A147" s="3">
        <v>43264.631944444445</v>
      </c>
      <c r="B147" s="7"/>
      <c r="C147" s="1">
        <v>1821.95</v>
      </c>
      <c r="D147" s="1">
        <v>1825</v>
      </c>
      <c r="E147" s="1">
        <v>1820.35</v>
      </c>
      <c r="F147" s="1">
        <v>1824.6</v>
      </c>
      <c r="G147" s="1">
        <v>79149</v>
      </c>
      <c r="H147" s="1">
        <f t="shared" si="31"/>
        <v>4.6500000000000909</v>
      </c>
      <c r="I147" s="9">
        <f ca="1">IF(A147="","",IF(ROW()&gt;$AA$16+1,AVERAGE(INDIRECT("H" &amp; ROW()-$AA$16+1):H147),""))</f>
        <v>3.2</v>
      </c>
      <c r="J147" s="14">
        <f t="shared" ca="1" si="32"/>
        <v>10.823333671788586</v>
      </c>
      <c r="K147" s="14">
        <f t="shared" ca="1" si="33"/>
        <v>37.31584873205356</v>
      </c>
      <c r="L147" s="9">
        <f t="shared" ca="1" si="34"/>
        <v>3.2</v>
      </c>
      <c r="M147" s="9">
        <f t="shared" ca="1" si="35"/>
        <v>1834.1999999999998</v>
      </c>
      <c r="N147" s="9">
        <f t="shared" ca="1" si="36"/>
        <v>1815</v>
      </c>
      <c r="O147" s="9">
        <f t="shared" ca="1" si="37"/>
        <v>1829.9499999999998</v>
      </c>
      <c r="P147" s="9">
        <f t="shared" ca="1" si="38"/>
        <v>1815.4</v>
      </c>
      <c r="Q147" s="9">
        <f t="shared" ca="1" si="39"/>
        <v>1832.2749999999999</v>
      </c>
      <c r="R147" s="9">
        <f t="shared" ca="1" si="40"/>
        <v>1813.075</v>
      </c>
      <c r="S147" s="9">
        <f t="shared" ca="1" si="41"/>
        <v>1832.2749999999999</v>
      </c>
      <c r="T147" s="9">
        <f t="shared" ca="1" si="41"/>
        <v>1813.075</v>
      </c>
      <c r="U147" s="9">
        <f t="shared" ca="1" si="29"/>
        <v>1829.1949999999999</v>
      </c>
      <c r="V147" s="6">
        <f t="shared" ca="1" si="30"/>
        <v>1814.33</v>
      </c>
      <c r="W147" s="16">
        <f ca="1">IF(AND(W146=U146,F147&lt;=U147),U147,IF(AND(W146=U146,F147&gt;=U147),V147,IF(AND(W146=V146,F147&gt;=V147),V147,IF(AND(W146=V146,F147&lt;=V147),U147,””))))</f>
        <v>1829.1949999999999</v>
      </c>
      <c r="X147" s="1" t="str">
        <f t="shared" ca="1" si="28"/>
        <v>SELL</v>
      </c>
    </row>
    <row r="148" spans="1:24" ht="17.7">
      <c r="A148" s="3">
        <v>43264.635416666672</v>
      </c>
      <c r="B148" s="7"/>
      <c r="C148" s="1">
        <v>1824.6</v>
      </c>
      <c r="D148" s="1">
        <v>1826.95</v>
      </c>
      <c r="E148" s="1">
        <v>1823.1</v>
      </c>
      <c r="F148" s="1">
        <v>1826.5</v>
      </c>
      <c r="G148" s="1">
        <v>96359</v>
      </c>
      <c r="H148" s="1">
        <f t="shared" si="31"/>
        <v>3.8500000000001364</v>
      </c>
      <c r="I148" s="9">
        <f ca="1">IF(A148="","",IF(ROW()&gt;$AA$16+1,AVERAGE(INDIRECT("H" &amp; ROW()-$AA$16+1):H148),""))</f>
        <v>3.3700000000000045</v>
      </c>
      <c r="J148" s="14">
        <f t="shared" ca="1" si="32"/>
        <v>9.5554548223725018</v>
      </c>
      <c r="K148" s="14">
        <f t="shared" ca="1" si="33"/>
        <v>33.969263858848215</v>
      </c>
      <c r="L148" s="9">
        <f t="shared" ca="1" si="34"/>
        <v>3.3700000000000045</v>
      </c>
      <c r="M148" s="9">
        <f t="shared" ca="1" si="35"/>
        <v>1836.6100000000001</v>
      </c>
      <c r="N148" s="9">
        <f t="shared" ca="1" si="36"/>
        <v>1816.3899999999999</v>
      </c>
      <c r="O148" s="9">
        <f t="shared" ca="1" si="37"/>
        <v>1833.21</v>
      </c>
      <c r="P148" s="9">
        <f t="shared" ca="1" si="38"/>
        <v>1816.8400000000001</v>
      </c>
      <c r="Q148" s="9">
        <f t="shared" ca="1" si="39"/>
        <v>1835.1350000000002</v>
      </c>
      <c r="R148" s="9">
        <f t="shared" ca="1" si="40"/>
        <v>1814.915</v>
      </c>
      <c r="S148" s="9">
        <f t="shared" ca="1" si="41"/>
        <v>1835.1350000000002</v>
      </c>
      <c r="T148" s="9">
        <f t="shared" ca="1" si="41"/>
        <v>1814.915</v>
      </c>
      <c r="U148" s="9">
        <f t="shared" ca="1" si="29"/>
        <v>1829.1949999999999</v>
      </c>
      <c r="V148" s="6">
        <f t="shared" ca="1" si="30"/>
        <v>1814.915</v>
      </c>
      <c r="W148" s="16">
        <f ca="1">IF(AND(W147=U147,F148&lt;=U148),U148,IF(AND(W147=U147,F148&gt;=U148),V148,IF(AND(W147=V147,F148&gt;=V148),V148,IF(AND(W147=V147,F148&lt;=V148),U148,””))))</f>
        <v>1829.1949999999999</v>
      </c>
      <c r="X148" s="1" t="str">
        <f t="shared" ca="1" si="28"/>
        <v>SELL</v>
      </c>
    </row>
    <row r="149" spans="1:24" ht="17.7">
      <c r="A149" s="3">
        <v>43264.638888888891</v>
      </c>
      <c r="B149" s="7"/>
      <c r="C149" s="1">
        <v>1826</v>
      </c>
      <c r="D149" s="1">
        <v>1826</v>
      </c>
      <c r="E149" s="1">
        <v>1823</v>
      </c>
      <c r="F149" s="1">
        <v>1824.2</v>
      </c>
      <c r="G149" s="1">
        <v>124367</v>
      </c>
      <c r="H149" s="1">
        <f t="shared" si="31"/>
        <v>3.5</v>
      </c>
      <c r="I149" s="9">
        <f ca="1">IF(A149="","",IF(ROW()&gt;$AA$16+1,AVERAGE(INDIRECT("H" &amp; ROW()-$AA$16+1):H149),""))</f>
        <v>3.6799999999999953</v>
      </c>
      <c r="J149" s="14">
        <f t="shared" ca="1" si="32"/>
        <v>8.454463036486592</v>
      </c>
      <c r="K149" s="14">
        <f t="shared" ca="1" si="33"/>
        <v>30.922337472963395</v>
      </c>
      <c r="L149" s="9">
        <f t="shared" ca="1" si="34"/>
        <v>3.6799999999999953</v>
      </c>
      <c r="M149" s="9">
        <f t="shared" ca="1" si="35"/>
        <v>1835.24</v>
      </c>
      <c r="N149" s="9">
        <f t="shared" ca="1" si="36"/>
        <v>1813.16</v>
      </c>
      <c r="O149" s="9">
        <f t="shared" ca="1" si="37"/>
        <v>1834.04</v>
      </c>
      <c r="P149" s="9">
        <f t="shared" ca="1" si="38"/>
        <v>1814.96</v>
      </c>
      <c r="Q149" s="9">
        <f t="shared" ca="1" si="39"/>
        <v>1835.54</v>
      </c>
      <c r="R149" s="9">
        <f t="shared" ca="1" si="40"/>
        <v>1813.46</v>
      </c>
      <c r="S149" s="9">
        <f t="shared" ca="1" si="41"/>
        <v>1835.54</v>
      </c>
      <c r="T149" s="9">
        <f t="shared" ca="1" si="41"/>
        <v>1813.46</v>
      </c>
      <c r="U149" s="9">
        <f t="shared" ca="1" si="29"/>
        <v>1829.1949999999999</v>
      </c>
      <c r="V149" s="6">
        <f t="shared" ca="1" si="30"/>
        <v>1814.915</v>
      </c>
      <c r="W149" s="16">
        <f ca="1">IF(AND(W148=U148,F149&lt;=U149),U149,IF(AND(W148=U148,F149&gt;=U149),V149,IF(AND(W148=V148,F149&gt;=V149),V149,IF(AND(W148=V148,F149&lt;=V149),U149,””))))</f>
        <v>1829.1949999999999</v>
      </c>
      <c r="X149" s="1" t="str">
        <f t="shared" ca="1" si="28"/>
        <v>SELL</v>
      </c>
    </row>
    <row r="150" spans="1:24" ht="17.7">
      <c r="A150" s="3">
        <v>43264.642361111109</v>
      </c>
      <c r="B150" s="7"/>
      <c r="C150" s="1">
        <v>1824</v>
      </c>
      <c r="D150" s="1">
        <v>1825.25</v>
      </c>
      <c r="E150" s="1">
        <v>1822.3</v>
      </c>
      <c r="F150" s="1">
        <v>1823.75</v>
      </c>
      <c r="G150" s="1">
        <v>120071</v>
      </c>
      <c r="H150" s="1">
        <f t="shared" si="31"/>
        <v>2.9500000000000455</v>
      </c>
      <c r="I150" s="9">
        <f ca="1">IF(A150="","",IF(ROW()&gt;$AA$16+1,AVERAGE(INDIRECT("H" &amp; ROW()-$AA$16+1):H150),""))</f>
        <v>3.530000000000018</v>
      </c>
      <c r="J150" s="14">
        <f t="shared" ca="1" si="32"/>
        <v>7.4536515753072194</v>
      </c>
      <c r="K150" s="14">
        <f t="shared" ca="1" si="33"/>
        <v>28.12510372566706</v>
      </c>
      <c r="L150" s="9">
        <f t="shared" ca="1" si="34"/>
        <v>3.530000000000018</v>
      </c>
      <c r="M150" s="9">
        <f t="shared" ca="1" si="35"/>
        <v>1834.3400000000001</v>
      </c>
      <c r="N150" s="9">
        <f t="shared" ca="1" si="36"/>
        <v>1813.1599999999999</v>
      </c>
      <c r="O150" s="9">
        <f t="shared" ca="1" si="37"/>
        <v>1832.89</v>
      </c>
      <c r="P150" s="9">
        <f t="shared" ca="1" si="38"/>
        <v>1814.6599999999999</v>
      </c>
      <c r="Q150" s="9">
        <f t="shared" ca="1" si="39"/>
        <v>1834.3650000000002</v>
      </c>
      <c r="R150" s="9">
        <f t="shared" ca="1" si="40"/>
        <v>1813.1849999999999</v>
      </c>
      <c r="S150" s="9">
        <f t="shared" ca="1" si="41"/>
        <v>1834.3650000000002</v>
      </c>
      <c r="T150" s="9">
        <f t="shared" ca="1" si="41"/>
        <v>1813.1849999999999</v>
      </c>
      <c r="U150" s="9">
        <f t="shared" ca="1" si="29"/>
        <v>1829.1949999999999</v>
      </c>
      <c r="V150" s="6">
        <f t="shared" ca="1" si="30"/>
        <v>1814.915</v>
      </c>
      <c r="W150" s="16">
        <f ca="1">IF(AND(W149=U149,F150&lt;=U150),U150,IF(AND(W149=U149,F150&gt;=U150),V150,IF(AND(W149=V149,F150&gt;=V150),V150,IF(AND(W149=V149,F150&lt;=V150),U150,””))))</f>
        <v>1829.1949999999999</v>
      </c>
      <c r="X150" s="1" t="str">
        <f t="shared" ca="1" si="28"/>
        <v>SELL</v>
      </c>
    </row>
    <row r="151" spans="1:24" ht="17.7">
      <c r="A151" s="3">
        <v>43264.645833333328</v>
      </c>
      <c r="B151" s="7"/>
      <c r="C151" s="1">
        <v>1822.3</v>
      </c>
      <c r="D151" s="1">
        <v>1825</v>
      </c>
      <c r="E151" s="1">
        <v>1821</v>
      </c>
      <c r="F151" s="1">
        <v>1824</v>
      </c>
      <c r="G151" s="1">
        <v>100063</v>
      </c>
      <c r="H151" s="1">
        <f t="shared" si="31"/>
        <v>4</v>
      </c>
      <c r="I151" s="9">
        <f ca="1">IF(A151="","",IF(ROW()&gt;$AA$16+1,AVERAGE(INDIRECT("H" &amp; ROW()-$AA$16+1):H151),""))</f>
        <v>3.5950000000000273</v>
      </c>
      <c r="J151" s="14">
        <f t="shared" ca="1" si="32"/>
        <v>6.8257149252513614</v>
      </c>
      <c r="K151" s="14">
        <f t="shared" ca="1" si="33"/>
        <v>25.712593353100353</v>
      </c>
      <c r="L151" s="9">
        <f t="shared" ca="1" si="34"/>
        <v>3.5950000000000273</v>
      </c>
      <c r="M151" s="9">
        <f t="shared" ca="1" si="35"/>
        <v>1834.7850000000001</v>
      </c>
      <c r="N151" s="9">
        <f t="shared" ca="1" si="36"/>
        <v>1813.2149999999999</v>
      </c>
      <c r="O151" s="9">
        <f t="shared" ca="1" si="37"/>
        <v>1831.7850000000001</v>
      </c>
      <c r="P151" s="9">
        <f t="shared" ca="1" si="38"/>
        <v>1814.2149999999999</v>
      </c>
      <c r="Q151" s="9">
        <f t="shared" ca="1" si="39"/>
        <v>1833.7850000000001</v>
      </c>
      <c r="R151" s="9">
        <f t="shared" ca="1" si="40"/>
        <v>1812.2149999999999</v>
      </c>
      <c r="S151" s="9">
        <f t="shared" ca="1" si="41"/>
        <v>1833.7850000000001</v>
      </c>
      <c r="T151" s="9">
        <f t="shared" ca="1" si="41"/>
        <v>1812.2149999999999</v>
      </c>
      <c r="U151" s="9">
        <f t="shared" ca="1" si="29"/>
        <v>1829.1949999999999</v>
      </c>
      <c r="V151" s="6">
        <f t="shared" ca="1" si="30"/>
        <v>1814.915</v>
      </c>
      <c r="W151" s="16">
        <f ca="1">IF(AND(W150=U150,F151&lt;=U151),U151,IF(AND(W150=U150,F151&gt;=U151),V151,IF(AND(W150=V150,F151&gt;=V151),V151,IF(AND(W150=V150,F151&lt;=V151),U151,””))))</f>
        <v>1829.1949999999999</v>
      </c>
      <c r="X151" s="1" t="str">
        <f t="shared" ca="1" si="28"/>
        <v>SELL</v>
      </c>
    </row>
    <row r="152" spans="1:24" ht="17.7">
      <c r="A152" s="3">
        <v>43265.388888888891</v>
      </c>
      <c r="B152" s="7"/>
      <c r="C152" s="1">
        <v>1828.2</v>
      </c>
      <c r="D152" s="1">
        <v>1828.2</v>
      </c>
      <c r="E152" s="1">
        <v>1816.1</v>
      </c>
      <c r="F152" s="1">
        <v>1816.3</v>
      </c>
      <c r="G152" s="1">
        <v>219590</v>
      </c>
      <c r="H152" s="1">
        <f t="shared" si="31"/>
        <v>12.100000000000136</v>
      </c>
      <c r="I152" s="9">
        <f ca="1">IF(A152="","",IF(ROW()&gt;$AA$16+1,AVERAGE(INDIRECT("H" &amp; ROW()-$AA$16+1):H152),""))</f>
        <v>4.69500000000005</v>
      </c>
      <c r="J152" s="14">
        <f t="shared" ca="1" si="32"/>
        <v>7.7846758479329567</v>
      </c>
      <c r="K152" s="14">
        <f t="shared" ca="1" si="33"/>
        <v>24.351334017790332</v>
      </c>
      <c r="L152" s="9">
        <f t="shared" ca="1" si="34"/>
        <v>4.69500000000005</v>
      </c>
      <c r="M152" s="9">
        <f t="shared" ca="1" si="35"/>
        <v>1830.3850000000002</v>
      </c>
      <c r="N152" s="9">
        <f t="shared" ca="1" si="36"/>
        <v>1802.2149999999997</v>
      </c>
      <c r="O152" s="9">
        <f t="shared" ca="1" si="37"/>
        <v>1830.1849999999999</v>
      </c>
      <c r="P152" s="9">
        <f t="shared" ca="1" si="38"/>
        <v>1814.1149999999998</v>
      </c>
      <c r="Q152" s="9">
        <f t="shared" ca="1" si="39"/>
        <v>1836.2350000000001</v>
      </c>
      <c r="R152" s="9">
        <f t="shared" ca="1" si="40"/>
        <v>1808.0650000000001</v>
      </c>
      <c r="S152" s="9">
        <f t="shared" ca="1" si="41"/>
        <v>1836.2350000000001</v>
      </c>
      <c r="T152" s="9">
        <f t="shared" ca="1" si="41"/>
        <v>1808.0650000000001</v>
      </c>
      <c r="U152" s="9">
        <f t="shared" ca="1" si="29"/>
        <v>1829.1949999999999</v>
      </c>
      <c r="V152" s="6">
        <f t="shared" ca="1" si="30"/>
        <v>1814.915</v>
      </c>
      <c r="W152" s="16">
        <f ca="1">IF(AND(W151=U151,F152&lt;=U152),U152,IF(AND(W151=U151,F152&gt;=U152),V152,IF(AND(W151=V151,F152&gt;=V152),V152,IF(AND(W151=V151,F152&lt;=V152),U152,””))))</f>
        <v>1829.1949999999999</v>
      </c>
      <c r="X152" s="1" t="str">
        <f t="shared" ca="1" si="28"/>
        <v>SELL</v>
      </c>
    </row>
    <row r="153" spans="1:24" ht="17.7">
      <c r="A153" s="3">
        <v>43265.392361111109</v>
      </c>
      <c r="B153" s="7"/>
      <c r="C153" s="1">
        <v>1816.2</v>
      </c>
      <c r="D153" s="1">
        <v>1816.35</v>
      </c>
      <c r="E153" s="1">
        <v>1806.25</v>
      </c>
      <c r="F153" s="1">
        <v>1809.05</v>
      </c>
      <c r="G153" s="1">
        <v>122476</v>
      </c>
      <c r="H153" s="1">
        <f t="shared" si="31"/>
        <v>10.099999999999909</v>
      </c>
      <c r="I153" s="9">
        <f ca="1">IF(A153="","",IF(ROW()&gt;$AA$16+1,AVERAGE(INDIRECT("H" &amp; ROW()-$AA$16+1):H153),""))</f>
        <v>5.3150000000000315</v>
      </c>
      <c r="J153" s="14">
        <f t="shared" ca="1" si="32"/>
        <v>8.2056438755814938</v>
      </c>
      <c r="K153" s="14">
        <f t="shared" ca="1" si="33"/>
        <v>22.92620061601129</v>
      </c>
      <c r="L153" s="9">
        <f t="shared" ca="1" si="34"/>
        <v>5.3150000000000315</v>
      </c>
      <c r="M153" s="9">
        <f t="shared" ca="1" si="35"/>
        <v>1824.9950000000001</v>
      </c>
      <c r="N153" s="9">
        <f t="shared" ca="1" si="36"/>
        <v>1793.1049999999998</v>
      </c>
      <c r="O153" s="9">
        <f t="shared" ca="1" si="37"/>
        <v>1822.1950000000002</v>
      </c>
      <c r="P153" s="9">
        <f t="shared" ca="1" si="38"/>
        <v>1800.4049999999997</v>
      </c>
      <c r="Q153" s="9">
        <f t="shared" ca="1" si="39"/>
        <v>1827.2450000000001</v>
      </c>
      <c r="R153" s="9">
        <f t="shared" ca="1" si="40"/>
        <v>1795.3549999999998</v>
      </c>
      <c r="S153" s="9">
        <f t="shared" ca="1" si="41"/>
        <v>1827.2450000000001</v>
      </c>
      <c r="T153" s="9">
        <f t="shared" ca="1" si="41"/>
        <v>1795.3549999999998</v>
      </c>
      <c r="U153" s="9">
        <f t="shared" ca="1" si="29"/>
        <v>1827.2450000000001</v>
      </c>
      <c r="V153" s="6">
        <f t="shared" ca="1" si="30"/>
        <v>1814.915</v>
      </c>
      <c r="W153" s="16">
        <f ca="1">IF(AND(W152=U152,F153&lt;=U153),U153,IF(AND(W152=U152,F153&gt;=U153),V153,IF(AND(W152=V152,F153&gt;=V153),V153,IF(AND(W152=V152,F153&lt;=V153),U153,””))))</f>
        <v>1827.2450000000001</v>
      </c>
      <c r="X153" s="1" t="str">
        <f t="shared" ca="1" si="28"/>
        <v>SELL</v>
      </c>
    </row>
    <row r="154" spans="1:24" ht="17.7">
      <c r="A154" s="3">
        <v>43265.395833333328</v>
      </c>
      <c r="B154" s="7"/>
      <c r="C154" s="1">
        <v>1809</v>
      </c>
      <c r="D154" s="1">
        <v>1810.05</v>
      </c>
      <c r="E154" s="1">
        <v>1805.1</v>
      </c>
      <c r="F154" s="1">
        <v>1807.15</v>
      </c>
      <c r="G154" s="1">
        <v>75529</v>
      </c>
      <c r="H154" s="1">
        <f t="shared" si="31"/>
        <v>4.9500000000000455</v>
      </c>
      <c r="I154" s="9">
        <f ca="1">IF(A154="","",IF(ROW()&gt;$AA$16+1,AVERAGE(INDIRECT("H" &amp; ROW()-$AA$16+1):H154),""))</f>
        <v>5.4200000000000275</v>
      </c>
      <c r="J154" s="14">
        <f t="shared" ca="1" si="32"/>
        <v>7.6137086254757751</v>
      </c>
      <c r="K154" s="14">
        <f t="shared" ca="1" si="33"/>
        <v>21.128580554410167</v>
      </c>
      <c r="L154" s="9">
        <f t="shared" ca="1" si="34"/>
        <v>5.4200000000000275</v>
      </c>
      <c r="M154" s="9">
        <f t="shared" ca="1" si="35"/>
        <v>1823.41</v>
      </c>
      <c r="N154" s="9">
        <f t="shared" ca="1" si="36"/>
        <v>1790.89</v>
      </c>
      <c r="O154" s="9">
        <f t="shared" ca="1" si="37"/>
        <v>1821.36</v>
      </c>
      <c r="P154" s="9">
        <f t="shared" ca="1" si="38"/>
        <v>1793.79</v>
      </c>
      <c r="Q154" s="9">
        <f t="shared" ca="1" si="39"/>
        <v>1823.8349999999998</v>
      </c>
      <c r="R154" s="9">
        <f t="shared" ca="1" si="40"/>
        <v>1791.3149999999998</v>
      </c>
      <c r="S154" s="9">
        <f t="shared" ca="1" si="41"/>
        <v>1823.8349999999998</v>
      </c>
      <c r="T154" s="9">
        <f t="shared" ca="1" si="41"/>
        <v>1791.3149999999998</v>
      </c>
      <c r="U154" s="9">
        <f t="shared" ca="1" si="29"/>
        <v>1823.8349999999998</v>
      </c>
      <c r="V154" s="6">
        <f t="shared" ca="1" si="30"/>
        <v>1791.3149999999998</v>
      </c>
      <c r="W154" s="16">
        <f ca="1">IF(AND(W153=U153,F154&lt;=U154),U154,IF(AND(W153=U153,F154&gt;=U154),V154,IF(AND(W153=V153,F154&gt;=V154),V154,IF(AND(W153=V153,F154&lt;=V154),U154,””))))</f>
        <v>1823.8349999999998</v>
      </c>
      <c r="X154" s="1" t="str">
        <f t="shared" ca="1" si="28"/>
        <v>SELL</v>
      </c>
    </row>
    <row r="155" spans="1:24" ht="17.7">
      <c r="A155" s="3">
        <v>43265.399305555555</v>
      </c>
      <c r="B155" s="7"/>
      <c r="C155" s="1">
        <v>1807.65</v>
      </c>
      <c r="D155" s="1">
        <v>1813</v>
      </c>
      <c r="E155" s="1">
        <v>1806.9</v>
      </c>
      <c r="F155" s="1">
        <v>1811.65</v>
      </c>
      <c r="G155" s="1">
        <v>44021</v>
      </c>
      <c r="H155" s="1">
        <f t="shared" si="31"/>
        <v>6.0999999999999091</v>
      </c>
      <c r="I155" s="9">
        <f ca="1">IF(A155="","",IF(ROW()&gt;$AA$16+1,AVERAGE(INDIRECT("H" &amp; ROW()-$AA$16+1):H155),""))</f>
        <v>5.5450000000000275</v>
      </c>
      <c r="J155" s="14">
        <f t="shared" ca="1" si="32"/>
        <v>7.3384888753892534</v>
      </c>
      <c r="K155" s="14">
        <f t="shared" ca="1" si="33"/>
        <v>19.625722498969143</v>
      </c>
      <c r="L155" s="9">
        <f t="shared" ca="1" si="34"/>
        <v>5.5450000000000275</v>
      </c>
      <c r="M155" s="9">
        <f t="shared" ca="1" si="35"/>
        <v>1828.2850000000001</v>
      </c>
      <c r="N155" s="9">
        <f t="shared" ca="1" si="36"/>
        <v>1795.0150000000001</v>
      </c>
      <c r="O155" s="9">
        <f t="shared" ca="1" si="37"/>
        <v>1823.5350000000001</v>
      </c>
      <c r="P155" s="9">
        <f t="shared" ca="1" si="38"/>
        <v>1796.365</v>
      </c>
      <c r="Q155" s="9">
        <f t="shared" ca="1" si="39"/>
        <v>1826.585</v>
      </c>
      <c r="R155" s="9">
        <f t="shared" ca="1" si="40"/>
        <v>1793.3150000000001</v>
      </c>
      <c r="S155" s="9">
        <f t="shared" ca="1" si="41"/>
        <v>1826.585</v>
      </c>
      <c r="T155" s="9">
        <f t="shared" ca="1" si="41"/>
        <v>1793.3150000000001</v>
      </c>
      <c r="U155" s="9">
        <f t="shared" ca="1" si="29"/>
        <v>1823.8349999999998</v>
      </c>
      <c r="V155" s="6">
        <f t="shared" ca="1" si="30"/>
        <v>1793.3150000000001</v>
      </c>
      <c r="W155" s="16">
        <f ca="1">IF(AND(W154=U154,F155&lt;=U155),U155,IF(AND(W154=U154,F155&gt;=U155),V155,IF(AND(W154=V154,F155&gt;=V155),V155,IF(AND(W154=V154,F155&lt;=V155),U155,””))))</f>
        <v>1823.8349999999998</v>
      </c>
      <c r="X155" s="1" t="str">
        <f t="shared" ca="1" si="28"/>
        <v>SELL</v>
      </c>
    </row>
    <row r="156" spans="1:24" ht="17.7">
      <c r="A156" s="3">
        <v>43265.402777777781</v>
      </c>
      <c r="B156" s="7"/>
      <c r="C156" s="1">
        <v>1811.5</v>
      </c>
      <c r="D156" s="1">
        <v>1812.65</v>
      </c>
      <c r="E156" s="1">
        <v>1809</v>
      </c>
      <c r="F156" s="1">
        <v>1810.3</v>
      </c>
      <c r="G156" s="1">
        <v>40121</v>
      </c>
      <c r="H156" s="1">
        <f t="shared" si="31"/>
        <v>3.6500000000000909</v>
      </c>
      <c r="I156" s="9">
        <f ca="1">IF(A156="","",IF(ROW()&gt;$AA$16+1,AVERAGE(INDIRECT("H" &amp; ROW()-$AA$16+1):H156),""))</f>
        <v>5.5850000000000364</v>
      </c>
      <c r="J156" s="14">
        <f t="shared" ca="1" si="32"/>
        <v>6.6678545344094049</v>
      </c>
      <c r="K156" s="14">
        <f t="shared" ca="1" si="33"/>
        <v>18.028150249072237</v>
      </c>
      <c r="L156" s="9">
        <f t="shared" ca="1" si="34"/>
        <v>5.5850000000000364</v>
      </c>
      <c r="M156" s="9">
        <f t="shared" ca="1" si="35"/>
        <v>1827.0550000000001</v>
      </c>
      <c r="N156" s="9">
        <f t="shared" ca="1" si="36"/>
        <v>1793.5449999999998</v>
      </c>
      <c r="O156" s="9">
        <f t="shared" ca="1" si="37"/>
        <v>1825.7550000000001</v>
      </c>
      <c r="P156" s="9">
        <f t="shared" ca="1" si="38"/>
        <v>1795.895</v>
      </c>
      <c r="Q156" s="9">
        <f t="shared" ca="1" si="39"/>
        <v>1827.5800000000002</v>
      </c>
      <c r="R156" s="9">
        <f t="shared" ca="1" si="40"/>
        <v>1794.07</v>
      </c>
      <c r="S156" s="9">
        <f t="shared" ca="1" si="41"/>
        <v>1827.5800000000002</v>
      </c>
      <c r="T156" s="9">
        <f t="shared" ca="1" si="41"/>
        <v>1794.07</v>
      </c>
      <c r="U156" s="9">
        <f t="shared" ca="1" si="29"/>
        <v>1823.8349999999998</v>
      </c>
      <c r="V156" s="6">
        <f t="shared" ca="1" si="30"/>
        <v>1794.07</v>
      </c>
      <c r="W156" s="16">
        <f ca="1">IF(AND(W155=U155,F156&lt;=U156),U156,IF(AND(W155=U155,F156&gt;=U156),V156,IF(AND(W155=V155,F156&gt;=V156),V156,IF(AND(W155=V155,F156&lt;=V156),U156,””))))</f>
        <v>1823.8349999999998</v>
      </c>
      <c r="X156" s="1" t="str">
        <f t="shared" ca="1" si="28"/>
        <v>SELL</v>
      </c>
    </row>
    <row r="157" spans="1:24" ht="17.7">
      <c r="A157" s="3">
        <v>43265.40625</v>
      </c>
      <c r="B157" s="7"/>
      <c r="C157" s="1">
        <v>1810.3</v>
      </c>
      <c r="D157" s="1">
        <v>1810.45</v>
      </c>
      <c r="E157" s="1">
        <v>1806.5</v>
      </c>
      <c r="F157" s="1">
        <v>1808.55</v>
      </c>
      <c r="G157" s="1">
        <v>27783</v>
      </c>
      <c r="H157" s="1">
        <f t="shared" si="31"/>
        <v>3.9500000000000455</v>
      </c>
      <c r="I157" s="9">
        <f ca="1">IF(A157="","",IF(ROW()&gt;$AA$16+1,AVERAGE(INDIRECT("H" &amp; ROW()-$AA$16+1):H157),""))</f>
        <v>5.5150000000000317</v>
      </c>
      <c r="J157" s="14">
        <f t="shared" ca="1" si="32"/>
        <v>6.173699164516794</v>
      </c>
      <c r="K157" s="14">
        <f t="shared" ca="1" si="33"/>
        <v>16.620335224165018</v>
      </c>
      <c r="L157" s="9">
        <f t="shared" ca="1" si="34"/>
        <v>5.5150000000000317</v>
      </c>
      <c r="M157" s="9">
        <f t="shared" ca="1" si="35"/>
        <v>1825.095</v>
      </c>
      <c r="N157" s="9">
        <f t="shared" ca="1" si="36"/>
        <v>1792.0049999999999</v>
      </c>
      <c r="O157" s="9">
        <f t="shared" ca="1" si="37"/>
        <v>1823.0450000000001</v>
      </c>
      <c r="P157" s="9">
        <f t="shared" ca="1" si="38"/>
        <v>1793.905</v>
      </c>
      <c r="Q157" s="9">
        <f t="shared" ca="1" si="39"/>
        <v>1825.02</v>
      </c>
      <c r="R157" s="9">
        <f t="shared" ca="1" si="40"/>
        <v>1791.9299999999998</v>
      </c>
      <c r="S157" s="9">
        <f t="shared" ca="1" si="41"/>
        <v>1825.02</v>
      </c>
      <c r="T157" s="9">
        <f t="shared" ca="1" si="41"/>
        <v>1791.9299999999998</v>
      </c>
      <c r="U157" s="9">
        <f t="shared" ca="1" si="29"/>
        <v>1823.8349999999998</v>
      </c>
      <c r="V157" s="6">
        <f t="shared" ca="1" si="30"/>
        <v>1794.07</v>
      </c>
      <c r="W157" s="16">
        <f ca="1">IF(AND(W156=U156,F157&lt;=U157),U157,IF(AND(W156=U156,F157&gt;=U157),V157,IF(AND(W156=V156,F157&gt;=V157),V157,IF(AND(W156=V156,F157&lt;=V157),U157,””))))</f>
        <v>1823.8349999999998</v>
      </c>
      <c r="X157" s="1" t="str">
        <f t="shared" ca="1" si="28"/>
        <v>SELL</v>
      </c>
    </row>
    <row r="158" spans="1:24" ht="17.7">
      <c r="A158" s="3">
        <v>43265.409722222219</v>
      </c>
      <c r="B158" s="7"/>
      <c r="C158" s="1">
        <v>1808.55</v>
      </c>
      <c r="D158" s="1">
        <v>1810</v>
      </c>
      <c r="E158" s="1">
        <v>1808.15</v>
      </c>
      <c r="F158" s="1">
        <v>1809.9</v>
      </c>
      <c r="G158" s="1">
        <v>18964</v>
      </c>
      <c r="H158" s="1">
        <f t="shared" si="31"/>
        <v>1.8499999999999091</v>
      </c>
      <c r="I158" s="9">
        <f ca="1">IF(A158="","",IF(ROW()&gt;$AA$16+1,AVERAGE(INDIRECT("H" &amp; ROW()-$AA$16+1):H158),""))</f>
        <v>5.3150000000000093</v>
      </c>
      <c r="J158" s="14">
        <f t="shared" ca="1" si="32"/>
        <v>5.3875720436955419</v>
      </c>
      <c r="K158" s="14">
        <f t="shared" ca="1" si="33"/>
        <v>15.143301701748507</v>
      </c>
      <c r="L158" s="9">
        <f t="shared" ca="1" si="34"/>
        <v>5.3150000000000093</v>
      </c>
      <c r="M158" s="9">
        <f t="shared" ca="1" si="35"/>
        <v>1825.845</v>
      </c>
      <c r="N158" s="9">
        <f t="shared" ca="1" si="36"/>
        <v>1793.9550000000002</v>
      </c>
      <c r="O158" s="9">
        <f t="shared" ca="1" si="37"/>
        <v>1824.095</v>
      </c>
      <c r="P158" s="9">
        <f t="shared" ca="1" si="38"/>
        <v>1794.0550000000001</v>
      </c>
      <c r="Q158" s="9">
        <f t="shared" ca="1" si="39"/>
        <v>1825.02</v>
      </c>
      <c r="R158" s="9">
        <f t="shared" ca="1" si="40"/>
        <v>1793.13</v>
      </c>
      <c r="S158" s="9">
        <f t="shared" ca="1" si="41"/>
        <v>1825.02</v>
      </c>
      <c r="T158" s="9">
        <f t="shared" ca="1" si="41"/>
        <v>1793.13</v>
      </c>
      <c r="U158" s="9">
        <f t="shared" ca="1" si="29"/>
        <v>1823.8349999999998</v>
      </c>
      <c r="V158" s="6">
        <f t="shared" ca="1" si="30"/>
        <v>1794.07</v>
      </c>
      <c r="W158" s="16">
        <f ca="1">IF(AND(W157=U157,F158&lt;=U158),U158,IF(AND(W157=U157,F158&gt;=U158),V158,IF(AND(W157=V157,F158&gt;=V158),V158,IF(AND(W157=V157,F158&lt;=V158),U158,””))))</f>
        <v>1823.8349999999998</v>
      </c>
      <c r="X158" s="1" t="str">
        <f t="shared" ca="1" si="28"/>
        <v>SELL</v>
      </c>
    </row>
    <row r="159" spans="1:24" ht="17.7">
      <c r="A159" s="3">
        <v>43265.413194444445</v>
      </c>
      <c r="B159" s="7"/>
      <c r="C159" s="1">
        <v>1809.75</v>
      </c>
      <c r="D159" s="1">
        <v>1811.2</v>
      </c>
      <c r="E159" s="1">
        <v>1808.45</v>
      </c>
      <c r="F159" s="1">
        <v>1808.45</v>
      </c>
      <c r="G159" s="1">
        <v>31677</v>
      </c>
      <c r="H159" s="1">
        <f t="shared" si="31"/>
        <v>2.75</v>
      </c>
      <c r="I159" s="9">
        <f ca="1">IF(A159="","",IF(ROW()&gt;$AA$16+1,AVERAGE(INDIRECT("H" &amp; ROW()-$AA$16+1):H159),""))</f>
        <v>5.2400000000000091</v>
      </c>
      <c r="J159" s="14">
        <f t="shared" ca="1" si="32"/>
        <v>4.9080134902963524</v>
      </c>
      <c r="K159" s="14">
        <f t="shared" ca="1" si="33"/>
        <v>13.903971531573657</v>
      </c>
      <c r="L159" s="9">
        <f t="shared" ca="1" si="34"/>
        <v>5.2400000000000091</v>
      </c>
      <c r="M159" s="9">
        <f t="shared" ca="1" si="35"/>
        <v>1824.17</v>
      </c>
      <c r="N159" s="9">
        <f t="shared" ca="1" si="36"/>
        <v>1792.73</v>
      </c>
      <c r="O159" s="9">
        <f t="shared" ca="1" si="37"/>
        <v>1824.17</v>
      </c>
      <c r="P159" s="9">
        <f t="shared" ca="1" si="38"/>
        <v>1795.48</v>
      </c>
      <c r="Q159" s="9">
        <f t="shared" ca="1" si="39"/>
        <v>1825.5450000000001</v>
      </c>
      <c r="R159" s="9">
        <f t="shared" ca="1" si="40"/>
        <v>1794.105</v>
      </c>
      <c r="S159" s="9">
        <f t="shared" ca="1" si="41"/>
        <v>1825.5450000000001</v>
      </c>
      <c r="T159" s="9">
        <f t="shared" ca="1" si="41"/>
        <v>1794.105</v>
      </c>
      <c r="U159" s="9">
        <f t="shared" ca="1" si="29"/>
        <v>1823.8349999999998</v>
      </c>
      <c r="V159" s="6">
        <f t="shared" ca="1" si="30"/>
        <v>1794.105</v>
      </c>
      <c r="W159" s="16">
        <f ca="1">IF(AND(W158=U158,F159&lt;=U159),U159,IF(AND(W158=U158,F159&gt;=U159),V159,IF(AND(W158=V158,F159&gt;=V159),V159,IF(AND(W158=V158,F159&lt;=V159),U159,””))))</f>
        <v>1823.8349999999998</v>
      </c>
      <c r="X159" s="1" t="str">
        <f t="shared" ca="1" si="28"/>
        <v>SELL</v>
      </c>
    </row>
    <row r="160" spans="1:24" ht="17.7">
      <c r="A160" s="3">
        <v>43265.416666666672</v>
      </c>
      <c r="B160" s="7"/>
      <c r="C160" s="1">
        <v>1808.45</v>
      </c>
      <c r="D160" s="1">
        <v>1810.8</v>
      </c>
      <c r="E160" s="1">
        <v>1808.05</v>
      </c>
      <c r="F160" s="1">
        <v>1808.05</v>
      </c>
      <c r="G160" s="1">
        <v>19957</v>
      </c>
      <c r="H160" s="1">
        <f t="shared" si="31"/>
        <v>2.75</v>
      </c>
      <c r="I160" s="9">
        <f ca="1">IF(A160="","",IF(ROW()&gt;$AA$16+1,AVERAGE(INDIRECT("H" &amp; ROW()-$AA$16+1):H160),""))</f>
        <v>5.2200000000000042</v>
      </c>
      <c r="J160" s="14">
        <f t="shared" ca="1" si="32"/>
        <v>4.5156474011515604</v>
      </c>
      <c r="K160" s="14">
        <f t="shared" ca="1" si="33"/>
        <v>12.788574378416291</v>
      </c>
      <c r="L160" s="9">
        <f t="shared" ca="1" si="34"/>
        <v>5.2200000000000042</v>
      </c>
      <c r="M160" s="9">
        <f t="shared" ca="1" si="35"/>
        <v>1823.71</v>
      </c>
      <c r="N160" s="9">
        <f t="shared" ca="1" si="36"/>
        <v>1792.3899999999999</v>
      </c>
      <c r="O160" s="9">
        <f t="shared" ca="1" si="37"/>
        <v>1823.71</v>
      </c>
      <c r="P160" s="9">
        <f t="shared" ca="1" si="38"/>
        <v>1795.1399999999999</v>
      </c>
      <c r="Q160" s="9">
        <f t="shared" ca="1" si="39"/>
        <v>1825.085</v>
      </c>
      <c r="R160" s="9">
        <f t="shared" ca="1" si="40"/>
        <v>1793.7649999999999</v>
      </c>
      <c r="S160" s="9">
        <f t="shared" ca="1" si="41"/>
        <v>1825.085</v>
      </c>
      <c r="T160" s="9">
        <f t="shared" ca="1" si="41"/>
        <v>1793.7649999999999</v>
      </c>
      <c r="U160" s="9">
        <f t="shared" ca="1" si="29"/>
        <v>1823.8349999999998</v>
      </c>
      <c r="V160" s="6">
        <f t="shared" ca="1" si="30"/>
        <v>1794.105</v>
      </c>
      <c r="W160" s="16">
        <f ca="1">IF(AND(W159=U159,F160&lt;=U160),U160,IF(AND(W159=U159,F160&gt;=U160),V160,IF(AND(W159=V159,F160&gt;=V160),V160,IF(AND(W159=V159,F160&lt;=V160),U160,””))))</f>
        <v>1823.8349999999998</v>
      </c>
      <c r="X160" s="1" t="str">
        <f t="shared" ca="1" si="28"/>
        <v>SELL</v>
      </c>
    </row>
    <row r="161" spans="1:24" ht="17.7">
      <c r="A161" s="3">
        <v>43265.420138888891</v>
      </c>
      <c r="B161" s="7"/>
      <c r="C161" s="1">
        <v>1808.15</v>
      </c>
      <c r="D161" s="1">
        <v>1808.15</v>
      </c>
      <c r="E161" s="1">
        <v>1803.45</v>
      </c>
      <c r="F161" s="1">
        <v>1805</v>
      </c>
      <c r="G161" s="1">
        <v>51483</v>
      </c>
      <c r="H161" s="1">
        <f t="shared" si="31"/>
        <v>4.7000000000000455</v>
      </c>
      <c r="I161" s="9">
        <f ca="1">IF(A161="","",IF(ROW()&gt;$AA$16+1,AVERAGE(INDIRECT("H" &amp; ROW()-$AA$16+1):H161),""))</f>
        <v>5.2900000000000089</v>
      </c>
      <c r="J161" s="14">
        <f t="shared" ca="1" si="32"/>
        <v>4.5491660554876479</v>
      </c>
      <c r="K161" s="14">
        <f t="shared" ca="1" si="33"/>
        <v>11.979716940574667</v>
      </c>
      <c r="L161" s="9">
        <f t="shared" ca="1" si="34"/>
        <v>5.2900000000000089</v>
      </c>
      <c r="M161" s="9">
        <f t="shared" ca="1" si="35"/>
        <v>1820.8700000000001</v>
      </c>
      <c r="N161" s="9">
        <f t="shared" ca="1" si="36"/>
        <v>1789.1299999999999</v>
      </c>
      <c r="O161" s="9">
        <f t="shared" ca="1" si="37"/>
        <v>1819.3200000000002</v>
      </c>
      <c r="P161" s="9">
        <f t="shared" ca="1" si="38"/>
        <v>1792.28</v>
      </c>
      <c r="Q161" s="9">
        <f t="shared" ca="1" si="39"/>
        <v>1821.6700000000003</v>
      </c>
      <c r="R161" s="9">
        <f t="shared" ca="1" si="40"/>
        <v>1789.93</v>
      </c>
      <c r="S161" s="9">
        <f t="shared" ca="1" si="41"/>
        <v>1821.6700000000003</v>
      </c>
      <c r="T161" s="9">
        <f t="shared" ca="1" si="41"/>
        <v>1789.93</v>
      </c>
      <c r="U161" s="9">
        <f t="shared" ca="1" si="29"/>
        <v>1821.6700000000003</v>
      </c>
      <c r="V161" s="6">
        <f t="shared" ca="1" si="30"/>
        <v>1794.105</v>
      </c>
      <c r="W161" s="16">
        <f ca="1">IF(AND(W160=U160,F161&lt;=U161),U161,IF(AND(W160=U160,F161&gt;=U161),V161,IF(AND(W160=V160,F161&gt;=V161),V161,IF(AND(W160=V160,F161&lt;=V161),U161,””))))</f>
        <v>1821.6700000000003</v>
      </c>
      <c r="X161" s="1" t="str">
        <f t="shared" ca="1" si="28"/>
        <v>SELL</v>
      </c>
    </row>
    <row r="162" spans="1:24" ht="17.7">
      <c r="A162" s="3">
        <v>43265.423611111109</v>
      </c>
      <c r="B162" s="7"/>
      <c r="C162" s="1">
        <v>1805</v>
      </c>
      <c r="D162" s="1">
        <v>1805.3</v>
      </c>
      <c r="E162" s="1">
        <v>1803.2</v>
      </c>
      <c r="F162" s="1">
        <v>1804.25</v>
      </c>
      <c r="G162" s="1">
        <v>25896</v>
      </c>
      <c r="H162" s="1">
        <f t="shared" si="31"/>
        <v>2.0999999999999091</v>
      </c>
      <c r="I162" s="9">
        <f ca="1">IF(A162="","",IF(ROW()&gt;$AA$16+1,AVERAGE(INDIRECT("H" &amp; ROW()-$AA$16+1):H162),""))</f>
        <v>4.2899999999999867</v>
      </c>
      <c r="J162" s="14">
        <f t="shared" ca="1" si="32"/>
        <v>4.1038631363080587</v>
      </c>
      <c r="K162" s="14">
        <f t="shared" ca="1" si="33"/>
        <v>10.991745246517191</v>
      </c>
      <c r="L162" s="9">
        <f t="shared" ca="1" si="34"/>
        <v>4.2899999999999867</v>
      </c>
      <c r="M162" s="9">
        <f t="shared" ca="1" si="35"/>
        <v>1817.12</v>
      </c>
      <c r="N162" s="9">
        <f t="shared" ca="1" si="36"/>
        <v>1791.38</v>
      </c>
      <c r="O162" s="9">
        <f t="shared" ca="1" si="37"/>
        <v>1816.07</v>
      </c>
      <c r="P162" s="9">
        <f t="shared" ca="1" si="38"/>
        <v>1792.43</v>
      </c>
      <c r="Q162" s="9">
        <f t="shared" ca="1" si="39"/>
        <v>1817.12</v>
      </c>
      <c r="R162" s="9">
        <f t="shared" ca="1" si="40"/>
        <v>1791.38</v>
      </c>
      <c r="S162" s="9">
        <f t="shared" ca="1" si="41"/>
        <v>1817.12</v>
      </c>
      <c r="T162" s="9">
        <f t="shared" ca="1" si="41"/>
        <v>1791.38</v>
      </c>
      <c r="U162" s="9">
        <f t="shared" ca="1" si="29"/>
        <v>1817.12</v>
      </c>
      <c r="V162" s="6">
        <f t="shared" ca="1" si="30"/>
        <v>1794.105</v>
      </c>
      <c r="W162" s="16">
        <f ca="1">IF(AND(W161=U161,F162&lt;=U162),U162,IF(AND(W161=U161,F162&gt;=U162),V162,IF(AND(W161=V161,F162&gt;=V162),V162,IF(AND(W161=V161,F162&lt;=V162),U162,””))))</f>
        <v>1817.12</v>
      </c>
      <c r="X162" s="1" t="str">
        <f t="shared" ca="1" si="28"/>
        <v>SELL</v>
      </c>
    </row>
    <row r="163" spans="1:24" ht="17.7">
      <c r="A163" s="3">
        <v>43265.427083333328</v>
      </c>
      <c r="B163" s="7"/>
      <c r="C163" s="1">
        <v>1804.3</v>
      </c>
      <c r="D163" s="1">
        <v>1804.5</v>
      </c>
      <c r="E163" s="1">
        <v>1792.35</v>
      </c>
      <c r="F163" s="1">
        <v>1798.75</v>
      </c>
      <c r="G163" s="1">
        <v>160842</v>
      </c>
      <c r="H163" s="1">
        <f t="shared" si="31"/>
        <v>12.150000000000091</v>
      </c>
      <c r="I163" s="9">
        <f ca="1">IF(A163="","",IF(ROW()&gt;$AA$16+1,AVERAGE(INDIRECT("H" &amp; ROW()-$AA$16+1):H163),""))</f>
        <v>4.4950000000000045</v>
      </c>
      <c r="J163" s="14">
        <f t="shared" ca="1" si="32"/>
        <v>5.5667971115247923</v>
      </c>
      <c r="K163" s="14">
        <f t="shared" ca="1" si="33"/>
        <v>11.10757072186548</v>
      </c>
      <c r="L163" s="9">
        <f t="shared" ca="1" si="34"/>
        <v>4.4950000000000045</v>
      </c>
      <c r="M163" s="9">
        <f t="shared" ca="1" si="35"/>
        <v>1812.2350000000001</v>
      </c>
      <c r="N163" s="9">
        <f t="shared" ca="1" si="36"/>
        <v>1785.2649999999999</v>
      </c>
      <c r="O163" s="9">
        <f t="shared" ca="1" si="37"/>
        <v>1805.835</v>
      </c>
      <c r="P163" s="9">
        <f t="shared" ca="1" si="38"/>
        <v>1791.0149999999999</v>
      </c>
      <c r="Q163" s="9">
        <f t="shared" ca="1" si="39"/>
        <v>1811.9099999999999</v>
      </c>
      <c r="R163" s="9">
        <f t="shared" ca="1" si="40"/>
        <v>1784.94</v>
      </c>
      <c r="S163" s="9">
        <f t="shared" ca="1" si="41"/>
        <v>1811.9099999999999</v>
      </c>
      <c r="T163" s="9">
        <f t="shared" ca="1" si="41"/>
        <v>1784.94</v>
      </c>
      <c r="U163" s="9">
        <f t="shared" ca="1" si="29"/>
        <v>1811.9099999999999</v>
      </c>
      <c r="V163" s="6">
        <f t="shared" ca="1" si="30"/>
        <v>1794.105</v>
      </c>
      <c r="W163" s="16">
        <f ca="1">IF(AND(W162=U162,F163&lt;=U163),U163,IF(AND(W162=U162,F163&gt;=U163),V163,IF(AND(W162=V162,F163&gt;=V163),V163,IF(AND(W162=V162,F163&lt;=V163),U163,””))))</f>
        <v>1811.9099999999999</v>
      </c>
      <c r="X163" s="1" t="str">
        <f t="shared" ca="1" si="28"/>
        <v>SELL</v>
      </c>
    </row>
    <row r="164" spans="1:24" ht="17.7">
      <c r="A164" s="3">
        <v>43265.430555555555</v>
      </c>
      <c r="B164" s="7"/>
      <c r="C164" s="1">
        <v>1798.75</v>
      </c>
      <c r="D164" s="1">
        <v>1801.7</v>
      </c>
      <c r="E164" s="1">
        <v>1795.25</v>
      </c>
      <c r="F164" s="1">
        <v>1795.85</v>
      </c>
      <c r="G164" s="1">
        <v>72241</v>
      </c>
      <c r="H164" s="1">
        <f t="shared" si="31"/>
        <v>6.4500000000000455</v>
      </c>
      <c r="I164" s="9">
        <f ca="1">IF(A164="","",IF(ROW()&gt;$AA$16+1,AVERAGE(INDIRECT("H" &amp; ROW()-$AA$16+1):H164),""))</f>
        <v>4.6450000000000049</v>
      </c>
      <c r="J164" s="14">
        <f t="shared" ca="1" si="32"/>
        <v>5.7273794548839287</v>
      </c>
      <c r="K164" s="14">
        <f t="shared" ca="1" si="33"/>
        <v>10.641813649678937</v>
      </c>
      <c r="L164" s="9">
        <f t="shared" ca="1" si="34"/>
        <v>4.6450000000000049</v>
      </c>
      <c r="M164" s="9">
        <f t="shared" ca="1" si="35"/>
        <v>1809.7849999999999</v>
      </c>
      <c r="N164" s="9">
        <f t="shared" ca="1" si="36"/>
        <v>1781.915</v>
      </c>
      <c r="O164" s="9">
        <f t="shared" ca="1" si="37"/>
        <v>1809.1849999999999</v>
      </c>
      <c r="P164" s="9">
        <f t="shared" ca="1" si="38"/>
        <v>1787.7650000000001</v>
      </c>
      <c r="Q164" s="9">
        <f t="shared" ca="1" si="39"/>
        <v>1812.4099999999999</v>
      </c>
      <c r="R164" s="9">
        <f t="shared" ca="1" si="40"/>
        <v>1784.54</v>
      </c>
      <c r="S164" s="9">
        <f t="shared" ca="1" si="41"/>
        <v>1812.4099999999999</v>
      </c>
      <c r="T164" s="9">
        <f t="shared" ca="1" si="41"/>
        <v>1784.54</v>
      </c>
      <c r="U164" s="9">
        <f t="shared" ca="1" si="29"/>
        <v>1811.9099999999999</v>
      </c>
      <c r="V164" s="6">
        <f t="shared" ca="1" si="30"/>
        <v>1794.105</v>
      </c>
      <c r="W164" s="16">
        <f ca="1">IF(AND(W163=U163,F164&lt;=U164),U164,IF(AND(W163=U163,F164&gt;=U164),V164,IF(AND(W163=V163,F164&gt;=V164),V164,IF(AND(W163=V163,F164&lt;=V164),U164,””))))</f>
        <v>1811.9099999999999</v>
      </c>
      <c r="X164" s="1" t="str">
        <f t="shared" ca="1" si="28"/>
        <v>SELL</v>
      </c>
    </row>
    <row r="165" spans="1:24" ht="17.7">
      <c r="A165" s="3">
        <v>43265.434027777781</v>
      </c>
      <c r="B165" s="7"/>
      <c r="C165" s="1">
        <v>1795.85</v>
      </c>
      <c r="D165" s="1">
        <v>1796</v>
      </c>
      <c r="E165" s="1">
        <v>1791.85</v>
      </c>
      <c r="F165" s="1">
        <v>1793.2</v>
      </c>
      <c r="G165" s="1">
        <v>65385</v>
      </c>
      <c r="H165" s="1">
        <f t="shared" si="31"/>
        <v>4.1500000000000909</v>
      </c>
      <c r="I165" s="9">
        <f ca="1">IF(A165="","",IF(ROW()&gt;$AA$16+1,AVERAGE(INDIRECT("H" &amp; ROW()-$AA$16+1):H165),""))</f>
        <v>4.4500000000000224</v>
      </c>
      <c r="J165" s="14">
        <f t="shared" ca="1" si="32"/>
        <v>5.440583190359594</v>
      </c>
      <c r="K165" s="14">
        <f t="shared" ca="1" si="33"/>
        <v>9.9926322847110534</v>
      </c>
      <c r="L165" s="9">
        <f t="shared" ca="1" si="34"/>
        <v>4.4500000000000224</v>
      </c>
      <c r="M165" s="9">
        <f t="shared" ca="1" si="35"/>
        <v>1806.5500000000002</v>
      </c>
      <c r="N165" s="9">
        <f t="shared" ca="1" si="36"/>
        <v>1779.85</v>
      </c>
      <c r="O165" s="9">
        <f t="shared" ca="1" si="37"/>
        <v>1805.2</v>
      </c>
      <c r="P165" s="9">
        <f t="shared" ca="1" si="38"/>
        <v>1782.6499999999999</v>
      </c>
      <c r="Q165" s="9">
        <f t="shared" ca="1" si="39"/>
        <v>1807.2750000000001</v>
      </c>
      <c r="R165" s="9">
        <f t="shared" ca="1" si="40"/>
        <v>1780.5749999999998</v>
      </c>
      <c r="S165" s="9">
        <f t="shared" ca="1" si="41"/>
        <v>1807.2750000000001</v>
      </c>
      <c r="T165" s="9">
        <f t="shared" ca="1" si="41"/>
        <v>1780.5749999999998</v>
      </c>
      <c r="U165" s="9">
        <f t="shared" ca="1" si="29"/>
        <v>1807.2750000000001</v>
      </c>
      <c r="V165" s="6">
        <f t="shared" ca="1" si="30"/>
        <v>1794.105</v>
      </c>
      <c r="W165" s="16">
        <f ca="1">IF(AND(W164=U164,F165&lt;=U165),U165,IF(AND(W164=U164,F165&gt;=U165),V165,IF(AND(W164=V164,F165&gt;=V165),V165,IF(AND(W164=V164,F165&lt;=V165),U165,””))))</f>
        <v>1807.2750000000001</v>
      </c>
      <c r="X165" s="1" t="str">
        <f t="shared" ca="1" si="28"/>
        <v>SELL</v>
      </c>
    </row>
    <row r="166" spans="1:24" ht="17.7">
      <c r="A166" s="3">
        <v>43265.4375</v>
      </c>
      <c r="B166" s="7"/>
      <c r="C166" s="1">
        <v>1793.65</v>
      </c>
      <c r="D166" s="1">
        <v>1794</v>
      </c>
      <c r="E166" s="1">
        <v>1792</v>
      </c>
      <c r="F166" s="1">
        <v>1793.2</v>
      </c>
      <c r="G166" s="1">
        <v>48140</v>
      </c>
      <c r="H166" s="1">
        <f t="shared" si="31"/>
        <v>2</v>
      </c>
      <c r="I166" s="9">
        <f ca="1">IF(A166="","",IF(ROW()&gt;$AA$16+1,AVERAGE(INDIRECT("H" &amp; ROW()-$AA$16+1):H166),""))</f>
        <v>4.2850000000000135</v>
      </c>
      <c r="J166" s="14">
        <f t="shared" ca="1" si="32"/>
        <v>4.8150226102942124</v>
      </c>
      <c r="K166" s="14">
        <f t="shared" ca="1" si="33"/>
        <v>9.1933690562399484</v>
      </c>
      <c r="L166" s="9">
        <f t="shared" ca="1" si="34"/>
        <v>4.2850000000000135</v>
      </c>
      <c r="M166" s="9">
        <f t="shared" ca="1" si="35"/>
        <v>1806.0550000000001</v>
      </c>
      <c r="N166" s="9">
        <f t="shared" ca="1" si="36"/>
        <v>1780.345</v>
      </c>
      <c r="O166" s="9">
        <f t="shared" ca="1" si="37"/>
        <v>1804.855</v>
      </c>
      <c r="P166" s="9">
        <f t="shared" ca="1" si="38"/>
        <v>1781.145</v>
      </c>
      <c r="Q166" s="9">
        <f t="shared" ca="1" si="39"/>
        <v>1805.855</v>
      </c>
      <c r="R166" s="9">
        <f t="shared" ca="1" si="40"/>
        <v>1780.145</v>
      </c>
      <c r="S166" s="9">
        <f t="shared" ca="1" si="41"/>
        <v>1805.855</v>
      </c>
      <c r="T166" s="9">
        <f t="shared" ca="1" si="41"/>
        <v>1780.145</v>
      </c>
      <c r="U166" s="9">
        <f t="shared" ca="1" si="29"/>
        <v>1805.855</v>
      </c>
      <c r="V166" s="6">
        <f t="shared" ca="1" si="30"/>
        <v>1780.145</v>
      </c>
      <c r="W166" s="16">
        <f ca="1">IF(AND(W165=U165,F166&lt;=U166),U166,IF(AND(W165=U165,F166&gt;=U166),V166,IF(AND(W165=V165,F166&gt;=V166),V166,IF(AND(W165=V165,F166&lt;=V166),U166,””))))</f>
        <v>1805.855</v>
      </c>
      <c r="X166" s="1" t="str">
        <f t="shared" ca="1" si="28"/>
        <v>SELL</v>
      </c>
    </row>
    <row r="167" spans="1:24" ht="17.7">
      <c r="A167" s="3">
        <v>43265.440972222219</v>
      </c>
      <c r="B167" s="7"/>
      <c r="C167" s="1">
        <v>1793.2</v>
      </c>
      <c r="D167" s="1">
        <v>1797</v>
      </c>
      <c r="E167" s="1">
        <v>1793.15</v>
      </c>
      <c r="F167" s="1">
        <v>1796.75</v>
      </c>
      <c r="G167" s="1">
        <v>30488</v>
      </c>
      <c r="H167" s="1">
        <f t="shared" si="31"/>
        <v>3.8499999999999091</v>
      </c>
      <c r="I167" s="9">
        <f ca="1">IF(A167="","",IF(ROW()&gt;$AA$16+1,AVERAGE(INDIRECT("H" &amp; ROW()-$AA$16+1):H167),""))</f>
        <v>4.2750000000000004</v>
      </c>
      <c r="J167" s="14">
        <f t="shared" ca="1" si="32"/>
        <v>4.6395639538770661</v>
      </c>
      <c r="K167" s="14">
        <f t="shared" ca="1" si="33"/>
        <v>8.6590321506159444</v>
      </c>
      <c r="L167" s="9">
        <f t="shared" ca="1" si="34"/>
        <v>4.2750000000000004</v>
      </c>
      <c r="M167" s="9">
        <f t="shared" ca="1" si="35"/>
        <v>1809.575</v>
      </c>
      <c r="N167" s="9">
        <f t="shared" ca="1" si="36"/>
        <v>1783.925</v>
      </c>
      <c r="O167" s="9">
        <f t="shared" ca="1" si="37"/>
        <v>1805.9750000000001</v>
      </c>
      <c r="P167" s="9">
        <f t="shared" ca="1" si="38"/>
        <v>1784.175</v>
      </c>
      <c r="Q167" s="9">
        <f t="shared" ca="1" si="39"/>
        <v>1807.9</v>
      </c>
      <c r="R167" s="9">
        <f t="shared" ca="1" si="40"/>
        <v>1782.25</v>
      </c>
      <c r="S167" s="9">
        <f t="shared" ca="1" si="41"/>
        <v>1807.9</v>
      </c>
      <c r="T167" s="9">
        <f t="shared" ca="1" si="41"/>
        <v>1782.25</v>
      </c>
      <c r="U167" s="9">
        <f t="shared" ca="1" si="29"/>
        <v>1805.855</v>
      </c>
      <c r="V167" s="6">
        <f t="shared" ca="1" si="30"/>
        <v>1782.25</v>
      </c>
      <c r="W167" s="16">
        <f ca="1">IF(AND(W166=U166,F167&lt;=U167),U167,IF(AND(W166=U166,F167&gt;=U167),V167,IF(AND(W166=V166,F167&gt;=V167),V167,IF(AND(W166=V166,F167&lt;=V167),U167,””))))</f>
        <v>1805.855</v>
      </c>
      <c r="X167" s="1" t="str">
        <f t="shared" ca="1" si="28"/>
        <v>SELL</v>
      </c>
    </row>
    <row r="168" spans="1:24" ht="17.7">
      <c r="A168" s="3">
        <v>43265.444444444445</v>
      </c>
      <c r="B168" s="7"/>
      <c r="C168" s="1">
        <v>1796.75</v>
      </c>
      <c r="D168" s="1">
        <v>1798.9</v>
      </c>
      <c r="E168" s="1">
        <v>1796.05</v>
      </c>
      <c r="F168" s="1">
        <v>1796.15</v>
      </c>
      <c r="G168" s="1">
        <v>45845</v>
      </c>
      <c r="H168" s="1">
        <f t="shared" si="31"/>
        <v>2.8500000000001364</v>
      </c>
      <c r="I168" s="9">
        <f ca="1">IF(A168="","",IF(ROW()&gt;$AA$16+1,AVERAGE(INDIRECT("H" &amp; ROW()-$AA$16+1):H168),""))</f>
        <v>4.3750000000000231</v>
      </c>
      <c r="J168" s="14">
        <f t="shared" ca="1" si="32"/>
        <v>4.3141886895358059</v>
      </c>
      <c r="K168" s="14">
        <f t="shared" ca="1" si="33"/>
        <v>8.0781289355543642</v>
      </c>
      <c r="L168" s="9">
        <f t="shared" ca="1" si="34"/>
        <v>4.3750000000000231</v>
      </c>
      <c r="M168" s="9">
        <f t="shared" ca="1" si="35"/>
        <v>1809.2750000000001</v>
      </c>
      <c r="N168" s="9">
        <f t="shared" ca="1" si="36"/>
        <v>1783.0250000000001</v>
      </c>
      <c r="O168" s="9">
        <f t="shared" ca="1" si="37"/>
        <v>1809.175</v>
      </c>
      <c r="P168" s="9">
        <f t="shared" ca="1" si="38"/>
        <v>1785.7750000000001</v>
      </c>
      <c r="Q168" s="9">
        <f t="shared" ca="1" si="39"/>
        <v>1810.6</v>
      </c>
      <c r="R168" s="9">
        <f t="shared" ca="1" si="40"/>
        <v>1784.35</v>
      </c>
      <c r="S168" s="9">
        <f t="shared" ca="1" si="41"/>
        <v>1810.6</v>
      </c>
      <c r="T168" s="9">
        <f t="shared" ca="1" si="41"/>
        <v>1784.35</v>
      </c>
      <c r="U168" s="9">
        <f t="shared" ca="1" si="29"/>
        <v>1805.855</v>
      </c>
      <c r="V168" s="6">
        <f t="shared" ca="1" si="30"/>
        <v>1784.35</v>
      </c>
      <c r="W168" s="16">
        <f ca="1">IF(AND(W167=U167,F168&lt;=U168),U168,IF(AND(W167=U167,F168&gt;=U168),V168,IF(AND(W167=V167,F168&gt;=V168),V168,IF(AND(W167=V167,F168&lt;=V168),U168,””))))</f>
        <v>1805.855</v>
      </c>
      <c r="X168" s="1" t="str">
        <f t="shared" ca="1" si="28"/>
        <v>SELL</v>
      </c>
    </row>
    <row r="169" spans="1:24" ht="17.7">
      <c r="A169" s="3">
        <v>43265.447916666672</v>
      </c>
      <c r="B169" s="7"/>
      <c r="C169" s="1">
        <v>1796.15</v>
      </c>
      <c r="D169" s="1">
        <v>1796.2</v>
      </c>
      <c r="E169" s="1">
        <v>1792.7</v>
      </c>
      <c r="F169" s="1">
        <v>1795.8</v>
      </c>
      <c r="G169" s="1">
        <v>37700</v>
      </c>
      <c r="H169" s="1">
        <f t="shared" si="31"/>
        <v>3.5</v>
      </c>
      <c r="I169" s="9">
        <f ca="1">IF(A169="","",IF(ROW()&gt;$AA$16+1,AVERAGE(INDIRECT("H" &amp; ROW()-$AA$16+1):H169),""))</f>
        <v>4.4500000000000224</v>
      </c>
      <c r="J169" s="14">
        <f t="shared" ca="1" si="32"/>
        <v>4.1661543823474778</v>
      </c>
      <c r="K169" s="14">
        <f t="shared" ca="1" si="33"/>
        <v>7.6203160419989278</v>
      </c>
      <c r="L169" s="9">
        <f t="shared" ca="1" si="34"/>
        <v>4.4500000000000224</v>
      </c>
      <c r="M169" s="9">
        <f t="shared" ca="1" si="35"/>
        <v>1809.15</v>
      </c>
      <c r="N169" s="9">
        <f t="shared" ca="1" si="36"/>
        <v>1782.4499999999998</v>
      </c>
      <c r="O169" s="9">
        <f t="shared" ca="1" si="37"/>
        <v>1806.0500000000002</v>
      </c>
      <c r="P169" s="9">
        <f t="shared" ca="1" si="38"/>
        <v>1782.85</v>
      </c>
      <c r="Q169" s="9">
        <f t="shared" ca="1" si="39"/>
        <v>1807.8000000000002</v>
      </c>
      <c r="R169" s="9">
        <f t="shared" ca="1" si="40"/>
        <v>1781.1</v>
      </c>
      <c r="S169" s="9">
        <f t="shared" ca="1" si="41"/>
        <v>1807.8000000000002</v>
      </c>
      <c r="T169" s="9">
        <f t="shared" ca="1" si="41"/>
        <v>1781.1</v>
      </c>
      <c r="U169" s="9">
        <f t="shared" ca="1" si="29"/>
        <v>1805.855</v>
      </c>
      <c r="V169" s="6">
        <f t="shared" ca="1" si="30"/>
        <v>1784.35</v>
      </c>
      <c r="W169" s="16">
        <f ca="1">IF(AND(W168=U168,F169&lt;=U169),U169,IF(AND(W168=U168,F169&gt;=U169),V169,IF(AND(W168=V168,F169&gt;=V169),V169,IF(AND(W168=V168,F169&lt;=V169),U169,””))))</f>
        <v>1805.855</v>
      </c>
      <c r="X169" s="1" t="str">
        <f t="shared" ca="1" si="28"/>
        <v>SELL</v>
      </c>
    </row>
    <row r="170" spans="1:24" ht="17.7">
      <c r="A170" s="3">
        <v>43265.451388888891</v>
      </c>
      <c r="B170" s="7"/>
      <c r="C170" s="1">
        <v>1795.7</v>
      </c>
      <c r="D170" s="1">
        <v>1798</v>
      </c>
      <c r="E170" s="1">
        <v>1795.25</v>
      </c>
      <c r="F170" s="1">
        <v>1797.1</v>
      </c>
      <c r="G170" s="1">
        <v>17596</v>
      </c>
      <c r="H170" s="1">
        <f t="shared" si="31"/>
        <v>2.75</v>
      </c>
      <c r="I170" s="9">
        <f ca="1">IF(A170="","",IF(ROW()&gt;$AA$16+1,AVERAGE(INDIRECT("H" &amp; ROW()-$AA$16+1):H170),""))</f>
        <v>4.4500000000000224</v>
      </c>
      <c r="J170" s="14">
        <f t="shared" ca="1" si="32"/>
        <v>3.9086717673752087</v>
      </c>
      <c r="K170" s="14">
        <f t="shared" ca="1" si="33"/>
        <v>7.1332844377990359</v>
      </c>
      <c r="L170" s="9">
        <f t="shared" ca="1" si="34"/>
        <v>4.4500000000000224</v>
      </c>
      <c r="M170" s="9">
        <f t="shared" ca="1" si="35"/>
        <v>1810.45</v>
      </c>
      <c r="N170" s="9">
        <f t="shared" ca="1" si="36"/>
        <v>1783.7499999999998</v>
      </c>
      <c r="O170" s="9">
        <f t="shared" ca="1" si="37"/>
        <v>1808.6000000000001</v>
      </c>
      <c r="P170" s="9">
        <f t="shared" ca="1" si="38"/>
        <v>1784.6499999999999</v>
      </c>
      <c r="Q170" s="9">
        <f t="shared" ca="1" si="39"/>
        <v>1809.9750000000001</v>
      </c>
      <c r="R170" s="9">
        <f t="shared" ca="1" si="40"/>
        <v>1783.2749999999999</v>
      </c>
      <c r="S170" s="9">
        <f t="shared" ca="1" si="41"/>
        <v>1809.9750000000001</v>
      </c>
      <c r="T170" s="9">
        <f t="shared" ca="1" si="41"/>
        <v>1783.2749999999999</v>
      </c>
      <c r="U170" s="9">
        <f t="shared" ca="1" si="29"/>
        <v>1805.855</v>
      </c>
      <c r="V170" s="6">
        <f t="shared" ca="1" si="30"/>
        <v>1784.35</v>
      </c>
      <c r="W170" s="16">
        <f ca="1">IF(AND(W169=U169,F170&lt;=U170),U170,IF(AND(W169=U169,F170&gt;=U170),V170,IF(AND(W169=V169,F170&gt;=V170),V170,IF(AND(W169=V169,F170&lt;=V170),U170,””))))</f>
        <v>1805.855</v>
      </c>
      <c r="X170" s="1" t="str">
        <f t="shared" ca="1" si="28"/>
        <v>SELL</v>
      </c>
    </row>
    <row r="171" spans="1:24" ht="17.7">
      <c r="A171" s="3">
        <v>43265.454861111109</v>
      </c>
      <c r="B171" s="7"/>
      <c r="C171" s="1">
        <v>1797.45</v>
      </c>
      <c r="D171" s="1">
        <v>1797.5</v>
      </c>
      <c r="E171" s="1">
        <v>1795.4</v>
      </c>
      <c r="F171" s="1">
        <v>1796.25</v>
      </c>
      <c r="G171" s="1">
        <v>16418</v>
      </c>
      <c r="H171" s="1">
        <f t="shared" si="31"/>
        <v>2.0999999999999091</v>
      </c>
      <c r="I171" s="9">
        <f ca="1">IF(A171="","",IF(ROW()&gt;$AA$16+1,AVERAGE(INDIRECT("H" &amp; ROW()-$AA$16+1):H171),""))</f>
        <v>4.1900000000000093</v>
      </c>
      <c r="J171" s="14">
        <f t="shared" ca="1" si="32"/>
        <v>3.5798223551251542</v>
      </c>
      <c r="K171" s="14">
        <f t="shared" ca="1" si="33"/>
        <v>6.6299559940191237</v>
      </c>
      <c r="L171" s="9">
        <f t="shared" ca="1" si="34"/>
        <v>4.1900000000000093</v>
      </c>
      <c r="M171" s="9">
        <f t="shared" ca="1" si="35"/>
        <v>1808.82</v>
      </c>
      <c r="N171" s="9">
        <f t="shared" ca="1" si="36"/>
        <v>1783.68</v>
      </c>
      <c r="O171" s="9">
        <f t="shared" ca="1" si="37"/>
        <v>1807.97</v>
      </c>
      <c r="P171" s="9">
        <f t="shared" ca="1" si="38"/>
        <v>1784.93</v>
      </c>
      <c r="Q171" s="9">
        <f t="shared" ca="1" si="39"/>
        <v>1809.02</v>
      </c>
      <c r="R171" s="9">
        <f t="shared" ca="1" si="40"/>
        <v>1783.88</v>
      </c>
      <c r="S171" s="9">
        <f t="shared" ca="1" si="41"/>
        <v>1809.02</v>
      </c>
      <c r="T171" s="9">
        <f t="shared" ca="1" si="41"/>
        <v>1783.88</v>
      </c>
      <c r="U171" s="9">
        <f t="shared" ca="1" si="29"/>
        <v>1805.855</v>
      </c>
      <c r="V171" s="6">
        <f t="shared" ca="1" si="30"/>
        <v>1784.35</v>
      </c>
      <c r="W171" s="16">
        <f ca="1">IF(AND(W170=U170,F171&lt;=U171),U171,IF(AND(W170=U170,F171&gt;=U171),V171,IF(AND(W170=V170,F171&gt;=V171),V171,IF(AND(W170=V170,F171&lt;=V171),U171,””))))</f>
        <v>1805.855</v>
      </c>
      <c r="X171" s="1" t="str">
        <f t="shared" ca="1" si="28"/>
        <v>SELL</v>
      </c>
    </row>
    <row r="172" spans="1:24" ht="17.7">
      <c r="A172" s="3">
        <v>43265.458333333328</v>
      </c>
      <c r="B172" s="7"/>
      <c r="C172" s="1">
        <v>1796.25</v>
      </c>
      <c r="D172" s="1">
        <v>1797</v>
      </c>
      <c r="E172" s="1">
        <v>1795.05</v>
      </c>
      <c r="F172" s="1">
        <v>1795.3</v>
      </c>
      <c r="G172" s="1">
        <v>11975</v>
      </c>
      <c r="H172" s="1">
        <f t="shared" si="31"/>
        <v>1.9500000000000455</v>
      </c>
      <c r="I172" s="9">
        <f ca="1">IF(A172="","",IF(ROW()&gt;$AA$16+1,AVERAGE(INDIRECT("H" &amp; ROW()-$AA$16+1):H172),""))</f>
        <v>4.1750000000000229</v>
      </c>
      <c r="J172" s="14">
        <f t="shared" ca="1" si="32"/>
        <v>3.2834910178296797</v>
      </c>
      <c r="K172" s="14">
        <f t="shared" ca="1" si="33"/>
        <v>6.1619603946172159</v>
      </c>
      <c r="L172" s="9">
        <f t="shared" ca="1" si="34"/>
        <v>4.1750000000000229</v>
      </c>
      <c r="M172" s="9">
        <f t="shared" ca="1" si="35"/>
        <v>1807.825</v>
      </c>
      <c r="N172" s="9">
        <f t="shared" ca="1" si="36"/>
        <v>1782.7749999999999</v>
      </c>
      <c r="O172" s="9">
        <f t="shared" ca="1" si="37"/>
        <v>1807.575</v>
      </c>
      <c r="P172" s="9">
        <f t="shared" ca="1" si="38"/>
        <v>1784.4749999999999</v>
      </c>
      <c r="Q172" s="9">
        <f t="shared" ca="1" si="39"/>
        <v>1808.5500000000002</v>
      </c>
      <c r="R172" s="9">
        <f t="shared" ca="1" si="40"/>
        <v>1783.5</v>
      </c>
      <c r="S172" s="9">
        <f t="shared" ca="1" si="41"/>
        <v>1808.5500000000002</v>
      </c>
      <c r="T172" s="9">
        <f t="shared" ca="1" si="41"/>
        <v>1783.5</v>
      </c>
      <c r="U172" s="9">
        <f t="shared" ca="1" si="29"/>
        <v>1805.855</v>
      </c>
      <c r="V172" s="6">
        <f t="shared" ca="1" si="30"/>
        <v>1784.35</v>
      </c>
      <c r="W172" s="16">
        <f ca="1">IF(AND(W171=U171,F172&lt;=U172),U172,IF(AND(W171=U171,F172&gt;=U172),V172,IF(AND(W171=V171,F172&gt;=V172),V172,IF(AND(W171=V171,F172&lt;=V172),U172,””))))</f>
        <v>1805.855</v>
      </c>
      <c r="X172" s="1" t="str">
        <f t="shared" ca="1" si="28"/>
        <v>SELL</v>
      </c>
    </row>
    <row r="173" spans="1:24" ht="17.7">
      <c r="A173" s="3">
        <v>43265.461805555555</v>
      </c>
      <c r="B173" s="7"/>
      <c r="C173" s="1">
        <v>1795.25</v>
      </c>
      <c r="D173" s="1">
        <v>1797</v>
      </c>
      <c r="E173" s="1">
        <v>1795.05</v>
      </c>
      <c r="F173" s="1">
        <v>1796.9</v>
      </c>
      <c r="G173" s="1">
        <v>17602</v>
      </c>
      <c r="H173" s="1">
        <f t="shared" si="31"/>
        <v>1.9500000000000455</v>
      </c>
      <c r="I173" s="9">
        <f ca="1">IF(A173="","",IF(ROW()&gt;$AA$16+1,AVERAGE(INDIRECT("H" &amp; ROW()-$AA$16+1):H173),""))</f>
        <v>3.155000000000018</v>
      </c>
      <c r="J173" s="14">
        <f t="shared" ca="1" si="32"/>
        <v>3.041038105497019</v>
      </c>
      <c r="K173" s="14">
        <f t="shared" ca="1" si="33"/>
        <v>5.7407643551554992</v>
      </c>
      <c r="L173" s="9">
        <f t="shared" ca="1" si="34"/>
        <v>3.155000000000018</v>
      </c>
      <c r="M173" s="9">
        <f t="shared" ca="1" si="35"/>
        <v>1806.3650000000002</v>
      </c>
      <c r="N173" s="9">
        <f t="shared" ca="1" si="36"/>
        <v>1787.4349999999999</v>
      </c>
      <c r="O173" s="9">
        <f t="shared" ca="1" si="37"/>
        <v>1804.5150000000001</v>
      </c>
      <c r="P173" s="9">
        <f t="shared" ca="1" si="38"/>
        <v>1787.5349999999999</v>
      </c>
      <c r="Q173" s="9">
        <f t="shared" ca="1" si="39"/>
        <v>1805.4900000000002</v>
      </c>
      <c r="R173" s="9">
        <f t="shared" ca="1" si="40"/>
        <v>1786.56</v>
      </c>
      <c r="S173" s="9">
        <f t="shared" ca="1" si="41"/>
        <v>1805.4900000000002</v>
      </c>
      <c r="T173" s="9">
        <f t="shared" ca="1" si="41"/>
        <v>1786.56</v>
      </c>
      <c r="U173" s="9">
        <f t="shared" ca="1" si="29"/>
        <v>1805.4900000000002</v>
      </c>
      <c r="V173" s="6">
        <f t="shared" ca="1" si="30"/>
        <v>1786.56</v>
      </c>
      <c r="W173" s="16">
        <f ca="1">IF(AND(W172=U172,F173&lt;=U173),U173,IF(AND(W172=U172,F173&gt;=U173),V173,IF(AND(W172=V172,F173&gt;=V173),V173,IF(AND(W172=V172,F173&lt;=V173),U173,””))))</f>
        <v>1805.4900000000002</v>
      </c>
      <c r="X173" s="1" t="str">
        <f t="shared" ca="1" si="28"/>
        <v>SELL</v>
      </c>
    </row>
    <row r="174" spans="1:24" ht="17.7">
      <c r="A174" s="3">
        <v>43265.465277777781</v>
      </c>
      <c r="B174" s="7"/>
      <c r="C174" s="1">
        <v>1797</v>
      </c>
      <c r="D174" s="1">
        <v>1798</v>
      </c>
      <c r="E174" s="1">
        <v>1795.2</v>
      </c>
      <c r="F174" s="1">
        <v>1795.95</v>
      </c>
      <c r="G174" s="1">
        <v>29864</v>
      </c>
      <c r="H174" s="1">
        <f t="shared" si="31"/>
        <v>2.7999999999999545</v>
      </c>
      <c r="I174" s="9">
        <f ca="1">IF(A174="","",IF(ROW()&gt;$AA$16+1,AVERAGE(INDIRECT("H" &amp; ROW()-$AA$16+1):H174),""))</f>
        <v>2.7900000000000089</v>
      </c>
      <c r="J174" s="14">
        <f t="shared" ca="1" si="32"/>
        <v>2.9972129954066435</v>
      </c>
      <c r="K174" s="14">
        <f t="shared" ca="1" si="33"/>
        <v>5.4466879196399454</v>
      </c>
      <c r="L174" s="9">
        <f t="shared" ca="1" si="34"/>
        <v>2.7900000000000089</v>
      </c>
      <c r="M174" s="9">
        <f t="shared" ca="1" si="35"/>
        <v>1804.3200000000002</v>
      </c>
      <c r="N174" s="9">
        <f t="shared" ca="1" si="36"/>
        <v>1787.58</v>
      </c>
      <c r="O174" s="9">
        <f t="shared" ca="1" si="37"/>
        <v>1803.5700000000002</v>
      </c>
      <c r="P174" s="9">
        <f t="shared" ca="1" si="38"/>
        <v>1789.6299999999999</v>
      </c>
      <c r="Q174" s="9">
        <f t="shared" ca="1" si="39"/>
        <v>1804.97</v>
      </c>
      <c r="R174" s="9">
        <f t="shared" ca="1" si="40"/>
        <v>1788.2299999999998</v>
      </c>
      <c r="S174" s="9">
        <f t="shared" ca="1" si="41"/>
        <v>1804.97</v>
      </c>
      <c r="T174" s="9">
        <f t="shared" ca="1" si="41"/>
        <v>1788.2299999999998</v>
      </c>
      <c r="U174" s="9">
        <f t="shared" ca="1" si="29"/>
        <v>1804.97</v>
      </c>
      <c r="V174" s="6">
        <f t="shared" ca="1" si="30"/>
        <v>1788.2299999999998</v>
      </c>
      <c r="W174" s="16">
        <f ca="1">IF(AND(W173=U173,F174&lt;=U174),U174,IF(AND(W173=U173,F174&gt;=U174),V174,IF(AND(W173=V173,F174&gt;=V174),V174,IF(AND(W173=V173,F174&lt;=V174),U174,””))))</f>
        <v>1804.97</v>
      </c>
      <c r="X174" s="1" t="str">
        <f t="shared" ca="1" si="28"/>
        <v>SELL</v>
      </c>
    </row>
    <row r="175" spans="1:24" ht="17.7">
      <c r="A175" s="3">
        <v>43265.46875</v>
      </c>
      <c r="B175" s="7"/>
      <c r="C175" s="1">
        <v>1795.95</v>
      </c>
      <c r="D175" s="1">
        <v>1796</v>
      </c>
      <c r="E175" s="1">
        <v>1793.05</v>
      </c>
      <c r="F175" s="1">
        <v>1793.75</v>
      </c>
      <c r="G175" s="1">
        <v>20633</v>
      </c>
      <c r="H175" s="1">
        <f t="shared" si="31"/>
        <v>2.9500000000000455</v>
      </c>
      <c r="I175" s="9">
        <f ca="1">IF(A175="","",IF(ROW()&gt;$AA$16+1,AVERAGE(INDIRECT("H" &amp; ROW()-$AA$16+1):H175),""))</f>
        <v>2.6700000000000044</v>
      </c>
      <c r="J175" s="14">
        <f t="shared" ca="1" si="32"/>
        <v>2.9886288144236257</v>
      </c>
      <c r="K175" s="14">
        <f t="shared" ca="1" si="33"/>
        <v>5.1970191276759552</v>
      </c>
      <c r="L175" s="9">
        <f t="shared" ca="1" si="34"/>
        <v>2.6700000000000044</v>
      </c>
      <c r="M175" s="9">
        <f t="shared" ca="1" si="35"/>
        <v>1801.76</v>
      </c>
      <c r="N175" s="9">
        <f t="shared" ca="1" si="36"/>
        <v>1785.74</v>
      </c>
      <c r="O175" s="9">
        <f t="shared" ca="1" si="37"/>
        <v>1801.06</v>
      </c>
      <c r="P175" s="9">
        <f t="shared" ca="1" si="38"/>
        <v>1787.99</v>
      </c>
      <c r="Q175" s="9">
        <f t="shared" ca="1" si="39"/>
        <v>1802.5350000000001</v>
      </c>
      <c r="R175" s="9">
        <f t="shared" ca="1" si="40"/>
        <v>1786.5150000000001</v>
      </c>
      <c r="S175" s="9">
        <f t="shared" ca="1" si="41"/>
        <v>1802.5350000000001</v>
      </c>
      <c r="T175" s="9">
        <f t="shared" ca="1" si="41"/>
        <v>1786.5150000000001</v>
      </c>
      <c r="U175" s="9">
        <f t="shared" ca="1" si="29"/>
        <v>1802.5350000000001</v>
      </c>
      <c r="V175" s="6">
        <f t="shared" ca="1" si="30"/>
        <v>1788.2299999999998</v>
      </c>
      <c r="W175" s="16">
        <f ca="1">IF(AND(W174=U174,F175&lt;=U175),U175,IF(AND(W174=U174,F175&gt;=U175),V175,IF(AND(W174=V174,F175&gt;=V175),V175,IF(AND(W174=V174,F175&lt;=V175),U175,””))))</f>
        <v>1802.5350000000001</v>
      </c>
      <c r="X175" s="1" t="str">
        <f t="shared" ca="1" si="28"/>
        <v>SELL</v>
      </c>
    </row>
    <row r="176" spans="1:24" ht="17.7">
      <c r="A176" s="3">
        <v>43265.472222222219</v>
      </c>
      <c r="B176" s="7"/>
      <c r="C176" s="1">
        <v>1793.75</v>
      </c>
      <c r="D176" s="1">
        <v>1797.4</v>
      </c>
      <c r="E176" s="1">
        <v>1793.3</v>
      </c>
      <c r="F176" s="1">
        <v>1797</v>
      </c>
      <c r="G176" s="1">
        <v>18113</v>
      </c>
      <c r="H176" s="1">
        <f t="shared" si="31"/>
        <v>4.1000000000001364</v>
      </c>
      <c r="I176" s="9">
        <f ca="1">IF(A176="","",IF(ROW()&gt;$AA$16+1,AVERAGE(INDIRECT("H" &amp; ROW()-$AA$16+1):H176),""))</f>
        <v>2.8800000000000181</v>
      </c>
      <c r="J176" s="14">
        <f t="shared" ca="1" si="32"/>
        <v>3.1906963027102639</v>
      </c>
      <c r="K176" s="14">
        <f t="shared" ca="1" si="33"/>
        <v>5.0873172149083734</v>
      </c>
      <c r="L176" s="9">
        <f t="shared" ca="1" si="34"/>
        <v>2.8800000000000181</v>
      </c>
      <c r="M176" s="9">
        <f t="shared" ca="1" si="35"/>
        <v>1805.64</v>
      </c>
      <c r="N176" s="9">
        <f t="shared" ca="1" si="36"/>
        <v>1788.36</v>
      </c>
      <c r="O176" s="9">
        <f t="shared" ca="1" si="37"/>
        <v>1801.94</v>
      </c>
      <c r="P176" s="9">
        <f t="shared" ca="1" si="38"/>
        <v>1788.76</v>
      </c>
      <c r="Q176" s="9">
        <f t="shared" ca="1" si="39"/>
        <v>1803.99</v>
      </c>
      <c r="R176" s="9">
        <f t="shared" ca="1" si="40"/>
        <v>1786.7099999999998</v>
      </c>
      <c r="S176" s="9">
        <f t="shared" ca="1" si="41"/>
        <v>1803.99</v>
      </c>
      <c r="T176" s="9">
        <f t="shared" ca="1" si="41"/>
        <v>1786.7099999999998</v>
      </c>
      <c r="U176" s="9">
        <f t="shared" ca="1" si="29"/>
        <v>1802.5350000000001</v>
      </c>
      <c r="V176" s="6">
        <f t="shared" ca="1" si="30"/>
        <v>1788.2299999999998</v>
      </c>
      <c r="W176" s="16">
        <f ca="1">IF(AND(W175=U175,F176&lt;=U176),U176,IF(AND(W175=U175,F176&gt;=U176),V176,IF(AND(W175=V175,F176&gt;=V176),V176,IF(AND(W175=V175,F176&lt;=V176),U176,””))))</f>
        <v>1802.5350000000001</v>
      </c>
      <c r="X176" s="1" t="str">
        <f t="shared" ca="1" si="28"/>
        <v>SELL</v>
      </c>
    </row>
    <row r="177" spans="1:24" ht="17.7">
      <c r="A177" s="3">
        <v>43265.475694444445</v>
      </c>
      <c r="B177" s="7"/>
      <c r="C177" s="1">
        <v>1796.5</v>
      </c>
      <c r="D177" s="1">
        <v>1798</v>
      </c>
      <c r="E177" s="1">
        <v>1796.45</v>
      </c>
      <c r="F177" s="1">
        <v>1798</v>
      </c>
      <c r="G177" s="1">
        <v>15200</v>
      </c>
      <c r="H177" s="1">
        <f t="shared" si="31"/>
        <v>1.5499999999999545</v>
      </c>
      <c r="I177" s="9">
        <f ca="1">IF(A177="","",IF(ROW()&gt;$AA$16+1,AVERAGE(INDIRECT("H" &amp; ROW()-$AA$16+1):H177),""))</f>
        <v>2.6500000000000226</v>
      </c>
      <c r="J177" s="14">
        <f t="shared" ca="1" si="32"/>
        <v>2.8923878840356623</v>
      </c>
      <c r="K177" s="14">
        <f t="shared" ca="1" si="33"/>
        <v>4.7335854934175323</v>
      </c>
      <c r="L177" s="9">
        <f t="shared" ca="1" si="34"/>
        <v>2.6500000000000226</v>
      </c>
      <c r="M177" s="9">
        <f t="shared" ca="1" si="35"/>
        <v>1805.95</v>
      </c>
      <c r="N177" s="9">
        <f t="shared" ca="1" si="36"/>
        <v>1790.05</v>
      </c>
      <c r="O177" s="9">
        <f t="shared" ca="1" si="37"/>
        <v>1804.4</v>
      </c>
      <c r="P177" s="9">
        <f t="shared" ca="1" si="38"/>
        <v>1790.05</v>
      </c>
      <c r="Q177" s="9">
        <f t="shared" ca="1" si="39"/>
        <v>1805.175</v>
      </c>
      <c r="R177" s="9">
        <f t="shared" ca="1" si="40"/>
        <v>1789.2749999999999</v>
      </c>
      <c r="S177" s="9">
        <f t="shared" ca="1" si="41"/>
        <v>1805.175</v>
      </c>
      <c r="T177" s="9">
        <f t="shared" ca="1" si="41"/>
        <v>1789.2749999999999</v>
      </c>
      <c r="U177" s="9">
        <f t="shared" ca="1" si="29"/>
        <v>1802.5350000000001</v>
      </c>
      <c r="V177" s="6">
        <f t="shared" ca="1" si="30"/>
        <v>1789.2749999999999</v>
      </c>
      <c r="W177" s="16">
        <f ca="1">IF(AND(W176=U176,F177&lt;=U177),U177,IF(AND(W176=U176,F177&gt;=U177),V177,IF(AND(W176=V176,F177&gt;=V177),V177,IF(AND(W176=V176,F177&lt;=V177),U177,””))))</f>
        <v>1802.5350000000001</v>
      </c>
      <c r="X177" s="1" t="str">
        <f t="shared" ca="1" si="28"/>
        <v>SELL</v>
      </c>
    </row>
    <row r="178" spans="1:24" ht="17.7">
      <c r="A178" s="3">
        <v>43265.479166666672</v>
      </c>
      <c r="B178" s="7"/>
      <c r="C178" s="1">
        <v>1798</v>
      </c>
      <c r="D178" s="1">
        <v>1800.9</v>
      </c>
      <c r="E178" s="1">
        <v>1797.85</v>
      </c>
      <c r="F178" s="1">
        <v>1800.1</v>
      </c>
      <c r="G178" s="1">
        <v>33424</v>
      </c>
      <c r="H178" s="1">
        <f t="shared" si="31"/>
        <v>3.0500000000001819</v>
      </c>
      <c r="I178" s="9">
        <f ca="1">IF(A178="","",IF(ROW()&gt;$AA$16+1,AVERAGE(INDIRECT("H" &amp; ROW()-$AA$16+1):H178),""))</f>
        <v>2.6700000000000275</v>
      </c>
      <c r="J178" s="14">
        <f t="shared" ca="1" si="32"/>
        <v>2.9210446323928476</v>
      </c>
      <c r="K178" s="14">
        <f t="shared" ca="1" si="33"/>
        <v>4.565226944075798</v>
      </c>
      <c r="L178" s="9">
        <f t="shared" ca="1" si="34"/>
        <v>2.6700000000000275</v>
      </c>
      <c r="M178" s="9">
        <f t="shared" ca="1" si="35"/>
        <v>1808.11</v>
      </c>
      <c r="N178" s="9">
        <f t="shared" ca="1" si="36"/>
        <v>1792.09</v>
      </c>
      <c r="O178" s="9">
        <f t="shared" ca="1" si="37"/>
        <v>1805.86</v>
      </c>
      <c r="P178" s="9">
        <f t="shared" ca="1" si="38"/>
        <v>1792.89</v>
      </c>
      <c r="Q178" s="9">
        <f t="shared" ca="1" si="39"/>
        <v>1807.385</v>
      </c>
      <c r="R178" s="9">
        <f t="shared" ca="1" si="40"/>
        <v>1791.365</v>
      </c>
      <c r="S178" s="9">
        <f t="shared" ca="1" si="41"/>
        <v>1807.385</v>
      </c>
      <c r="T178" s="9">
        <f t="shared" ca="1" si="41"/>
        <v>1791.365</v>
      </c>
      <c r="U178" s="9">
        <f t="shared" ca="1" si="29"/>
        <v>1802.5350000000001</v>
      </c>
      <c r="V178" s="6">
        <f t="shared" ca="1" si="30"/>
        <v>1791.365</v>
      </c>
      <c r="W178" s="16">
        <f ca="1">IF(AND(W177=U177,F178&lt;=U178),U178,IF(AND(W177=U177,F178&gt;=U178),V178,IF(AND(W177=V177,F178&gt;=V178),V178,IF(AND(W177=V177,F178&lt;=V178),U178,””))))</f>
        <v>1802.5350000000001</v>
      </c>
      <c r="X178" s="1" t="str">
        <f t="shared" ca="1" si="28"/>
        <v>SELL</v>
      </c>
    </row>
    <row r="179" spans="1:24" ht="17.7">
      <c r="A179" s="3">
        <v>43265.482638888891</v>
      </c>
      <c r="B179" s="7"/>
      <c r="C179" s="1">
        <v>1800.1</v>
      </c>
      <c r="D179" s="1">
        <v>1800.7</v>
      </c>
      <c r="E179" s="1">
        <v>1799.5</v>
      </c>
      <c r="F179" s="1">
        <v>1800</v>
      </c>
      <c r="G179" s="1">
        <v>28383</v>
      </c>
      <c r="H179" s="1">
        <f t="shared" si="31"/>
        <v>1.2000000000000455</v>
      </c>
      <c r="I179" s="9">
        <f ca="1">IF(A179="","",IF(ROW()&gt;$AA$16+1,AVERAGE(INDIRECT("H" &amp; ROW()-$AA$16+1):H179),""))</f>
        <v>2.4400000000000319</v>
      </c>
      <c r="J179" s="14">
        <f t="shared" ca="1" si="32"/>
        <v>2.608127426503247</v>
      </c>
      <c r="K179" s="14">
        <f t="shared" ca="1" si="33"/>
        <v>4.2287042496682226</v>
      </c>
      <c r="L179" s="9">
        <f t="shared" ca="1" si="34"/>
        <v>2.4400000000000319</v>
      </c>
      <c r="M179" s="9">
        <f t="shared" ca="1" si="35"/>
        <v>1807.3200000000002</v>
      </c>
      <c r="N179" s="9">
        <f t="shared" ca="1" si="36"/>
        <v>1792.6799999999998</v>
      </c>
      <c r="O179" s="9">
        <f t="shared" ca="1" si="37"/>
        <v>1806.8200000000002</v>
      </c>
      <c r="P179" s="9">
        <f t="shared" ca="1" si="38"/>
        <v>1793.3799999999999</v>
      </c>
      <c r="Q179" s="9">
        <f t="shared" ca="1" si="39"/>
        <v>1807.42</v>
      </c>
      <c r="R179" s="9">
        <f t="shared" ca="1" si="40"/>
        <v>1792.7799999999997</v>
      </c>
      <c r="S179" s="9">
        <f t="shared" ca="1" si="41"/>
        <v>1807.42</v>
      </c>
      <c r="T179" s="9">
        <f t="shared" ca="1" si="41"/>
        <v>1792.7799999999997</v>
      </c>
      <c r="U179" s="9">
        <f t="shared" ca="1" si="29"/>
        <v>1802.5350000000001</v>
      </c>
      <c r="V179" s="6">
        <f t="shared" ca="1" si="30"/>
        <v>1792.7799999999997</v>
      </c>
      <c r="W179" s="16">
        <f ca="1">IF(AND(W178=U178,F179&lt;=U179),U179,IF(AND(W178=U178,F179&gt;=U179),V179,IF(AND(W178=V178,F179&gt;=V179),V179,IF(AND(W178=V178,F179&lt;=V179),U179,””))))</f>
        <v>1802.5350000000001</v>
      </c>
      <c r="X179" s="1" t="str">
        <f t="shared" ca="1" si="28"/>
        <v>SELL</v>
      </c>
    </row>
    <row r="180" spans="1:24" ht="17.7">
      <c r="A180" s="3">
        <v>43265.486111111109</v>
      </c>
      <c r="B180" s="7"/>
      <c r="C180" s="1">
        <v>1800</v>
      </c>
      <c r="D180" s="1">
        <v>1800.05</v>
      </c>
      <c r="E180" s="1">
        <v>1799</v>
      </c>
      <c r="F180" s="1">
        <v>1799.35</v>
      </c>
      <c r="G180" s="1">
        <v>26219</v>
      </c>
      <c r="H180" s="1">
        <f t="shared" si="31"/>
        <v>1.0499999999999545</v>
      </c>
      <c r="I180" s="9">
        <f ca="1">IF(A180="","",IF(ROW()&gt;$AA$16+1,AVERAGE(INDIRECT("H" &amp; ROW()-$AA$16+1):H180),""))</f>
        <v>2.2700000000000271</v>
      </c>
      <c r="J180" s="14">
        <f t="shared" ca="1" si="32"/>
        <v>2.3248315307753753</v>
      </c>
      <c r="K180" s="14">
        <f t="shared" ca="1" si="33"/>
        <v>3.9108338247013958</v>
      </c>
      <c r="L180" s="9">
        <f t="shared" ca="1" si="34"/>
        <v>2.2700000000000271</v>
      </c>
      <c r="M180" s="9">
        <f t="shared" ca="1" si="35"/>
        <v>1806.16</v>
      </c>
      <c r="N180" s="9">
        <f t="shared" ca="1" si="36"/>
        <v>1792.5399999999997</v>
      </c>
      <c r="O180" s="9">
        <f t="shared" ca="1" si="37"/>
        <v>1805.8100000000002</v>
      </c>
      <c r="P180" s="9">
        <f t="shared" ca="1" si="38"/>
        <v>1793.2399999999998</v>
      </c>
      <c r="Q180" s="9">
        <f t="shared" ca="1" si="39"/>
        <v>1806.3350000000003</v>
      </c>
      <c r="R180" s="9">
        <f t="shared" ca="1" si="40"/>
        <v>1792.7149999999999</v>
      </c>
      <c r="S180" s="9">
        <f t="shared" ca="1" si="41"/>
        <v>1806.3350000000003</v>
      </c>
      <c r="T180" s="9">
        <f t="shared" ca="1" si="41"/>
        <v>1792.7149999999999</v>
      </c>
      <c r="U180" s="9">
        <f t="shared" ca="1" si="29"/>
        <v>1802.5350000000001</v>
      </c>
      <c r="V180" s="6">
        <f t="shared" ca="1" si="30"/>
        <v>1792.7799999999997</v>
      </c>
      <c r="W180" s="16">
        <f ca="1">IF(AND(W179=U179,F180&lt;=U180),U180,IF(AND(W179=U179,F180&gt;=U180),V180,IF(AND(W179=V179,F180&gt;=V180),V180,IF(AND(W179=V179,F180&lt;=V180),U180,””))))</f>
        <v>1802.5350000000001</v>
      </c>
      <c r="X180" s="1" t="str">
        <f t="shared" ca="1" si="28"/>
        <v>SELL</v>
      </c>
    </row>
    <row r="181" spans="1:24" ht="17.7">
      <c r="A181" s="3">
        <v>43265.489583333328</v>
      </c>
      <c r="B181" s="7"/>
      <c r="C181" s="1">
        <v>1799.3</v>
      </c>
      <c r="D181" s="1">
        <v>1799.85</v>
      </c>
      <c r="E181" s="1">
        <v>1798.35</v>
      </c>
      <c r="F181" s="1">
        <v>1799</v>
      </c>
      <c r="G181" s="1">
        <v>13930</v>
      </c>
      <c r="H181" s="1">
        <f t="shared" si="31"/>
        <v>1.5</v>
      </c>
      <c r="I181" s="9">
        <f ca="1">IF(A181="","",IF(ROW()&gt;$AA$16+1,AVERAGE(INDIRECT("H" &amp; ROW()-$AA$16+1):H181),""))</f>
        <v>2.2100000000000364</v>
      </c>
      <c r="J181" s="14">
        <f t="shared" ca="1" si="32"/>
        <v>2.1748621615434889</v>
      </c>
      <c r="K181" s="14">
        <f t="shared" ca="1" si="33"/>
        <v>3.6697504422312561</v>
      </c>
      <c r="L181" s="9">
        <f t="shared" ca="1" si="34"/>
        <v>2.2100000000000364</v>
      </c>
      <c r="M181" s="9">
        <f t="shared" ca="1" si="35"/>
        <v>1805.63</v>
      </c>
      <c r="N181" s="9">
        <f t="shared" ca="1" si="36"/>
        <v>1792.37</v>
      </c>
      <c r="O181" s="9">
        <f t="shared" ca="1" si="37"/>
        <v>1804.98</v>
      </c>
      <c r="P181" s="9">
        <f t="shared" ca="1" si="38"/>
        <v>1793.2199999999998</v>
      </c>
      <c r="Q181" s="9">
        <f t="shared" ca="1" si="39"/>
        <v>1805.73</v>
      </c>
      <c r="R181" s="9">
        <f t="shared" ca="1" si="40"/>
        <v>1792.4699999999998</v>
      </c>
      <c r="S181" s="9">
        <f t="shared" ca="1" si="41"/>
        <v>1805.73</v>
      </c>
      <c r="T181" s="9">
        <f t="shared" ca="1" si="41"/>
        <v>1792.4699999999998</v>
      </c>
      <c r="U181" s="9">
        <f t="shared" ca="1" si="29"/>
        <v>1802.5350000000001</v>
      </c>
      <c r="V181" s="6">
        <f t="shared" ca="1" si="30"/>
        <v>1792.7799999999997</v>
      </c>
      <c r="W181" s="16">
        <f ca="1">IF(AND(W180=U180,F181&lt;=U181),U181,IF(AND(W180=U180,F181&gt;=U181),V181,IF(AND(W180=V180,F181&gt;=V181),V181,IF(AND(W180=V180,F181&lt;=V181),U181,””))))</f>
        <v>1802.5350000000001</v>
      </c>
      <c r="X181" s="1" t="str">
        <f t="shared" ca="1" si="28"/>
        <v>SELL</v>
      </c>
    </row>
    <row r="182" spans="1:24" ht="17.7">
      <c r="A182" s="3">
        <v>43265.493055555555</v>
      </c>
      <c r="B182" s="7"/>
      <c r="C182" s="1">
        <v>1799</v>
      </c>
      <c r="D182" s="1">
        <v>1799</v>
      </c>
      <c r="E182" s="1">
        <v>1797</v>
      </c>
      <c r="F182" s="1">
        <v>1798.05</v>
      </c>
      <c r="G182" s="1">
        <v>17108</v>
      </c>
      <c r="H182" s="1">
        <f t="shared" si="31"/>
        <v>2</v>
      </c>
      <c r="I182" s="9">
        <f ca="1">IF(A182="","",IF(ROW()&gt;$AA$16+1,AVERAGE(INDIRECT("H" &amp; ROW()-$AA$16+1):H182),""))</f>
        <v>2.2150000000000318</v>
      </c>
      <c r="J182" s="14">
        <f t="shared" ca="1" si="32"/>
        <v>2.1430690412628546</v>
      </c>
      <c r="K182" s="14">
        <f t="shared" ca="1" si="33"/>
        <v>3.5027753980081306</v>
      </c>
      <c r="L182" s="9">
        <f t="shared" ca="1" si="34"/>
        <v>2.2150000000000318</v>
      </c>
      <c r="M182" s="9">
        <f t="shared" ca="1" si="35"/>
        <v>1804.6950000000002</v>
      </c>
      <c r="N182" s="9">
        <f t="shared" ca="1" si="36"/>
        <v>1791.4049999999997</v>
      </c>
      <c r="O182" s="9">
        <f t="shared" ca="1" si="37"/>
        <v>1803.645</v>
      </c>
      <c r="P182" s="9">
        <f t="shared" ca="1" si="38"/>
        <v>1792.355</v>
      </c>
      <c r="Q182" s="9">
        <f t="shared" ca="1" si="39"/>
        <v>1804.645</v>
      </c>
      <c r="R182" s="9">
        <f t="shared" ca="1" si="40"/>
        <v>1791.355</v>
      </c>
      <c r="S182" s="9">
        <f t="shared" ca="1" si="41"/>
        <v>1804.645</v>
      </c>
      <c r="T182" s="9">
        <f t="shared" ca="1" si="41"/>
        <v>1791.355</v>
      </c>
      <c r="U182" s="9">
        <f t="shared" ca="1" si="29"/>
        <v>1802.5350000000001</v>
      </c>
      <c r="V182" s="6">
        <f t="shared" ca="1" si="30"/>
        <v>1792.7799999999997</v>
      </c>
      <c r="W182" s="16">
        <f ca="1">IF(AND(W181=U181,F182&lt;=U182),U182,IF(AND(W181=U181,F182&gt;=U182),V182,IF(AND(W181=V181,F182&gt;=V182),V182,IF(AND(W181=V181,F182&lt;=V182),U182,””))))</f>
        <v>1802.5350000000001</v>
      </c>
      <c r="X182" s="1" t="str">
        <f t="shared" ca="1" si="28"/>
        <v>SELL</v>
      </c>
    </row>
    <row r="183" spans="1:24" ht="17.7">
      <c r="A183" s="3">
        <v>43265.496527777781</v>
      </c>
      <c r="B183" s="7"/>
      <c r="C183" s="1">
        <v>1798</v>
      </c>
      <c r="D183" s="1">
        <v>1798.05</v>
      </c>
      <c r="E183" s="1">
        <v>1795.2</v>
      </c>
      <c r="F183" s="1">
        <v>1795.2</v>
      </c>
      <c r="G183" s="1">
        <v>31851</v>
      </c>
      <c r="H183" s="1">
        <f t="shared" si="31"/>
        <v>2.8499999999999091</v>
      </c>
      <c r="I183" s="9">
        <f ca="1">IF(A183="","",IF(ROW()&gt;$AA$16+1,AVERAGE(INDIRECT("H" &amp; ROW()-$AA$16+1):H183),""))</f>
        <v>2.3050000000000184</v>
      </c>
      <c r="J183" s="14">
        <f t="shared" ca="1" si="32"/>
        <v>2.2716019428514098</v>
      </c>
      <c r="K183" s="14">
        <f t="shared" ca="1" si="33"/>
        <v>3.4374978582073084</v>
      </c>
      <c r="L183" s="9">
        <f t="shared" ca="1" si="34"/>
        <v>2.3050000000000184</v>
      </c>
      <c r="M183" s="9">
        <f t="shared" ca="1" si="35"/>
        <v>1802.115</v>
      </c>
      <c r="N183" s="9">
        <f t="shared" ca="1" si="36"/>
        <v>1788.2850000000001</v>
      </c>
      <c r="O183" s="9">
        <f t="shared" ca="1" si="37"/>
        <v>1802.115</v>
      </c>
      <c r="P183" s="9">
        <f t="shared" ca="1" si="38"/>
        <v>1791.135</v>
      </c>
      <c r="Q183" s="9">
        <f t="shared" ca="1" si="39"/>
        <v>1803.54</v>
      </c>
      <c r="R183" s="9">
        <f t="shared" ca="1" si="40"/>
        <v>1789.71</v>
      </c>
      <c r="S183" s="9">
        <f t="shared" ca="1" si="41"/>
        <v>1803.54</v>
      </c>
      <c r="T183" s="9">
        <f t="shared" ca="1" si="41"/>
        <v>1789.71</v>
      </c>
      <c r="U183" s="9">
        <f t="shared" ca="1" si="29"/>
        <v>1802.5350000000001</v>
      </c>
      <c r="V183" s="6">
        <f t="shared" ca="1" si="30"/>
        <v>1792.7799999999997</v>
      </c>
      <c r="W183" s="16">
        <f ca="1">IF(AND(W182=U182,F183&lt;=U183),U183,IF(AND(W182=U182,F183&gt;=U183),V183,IF(AND(W182=V182,F183&gt;=V183),V183,IF(AND(W182=V182,F183&lt;=V183),U183,””))))</f>
        <v>1802.5350000000001</v>
      </c>
      <c r="X183" s="1" t="str">
        <f t="shared" ca="1" si="28"/>
        <v>SELL</v>
      </c>
    </row>
    <row r="184" spans="1:24" ht="17.7">
      <c r="A184" s="3">
        <v>43265.5</v>
      </c>
      <c r="B184" s="7"/>
      <c r="C184" s="1">
        <v>1795.7</v>
      </c>
      <c r="D184" s="1">
        <v>1797.35</v>
      </c>
      <c r="E184" s="1">
        <v>1793.9</v>
      </c>
      <c r="F184" s="1">
        <v>1794</v>
      </c>
      <c r="G184" s="1">
        <v>56228</v>
      </c>
      <c r="H184" s="1">
        <f t="shared" si="31"/>
        <v>3.4499999999998181</v>
      </c>
      <c r="I184" s="9">
        <f ca="1">IF(A184="","",IF(ROW()&gt;$AA$16+1,AVERAGE(INDIRECT("H" &amp; ROW()-$AA$16+1):H184),""))</f>
        <v>2.3700000000000045</v>
      </c>
      <c r="J184" s="14">
        <f t="shared" ca="1" si="32"/>
        <v>2.4858561350602111</v>
      </c>
      <c r="K184" s="14">
        <f t="shared" ca="1" si="33"/>
        <v>3.4387480723865598</v>
      </c>
      <c r="L184" s="9">
        <f t="shared" ca="1" si="34"/>
        <v>2.3700000000000045</v>
      </c>
      <c r="M184" s="9">
        <f t="shared" ca="1" si="35"/>
        <v>1801.1100000000001</v>
      </c>
      <c r="N184" s="9">
        <f t="shared" ca="1" si="36"/>
        <v>1786.8899999999999</v>
      </c>
      <c r="O184" s="9">
        <f t="shared" ca="1" si="37"/>
        <v>1801.0100000000002</v>
      </c>
      <c r="P184" s="9">
        <f t="shared" ca="1" si="38"/>
        <v>1790.2399999999998</v>
      </c>
      <c r="Q184" s="9">
        <f t="shared" ca="1" si="39"/>
        <v>1802.7350000000001</v>
      </c>
      <c r="R184" s="9">
        <f t="shared" ca="1" si="40"/>
        <v>1788.5149999999999</v>
      </c>
      <c r="S184" s="9">
        <f t="shared" ca="1" si="41"/>
        <v>1802.7350000000001</v>
      </c>
      <c r="T184" s="9">
        <f t="shared" ca="1" si="41"/>
        <v>1788.5149999999999</v>
      </c>
      <c r="U184" s="9">
        <f t="shared" ca="1" si="29"/>
        <v>1802.5350000000001</v>
      </c>
      <c r="V184" s="6">
        <f t="shared" ca="1" si="30"/>
        <v>1792.7799999999997</v>
      </c>
      <c r="W184" s="16">
        <f ca="1">IF(AND(W183=U183,F184&lt;=U184),U184,IF(AND(W183=U183,F184&gt;=U184),V184,IF(AND(W183=V183,F184&gt;=V184),V184,IF(AND(W183=V183,F184&lt;=V184),U184,””))))</f>
        <v>1802.5350000000001</v>
      </c>
      <c r="X184" s="1" t="str">
        <f t="shared" ca="1" si="28"/>
        <v>SELL</v>
      </c>
    </row>
    <row r="185" spans="1:24" ht="17.7">
      <c r="A185" s="3">
        <v>43265.503472222219</v>
      </c>
      <c r="B185" s="7"/>
      <c r="C185" s="1">
        <v>1793.9</v>
      </c>
      <c r="D185" s="1">
        <v>1794.1</v>
      </c>
      <c r="E185" s="1">
        <v>1790.7</v>
      </c>
      <c r="F185" s="1">
        <v>1792.8</v>
      </c>
      <c r="G185" s="1">
        <v>55260</v>
      </c>
      <c r="H185" s="1">
        <f t="shared" si="31"/>
        <v>3.3999999999998636</v>
      </c>
      <c r="I185" s="9">
        <f ca="1">IF(A185="","",IF(ROW()&gt;$AA$16+1,AVERAGE(INDIRECT("H" &amp; ROW()-$AA$16+1):H185),""))</f>
        <v>2.4149999999999863</v>
      </c>
      <c r="J185" s="14">
        <f t="shared" ca="1" si="32"/>
        <v>2.6520641105037841</v>
      </c>
      <c r="K185" s="14">
        <f t="shared" ca="1" si="33"/>
        <v>3.4348732651478904</v>
      </c>
      <c r="L185" s="9">
        <f t="shared" ca="1" si="34"/>
        <v>2.4149999999999863</v>
      </c>
      <c r="M185" s="9">
        <f t="shared" ca="1" si="35"/>
        <v>1800.0449999999998</v>
      </c>
      <c r="N185" s="9">
        <f t="shared" ca="1" si="36"/>
        <v>1785.5550000000001</v>
      </c>
      <c r="O185" s="9">
        <f t="shared" ca="1" si="37"/>
        <v>1797.9449999999999</v>
      </c>
      <c r="P185" s="9">
        <f t="shared" ca="1" si="38"/>
        <v>1786.855</v>
      </c>
      <c r="Q185" s="9">
        <f t="shared" ca="1" si="39"/>
        <v>1799.645</v>
      </c>
      <c r="R185" s="9">
        <f t="shared" ca="1" si="40"/>
        <v>1785.1550000000002</v>
      </c>
      <c r="S185" s="9">
        <f t="shared" ca="1" si="41"/>
        <v>1799.645</v>
      </c>
      <c r="T185" s="9">
        <f t="shared" ca="1" si="41"/>
        <v>1785.1550000000002</v>
      </c>
      <c r="U185" s="9">
        <f t="shared" ca="1" si="29"/>
        <v>1799.645</v>
      </c>
      <c r="V185" s="6">
        <f t="shared" ca="1" si="30"/>
        <v>1792.7799999999997</v>
      </c>
      <c r="W185" s="16">
        <f ca="1">IF(AND(W184=U184,F185&lt;=U185),U185,IF(AND(W184=U184,F185&gt;=U185),V185,IF(AND(W184=V184,F185&gt;=V185),V185,IF(AND(W184=V184,F185&lt;=V185),U185,””))))</f>
        <v>1799.645</v>
      </c>
      <c r="X185" s="1" t="str">
        <f t="shared" ca="1" si="28"/>
        <v>SELL</v>
      </c>
    </row>
    <row r="186" spans="1:24" ht="17.7">
      <c r="A186" s="3">
        <v>43265.506944444445</v>
      </c>
      <c r="B186" s="7"/>
      <c r="C186" s="1">
        <v>1792.75</v>
      </c>
      <c r="D186" s="1">
        <v>1792.75</v>
      </c>
      <c r="E186" s="1">
        <v>1788.35</v>
      </c>
      <c r="F186" s="1">
        <v>1789.3</v>
      </c>
      <c r="G186" s="1">
        <v>80856</v>
      </c>
      <c r="H186" s="1">
        <f t="shared" si="31"/>
        <v>4.4500000000000455</v>
      </c>
      <c r="I186" s="9">
        <f ca="1">IF(A186="","",IF(ROW()&gt;$AA$16+1,AVERAGE(INDIRECT("H" &amp; ROW()-$AA$16+1):H186),""))</f>
        <v>2.4499999999999771</v>
      </c>
      <c r="J186" s="14">
        <f t="shared" ca="1" si="32"/>
        <v>2.9789615449576496</v>
      </c>
      <c r="K186" s="14">
        <f t="shared" ca="1" si="33"/>
        <v>3.536385938633106</v>
      </c>
      <c r="L186" s="9">
        <f t="shared" ca="1" si="34"/>
        <v>2.4499999999999771</v>
      </c>
      <c r="M186" s="9">
        <f t="shared" ca="1" si="35"/>
        <v>1796.6499999999999</v>
      </c>
      <c r="N186" s="9">
        <f t="shared" ca="1" si="36"/>
        <v>1781.95</v>
      </c>
      <c r="O186" s="9">
        <f t="shared" ca="1" si="37"/>
        <v>1795.6999999999998</v>
      </c>
      <c r="P186" s="9">
        <f t="shared" ca="1" si="38"/>
        <v>1785.4</v>
      </c>
      <c r="Q186" s="9">
        <f t="shared" ca="1" si="39"/>
        <v>1797.8999999999999</v>
      </c>
      <c r="R186" s="9">
        <f t="shared" ca="1" si="40"/>
        <v>1783.2</v>
      </c>
      <c r="S186" s="9">
        <f t="shared" ca="1" si="41"/>
        <v>1797.8999999999999</v>
      </c>
      <c r="T186" s="9">
        <f t="shared" ca="1" si="41"/>
        <v>1783.2</v>
      </c>
      <c r="U186" s="9">
        <f t="shared" ca="1" si="29"/>
        <v>1797.8999999999999</v>
      </c>
      <c r="V186" s="6">
        <f t="shared" ca="1" si="30"/>
        <v>1792.7799999999997</v>
      </c>
      <c r="W186" s="16">
        <f ca="1">IF(AND(W185=U185,F186&lt;=U186),U186,IF(AND(W185=U185,F186&gt;=U186),V186,IF(AND(W185=V185,F186&gt;=V186),V186,IF(AND(W185=V185,F186&lt;=V186),U186,””))))</f>
        <v>1797.8999999999999</v>
      </c>
      <c r="X186" s="1" t="str">
        <f t="shared" ca="1" si="28"/>
        <v>SELL</v>
      </c>
    </row>
    <row r="187" spans="1:24" ht="17.7">
      <c r="A187" s="3">
        <v>43265.510416666672</v>
      </c>
      <c r="B187" s="7"/>
      <c r="C187" s="1">
        <v>1789.3</v>
      </c>
      <c r="D187" s="1">
        <v>1790.85</v>
      </c>
      <c r="E187" s="1">
        <v>1789</v>
      </c>
      <c r="F187" s="1">
        <v>1789.25</v>
      </c>
      <c r="G187" s="1">
        <v>23227</v>
      </c>
      <c r="H187" s="1">
        <f t="shared" si="31"/>
        <v>1.8499999999999091</v>
      </c>
      <c r="I187" s="9">
        <f ca="1">IF(A187="","",IF(ROW()&gt;$AA$16+1,AVERAGE(INDIRECT("H" &amp; ROW()-$AA$16+1):H187),""))</f>
        <v>2.4799999999999729</v>
      </c>
      <c r="J187" s="14">
        <f t="shared" ca="1" si="32"/>
        <v>2.7736958095107878</v>
      </c>
      <c r="K187" s="14">
        <f t="shared" ca="1" si="33"/>
        <v>3.3677473447697861</v>
      </c>
      <c r="L187" s="9">
        <f t="shared" ca="1" si="34"/>
        <v>2.4799999999999729</v>
      </c>
      <c r="M187" s="9">
        <f t="shared" ca="1" si="35"/>
        <v>1796.6899999999998</v>
      </c>
      <c r="N187" s="9">
        <f t="shared" ca="1" si="36"/>
        <v>1781.8100000000002</v>
      </c>
      <c r="O187" s="9">
        <f t="shared" ca="1" si="37"/>
        <v>1796.4399999999998</v>
      </c>
      <c r="P187" s="9">
        <f t="shared" ca="1" si="38"/>
        <v>1783.41</v>
      </c>
      <c r="Q187" s="9">
        <f t="shared" ca="1" si="39"/>
        <v>1797.3649999999998</v>
      </c>
      <c r="R187" s="9">
        <f t="shared" ca="1" si="40"/>
        <v>1782.4850000000001</v>
      </c>
      <c r="S187" s="9">
        <f t="shared" ca="1" si="41"/>
        <v>1797.3649999999998</v>
      </c>
      <c r="T187" s="9">
        <f t="shared" ca="1" si="41"/>
        <v>1782.4850000000001</v>
      </c>
      <c r="U187" s="9">
        <f t="shared" ca="1" si="29"/>
        <v>1797.3649999999998</v>
      </c>
      <c r="V187" s="6">
        <f t="shared" ca="1" si="30"/>
        <v>1782.4850000000001</v>
      </c>
      <c r="W187" s="16">
        <f ca="1">IF(AND(W186=U186,F187&lt;=U187),U187,IF(AND(W186=U186,F187&gt;=U187),V187,IF(AND(W186=V186,F187&gt;=V187),V187,IF(AND(W186=V186,F187&lt;=V187),U187,””))))</f>
        <v>1797.3649999999998</v>
      </c>
      <c r="X187" s="1" t="str">
        <f t="shared" ca="1" si="28"/>
        <v>SELL</v>
      </c>
    </row>
    <row r="188" spans="1:24" ht="17.7">
      <c r="A188" s="3">
        <v>43265.513888888891</v>
      </c>
      <c r="B188" s="7"/>
      <c r="C188" s="1">
        <v>1789.3</v>
      </c>
      <c r="D188" s="1">
        <v>1790</v>
      </c>
      <c r="E188" s="1">
        <v>1789.3</v>
      </c>
      <c r="F188" s="1">
        <v>1789.6</v>
      </c>
      <c r="G188" s="1">
        <v>15631</v>
      </c>
      <c r="H188" s="1">
        <f t="shared" si="31"/>
        <v>0.75</v>
      </c>
      <c r="I188" s="9">
        <f ca="1">IF(A188="","",IF(ROW()&gt;$AA$16+1,AVERAGE(INDIRECT("H" &amp; ROW()-$AA$16+1):H188),""))</f>
        <v>2.2499999999999547</v>
      </c>
      <c r="J188" s="14">
        <f t="shared" ca="1" si="32"/>
        <v>2.4057511168724623</v>
      </c>
      <c r="K188" s="14">
        <f t="shared" ca="1" si="33"/>
        <v>3.1059726102928078</v>
      </c>
      <c r="L188" s="9">
        <f t="shared" ca="1" si="34"/>
        <v>2.2499999999999547</v>
      </c>
      <c r="M188" s="9">
        <f t="shared" ca="1" si="35"/>
        <v>1796.3499999999997</v>
      </c>
      <c r="N188" s="9">
        <f t="shared" ca="1" si="36"/>
        <v>1782.8500000000001</v>
      </c>
      <c r="O188" s="9">
        <f t="shared" ca="1" si="37"/>
        <v>1796.0499999999997</v>
      </c>
      <c r="P188" s="9">
        <f t="shared" ca="1" si="38"/>
        <v>1783.2500000000002</v>
      </c>
      <c r="Q188" s="9">
        <f t="shared" ca="1" si="39"/>
        <v>1796.3999999999999</v>
      </c>
      <c r="R188" s="9">
        <f t="shared" ca="1" si="40"/>
        <v>1782.9000000000003</v>
      </c>
      <c r="S188" s="9">
        <f t="shared" ca="1" si="41"/>
        <v>1796.3999999999999</v>
      </c>
      <c r="T188" s="9">
        <f t="shared" ca="1" si="41"/>
        <v>1782.9000000000003</v>
      </c>
      <c r="U188" s="9">
        <f t="shared" ca="1" si="29"/>
        <v>1796.3999999999999</v>
      </c>
      <c r="V188" s="6">
        <f t="shared" ca="1" si="30"/>
        <v>1782.9000000000003</v>
      </c>
      <c r="W188" s="16">
        <f ca="1">IF(AND(W187=U187,F188&lt;=U188),U188,IF(AND(W187=U187,F188&gt;=U188),V188,IF(AND(W187=V187,F188&gt;=V188),V188,IF(AND(W187=V187,F188&lt;=V188),U188,””))))</f>
        <v>1796.3999999999999</v>
      </c>
      <c r="X188" s="1" t="str">
        <f t="shared" ca="1" si="28"/>
        <v>SELL</v>
      </c>
    </row>
    <row r="189" spans="1:24" ht="17.7">
      <c r="A189" s="3">
        <v>43265.517361111109</v>
      </c>
      <c r="B189" s="7"/>
      <c r="C189" s="1">
        <v>1789.6</v>
      </c>
      <c r="D189" s="1">
        <v>1792.85</v>
      </c>
      <c r="E189" s="1">
        <v>1789.55</v>
      </c>
      <c r="F189" s="1">
        <v>1791.85</v>
      </c>
      <c r="G189" s="1">
        <v>21576</v>
      </c>
      <c r="H189" s="1">
        <f t="shared" si="31"/>
        <v>3.2999999999999545</v>
      </c>
      <c r="I189" s="9">
        <f ca="1">IF(A189="","",IF(ROW()&gt;$AA$16+1,AVERAGE(INDIRECT("H" &amp; ROW()-$AA$16+1):H189),""))</f>
        <v>2.4599999999999453</v>
      </c>
      <c r="J189" s="14">
        <f t="shared" ca="1" si="32"/>
        <v>2.5683418228956425</v>
      </c>
      <c r="K189" s="14">
        <f t="shared" ca="1" si="33"/>
        <v>3.1253753492635226</v>
      </c>
      <c r="L189" s="9">
        <f t="shared" ca="1" si="34"/>
        <v>2.4599999999999453</v>
      </c>
      <c r="M189" s="9">
        <f t="shared" ca="1" si="35"/>
        <v>1799.2299999999998</v>
      </c>
      <c r="N189" s="9">
        <f t="shared" ca="1" si="36"/>
        <v>1784.47</v>
      </c>
      <c r="O189" s="9">
        <f t="shared" ca="1" si="37"/>
        <v>1796.9299999999998</v>
      </c>
      <c r="P189" s="9">
        <f t="shared" ca="1" si="38"/>
        <v>1785.47</v>
      </c>
      <c r="Q189" s="9">
        <f t="shared" ca="1" si="39"/>
        <v>1798.5799999999997</v>
      </c>
      <c r="R189" s="9">
        <f t="shared" ca="1" si="40"/>
        <v>1783.82</v>
      </c>
      <c r="S189" s="9">
        <f t="shared" ca="1" si="41"/>
        <v>1798.5799999999997</v>
      </c>
      <c r="T189" s="9">
        <f t="shared" ca="1" si="41"/>
        <v>1783.82</v>
      </c>
      <c r="U189" s="9">
        <f t="shared" ca="1" si="29"/>
        <v>1796.3999999999999</v>
      </c>
      <c r="V189" s="6">
        <f t="shared" ca="1" si="30"/>
        <v>1783.82</v>
      </c>
      <c r="W189" s="16">
        <f ca="1">IF(AND(W188=U188,F189&lt;=U189),U189,IF(AND(W188=U188,F189&gt;=U189),V189,IF(AND(W188=V188,F189&gt;=V189),V189,IF(AND(W188=V188,F189&lt;=V189),U189,””))))</f>
        <v>1796.3999999999999</v>
      </c>
      <c r="X189" s="1" t="str">
        <f t="shared" ca="1" si="28"/>
        <v>SELL</v>
      </c>
    </row>
    <row r="190" spans="1:24" ht="17.7">
      <c r="A190" s="3">
        <v>43265.520833333328</v>
      </c>
      <c r="B190" s="7"/>
      <c r="C190" s="1">
        <v>1791.45</v>
      </c>
      <c r="D190" s="1">
        <v>1793</v>
      </c>
      <c r="E190" s="1">
        <v>1790.1</v>
      </c>
      <c r="F190" s="1">
        <v>1792.2</v>
      </c>
      <c r="G190" s="1">
        <v>43837</v>
      </c>
      <c r="H190" s="1">
        <f t="shared" si="31"/>
        <v>2.9000000000000909</v>
      </c>
      <c r="I190" s="9">
        <f ca="1">IF(A190="","",IF(ROW()&gt;$AA$16+1,AVERAGE(INDIRECT("H" &amp; ROW()-$AA$16+1):H190),""))</f>
        <v>2.6449999999999592</v>
      </c>
      <c r="J190" s="14">
        <f t="shared" ca="1" si="32"/>
        <v>2.6286433096419057</v>
      </c>
      <c r="K190" s="14">
        <f t="shared" ca="1" si="33"/>
        <v>3.1028378143371791</v>
      </c>
      <c r="L190" s="9">
        <f t="shared" ca="1" si="34"/>
        <v>2.6449999999999592</v>
      </c>
      <c r="M190" s="9">
        <f t="shared" ca="1" si="35"/>
        <v>1800.135</v>
      </c>
      <c r="N190" s="9">
        <f t="shared" ca="1" si="36"/>
        <v>1784.2650000000001</v>
      </c>
      <c r="O190" s="9">
        <f t="shared" ca="1" si="37"/>
        <v>1798.0349999999999</v>
      </c>
      <c r="P190" s="9">
        <f t="shared" ca="1" si="38"/>
        <v>1785.0650000000001</v>
      </c>
      <c r="Q190" s="9">
        <f t="shared" ca="1" si="39"/>
        <v>1799.4849999999999</v>
      </c>
      <c r="R190" s="9">
        <f t="shared" ca="1" si="40"/>
        <v>1783.615</v>
      </c>
      <c r="S190" s="9">
        <f t="shared" ca="1" si="41"/>
        <v>1799.4849999999999</v>
      </c>
      <c r="T190" s="9">
        <f t="shared" ca="1" si="41"/>
        <v>1783.615</v>
      </c>
      <c r="U190" s="9">
        <f t="shared" ca="1" si="29"/>
        <v>1796.3999999999999</v>
      </c>
      <c r="V190" s="6">
        <f t="shared" ca="1" si="30"/>
        <v>1783.82</v>
      </c>
      <c r="W190" s="16">
        <f ca="1">IF(AND(W189=U189,F190&lt;=U190),U190,IF(AND(W189=U189,F190&gt;=U190),V190,IF(AND(W189=V189,F190&gt;=V190),V190,IF(AND(W189=V189,F190&lt;=V190),U190,””))))</f>
        <v>1796.3999999999999</v>
      </c>
      <c r="X190" s="1" t="str">
        <f t="shared" ca="1" si="28"/>
        <v>SELL</v>
      </c>
    </row>
    <row r="191" spans="1:24" ht="17.7">
      <c r="A191" s="3">
        <v>43265.524305555555</v>
      </c>
      <c r="B191" s="7"/>
      <c r="C191" s="1">
        <v>1792.25</v>
      </c>
      <c r="D191" s="1">
        <v>1793.9</v>
      </c>
      <c r="E191" s="1">
        <v>1789.5</v>
      </c>
      <c r="F191" s="1">
        <v>1790.4</v>
      </c>
      <c r="G191" s="1">
        <v>78906</v>
      </c>
      <c r="H191" s="1">
        <f t="shared" si="31"/>
        <v>4.4000000000000909</v>
      </c>
      <c r="I191" s="9">
        <f ca="1">IF(A191="","",IF(ROW()&gt;$AA$16+1,AVERAGE(INDIRECT("H" &amp; ROW()-$AA$16+1):H191),""))</f>
        <v>2.9349999999999681</v>
      </c>
      <c r="J191" s="14">
        <f t="shared" ca="1" si="32"/>
        <v>2.950708162434303</v>
      </c>
      <c r="K191" s="14">
        <f t="shared" ca="1" si="33"/>
        <v>3.2325540329034705</v>
      </c>
      <c r="L191" s="9">
        <f t="shared" ca="1" si="34"/>
        <v>2.9349999999999681</v>
      </c>
      <c r="M191" s="9">
        <f t="shared" ca="1" si="35"/>
        <v>1799.2049999999999</v>
      </c>
      <c r="N191" s="9">
        <f t="shared" ca="1" si="36"/>
        <v>1781.5950000000003</v>
      </c>
      <c r="O191" s="9">
        <f t="shared" ca="1" si="37"/>
        <v>1798.3049999999998</v>
      </c>
      <c r="P191" s="9">
        <f t="shared" ca="1" si="38"/>
        <v>1785.0950000000003</v>
      </c>
      <c r="Q191" s="9">
        <f t="shared" ca="1" si="39"/>
        <v>1800.5049999999999</v>
      </c>
      <c r="R191" s="9">
        <f t="shared" ca="1" si="40"/>
        <v>1782.8950000000002</v>
      </c>
      <c r="S191" s="9">
        <f t="shared" ca="1" si="41"/>
        <v>1800.5049999999999</v>
      </c>
      <c r="T191" s="9">
        <f t="shared" ca="1" si="41"/>
        <v>1782.8950000000002</v>
      </c>
      <c r="U191" s="9">
        <f t="shared" ca="1" si="29"/>
        <v>1796.3999999999999</v>
      </c>
      <c r="V191" s="6">
        <f t="shared" ca="1" si="30"/>
        <v>1783.82</v>
      </c>
      <c r="W191" s="16">
        <f ca="1">IF(AND(W190=U190,F191&lt;=U191),U191,IF(AND(W190=U190,F191&gt;=U191),V191,IF(AND(W190=V190,F191&gt;=V191),V191,IF(AND(W190=V190,F191&lt;=V191),U191,””))))</f>
        <v>1796.3999999999999</v>
      </c>
      <c r="X191" s="1" t="str">
        <f t="shared" ca="1" si="28"/>
        <v>SELL</v>
      </c>
    </row>
    <row r="192" spans="1:24" ht="17.7">
      <c r="A192" s="3">
        <v>43265.527777777781</v>
      </c>
      <c r="B192" s="7"/>
      <c r="C192" s="1">
        <v>1790.35</v>
      </c>
      <c r="D192" s="1">
        <v>1792.5</v>
      </c>
      <c r="E192" s="1">
        <v>1788.05</v>
      </c>
      <c r="F192" s="1">
        <v>1789.55</v>
      </c>
      <c r="G192" s="1">
        <v>66676</v>
      </c>
      <c r="H192" s="1">
        <f t="shared" si="31"/>
        <v>4.4500000000000455</v>
      </c>
      <c r="I192" s="9">
        <f ca="1">IF(A192="","",IF(ROW()&gt;$AA$16+1,AVERAGE(INDIRECT("H" &amp; ROW()-$AA$16+1):H192),""))</f>
        <v>3.1799999999999726</v>
      </c>
      <c r="J192" s="14">
        <f t="shared" ca="1" si="32"/>
        <v>3.223306678355347</v>
      </c>
      <c r="K192" s="14">
        <f t="shared" ca="1" si="33"/>
        <v>3.3542986296131283</v>
      </c>
      <c r="L192" s="9">
        <f t="shared" ca="1" si="34"/>
        <v>3.1799999999999726</v>
      </c>
      <c r="M192" s="9">
        <f t="shared" ca="1" si="35"/>
        <v>1799.09</v>
      </c>
      <c r="N192" s="9">
        <f t="shared" ca="1" si="36"/>
        <v>1780.01</v>
      </c>
      <c r="O192" s="9">
        <f t="shared" ca="1" si="37"/>
        <v>1797.59</v>
      </c>
      <c r="P192" s="9">
        <f t="shared" ca="1" si="38"/>
        <v>1782.96</v>
      </c>
      <c r="Q192" s="9">
        <f t="shared" ca="1" si="39"/>
        <v>1799.8150000000001</v>
      </c>
      <c r="R192" s="9">
        <f t="shared" ca="1" si="40"/>
        <v>1780.7350000000001</v>
      </c>
      <c r="S192" s="9">
        <f t="shared" ca="1" si="41"/>
        <v>1799.8150000000001</v>
      </c>
      <c r="T192" s="9">
        <f t="shared" ca="1" si="41"/>
        <v>1780.7350000000001</v>
      </c>
      <c r="U192" s="9">
        <f t="shared" ca="1" si="29"/>
        <v>1796.3999999999999</v>
      </c>
      <c r="V192" s="6">
        <f t="shared" ca="1" si="30"/>
        <v>1783.82</v>
      </c>
      <c r="W192" s="16">
        <f ca="1">IF(AND(W191=U191,F192&lt;=U192),U192,IF(AND(W191=U191,F192&gt;=U192),V192,IF(AND(W191=V191,F192&gt;=V192),V192,IF(AND(W191=V191,F192&lt;=V192),U192,””))))</f>
        <v>1796.3999999999999</v>
      </c>
      <c r="X192" s="1" t="str">
        <f t="shared" ca="1" si="28"/>
        <v>SELL</v>
      </c>
    </row>
    <row r="193" spans="1:24" ht="17.7">
      <c r="A193" s="3">
        <v>43265.53125</v>
      </c>
      <c r="B193" s="7"/>
      <c r="C193" s="1">
        <v>1789.5</v>
      </c>
      <c r="D193" s="1">
        <v>1791.85</v>
      </c>
      <c r="E193" s="1">
        <v>1789.5</v>
      </c>
      <c r="F193" s="1">
        <v>1789.7</v>
      </c>
      <c r="G193" s="1">
        <v>31245</v>
      </c>
      <c r="H193" s="1">
        <f t="shared" si="31"/>
        <v>2.3499999999999091</v>
      </c>
      <c r="I193" s="9">
        <f ca="1">IF(A193="","",IF(ROW()&gt;$AA$16+1,AVERAGE(INDIRECT("H" &amp; ROW()-$AA$16+1):H193),""))</f>
        <v>3.1299999999999728</v>
      </c>
      <c r="J193" s="14">
        <f t="shared" ca="1" si="32"/>
        <v>3.0645236459270855</v>
      </c>
      <c r="K193" s="14">
        <f t="shared" ca="1" si="33"/>
        <v>3.2538687666518067</v>
      </c>
      <c r="L193" s="9">
        <f t="shared" ca="1" si="34"/>
        <v>3.1299999999999728</v>
      </c>
      <c r="M193" s="9">
        <f t="shared" ca="1" si="35"/>
        <v>1799.09</v>
      </c>
      <c r="N193" s="9">
        <f t="shared" ca="1" si="36"/>
        <v>1780.3100000000002</v>
      </c>
      <c r="O193" s="9">
        <f t="shared" ca="1" si="37"/>
        <v>1798.8899999999999</v>
      </c>
      <c r="P193" s="9">
        <f t="shared" ca="1" si="38"/>
        <v>1782.46</v>
      </c>
      <c r="Q193" s="9">
        <f t="shared" ca="1" si="39"/>
        <v>1800.0649999999998</v>
      </c>
      <c r="R193" s="9">
        <f t="shared" ca="1" si="40"/>
        <v>1781.2850000000001</v>
      </c>
      <c r="S193" s="9">
        <f t="shared" ca="1" si="41"/>
        <v>1800.0649999999998</v>
      </c>
      <c r="T193" s="9">
        <f t="shared" ca="1" si="41"/>
        <v>1781.2850000000001</v>
      </c>
      <c r="U193" s="9">
        <f t="shared" ca="1" si="29"/>
        <v>1796.3999999999999</v>
      </c>
      <c r="V193" s="6">
        <f t="shared" ca="1" si="30"/>
        <v>1783.82</v>
      </c>
      <c r="W193" s="16">
        <f ca="1">IF(AND(W192=U192,F193&lt;=U193),U193,IF(AND(W192=U192,F193&gt;=U193),V193,IF(AND(W192=V192,F193&gt;=V193),V193,IF(AND(W192=V192,F193&lt;=V193),U193,””))))</f>
        <v>1796.3999999999999</v>
      </c>
      <c r="X193" s="1" t="str">
        <f t="shared" ca="1" si="28"/>
        <v>SELL</v>
      </c>
    </row>
    <row r="194" spans="1:24" ht="17.7">
      <c r="A194" s="3">
        <v>43265.534722222219</v>
      </c>
      <c r="B194" s="7"/>
      <c r="C194" s="1">
        <v>1789.6</v>
      </c>
      <c r="D194" s="1">
        <v>1791.6</v>
      </c>
      <c r="E194" s="1">
        <v>1789</v>
      </c>
      <c r="F194" s="1">
        <v>1790.8</v>
      </c>
      <c r="G194" s="1">
        <v>39032</v>
      </c>
      <c r="H194" s="1">
        <f t="shared" si="31"/>
        <v>2.5999999999999091</v>
      </c>
      <c r="I194" s="9">
        <f ca="1">IF(A194="","",IF(ROW()&gt;$AA$16+1,AVERAGE(INDIRECT("H" &amp; ROW()-$AA$16+1):H194),""))</f>
        <v>3.0449999999999817</v>
      </c>
      <c r="J194" s="14">
        <f t="shared" ca="1" si="32"/>
        <v>2.9800648012130533</v>
      </c>
      <c r="K194" s="14">
        <f t="shared" ca="1" si="33"/>
        <v>3.1884818899866172</v>
      </c>
      <c r="L194" s="9">
        <f t="shared" ca="1" si="34"/>
        <v>3.0449999999999817</v>
      </c>
      <c r="M194" s="9">
        <f t="shared" ca="1" si="35"/>
        <v>1799.9349999999999</v>
      </c>
      <c r="N194" s="9">
        <f t="shared" ca="1" si="36"/>
        <v>1781.665</v>
      </c>
      <c r="O194" s="9">
        <f t="shared" ca="1" si="37"/>
        <v>1798.135</v>
      </c>
      <c r="P194" s="9">
        <f t="shared" ca="1" si="38"/>
        <v>1782.4649999999999</v>
      </c>
      <c r="Q194" s="9">
        <f t="shared" ca="1" si="39"/>
        <v>1799.4349999999999</v>
      </c>
      <c r="R194" s="9">
        <f t="shared" ca="1" si="40"/>
        <v>1781.165</v>
      </c>
      <c r="S194" s="9">
        <f t="shared" ca="1" si="41"/>
        <v>1799.4349999999999</v>
      </c>
      <c r="T194" s="9">
        <f t="shared" ca="1" si="41"/>
        <v>1781.165</v>
      </c>
      <c r="U194" s="9">
        <f t="shared" ca="1" si="29"/>
        <v>1796.3999999999999</v>
      </c>
      <c r="V194" s="6">
        <f t="shared" ca="1" si="30"/>
        <v>1783.82</v>
      </c>
      <c r="W194" s="16">
        <f ca="1">IF(AND(W193=U193,F194&lt;=U194),U194,IF(AND(W193=U193,F194&gt;=U194),V194,IF(AND(W193=V193,F194&gt;=V194),V194,IF(AND(W193=V193,F194&lt;=V194),U194,””))))</f>
        <v>1796.3999999999999</v>
      </c>
      <c r="X194" s="1" t="str">
        <f t="shared" ref="X194:X257" ca="1" si="42">IF(A194="","",IF(ROW()&gt;$AA$16+1,IF(F194&lt;W194,"SELL","BUY"),""))</f>
        <v>SELL</v>
      </c>
    </row>
    <row r="195" spans="1:24" ht="17.7">
      <c r="A195" s="3">
        <v>43265.538194444445</v>
      </c>
      <c r="B195" s="7"/>
      <c r="C195" s="1">
        <v>1790.8</v>
      </c>
      <c r="D195" s="1">
        <v>1790.85</v>
      </c>
      <c r="E195" s="1">
        <v>1790.05</v>
      </c>
      <c r="F195" s="1">
        <v>1790.35</v>
      </c>
      <c r="G195" s="1">
        <v>14260</v>
      </c>
      <c r="H195" s="1">
        <f t="shared" si="31"/>
        <v>0.79999999999995453</v>
      </c>
      <c r="I195" s="9">
        <f ca="1">IF(A195="","",IF(ROW()&gt;$AA$16+1,AVERAGE(INDIRECT("H" &amp; ROW()-$AA$16+1):H195),""))</f>
        <v>2.7849999999999908</v>
      </c>
      <c r="J195" s="14">
        <f t="shared" ca="1" si="32"/>
        <v>2.5836893828106713</v>
      </c>
      <c r="K195" s="14">
        <f t="shared" ca="1" si="33"/>
        <v>2.9496337009879512</v>
      </c>
      <c r="L195" s="9">
        <f t="shared" ca="1" si="34"/>
        <v>2.7849999999999908</v>
      </c>
      <c r="M195" s="9">
        <f t="shared" ca="1" si="35"/>
        <v>1798.7049999999999</v>
      </c>
      <c r="N195" s="9">
        <f t="shared" ca="1" si="36"/>
        <v>1781.9949999999999</v>
      </c>
      <c r="O195" s="9">
        <f t="shared" ca="1" si="37"/>
        <v>1798.405</v>
      </c>
      <c r="P195" s="9">
        <f t="shared" ca="1" si="38"/>
        <v>1782.4949999999999</v>
      </c>
      <c r="Q195" s="9">
        <f t="shared" ca="1" si="39"/>
        <v>1798.8049999999998</v>
      </c>
      <c r="R195" s="9">
        <f t="shared" ca="1" si="40"/>
        <v>1782.0949999999998</v>
      </c>
      <c r="S195" s="9">
        <f t="shared" ca="1" si="41"/>
        <v>1798.8049999999998</v>
      </c>
      <c r="T195" s="9">
        <f t="shared" ca="1" si="41"/>
        <v>1782.0949999999998</v>
      </c>
      <c r="U195" s="9">
        <f t="shared" ref="U195:U258" ca="1" si="43">IF(A195="","",IF(ROW()&gt;$AA$16+1,IF(OR(S195&lt;U194,F194&gt;U194),S195,U194),""))</f>
        <v>1796.3999999999999</v>
      </c>
      <c r="V195" s="6">
        <f t="shared" ref="V195:V258" ca="1" si="44">IF(A195="","",IF(ROW()&gt;$AA$16+1,IF(OR(T195&gt;V194,F194&lt;V194),T195,V194),""))</f>
        <v>1783.82</v>
      </c>
      <c r="W195" s="16">
        <f ca="1">IF(AND(W194=U194,F195&lt;=U195),U195,IF(AND(W194=U194,F195&gt;=U195),V195,IF(AND(W194=V194,F195&gt;=V195),V195,IF(AND(W194=V194,F195&lt;=V195),U195,””))))</f>
        <v>1796.3999999999999</v>
      </c>
      <c r="X195" s="1" t="str">
        <f t="shared" ca="1" si="42"/>
        <v>SELL</v>
      </c>
    </row>
    <row r="196" spans="1:24" ht="17.7">
      <c r="A196" s="3">
        <v>43265.541666666672</v>
      </c>
      <c r="B196" s="7"/>
      <c r="C196" s="1">
        <v>1790.35</v>
      </c>
      <c r="D196" s="1">
        <v>1791</v>
      </c>
      <c r="E196" s="1">
        <v>1789.5</v>
      </c>
      <c r="F196" s="1">
        <v>1789.65</v>
      </c>
      <c r="G196" s="1">
        <v>20398</v>
      </c>
      <c r="H196" s="1">
        <f t="shared" ref="H196:H259" si="45">IF(A196="","",MAX(D196-E196,ABS(D196-F195),ABS(E196-F195)))</f>
        <v>1.5</v>
      </c>
      <c r="I196" s="9">
        <f ca="1">IF(A196="","",IF(ROW()&gt;$AA$16+1,AVERAGE(INDIRECT("H" &amp; ROW()-$AA$16+1):H196),""))</f>
        <v>2.4899999999999864</v>
      </c>
      <c r="J196" s="14">
        <f t="shared" ref="J196:J259" ca="1" si="46">IF(A196="","",IF(ROW(H196)&lt;2+$AA$16,"",IF(ROW(H196)=2+$AA$16,AVERAGE(OFFSET(H196,1-$AA$16,0,$AA$16,1)),2/($AA$16+1)*H196+(1-2/($AA$16+1))*J195)))</f>
        <v>2.3866549495723675</v>
      </c>
      <c r="K196" s="14">
        <f t="shared" ref="K196:K259" ca="1" si="47">IF(A196="","",IF(ROW(H196)&lt;2+$AA$16,"",IF(ROW(H196)=2+$AA$16,AVERAGE(OFFSET(H196,1-$AA$16,0,$AA$16,1)),1/$AA$16*H196+(1-1/$AA$16)*K195)))</f>
        <v>2.8046703308891558</v>
      </c>
      <c r="L196" s="9">
        <f t="shared" ref="L196:L259" ca="1" si="48">IF($AA$19="ATR (SMA)",I196,IF($AA$19="ATR (EMA)",J196,K196))</f>
        <v>2.4899999999999864</v>
      </c>
      <c r="M196" s="9">
        <f t="shared" ref="M196:M259" ca="1" si="49">IF(A196="","",IF(ROW()&gt;$AA$16+1,F196 + (L196*$AA$17),""))</f>
        <v>1797.1200000000001</v>
      </c>
      <c r="N196" s="9">
        <f t="shared" ref="N196:N259" ca="1" si="50">IF(A196="","",IF(ROW()&gt;$AA$16+1,F196 - (L196*$AA$17),""))</f>
        <v>1782.18</v>
      </c>
      <c r="O196" s="9">
        <f t="shared" ref="O196:O259" ca="1" si="51">IF(A196="","",IF(ROW()&gt;$AA$16+1,E196 + (L196*$AA$17),""))</f>
        <v>1796.97</v>
      </c>
      <c r="P196" s="9">
        <f t="shared" ref="P196:P259" ca="1" si="52">IF(A196="","",IF(ROW()&gt;$AA$16+1,D196 - (L196*$AA$17),""))</f>
        <v>1783.53</v>
      </c>
      <c r="Q196" s="9">
        <f t="shared" ref="Q196:Q259" ca="1" si="53">IF(A196="","",IF(ROW()&gt;$AA$16+1,((D196+E196)/2) + (L196*$AA$17),""))</f>
        <v>1797.72</v>
      </c>
      <c r="R196" s="9">
        <f t="shared" ref="R196:R259" ca="1" si="54">IF(A196="","",IF(ROW()&gt;$AA$16+1,((D196+E196)/2) - (L196*$AA$17),""))</f>
        <v>1782.78</v>
      </c>
      <c r="S196" s="9">
        <f t="shared" ref="S196:T259" ca="1" si="55">IF($AA$18="ATR SL(CLOSE)",M196,IF($AA$18="ATR SL(HIGH/LOW)",O196,Q196))</f>
        <v>1797.72</v>
      </c>
      <c r="T196" s="9">
        <f t="shared" ca="1" si="55"/>
        <v>1782.78</v>
      </c>
      <c r="U196" s="9">
        <f t="shared" ca="1" si="43"/>
        <v>1796.3999999999999</v>
      </c>
      <c r="V196" s="6">
        <f t="shared" ca="1" si="44"/>
        <v>1783.82</v>
      </c>
      <c r="W196" s="16">
        <f ca="1">IF(AND(W195=U195,F196&lt;=U196),U196,IF(AND(W195=U195,F196&gt;=U196),V196,IF(AND(W195=V195,F196&gt;=V196),V196,IF(AND(W195=V195,F196&lt;=V196),U196,””))))</f>
        <v>1796.3999999999999</v>
      </c>
      <c r="X196" s="1" t="str">
        <f t="shared" ca="1" si="42"/>
        <v>SELL</v>
      </c>
    </row>
    <row r="197" spans="1:24" ht="17.7">
      <c r="A197" s="3">
        <v>43265.545138888891</v>
      </c>
      <c r="B197" s="7"/>
      <c r="C197" s="1">
        <v>1789.6</v>
      </c>
      <c r="D197" s="1">
        <v>1790.05</v>
      </c>
      <c r="E197" s="1">
        <v>1786</v>
      </c>
      <c r="F197" s="1">
        <v>1786.1</v>
      </c>
      <c r="G197" s="1">
        <v>45573</v>
      </c>
      <c r="H197" s="1">
        <f t="shared" si="45"/>
        <v>4.0499999999999545</v>
      </c>
      <c r="I197" s="9">
        <f ca="1">IF(A197="","",IF(ROW()&gt;$AA$16+1,AVERAGE(INDIRECT("H" &amp; ROW()-$AA$16+1):H197),""))</f>
        <v>2.7099999999999911</v>
      </c>
      <c r="J197" s="14">
        <f t="shared" ca="1" si="46"/>
        <v>2.6890813223773833</v>
      </c>
      <c r="K197" s="14">
        <f t="shared" ca="1" si="47"/>
        <v>2.9292032978002358</v>
      </c>
      <c r="L197" s="9">
        <f t="shared" ca="1" si="48"/>
        <v>2.7099999999999911</v>
      </c>
      <c r="M197" s="9">
        <f t="shared" ca="1" si="49"/>
        <v>1794.2299999999998</v>
      </c>
      <c r="N197" s="9">
        <f t="shared" ca="1" si="50"/>
        <v>1777.97</v>
      </c>
      <c r="O197" s="9">
        <f t="shared" ca="1" si="51"/>
        <v>1794.1299999999999</v>
      </c>
      <c r="P197" s="9">
        <f t="shared" ca="1" si="52"/>
        <v>1781.92</v>
      </c>
      <c r="Q197" s="9">
        <f t="shared" ca="1" si="53"/>
        <v>1796.155</v>
      </c>
      <c r="R197" s="9">
        <f t="shared" ca="1" si="54"/>
        <v>1779.8950000000002</v>
      </c>
      <c r="S197" s="9">
        <f t="shared" ca="1" si="55"/>
        <v>1796.155</v>
      </c>
      <c r="T197" s="9">
        <f t="shared" ca="1" si="55"/>
        <v>1779.8950000000002</v>
      </c>
      <c r="U197" s="9">
        <f t="shared" ca="1" si="43"/>
        <v>1796.155</v>
      </c>
      <c r="V197" s="6">
        <f t="shared" ca="1" si="44"/>
        <v>1783.82</v>
      </c>
      <c r="W197" s="16">
        <f ca="1">IF(AND(W196=U196,F197&lt;=U197),U197,IF(AND(W196=U196,F197&gt;=U197),V197,IF(AND(W196=V196,F197&gt;=V197),V197,IF(AND(W196=V196,F197&lt;=V197),U197,””))))</f>
        <v>1796.155</v>
      </c>
      <c r="X197" s="1" t="str">
        <f t="shared" ca="1" si="42"/>
        <v>SELL</v>
      </c>
    </row>
    <row r="198" spans="1:24" ht="17.7">
      <c r="A198" s="3">
        <v>43265.548611111109</v>
      </c>
      <c r="B198" s="7"/>
      <c r="C198" s="1">
        <v>1785.6</v>
      </c>
      <c r="D198" s="1">
        <v>1788.7</v>
      </c>
      <c r="E198" s="1">
        <v>1785.45</v>
      </c>
      <c r="F198" s="1">
        <v>1786.5</v>
      </c>
      <c r="G198" s="1">
        <v>37463</v>
      </c>
      <c r="H198" s="1">
        <f t="shared" si="45"/>
        <v>3.25</v>
      </c>
      <c r="I198" s="9">
        <f ca="1">IF(A198="","",IF(ROW()&gt;$AA$16+1,AVERAGE(INDIRECT("H" &amp; ROW()-$AA$16+1):H198),""))</f>
        <v>2.9599999999999911</v>
      </c>
      <c r="J198" s="14">
        <f t="shared" ca="1" si="46"/>
        <v>2.791066536490586</v>
      </c>
      <c r="K198" s="14">
        <f t="shared" ca="1" si="47"/>
        <v>2.9612829680202126</v>
      </c>
      <c r="L198" s="9">
        <f t="shared" ca="1" si="48"/>
        <v>2.9599999999999911</v>
      </c>
      <c r="M198" s="9">
        <f t="shared" ca="1" si="49"/>
        <v>1795.3799999999999</v>
      </c>
      <c r="N198" s="9">
        <f t="shared" ca="1" si="50"/>
        <v>1777.6200000000001</v>
      </c>
      <c r="O198" s="9">
        <f t="shared" ca="1" si="51"/>
        <v>1794.33</v>
      </c>
      <c r="P198" s="9">
        <f t="shared" ca="1" si="52"/>
        <v>1779.8200000000002</v>
      </c>
      <c r="Q198" s="9">
        <f t="shared" ca="1" si="53"/>
        <v>1795.9549999999999</v>
      </c>
      <c r="R198" s="9">
        <f t="shared" ca="1" si="54"/>
        <v>1778.1950000000002</v>
      </c>
      <c r="S198" s="9">
        <f t="shared" ca="1" si="55"/>
        <v>1795.9549999999999</v>
      </c>
      <c r="T198" s="9">
        <f t="shared" ca="1" si="55"/>
        <v>1778.1950000000002</v>
      </c>
      <c r="U198" s="9">
        <f t="shared" ca="1" si="43"/>
        <v>1795.9549999999999</v>
      </c>
      <c r="V198" s="6">
        <f t="shared" ca="1" si="44"/>
        <v>1783.82</v>
      </c>
      <c r="W198" s="16">
        <f ca="1">IF(AND(W197=U197,F198&lt;=U198),U198,IF(AND(W197=U197,F198&gt;=U198),V198,IF(AND(W197=V197,F198&gt;=V198),V198,IF(AND(W197=V197,F198&lt;=V198),U198,””))))</f>
        <v>1795.9549999999999</v>
      </c>
      <c r="X198" s="1" t="str">
        <f t="shared" ca="1" si="42"/>
        <v>SELL</v>
      </c>
    </row>
    <row r="199" spans="1:24" ht="17.7">
      <c r="A199" s="3">
        <v>43265.552083333328</v>
      </c>
      <c r="B199" s="7"/>
      <c r="C199" s="1">
        <v>1786.5</v>
      </c>
      <c r="D199" s="1">
        <v>1786.55</v>
      </c>
      <c r="E199" s="1">
        <v>1784.5</v>
      </c>
      <c r="F199" s="1">
        <v>1785.95</v>
      </c>
      <c r="G199" s="1">
        <v>62715</v>
      </c>
      <c r="H199" s="1">
        <f t="shared" si="45"/>
        <v>2.0499999999999545</v>
      </c>
      <c r="I199" s="9">
        <f ca="1">IF(A199="","",IF(ROW()&gt;$AA$16+1,AVERAGE(INDIRECT("H" &amp; ROW()-$AA$16+1):H199),""))</f>
        <v>2.8349999999999911</v>
      </c>
      <c r="J199" s="14">
        <f t="shared" ca="1" si="46"/>
        <v>2.6563271662195622</v>
      </c>
      <c r="K199" s="14">
        <f t="shared" ca="1" si="47"/>
        <v>2.8701546712181871</v>
      </c>
      <c r="L199" s="9">
        <f t="shared" ca="1" si="48"/>
        <v>2.8349999999999911</v>
      </c>
      <c r="M199" s="9">
        <f t="shared" ca="1" si="49"/>
        <v>1794.4549999999999</v>
      </c>
      <c r="N199" s="9">
        <f t="shared" ca="1" si="50"/>
        <v>1777.4450000000002</v>
      </c>
      <c r="O199" s="9">
        <f t="shared" ca="1" si="51"/>
        <v>1793.0049999999999</v>
      </c>
      <c r="P199" s="9">
        <f t="shared" ca="1" si="52"/>
        <v>1778.0450000000001</v>
      </c>
      <c r="Q199" s="9">
        <f t="shared" ca="1" si="53"/>
        <v>1794.03</v>
      </c>
      <c r="R199" s="9">
        <f t="shared" ca="1" si="54"/>
        <v>1777.0200000000002</v>
      </c>
      <c r="S199" s="9">
        <f t="shared" ca="1" si="55"/>
        <v>1794.03</v>
      </c>
      <c r="T199" s="9">
        <f t="shared" ca="1" si="55"/>
        <v>1777.0200000000002</v>
      </c>
      <c r="U199" s="9">
        <f t="shared" ca="1" si="43"/>
        <v>1794.03</v>
      </c>
      <c r="V199" s="6">
        <f t="shared" ca="1" si="44"/>
        <v>1783.82</v>
      </c>
      <c r="W199" s="16">
        <f ca="1">IF(AND(W198=U198,F199&lt;=U199),U199,IF(AND(W198=U198,F199&gt;=U199),V199,IF(AND(W198=V198,F199&gt;=V199),V199,IF(AND(W198=V198,F199&lt;=V199),U199,””))))</f>
        <v>1794.03</v>
      </c>
      <c r="X199" s="1" t="str">
        <f t="shared" ca="1" si="42"/>
        <v>SELL</v>
      </c>
    </row>
    <row r="200" spans="1:24" ht="17.7">
      <c r="A200" s="3">
        <v>43265.555555555555</v>
      </c>
      <c r="B200" s="7"/>
      <c r="C200" s="1">
        <v>1785.95</v>
      </c>
      <c r="D200" s="1">
        <v>1786.7</v>
      </c>
      <c r="E200" s="1">
        <v>1785.5</v>
      </c>
      <c r="F200" s="1">
        <v>1786.7</v>
      </c>
      <c r="G200" s="1">
        <v>23829</v>
      </c>
      <c r="H200" s="1">
        <f t="shared" si="45"/>
        <v>1.2000000000000455</v>
      </c>
      <c r="I200" s="9">
        <f ca="1">IF(A200="","",IF(ROW()&gt;$AA$16+1,AVERAGE(INDIRECT("H" &amp; ROW()-$AA$16+1):H200),""))</f>
        <v>2.6649999999999863</v>
      </c>
      <c r="J200" s="14">
        <f t="shared" ca="1" si="46"/>
        <v>2.3915404087251044</v>
      </c>
      <c r="K200" s="14">
        <f t="shared" ca="1" si="47"/>
        <v>2.7031392040963729</v>
      </c>
      <c r="L200" s="9">
        <f t="shared" ca="1" si="48"/>
        <v>2.6649999999999863</v>
      </c>
      <c r="M200" s="9">
        <f t="shared" ca="1" si="49"/>
        <v>1794.6949999999999</v>
      </c>
      <c r="N200" s="9">
        <f t="shared" ca="1" si="50"/>
        <v>1778.7050000000002</v>
      </c>
      <c r="O200" s="9">
        <f t="shared" ca="1" si="51"/>
        <v>1793.4949999999999</v>
      </c>
      <c r="P200" s="9">
        <f t="shared" ca="1" si="52"/>
        <v>1778.7050000000002</v>
      </c>
      <c r="Q200" s="9">
        <f t="shared" ca="1" si="53"/>
        <v>1794.0949999999998</v>
      </c>
      <c r="R200" s="9">
        <f t="shared" ca="1" si="54"/>
        <v>1778.105</v>
      </c>
      <c r="S200" s="9">
        <f t="shared" ca="1" si="55"/>
        <v>1794.0949999999998</v>
      </c>
      <c r="T200" s="9">
        <f t="shared" ca="1" si="55"/>
        <v>1778.105</v>
      </c>
      <c r="U200" s="9">
        <f t="shared" ca="1" si="43"/>
        <v>1794.03</v>
      </c>
      <c r="V200" s="6">
        <f t="shared" ca="1" si="44"/>
        <v>1783.82</v>
      </c>
      <c r="W200" s="16">
        <f ca="1">IF(AND(W199=U199,F200&lt;=U200),U200,IF(AND(W199=U199,F200&gt;=U200),V200,IF(AND(W199=V199,F200&gt;=V200),V200,IF(AND(W199=V199,F200&lt;=V200),U200,””))))</f>
        <v>1794.03</v>
      </c>
      <c r="X200" s="1" t="str">
        <f t="shared" ca="1" si="42"/>
        <v>SELL</v>
      </c>
    </row>
    <row r="201" spans="1:24" ht="17.7">
      <c r="A201" s="3">
        <v>43265.559027777781</v>
      </c>
      <c r="B201" s="7"/>
      <c r="C201" s="1">
        <v>1786.8</v>
      </c>
      <c r="D201" s="1">
        <v>1788.6</v>
      </c>
      <c r="E201" s="1">
        <v>1786.2</v>
      </c>
      <c r="F201" s="1">
        <v>1787.25</v>
      </c>
      <c r="G201" s="1">
        <v>33918</v>
      </c>
      <c r="H201" s="1">
        <f t="shared" si="45"/>
        <v>2.3999999999998636</v>
      </c>
      <c r="I201" s="9">
        <f ca="1">IF(A201="","",IF(ROW()&gt;$AA$16+1,AVERAGE(INDIRECT("H" &amp; ROW()-$AA$16+1):H201),""))</f>
        <v>2.4649999999999634</v>
      </c>
      <c r="J201" s="14">
        <f t="shared" ca="1" si="46"/>
        <v>2.3930785162296058</v>
      </c>
      <c r="K201" s="14">
        <f t="shared" ca="1" si="47"/>
        <v>2.6728252836867221</v>
      </c>
      <c r="L201" s="9">
        <f t="shared" ca="1" si="48"/>
        <v>2.4649999999999634</v>
      </c>
      <c r="M201" s="9">
        <f t="shared" ca="1" si="49"/>
        <v>1794.645</v>
      </c>
      <c r="N201" s="9">
        <f t="shared" ca="1" si="50"/>
        <v>1779.855</v>
      </c>
      <c r="O201" s="9">
        <f t="shared" ca="1" si="51"/>
        <v>1793.595</v>
      </c>
      <c r="P201" s="9">
        <f t="shared" ca="1" si="52"/>
        <v>1781.2049999999999</v>
      </c>
      <c r="Q201" s="9">
        <f t="shared" ca="1" si="53"/>
        <v>1794.7950000000001</v>
      </c>
      <c r="R201" s="9">
        <f t="shared" ca="1" si="54"/>
        <v>1780.0050000000001</v>
      </c>
      <c r="S201" s="9">
        <f t="shared" ca="1" si="55"/>
        <v>1794.7950000000001</v>
      </c>
      <c r="T201" s="9">
        <f t="shared" ca="1" si="55"/>
        <v>1780.0050000000001</v>
      </c>
      <c r="U201" s="9">
        <f t="shared" ca="1" si="43"/>
        <v>1794.03</v>
      </c>
      <c r="V201" s="6">
        <f t="shared" ca="1" si="44"/>
        <v>1783.82</v>
      </c>
      <c r="W201" s="16">
        <f ca="1">IF(AND(W200=U200,F201&lt;=U201),U201,IF(AND(W200=U200,F201&gt;=U201),V201,IF(AND(W200=V200,F201&gt;=V201),V201,IF(AND(W200=V200,F201&lt;=V201),U201,””))))</f>
        <v>1794.03</v>
      </c>
      <c r="X201" s="1" t="str">
        <f t="shared" ca="1" si="42"/>
        <v>SELL</v>
      </c>
    </row>
    <row r="202" spans="1:24" ht="17.7">
      <c r="A202" s="3">
        <v>43265.5625</v>
      </c>
      <c r="B202" s="7"/>
      <c r="C202" s="1">
        <v>1787.15</v>
      </c>
      <c r="D202" s="1">
        <v>1788.65</v>
      </c>
      <c r="E202" s="1">
        <v>1787.15</v>
      </c>
      <c r="F202" s="1">
        <v>1788.05</v>
      </c>
      <c r="G202" s="1">
        <v>19715</v>
      </c>
      <c r="H202" s="1">
        <f t="shared" si="45"/>
        <v>1.5</v>
      </c>
      <c r="I202" s="9">
        <f ca="1">IF(A202="","",IF(ROW()&gt;$AA$16+1,AVERAGE(INDIRECT("H" &amp; ROW()-$AA$16+1):H202),""))</f>
        <v>2.1699999999999591</v>
      </c>
      <c r="J202" s="14">
        <f t="shared" ca="1" si="46"/>
        <v>2.2307006041878594</v>
      </c>
      <c r="K202" s="14">
        <f t="shared" ca="1" si="47"/>
        <v>2.5555427553180499</v>
      </c>
      <c r="L202" s="9">
        <f t="shared" ca="1" si="48"/>
        <v>2.1699999999999591</v>
      </c>
      <c r="M202" s="9">
        <f t="shared" ca="1" si="49"/>
        <v>1794.56</v>
      </c>
      <c r="N202" s="9">
        <f t="shared" ca="1" si="50"/>
        <v>1781.54</v>
      </c>
      <c r="O202" s="9">
        <f t="shared" ca="1" si="51"/>
        <v>1793.6599999999999</v>
      </c>
      <c r="P202" s="9">
        <f t="shared" ca="1" si="52"/>
        <v>1782.1400000000003</v>
      </c>
      <c r="Q202" s="9">
        <f t="shared" ca="1" si="53"/>
        <v>1794.4099999999999</v>
      </c>
      <c r="R202" s="9">
        <f t="shared" ca="1" si="54"/>
        <v>1781.3900000000003</v>
      </c>
      <c r="S202" s="9">
        <f t="shared" ca="1" si="55"/>
        <v>1794.4099999999999</v>
      </c>
      <c r="T202" s="9">
        <f t="shared" ca="1" si="55"/>
        <v>1781.3900000000003</v>
      </c>
      <c r="U202" s="9">
        <f t="shared" ca="1" si="43"/>
        <v>1794.03</v>
      </c>
      <c r="V202" s="6">
        <f t="shared" ca="1" si="44"/>
        <v>1783.82</v>
      </c>
      <c r="W202" s="16">
        <f ca="1">IF(AND(W201=U201,F202&lt;=U202),U202,IF(AND(W201=U201,F202&gt;=U202),V202,IF(AND(W201=V201,F202&gt;=V202),V202,IF(AND(W201=V201,F202&lt;=V202),U202,””))))</f>
        <v>1794.03</v>
      </c>
      <c r="X202" s="1" t="str">
        <f t="shared" ca="1" si="42"/>
        <v>SELL</v>
      </c>
    </row>
    <row r="203" spans="1:24" ht="17.7">
      <c r="A203" s="3">
        <v>43265.565972222219</v>
      </c>
      <c r="B203" s="7"/>
      <c r="C203" s="1">
        <v>1787.7</v>
      </c>
      <c r="D203" s="1">
        <v>1788.9</v>
      </c>
      <c r="E203" s="1">
        <v>1787.25</v>
      </c>
      <c r="F203" s="1">
        <v>1788.55</v>
      </c>
      <c r="G203" s="1">
        <v>18765</v>
      </c>
      <c r="H203" s="1">
        <f t="shared" si="45"/>
        <v>1.6500000000000909</v>
      </c>
      <c r="I203" s="9">
        <f ca="1">IF(A203="","",IF(ROW()&gt;$AA$16+1,AVERAGE(INDIRECT("H" &amp; ROW()-$AA$16+1):H203),""))</f>
        <v>2.0999999999999774</v>
      </c>
      <c r="J203" s="14">
        <f t="shared" ca="1" si="46"/>
        <v>2.1251186761537197</v>
      </c>
      <c r="K203" s="14">
        <f t="shared" ca="1" si="47"/>
        <v>2.4649884797862538</v>
      </c>
      <c r="L203" s="9">
        <f t="shared" ca="1" si="48"/>
        <v>2.0999999999999774</v>
      </c>
      <c r="M203" s="9">
        <f t="shared" ca="1" si="49"/>
        <v>1794.85</v>
      </c>
      <c r="N203" s="9">
        <f t="shared" ca="1" si="50"/>
        <v>1782.25</v>
      </c>
      <c r="O203" s="9">
        <f t="shared" ca="1" si="51"/>
        <v>1793.55</v>
      </c>
      <c r="P203" s="9">
        <f t="shared" ca="1" si="52"/>
        <v>1782.6000000000001</v>
      </c>
      <c r="Q203" s="9">
        <f t="shared" ca="1" si="53"/>
        <v>1794.375</v>
      </c>
      <c r="R203" s="9">
        <f t="shared" ca="1" si="54"/>
        <v>1781.7750000000001</v>
      </c>
      <c r="S203" s="9">
        <f t="shared" ca="1" si="55"/>
        <v>1794.375</v>
      </c>
      <c r="T203" s="9">
        <f t="shared" ca="1" si="55"/>
        <v>1781.7750000000001</v>
      </c>
      <c r="U203" s="9">
        <f t="shared" ca="1" si="43"/>
        <v>1794.03</v>
      </c>
      <c r="V203" s="6">
        <f t="shared" ca="1" si="44"/>
        <v>1783.82</v>
      </c>
      <c r="W203" s="16">
        <f ca="1">IF(AND(W202=U202,F203&lt;=U203),U203,IF(AND(W202=U202,F203&gt;=U203),V203,IF(AND(W202=V202,F203&gt;=V203),V203,IF(AND(W202=V202,F203&lt;=V203),U203,””))))</f>
        <v>1794.03</v>
      </c>
      <c r="X203" s="1" t="str">
        <f t="shared" ca="1" si="42"/>
        <v>SELL</v>
      </c>
    </row>
    <row r="204" spans="1:24" ht="17.7">
      <c r="A204" s="3">
        <v>43265.569444444445</v>
      </c>
      <c r="B204" s="7"/>
      <c r="C204" s="1">
        <v>1788.5</v>
      </c>
      <c r="D204" s="1">
        <v>1789.55</v>
      </c>
      <c r="E204" s="1">
        <v>1788</v>
      </c>
      <c r="F204" s="1">
        <v>1789.15</v>
      </c>
      <c r="G204" s="1">
        <v>23592</v>
      </c>
      <c r="H204" s="1">
        <f t="shared" si="45"/>
        <v>1.5499999999999545</v>
      </c>
      <c r="I204" s="9">
        <f ca="1">IF(A204="","",IF(ROW()&gt;$AA$16+1,AVERAGE(INDIRECT("H" &amp; ROW()-$AA$16+1):H204),""))</f>
        <v>1.9949999999999819</v>
      </c>
      <c r="J204" s="14">
        <f t="shared" ca="1" si="46"/>
        <v>2.0205516441257623</v>
      </c>
      <c r="K204" s="14">
        <f t="shared" ca="1" si="47"/>
        <v>2.3734896318076237</v>
      </c>
      <c r="L204" s="9">
        <f t="shared" ca="1" si="48"/>
        <v>1.9949999999999819</v>
      </c>
      <c r="M204" s="9">
        <f t="shared" ca="1" si="49"/>
        <v>1795.135</v>
      </c>
      <c r="N204" s="9">
        <f t="shared" ca="1" si="50"/>
        <v>1783.1650000000002</v>
      </c>
      <c r="O204" s="9">
        <f t="shared" ca="1" si="51"/>
        <v>1793.9849999999999</v>
      </c>
      <c r="P204" s="9">
        <f t="shared" ca="1" si="52"/>
        <v>1783.5650000000001</v>
      </c>
      <c r="Q204" s="9">
        <f t="shared" ca="1" si="53"/>
        <v>1794.76</v>
      </c>
      <c r="R204" s="9">
        <f t="shared" ca="1" si="54"/>
        <v>1782.7900000000002</v>
      </c>
      <c r="S204" s="9">
        <f t="shared" ca="1" si="55"/>
        <v>1794.76</v>
      </c>
      <c r="T204" s="9">
        <f t="shared" ca="1" si="55"/>
        <v>1782.7900000000002</v>
      </c>
      <c r="U204" s="9">
        <f t="shared" ca="1" si="43"/>
        <v>1794.03</v>
      </c>
      <c r="V204" s="6">
        <f t="shared" ca="1" si="44"/>
        <v>1783.82</v>
      </c>
      <c r="W204" s="16">
        <f ca="1">IF(AND(W203=U203,F204&lt;=U204),U204,IF(AND(W203=U203,F204&gt;=U204),V204,IF(AND(W203=V203,F204&gt;=V204),V204,IF(AND(W203=V203,F204&lt;=V204),U204,””))))</f>
        <v>1794.03</v>
      </c>
      <c r="X204" s="1" t="str">
        <f t="shared" ca="1" si="42"/>
        <v>SELL</v>
      </c>
    </row>
    <row r="205" spans="1:24" ht="17.7">
      <c r="A205" s="3">
        <v>43265.572916666672</v>
      </c>
      <c r="B205" s="7"/>
      <c r="C205" s="1">
        <v>1789.1</v>
      </c>
      <c r="D205" s="1">
        <v>1791.15</v>
      </c>
      <c r="E205" s="1">
        <v>1787.5</v>
      </c>
      <c r="F205" s="1">
        <v>1789</v>
      </c>
      <c r="G205" s="1">
        <v>41437</v>
      </c>
      <c r="H205" s="1">
        <f t="shared" si="45"/>
        <v>3.6500000000000909</v>
      </c>
      <c r="I205" s="9">
        <f ca="1">IF(A205="","",IF(ROW()&gt;$AA$16+1,AVERAGE(INDIRECT("H" &amp; ROW()-$AA$16+1):H205),""))</f>
        <v>2.2799999999999954</v>
      </c>
      <c r="J205" s="14">
        <f t="shared" ca="1" si="46"/>
        <v>2.3168149815574584</v>
      </c>
      <c r="K205" s="14">
        <f t="shared" ca="1" si="47"/>
        <v>2.5011406686268707</v>
      </c>
      <c r="L205" s="9">
        <f t="shared" ca="1" si="48"/>
        <v>2.2799999999999954</v>
      </c>
      <c r="M205" s="9">
        <f t="shared" ca="1" si="49"/>
        <v>1795.84</v>
      </c>
      <c r="N205" s="9">
        <f t="shared" ca="1" si="50"/>
        <v>1782.16</v>
      </c>
      <c r="O205" s="9">
        <f t="shared" ca="1" si="51"/>
        <v>1794.34</v>
      </c>
      <c r="P205" s="9">
        <f t="shared" ca="1" si="52"/>
        <v>1784.3100000000002</v>
      </c>
      <c r="Q205" s="9">
        <f t="shared" ca="1" si="53"/>
        <v>1796.165</v>
      </c>
      <c r="R205" s="9">
        <f t="shared" ca="1" si="54"/>
        <v>1782.4850000000001</v>
      </c>
      <c r="S205" s="9">
        <f t="shared" ca="1" si="55"/>
        <v>1796.165</v>
      </c>
      <c r="T205" s="9">
        <f t="shared" ca="1" si="55"/>
        <v>1782.4850000000001</v>
      </c>
      <c r="U205" s="9">
        <f t="shared" ca="1" si="43"/>
        <v>1794.03</v>
      </c>
      <c r="V205" s="6">
        <f t="shared" ca="1" si="44"/>
        <v>1783.82</v>
      </c>
      <c r="W205" s="16">
        <f ca="1">IF(AND(W204=U204,F205&lt;=U205),U205,IF(AND(W204=U204,F205&gt;=U205),V205,IF(AND(W204=V204,F205&gt;=V205),V205,IF(AND(W204=V204,F205&lt;=V205),U205,””))))</f>
        <v>1794.03</v>
      </c>
      <c r="X205" s="1" t="str">
        <f t="shared" ca="1" si="42"/>
        <v>SELL</v>
      </c>
    </row>
    <row r="206" spans="1:24" ht="17.7">
      <c r="A206" s="3">
        <v>43265.576388888891</v>
      </c>
      <c r="B206" s="7"/>
      <c r="C206" s="1">
        <v>1789</v>
      </c>
      <c r="D206" s="1">
        <v>1789</v>
      </c>
      <c r="E206" s="1">
        <v>1787.65</v>
      </c>
      <c r="F206" s="1">
        <v>1788</v>
      </c>
      <c r="G206" s="1">
        <v>22331</v>
      </c>
      <c r="H206" s="1">
        <f t="shared" si="45"/>
        <v>1.3499999999999091</v>
      </c>
      <c r="I206" s="9">
        <f ca="1">IF(A206="","",IF(ROW()&gt;$AA$16+1,AVERAGE(INDIRECT("H" &amp; ROW()-$AA$16+1):H206),""))</f>
        <v>2.2649999999999864</v>
      </c>
      <c r="J206" s="14">
        <f t="shared" ca="1" si="46"/>
        <v>2.1410304394560855</v>
      </c>
      <c r="K206" s="14">
        <f t="shared" ca="1" si="47"/>
        <v>2.3860266017641747</v>
      </c>
      <c r="L206" s="9">
        <f t="shared" ca="1" si="48"/>
        <v>2.2649999999999864</v>
      </c>
      <c r="M206" s="9">
        <f t="shared" ca="1" si="49"/>
        <v>1794.7950000000001</v>
      </c>
      <c r="N206" s="9">
        <f t="shared" ca="1" si="50"/>
        <v>1781.2049999999999</v>
      </c>
      <c r="O206" s="9">
        <f t="shared" ca="1" si="51"/>
        <v>1794.4450000000002</v>
      </c>
      <c r="P206" s="9">
        <f t="shared" ca="1" si="52"/>
        <v>1782.2049999999999</v>
      </c>
      <c r="Q206" s="9">
        <f t="shared" ca="1" si="53"/>
        <v>1795.12</v>
      </c>
      <c r="R206" s="9">
        <f t="shared" ca="1" si="54"/>
        <v>1781.5300000000002</v>
      </c>
      <c r="S206" s="9">
        <f t="shared" ca="1" si="55"/>
        <v>1795.12</v>
      </c>
      <c r="T206" s="9">
        <f t="shared" ca="1" si="55"/>
        <v>1781.5300000000002</v>
      </c>
      <c r="U206" s="9">
        <f t="shared" ca="1" si="43"/>
        <v>1794.03</v>
      </c>
      <c r="V206" s="6">
        <f t="shared" ca="1" si="44"/>
        <v>1783.82</v>
      </c>
      <c r="W206" s="16">
        <f ca="1">IF(AND(W205=U205,F206&lt;=U206),U206,IF(AND(W205=U205,F206&gt;=U206),V206,IF(AND(W205=V205,F206&gt;=V206),V206,IF(AND(W205=V205,F206&lt;=V206),U206,””))))</f>
        <v>1794.03</v>
      </c>
      <c r="X206" s="1" t="str">
        <f t="shared" ca="1" si="42"/>
        <v>SELL</v>
      </c>
    </row>
    <row r="207" spans="1:24" ht="17.7">
      <c r="A207" s="3">
        <v>43265.579861111109</v>
      </c>
      <c r="B207" s="7"/>
      <c r="C207" s="1">
        <v>1788.05</v>
      </c>
      <c r="D207" s="1">
        <v>1790</v>
      </c>
      <c r="E207" s="1">
        <v>1788.05</v>
      </c>
      <c r="F207" s="1">
        <v>1789.95</v>
      </c>
      <c r="G207" s="1">
        <v>13423</v>
      </c>
      <c r="H207" s="1">
        <f t="shared" si="45"/>
        <v>2</v>
      </c>
      <c r="I207" s="9">
        <f ca="1">IF(A207="","",IF(ROW()&gt;$AA$16+1,AVERAGE(INDIRECT("H" &amp; ROW()-$AA$16+1):H207),""))</f>
        <v>2.0599999999999907</v>
      </c>
      <c r="J207" s="14">
        <f t="shared" ca="1" si="46"/>
        <v>2.1153885413731608</v>
      </c>
      <c r="K207" s="14">
        <f t="shared" ca="1" si="47"/>
        <v>2.3474239415877576</v>
      </c>
      <c r="L207" s="9">
        <f t="shared" ca="1" si="48"/>
        <v>2.0599999999999907</v>
      </c>
      <c r="M207" s="9">
        <f t="shared" ca="1" si="49"/>
        <v>1796.13</v>
      </c>
      <c r="N207" s="9">
        <f t="shared" ca="1" si="50"/>
        <v>1783.77</v>
      </c>
      <c r="O207" s="9">
        <f t="shared" ca="1" si="51"/>
        <v>1794.23</v>
      </c>
      <c r="P207" s="9">
        <f t="shared" ca="1" si="52"/>
        <v>1783.82</v>
      </c>
      <c r="Q207" s="9">
        <f t="shared" ca="1" si="53"/>
        <v>1795.2050000000002</v>
      </c>
      <c r="R207" s="9">
        <f t="shared" ca="1" si="54"/>
        <v>1782.845</v>
      </c>
      <c r="S207" s="9">
        <f t="shared" ca="1" si="55"/>
        <v>1795.2050000000002</v>
      </c>
      <c r="T207" s="9">
        <f t="shared" ca="1" si="55"/>
        <v>1782.845</v>
      </c>
      <c r="U207" s="9">
        <f t="shared" ca="1" si="43"/>
        <v>1794.03</v>
      </c>
      <c r="V207" s="6">
        <f t="shared" ca="1" si="44"/>
        <v>1783.82</v>
      </c>
      <c r="W207" s="16">
        <f ca="1">IF(AND(W206=U206,F207&lt;=U207),U207,IF(AND(W206=U206,F207&gt;=U207),V207,IF(AND(W206=V206,F207&gt;=V207),V207,IF(AND(W206=V206,F207&lt;=V207),U207,””))))</f>
        <v>1794.03</v>
      </c>
      <c r="X207" s="1" t="str">
        <f t="shared" ca="1" si="42"/>
        <v>SELL</v>
      </c>
    </row>
    <row r="208" spans="1:24" ht="17.7">
      <c r="A208" s="3">
        <v>43265.583333333328</v>
      </c>
      <c r="B208" s="7"/>
      <c r="C208" s="1">
        <v>1789.9</v>
      </c>
      <c r="D208" s="1">
        <v>1789.95</v>
      </c>
      <c r="E208" s="1">
        <v>1784.7</v>
      </c>
      <c r="F208" s="1">
        <v>1785.85</v>
      </c>
      <c r="G208" s="1">
        <v>95914</v>
      </c>
      <c r="H208" s="1">
        <f t="shared" si="45"/>
        <v>5.25</v>
      </c>
      <c r="I208" s="9">
        <f ca="1">IF(A208="","",IF(ROW()&gt;$AA$16+1,AVERAGE(INDIRECT("H" &amp; ROW()-$AA$16+1):H208),""))</f>
        <v>2.2599999999999909</v>
      </c>
      <c r="J208" s="14">
        <f t="shared" ca="1" si="46"/>
        <v>2.6853178974871312</v>
      </c>
      <c r="K208" s="14">
        <f t="shared" ca="1" si="47"/>
        <v>2.6376815474289819</v>
      </c>
      <c r="L208" s="9">
        <f t="shared" ca="1" si="48"/>
        <v>2.2599999999999909</v>
      </c>
      <c r="M208" s="9">
        <f t="shared" ca="1" si="49"/>
        <v>1792.6299999999999</v>
      </c>
      <c r="N208" s="9">
        <f t="shared" ca="1" si="50"/>
        <v>1779.07</v>
      </c>
      <c r="O208" s="9">
        <f t="shared" ca="1" si="51"/>
        <v>1791.48</v>
      </c>
      <c r="P208" s="9">
        <f t="shared" ca="1" si="52"/>
        <v>1783.17</v>
      </c>
      <c r="Q208" s="9">
        <f t="shared" ca="1" si="53"/>
        <v>1794.105</v>
      </c>
      <c r="R208" s="9">
        <f t="shared" ca="1" si="54"/>
        <v>1780.5450000000001</v>
      </c>
      <c r="S208" s="9">
        <f t="shared" ca="1" si="55"/>
        <v>1794.105</v>
      </c>
      <c r="T208" s="9">
        <f t="shared" ca="1" si="55"/>
        <v>1780.5450000000001</v>
      </c>
      <c r="U208" s="9">
        <f t="shared" ca="1" si="43"/>
        <v>1794.03</v>
      </c>
      <c r="V208" s="6">
        <f t="shared" ca="1" si="44"/>
        <v>1783.82</v>
      </c>
      <c r="W208" s="16">
        <f ca="1">IF(AND(W207=U207,F208&lt;=U208),U208,IF(AND(W207=U207,F208&gt;=U208),V208,IF(AND(W207=V207,F208&gt;=V208),V208,IF(AND(W207=V207,F208&lt;=V208),U208,””))))</f>
        <v>1794.03</v>
      </c>
      <c r="X208" s="1" t="str">
        <f t="shared" ca="1" si="42"/>
        <v>SELL</v>
      </c>
    </row>
    <row r="209" spans="1:24" ht="17.7">
      <c r="A209" s="3">
        <v>43265.586805555555</v>
      </c>
      <c r="B209" s="7"/>
      <c r="C209" s="1">
        <v>1785.65</v>
      </c>
      <c r="D209" s="1">
        <v>1787.95</v>
      </c>
      <c r="E209" s="1">
        <v>1785.65</v>
      </c>
      <c r="F209" s="1">
        <v>1787.25</v>
      </c>
      <c r="G209" s="1">
        <v>18223</v>
      </c>
      <c r="H209" s="1">
        <f t="shared" si="45"/>
        <v>2.2999999999999545</v>
      </c>
      <c r="I209" s="9">
        <f ca="1">IF(A209="","",IF(ROW()&gt;$AA$16+1,AVERAGE(INDIRECT("H" &amp; ROW()-$AA$16+1):H209),""))</f>
        <v>2.2849999999999908</v>
      </c>
      <c r="J209" s="14">
        <f t="shared" ca="1" si="46"/>
        <v>2.6152600979440082</v>
      </c>
      <c r="K209" s="14">
        <f t="shared" ca="1" si="47"/>
        <v>2.6039133926860791</v>
      </c>
      <c r="L209" s="9">
        <f t="shared" ca="1" si="48"/>
        <v>2.2849999999999908</v>
      </c>
      <c r="M209" s="9">
        <f t="shared" ca="1" si="49"/>
        <v>1794.105</v>
      </c>
      <c r="N209" s="9">
        <f t="shared" ca="1" si="50"/>
        <v>1780.395</v>
      </c>
      <c r="O209" s="9">
        <f t="shared" ca="1" si="51"/>
        <v>1792.5050000000001</v>
      </c>
      <c r="P209" s="9">
        <f t="shared" ca="1" si="52"/>
        <v>1781.095</v>
      </c>
      <c r="Q209" s="9">
        <f t="shared" ca="1" si="53"/>
        <v>1793.6550000000002</v>
      </c>
      <c r="R209" s="9">
        <f t="shared" ca="1" si="54"/>
        <v>1779.9450000000002</v>
      </c>
      <c r="S209" s="9">
        <f t="shared" ca="1" si="55"/>
        <v>1793.6550000000002</v>
      </c>
      <c r="T209" s="9">
        <f t="shared" ca="1" si="55"/>
        <v>1779.9450000000002</v>
      </c>
      <c r="U209" s="9">
        <f t="shared" ca="1" si="43"/>
        <v>1793.6550000000002</v>
      </c>
      <c r="V209" s="6">
        <f t="shared" ca="1" si="44"/>
        <v>1783.82</v>
      </c>
      <c r="W209" s="16">
        <f ca="1">IF(AND(W208=U208,F209&lt;=U209),U209,IF(AND(W208=U208,F209&gt;=U209),V209,IF(AND(W208=V208,F209&gt;=V209),V209,IF(AND(W208=V208,F209&lt;=V209),U209,””))))</f>
        <v>1793.6550000000002</v>
      </c>
      <c r="X209" s="1" t="str">
        <f t="shared" ca="1" si="42"/>
        <v>SELL</v>
      </c>
    </row>
    <row r="210" spans="1:24" ht="17.7">
      <c r="A210" s="3">
        <v>43265.590277777781</v>
      </c>
      <c r="B210" s="7"/>
      <c r="C210" s="1">
        <v>1787.35</v>
      </c>
      <c r="D210" s="1">
        <v>1787.9</v>
      </c>
      <c r="E210" s="1">
        <v>1785.75</v>
      </c>
      <c r="F210" s="1">
        <v>1787.9</v>
      </c>
      <c r="G210" s="1">
        <v>18474</v>
      </c>
      <c r="H210" s="1">
        <f t="shared" si="45"/>
        <v>2.1500000000000909</v>
      </c>
      <c r="I210" s="9">
        <f ca="1">IF(A210="","",IF(ROW()&gt;$AA$16+1,AVERAGE(INDIRECT("H" &amp; ROW()-$AA$16+1):H210),""))</f>
        <v>2.3799999999999955</v>
      </c>
      <c r="J210" s="14">
        <f t="shared" ca="1" si="46"/>
        <v>2.5306673528632957</v>
      </c>
      <c r="K210" s="14">
        <f t="shared" ca="1" si="47"/>
        <v>2.5585220534174806</v>
      </c>
      <c r="L210" s="9">
        <f t="shared" ca="1" si="48"/>
        <v>2.3799999999999955</v>
      </c>
      <c r="M210" s="9">
        <f t="shared" ca="1" si="49"/>
        <v>1795.04</v>
      </c>
      <c r="N210" s="9">
        <f t="shared" ca="1" si="50"/>
        <v>1780.7600000000002</v>
      </c>
      <c r="O210" s="9">
        <f t="shared" ca="1" si="51"/>
        <v>1792.8899999999999</v>
      </c>
      <c r="P210" s="9">
        <f t="shared" ca="1" si="52"/>
        <v>1780.7600000000002</v>
      </c>
      <c r="Q210" s="9">
        <f t="shared" ca="1" si="53"/>
        <v>1793.9650000000001</v>
      </c>
      <c r="R210" s="9">
        <f t="shared" ca="1" si="54"/>
        <v>1779.6849999999999</v>
      </c>
      <c r="S210" s="9">
        <f t="shared" ca="1" si="55"/>
        <v>1793.9650000000001</v>
      </c>
      <c r="T210" s="9">
        <f t="shared" ca="1" si="55"/>
        <v>1779.6849999999999</v>
      </c>
      <c r="U210" s="9">
        <f t="shared" ca="1" si="43"/>
        <v>1793.6550000000002</v>
      </c>
      <c r="V210" s="6">
        <f t="shared" ca="1" si="44"/>
        <v>1783.82</v>
      </c>
      <c r="W210" s="16">
        <f ca="1">IF(AND(W209=U209,F210&lt;=U210),U210,IF(AND(W209=U209,F210&gt;=U210),V210,IF(AND(W209=V209,F210&gt;=V210),V210,IF(AND(W209=V209,F210&lt;=V210),U210,””))))</f>
        <v>1793.6550000000002</v>
      </c>
      <c r="X210" s="1" t="str">
        <f t="shared" ca="1" si="42"/>
        <v>SELL</v>
      </c>
    </row>
    <row r="211" spans="1:24" ht="17.7">
      <c r="A211" s="3">
        <v>43265.59375</v>
      </c>
      <c r="B211" s="7"/>
      <c r="C211" s="1">
        <v>1787.9</v>
      </c>
      <c r="D211" s="1">
        <v>1792</v>
      </c>
      <c r="E211" s="1">
        <v>1787.55</v>
      </c>
      <c r="F211" s="1">
        <v>1792</v>
      </c>
      <c r="G211" s="1">
        <v>44814</v>
      </c>
      <c r="H211" s="1">
        <f t="shared" si="45"/>
        <v>4.4500000000000455</v>
      </c>
      <c r="I211" s="9">
        <f ca="1">IF(A211="","",IF(ROW()&gt;$AA$16+1,AVERAGE(INDIRECT("H" &amp; ROW()-$AA$16+1):H211),""))</f>
        <v>2.5850000000000137</v>
      </c>
      <c r="J211" s="14">
        <f t="shared" ca="1" si="46"/>
        <v>2.8796369250699776</v>
      </c>
      <c r="K211" s="14">
        <f t="shared" ca="1" si="47"/>
        <v>2.7476698480757373</v>
      </c>
      <c r="L211" s="9">
        <f t="shared" ca="1" si="48"/>
        <v>2.5850000000000137</v>
      </c>
      <c r="M211" s="9">
        <f t="shared" ca="1" si="49"/>
        <v>1799.7550000000001</v>
      </c>
      <c r="N211" s="9">
        <f t="shared" ca="1" si="50"/>
        <v>1784.2449999999999</v>
      </c>
      <c r="O211" s="9">
        <f t="shared" ca="1" si="51"/>
        <v>1795.3050000000001</v>
      </c>
      <c r="P211" s="9">
        <f t="shared" ca="1" si="52"/>
        <v>1784.2449999999999</v>
      </c>
      <c r="Q211" s="9">
        <f t="shared" ca="1" si="53"/>
        <v>1797.5300000000002</v>
      </c>
      <c r="R211" s="9">
        <f t="shared" ca="1" si="54"/>
        <v>1782.02</v>
      </c>
      <c r="S211" s="9">
        <f t="shared" ca="1" si="55"/>
        <v>1797.5300000000002</v>
      </c>
      <c r="T211" s="9">
        <f t="shared" ca="1" si="55"/>
        <v>1782.02</v>
      </c>
      <c r="U211" s="9">
        <f t="shared" ca="1" si="43"/>
        <v>1793.6550000000002</v>
      </c>
      <c r="V211" s="6">
        <f t="shared" ca="1" si="44"/>
        <v>1783.82</v>
      </c>
      <c r="W211" s="16">
        <f ca="1">IF(AND(W210=U210,F211&lt;=U211),U211,IF(AND(W210=U210,F211&gt;=U211),V211,IF(AND(W210=V210,F211&gt;=V211),V211,IF(AND(W210=V210,F211&lt;=V211),U211,””))))</f>
        <v>1793.6550000000002</v>
      </c>
      <c r="X211" s="1" t="str">
        <f t="shared" ca="1" si="42"/>
        <v>SELL</v>
      </c>
    </row>
    <row r="212" spans="1:24" ht="17.7">
      <c r="A212" s="3">
        <v>43265.597222222219</v>
      </c>
      <c r="B212" s="7"/>
      <c r="C212" s="1">
        <v>1792.05</v>
      </c>
      <c r="D212" s="1">
        <v>1795</v>
      </c>
      <c r="E212" s="1">
        <v>1792.05</v>
      </c>
      <c r="F212" s="1">
        <v>1792.95</v>
      </c>
      <c r="G212" s="1">
        <v>71823</v>
      </c>
      <c r="H212" s="1">
        <f t="shared" si="45"/>
        <v>3</v>
      </c>
      <c r="I212" s="9">
        <f ca="1">IF(A212="","",IF(ROW()&gt;$AA$16+1,AVERAGE(INDIRECT("H" &amp; ROW()-$AA$16+1):H212),""))</f>
        <v>2.7350000000000136</v>
      </c>
      <c r="J212" s="14">
        <f t="shared" ca="1" si="46"/>
        <v>2.9015211205117994</v>
      </c>
      <c r="K212" s="14">
        <f t="shared" ca="1" si="47"/>
        <v>2.7729028632681638</v>
      </c>
      <c r="L212" s="9">
        <f t="shared" ca="1" si="48"/>
        <v>2.7350000000000136</v>
      </c>
      <c r="M212" s="9">
        <f t="shared" ca="1" si="49"/>
        <v>1801.1550000000002</v>
      </c>
      <c r="N212" s="9">
        <f t="shared" ca="1" si="50"/>
        <v>1784.7449999999999</v>
      </c>
      <c r="O212" s="9">
        <f t="shared" ca="1" si="51"/>
        <v>1800.2550000000001</v>
      </c>
      <c r="P212" s="9">
        <f t="shared" ca="1" si="52"/>
        <v>1786.7950000000001</v>
      </c>
      <c r="Q212" s="9">
        <f t="shared" ca="1" si="53"/>
        <v>1801.73</v>
      </c>
      <c r="R212" s="9">
        <f t="shared" ca="1" si="54"/>
        <v>1785.3200000000002</v>
      </c>
      <c r="S212" s="9">
        <f t="shared" ca="1" si="55"/>
        <v>1801.73</v>
      </c>
      <c r="T212" s="9">
        <f t="shared" ca="1" si="55"/>
        <v>1785.3200000000002</v>
      </c>
      <c r="U212" s="9">
        <f t="shared" ca="1" si="43"/>
        <v>1793.6550000000002</v>
      </c>
      <c r="V212" s="6">
        <f t="shared" ca="1" si="44"/>
        <v>1785.3200000000002</v>
      </c>
      <c r="W212" s="16">
        <f ca="1">IF(AND(W211=U211,F212&lt;=U212),U212,IF(AND(W211=U211,F212&gt;=U212),V212,IF(AND(W211=V211,F212&gt;=V212),V212,IF(AND(W211=V211,F212&lt;=V212),U212,””))))</f>
        <v>1793.6550000000002</v>
      </c>
      <c r="X212" s="1" t="str">
        <f t="shared" ca="1" si="42"/>
        <v>SELL</v>
      </c>
    </row>
    <row r="213" spans="1:24" ht="17.7">
      <c r="A213" s="3">
        <v>43265.600694444445</v>
      </c>
      <c r="B213" s="7"/>
      <c r="C213" s="1">
        <v>1792.8</v>
      </c>
      <c r="D213" s="1">
        <v>1794</v>
      </c>
      <c r="E213" s="1">
        <v>1790.2</v>
      </c>
      <c r="F213" s="1">
        <v>1793.9</v>
      </c>
      <c r="G213" s="1">
        <v>32407</v>
      </c>
      <c r="H213" s="1">
        <f t="shared" si="45"/>
        <v>3.7999999999999545</v>
      </c>
      <c r="I213" s="9">
        <f ca="1">IF(A213="","",IF(ROW()&gt;$AA$16+1,AVERAGE(INDIRECT("H" &amp; ROW()-$AA$16+1):H213),""))</f>
        <v>2.95</v>
      </c>
      <c r="J213" s="14">
        <f t="shared" ca="1" si="46"/>
        <v>3.0648809167823732</v>
      </c>
      <c r="K213" s="14">
        <f t="shared" ca="1" si="47"/>
        <v>2.875612576941343</v>
      </c>
      <c r="L213" s="9">
        <f t="shared" ca="1" si="48"/>
        <v>2.95</v>
      </c>
      <c r="M213" s="9">
        <f t="shared" ca="1" si="49"/>
        <v>1802.75</v>
      </c>
      <c r="N213" s="9">
        <f t="shared" ca="1" si="50"/>
        <v>1785.0500000000002</v>
      </c>
      <c r="O213" s="9">
        <f t="shared" ca="1" si="51"/>
        <v>1799.05</v>
      </c>
      <c r="P213" s="9">
        <f t="shared" ca="1" si="52"/>
        <v>1785.15</v>
      </c>
      <c r="Q213" s="9">
        <f t="shared" ca="1" si="53"/>
        <v>1800.9499999999998</v>
      </c>
      <c r="R213" s="9">
        <f t="shared" ca="1" si="54"/>
        <v>1783.25</v>
      </c>
      <c r="S213" s="9">
        <f t="shared" ca="1" si="55"/>
        <v>1800.9499999999998</v>
      </c>
      <c r="T213" s="9">
        <f t="shared" ca="1" si="55"/>
        <v>1783.25</v>
      </c>
      <c r="U213" s="9">
        <f t="shared" ca="1" si="43"/>
        <v>1793.6550000000002</v>
      </c>
      <c r="V213" s="6">
        <f t="shared" ca="1" si="44"/>
        <v>1785.3200000000002</v>
      </c>
      <c r="W213" s="16">
        <f ca="1">IF(AND(W212=U212,F213&lt;=U213),U213,IF(AND(W212=U212,F213&gt;=U213),V213,IF(AND(W212=V212,F213&gt;=V213),V213,IF(AND(W212=V212,F213&lt;=V213),U213,””))))</f>
        <v>1785.3200000000002</v>
      </c>
      <c r="X213" s="1" t="str">
        <f t="shared" ca="1" si="42"/>
        <v>BUY</v>
      </c>
    </row>
    <row r="214" spans="1:24" ht="17.7">
      <c r="A214" s="3">
        <v>43265.604166666672</v>
      </c>
      <c r="B214" s="7"/>
      <c r="C214" s="1">
        <v>1794</v>
      </c>
      <c r="D214" s="1">
        <v>1794</v>
      </c>
      <c r="E214" s="1">
        <v>1793.15</v>
      </c>
      <c r="F214" s="1">
        <v>1793.75</v>
      </c>
      <c r="G214" s="1">
        <v>25795</v>
      </c>
      <c r="H214" s="1">
        <f t="shared" si="45"/>
        <v>0.84999999999990905</v>
      </c>
      <c r="I214" s="9">
        <f ca="1">IF(A214="","",IF(ROW()&gt;$AA$16+1,AVERAGE(INDIRECT("H" &amp; ROW()-$AA$16+1):H214),""))</f>
        <v>2.8799999999999955</v>
      </c>
      <c r="J214" s="14">
        <f t="shared" ca="1" si="46"/>
        <v>2.6621752955491975</v>
      </c>
      <c r="K214" s="14">
        <f t="shared" ca="1" si="47"/>
        <v>2.6730513192471999</v>
      </c>
      <c r="L214" s="9">
        <f t="shared" ca="1" si="48"/>
        <v>2.8799999999999955</v>
      </c>
      <c r="M214" s="9">
        <f t="shared" ca="1" si="49"/>
        <v>1802.3899999999999</v>
      </c>
      <c r="N214" s="9">
        <f t="shared" ca="1" si="50"/>
        <v>1785.1100000000001</v>
      </c>
      <c r="O214" s="9">
        <f t="shared" ca="1" si="51"/>
        <v>1801.79</v>
      </c>
      <c r="P214" s="9">
        <f t="shared" ca="1" si="52"/>
        <v>1785.3600000000001</v>
      </c>
      <c r="Q214" s="9">
        <f t="shared" ca="1" si="53"/>
        <v>1802.2150000000001</v>
      </c>
      <c r="R214" s="9">
        <f t="shared" ca="1" si="54"/>
        <v>1784.9349999999999</v>
      </c>
      <c r="S214" s="9">
        <f t="shared" ca="1" si="55"/>
        <v>1802.2150000000001</v>
      </c>
      <c r="T214" s="9">
        <f t="shared" ca="1" si="55"/>
        <v>1784.9349999999999</v>
      </c>
      <c r="U214" s="9">
        <f t="shared" ca="1" si="43"/>
        <v>1802.2150000000001</v>
      </c>
      <c r="V214" s="6">
        <f t="shared" ca="1" si="44"/>
        <v>1785.3200000000002</v>
      </c>
      <c r="W214" s="16">
        <f ca="1">IF(AND(W213=U213,F214&lt;=U214),U214,IF(AND(W213=U213,F214&gt;=U214),V214,IF(AND(W213=V213,F214&gt;=V214),V214,IF(AND(W213=V213,F214&lt;=V214),U214,””))))</f>
        <v>1785.3200000000002</v>
      </c>
      <c r="X214" s="1" t="str">
        <f t="shared" ca="1" si="42"/>
        <v>BUY</v>
      </c>
    </row>
    <row r="215" spans="1:24" ht="17.7">
      <c r="A215" s="3">
        <v>43265.607638888891</v>
      </c>
      <c r="B215" s="7"/>
      <c r="C215" s="1">
        <v>1793.7</v>
      </c>
      <c r="D215" s="1">
        <v>1796.1</v>
      </c>
      <c r="E215" s="1">
        <v>1793.65</v>
      </c>
      <c r="F215" s="1">
        <v>1796.1</v>
      </c>
      <c r="G215" s="1">
        <v>40559</v>
      </c>
      <c r="H215" s="1">
        <f t="shared" si="45"/>
        <v>2.4499999999998181</v>
      </c>
      <c r="I215" s="9">
        <f ca="1">IF(A215="","",IF(ROW()&gt;$AA$16+1,AVERAGE(INDIRECT("H" &amp; ROW()-$AA$16+1):H215),""))</f>
        <v>2.7599999999999683</v>
      </c>
      <c r="J215" s="14">
        <f t="shared" ca="1" si="46"/>
        <v>2.6235979690856741</v>
      </c>
      <c r="K215" s="14">
        <f t="shared" ca="1" si="47"/>
        <v>2.6507461873224618</v>
      </c>
      <c r="L215" s="9">
        <f t="shared" ca="1" si="48"/>
        <v>2.7599999999999683</v>
      </c>
      <c r="M215" s="9">
        <f t="shared" ca="1" si="49"/>
        <v>1804.3799999999999</v>
      </c>
      <c r="N215" s="9">
        <f t="shared" ca="1" si="50"/>
        <v>1787.82</v>
      </c>
      <c r="O215" s="9">
        <f t="shared" ca="1" si="51"/>
        <v>1801.93</v>
      </c>
      <c r="P215" s="9">
        <f t="shared" ca="1" si="52"/>
        <v>1787.82</v>
      </c>
      <c r="Q215" s="9">
        <f t="shared" ca="1" si="53"/>
        <v>1803.155</v>
      </c>
      <c r="R215" s="9">
        <f t="shared" ca="1" si="54"/>
        <v>1786.595</v>
      </c>
      <c r="S215" s="9">
        <f t="shared" ca="1" si="55"/>
        <v>1803.155</v>
      </c>
      <c r="T215" s="9">
        <f t="shared" ca="1" si="55"/>
        <v>1786.595</v>
      </c>
      <c r="U215" s="9">
        <f t="shared" ca="1" si="43"/>
        <v>1802.2150000000001</v>
      </c>
      <c r="V215" s="6">
        <f t="shared" ca="1" si="44"/>
        <v>1786.595</v>
      </c>
      <c r="W215" s="16">
        <f ca="1">IF(AND(W214=U214,F215&lt;=U215),U215,IF(AND(W214=U214,F215&gt;=U215),V215,IF(AND(W214=V214,F215&gt;=V215),V215,IF(AND(W214=V214,F215&lt;=V215),U215,””))))</f>
        <v>1786.595</v>
      </c>
      <c r="X215" s="1" t="str">
        <f t="shared" ca="1" si="42"/>
        <v>BUY</v>
      </c>
    </row>
    <row r="216" spans="1:24" ht="17.7">
      <c r="A216" s="3">
        <v>43265.611111111109</v>
      </c>
      <c r="B216" s="7"/>
      <c r="C216" s="1">
        <v>1796.1</v>
      </c>
      <c r="D216" s="1">
        <v>1796.45</v>
      </c>
      <c r="E216" s="1">
        <v>1795.1</v>
      </c>
      <c r="F216" s="1">
        <v>1796.45</v>
      </c>
      <c r="G216" s="1">
        <v>41935</v>
      </c>
      <c r="H216" s="1">
        <f t="shared" si="45"/>
        <v>1.3500000000001364</v>
      </c>
      <c r="I216" s="9">
        <f ca="1">IF(A216="","",IF(ROW()&gt;$AA$16+1,AVERAGE(INDIRECT("H" &amp; ROW()-$AA$16+1):H216),""))</f>
        <v>2.7599999999999909</v>
      </c>
      <c r="J216" s="14">
        <f t="shared" ca="1" si="46"/>
        <v>2.3920347019792128</v>
      </c>
      <c r="K216" s="14">
        <f t="shared" ca="1" si="47"/>
        <v>2.5206715685902292</v>
      </c>
      <c r="L216" s="9">
        <f t="shared" ca="1" si="48"/>
        <v>2.7599999999999909</v>
      </c>
      <c r="M216" s="9">
        <f t="shared" ca="1" si="49"/>
        <v>1804.73</v>
      </c>
      <c r="N216" s="9">
        <f t="shared" ca="1" si="50"/>
        <v>1788.17</v>
      </c>
      <c r="O216" s="9">
        <f t="shared" ca="1" si="51"/>
        <v>1803.3799999999999</v>
      </c>
      <c r="P216" s="9">
        <f t="shared" ca="1" si="52"/>
        <v>1788.17</v>
      </c>
      <c r="Q216" s="9">
        <f t="shared" ca="1" si="53"/>
        <v>1804.0550000000001</v>
      </c>
      <c r="R216" s="9">
        <f t="shared" ca="1" si="54"/>
        <v>1787.4950000000001</v>
      </c>
      <c r="S216" s="9">
        <f t="shared" ca="1" si="55"/>
        <v>1804.0550000000001</v>
      </c>
      <c r="T216" s="9">
        <f t="shared" ca="1" si="55"/>
        <v>1787.4950000000001</v>
      </c>
      <c r="U216" s="9">
        <f t="shared" ca="1" si="43"/>
        <v>1802.2150000000001</v>
      </c>
      <c r="V216" s="6">
        <f t="shared" ca="1" si="44"/>
        <v>1787.4950000000001</v>
      </c>
      <c r="W216" s="16">
        <f ca="1">IF(AND(W215=U215,F216&lt;=U216),U216,IF(AND(W215=U215,F216&gt;=U216),V216,IF(AND(W215=V215,F216&gt;=V216),V216,IF(AND(W215=V215,F216&lt;=V216),U216,””))))</f>
        <v>1787.4950000000001</v>
      </c>
      <c r="X216" s="1" t="str">
        <f t="shared" ca="1" si="42"/>
        <v>BUY</v>
      </c>
    </row>
    <row r="217" spans="1:24" ht="17.7">
      <c r="A217" s="3">
        <v>43265.614583333328</v>
      </c>
      <c r="B217" s="7"/>
      <c r="C217" s="1">
        <v>1796.45</v>
      </c>
      <c r="D217" s="1">
        <v>1799.5</v>
      </c>
      <c r="E217" s="1">
        <v>1796.45</v>
      </c>
      <c r="F217" s="1">
        <v>1799.4</v>
      </c>
      <c r="G217" s="1">
        <v>59452</v>
      </c>
      <c r="H217" s="1">
        <f t="shared" si="45"/>
        <v>3.0499999999999545</v>
      </c>
      <c r="I217" s="9">
        <f ca="1">IF(A217="","",IF(ROW()&gt;$AA$16+1,AVERAGE(INDIRECT("H" &amp; ROW()-$AA$16+1):H217),""))</f>
        <v>2.8649999999999864</v>
      </c>
      <c r="J217" s="14">
        <f t="shared" ca="1" si="46"/>
        <v>2.511664756164802</v>
      </c>
      <c r="K217" s="14">
        <f t="shared" ca="1" si="47"/>
        <v>2.5736044117312016</v>
      </c>
      <c r="L217" s="9">
        <f t="shared" ca="1" si="48"/>
        <v>2.8649999999999864</v>
      </c>
      <c r="M217" s="9">
        <f t="shared" ca="1" si="49"/>
        <v>1807.9950000000001</v>
      </c>
      <c r="N217" s="9">
        <f t="shared" ca="1" si="50"/>
        <v>1790.8050000000001</v>
      </c>
      <c r="O217" s="9">
        <f t="shared" ca="1" si="51"/>
        <v>1805.0450000000001</v>
      </c>
      <c r="P217" s="9">
        <f t="shared" ca="1" si="52"/>
        <v>1790.905</v>
      </c>
      <c r="Q217" s="9">
        <f t="shared" ca="1" si="53"/>
        <v>1806.57</v>
      </c>
      <c r="R217" s="9">
        <f t="shared" ca="1" si="54"/>
        <v>1789.3799999999999</v>
      </c>
      <c r="S217" s="9">
        <f t="shared" ca="1" si="55"/>
        <v>1806.57</v>
      </c>
      <c r="T217" s="9">
        <f t="shared" ca="1" si="55"/>
        <v>1789.3799999999999</v>
      </c>
      <c r="U217" s="9">
        <f t="shared" ca="1" si="43"/>
        <v>1802.2150000000001</v>
      </c>
      <c r="V217" s="6">
        <f t="shared" ca="1" si="44"/>
        <v>1789.3799999999999</v>
      </c>
      <c r="W217" s="16">
        <f ca="1">IF(AND(W216=U216,F217&lt;=U217),U217,IF(AND(W216=U216,F217&gt;=U217),V217,IF(AND(W216=V216,F217&gt;=V217),V217,IF(AND(W216=V216,F217&lt;=V217),U217,””))))</f>
        <v>1789.3799999999999</v>
      </c>
      <c r="X217" s="1" t="str">
        <f t="shared" ca="1" si="42"/>
        <v>BUY</v>
      </c>
    </row>
    <row r="218" spans="1:24" ht="17.7">
      <c r="A218" s="3">
        <v>43265.618055555555</v>
      </c>
      <c r="B218" s="7"/>
      <c r="C218" s="1">
        <v>1799.45</v>
      </c>
      <c r="D218" s="1">
        <v>1799.7</v>
      </c>
      <c r="E218" s="1">
        <v>1795.15</v>
      </c>
      <c r="F218" s="1">
        <v>1798.9</v>
      </c>
      <c r="G218" s="1">
        <v>59825</v>
      </c>
      <c r="H218" s="1">
        <f t="shared" si="45"/>
        <v>4.5499999999999545</v>
      </c>
      <c r="I218" s="9">
        <f ca="1">IF(A218="","",IF(ROW()&gt;$AA$16+1,AVERAGE(INDIRECT("H" &amp; ROW()-$AA$16+1):H218),""))</f>
        <v>2.7949999999999817</v>
      </c>
      <c r="J218" s="14">
        <f t="shared" ca="1" si="46"/>
        <v>2.8822711641348295</v>
      </c>
      <c r="K218" s="14">
        <f t="shared" ca="1" si="47"/>
        <v>2.7712439705580771</v>
      </c>
      <c r="L218" s="9">
        <f t="shared" ca="1" si="48"/>
        <v>2.7949999999999817</v>
      </c>
      <c r="M218" s="9">
        <f t="shared" ca="1" si="49"/>
        <v>1807.2850000000001</v>
      </c>
      <c r="N218" s="9">
        <f t="shared" ca="1" si="50"/>
        <v>1790.5150000000001</v>
      </c>
      <c r="O218" s="9">
        <f t="shared" ca="1" si="51"/>
        <v>1803.5350000000001</v>
      </c>
      <c r="P218" s="9">
        <f t="shared" ca="1" si="52"/>
        <v>1791.3150000000001</v>
      </c>
      <c r="Q218" s="9">
        <f t="shared" ca="1" si="53"/>
        <v>1805.8100000000002</v>
      </c>
      <c r="R218" s="9">
        <f t="shared" ca="1" si="54"/>
        <v>1789.0400000000002</v>
      </c>
      <c r="S218" s="9">
        <f t="shared" ca="1" si="55"/>
        <v>1805.8100000000002</v>
      </c>
      <c r="T218" s="9">
        <f t="shared" ca="1" si="55"/>
        <v>1789.0400000000002</v>
      </c>
      <c r="U218" s="9">
        <f t="shared" ca="1" si="43"/>
        <v>1802.2150000000001</v>
      </c>
      <c r="V218" s="6">
        <f t="shared" ca="1" si="44"/>
        <v>1789.3799999999999</v>
      </c>
      <c r="W218" s="16">
        <f ca="1">IF(AND(W217=U217,F218&lt;=U218),U218,IF(AND(W217=U217,F218&gt;=U218),V218,IF(AND(W217=V217,F218&gt;=V218),V218,IF(AND(W217=V217,F218&lt;=V218),U218,””))))</f>
        <v>1789.3799999999999</v>
      </c>
      <c r="X218" s="1" t="str">
        <f t="shared" ca="1" si="42"/>
        <v>BUY</v>
      </c>
    </row>
    <row r="219" spans="1:24" ht="17.7">
      <c r="A219" s="3">
        <v>43265.621527777781</v>
      </c>
      <c r="B219" s="7"/>
      <c r="C219" s="1">
        <v>1798.9</v>
      </c>
      <c r="D219" s="1">
        <v>1799.05</v>
      </c>
      <c r="E219" s="1">
        <v>1795.4</v>
      </c>
      <c r="F219" s="1">
        <v>1795.9</v>
      </c>
      <c r="G219" s="1">
        <v>42028</v>
      </c>
      <c r="H219" s="1">
        <f t="shared" si="45"/>
        <v>3.6499999999998636</v>
      </c>
      <c r="I219" s="9">
        <f ca="1">IF(A219="","",IF(ROW()&gt;$AA$16+1,AVERAGE(INDIRECT("H" &amp; ROW()-$AA$16+1):H219),""))</f>
        <v>2.9299999999999726</v>
      </c>
      <c r="J219" s="14">
        <f t="shared" ca="1" si="46"/>
        <v>3.021858225201199</v>
      </c>
      <c r="K219" s="14">
        <f t="shared" ca="1" si="47"/>
        <v>2.8591195735022561</v>
      </c>
      <c r="L219" s="9">
        <f t="shared" ca="1" si="48"/>
        <v>2.9299999999999726</v>
      </c>
      <c r="M219" s="9">
        <f t="shared" ca="1" si="49"/>
        <v>1804.69</v>
      </c>
      <c r="N219" s="9">
        <f t="shared" ca="1" si="50"/>
        <v>1787.1100000000001</v>
      </c>
      <c r="O219" s="9">
        <f t="shared" ca="1" si="51"/>
        <v>1804.19</v>
      </c>
      <c r="P219" s="9">
        <f t="shared" ca="1" si="52"/>
        <v>1790.26</v>
      </c>
      <c r="Q219" s="9">
        <f t="shared" ca="1" si="53"/>
        <v>1806.0149999999999</v>
      </c>
      <c r="R219" s="9">
        <f t="shared" ca="1" si="54"/>
        <v>1788.4349999999999</v>
      </c>
      <c r="S219" s="9">
        <f t="shared" ca="1" si="55"/>
        <v>1806.0149999999999</v>
      </c>
      <c r="T219" s="9">
        <f t="shared" ca="1" si="55"/>
        <v>1788.4349999999999</v>
      </c>
      <c r="U219" s="9">
        <f t="shared" ca="1" si="43"/>
        <v>1802.2150000000001</v>
      </c>
      <c r="V219" s="6">
        <f t="shared" ca="1" si="44"/>
        <v>1789.3799999999999</v>
      </c>
      <c r="W219" s="16">
        <f ca="1">IF(AND(W218=U218,F219&lt;=U219),U219,IF(AND(W218=U218,F219&gt;=U219),V219,IF(AND(W218=V218,F219&gt;=V219),V219,IF(AND(W218=V218,F219&lt;=V219),U219,””))))</f>
        <v>1789.3799999999999</v>
      </c>
      <c r="X219" s="1" t="str">
        <f t="shared" ca="1" si="42"/>
        <v>BUY</v>
      </c>
    </row>
    <row r="220" spans="1:24" ht="17.7">
      <c r="A220" s="3">
        <v>43265.625</v>
      </c>
      <c r="B220" s="7"/>
      <c r="C220" s="1">
        <v>1795.9</v>
      </c>
      <c r="D220" s="1">
        <v>1796.05</v>
      </c>
      <c r="E220" s="1">
        <v>1793.85</v>
      </c>
      <c r="F220" s="1">
        <v>1794</v>
      </c>
      <c r="G220" s="1">
        <v>44099</v>
      </c>
      <c r="H220" s="1">
        <f t="shared" si="45"/>
        <v>2.2000000000000455</v>
      </c>
      <c r="I220" s="9">
        <f ca="1">IF(A220="","",IF(ROW()&gt;$AA$16+1,AVERAGE(INDIRECT("H" &amp; ROW()-$AA$16+1):H220),""))</f>
        <v>2.9349999999999681</v>
      </c>
      <c r="J220" s="14">
        <f t="shared" ca="1" si="46"/>
        <v>2.8724294569828075</v>
      </c>
      <c r="K220" s="14">
        <f t="shared" ca="1" si="47"/>
        <v>2.7932076161520354</v>
      </c>
      <c r="L220" s="9">
        <f t="shared" ca="1" si="48"/>
        <v>2.9349999999999681</v>
      </c>
      <c r="M220" s="9">
        <f t="shared" ca="1" si="49"/>
        <v>1802.8049999999998</v>
      </c>
      <c r="N220" s="9">
        <f t="shared" ca="1" si="50"/>
        <v>1785.1950000000002</v>
      </c>
      <c r="O220" s="9">
        <f t="shared" ca="1" si="51"/>
        <v>1802.6549999999997</v>
      </c>
      <c r="P220" s="9">
        <f t="shared" ca="1" si="52"/>
        <v>1787.2450000000001</v>
      </c>
      <c r="Q220" s="9">
        <f t="shared" ca="1" si="53"/>
        <v>1803.7549999999997</v>
      </c>
      <c r="R220" s="9">
        <f t="shared" ca="1" si="54"/>
        <v>1786.145</v>
      </c>
      <c r="S220" s="9">
        <f t="shared" ca="1" si="55"/>
        <v>1803.7549999999997</v>
      </c>
      <c r="T220" s="9">
        <f t="shared" ca="1" si="55"/>
        <v>1786.145</v>
      </c>
      <c r="U220" s="9">
        <f t="shared" ca="1" si="43"/>
        <v>1802.2150000000001</v>
      </c>
      <c r="V220" s="6">
        <f t="shared" ca="1" si="44"/>
        <v>1789.3799999999999</v>
      </c>
      <c r="W220" s="16">
        <f ca="1">IF(AND(W219=U219,F220&lt;=U220),U220,IF(AND(W219=U219,F220&gt;=U220),V220,IF(AND(W219=V219,F220&gt;=V220),V220,IF(AND(W219=V219,F220&lt;=V220),U220,””))))</f>
        <v>1789.3799999999999</v>
      </c>
      <c r="X220" s="1" t="str">
        <f t="shared" ca="1" si="42"/>
        <v>BUY</v>
      </c>
    </row>
    <row r="221" spans="1:24" ht="17.7">
      <c r="A221" s="3">
        <v>43265.628472222219</v>
      </c>
      <c r="B221" s="7"/>
      <c r="C221" s="1">
        <v>1794</v>
      </c>
      <c r="D221" s="1">
        <v>1796</v>
      </c>
      <c r="E221" s="1">
        <v>1792.5</v>
      </c>
      <c r="F221" s="1">
        <v>1794.35</v>
      </c>
      <c r="G221" s="1">
        <v>83154</v>
      </c>
      <c r="H221" s="1">
        <f t="shared" si="45"/>
        <v>3.5</v>
      </c>
      <c r="I221" s="9">
        <f ca="1">IF(A221="","",IF(ROW()&gt;$AA$16+1,AVERAGE(INDIRECT("H" &amp; ROW()-$AA$16+1):H221),""))</f>
        <v>2.8399999999999634</v>
      </c>
      <c r="J221" s="14">
        <f t="shared" ca="1" si="46"/>
        <v>2.9865331920768421</v>
      </c>
      <c r="K221" s="14">
        <f t="shared" ca="1" si="47"/>
        <v>2.8638868545368319</v>
      </c>
      <c r="L221" s="9">
        <f t="shared" ca="1" si="48"/>
        <v>2.8399999999999634</v>
      </c>
      <c r="M221" s="9">
        <f t="shared" ca="1" si="49"/>
        <v>1802.87</v>
      </c>
      <c r="N221" s="9">
        <f t="shared" ca="1" si="50"/>
        <v>1785.83</v>
      </c>
      <c r="O221" s="9">
        <f t="shared" ca="1" si="51"/>
        <v>1801.02</v>
      </c>
      <c r="P221" s="9">
        <f t="shared" ca="1" si="52"/>
        <v>1787.48</v>
      </c>
      <c r="Q221" s="9">
        <f t="shared" ca="1" si="53"/>
        <v>1802.77</v>
      </c>
      <c r="R221" s="9">
        <f t="shared" ca="1" si="54"/>
        <v>1785.73</v>
      </c>
      <c r="S221" s="9">
        <f t="shared" ca="1" si="55"/>
        <v>1802.77</v>
      </c>
      <c r="T221" s="9">
        <f t="shared" ca="1" si="55"/>
        <v>1785.73</v>
      </c>
      <c r="U221" s="9">
        <f t="shared" ca="1" si="43"/>
        <v>1802.2150000000001</v>
      </c>
      <c r="V221" s="6">
        <f t="shared" ca="1" si="44"/>
        <v>1789.3799999999999</v>
      </c>
      <c r="W221" s="16">
        <f ca="1">IF(AND(W220=U220,F221&lt;=U221),U221,IF(AND(W220=U220,F221&gt;=U221),V221,IF(AND(W220=V220,F221&gt;=V221),V221,IF(AND(W220=V220,F221&lt;=V221),U221,””))))</f>
        <v>1789.3799999999999</v>
      </c>
      <c r="X221" s="1" t="str">
        <f t="shared" ca="1" si="42"/>
        <v>BUY</v>
      </c>
    </row>
    <row r="222" spans="1:24" ht="17.7">
      <c r="A222" s="3">
        <v>43265.631944444445</v>
      </c>
      <c r="B222" s="7"/>
      <c r="C222" s="1">
        <v>1794.35</v>
      </c>
      <c r="D222" s="1">
        <v>1794.35</v>
      </c>
      <c r="E222" s="1">
        <v>1787.9</v>
      </c>
      <c r="F222" s="1">
        <v>1788</v>
      </c>
      <c r="G222" s="1">
        <v>116927</v>
      </c>
      <c r="H222" s="1">
        <f t="shared" si="45"/>
        <v>6.4499999999998181</v>
      </c>
      <c r="I222" s="9">
        <f ca="1">IF(A222="","",IF(ROW()&gt;$AA$16+1,AVERAGE(INDIRECT("H" &amp; ROW()-$AA$16+1):H222),""))</f>
        <v>3.1849999999999454</v>
      </c>
      <c r="J222" s="14">
        <f t="shared" ca="1" si="46"/>
        <v>3.6162544298810193</v>
      </c>
      <c r="K222" s="14">
        <f t="shared" ca="1" si="47"/>
        <v>3.2224981690831305</v>
      </c>
      <c r="L222" s="9">
        <f t="shared" ca="1" si="48"/>
        <v>3.1849999999999454</v>
      </c>
      <c r="M222" s="9">
        <f t="shared" ca="1" si="49"/>
        <v>1797.5549999999998</v>
      </c>
      <c r="N222" s="9">
        <f t="shared" ca="1" si="50"/>
        <v>1778.4450000000002</v>
      </c>
      <c r="O222" s="9">
        <f t="shared" ca="1" si="51"/>
        <v>1797.4549999999999</v>
      </c>
      <c r="P222" s="9">
        <f t="shared" ca="1" si="52"/>
        <v>1784.7950000000001</v>
      </c>
      <c r="Q222" s="9">
        <f t="shared" ca="1" si="53"/>
        <v>1800.6799999999998</v>
      </c>
      <c r="R222" s="9">
        <f t="shared" ca="1" si="54"/>
        <v>1781.5700000000002</v>
      </c>
      <c r="S222" s="9">
        <f t="shared" ca="1" si="55"/>
        <v>1800.6799999999998</v>
      </c>
      <c r="T222" s="9">
        <f t="shared" ca="1" si="55"/>
        <v>1781.5700000000002</v>
      </c>
      <c r="U222" s="9">
        <f t="shared" ca="1" si="43"/>
        <v>1800.6799999999998</v>
      </c>
      <c r="V222" s="6">
        <f t="shared" ca="1" si="44"/>
        <v>1789.3799999999999</v>
      </c>
      <c r="W222" s="16">
        <f ca="1">IF(AND(W221=U221,F222&lt;=U222),U222,IF(AND(W221=U221,F222&gt;=U222),V222,IF(AND(W221=V221,F222&gt;=V222),V222,IF(AND(W221=V221,F222&lt;=V222),U222,””))))</f>
        <v>1800.6799999999998</v>
      </c>
      <c r="X222" s="1" t="str">
        <f t="shared" ca="1" si="42"/>
        <v>SELL</v>
      </c>
    </row>
    <row r="223" spans="1:24" ht="17.7">
      <c r="A223" s="3">
        <v>43265.635416666672</v>
      </c>
      <c r="B223" s="7"/>
      <c r="C223" s="1">
        <v>1788</v>
      </c>
      <c r="D223" s="1">
        <v>1789.65</v>
      </c>
      <c r="E223" s="1">
        <v>1787.6</v>
      </c>
      <c r="F223" s="1">
        <v>1787.8</v>
      </c>
      <c r="G223" s="1">
        <v>109587</v>
      </c>
      <c r="H223" s="1">
        <f t="shared" si="45"/>
        <v>2.0500000000001819</v>
      </c>
      <c r="I223" s="9">
        <f ca="1">IF(A223="","",IF(ROW()&gt;$AA$16+1,AVERAGE(INDIRECT("H" &amp; ROW()-$AA$16+1):H223),""))</f>
        <v>3.0099999999999683</v>
      </c>
      <c r="J223" s="14">
        <f t="shared" ca="1" si="46"/>
        <v>3.3314808971754122</v>
      </c>
      <c r="K223" s="14">
        <f t="shared" ca="1" si="47"/>
        <v>3.105248352174836</v>
      </c>
      <c r="L223" s="9">
        <f t="shared" ca="1" si="48"/>
        <v>3.0099999999999683</v>
      </c>
      <c r="M223" s="9">
        <f t="shared" ca="1" si="49"/>
        <v>1796.83</v>
      </c>
      <c r="N223" s="9">
        <f t="shared" ca="1" si="50"/>
        <v>1778.77</v>
      </c>
      <c r="O223" s="9">
        <f t="shared" ca="1" si="51"/>
        <v>1796.6299999999999</v>
      </c>
      <c r="P223" s="9">
        <f t="shared" ca="1" si="52"/>
        <v>1780.6200000000001</v>
      </c>
      <c r="Q223" s="9">
        <f t="shared" ca="1" si="53"/>
        <v>1797.655</v>
      </c>
      <c r="R223" s="9">
        <f t="shared" ca="1" si="54"/>
        <v>1779.595</v>
      </c>
      <c r="S223" s="9">
        <f t="shared" ca="1" si="55"/>
        <v>1797.655</v>
      </c>
      <c r="T223" s="9">
        <f t="shared" ca="1" si="55"/>
        <v>1779.595</v>
      </c>
      <c r="U223" s="9">
        <f t="shared" ca="1" si="43"/>
        <v>1797.655</v>
      </c>
      <c r="V223" s="6">
        <f t="shared" ca="1" si="44"/>
        <v>1779.595</v>
      </c>
      <c r="W223" s="16">
        <f ca="1">IF(AND(W222=U222,F223&lt;=U223),U223,IF(AND(W222=U222,F223&gt;=U223),V223,IF(AND(W222=V222,F223&gt;=V223),V223,IF(AND(W222=V222,F223&lt;=V223),U223,””))))</f>
        <v>1797.655</v>
      </c>
      <c r="X223" s="1" t="str">
        <f t="shared" ca="1" si="42"/>
        <v>SELL</v>
      </c>
    </row>
    <row r="224" spans="1:24" ht="17.7">
      <c r="A224" s="3">
        <v>43265.638888888891</v>
      </c>
      <c r="B224" s="7"/>
      <c r="C224" s="1">
        <v>1787.8</v>
      </c>
      <c r="D224" s="1">
        <v>1787.8</v>
      </c>
      <c r="E224" s="1">
        <v>1784.15</v>
      </c>
      <c r="F224" s="1">
        <v>1784.15</v>
      </c>
      <c r="G224" s="1">
        <v>190914</v>
      </c>
      <c r="H224" s="1">
        <f t="shared" si="45"/>
        <v>3.6499999999998636</v>
      </c>
      <c r="I224" s="9">
        <f ca="1">IF(A224="","",IF(ROW()&gt;$AA$16+1,AVERAGE(INDIRECT("H" &amp; ROW()-$AA$16+1):H224),""))</f>
        <v>3.2899999999999636</v>
      </c>
      <c r="J224" s="14">
        <f t="shared" ca="1" si="46"/>
        <v>3.3893934613253123</v>
      </c>
      <c r="K224" s="14">
        <f t="shared" ca="1" si="47"/>
        <v>3.1597235169573388</v>
      </c>
      <c r="L224" s="9">
        <f t="shared" ca="1" si="48"/>
        <v>3.2899999999999636</v>
      </c>
      <c r="M224" s="9">
        <f t="shared" ca="1" si="49"/>
        <v>1794.02</v>
      </c>
      <c r="N224" s="9">
        <f t="shared" ca="1" si="50"/>
        <v>1774.2800000000002</v>
      </c>
      <c r="O224" s="9">
        <f t="shared" ca="1" si="51"/>
        <v>1794.02</v>
      </c>
      <c r="P224" s="9">
        <f t="shared" ca="1" si="52"/>
        <v>1777.93</v>
      </c>
      <c r="Q224" s="9">
        <f t="shared" ca="1" si="53"/>
        <v>1795.8449999999998</v>
      </c>
      <c r="R224" s="9">
        <f t="shared" ca="1" si="54"/>
        <v>1776.105</v>
      </c>
      <c r="S224" s="9">
        <f t="shared" ca="1" si="55"/>
        <v>1795.8449999999998</v>
      </c>
      <c r="T224" s="9">
        <f t="shared" ca="1" si="55"/>
        <v>1776.105</v>
      </c>
      <c r="U224" s="9">
        <f t="shared" ca="1" si="43"/>
        <v>1795.8449999999998</v>
      </c>
      <c r="V224" s="6">
        <f t="shared" ca="1" si="44"/>
        <v>1779.595</v>
      </c>
      <c r="W224" s="16">
        <f ca="1">IF(AND(W223=U223,F224&lt;=U224),U224,IF(AND(W223=U223,F224&gt;=U224),V224,IF(AND(W223=V223,F224&gt;=V224),V224,IF(AND(W223=V223,F224&lt;=V224),U224,””))))</f>
        <v>1795.8449999999998</v>
      </c>
      <c r="X224" s="1" t="str">
        <f t="shared" ca="1" si="42"/>
        <v>SELL</v>
      </c>
    </row>
    <row r="225" spans="1:24" ht="17.7">
      <c r="A225" s="3">
        <v>43265.642361111109</v>
      </c>
      <c r="B225" s="7"/>
      <c r="C225" s="1">
        <v>1784.9</v>
      </c>
      <c r="D225" s="1">
        <v>1786.7</v>
      </c>
      <c r="E225" s="1">
        <v>1784</v>
      </c>
      <c r="F225" s="1">
        <v>1784.95</v>
      </c>
      <c r="G225" s="1">
        <v>155819</v>
      </c>
      <c r="H225" s="1">
        <f t="shared" si="45"/>
        <v>2.7000000000000455</v>
      </c>
      <c r="I225" s="9">
        <f ca="1">IF(A225="","",IF(ROW()&gt;$AA$16+1,AVERAGE(INDIRECT("H" &amp; ROW()-$AA$16+1):H225),""))</f>
        <v>3.3149999999999862</v>
      </c>
      <c r="J225" s="14">
        <f t="shared" ca="1" si="46"/>
        <v>3.2640491956298092</v>
      </c>
      <c r="K225" s="14">
        <f t="shared" ca="1" si="47"/>
        <v>3.1137511652616094</v>
      </c>
      <c r="L225" s="9">
        <f t="shared" ca="1" si="48"/>
        <v>3.3149999999999862</v>
      </c>
      <c r="M225" s="9">
        <f t="shared" ca="1" si="49"/>
        <v>1794.895</v>
      </c>
      <c r="N225" s="9">
        <f t="shared" ca="1" si="50"/>
        <v>1775.0050000000001</v>
      </c>
      <c r="O225" s="9">
        <f t="shared" ca="1" si="51"/>
        <v>1793.9449999999999</v>
      </c>
      <c r="P225" s="9">
        <f t="shared" ca="1" si="52"/>
        <v>1776.7550000000001</v>
      </c>
      <c r="Q225" s="9">
        <f t="shared" ca="1" si="53"/>
        <v>1795.2949999999998</v>
      </c>
      <c r="R225" s="9">
        <f t="shared" ca="1" si="54"/>
        <v>1775.405</v>
      </c>
      <c r="S225" s="9">
        <f t="shared" ca="1" si="55"/>
        <v>1795.2949999999998</v>
      </c>
      <c r="T225" s="9">
        <f t="shared" ca="1" si="55"/>
        <v>1775.405</v>
      </c>
      <c r="U225" s="9">
        <f t="shared" ca="1" si="43"/>
        <v>1795.2949999999998</v>
      </c>
      <c r="V225" s="6">
        <f t="shared" ca="1" si="44"/>
        <v>1779.595</v>
      </c>
      <c r="W225" s="16">
        <f ca="1">IF(AND(W224=U224,F225&lt;=U225),U225,IF(AND(W224=U224,F225&gt;=U225),V225,IF(AND(W224=V224,F225&gt;=V225),V225,IF(AND(W224=V224,F225&lt;=V225),U225,””))))</f>
        <v>1795.2949999999998</v>
      </c>
      <c r="X225" s="1" t="str">
        <f t="shared" ca="1" si="42"/>
        <v>SELL</v>
      </c>
    </row>
    <row r="226" spans="1:24" ht="17.7">
      <c r="A226" s="3">
        <v>43265.645833333328</v>
      </c>
      <c r="B226" s="7"/>
      <c r="C226" s="1">
        <v>1785</v>
      </c>
      <c r="D226" s="1">
        <v>1789.85</v>
      </c>
      <c r="E226" s="1">
        <v>1784.65</v>
      </c>
      <c r="F226" s="1">
        <v>1784.95</v>
      </c>
      <c r="G226" s="1">
        <v>212591</v>
      </c>
      <c r="H226" s="1">
        <f t="shared" si="45"/>
        <v>5.1999999999998181</v>
      </c>
      <c r="I226" s="9">
        <f ca="1">IF(A226="","",IF(ROW()&gt;$AA$16+1,AVERAGE(INDIRECT("H" &amp; ROW()-$AA$16+1):H226),""))</f>
        <v>3.6999999999999544</v>
      </c>
      <c r="J226" s="14">
        <f t="shared" ca="1" si="46"/>
        <v>3.6160402509698106</v>
      </c>
      <c r="K226" s="14">
        <f t="shared" ca="1" si="47"/>
        <v>3.3223760487354306</v>
      </c>
      <c r="L226" s="9">
        <f t="shared" ca="1" si="48"/>
        <v>3.6999999999999544</v>
      </c>
      <c r="M226" s="9">
        <f t="shared" ca="1" si="49"/>
        <v>1796.05</v>
      </c>
      <c r="N226" s="9">
        <f t="shared" ca="1" si="50"/>
        <v>1773.8500000000001</v>
      </c>
      <c r="O226" s="9">
        <f t="shared" ca="1" si="51"/>
        <v>1795.75</v>
      </c>
      <c r="P226" s="9">
        <f t="shared" ca="1" si="52"/>
        <v>1778.75</v>
      </c>
      <c r="Q226" s="9">
        <f t="shared" ca="1" si="53"/>
        <v>1798.35</v>
      </c>
      <c r="R226" s="9">
        <f t="shared" ca="1" si="54"/>
        <v>1776.15</v>
      </c>
      <c r="S226" s="9">
        <f t="shared" ca="1" si="55"/>
        <v>1798.35</v>
      </c>
      <c r="T226" s="9">
        <f t="shared" ca="1" si="55"/>
        <v>1776.15</v>
      </c>
      <c r="U226" s="9">
        <f t="shared" ca="1" si="43"/>
        <v>1795.2949999999998</v>
      </c>
      <c r="V226" s="6">
        <f t="shared" ca="1" si="44"/>
        <v>1779.595</v>
      </c>
      <c r="W226" s="16">
        <f ca="1">IF(AND(W225=U225,F226&lt;=U226),U226,IF(AND(W225=U225,F226&gt;=U226),V226,IF(AND(W225=V225,F226&gt;=V226),V226,IF(AND(W225=V225,F226&lt;=V226),U226,””))))</f>
        <v>1795.2949999999998</v>
      </c>
      <c r="X226" s="1" t="str">
        <f t="shared" ca="1" si="42"/>
        <v>SELL</v>
      </c>
    </row>
    <row r="227" spans="1:24" ht="17.7">
      <c r="A227" s="3">
        <v>43266.388888888891</v>
      </c>
      <c r="B227" s="7"/>
      <c r="C227" s="1">
        <v>1798.1</v>
      </c>
      <c r="D227" s="1">
        <v>1809.15</v>
      </c>
      <c r="E227" s="1">
        <v>1798.1</v>
      </c>
      <c r="F227" s="1">
        <v>1805.3</v>
      </c>
      <c r="G227" s="1">
        <v>299932</v>
      </c>
      <c r="H227" s="1">
        <f t="shared" si="45"/>
        <v>24.200000000000045</v>
      </c>
      <c r="I227" s="9">
        <f ca="1">IF(A227="","",IF(ROW()&gt;$AA$16+1,AVERAGE(INDIRECT("H" &amp; ROW()-$AA$16+1):H227),""))</f>
        <v>5.814999999999964</v>
      </c>
      <c r="J227" s="14">
        <f t="shared" ca="1" si="46"/>
        <v>7.3585783871571255</v>
      </c>
      <c r="K227" s="14">
        <f t="shared" ca="1" si="47"/>
        <v>5.4101384438618929</v>
      </c>
      <c r="L227" s="9">
        <f t="shared" ca="1" si="48"/>
        <v>5.814999999999964</v>
      </c>
      <c r="M227" s="9">
        <f t="shared" ca="1" si="49"/>
        <v>1822.7449999999999</v>
      </c>
      <c r="N227" s="9">
        <f t="shared" ca="1" si="50"/>
        <v>1787.855</v>
      </c>
      <c r="O227" s="9">
        <f t="shared" ca="1" si="51"/>
        <v>1815.5449999999998</v>
      </c>
      <c r="P227" s="9">
        <f t="shared" ca="1" si="52"/>
        <v>1791.7050000000002</v>
      </c>
      <c r="Q227" s="9">
        <f t="shared" ca="1" si="53"/>
        <v>1821.07</v>
      </c>
      <c r="R227" s="9">
        <f t="shared" ca="1" si="54"/>
        <v>1786.18</v>
      </c>
      <c r="S227" s="9">
        <f t="shared" ca="1" si="55"/>
        <v>1821.07</v>
      </c>
      <c r="T227" s="9">
        <f t="shared" ca="1" si="55"/>
        <v>1786.18</v>
      </c>
      <c r="U227" s="9">
        <f t="shared" ca="1" si="43"/>
        <v>1795.2949999999998</v>
      </c>
      <c r="V227" s="6">
        <f t="shared" ca="1" si="44"/>
        <v>1786.18</v>
      </c>
      <c r="W227" s="16">
        <f ca="1">IF(AND(W226=U226,F227&lt;=U227),U227,IF(AND(W226=U226,F227&gt;=U227),V227,IF(AND(W226=V226,F227&gt;=V227),V227,IF(AND(W226=V226,F227&lt;=V227),U227,””))))</f>
        <v>1786.18</v>
      </c>
      <c r="X227" s="1" t="str">
        <f t="shared" ca="1" si="42"/>
        <v>BUY</v>
      </c>
    </row>
    <row r="228" spans="1:24" ht="17.7">
      <c r="A228" s="3">
        <v>43266.392361111109</v>
      </c>
      <c r="B228" s="7"/>
      <c r="C228" s="1">
        <v>1805.45</v>
      </c>
      <c r="D228" s="1">
        <v>1808.55</v>
      </c>
      <c r="E228" s="1">
        <v>1804.1</v>
      </c>
      <c r="F228" s="1">
        <v>1808</v>
      </c>
      <c r="G228" s="1">
        <v>119071</v>
      </c>
      <c r="H228" s="1">
        <f t="shared" si="45"/>
        <v>4.4500000000000455</v>
      </c>
      <c r="I228" s="9">
        <f ca="1">IF(A228="","",IF(ROW()&gt;$AA$16+1,AVERAGE(INDIRECT("H" &amp; ROW()-$AA$16+1):H228),""))</f>
        <v>5.8049999999999731</v>
      </c>
      <c r="J228" s="14">
        <f t="shared" ca="1" si="46"/>
        <v>6.8297459531285654</v>
      </c>
      <c r="K228" s="14">
        <f t="shared" ca="1" si="47"/>
        <v>5.3141245994757087</v>
      </c>
      <c r="L228" s="9">
        <f t="shared" ca="1" si="48"/>
        <v>5.8049999999999731</v>
      </c>
      <c r="M228" s="9">
        <f t="shared" ca="1" si="49"/>
        <v>1825.415</v>
      </c>
      <c r="N228" s="9">
        <f t="shared" ca="1" si="50"/>
        <v>1790.585</v>
      </c>
      <c r="O228" s="9">
        <f t="shared" ca="1" si="51"/>
        <v>1821.5149999999999</v>
      </c>
      <c r="P228" s="9">
        <f t="shared" ca="1" si="52"/>
        <v>1791.135</v>
      </c>
      <c r="Q228" s="9">
        <f t="shared" ca="1" si="53"/>
        <v>1823.7399999999998</v>
      </c>
      <c r="R228" s="9">
        <f t="shared" ca="1" si="54"/>
        <v>1788.9099999999999</v>
      </c>
      <c r="S228" s="9">
        <f t="shared" ca="1" si="55"/>
        <v>1823.7399999999998</v>
      </c>
      <c r="T228" s="9">
        <f t="shared" ca="1" si="55"/>
        <v>1788.9099999999999</v>
      </c>
      <c r="U228" s="9">
        <f t="shared" ca="1" si="43"/>
        <v>1823.7399999999998</v>
      </c>
      <c r="V228" s="6">
        <f t="shared" ca="1" si="44"/>
        <v>1788.9099999999999</v>
      </c>
      <c r="W228" s="16">
        <f ca="1">IF(AND(W227=U227,F228&lt;=U228),U228,IF(AND(W227=U227,F228&gt;=U228),V228,IF(AND(W227=V227,F228&gt;=V228),V228,IF(AND(W227=V227,F228&lt;=V228),U228,””))))</f>
        <v>1788.9099999999999</v>
      </c>
      <c r="X228" s="1" t="str">
        <f t="shared" ca="1" si="42"/>
        <v>BUY</v>
      </c>
    </row>
    <row r="229" spans="1:24" ht="17.7">
      <c r="A229" s="3">
        <v>43266.395833333328</v>
      </c>
      <c r="B229" s="7"/>
      <c r="C229" s="1">
        <v>1807.95</v>
      </c>
      <c r="D229" s="1">
        <v>1810</v>
      </c>
      <c r="E229" s="1">
        <v>1805.65</v>
      </c>
      <c r="F229" s="1">
        <v>1806.4</v>
      </c>
      <c r="G229" s="1">
        <v>115559</v>
      </c>
      <c r="H229" s="1">
        <f t="shared" si="45"/>
        <v>4.3499999999999091</v>
      </c>
      <c r="I229" s="9">
        <f ca="1">IF(A229="","",IF(ROW()&gt;$AA$16+1,AVERAGE(INDIRECT("H" &amp; ROW()-$AA$16+1):H229),""))</f>
        <v>5.8749999999999769</v>
      </c>
      <c r="J229" s="14">
        <f t="shared" ca="1" si="46"/>
        <v>6.3788830525597184</v>
      </c>
      <c r="K229" s="14">
        <f t="shared" ca="1" si="47"/>
        <v>5.2177121395281283</v>
      </c>
      <c r="L229" s="9">
        <f t="shared" ca="1" si="48"/>
        <v>5.8749999999999769</v>
      </c>
      <c r="M229" s="9">
        <f t="shared" ca="1" si="49"/>
        <v>1824.0250000000001</v>
      </c>
      <c r="N229" s="9">
        <f t="shared" ca="1" si="50"/>
        <v>1788.7750000000001</v>
      </c>
      <c r="O229" s="9">
        <f t="shared" ca="1" si="51"/>
        <v>1823.2750000000001</v>
      </c>
      <c r="P229" s="9">
        <f t="shared" ca="1" si="52"/>
        <v>1792.375</v>
      </c>
      <c r="Q229" s="9">
        <f t="shared" ca="1" si="53"/>
        <v>1825.45</v>
      </c>
      <c r="R229" s="9">
        <f t="shared" ca="1" si="54"/>
        <v>1790.2</v>
      </c>
      <c r="S229" s="9">
        <f t="shared" ca="1" si="55"/>
        <v>1825.45</v>
      </c>
      <c r="T229" s="9">
        <f t="shared" ca="1" si="55"/>
        <v>1790.2</v>
      </c>
      <c r="U229" s="9">
        <f t="shared" ca="1" si="43"/>
        <v>1823.7399999999998</v>
      </c>
      <c r="V229" s="6">
        <f t="shared" ca="1" si="44"/>
        <v>1790.2</v>
      </c>
      <c r="W229" s="16">
        <f ca="1">IF(AND(W228=U228,F229&lt;=U229),U229,IF(AND(W228=U228,F229&gt;=U229),V229,IF(AND(W228=V228,F229&gt;=V229),V229,IF(AND(W228=V228,F229&lt;=V229),U229,””))))</f>
        <v>1790.2</v>
      </c>
      <c r="X229" s="1" t="str">
        <f t="shared" ca="1" si="42"/>
        <v>BUY</v>
      </c>
    </row>
    <row r="230" spans="1:24" ht="17.7">
      <c r="A230" s="3">
        <v>43266.399305555555</v>
      </c>
      <c r="B230" s="7"/>
      <c r="C230" s="1">
        <v>1806.4</v>
      </c>
      <c r="D230" s="1">
        <v>1807.8</v>
      </c>
      <c r="E230" s="1">
        <v>1800</v>
      </c>
      <c r="F230" s="1">
        <v>1803</v>
      </c>
      <c r="G230" s="1">
        <v>87581</v>
      </c>
      <c r="H230" s="1">
        <f t="shared" si="45"/>
        <v>7.7999999999999545</v>
      </c>
      <c r="I230" s="9">
        <f ca="1">IF(A230="","",IF(ROW()&gt;$AA$16+1,AVERAGE(INDIRECT("H" &amp; ROW()-$AA$16+1):H230),""))</f>
        <v>6.4349999999999685</v>
      </c>
      <c r="J230" s="14">
        <f t="shared" ca="1" si="46"/>
        <v>6.6372679520943061</v>
      </c>
      <c r="K230" s="14">
        <f t="shared" ca="1" si="47"/>
        <v>5.4759409255753111</v>
      </c>
      <c r="L230" s="9">
        <f t="shared" ca="1" si="48"/>
        <v>6.4349999999999685</v>
      </c>
      <c r="M230" s="9">
        <f t="shared" ca="1" si="49"/>
        <v>1822.3049999999998</v>
      </c>
      <c r="N230" s="9">
        <f t="shared" ca="1" si="50"/>
        <v>1783.6950000000002</v>
      </c>
      <c r="O230" s="9">
        <f t="shared" ca="1" si="51"/>
        <v>1819.3049999999998</v>
      </c>
      <c r="P230" s="9">
        <f t="shared" ca="1" si="52"/>
        <v>1788.4950000000001</v>
      </c>
      <c r="Q230" s="9">
        <f t="shared" ca="1" si="53"/>
        <v>1823.2049999999999</v>
      </c>
      <c r="R230" s="9">
        <f t="shared" ca="1" si="54"/>
        <v>1784.5950000000003</v>
      </c>
      <c r="S230" s="9">
        <f t="shared" ca="1" si="55"/>
        <v>1823.2049999999999</v>
      </c>
      <c r="T230" s="9">
        <f t="shared" ca="1" si="55"/>
        <v>1784.5950000000003</v>
      </c>
      <c r="U230" s="9">
        <f t="shared" ca="1" si="43"/>
        <v>1823.2049999999999</v>
      </c>
      <c r="V230" s="6">
        <f t="shared" ca="1" si="44"/>
        <v>1790.2</v>
      </c>
      <c r="W230" s="16">
        <f ca="1">IF(AND(W229=U229,F230&lt;=U230),U230,IF(AND(W229=U229,F230&gt;=U230),V230,IF(AND(W229=V229,F230&gt;=V230),V230,IF(AND(W229=V229,F230&lt;=V230),U230,””))))</f>
        <v>1790.2</v>
      </c>
      <c r="X230" s="1" t="str">
        <f t="shared" ca="1" si="42"/>
        <v>BUY</v>
      </c>
    </row>
    <row r="231" spans="1:24" ht="17.7">
      <c r="A231" s="3">
        <v>43266.402777777781</v>
      </c>
      <c r="B231" s="7"/>
      <c r="C231" s="1">
        <v>1803.5</v>
      </c>
      <c r="D231" s="1">
        <v>1807</v>
      </c>
      <c r="E231" s="1">
        <v>1801.1</v>
      </c>
      <c r="F231" s="1">
        <v>1806.75</v>
      </c>
      <c r="G231" s="1">
        <v>100992</v>
      </c>
      <c r="H231" s="1">
        <f t="shared" si="45"/>
        <v>5.9000000000000909</v>
      </c>
      <c r="I231" s="9">
        <f ca="1">IF(A231="","",IF(ROW()&gt;$AA$16+1,AVERAGE(INDIRECT("H" &amp; ROW()-$AA$16+1):H231),""))</f>
        <v>6.6749999999999776</v>
      </c>
      <c r="J231" s="14">
        <f t="shared" ca="1" si="46"/>
        <v>6.5032192335317207</v>
      </c>
      <c r="K231" s="14">
        <f t="shared" ca="1" si="47"/>
        <v>5.5183468330177892</v>
      </c>
      <c r="L231" s="9">
        <f t="shared" ca="1" si="48"/>
        <v>6.6749999999999776</v>
      </c>
      <c r="M231" s="9">
        <f t="shared" ca="1" si="49"/>
        <v>1826.7749999999999</v>
      </c>
      <c r="N231" s="9">
        <f t="shared" ca="1" si="50"/>
        <v>1786.7250000000001</v>
      </c>
      <c r="O231" s="9">
        <f t="shared" ca="1" si="51"/>
        <v>1821.1249999999998</v>
      </c>
      <c r="P231" s="9">
        <f t="shared" ca="1" si="52"/>
        <v>1786.9750000000001</v>
      </c>
      <c r="Q231" s="9">
        <f t="shared" ca="1" si="53"/>
        <v>1824.0749999999998</v>
      </c>
      <c r="R231" s="9">
        <f t="shared" ca="1" si="54"/>
        <v>1784.0250000000001</v>
      </c>
      <c r="S231" s="9">
        <f t="shared" ca="1" si="55"/>
        <v>1824.0749999999998</v>
      </c>
      <c r="T231" s="9">
        <f t="shared" ca="1" si="55"/>
        <v>1784.0250000000001</v>
      </c>
      <c r="U231" s="9">
        <f t="shared" ca="1" si="43"/>
        <v>1823.2049999999999</v>
      </c>
      <c r="V231" s="6">
        <f t="shared" ca="1" si="44"/>
        <v>1790.2</v>
      </c>
      <c r="W231" s="16">
        <f ca="1">IF(AND(W230=U230,F231&lt;=U231),U231,IF(AND(W230=U230,F231&gt;=U231),V231,IF(AND(W230=V230,F231&gt;=V231),V231,IF(AND(W230=V230,F231&lt;=V231),U231,””))))</f>
        <v>1790.2</v>
      </c>
      <c r="X231" s="1" t="str">
        <f t="shared" ca="1" si="42"/>
        <v>BUY</v>
      </c>
    </row>
    <row r="232" spans="1:24" ht="17.7">
      <c r="A232" s="3">
        <v>3.017987562749316E+21</v>
      </c>
      <c r="B232" s="7"/>
      <c r="H232" s="1">
        <f t="shared" si="45"/>
        <v>1806.75</v>
      </c>
      <c r="I232" s="9">
        <f ca="1">IF(A232="","",IF(ROW()&gt;$AA$16+1,AVERAGE(INDIRECT("H" &amp; ROW()-$AA$16+1):H232),""))</f>
        <v>186.70499999999998</v>
      </c>
      <c r="J232" s="14">
        <f t="shared" ca="1" si="46"/>
        <v>333.82081573652596</v>
      </c>
      <c r="K232" s="14">
        <f t="shared" ca="1" si="47"/>
        <v>185.64151214971602</v>
      </c>
      <c r="L232" s="9">
        <f t="shared" ca="1" si="48"/>
        <v>186.70499999999998</v>
      </c>
      <c r="M232" s="9">
        <f t="shared" ca="1" si="49"/>
        <v>560.11500000000001</v>
      </c>
      <c r="N232" s="9">
        <f t="shared" ca="1" si="50"/>
        <v>-560.11500000000001</v>
      </c>
      <c r="O232" s="9">
        <f t="shared" ca="1" si="51"/>
        <v>560.11500000000001</v>
      </c>
      <c r="P232" s="9">
        <f t="shared" ca="1" si="52"/>
        <v>-560.11500000000001</v>
      </c>
      <c r="Q232" s="9">
        <f t="shared" ca="1" si="53"/>
        <v>560.11500000000001</v>
      </c>
      <c r="R232" s="9">
        <f t="shared" ca="1" si="54"/>
        <v>-560.11500000000001</v>
      </c>
      <c r="S232" s="9">
        <f t="shared" ca="1" si="55"/>
        <v>560.11500000000001</v>
      </c>
      <c r="T232" s="9">
        <f t="shared" ca="1" si="55"/>
        <v>-560.11500000000001</v>
      </c>
      <c r="U232" s="9">
        <f t="shared" ca="1" si="43"/>
        <v>560.11500000000001</v>
      </c>
      <c r="V232" s="6">
        <f t="shared" ca="1" si="44"/>
        <v>1790.2</v>
      </c>
      <c r="W232" s="16">
        <f ca="1">IF(AND(W231=U231,F232&lt;=U232),U232,IF(AND(W231=U231,F232&gt;=U232),V232,IF(AND(W231=V231,F232&gt;=V232),V232,IF(AND(W231=V231,F232&lt;=V232),U232,””))))</f>
        <v>560.11500000000001</v>
      </c>
      <c r="X232" s="1" t="str">
        <f t="shared" ca="1" si="42"/>
        <v>SELL</v>
      </c>
    </row>
    <row r="233" spans="1:24" ht="17.7">
      <c r="A233" s="3">
        <v>43266.409722222219</v>
      </c>
      <c r="B233" s="7"/>
      <c r="C233" s="1">
        <v>1804</v>
      </c>
      <c r="D233" s="1">
        <v>1807.85</v>
      </c>
      <c r="E233" s="1">
        <v>1803.1</v>
      </c>
      <c r="F233" s="1">
        <v>1806.6</v>
      </c>
      <c r="G233" s="1">
        <v>33984</v>
      </c>
      <c r="H233" s="1">
        <f t="shared" si="45"/>
        <v>1807.85</v>
      </c>
      <c r="I233" s="9">
        <f ca="1">IF(A233="","",IF(ROW()&gt;$AA$16+1,AVERAGE(INDIRECT("H" &amp; ROW()-$AA$16+1):H233),""))</f>
        <v>367.28499999999997</v>
      </c>
      <c r="J233" s="14">
        <f t="shared" ca="1" si="46"/>
        <v>601.82612196624848</v>
      </c>
      <c r="K233" s="14">
        <f t="shared" ca="1" si="47"/>
        <v>347.8623609347444</v>
      </c>
      <c r="L233" s="9">
        <f t="shared" ca="1" si="48"/>
        <v>367.28499999999997</v>
      </c>
      <c r="M233" s="9">
        <f t="shared" ca="1" si="49"/>
        <v>2908.4549999999999</v>
      </c>
      <c r="N233" s="9">
        <f t="shared" ca="1" si="50"/>
        <v>704.74499999999989</v>
      </c>
      <c r="O233" s="9">
        <f t="shared" ca="1" si="51"/>
        <v>2904.9549999999999</v>
      </c>
      <c r="P233" s="9">
        <f t="shared" ca="1" si="52"/>
        <v>705.99499999999989</v>
      </c>
      <c r="Q233" s="9">
        <f t="shared" ca="1" si="53"/>
        <v>2907.33</v>
      </c>
      <c r="R233" s="9">
        <f t="shared" ca="1" si="54"/>
        <v>703.61999999999989</v>
      </c>
      <c r="S233" s="9">
        <f t="shared" ca="1" si="55"/>
        <v>2907.33</v>
      </c>
      <c r="T233" s="9">
        <f t="shared" ca="1" si="55"/>
        <v>703.61999999999989</v>
      </c>
      <c r="U233" s="9">
        <f t="shared" ca="1" si="43"/>
        <v>560.11500000000001</v>
      </c>
      <c r="V233" s="6">
        <f t="shared" ca="1" si="44"/>
        <v>703.61999999999989</v>
      </c>
      <c r="W233" s="16">
        <f ca="1">IF(AND(W232=U232,F233&lt;=U233),U233,IF(AND(W232=U232,F233&gt;=U233),V233,IF(AND(W232=V232,F233&gt;=V233),V233,IF(AND(W232=V232,F233&lt;=V233),U233,””))))</f>
        <v>703.61999999999989</v>
      </c>
      <c r="X233" s="1" t="str">
        <f t="shared" ca="1" si="42"/>
        <v>BUY</v>
      </c>
    </row>
    <row r="234" spans="1:24" ht="17.7">
      <c r="A234" s="3">
        <v>43266.413194444445</v>
      </c>
      <c r="B234" s="7"/>
      <c r="C234" s="1">
        <v>1806.8</v>
      </c>
      <c r="D234" s="1">
        <v>1806.95</v>
      </c>
      <c r="E234" s="1">
        <v>1803.9</v>
      </c>
      <c r="F234" s="1">
        <v>1803.9</v>
      </c>
      <c r="G234" s="1">
        <v>24227</v>
      </c>
      <c r="H234" s="1">
        <f t="shared" si="45"/>
        <v>3.0499999999999545</v>
      </c>
      <c r="I234" s="9">
        <f ca="1">IF(A234="","",IF(ROW()&gt;$AA$16+1,AVERAGE(INDIRECT("H" &amp; ROW()-$AA$16+1):H234),""))</f>
        <v>367.22500000000002</v>
      </c>
      <c r="J234" s="14">
        <f t="shared" ca="1" si="46"/>
        <v>492.95773615420325</v>
      </c>
      <c r="K234" s="14">
        <f t="shared" ca="1" si="47"/>
        <v>313.38112484126998</v>
      </c>
      <c r="L234" s="9">
        <f t="shared" ca="1" si="48"/>
        <v>367.22500000000002</v>
      </c>
      <c r="M234" s="9">
        <f t="shared" ca="1" si="49"/>
        <v>2905.5750000000003</v>
      </c>
      <c r="N234" s="9">
        <f t="shared" ca="1" si="50"/>
        <v>702.22499999999991</v>
      </c>
      <c r="O234" s="9">
        <f t="shared" ca="1" si="51"/>
        <v>2905.5750000000003</v>
      </c>
      <c r="P234" s="9">
        <f t="shared" ca="1" si="52"/>
        <v>705.27499999999986</v>
      </c>
      <c r="Q234" s="9">
        <f t="shared" ca="1" si="53"/>
        <v>2907.1000000000004</v>
      </c>
      <c r="R234" s="9">
        <f t="shared" ca="1" si="54"/>
        <v>703.75</v>
      </c>
      <c r="S234" s="9">
        <f t="shared" ca="1" si="55"/>
        <v>2907.1000000000004</v>
      </c>
      <c r="T234" s="9">
        <f t="shared" ca="1" si="55"/>
        <v>703.75</v>
      </c>
      <c r="U234" s="9">
        <f t="shared" ca="1" si="43"/>
        <v>2907.1000000000004</v>
      </c>
      <c r="V234" s="6">
        <f t="shared" ca="1" si="44"/>
        <v>703.75</v>
      </c>
      <c r="W234" s="16">
        <f ca="1">IF(AND(W233=U233,F234&lt;=U234),U234,IF(AND(W233=U233,F234&gt;=U234),V234,IF(AND(W233=V233,F234&gt;=V234),V234,IF(AND(W233=V233,F234&lt;=V234),U234,””))))</f>
        <v>703.75</v>
      </c>
      <c r="X234" s="1" t="str">
        <f t="shared" ca="1" si="42"/>
        <v>BUY</v>
      </c>
    </row>
    <row r="235" spans="1:24" ht="17.7">
      <c r="A235" s="3">
        <v>43266.416666666672</v>
      </c>
      <c r="B235" s="7"/>
      <c r="C235" s="1">
        <v>1804</v>
      </c>
      <c r="D235" s="1">
        <v>1804.55</v>
      </c>
      <c r="E235" s="1">
        <v>1802.5</v>
      </c>
      <c r="F235" s="1">
        <v>1803.55</v>
      </c>
      <c r="G235" s="1">
        <v>31724</v>
      </c>
      <c r="H235" s="1">
        <f t="shared" si="45"/>
        <v>2.0499999999999545</v>
      </c>
      <c r="I235" s="9">
        <f ca="1">IF(A235="","",IF(ROW()&gt;$AA$16+1,AVERAGE(INDIRECT("H" &amp; ROW()-$AA$16+1):H235),""))</f>
        <v>367.16</v>
      </c>
      <c r="J235" s="14">
        <f t="shared" ca="1" si="46"/>
        <v>403.70178412616627</v>
      </c>
      <c r="K235" s="14">
        <f t="shared" ca="1" si="47"/>
        <v>282.24801235714295</v>
      </c>
      <c r="L235" s="9">
        <f t="shared" ca="1" si="48"/>
        <v>367.16</v>
      </c>
      <c r="M235" s="9">
        <f t="shared" ca="1" si="49"/>
        <v>2905.0299999999997</v>
      </c>
      <c r="N235" s="9">
        <f t="shared" ca="1" si="50"/>
        <v>702.06999999999994</v>
      </c>
      <c r="O235" s="9">
        <f t="shared" ca="1" si="51"/>
        <v>2903.98</v>
      </c>
      <c r="P235" s="9">
        <f t="shared" ca="1" si="52"/>
        <v>703.06999999999994</v>
      </c>
      <c r="Q235" s="9">
        <f t="shared" ca="1" si="53"/>
        <v>2905.0050000000001</v>
      </c>
      <c r="R235" s="9">
        <f t="shared" ca="1" si="54"/>
        <v>702.04500000000007</v>
      </c>
      <c r="S235" s="9">
        <f t="shared" ca="1" si="55"/>
        <v>2905.0050000000001</v>
      </c>
      <c r="T235" s="9">
        <f t="shared" ca="1" si="55"/>
        <v>702.04500000000007</v>
      </c>
      <c r="U235" s="9">
        <f t="shared" ca="1" si="43"/>
        <v>2905.0050000000001</v>
      </c>
      <c r="V235" s="6">
        <f t="shared" ca="1" si="44"/>
        <v>703.75</v>
      </c>
      <c r="W235" s="16">
        <f ca="1">IF(AND(W234=U234,F235&lt;=U235),U235,IF(AND(W234=U234,F235&gt;=U235),V235,IF(AND(W234=V234,F235&gt;=V235),V235,IF(AND(W234=V234,F235&lt;=V235),U235,””))))</f>
        <v>703.75</v>
      </c>
      <c r="X235" s="1" t="str">
        <f t="shared" ca="1" si="42"/>
        <v>BUY</v>
      </c>
    </row>
    <row r="236" spans="1:24" ht="17.7">
      <c r="A236" s="3">
        <v>43266.420138888891</v>
      </c>
      <c r="B236" s="7"/>
      <c r="C236" s="1">
        <v>1803.55</v>
      </c>
      <c r="D236" s="1">
        <v>1803.55</v>
      </c>
      <c r="E236" s="1">
        <v>1800</v>
      </c>
      <c r="F236" s="1">
        <v>1802.3</v>
      </c>
      <c r="G236" s="1">
        <v>42621</v>
      </c>
      <c r="H236" s="1">
        <f t="shared" si="45"/>
        <v>3.5499999999999545</v>
      </c>
      <c r="I236" s="9">
        <f ca="1">IF(A236="","",IF(ROW()&gt;$AA$16+1,AVERAGE(INDIRECT("H" &amp; ROW()-$AA$16+1):H236),""))</f>
        <v>366.99500000000006</v>
      </c>
      <c r="J236" s="14">
        <f t="shared" ca="1" si="46"/>
        <v>330.94691428504507</v>
      </c>
      <c r="K236" s="14">
        <f t="shared" ca="1" si="47"/>
        <v>254.37821112142865</v>
      </c>
      <c r="L236" s="9">
        <f t="shared" ca="1" si="48"/>
        <v>366.99500000000006</v>
      </c>
      <c r="M236" s="9">
        <f t="shared" ca="1" si="49"/>
        <v>2903.2849999999999</v>
      </c>
      <c r="N236" s="9">
        <f t="shared" ca="1" si="50"/>
        <v>701.31499999999983</v>
      </c>
      <c r="O236" s="9">
        <f t="shared" ca="1" si="51"/>
        <v>2900.9850000000001</v>
      </c>
      <c r="P236" s="9">
        <f t="shared" ca="1" si="52"/>
        <v>702.56499999999983</v>
      </c>
      <c r="Q236" s="9">
        <f t="shared" ca="1" si="53"/>
        <v>2902.76</v>
      </c>
      <c r="R236" s="9">
        <f t="shared" ca="1" si="54"/>
        <v>700.79</v>
      </c>
      <c r="S236" s="9">
        <f t="shared" ca="1" si="55"/>
        <v>2902.76</v>
      </c>
      <c r="T236" s="9">
        <f t="shared" ca="1" si="55"/>
        <v>700.79</v>
      </c>
      <c r="U236" s="9">
        <f t="shared" ca="1" si="43"/>
        <v>2902.76</v>
      </c>
      <c r="V236" s="6">
        <f t="shared" ca="1" si="44"/>
        <v>703.75</v>
      </c>
      <c r="W236" s="16">
        <f ca="1">IF(AND(W235=U235,F236&lt;=U236),U236,IF(AND(W235=U235,F236&gt;=U236),V236,IF(AND(W235=V235,F236&gt;=V236),V236,IF(AND(W235=V235,F236&lt;=V236),U236,””))))</f>
        <v>703.75</v>
      </c>
      <c r="X236" s="1" t="str">
        <f t="shared" ca="1" si="42"/>
        <v>BUY</v>
      </c>
    </row>
    <row r="237" spans="1:24" ht="17.7">
      <c r="A237" s="3">
        <v>43266.423611111109</v>
      </c>
      <c r="B237" s="7"/>
      <c r="C237" s="1">
        <v>1802.3</v>
      </c>
      <c r="D237" s="1">
        <v>1803.85</v>
      </c>
      <c r="E237" s="1">
        <v>1802.25</v>
      </c>
      <c r="F237" s="1">
        <v>1803.5</v>
      </c>
      <c r="G237" s="1">
        <v>17867</v>
      </c>
      <c r="H237" s="1">
        <f t="shared" si="45"/>
        <v>1.5999999999999091</v>
      </c>
      <c r="I237" s="9">
        <f ca="1">IF(A237="","",IF(ROW()&gt;$AA$16+1,AVERAGE(INDIRECT("H" &amp; ROW()-$AA$16+1):H237),""))</f>
        <v>364.73500000000001</v>
      </c>
      <c r="J237" s="14">
        <f t="shared" ca="1" si="46"/>
        <v>271.06565714230953</v>
      </c>
      <c r="K237" s="14">
        <f t="shared" ca="1" si="47"/>
        <v>229.10039000928577</v>
      </c>
      <c r="L237" s="9">
        <f t="shared" ca="1" si="48"/>
        <v>364.73500000000001</v>
      </c>
      <c r="M237" s="9">
        <f t="shared" ca="1" si="49"/>
        <v>2897.7049999999999</v>
      </c>
      <c r="N237" s="9">
        <f t="shared" ca="1" si="50"/>
        <v>709.29500000000007</v>
      </c>
      <c r="O237" s="9">
        <f t="shared" ca="1" si="51"/>
        <v>2896.4549999999999</v>
      </c>
      <c r="P237" s="9">
        <f t="shared" ca="1" si="52"/>
        <v>709.64499999999998</v>
      </c>
      <c r="Q237" s="9">
        <f t="shared" ca="1" si="53"/>
        <v>2897.2550000000001</v>
      </c>
      <c r="R237" s="9">
        <f t="shared" ca="1" si="54"/>
        <v>708.84500000000003</v>
      </c>
      <c r="S237" s="9">
        <f t="shared" ca="1" si="55"/>
        <v>2897.2550000000001</v>
      </c>
      <c r="T237" s="9">
        <f t="shared" ca="1" si="55"/>
        <v>708.84500000000003</v>
      </c>
      <c r="U237" s="9">
        <f t="shared" ca="1" si="43"/>
        <v>2897.2550000000001</v>
      </c>
      <c r="V237" s="6">
        <f t="shared" ca="1" si="44"/>
        <v>708.84500000000003</v>
      </c>
      <c r="W237" s="16">
        <f ca="1">IF(AND(W236=U236,F237&lt;=U237),U237,IF(AND(W236=U236,F237&gt;=U237),V237,IF(AND(W236=V236,F237&gt;=V237),V237,IF(AND(W236=V236,F237&lt;=V237),U237,””))))</f>
        <v>708.84500000000003</v>
      </c>
      <c r="X237" s="1" t="str">
        <f t="shared" ca="1" si="42"/>
        <v>BUY</v>
      </c>
    </row>
    <row r="238" spans="1:24" ht="17.7">
      <c r="A238" s="3">
        <v>43266.427083333328</v>
      </c>
      <c r="B238" s="7"/>
      <c r="C238" s="1">
        <v>1803.45</v>
      </c>
      <c r="D238" s="1">
        <v>1803.9</v>
      </c>
      <c r="E238" s="1">
        <v>1803</v>
      </c>
      <c r="F238" s="1">
        <v>1803.45</v>
      </c>
      <c r="G238" s="1">
        <v>15714</v>
      </c>
      <c r="H238" s="1">
        <f t="shared" si="45"/>
        <v>0.90000000000009095</v>
      </c>
      <c r="I238" s="9">
        <f ca="1">IF(A238="","",IF(ROW()&gt;$AA$16+1,AVERAGE(INDIRECT("H" &amp; ROW()-$AA$16+1):H238),""))</f>
        <v>364.38</v>
      </c>
      <c r="J238" s="14">
        <f t="shared" ca="1" si="46"/>
        <v>221.94462857098054</v>
      </c>
      <c r="K238" s="14">
        <f t="shared" ca="1" si="47"/>
        <v>206.2803510083572</v>
      </c>
      <c r="L238" s="9">
        <f t="shared" ca="1" si="48"/>
        <v>364.38</v>
      </c>
      <c r="M238" s="9">
        <f t="shared" ca="1" si="49"/>
        <v>2896.59</v>
      </c>
      <c r="N238" s="9">
        <f t="shared" ca="1" si="50"/>
        <v>710.31000000000017</v>
      </c>
      <c r="O238" s="9">
        <f t="shared" ca="1" si="51"/>
        <v>2896.14</v>
      </c>
      <c r="P238" s="9">
        <f t="shared" ca="1" si="52"/>
        <v>710.76000000000022</v>
      </c>
      <c r="Q238" s="9">
        <f t="shared" ca="1" si="53"/>
        <v>2896.59</v>
      </c>
      <c r="R238" s="9">
        <f t="shared" ca="1" si="54"/>
        <v>710.31000000000017</v>
      </c>
      <c r="S238" s="9">
        <f t="shared" ca="1" si="55"/>
        <v>2896.59</v>
      </c>
      <c r="T238" s="9">
        <f t="shared" ca="1" si="55"/>
        <v>710.31000000000017</v>
      </c>
      <c r="U238" s="9">
        <f t="shared" ca="1" si="43"/>
        <v>2896.59</v>
      </c>
      <c r="V238" s="6">
        <f t="shared" ca="1" si="44"/>
        <v>710.31000000000017</v>
      </c>
      <c r="W238" s="16">
        <f ca="1">IF(AND(W237=U237,F238&lt;=U238),U238,IF(AND(W237=U237,F238&gt;=U238),V238,IF(AND(W237=V237,F238&gt;=V238),V238,IF(AND(W237=V237,F238&lt;=V238),U238,””))))</f>
        <v>710.31000000000017</v>
      </c>
      <c r="X238" s="1" t="str">
        <f t="shared" ca="1" si="42"/>
        <v>BUY</v>
      </c>
    </row>
    <row r="239" spans="1:24" ht="17.7">
      <c r="A239" s="3">
        <v>43266.430555555555</v>
      </c>
      <c r="B239" s="7"/>
      <c r="C239" s="1">
        <v>1803.45</v>
      </c>
      <c r="D239" s="1">
        <v>1803.5</v>
      </c>
      <c r="E239" s="1">
        <v>1798.9</v>
      </c>
      <c r="F239" s="1">
        <v>1802.4</v>
      </c>
      <c r="G239" s="1">
        <v>40409</v>
      </c>
      <c r="H239" s="1">
        <f t="shared" si="45"/>
        <v>4.5999999999999091</v>
      </c>
      <c r="I239" s="9">
        <f ca="1">IF(A239="","",IF(ROW()&gt;$AA$16+1,AVERAGE(INDIRECT("H" &amp; ROW()-$AA$16+1):H239),""))</f>
        <v>364.40500000000009</v>
      </c>
      <c r="J239" s="14">
        <f t="shared" ca="1" si="46"/>
        <v>182.42742337625677</v>
      </c>
      <c r="K239" s="14">
        <f t="shared" ca="1" si="47"/>
        <v>186.11231590752146</v>
      </c>
      <c r="L239" s="9">
        <f t="shared" ca="1" si="48"/>
        <v>364.40500000000009</v>
      </c>
      <c r="M239" s="9">
        <f t="shared" ca="1" si="49"/>
        <v>2895.6150000000002</v>
      </c>
      <c r="N239" s="9">
        <f t="shared" ca="1" si="50"/>
        <v>709.18499999999995</v>
      </c>
      <c r="O239" s="9">
        <f t="shared" ca="1" si="51"/>
        <v>2892.1150000000002</v>
      </c>
      <c r="P239" s="9">
        <f t="shared" ca="1" si="52"/>
        <v>710.28499999999985</v>
      </c>
      <c r="Q239" s="9">
        <f t="shared" ca="1" si="53"/>
        <v>2894.415</v>
      </c>
      <c r="R239" s="9">
        <f t="shared" ca="1" si="54"/>
        <v>707.9849999999999</v>
      </c>
      <c r="S239" s="9">
        <f t="shared" ca="1" si="55"/>
        <v>2894.415</v>
      </c>
      <c r="T239" s="9">
        <f t="shared" ca="1" si="55"/>
        <v>707.9849999999999</v>
      </c>
      <c r="U239" s="9">
        <f t="shared" ca="1" si="43"/>
        <v>2894.415</v>
      </c>
      <c r="V239" s="6">
        <f t="shared" ca="1" si="44"/>
        <v>710.31000000000017</v>
      </c>
      <c r="W239" s="16">
        <f ca="1">IF(AND(W238=U238,F239&lt;=U239),U239,IF(AND(W238=U238,F239&gt;=U239),V239,IF(AND(W238=V238,F239&gt;=V239),V239,IF(AND(W238=V238,F239&lt;=V239),U239,””))))</f>
        <v>710.31000000000017</v>
      </c>
      <c r="X239" s="1" t="str">
        <f t="shared" ca="1" si="42"/>
        <v>BUY</v>
      </c>
    </row>
    <row r="240" spans="1:24" ht="17.7">
      <c r="A240" s="3">
        <v>43266.434027777781</v>
      </c>
      <c r="B240" s="7"/>
      <c r="C240" s="1">
        <v>1802.4</v>
      </c>
      <c r="D240" s="1">
        <v>1803</v>
      </c>
      <c r="E240" s="1">
        <v>1801.2</v>
      </c>
      <c r="F240" s="1">
        <v>1801.95</v>
      </c>
      <c r="G240" s="1">
        <v>21842</v>
      </c>
      <c r="H240" s="1">
        <f t="shared" si="45"/>
        <v>1.7999999999999545</v>
      </c>
      <c r="I240" s="9">
        <f ca="1">IF(A240="","",IF(ROW()&gt;$AA$16+1,AVERAGE(INDIRECT("H" &amp; ROW()-$AA$16+1):H240),""))</f>
        <v>363.80500000000001</v>
      </c>
      <c r="J240" s="14">
        <f t="shared" ca="1" si="46"/>
        <v>149.58607367148278</v>
      </c>
      <c r="K240" s="14">
        <f t="shared" ca="1" si="47"/>
        <v>167.68108431676933</v>
      </c>
      <c r="L240" s="9">
        <f t="shared" ca="1" si="48"/>
        <v>363.80500000000001</v>
      </c>
      <c r="M240" s="9">
        <f t="shared" ca="1" si="49"/>
        <v>2893.3649999999998</v>
      </c>
      <c r="N240" s="9">
        <f t="shared" ca="1" si="50"/>
        <v>710.53500000000008</v>
      </c>
      <c r="O240" s="9">
        <f t="shared" ca="1" si="51"/>
        <v>2892.6149999999998</v>
      </c>
      <c r="P240" s="9">
        <f t="shared" ca="1" si="52"/>
        <v>711.58500000000004</v>
      </c>
      <c r="Q240" s="9">
        <f t="shared" ca="1" si="53"/>
        <v>2893.5149999999999</v>
      </c>
      <c r="R240" s="9">
        <f t="shared" ca="1" si="54"/>
        <v>710.68499999999995</v>
      </c>
      <c r="S240" s="9">
        <f t="shared" ca="1" si="55"/>
        <v>2893.5149999999999</v>
      </c>
      <c r="T240" s="9">
        <f t="shared" ca="1" si="55"/>
        <v>710.68499999999995</v>
      </c>
      <c r="U240" s="9">
        <f t="shared" ca="1" si="43"/>
        <v>2893.5149999999999</v>
      </c>
      <c r="V240" s="6">
        <f t="shared" ca="1" si="44"/>
        <v>710.68499999999995</v>
      </c>
      <c r="W240" s="16">
        <f ca="1">IF(AND(W239=U239,F240&lt;=U240),U240,IF(AND(W239=U239,F240&gt;=U240),V240,IF(AND(W239=V239,F240&gt;=V240),V240,IF(AND(W239=V239,F240&lt;=V240),U240,””))))</f>
        <v>710.68499999999995</v>
      </c>
      <c r="X240" s="1" t="str">
        <f t="shared" ca="1" si="42"/>
        <v>BUY</v>
      </c>
    </row>
    <row r="241" spans="1:24" ht="17.7">
      <c r="A241" s="3">
        <v>43266.4375</v>
      </c>
      <c r="B241" s="7"/>
      <c r="C241" s="1">
        <v>1801.95</v>
      </c>
      <c r="D241" s="1">
        <v>1803.7</v>
      </c>
      <c r="E241" s="1">
        <v>1798.7</v>
      </c>
      <c r="F241" s="1">
        <v>1799</v>
      </c>
      <c r="G241" s="1">
        <v>30287</v>
      </c>
      <c r="H241" s="1">
        <f t="shared" si="45"/>
        <v>5</v>
      </c>
      <c r="I241" s="9">
        <f ca="1">IF(A241="","",IF(ROW()&gt;$AA$16+1,AVERAGE(INDIRECT("H" &amp; ROW()-$AA$16+1):H241),""))</f>
        <v>363.71499999999997</v>
      </c>
      <c r="J241" s="14">
        <f t="shared" ca="1" si="46"/>
        <v>123.29769664030408</v>
      </c>
      <c r="K241" s="14">
        <f t="shared" ca="1" si="47"/>
        <v>151.41297588509241</v>
      </c>
      <c r="L241" s="9">
        <f t="shared" ca="1" si="48"/>
        <v>363.71499999999997</v>
      </c>
      <c r="M241" s="9">
        <f t="shared" ca="1" si="49"/>
        <v>2890.145</v>
      </c>
      <c r="N241" s="9">
        <f t="shared" ca="1" si="50"/>
        <v>707.85500000000002</v>
      </c>
      <c r="O241" s="9">
        <f t="shared" ca="1" si="51"/>
        <v>2889.8450000000003</v>
      </c>
      <c r="P241" s="9">
        <f t="shared" ca="1" si="52"/>
        <v>712.55500000000006</v>
      </c>
      <c r="Q241" s="9">
        <f t="shared" ca="1" si="53"/>
        <v>2892.3450000000003</v>
      </c>
      <c r="R241" s="9">
        <f t="shared" ca="1" si="54"/>
        <v>710.05500000000006</v>
      </c>
      <c r="S241" s="9">
        <f t="shared" ca="1" si="55"/>
        <v>2892.3450000000003</v>
      </c>
      <c r="T241" s="9">
        <f t="shared" ca="1" si="55"/>
        <v>710.05500000000006</v>
      </c>
      <c r="U241" s="9">
        <f t="shared" ca="1" si="43"/>
        <v>2892.3450000000003</v>
      </c>
      <c r="V241" s="6">
        <f t="shared" ca="1" si="44"/>
        <v>710.68499999999995</v>
      </c>
      <c r="W241" s="16">
        <f ca="1">IF(AND(W240=U240,F241&lt;=U241),U241,IF(AND(W240=U240,F241&gt;=U241),V241,IF(AND(W240=V240,F241&gt;=V241),V241,IF(AND(W240=V240,F241&lt;=V241),U241,””))))</f>
        <v>710.68499999999995</v>
      </c>
      <c r="X241" s="1" t="str">
        <f t="shared" ca="1" si="42"/>
        <v>BUY</v>
      </c>
    </row>
    <row r="242" spans="1:24" ht="17.7">
      <c r="A242" s="3">
        <v>43266.440972222219</v>
      </c>
      <c r="B242" s="7"/>
      <c r="C242" s="1">
        <v>1798.7</v>
      </c>
      <c r="D242" s="1">
        <v>1800.9</v>
      </c>
      <c r="E242" s="1">
        <v>1798.3</v>
      </c>
      <c r="F242" s="1">
        <v>1800.9</v>
      </c>
      <c r="G242" s="1">
        <v>17873</v>
      </c>
      <c r="H242" s="1">
        <f t="shared" si="45"/>
        <v>2.6000000000001364</v>
      </c>
      <c r="I242" s="9">
        <f ca="1">IF(A242="","",IF(ROW()&gt;$AA$16+1,AVERAGE(INDIRECT("H" &amp; ROW()-$AA$16+1):H242),""))</f>
        <v>183.29999999999998</v>
      </c>
      <c r="J242" s="14">
        <f t="shared" ca="1" si="46"/>
        <v>101.35266088752154</v>
      </c>
      <c r="K242" s="14">
        <f t="shared" ca="1" si="47"/>
        <v>136.53167829658318</v>
      </c>
      <c r="L242" s="9">
        <f t="shared" ca="1" si="48"/>
        <v>183.29999999999998</v>
      </c>
      <c r="M242" s="9">
        <f t="shared" ca="1" si="49"/>
        <v>2350.8000000000002</v>
      </c>
      <c r="N242" s="9">
        <f t="shared" ca="1" si="50"/>
        <v>1251</v>
      </c>
      <c r="O242" s="9">
        <f t="shared" ca="1" si="51"/>
        <v>2348.1999999999998</v>
      </c>
      <c r="P242" s="9">
        <f t="shared" ca="1" si="52"/>
        <v>1251</v>
      </c>
      <c r="Q242" s="9">
        <f t="shared" ca="1" si="53"/>
        <v>2349.5</v>
      </c>
      <c r="R242" s="9">
        <f t="shared" ca="1" si="54"/>
        <v>1249.6999999999998</v>
      </c>
      <c r="S242" s="9">
        <f t="shared" ca="1" si="55"/>
        <v>2349.5</v>
      </c>
      <c r="T242" s="9">
        <f t="shared" ca="1" si="55"/>
        <v>1249.6999999999998</v>
      </c>
      <c r="U242" s="9">
        <f t="shared" ca="1" si="43"/>
        <v>2349.5</v>
      </c>
      <c r="V242" s="6">
        <f t="shared" ca="1" si="44"/>
        <v>1249.6999999999998</v>
      </c>
      <c r="W242" s="16">
        <f ca="1">IF(AND(W241=U241,F242&lt;=U242),U242,IF(AND(W241=U241,F242&gt;=U242),V242,IF(AND(W241=V241,F242&gt;=V242),V242,IF(AND(W241=V241,F242&lt;=V242),U242,””))))</f>
        <v>1249.6999999999998</v>
      </c>
      <c r="X242" s="1" t="str">
        <f t="shared" ca="1" si="42"/>
        <v>BUY</v>
      </c>
    </row>
    <row r="243" spans="1:24" ht="17.7">
      <c r="A243" s="3">
        <v>43266.444444444445</v>
      </c>
      <c r="B243" s="7"/>
      <c r="C243" s="1">
        <v>1800.9</v>
      </c>
      <c r="D243" s="1">
        <v>1800.9</v>
      </c>
      <c r="E243" s="1">
        <v>1799.5</v>
      </c>
      <c r="F243" s="1">
        <v>1800</v>
      </c>
      <c r="G243" s="1">
        <v>18787</v>
      </c>
      <c r="H243" s="1">
        <f t="shared" si="45"/>
        <v>1.4000000000000909</v>
      </c>
      <c r="I243" s="9">
        <f ca="1">IF(A243="","",IF(ROW()&gt;$AA$16+1,AVERAGE(INDIRECT("H" &amp; ROW()-$AA$16+1):H243),""))</f>
        <v>2.6549999999999954</v>
      </c>
      <c r="J243" s="14">
        <f t="shared" ca="1" si="46"/>
        <v>83.179449817063073</v>
      </c>
      <c r="K243" s="14">
        <f t="shared" ca="1" si="47"/>
        <v>123.01851046692488</v>
      </c>
      <c r="L243" s="9">
        <f t="shared" ca="1" si="48"/>
        <v>2.6549999999999954</v>
      </c>
      <c r="M243" s="9">
        <f t="shared" ca="1" si="49"/>
        <v>1807.9649999999999</v>
      </c>
      <c r="N243" s="9">
        <f t="shared" ca="1" si="50"/>
        <v>1792.0350000000001</v>
      </c>
      <c r="O243" s="9">
        <f t="shared" ca="1" si="51"/>
        <v>1807.4649999999999</v>
      </c>
      <c r="P243" s="9">
        <f t="shared" ca="1" si="52"/>
        <v>1792.9350000000002</v>
      </c>
      <c r="Q243" s="9">
        <f t="shared" ca="1" si="53"/>
        <v>1808.165</v>
      </c>
      <c r="R243" s="9">
        <f t="shared" ca="1" si="54"/>
        <v>1792.2350000000001</v>
      </c>
      <c r="S243" s="9">
        <f t="shared" ca="1" si="55"/>
        <v>1808.165</v>
      </c>
      <c r="T243" s="9">
        <f t="shared" ca="1" si="55"/>
        <v>1792.2350000000001</v>
      </c>
      <c r="U243" s="9">
        <f t="shared" ca="1" si="43"/>
        <v>1808.165</v>
      </c>
      <c r="V243" s="6">
        <f t="shared" ca="1" si="44"/>
        <v>1792.2350000000001</v>
      </c>
      <c r="W243" s="16">
        <f ca="1">IF(AND(W242=U242,F243&lt;=U243),U243,IF(AND(W242=U242,F243&gt;=U243),V243,IF(AND(W242=V242,F243&gt;=V243),V243,IF(AND(W242=V242,F243&lt;=V243),U243,””))))</f>
        <v>1792.2350000000001</v>
      </c>
      <c r="X243" s="1" t="str">
        <f t="shared" ca="1" si="42"/>
        <v>BUY</v>
      </c>
    </row>
    <row r="244" spans="1:24" ht="17.7">
      <c r="A244" s="3">
        <v>43266.447916666672</v>
      </c>
      <c r="B244" s="7"/>
      <c r="C244" s="1">
        <v>1799.95</v>
      </c>
      <c r="D244" s="1">
        <v>1800.1</v>
      </c>
      <c r="E244" s="1">
        <v>1798.45</v>
      </c>
      <c r="F244" s="1">
        <v>1799.2</v>
      </c>
      <c r="G244" s="1">
        <v>17078</v>
      </c>
      <c r="H244" s="1">
        <f t="shared" si="45"/>
        <v>1.6499999999998636</v>
      </c>
      <c r="I244" s="9">
        <f ca="1">IF(A244="","",IF(ROW()&gt;$AA$16+1,AVERAGE(INDIRECT("H" &amp; ROW()-$AA$16+1):H244),""))</f>
        <v>2.5149999999999864</v>
      </c>
      <c r="J244" s="14">
        <f t="shared" ca="1" si="46"/>
        <v>68.355913486687939</v>
      </c>
      <c r="K244" s="14">
        <f t="shared" ca="1" si="47"/>
        <v>110.88165942023238</v>
      </c>
      <c r="L244" s="9">
        <f t="shared" ca="1" si="48"/>
        <v>2.5149999999999864</v>
      </c>
      <c r="M244" s="9">
        <f t="shared" ca="1" si="49"/>
        <v>1806.7449999999999</v>
      </c>
      <c r="N244" s="9">
        <f t="shared" ca="1" si="50"/>
        <v>1791.6550000000002</v>
      </c>
      <c r="O244" s="9">
        <f t="shared" ca="1" si="51"/>
        <v>1805.9949999999999</v>
      </c>
      <c r="P244" s="9">
        <f t="shared" ca="1" si="52"/>
        <v>1792.5549999999998</v>
      </c>
      <c r="Q244" s="9">
        <f t="shared" ca="1" si="53"/>
        <v>1806.8200000000002</v>
      </c>
      <c r="R244" s="9">
        <f t="shared" ca="1" si="54"/>
        <v>1791.73</v>
      </c>
      <c r="S244" s="9">
        <f t="shared" ca="1" si="55"/>
        <v>1806.8200000000002</v>
      </c>
      <c r="T244" s="9">
        <f t="shared" ca="1" si="55"/>
        <v>1791.73</v>
      </c>
      <c r="U244" s="9">
        <f t="shared" ca="1" si="43"/>
        <v>1806.8200000000002</v>
      </c>
      <c r="V244" s="6">
        <f t="shared" ca="1" si="44"/>
        <v>1792.2350000000001</v>
      </c>
      <c r="W244" s="16">
        <f ca="1">IF(AND(W243=U243,F244&lt;=U244),U244,IF(AND(W243=U243,F244&gt;=U244),V244,IF(AND(W243=V243,F244&gt;=V244),V244,IF(AND(W243=V243,F244&lt;=V244),U244,””))))</f>
        <v>1792.2350000000001</v>
      </c>
      <c r="X244" s="1" t="str">
        <f t="shared" ca="1" si="42"/>
        <v>BUY</v>
      </c>
    </row>
    <row r="245" spans="1:24" ht="17.7">
      <c r="A245" s="3">
        <v>43266.451388888891</v>
      </c>
      <c r="B245" s="7"/>
      <c r="C245" s="1">
        <v>1799.1</v>
      </c>
      <c r="D245" s="1">
        <v>1799.8</v>
      </c>
      <c r="E245" s="1">
        <v>1796.1</v>
      </c>
      <c r="F245" s="1">
        <v>1797</v>
      </c>
      <c r="G245" s="1">
        <v>45669</v>
      </c>
      <c r="H245" s="1">
        <f t="shared" si="45"/>
        <v>3.7000000000000455</v>
      </c>
      <c r="I245" s="9">
        <f ca="1">IF(A245="","",IF(ROW()&gt;$AA$16+1,AVERAGE(INDIRECT("H" &amp; ROW()-$AA$16+1):H245),""))</f>
        <v>2.6799999999999953</v>
      </c>
      <c r="J245" s="14">
        <f t="shared" ca="1" si="46"/>
        <v>56.60029285274468</v>
      </c>
      <c r="K245" s="14">
        <f t="shared" ca="1" si="47"/>
        <v>100.16349347820915</v>
      </c>
      <c r="L245" s="9">
        <f t="shared" ca="1" si="48"/>
        <v>2.6799999999999953</v>
      </c>
      <c r="M245" s="9">
        <f t="shared" ca="1" si="49"/>
        <v>1805.04</v>
      </c>
      <c r="N245" s="9">
        <f t="shared" ca="1" si="50"/>
        <v>1788.96</v>
      </c>
      <c r="O245" s="9">
        <f t="shared" ca="1" si="51"/>
        <v>1804.1399999999999</v>
      </c>
      <c r="P245" s="9">
        <f t="shared" ca="1" si="52"/>
        <v>1791.76</v>
      </c>
      <c r="Q245" s="9">
        <f t="shared" ca="1" si="53"/>
        <v>1805.9899999999998</v>
      </c>
      <c r="R245" s="9">
        <f t="shared" ca="1" si="54"/>
        <v>1789.9099999999999</v>
      </c>
      <c r="S245" s="9">
        <f t="shared" ca="1" si="55"/>
        <v>1805.9899999999998</v>
      </c>
      <c r="T245" s="9">
        <f t="shared" ca="1" si="55"/>
        <v>1789.9099999999999</v>
      </c>
      <c r="U245" s="9">
        <f t="shared" ca="1" si="43"/>
        <v>1805.9899999999998</v>
      </c>
      <c r="V245" s="6">
        <f t="shared" ca="1" si="44"/>
        <v>1792.2350000000001</v>
      </c>
      <c r="W245" s="16">
        <f ca="1">IF(AND(W244=U244,F245&lt;=U245),U245,IF(AND(W244=U244,F245&gt;=U245),V245,IF(AND(W244=V244,F245&gt;=V245),V245,IF(AND(W244=V244,F245&lt;=V245),U245,””))))</f>
        <v>1792.2350000000001</v>
      </c>
      <c r="X245" s="1" t="str">
        <f t="shared" ca="1" si="42"/>
        <v>BUY</v>
      </c>
    </row>
    <row r="246" spans="1:24" ht="17.7">
      <c r="A246" s="3">
        <v>43266.454861111109</v>
      </c>
      <c r="B246" s="7"/>
      <c r="C246" s="1">
        <v>1797</v>
      </c>
      <c r="D246" s="1">
        <v>1797</v>
      </c>
      <c r="E246" s="1">
        <v>1788.6</v>
      </c>
      <c r="F246" s="1">
        <v>1796</v>
      </c>
      <c r="G246" s="1">
        <v>120447</v>
      </c>
      <c r="H246" s="1">
        <f t="shared" si="45"/>
        <v>8.4000000000000909</v>
      </c>
      <c r="I246" s="9">
        <f ca="1">IF(A246="","",IF(ROW()&gt;$AA$16+1,AVERAGE(INDIRECT("H" &amp; ROW()-$AA$16+1):H246),""))</f>
        <v>3.1650000000000089</v>
      </c>
      <c r="J246" s="14">
        <f t="shared" ca="1" si="46"/>
        <v>47.836603243154755</v>
      </c>
      <c r="K246" s="14">
        <f t="shared" ca="1" si="47"/>
        <v>90.987144130388245</v>
      </c>
      <c r="L246" s="9">
        <f t="shared" ca="1" si="48"/>
        <v>3.1650000000000089</v>
      </c>
      <c r="M246" s="9">
        <f t="shared" ca="1" si="49"/>
        <v>1805.4950000000001</v>
      </c>
      <c r="N246" s="9">
        <f t="shared" ca="1" si="50"/>
        <v>1786.5049999999999</v>
      </c>
      <c r="O246" s="9">
        <f t="shared" ca="1" si="51"/>
        <v>1798.095</v>
      </c>
      <c r="P246" s="9">
        <f t="shared" ca="1" si="52"/>
        <v>1787.5049999999999</v>
      </c>
      <c r="Q246" s="9">
        <f t="shared" ca="1" si="53"/>
        <v>1802.2950000000001</v>
      </c>
      <c r="R246" s="9">
        <f t="shared" ca="1" si="54"/>
        <v>1783.3049999999998</v>
      </c>
      <c r="S246" s="9">
        <f t="shared" ca="1" si="55"/>
        <v>1802.2950000000001</v>
      </c>
      <c r="T246" s="9">
        <f t="shared" ca="1" si="55"/>
        <v>1783.3049999999998</v>
      </c>
      <c r="U246" s="9">
        <f t="shared" ca="1" si="43"/>
        <v>1802.2950000000001</v>
      </c>
      <c r="V246" s="6">
        <f t="shared" ca="1" si="44"/>
        <v>1792.2350000000001</v>
      </c>
      <c r="W246" s="16">
        <f ca="1">IF(AND(W245=U245,F246&lt;=U246),U246,IF(AND(W245=U245,F246&gt;=U246),V246,IF(AND(W245=V245,F246&gt;=V246),V246,IF(AND(W245=V245,F246&lt;=V246),U246,””))))</f>
        <v>1792.2350000000001</v>
      </c>
      <c r="X246" s="1" t="str">
        <f t="shared" ca="1" si="42"/>
        <v>BUY</v>
      </c>
    </row>
    <row r="247" spans="1:24" ht="17.7">
      <c r="A247" s="3">
        <v>43266.458333333328</v>
      </c>
      <c r="B247" s="7"/>
      <c r="C247" s="1">
        <v>1796</v>
      </c>
      <c r="D247" s="1">
        <v>1796.8</v>
      </c>
      <c r="E247" s="1">
        <v>1794.7</v>
      </c>
      <c r="F247" s="1">
        <v>1795.7</v>
      </c>
      <c r="G247" s="1">
        <v>38712</v>
      </c>
      <c r="H247" s="1">
        <f t="shared" si="45"/>
        <v>2.0999999999999091</v>
      </c>
      <c r="I247" s="9">
        <f ca="1">IF(A247="","",IF(ROW()&gt;$AA$16+1,AVERAGE(INDIRECT("H" &amp; ROW()-$AA$16+1):H247),""))</f>
        <v>3.2150000000000092</v>
      </c>
      <c r="J247" s="14">
        <f t="shared" ca="1" si="46"/>
        <v>39.520857198944782</v>
      </c>
      <c r="K247" s="14">
        <f t="shared" ca="1" si="47"/>
        <v>82.098429717349418</v>
      </c>
      <c r="L247" s="9">
        <f t="shared" ca="1" si="48"/>
        <v>3.2150000000000092</v>
      </c>
      <c r="M247" s="9">
        <f t="shared" ca="1" si="49"/>
        <v>1805.345</v>
      </c>
      <c r="N247" s="9">
        <f t="shared" ca="1" si="50"/>
        <v>1786.0550000000001</v>
      </c>
      <c r="O247" s="9">
        <f t="shared" ca="1" si="51"/>
        <v>1804.345</v>
      </c>
      <c r="P247" s="9">
        <f t="shared" ca="1" si="52"/>
        <v>1787.155</v>
      </c>
      <c r="Q247" s="9">
        <f t="shared" ca="1" si="53"/>
        <v>1805.395</v>
      </c>
      <c r="R247" s="9">
        <f t="shared" ca="1" si="54"/>
        <v>1786.105</v>
      </c>
      <c r="S247" s="9">
        <f t="shared" ca="1" si="55"/>
        <v>1805.395</v>
      </c>
      <c r="T247" s="9">
        <f t="shared" ca="1" si="55"/>
        <v>1786.105</v>
      </c>
      <c r="U247" s="9">
        <f t="shared" ca="1" si="43"/>
        <v>1802.2950000000001</v>
      </c>
      <c r="V247" s="6">
        <f t="shared" ca="1" si="44"/>
        <v>1792.2350000000001</v>
      </c>
      <c r="W247" s="16">
        <f ca="1">IF(AND(W246=U246,F247&lt;=U247),U247,IF(AND(W246=U246,F247&gt;=U247),V247,IF(AND(W246=V246,F247&gt;=V247),V247,IF(AND(W246=V246,F247&lt;=V247),U247,””))))</f>
        <v>1792.2350000000001</v>
      </c>
      <c r="X247" s="1" t="str">
        <f t="shared" ca="1" si="42"/>
        <v>BUY</v>
      </c>
    </row>
    <row r="248" spans="1:24" ht="17.7">
      <c r="A248" s="3">
        <v>43266.461805555555</v>
      </c>
      <c r="B248" s="7"/>
      <c r="C248" s="1">
        <v>1795.7</v>
      </c>
      <c r="D248" s="1">
        <v>1797</v>
      </c>
      <c r="E248" s="1">
        <v>1794.95</v>
      </c>
      <c r="F248" s="1">
        <v>1796.9</v>
      </c>
      <c r="G248" s="1">
        <v>26767</v>
      </c>
      <c r="H248" s="1">
        <f t="shared" si="45"/>
        <v>2.0499999999999545</v>
      </c>
      <c r="I248" s="9">
        <f ca="1">IF(A248="","",IF(ROW()&gt;$AA$16+1,AVERAGE(INDIRECT("H" &amp; ROW()-$AA$16+1):H248),""))</f>
        <v>3.3299999999999956</v>
      </c>
      <c r="J248" s="14">
        <f t="shared" ca="1" si="46"/>
        <v>32.707974071863902</v>
      </c>
      <c r="K248" s="14">
        <f t="shared" ca="1" si="47"/>
        <v>74.093586745614473</v>
      </c>
      <c r="L248" s="9">
        <f t="shared" ca="1" si="48"/>
        <v>3.3299999999999956</v>
      </c>
      <c r="M248" s="9">
        <f t="shared" ca="1" si="49"/>
        <v>1806.89</v>
      </c>
      <c r="N248" s="9">
        <f t="shared" ca="1" si="50"/>
        <v>1786.91</v>
      </c>
      <c r="O248" s="9">
        <f t="shared" ca="1" si="51"/>
        <v>1804.94</v>
      </c>
      <c r="P248" s="9">
        <f t="shared" ca="1" si="52"/>
        <v>1787.01</v>
      </c>
      <c r="Q248" s="9">
        <f t="shared" ca="1" si="53"/>
        <v>1805.9649999999999</v>
      </c>
      <c r="R248" s="9">
        <f t="shared" ca="1" si="54"/>
        <v>1785.9849999999999</v>
      </c>
      <c r="S248" s="9">
        <f t="shared" ca="1" si="55"/>
        <v>1805.9649999999999</v>
      </c>
      <c r="T248" s="9">
        <f t="shared" ca="1" si="55"/>
        <v>1785.9849999999999</v>
      </c>
      <c r="U248" s="9">
        <f t="shared" ca="1" si="43"/>
        <v>1802.2950000000001</v>
      </c>
      <c r="V248" s="6">
        <f t="shared" ca="1" si="44"/>
        <v>1792.2350000000001</v>
      </c>
      <c r="W248" s="16">
        <f ca="1">IF(AND(W247=U247,F248&lt;=U248),U248,IF(AND(W247=U247,F248&gt;=U248),V248,IF(AND(W247=V247,F248&gt;=V248),V248,IF(AND(W247=V247,F248&lt;=V248),U248,””))))</f>
        <v>1792.2350000000001</v>
      </c>
      <c r="X248" s="1" t="str">
        <f t="shared" ca="1" si="42"/>
        <v>BUY</v>
      </c>
    </row>
    <row r="249" spans="1:24" ht="17.7">
      <c r="A249" s="3">
        <v>43266.465277777781</v>
      </c>
      <c r="B249" s="7"/>
      <c r="C249" s="1">
        <v>1796.35</v>
      </c>
      <c r="D249" s="1">
        <v>1799.2</v>
      </c>
      <c r="E249" s="1">
        <v>1796.35</v>
      </c>
      <c r="F249" s="1">
        <v>1798.1</v>
      </c>
      <c r="G249" s="1">
        <v>22472</v>
      </c>
      <c r="H249" s="1">
        <f t="shared" si="45"/>
        <v>2.8500000000001364</v>
      </c>
      <c r="I249" s="9">
        <f ca="1">IF(A249="","",IF(ROW()&gt;$AA$16+1,AVERAGE(INDIRECT("H" &amp; ROW()-$AA$16+1):H249),""))</f>
        <v>3.155000000000018</v>
      </c>
      <c r="J249" s="14">
        <f t="shared" ca="1" si="46"/>
        <v>27.279251513343215</v>
      </c>
      <c r="K249" s="14">
        <f t="shared" ca="1" si="47"/>
        <v>66.969228071053038</v>
      </c>
      <c r="L249" s="9">
        <f t="shared" ca="1" si="48"/>
        <v>3.155000000000018</v>
      </c>
      <c r="M249" s="9">
        <f t="shared" ca="1" si="49"/>
        <v>1807.5650000000001</v>
      </c>
      <c r="N249" s="9">
        <f t="shared" ca="1" si="50"/>
        <v>1788.6349999999998</v>
      </c>
      <c r="O249" s="9">
        <f t="shared" ca="1" si="51"/>
        <v>1805.8150000000001</v>
      </c>
      <c r="P249" s="9">
        <f t="shared" ca="1" si="52"/>
        <v>1789.7349999999999</v>
      </c>
      <c r="Q249" s="9">
        <f t="shared" ca="1" si="53"/>
        <v>1807.2400000000002</v>
      </c>
      <c r="R249" s="9">
        <f t="shared" ca="1" si="54"/>
        <v>1788.31</v>
      </c>
      <c r="S249" s="9">
        <f t="shared" ca="1" si="55"/>
        <v>1807.2400000000002</v>
      </c>
      <c r="T249" s="9">
        <f t="shared" ca="1" si="55"/>
        <v>1788.31</v>
      </c>
      <c r="U249" s="9">
        <f t="shared" ca="1" si="43"/>
        <v>1802.2950000000001</v>
      </c>
      <c r="V249" s="6">
        <f t="shared" ca="1" si="44"/>
        <v>1792.2350000000001</v>
      </c>
      <c r="W249" s="16">
        <f ca="1">IF(AND(W248=U248,F249&lt;=U249),U249,IF(AND(W248=U248,F249&gt;=U249),V249,IF(AND(W248=V248,F249&gt;=V249),V249,IF(AND(W248=V248,F249&lt;=V249),U249,””))))</f>
        <v>1792.2350000000001</v>
      </c>
      <c r="X249" s="1" t="str">
        <f t="shared" ca="1" si="42"/>
        <v>BUY</v>
      </c>
    </row>
    <row r="250" spans="1:24" ht="17.7">
      <c r="A250" s="3">
        <v>43266.46875</v>
      </c>
      <c r="B250" s="7"/>
      <c r="C250" s="1">
        <v>1798.1</v>
      </c>
      <c r="D250" s="1">
        <v>1798.6</v>
      </c>
      <c r="E250" s="1">
        <v>1796.7</v>
      </c>
      <c r="F250" s="1">
        <v>1798.55</v>
      </c>
      <c r="G250" s="1">
        <v>16789</v>
      </c>
      <c r="H250" s="1">
        <f t="shared" si="45"/>
        <v>1.8999999999998636</v>
      </c>
      <c r="I250" s="9">
        <f ca="1">IF(A250="","",IF(ROW()&gt;$AA$16+1,AVERAGE(INDIRECT("H" &amp; ROW()-$AA$16+1):H250),""))</f>
        <v>3.1650000000000089</v>
      </c>
      <c r="J250" s="14">
        <f t="shared" ca="1" si="46"/>
        <v>22.664842147280783</v>
      </c>
      <c r="K250" s="14">
        <f t="shared" ca="1" si="47"/>
        <v>60.462305263947719</v>
      </c>
      <c r="L250" s="9">
        <f t="shared" ca="1" si="48"/>
        <v>3.1650000000000089</v>
      </c>
      <c r="M250" s="9">
        <f t="shared" ca="1" si="49"/>
        <v>1808.0450000000001</v>
      </c>
      <c r="N250" s="9">
        <f t="shared" ca="1" si="50"/>
        <v>1789.0549999999998</v>
      </c>
      <c r="O250" s="9">
        <f t="shared" ca="1" si="51"/>
        <v>1806.1950000000002</v>
      </c>
      <c r="P250" s="9">
        <f t="shared" ca="1" si="52"/>
        <v>1789.1049999999998</v>
      </c>
      <c r="Q250" s="9">
        <f t="shared" ca="1" si="53"/>
        <v>1807.1450000000002</v>
      </c>
      <c r="R250" s="9">
        <f t="shared" ca="1" si="54"/>
        <v>1788.155</v>
      </c>
      <c r="S250" s="9">
        <f t="shared" ca="1" si="55"/>
        <v>1807.1450000000002</v>
      </c>
      <c r="T250" s="9">
        <f t="shared" ca="1" si="55"/>
        <v>1788.155</v>
      </c>
      <c r="U250" s="9">
        <f t="shared" ca="1" si="43"/>
        <v>1802.2950000000001</v>
      </c>
      <c r="V250" s="6">
        <f t="shared" ca="1" si="44"/>
        <v>1792.2350000000001</v>
      </c>
      <c r="W250" s="16">
        <f ca="1">IF(AND(W249=U249,F250&lt;=U250),U250,IF(AND(W249=U249,F250&gt;=U250),V250,IF(AND(W249=V249,F250&gt;=V250),V250,IF(AND(W249=V249,F250&lt;=V250),U250,””))))</f>
        <v>1792.2350000000001</v>
      </c>
      <c r="X250" s="1" t="str">
        <f t="shared" ca="1" si="42"/>
        <v>BUY</v>
      </c>
    </row>
    <row r="251" spans="1:24" ht="17.7">
      <c r="A251" s="3">
        <v>43266.472222222219</v>
      </c>
      <c r="B251" s="7"/>
      <c r="C251" s="1">
        <v>1798.7</v>
      </c>
      <c r="D251" s="1">
        <v>1800</v>
      </c>
      <c r="E251" s="1">
        <v>1798</v>
      </c>
      <c r="F251" s="1">
        <v>1799.75</v>
      </c>
      <c r="G251" s="1">
        <v>26865</v>
      </c>
      <c r="H251" s="1">
        <f t="shared" si="45"/>
        <v>2</v>
      </c>
      <c r="I251" s="9">
        <f ca="1">IF(A251="","",IF(ROW()&gt;$AA$16+1,AVERAGE(INDIRECT("H" &amp; ROW()-$AA$16+1):H251),""))</f>
        <v>2.8650000000000091</v>
      </c>
      <c r="J251" s="14">
        <f t="shared" ca="1" si="46"/>
        <v>18.907598120502456</v>
      </c>
      <c r="K251" s="14">
        <f t="shared" ca="1" si="47"/>
        <v>54.61607473755295</v>
      </c>
      <c r="L251" s="9">
        <f t="shared" ca="1" si="48"/>
        <v>2.8650000000000091</v>
      </c>
      <c r="M251" s="9">
        <f t="shared" ca="1" si="49"/>
        <v>1808.345</v>
      </c>
      <c r="N251" s="9">
        <f t="shared" ca="1" si="50"/>
        <v>1791.155</v>
      </c>
      <c r="O251" s="9">
        <f t="shared" ca="1" si="51"/>
        <v>1806.595</v>
      </c>
      <c r="P251" s="9">
        <f t="shared" ca="1" si="52"/>
        <v>1791.405</v>
      </c>
      <c r="Q251" s="9">
        <f t="shared" ca="1" si="53"/>
        <v>1807.595</v>
      </c>
      <c r="R251" s="9">
        <f t="shared" ca="1" si="54"/>
        <v>1790.405</v>
      </c>
      <c r="S251" s="9">
        <f t="shared" ca="1" si="55"/>
        <v>1807.595</v>
      </c>
      <c r="T251" s="9">
        <f t="shared" ca="1" si="55"/>
        <v>1790.405</v>
      </c>
      <c r="U251" s="9">
        <f t="shared" ca="1" si="43"/>
        <v>1802.2950000000001</v>
      </c>
      <c r="V251" s="6">
        <f t="shared" ca="1" si="44"/>
        <v>1792.2350000000001</v>
      </c>
      <c r="W251" s="16">
        <f ca="1">IF(AND(W250=U250,F251&lt;=U251),U251,IF(AND(W250=U250,F251&gt;=U251),V251,IF(AND(W250=V250,F251&gt;=V251),V251,IF(AND(W250=V250,F251&lt;=V251),U251,””))))</f>
        <v>1792.2350000000001</v>
      </c>
      <c r="X251" s="1" t="str">
        <f t="shared" ca="1" si="42"/>
        <v>BUY</v>
      </c>
    </row>
    <row r="252" spans="1:24" ht="17.7">
      <c r="A252" s="3">
        <v>43266.475694444445</v>
      </c>
      <c r="B252" s="7"/>
      <c r="C252" s="1">
        <v>1799.8</v>
      </c>
      <c r="D252" s="1">
        <v>1799.95</v>
      </c>
      <c r="E252" s="1">
        <v>1798.65</v>
      </c>
      <c r="F252" s="1">
        <v>1798.85</v>
      </c>
      <c r="G252" s="1">
        <v>22751</v>
      </c>
      <c r="H252" s="1">
        <f t="shared" si="45"/>
        <v>1.2999999999999545</v>
      </c>
      <c r="I252" s="9">
        <f ca="1">IF(A252="","",IF(ROW()&gt;$AA$16+1,AVERAGE(INDIRECT("H" &amp; ROW()-$AA$16+1):H252),""))</f>
        <v>2.734999999999991</v>
      </c>
      <c r="J252" s="14">
        <f t="shared" ca="1" si="46"/>
        <v>15.706216644047455</v>
      </c>
      <c r="K252" s="14">
        <f t="shared" ca="1" si="47"/>
        <v>49.284467263797652</v>
      </c>
      <c r="L252" s="9">
        <f t="shared" ca="1" si="48"/>
        <v>2.734999999999991</v>
      </c>
      <c r="M252" s="9">
        <f t="shared" ca="1" si="49"/>
        <v>1807.0549999999998</v>
      </c>
      <c r="N252" s="9">
        <f t="shared" ca="1" si="50"/>
        <v>1790.645</v>
      </c>
      <c r="O252" s="9">
        <f t="shared" ca="1" si="51"/>
        <v>1806.855</v>
      </c>
      <c r="P252" s="9">
        <f t="shared" ca="1" si="52"/>
        <v>1791.7450000000001</v>
      </c>
      <c r="Q252" s="9">
        <f t="shared" ca="1" si="53"/>
        <v>1807.5050000000001</v>
      </c>
      <c r="R252" s="9">
        <f t="shared" ca="1" si="54"/>
        <v>1791.0950000000003</v>
      </c>
      <c r="S252" s="9">
        <f t="shared" ca="1" si="55"/>
        <v>1807.5050000000001</v>
      </c>
      <c r="T252" s="9">
        <f t="shared" ca="1" si="55"/>
        <v>1791.0950000000003</v>
      </c>
      <c r="U252" s="9">
        <f t="shared" ca="1" si="43"/>
        <v>1802.2950000000001</v>
      </c>
      <c r="V252" s="6">
        <f t="shared" ca="1" si="44"/>
        <v>1792.2350000000001</v>
      </c>
      <c r="W252" s="16">
        <f ca="1">IF(AND(W251=U251,F252&lt;=U252),U252,IF(AND(W251=U251,F252&gt;=U252),V252,IF(AND(W251=V251,F252&gt;=V252),V252,IF(AND(W251=V251,F252&lt;=V252),U252,””))))</f>
        <v>1792.2350000000001</v>
      </c>
      <c r="X252" s="1" t="str">
        <f t="shared" ca="1" si="42"/>
        <v>BUY</v>
      </c>
    </row>
    <row r="253" spans="1:24" ht="17.7">
      <c r="A253" s="3">
        <v>43266.479166666672</v>
      </c>
      <c r="B253" s="7"/>
      <c r="C253" s="1">
        <v>1798.85</v>
      </c>
      <c r="D253" s="1">
        <v>1798.95</v>
      </c>
      <c r="E253" s="1">
        <v>1795</v>
      </c>
      <c r="F253" s="1">
        <v>1795</v>
      </c>
      <c r="G253" s="1">
        <v>58391</v>
      </c>
      <c r="H253" s="1">
        <f t="shared" si="45"/>
        <v>3.9500000000000455</v>
      </c>
      <c r="I253" s="9">
        <f ca="1">IF(A253="","",IF(ROW()&gt;$AA$16+1,AVERAGE(INDIRECT("H" &amp; ROW()-$AA$16+1):H253),""))</f>
        <v>2.9899999999999864</v>
      </c>
      <c r="J253" s="14">
        <f t="shared" ca="1" si="46"/>
        <v>13.568722708766106</v>
      </c>
      <c r="K253" s="14">
        <f t="shared" ca="1" si="47"/>
        <v>44.751020537417894</v>
      </c>
      <c r="L253" s="9">
        <f t="shared" ca="1" si="48"/>
        <v>2.9899999999999864</v>
      </c>
      <c r="M253" s="9">
        <f t="shared" ca="1" si="49"/>
        <v>1803.97</v>
      </c>
      <c r="N253" s="9">
        <f t="shared" ca="1" si="50"/>
        <v>1786.03</v>
      </c>
      <c r="O253" s="9">
        <f t="shared" ca="1" si="51"/>
        <v>1803.97</v>
      </c>
      <c r="P253" s="9">
        <f t="shared" ca="1" si="52"/>
        <v>1789.98</v>
      </c>
      <c r="Q253" s="9">
        <f t="shared" ca="1" si="53"/>
        <v>1805.9449999999999</v>
      </c>
      <c r="R253" s="9">
        <f t="shared" ca="1" si="54"/>
        <v>1788.0049999999999</v>
      </c>
      <c r="S253" s="9">
        <f t="shared" ca="1" si="55"/>
        <v>1805.9449999999999</v>
      </c>
      <c r="T253" s="9">
        <f t="shared" ca="1" si="55"/>
        <v>1788.0049999999999</v>
      </c>
      <c r="U253" s="9">
        <f t="shared" ca="1" si="43"/>
        <v>1802.2950000000001</v>
      </c>
      <c r="V253" s="6">
        <f t="shared" ca="1" si="44"/>
        <v>1792.2350000000001</v>
      </c>
      <c r="W253" s="16">
        <f ca="1">IF(AND(W252=U252,F253&lt;=U253),U253,IF(AND(W252=U252,F253&gt;=U253),V253,IF(AND(W252=V252,F253&gt;=V253),V253,IF(AND(W252=V252,F253&lt;=V253),U253,””))))</f>
        <v>1792.2350000000001</v>
      </c>
      <c r="X253" s="1" t="str">
        <f t="shared" ca="1" si="42"/>
        <v>BUY</v>
      </c>
    </row>
    <row r="254" spans="1:24" ht="17.7">
      <c r="A254" s="3">
        <v>43266.482638888891</v>
      </c>
      <c r="B254" s="7"/>
      <c r="C254" s="1">
        <v>1795</v>
      </c>
      <c r="D254" s="1">
        <v>1795.9</v>
      </c>
      <c r="E254" s="1">
        <v>1794</v>
      </c>
      <c r="F254" s="1">
        <v>1795.05</v>
      </c>
      <c r="G254" s="1">
        <v>25536</v>
      </c>
      <c r="H254" s="1">
        <f t="shared" si="45"/>
        <v>1.9000000000000909</v>
      </c>
      <c r="I254" s="9">
        <f ca="1">IF(A254="","",IF(ROW()&gt;$AA$16+1,AVERAGE(INDIRECT("H" &amp; ROW()-$AA$16+1):H254),""))</f>
        <v>3.015000000000009</v>
      </c>
      <c r="J254" s="14">
        <f t="shared" ca="1" si="46"/>
        <v>11.447136761717738</v>
      </c>
      <c r="K254" s="14">
        <f t="shared" ca="1" si="47"/>
        <v>40.46591848367612</v>
      </c>
      <c r="L254" s="9">
        <f t="shared" ca="1" si="48"/>
        <v>3.015000000000009</v>
      </c>
      <c r="M254" s="9">
        <f t="shared" ca="1" si="49"/>
        <v>1804.095</v>
      </c>
      <c r="N254" s="9">
        <f t="shared" ca="1" si="50"/>
        <v>1786.0049999999999</v>
      </c>
      <c r="O254" s="9">
        <f t="shared" ca="1" si="51"/>
        <v>1803.0450000000001</v>
      </c>
      <c r="P254" s="9">
        <f t="shared" ca="1" si="52"/>
        <v>1786.855</v>
      </c>
      <c r="Q254" s="9">
        <f t="shared" ca="1" si="53"/>
        <v>1803.9950000000001</v>
      </c>
      <c r="R254" s="9">
        <f t="shared" ca="1" si="54"/>
        <v>1785.905</v>
      </c>
      <c r="S254" s="9">
        <f t="shared" ca="1" si="55"/>
        <v>1803.9950000000001</v>
      </c>
      <c r="T254" s="9">
        <f t="shared" ca="1" si="55"/>
        <v>1785.905</v>
      </c>
      <c r="U254" s="9">
        <f t="shared" ca="1" si="43"/>
        <v>1802.2950000000001</v>
      </c>
      <c r="V254" s="6">
        <f t="shared" ca="1" si="44"/>
        <v>1792.2350000000001</v>
      </c>
      <c r="W254" s="16">
        <f ca="1">IF(AND(W253=U253,F254&lt;=U254),U254,IF(AND(W253=U253,F254&gt;=U254),V254,IF(AND(W253=V253,F254&gt;=V254),V254,IF(AND(W253=V253,F254&lt;=V254),U254,””))))</f>
        <v>1792.2350000000001</v>
      </c>
      <c r="X254" s="1" t="str">
        <f t="shared" ca="1" si="42"/>
        <v>BUY</v>
      </c>
    </row>
    <row r="255" spans="1:24" ht="17.7">
      <c r="A255" s="3">
        <v>43266.486111111109</v>
      </c>
      <c r="B255" s="7"/>
      <c r="C255" s="1">
        <v>1794.95</v>
      </c>
      <c r="D255" s="1">
        <v>1795.1</v>
      </c>
      <c r="E255" s="1">
        <v>1792</v>
      </c>
      <c r="F255" s="1">
        <v>1793.5</v>
      </c>
      <c r="G255" s="1">
        <v>26621</v>
      </c>
      <c r="H255" s="1">
        <f t="shared" si="45"/>
        <v>3.0999999999999091</v>
      </c>
      <c r="I255" s="9">
        <f ca="1">IF(A255="","",IF(ROW()&gt;$AA$16+1,AVERAGE(INDIRECT("H" &amp; ROW()-$AA$16+1):H255),""))</f>
        <v>2.9549999999999956</v>
      </c>
      <c r="J255" s="14">
        <f t="shared" ca="1" si="46"/>
        <v>9.9294755323144948</v>
      </c>
      <c r="K255" s="14">
        <f t="shared" ca="1" si="47"/>
        <v>36.729326635308496</v>
      </c>
      <c r="L255" s="9">
        <f t="shared" ca="1" si="48"/>
        <v>2.9549999999999956</v>
      </c>
      <c r="M255" s="9">
        <f t="shared" ca="1" si="49"/>
        <v>1802.365</v>
      </c>
      <c r="N255" s="9">
        <f t="shared" ca="1" si="50"/>
        <v>1784.635</v>
      </c>
      <c r="O255" s="9">
        <f t="shared" ca="1" si="51"/>
        <v>1800.865</v>
      </c>
      <c r="P255" s="9">
        <f t="shared" ca="1" si="52"/>
        <v>1786.2349999999999</v>
      </c>
      <c r="Q255" s="9">
        <f t="shared" ca="1" si="53"/>
        <v>1802.415</v>
      </c>
      <c r="R255" s="9">
        <f t="shared" ca="1" si="54"/>
        <v>1784.6849999999999</v>
      </c>
      <c r="S255" s="9">
        <f t="shared" ca="1" si="55"/>
        <v>1802.415</v>
      </c>
      <c r="T255" s="9">
        <f t="shared" ca="1" si="55"/>
        <v>1784.6849999999999</v>
      </c>
      <c r="U255" s="9">
        <f t="shared" ca="1" si="43"/>
        <v>1802.2950000000001</v>
      </c>
      <c r="V255" s="6">
        <f t="shared" ca="1" si="44"/>
        <v>1792.2350000000001</v>
      </c>
      <c r="W255" s="16">
        <f ca="1">IF(AND(W254=U254,F255&lt;=U255),U255,IF(AND(W254=U254,F255&gt;=U255),V255,IF(AND(W254=V254,F255&gt;=V255),V255,IF(AND(W254=V254,F255&lt;=V255),U255,””))))</f>
        <v>1792.2350000000001</v>
      </c>
      <c r="X255" s="1" t="str">
        <f t="shared" ca="1" si="42"/>
        <v>BUY</v>
      </c>
    </row>
    <row r="256" spans="1:24" ht="17.7">
      <c r="A256" s="3">
        <v>43266.489583333328</v>
      </c>
      <c r="B256" s="7"/>
      <c r="C256" s="1">
        <v>1793.5</v>
      </c>
      <c r="D256" s="1">
        <v>1796.7</v>
      </c>
      <c r="E256" s="1">
        <v>1793.45</v>
      </c>
      <c r="F256" s="1">
        <v>1796.15</v>
      </c>
      <c r="G256" s="1">
        <v>13989</v>
      </c>
      <c r="H256" s="1">
        <f t="shared" si="45"/>
        <v>3.25</v>
      </c>
      <c r="I256" s="9">
        <f ca="1">IF(A256="","",IF(ROW()&gt;$AA$16+1,AVERAGE(INDIRECT("H" &amp; ROW()-$AA$16+1):H256),""))</f>
        <v>2.4399999999999862</v>
      </c>
      <c r="J256" s="14">
        <f t="shared" ca="1" si="46"/>
        <v>8.7150254355300412</v>
      </c>
      <c r="K256" s="14">
        <f t="shared" ca="1" si="47"/>
        <v>33.381393971777648</v>
      </c>
      <c r="L256" s="9">
        <f t="shared" ca="1" si="48"/>
        <v>2.4399999999999862</v>
      </c>
      <c r="M256" s="9">
        <f t="shared" ca="1" si="49"/>
        <v>1803.47</v>
      </c>
      <c r="N256" s="9">
        <f t="shared" ca="1" si="50"/>
        <v>1788.8300000000002</v>
      </c>
      <c r="O256" s="9">
        <f t="shared" ca="1" si="51"/>
        <v>1800.77</v>
      </c>
      <c r="P256" s="9">
        <f t="shared" ca="1" si="52"/>
        <v>1789.38</v>
      </c>
      <c r="Q256" s="9">
        <f t="shared" ca="1" si="53"/>
        <v>1802.395</v>
      </c>
      <c r="R256" s="9">
        <f t="shared" ca="1" si="54"/>
        <v>1787.7550000000001</v>
      </c>
      <c r="S256" s="9">
        <f t="shared" ca="1" si="55"/>
        <v>1802.395</v>
      </c>
      <c r="T256" s="9">
        <f t="shared" ca="1" si="55"/>
        <v>1787.7550000000001</v>
      </c>
      <c r="U256" s="9">
        <f t="shared" ca="1" si="43"/>
        <v>1802.2950000000001</v>
      </c>
      <c r="V256" s="6">
        <f t="shared" ca="1" si="44"/>
        <v>1792.2350000000001</v>
      </c>
      <c r="W256" s="16">
        <f ca="1">IF(AND(W255=U255,F256&lt;=U256),U256,IF(AND(W255=U255,F256&gt;=U256),V256,IF(AND(W255=V255,F256&gt;=V256),V256,IF(AND(W255=V255,F256&lt;=V256),U256,””))))</f>
        <v>1792.2350000000001</v>
      </c>
      <c r="X256" s="1" t="str">
        <f t="shared" ca="1" si="42"/>
        <v>BUY</v>
      </c>
    </row>
    <row r="257" spans="1:24" ht="17.7">
      <c r="A257" s="3">
        <v>43266.493055555555</v>
      </c>
      <c r="B257" s="7"/>
      <c r="C257" s="1">
        <v>1796.7</v>
      </c>
      <c r="D257" s="1">
        <v>1798</v>
      </c>
      <c r="E257" s="1">
        <v>1796</v>
      </c>
      <c r="F257" s="1">
        <v>1797.4</v>
      </c>
      <c r="G257" s="1">
        <v>17572</v>
      </c>
      <c r="H257" s="1">
        <f t="shared" si="45"/>
        <v>2</v>
      </c>
      <c r="I257" s="9">
        <f ca="1">IF(A257="","",IF(ROW()&gt;$AA$16+1,AVERAGE(INDIRECT("H" &amp; ROW()-$AA$16+1):H257),""))</f>
        <v>2.4299999999999953</v>
      </c>
      <c r="J257" s="14">
        <f t="shared" ca="1" si="46"/>
        <v>7.4941117199791236</v>
      </c>
      <c r="K257" s="14">
        <f t="shared" ca="1" si="47"/>
        <v>30.243254574599884</v>
      </c>
      <c r="L257" s="9">
        <f t="shared" ca="1" si="48"/>
        <v>2.4299999999999953</v>
      </c>
      <c r="M257" s="9">
        <f t="shared" ca="1" si="49"/>
        <v>1804.69</v>
      </c>
      <c r="N257" s="9">
        <f t="shared" ca="1" si="50"/>
        <v>1790.1100000000001</v>
      </c>
      <c r="O257" s="9">
        <f t="shared" ca="1" si="51"/>
        <v>1803.29</v>
      </c>
      <c r="P257" s="9">
        <f t="shared" ca="1" si="52"/>
        <v>1790.71</v>
      </c>
      <c r="Q257" s="9">
        <f t="shared" ca="1" si="53"/>
        <v>1804.29</v>
      </c>
      <c r="R257" s="9">
        <f t="shared" ca="1" si="54"/>
        <v>1789.71</v>
      </c>
      <c r="S257" s="9">
        <f t="shared" ca="1" si="55"/>
        <v>1804.29</v>
      </c>
      <c r="T257" s="9">
        <f t="shared" ca="1" si="55"/>
        <v>1789.71</v>
      </c>
      <c r="U257" s="9">
        <f t="shared" ca="1" si="43"/>
        <v>1802.2950000000001</v>
      </c>
      <c r="V257" s="6">
        <f t="shared" ca="1" si="44"/>
        <v>1792.2350000000001</v>
      </c>
      <c r="W257" s="16">
        <f ca="1">IF(AND(W256=U256,F257&lt;=U257),U257,IF(AND(W256=U256,F257&gt;=U257),V257,IF(AND(W256=V256,F257&gt;=V257),V257,IF(AND(W256=V256,F257&lt;=V257),U257,””))))</f>
        <v>1792.2350000000001</v>
      </c>
      <c r="X257" s="1" t="str">
        <f t="shared" ca="1" si="42"/>
        <v>BUY</v>
      </c>
    </row>
    <row r="258" spans="1:24" ht="17.7">
      <c r="A258" s="3">
        <v>43266.496527777781</v>
      </c>
      <c r="B258" s="7"/>
      <c r="C258" s="1">
        <v>1797.4</v>
      </c>
      <c r="D258" s="1">
        <v>1797.45</v>
      </c>
      <c r="E258" s="1">
        <v>1795.55</v>
      </c>
      <c r="F258" s="1">
        <v>1796</v>
      </c>
      <c r="G258" s="1">
        <v>12534</v>
      </c>
      <c r="H258" s="1">
        <f t="shared" si="45"/>
        <v>1.9000000000000909</v>
      </c>
      <c r="I258" s="9">
        <f ca="1">IF(A258="","",IF(ROW()&gt;$AA$16+1,AVERAGE(INDIRECT("H" &amp; ROW()-$AA$16+1):H258),""))</f>
        <v>2.4150000000000089</v>
      </c>
      <c r="J258" s="14">
        <f t="shared" ca="1" si="46"/>
        <v>6.4770004981647533</v>
      </c>
      <c r="K258" s="14">
        <f t="shared" ca="1" si="47"/>
        <v>27.408929117139905</v>
      </c>
      <c r="L258" s="9">
        <f t="shared" ca="1" si="48"/>
        <v>2.4150000000000089</v>
      </c>
      <c r="M258" s="9">
        <f t="shared" ca="1" si="49"/>
        <v>1803.2450000000001</v>
      </c>
      <c r="N258" s="9">
        <f t="shared" ca="1" si="50"/>
        <v>1788.7549999999999</v>
      </c>
      <c r="O258" s="9">
        <f t="shared" ca="1" si="51"/>
        <v>1802.7950000000001</v>
      </c>
      <c r="P258" s="9">
        <f t="shared" ca="1" si="52"/>
        <v>1790.2049999999999</v>
      </c>
      <c r="Q258" s="9">
        <f t="shared" ca="1" si="53"/>
        <v>1803.7450000000001</v>
      </c>
      <c r="R258" s="9">
        <f t="shared" ca="1" si="54"/>
        <v>1789.2549999999999</v>
      </c>
      <c r="S258" s="9">
        <f t="shared" ca="1" si="55"/>
        <v>1803.7450000000001</v>
      </c>
      <c r="T258" s="9">
        <f t="shared" ca="1" si="55"/>
        <v>1789.2549999999999</v>
      </c>
      <c r="U258" s="9">
        <f t="shared" ca="1" si="43"/>
        <v>1802.2950000000001</v>
      </c>
      <c r="V258" s="6">
        <f t="shared" ca="1" si="44"/>
        <v>1792.2350000000001</v>
      </c>
      <c r="W258" s="16">
        <f ca="1">IF(AND(W257=U257,F258&lt;=U258),U258,IF(AND(W257=U257,F258&gt;=U258),V258,IF(AND(W257=V257,F258&gt;=V258),V258,IF(AND(W257=V257,F258&lt;=V258),U258,””))))</f>
        <v>1792.2350000000001</v>
      </c>
      <c r="X258" s="1" t="str">
        <f t="shared" ref="X258:X321" ca="1" si="56">IF(A258="","",IF(ROW()&gt;$AA$16+1,IF(F258&lt;W258,"SELL","BUY"),""))</f>
        <v>BUY</v>
      </c>
    </row>
    <row r="259" spans="1:24" ht="17.7">
      <c r="A259" s="3">
        <v>43266.5</v>
      </c>
      <c r="B259" s="7"/>
      <c r="C259" s="1">
        <v>1795.9</v>
      </c>
      <c r="D259" s="1">
        <v>1796</v>
      </c>
      <c r="E259" s="1">
        <v>1795.2</v>
      </c>
      <c r="F259" s="1">
        <v>1796</v>
      </c>
      <c r="G259" s="1">
        <v>13136</v>
      </c>
      <c r="H259" s="1">
        <f t="shared" si="45"/>
        <v>0.79999999999995453</v>
      </c>
      <c r="I259" s="9">
        <f ca="1">IF(A259="","",IF(ROW()&gt;$AA$16+1,AVERAGE(INDIRECT("H" &amp; ROW()-$AA$16+1):H259),""))</f>
        <v>2.2099999999999911</v>
      </c>
      <c r="J259" s="14">
        <f t="shared" ca="1" si="46"/>
        <v>5.4448185894075172</v>
      </c>
      <c r="K259" s="14">
        <f t="shared" ca="1" si="47"/>
        <v>24.748036205425912</v>
      </c>
      <c r="L259" s="9">
        <f t="shared" ca="1" si="48"/>
        <v>2.2099999999999911</v>
      </c>
      <c r="M259" s="9">
        <f t="shared" ca="1" si="49"/>
        <v>1802.6299999999999</v>
      </c>
      <c r="N259" s="9">
        <f t="shared" ca="1" si="50"/>
        <v>1789.3700000000001</v>
      </c>
      <c r="O259" s="9">
        <f t="shared" ca="1" si="51"/>
        <v>1801.83</v>
      </c>
      <c r="P259" s="9">
        <f t="shared" ca="1" si="52"/>
        <v>1789.3700000000001</v>
      </c>
      <c r="Q259" s="9">
        <f t="shared" ca="1" si="53"/>
        <v>1802.2299999999998</v>
      </c>
      <c r="R259" s="9">
        <f t="shared" ca="1" si="54"/>
        <v>1788.97</v>
      </c>
      <c r="S259" s="9">
        <f t="shared" ca="1" si="55"/>
        <v>1802.2299999999998</v>
      </c>
      <c r="T259" s="9">
        <f t="shared" ca="1" si="55"/>
        <v>1788.97</v>
      </c>
      <c r="U259" s="9">
        <f t="shared" ref="U259:U322" ca="1" si="57">IF(A259="","",IF(ROW()&gt;$AA$16+1,IF(OR(S259&lt;U258,F258&gt;U258),S259,U258),""))</f>
        <v>1802.2299999999998</v>
      </c>
      <c r="V259" s="6">
        <f t="shared" ref="V259:V322" ca="1" si="58">IF(A259="","",IF(ROW()&gt;$AA$16+1,IF(OR(T259&gt;V258,F258&lt;V258),T259,V258),""))</f>
        <v>1792.2350000000001</v>
      </c>
      <c r="W259" s="16">
        <f ca="1">IF(AND(W258=U258,F259&lt;=U259),U259,IF(AND(W258=U258,F259&gt;=U259),V259,IF(AND(W258=V258,F259&gt;=V259),V259,IF(AND(W258=V258,F259&lt;=V259),U259,””))))</f>
        <v>1792.2350000000001</v>
      </c>
      <c r="X259" s="1" t="str">
        <f t="shared" ca="1" si="56"/>
        <v>BUY</v>
      </c>
    </row>
    <row r="260" spans="1:24" ht="17.7">
      <c r="A260" s="3">
        <v>43266.503472222219</v>
      </c>
      <c r="B260" s="7"/>
      <c r="C260" s="1">
        <v>1796</v>
      </c>
      <c r="D260" s="1">
        <v>1796.5</v>
      </c>
      <c r="E260" s="1">
        <v>1792.45</v>
      </c>
      <c r="F260" s="1">
        <v>1792.85</v>
      </c>
      <c r="G260" s="1">
        <v>25148</v>
      </c>
      <c r="H260" s="1">
        <f t="shared" ref="H260:H323" si="59">IF(A260="","",MAX(D260-E260,ABS(D260-F259),ABS(E260-F259)))</f>
        <v>4.0499999999999545</v>
      </c>
      <c r="I260" s="9">
        <f ca="1">IF(A260="","",IF(ROW()&gt;$AA$16+1,AVERAGE(INDIRECT("H" &amp; ROW()-$AA$16+1):H260),""))</f>
        <v>2.4249999999999998</v>
      </c>
      <c r="J260" s="14">
        <f t="shared" ref="J260:J323" ca="1" si="60">IF(A260="","",IF(ROW(H260)&lt;2+$AA$16,"",IF(ROW(H260)=2+$AA$16,AVERAGE(OFFSET(H260,1-$AA$16,0,$AA$16,1)),2/($AA$16+1)*H260+(1-2/($AA$16+1))*J259)))</f>
        <v>5.1912152095152333</v>
      </c>
      <c r="K260" s="14">
        <f t="shared" ref="K260:K323" ca="1" si="61">IF(A260="","",IF(ROW(H260)&lt;2+$AA$16,"",IF(ROW(H260)=2+$AA$16,AVERAGE(OFFSET(H260,1-$AA$16,0,$AA$16,1)),1/$AA$16*H260+(1-1/$AA$16)*K259)))</f>
        <v>22.678232584883315</v>
      </c>
      <c r="L260" s="9">
        <f t="shared" ref="L260:L323" ca="1" si="62">IF($AA$19="ATR (SMA)",I260,IF($AA$19="ATR (EMA)",J260,K260))</f>
        <v>2.4249999999999998</v>
      </c>
      <c r="M260" s="9">
        <f t="shared" ref="M260:M323" ca="1" si="63">IF(A260="","",IF(ROW()&gt;$AA$16+1,F260 + (L260*$AA$17),""))</f>
        <v>1800.125</v>
      </c>
      <c r="N260" s="9">
        <f t="shared" ref="N260:N323" ca="1" si="64">IF(A260="","",IF(ROW()&gt;$AA$16+1,F260 - (L260*$AA$17),""))</f>
        <v>1785.5749999999998</v>
      </c>
      <c r="O260" s="9">
        <f t="shared" ref="O260:O323" ca="1" si="65">IF(A260="","",IF(ROW()&gt;$AA$16+1,E260 + (L260*$AA$17),""))</f>
        <v>1799.7250000000001</v>
      </c>
      <c r="P260" s="9">
        <f t="shared" ref="P260:P323" ca="1" si="66">IF(A260="","",IF(ROW()&gt;$AA$16+1,D260 - (L260*$AA$17),""))</f>
        <v>1789.2249999999999</v>
      </c>
      <c r="Q260" s="9">
        <f t="shared" ref="Q260:Q323" ca="1" si="67">IF(A260="","",IF(ROW()&gt;$AA$16+1,((D260+E260)/2) + (L260*$AA$17),""))</f>
        <v>1801.75</v>
      </c>
      <c r="R260" s="9">
        <f t="shared" ref="R260:R323" ca="1" si="68">IF(A260="","",IF(ROW()&gt;$AA$16+1,((D260+E260)/2) - (L260*$AA$17),""))</f>
        <v>1787.1999999999998</v>
      </c>
      <c r="S260" s="9">
        <f t="shared" ref="S260:T323" ca="1" si="69">IF($AA$18="ATR SL(CLOSE)",M260,IF($AA$18="ATR SL(HIGH/LOW)",O260,Q260))</f>
        <v>1801.75</v>
      </c>
      <c r="T260" s="9">
        <f t="shared" ca="1" si="69"/>
        <v>1787.1999999999998</v>
      </c>
      <c r="U260" s="9">
        <f t="shared" ca="1" si="57"/>
        <v>1801.75</v>
      </c>
      <c r="V260" s="6">
        <f t="shared" ca="1" si="58"/>
        <v>1792.2350000000001</v>
      </c>
      <c r="W260" s="16">
        <f ca="1">IF(AND(W259=U259,F260&lt;=U260),U260,IF(AND(W259=U259,F260&gt;=U260),V260,IF(AND(W259=V259,F260&gt;=V260),V260,IF(AND(W259=V259,F260&lt;=V260),U260,””))))</f>
        <v>1792.2350000000001</v>
      </c>
      <c r="X260" s="1" t="str">
        <f t="shared" ca="1" si="56"/>
        <v>BUY</v>
      </c>
    </row>
    <row r="261" spans="1:24" ht="17.7">
      <c r="A261" s="3">
        <v>43266.506944444445</v>
      </c>
      <c r="B261" s="7"/>
      <c r="C261" s="1">
        <v>1792.1</v>
      </c>
      <c r="D261" s="1">
        <v>1795.2</v>
      </c>
      <c r="E261" s="1">
        <v>1791.9</v>
      </c>
      <c r="F261" s="1">
        <v>1795.2</v>
      </c>
      <c r="G261" s="1">
        <v>23468</v>
      </c>
      <c r="H261" s="1">
        <f t="shared" si="59"/>
        <v>3.2999999999999545</v>
      </c>
      <c r="I261" s="9">
        <f ca="1">IF(A261="","",IF(ROW()&gt;$AA$16+1,AVERAGE(INDIRECT("H" &amp; ROW()-$AA$16+1):H261),""))</f>
        <v>2.5549999999999953</v>
      </c>
      <c r="J261" s="14">
        <f t="shared" ca="1" si="60"/>
        <v>4.8473578986942734</v>
      </c>
      <c r="K261" s="14">
        <f t="shared" ca="1" si="61"/>
        <v>20.740409326394978</v>
      </c>
      <c r="L261" s="9">
        <f t="shared" ca="1" si="62"/>
        <v>2.5549999999999953</v>
      </c>
      <c r="M261" s="9">
        <f t="shared" ca="1" si="63"/>
        <v>1802.865</v>
      </c>
      <c r="N261" s="9">
        <f t="shared" ca="1" si="64"/>
        <v>1787.5350000000001</v>
      </c>
      <c r="O261" s="9">
        <f t="shared" ca="1" si="65"/>
        <v>1799.5650000000001</v>
      </c>
      <c r="P261" s="9">
        <f t="shared" ca="1" si="66"/>
        <v>1787.5350000000001</v>
      </c>
      <c r="Q261" s="9">
        <f t="shared" ca="1" si="67"/>
        <v>1801.2150000000001</v>
      </c>
      <c r="R261" s="9">
        <f t="shared" ca="1" si="68"/>
        <v>1785.8850000000002</v>
      </c>
      <c r="S261" s="9">
        <f t="shared" ca="1" si="69"/>
        <v>1801.2150000000001</v>
      </c>
      <c r="T261" s="9">
        <f t="shared" ca="1" si="69"/>
        <v>1785.8850000000002</v>
      </c>
      <c r="U261" s="9">
        <f t="shared" ca="1" si="57"/>
        <v>1801.2150000000001</v>
      </c>
      <c r="V261" s="6">
        <f t="shared" ca="1" si="58"/>
        <v>1792.2350000000001</v>
      </c>
      <c r="W261" s="16">
        <f ca="1">IF(AND(W260=U260,F261&lt;=U261),U261,IF(AND(W260=U260,F261&gt;=U261),V261,IF(AND(W260=V260,F261&gt;=V261),V261,IF(AND(W260=V260,F261&lt;=V261),U261,””))))</f>
        <v>1792.2350000000001</v>
      </c>
      <c r="X261" s="1" t="str">
        <f t="shared" ca="1" si="56"/>
        <v>BUY</v>
      </c>
    </row>
    <row r="262" spans="1:24" ht="17.7">
      <c r="A262" s="3">
        <v>43266.510416666672</v>
      </c>
      <c r="B262" s="7"/>
      <c r="C262" s="1">
        <v>1795.4</v>
      </c>
      <c r="D262" s="1">
        <v>1796</v>
      </c>
      <c r="E262" s="1">
        <v>1794</v>
      </c>
      <c r="F262" s="1">
        <v>1794.25</v>
      </c>
      <c r="G262" s="1">
        <v>14976</v>
      </c>
      <c r="H262" s="1">
        <f t="shared" si="59"/>
        <v>2</v>
      </c>
      <c r="I262" s="9">
        <f ca="1">IF(A262="","",IF(ROW()&gt;$AA$16+1,AVERAGE(INDIRECT("H" &amp; ROW()-$AA$16+1):H262),""))</f>
        <v>2.625</v>
      </c>
      <c r="J262" s="14">
        <f t="shared" ca="1" si="60"/>
        <v>4.3296564625680416</v>
      </c>
      <c r="K262" s="14">
        <f t="shared" ca="1" si="61"/>
        <v>18.866368393755479</v>
      </c>
      <c r="L262" s="9">
        <f t="shared" ca="1" si="62"/>
        <v>2.625</v>
      </c>
      <c r="M262" s="9">
        <f t="shared" ca="1" si="63"/>
        <v>1802.125</v>
      </c>
      <c r="N262" s="9">
        <f t="shared" ca="1" si="64"/>
        <v>1786.375</v>
      </c>
      <c r="O262" s="9">
        <f t="shared" ca="1" si="65"/>
        <v>1801.875</v>
      </c>
      <c r="P262" s="9">
        <f t="shared" ca="1" si="66"/>
        <v>1788.125</v>
      </c>
      <c r="Q262" s="9">
        <f t="shared" ca="1" si="67"/>
        <v>1802.875</v>
      </c>
      <c r="R262" s="9">
        <f t="shared" ca="1" si="68"/>
        <v>1787.125</v>
      </c>
      <c r="S262" s="9">
        <f t="shared" ca="1" si="69"/>
        <v>1802.875</v>
      </c>
      <c r="T262" s="9">
        <f t="shared" ca="1" si="69"/>
        <v>1787.125</v>
      </c>
      <c r="U262" s="9">
        <f t="shared" ca="1" si="57"/>
        <v>1801.2150000000001</v>
      </c>
      <c r="V262" s="6">
        <f t="shared" ca="1" si="58"/>
        <v>1792.2350000000001</v>
      </c>
      <c r="W262" s="16">
        <f ca="1">IF(AND(W261=U261,F262&lt;=U262),U262,IF(AND(W261=U261,F262&gt;=U262),V262,IF(AND(W261=V261,F262&gt;=V262),V262,IF(AND(W261=V261,F262&lt;=V262),U262,””))))</f>
        <v>1792.2350000000001</v>
      </c>
      <c r="X262" s="1" t="str">
        <f t="shared" ca="1" si="56"/>
        <v>BUY</v>
      </c>
    </row>
    <row r="263" spans="1:24" ht="17.7">
      <c r="A263" s="3">
        <v>43266.513888888891</v>
      </c>
      <c r="B263" s="7"/>
      <c r="C263" s="1">
        <v>1794.5</v>
      </c>
      <c r="D263" s="1">
        <v>1795</v>
      </c>
      <c r="E263" s="1">
        <v>1792.7</v>
      </c>
      <c r="F263" s="1">
        <v>1794</v>
      </c>
      <c r="G263" s="1">
        <v>14170</v>
      </c>
      <c r="H263" s="1">
        <f t="shared" si="59"/>
        <v>2.2999999999999545</v>
      </c>
      <c r="I263" s="9">
        <f ca="1">IF(A263="","",IF(ROW()&gt;$AA$16+1,AVERAGE(INDIRECT("H" &amp; ROW()-$AA$16+1):H263),""))</f>
        <v>2.4599999999999911</v>
      </c>
      <c r="J263" s="14">
        <f t="shared" ca="1" si="60"/>
        <v>3.9606280148283894</v>
      </c>
      <c r="K263" s="14">
        <f t="shared" ca="1" si="61"/>
        <v>17.209731554379928</v>
      </c>
      <c r="L263" s="9">
        <f t="shared" ca="1" si="62"/>
        <v>2.4599999999999911</v>
      </c>
      <c r="M263" s="9">
        <f t="shared" ca="1" si="63"/>
        <v>1801.3799999999999</v>
      </c>
      <c r="N263" s="9">
        <f t="shared" ca="1" si="64"/>
        <v>1786.6200000000001</v>
      </c>
      <c r="O263" s="9">
        <f t="shared" ca="1" si="65"/>
        <v>1800.08</v>
      </c>
      <c r="P263" s="9">
        <f t="shared" ca="1" si="66"/>
        <v>1787.6200000000001</v>
      </c>
      <c r="Q263" s="9">
        <f t="shared" ca="1" si="67"/>
        <v>1801.2299999999998</v>
      </c>
      <c r="R263" s="9">
        <f t="shared" ca="1" si="68"/>
        <v>1786.47</v>
      </c>
      <c r="S263" s="9">
        <f t="shared" ca="1" si="69"/>
        <v>1801.2299999999998</v>
      </c>
      <c r="T263" s="9">
        <f t="shared" ca="1" si="69"/>
        <v>1786.47</v>
      </c>
      <c r="U263" s="9">
        <f t="shared" ca="1" si="57"/>
        <v>1801.2150000000001</v>
      </c>
      <c r="V263" s="6">
        <f t="shared" ca="1" si="58"/>
        <v>1792.2350000000001</v>
      </c>
      <c r="W263" s="16">
        <f ca="1">IF(AND(W262=U262,F263&lt;=U263),U263,IF(AND(W262=U262,F263&gt;=U263),V263,IF(AND(W262=V262,F263&gt;=V263),V263,IF(AND(W262=V262,F263&lt;=V263),U263,””))))</f>
        <v>1792.2350000000001</v>
      </c>
      <c r="X263" s="1" t="str">
        <f t="shared" ca="1" si="56"/>
        <v>BUY</v>
      </c>
    </row>
    <row r="264" spans="1:24" ht="17.7">
      <c r="A264" s="3">
        <v>43266.517361111109</v>
      </c>
      <c r="B264" s="7"/>
      <c r="C264" s="1">
        <v>1794</v>
      </c>
      <c r="D264" s="1">
        <v>1794.15</v>
      </c>
      <c r="E264" s="1">
        <v>1792</v>
      </c>
      <c r="F264" s="1">
        <v>1793.65</v>
      </c>
      <c r="G264" s="1">
        <v>16540</v>
      </c>
      <c r="H264" s="1">
        <f t="shared" si="59"/>
        <v>2.1500000000000909</v>
      </c>
      <c r="I264" s="9">
        <f ca="1">IF(A264="","",IF(ROW()&gt;$AA$16+1,AVERAGE(INDIRECT("H" &amp; ROW()-$AA$16+1):H264),""))</f>
        <v>2.484999999999991</v>
      </c>
      <c r="J264" s="14">
        <f t="shared" ca="1" si="60"/>
        <v>3.6314229212232441</v>
      </c>
      <c r="K264" s="14">
        <f t="shared" ca="1" si="61"/>
        <v>15.703758398941945</v>
      </c>
      <c r="L264" s="9">
        <f t="shared" ca="1" si="62"/>
        <v>2.484999999999991</v>
      </c>
      <c r="M264" s="9">
        <f t="shared" ca="1" si="63"/>
        <v>1801.105</v>
      </c>
      <c r="N264" s="9">
        <f t="shared" ca="1" si="64"/>
        <v>1786.1950000000002</v>
      </c>
      <c r="O264" s="9">
        <f t="shared" ca="1" si="65"/>
        <v>1799.4549999999999</v>
      </c>
      <c r="P264" s="9">
        <f t="shared" ca="1" si="66"/>
        <v>1786.6950000000002</v>
      </c>
      <c r="Q264" s="9">
        <f t="shared" ca="1" si="67"/>
        <v>1800.53</v>
      </c>
      <c r="R264" s="9">
        <f t="shared" ca="1" si="68"/>
        <v>1785.6200000000001</v>
      </c>
      <c r="S264" s="9">
        <f t="shared" ca="1" si="69"/>
        <v>1800.53</v>
      </c>
      <c r="T264" s="9">
        <f t="shared" ca="1" si="69"/>
        <v>1785.6200000000001</v>
      </c>
      <c r="U264" s="9">
        <f t="shared" ca="1" si="57"/>
        <v>1800.53</v>
      </c>
      <c r="V264" s="6">
        <f t="shared" ca="1" si="58"/>
        <v>1792.2350000000001</v>
      </c>
      <c r="W264" s="16">
        <f ca="1">IF(AND(W263=U263,F264&lt;=U264),U264,IF(AND(W263=U263,F264&gt;=U264),V264,IF(AND(W263=V263,F264&gt;=V264),V264,IF(AND(W263=V263,F264&lt;=V264),U264,””))))</f>
        <v>1792.2350000000001</v>
      </c>
      <c r="X264" s="1" t="str">
        <f t="shared" ca="1" si="56"/>
        <v>BUY</v>
      </c>
    </row>
    <row r="265" spans="1:24" ht="17.7">
      <c r="A265" s="3">
        <v>43266.520833333328</v>
      </c>
      <c r="B265" s="7"/>
      <c r="C265" s="1">
        <v>1793.65</v>
      </c>
      <c r="D265" s="1">
        <v>1796.25</v>
      </c>
      <c r="E265" s="1">
        <v>1793.55</v>
      </c>
      <c r="F265" s="1">
        <v>1793.95</v>
      </c>
      <c r="G265" s="1">
        <v>20918</v>
      </c>
      <c r="H265" s="1">
        <f t="shared" si="59"/>
        <v>2.7000000000000455</v>
      </c>
      <c r="I265" s="9">
        <f ca="1">IF(A265="","",IF(ROW()&gt;$AA$16+1,AVERAGE(INDIRECT("H" &amp; ROW()-$AA$16+1):H265),""))</f>
        <v>2.4450000000000047</v>
      </c>
      <c r="J265" s="14">
        <f t="shared" ca="1" si="60"/>
        <v>3.4620732991826624</v>
      </c>
      <c r="K265" s="14">
        <f t="shared" ca="1" si="61"/>
        <v>14.403382559047756</v>
      </c>
      <c r="L265" s="9">
        <f t="shared" ca="1" si="62"/>
        <v>2.4450000000000047</v>
      </c>
      <c r="M265" s="9">
        <f t="shared" ca="1" si="63"/>
        <v>1801.2850000000001</v>
      </c>
      <c r="N265" s="9">
        <f t="shared" ca="1" si="64"/>
        <v>1786.615</v>
      </c>
      <c r="O265" s="9">
        <f t="shared" ca="1" si="65"/>
        <v>1800.885</v>
      </c>
      <c r="P265" s="9">
        <f t="shared" ca="1" si="66"/>
        <v>1788.915</v>
      </c>
      <c r="Q265" s="9">
        <f t="shared" ca="1" si="67"/>
        <v>1802.2350000000001</v>
      </c>
      <c r="R265" s="9">
        <f t="shared" ca="1" si="68"/>
        <v>1787.5650000000001</v>
      </c>
      <c r="S265" s="9">
        <f t="shared" ca="1" si="69"/>
        <v>1802.2350000000001</v>
      </c>
      <c r="T265" s="9">
        <f t="shared" ca="1" si="69"/>
        <v>1787.5650000000001</v>
      </c>
      <c r="U265" s="9">
        <f t="shared" ca="1" si="57"/>
        <v>1800.53</v>
      </c>
      <c r="V265" s="6">
        <f t="shared" ca="1" si="58"/>
        <v>1792.2350000000001</v>
      </c>
      <c r="W265" s="16">
        <f ca="1">IF(AND(W264=U264,F265&lt;=U265),U265,IF(AND(W264=U264,F265&gt;=U265),V265,IF(AND(W264=V264,F265&gt;=V265),V265,IF(AND(W264=V264,F265&lt;=V265),U265,””))))</f>
        <v>1792.2350000000001</v>
      </c>
      <c r="X265" s="1" t="str">
        <f t="shared" ca="1" si="56"/>
        <v>BUY</v>
      </c>
    </row>
    <row r="266" spans="1:24" ht="17.7">
      <c r="A266" s="3">
        <v>43266.524305555555</v>
      </c>
      <c r="B266" s="7"/>
      <c r="C266" s="1">
        <v>1794.1</v>
      </c>
      <c r="D266" s="1">
        <v>1795.9</v>
      </c>
      <c r="E266" s="1">
        <v>1791.2</v>
      </c>
      <c r="F266" s="1">
        <v>1792.95</v>
      </c>
      <c r="G266" s="1">
        <v>30845</v>
      </c>
      <c r="H266" s="1">
        <f t="shared" si="59"/>
        <v>4.7000000000000455</v>
      </c>
      <c r="I266" s="9">
        <f ca="1">IF(A266="","",IF(ROW()&gt;$AA$16+1,AVERAGE(INDIRECT("H" &amp; ROW()-$AA$16+1):H266),""))</f>
        <v>2.5900000000000092</v>
      </c>
      <c r="J266" s="14">
        <f t="shared" ca="1" si="60"/>
        <v>3.6871508811494591</v>
      </c>
      <c r="K266" s="14">
        <f t="shared" ca="1" si="61"/>
        <v>13.433044303142985</v>
      </c>
      <c r="L266" s="9">
        <f t="shared" ca="1" si="62"/>
        <v>2.5900000000000092</v>
      </c>
      <c r="M266" s="9">
        <f t="shared" ca="1" si="63"/>
        <v>1800.72</v>
      </c>
      <c r="N266" s="9">
        <f t="shared" ca="1" si="64"/>
        <v>1785.18</v>
      </c>
      <c r="O266" s="9">
        <f t="shared" ca="1" si="65"/>
        <v>1798.97</v>
      </c>
      <c r="P266" s="9">
        <f t="shared" ca="1" si="66"/>
        <v>1788.13</v>
      </c>
      <c r="Q266" s="9">
        <f t="shared" ca="1" si="67"/>
        <v>1801.3200000000002</v>
      </c>
      <c r="R266" s="9">
        <f t="shared" ca="1" si="68"/>
        <v>1785.7800000000002</v>
      </c>
      <c r="S266" s="9">
        <f t="shared" ca="1" si="69"/>
        <v>1801.3200000000002</v>
      </c>
      <c r="T266" s="9">
        <f t="shared" ca="1" si="69"/>
        <v>1785.7800000000002</v>
      </c>
      <c r="U266" s="9">
        <f t="shared" ca="1" si="57"/>
        <v>1800.53</v>
      </c>
      <c r="V266" s="6">
        <f t="shared" ca="1" si="58"/>
        <v>1792.2350000000001</v>
      </c>
      <c r="W266" s="16">
        <f ca="1">IF(AND(W265=U265,F266&lt;=U266),U266,IF(AND(W265=U265,F266&gt;=U266),V266,IF(AND(W265=V265,F266&gt;=V266),V266,IF(AND(W265=V265,F266&lt;=V266),U266,””))))</f>
        <v>1792.2350000000001</v>
      </c>
      <c r="X266" s="1" t="str">
        <f t="shared" ca="1" si="56"/>
        <v>BUY</v>
      </c>
    </row>
    <row r="267" spans="1:24" ht="17.7">
      <c r="A267" s="3">
        <v>43266.527777777781</v>
      </c>
      <c r="B267" s="7"/>
      <c r="C267" s="1">
        <v>1792.95</v>
      </c>
      <c r="D267" s="1">
        <v>1796</v>
      </c>
      <c r="E267" s="1">
        <v>1792.3</v>
      </c>
      <c r="F267" s="1">
        <v>1795</v>
      </c>
      <c r="G267" s="1">
        <v>34513</v>
      </c>
      <c r="H267" s="1">
        <f t="shared" si="59"/>
        <v>3.7000000000000455</v>
      </c>
      <c r="I267" s="9">
        <f ca="1">IF(A267="","",IF(ROW()&gt;$AA$16+1,AVERAGE(INDIRECT("H" &amp; ROW()-$AA$16+1):H267),""))</f>
        <v>2.7600000000000136</v>
      </c>
      <c r="J267" s="14">
        <f t="shared" ca="1" si="60"/>
        <v>3.6894870845768386</v>
      </c>
      <c r="K267" s="14">
        <f t="shared" ca="1" si="61"/>
        <v>12.459739872828692</v>
      </c>
      <c r="L267" s="9">
        <f t="shared" ca="1" si="62"/>
        <v>2.7600000000000136</v>
      </c>
      <c r="M267" s="9">
        <f t="shared" ca="1" si="63"/>
        <v>1803.28</v>
      </c>
      <c r="N267" s="9">
        <f t="shared" ca="1" si="64"/>
        <v>1786.72</v>
      </c>
      <c r="O267" s="9">
        <f t="shared" ca="1" si="65"/>
        <v>1800.58</v>
      </c>
      <c r="P267" s="9">
        <f t="shared" ca="1" si="66"/>
        <v>1787.72</v>
      </c>
      <c r="Q267" s="9">
        <f t="shared" ca="1" si="67"/>
        <v>1802.43</v>
      </c>
      <c r="R267" s="9">
        <f t="shared" ca="1" si="68"/>
        <v>1785.8700000000001</v>
      </c>
      <c r="S267" s="9">
        <f t="shared" ca="1" si="69"/>
        <v>1802.43</v>
      </c>
      <c r="T267" s="9">
        <f t="shared" ca="1" si="69"/>
        <v>1785.8700000000001</v>
      </c>
      <c r="U267" s="9">
        <f t="shared" ca="1" si="57"/>
        <v>1800.53</v>
      </c>
      <c r="V267" s="6">
        <f t="shared" ca="1" si="58"/>
        <v>1792.2350000000001</v>
      </c>
      <c r="W267" s="16">
        <f ca="1">IF(AND(W266=U266,F267&lt;=U267),U267,IF(AND(W266=U266,F267&gt;=U267),V267,IF(AND(W266=V266,F267&gt;=V267),V267,IF(AND(W266=V266,F267&lt;=V267),U267,””))))</f>
        <v>1792.2350000000001</v>
      </c>
      <c r="X267" s="1" t="str">
        <f t="shared" ca="1" si="56"/>
        <v>BUY</v>
      </c>
    </row>
    <row r="268" spans="1:24" ht="17.7">
      <c r="A268" s="3">
        <v>43266.53125</v>
      </c>
      <c r="B268" s="7"/>
      <c r="C268" s="1">
        <v>1795</v>
      </c>
      <c r="D268" s="1">
        <v>1800.9</v>
      </c>
      <c r="E268" s="1">
        <v>1794.1</v>
      </c>
      <c r="F268" s="1">
        <v>1799.1</v>
      </c>
      <c r="G268" s="1">
        <v>172850</v>
      </c>
      <c r="H268" s="1">
        <f t="shared" si="59"/>
        <v>6.8000000000001819</v>
      </c>
      <c r="I268" s="9">
        <f ca="1">IF(A268="","",IF(ROW()&gt;$AA$16+1,AVERAGE(INDIRECT("H" &amp; ROW()-$AA$16+1):H268),""))</f>
        <v>3.2500000000000226</v>
      </c>
      <c r="J268" s="14">
        <f t="shared" ca="1" si="60"/>
        <v>4.2550348873810826</v>
      </c>
      <c r="K268" s="14">
        <f t="shared" ca="1" si="61"/>
        <v>11.893765885545841</v>
      </c>
      <c r="L268" s="9">
        <f t="shared" ca="1" si="62"/>
        <v>3.2500000000000226</v>
      </c>
      <c r="M268" s="9">
        <f t="shared" ca="1" si="63"/>
        <v>1808.85</v>
      </c>
      <c r="N268" s="9">
        <f t="shared" ca="1" si="64"/>
        <v>1789.35</v>
      </c>
      <c r="O268" s="9">
        <f t="shared" ca="1" si="65"/>
        <v>1803.85</v>
      </c>
      <c r="P268" s="9">
        <f t="shared" ca="1" si="66"/>
        <v>1791.15</v>
      </c>
      <c r="Q268" s="9">
        <f t="shared" ca="1" si="67"/>
        <v>1807.25</v>
      </c>
      <c r="R268" s="9">
        <f t="shared" ca="1" si="68"/>
        <v>1787.75</v>
      </c>
      <c r="S268" s="9">
        <f t="shared" ca="1" si="69"/>
        <v>1807.25</v>
      </c>
      <c r="T268" s="9">
        <f t="shared" ca="1" si="69"/>
        <v>1787.75</v>
      </c>
      <c r="U268" s="9">
        <f t="shared" ca="1" si="57"/>
        <v>1800.53</v>
      </c>
      <c r="V268" s="6">
        <f t="shared" ca="1" si="58"/>
        <v>1792.2350000000001</v>
      </c>
      <c r="W268" s="16">
        <f ca="1">IF(AND(W267=U267,F268&lt;=U268),U268,IF(AND(W267=U267,F268&gt;=U268),V268,IF(AND(W267=V267,F268&gt;=V268),V268,IF(AND(W267=V267,F268&lt;=V268),U268,””))))</f>
        <v>1792.2350000000001</v>
      </c>
      <c r="X268" s="1" t="str">
        <f t="shared" ca="1" si="56"/>
        <v>BUY</v>
      </c>
    </row>
    <row r="269" spans="1:24" ht="17.7">
      <c r="A269" s="3">
        <v>43266.534722222219</v>
      </c>
      <c r="B269" s="7"/>
      <c r="C269" s="1">
        <v>1799.55</v>
      </c>
      <c r="D269" s="1">
        <v>1800</v>
      </c>
      <c r="E269" s="1">
        <v>1798</v>
      </c>
      <c r="F269" s="1">
        <v>1799.3</v>
      </c>
      <c r="G269" s="1">
        <v>60967</v>
      </c>
      <c r="H269" s="1">
        <f t="shared" si="59"/>
        <v>2</v>
      </c>
      <c r="I269" s="9">
        <f ca="1">IF(A269="","",IF(ROW()&gt;$AA$16+1,AVERAGE(INDIRECT("H" &amp; ROW()-$AA$16+1):H269),""))</f>
        <v>3.3700000000000272</v>
      </c>
      <c r="J269" s="14">
        <f t="shared" ca="1" si="60"/>
        <v>3.8450285442208858</v>
      </c>
      <c r="K269" s="14">
        <f t="shared" ca="1" si="61"/>
        <v>10.904389296991257</v>
      </c>
      <c r="L269" s="9">
        <f t="shared" ca="1" si="62"/>
        <v>3.3700000000000272</v>
      </c>
      <c r="M269" s="9">
        <f t="shared" ca="1" si="63"/>
        <v>1809.41</v>
      </c>
      <c r="N269" s="9">
        <f t="shared" ca="1" si="64"/>
        <v>1789.1899999999998</v>
      </c>
      <c r="O269" s="9">
        <f t="shared" ca="1" si="65"/>
        <v>1808.1100000000001</v>
      </c>
      <c r="P269" s="9">
        <f t="shared" ca="1" si="66"/>
        <v>1789.8899999999999</v>
      </c>
      <c r="Q269" s="9">
        <f t="shared" ca="1" si="67"/>
        <v>1809.1100000000001</v>
      </c>
      <c r="R269" s="9">
        <f t="shared" ca="1" si="68"/>
        <v>1788.8899999999999</v>
      </c>
      <c r="S269" s="9">
        <f t="shared" ca="1" si="69"/>
        <v>1809.1100000000001</v>
      </c>
      <c r="T269" s="9">
        <f t="shared" ca="1" si="69"/>
        <v>1788.8899999999999</v>
      </c>
      <c r="U269" s="9">
        <f t="shared" ca="1" si="57"/>
        <v>1800.53</v>
      </c>
      <c r="V269" s="6">
        <f t="shared" ca="1" si="58"/>
        <v>1792.2350000000001</v>
      </c>
      <c r="W269" s="16">
        <f ca="1">IF(AND(W268=U268,F269&lt;=U269),U269,IF(AND(W268=U268,F269&gt;=U269),V269,IF(AND(W268=V268,F269&gt;=V269),V269,IF(AND(W268=V268,F269&lt;=V269),U269,””))))</f>
        <v>1792.2350000000001</v>
      </c>
      <c r="X269" s="1" t="str">
        <f t="shared" ca="1" si="56"/>
        <v>BUY</v>
      </c>
    </row>
    <row r="270" spans="1:24" ht="17.7">
      <c r="A270" s="3">
        <v>43266.538194444445</v>
      </c>
      <c r="B270" s="7"/>
      <c r="C270" s="1">
        <v>1799.3</v>
      </c>
      <c r="D270" s="1">
        <v>1799.75</v>
      </c>
      <c r="E270" s="1">
        <v>1796.15</v>
      </c>
      <c r="F270" s="1">
        <v>1796.85</v>
      </c>
      <c r="G270" s="1">
        <v>20975</v>
      </c>
      <c r="H270" s="1">
        <f t="shared" si="59"/>
        <v>3.5999999999999091</v>
      </c>
      <c r="I270" s="9">
        <f ca="1">IF(A270="","",IF(ROW()&gt;$AA$16+1,AVERAGE(INDIRECT("H" &amp; ROW()-$AA$16+1):H270),""))</f>
        <v>3.3250000000000228</v>
      </c>
      <c r="J270" s="14">
        <f t="shared" ca="1" si="60"/>
        <v>3.8004778998170714</v>
      </c>
      <c r="K270" s="14">
        <f t="shared" ca="1" si="61"/>
        <v>10.173950367292122</v>
      </c>
      <c r="L270" s="9">
        <f t="shared" ca="1" si="62"/>
        <v>3.3250000000000228</v>
      </c>
      <c r="M270" s="9">
        <f t="shared" ca="1" si="63"/>
        <v>1806.825</v>
      </c>
      <c r="N270" s="9">
        <f t="shared" ca="1" si="64"/>
        <v>1786.8749999999998</v>
      </c>
      <c r="O270" s="9">
        <f t="shared" ca="1" si="65"/>
        <v>1806.1250000000002</v>
      </c>
      <c r="P270" s="9">
        <f t="shared" ca="1" si="66"/>
        <v>1789.7749999999999</v>
      </c>
      <c r="Q270" s="9">
        <f t="shared" ca="1" si="67"/>
        <v>1807.9250000000002</v>
      </c>
      <c r="R270" s="9">
        <f t="shared" ca="1" si="68"/>
        <v>1787.9749999999999</v>
      </c>
      <c r="S270" s="9">
        <f t="shared" ca="1" si="69"/>
        <v>1807.9250000000002</v>
      </c>
      <c r="T270" s="9">
        <f t="shared" ca="1" si="69"/>
        <v>1787.9749999999999</v>
      </c>
      <c r="U270" s="9">
        <f t="shared" ca="1" si="57"/>
        <v>1800.53</v>
      </c>
      <c r="V270" s="6">
        <f t="shared" ca="1" si="58"/>
        <v>1792.2350000000001</v>
      </c>
      <c r="W270" s="16">
        <f ca="1">IF(AND(W269=U269,F270&lt;=U270),U270,IF(AND(W269=U269,F270&gt;=U270),V270,IF(AND(W269=V269,F270&gt;=V270),V270,IF(AND(W269=V269,F270&lt;=V270),U270,””))))</f>
        <v>1792.2350000000001</v>
      </c>
      <c r="X270" s="1" t="str">
        <f t="shared" ca="1" si="56"/>
        <v>BUY</v>
      </c>
    </row>
    <row r="271" spans="1:24" ht="17.7">
      <c r="A271" s="3">
        <v>43266.541666666672</v>
      </c>
      <c r="B271" s="7"/>
      <c r="C271" s="1">
        <v>1796.8</v>
      </c>
      <c r="D271" s="1">
        <v>1797.8</v>
      </c>
      <c r="E271" s="1">
        <v>1796.35</v>
      </c>
      <c r="F271" s="1">
        <v>1796.7</v>
      </c>
      <c r="G271" s="1">
        <v>14669</v>
      </c>
      <c r="H271" s="1">
        <f t="shared" si="59"/>
        <v>1.4500000000000455</v>
      </c>
      <c r="I271" s="9">
        <f ca="1">IF(A271="","",IF(ROW()&gt;$AA$16+1,AVERAGE(INDIRECT("H" &amp; ROW()-$AA$16+1):H271),""))</f>
        <v>3.1400000000000317</v>
      </c>
      <c r="J271" s="14">
        <f t="shared" ca="1" si="60"/>
        <v>3.3731182816685212</v>
      </c>
      <c r="K271" s="14">
        <f t="shared" ca="1" si="61"/>
        <v>9.3015553305629144</v>
      </c>
      <c r="L271" s="9">
        <f t="shared" ca="1" si="62"/>
        <v>3.1400000000000317</v>
      </c>
      <c r="M271" s="9">
        <f t="shared" ca="1" si="63"/>
        <v>1806.1200000000001</v>
      </c>
      <c r="N271" s="9">
        <f t="shared" ca="1" si="64"/>
        <v>1787.28</v>
      </c>
      <c r="O271" s="9">
        <f t="shared" ca="1" si="65"/>
        <v>1805.77</v>
      </c>
      <c r="P271" s="9">
        <f t="shared" ca="1" si="66"/>
        <v>1788.3799999999999</v>
      </c>
      <c r="Q271" s="9">
        <f t="shared" ca="1" si="67"/>
        <v>1806.4949999999999</v>
      </c>
      <c r="R271" s="9">
        <f t="shared" ca="1" si="68"/>
        <v>1787.6549999999997</v>
      </c>
      <c r="S271" s="9">
        <f t="shared" ca="1" si="69"/>
        <v>1806.4949999999999</v>
      </c>
      <c r="T271" s="9">
        <f t="shared" ca="1" si="69"/>
        <v>1787.6549999999997</v>
      </c>
      <c r="U271" s="9">
        <f t="shared" ca="1" si="57"/>
        <v>1800.53</v>
      </c>
      <c r="V271" s="6">
        <f t="shared" ca="1" si="58"/>
        <v>1792.2350000000001</v>
      </c>
      <c r="W271" s="16">
        <f ca="1">IF(AND(W270=U270,F271&lt;=U271),U271,IF(AND(W270=U270,F271&gt;=U271),V271,IF(AND(W270=V270,F271&gt;=V271),V271,IF(AND(W270=V270,F271&lt;=V271),U271,””))))</f>
        <v>1792.2350000000001</v>
      </c>
      <c r="X271" s="1" t="str">
        <f t="shared" ca="1" si="56"/>
        <v>BUY</v>
      </c>
    </row>
    <row r="272" spans="1:24" ht="17.7">
      <c r="A272" s="3">
        <v>43266.545138888891</v>
      </c>
      <c r="B272" s="7"/>
      <c r="C272" s="1">
        <v>1796.95</v>
      </c>
      <c r="D272" s="1">
        <v>1797</v>
      </c>
      <c r="E272" s="1">
        <v>1795.05</v>
      </c>
      <c r="F272" s="1">
        <v>1796.45</v>
      </c>
      <c r="G272" s="1">
        <v>18572</v>
      </c>
      <c r="H272" s="1">
        <f t="shared" si="59"/>
        <v>1.9500000000000455</v>
      </c>
      <c r="I272" s="9">
        <f ca="1">IF(A272="","",IF(ROW()&gt;$AA$16+1,AVERAGE(INDIRECT("H" &amp; ROW()-$AA$16+1):H272),""))</f>
        <v>3.1350000000000362</v>
      </c>
      <c r="J272" s="14">
        <f t="shared" ca="1" si="60"/>
        <v>3.1143695031833438</v>
      </c>
      <c r="K272" s="14">
        <f t="shared" ca="1" si="61"/>
        <v>8.5663997975066266</v>
      </c>
      <c r="L272" s="9">
        <f t="shared" ca="1" si="62"/>
        <v>3.1350000000000362</v>
      </c>
      <c r="M272" s="9">
        <f t="shared" ca="1" si="63"/>
        <v>1805.8550000000002</v>
      </c>
      <c r="N272" s="9">
        <f t="shared" ca="1" si="64"/>
        <v>1787.0449999999998</v>
      </c>
      <c r="O272" s="9">
        <f t="shared" ca="1" si="65"/>
        <v>1804.4550000000002</v>
      </c>
      <c r="P272" s="9">
        <f t="shared" ca="1" si="66"/>
        <v>1787.5949999999998</v>
      </c>
      <c r="Q272" s="9">
        <f t="shared" ca="1" si="67"/>
        <v>1805.4300000000003</v>
      </c>
      <c r="R272" s="9">
        <f t="shared" ca="1" si="68"/>
        <v>1786.62</v>
      </c>
      <c r="S272" s="9">
        <f t="shared" ca="1" si="69"/>
        <v>1805.4300000000003</v>
      </c>
      <c r="T272" s="9">
        <f t="shared" ca="1" si="69"/>
        <v>1786.62</v>
      </c>
      <c r="U272" s="9">
        <f t="shared" ca="1" si="57"/>
        <v>1800.53</v>
      </c>
      <c r="V272" s="6">
        <f t="shared" ca="1" si="58"/>
        <v>1792.2350000000001</v>
      </c>
      <c r="W272" s="16">
        <f ca="1">IF(AND(W271=U271,F272&lt;=U272),U272,IF(AND(W271=U271,F272&gt;=U272),V272,IF(AND(W271=V271,F272&gt;=V272),V272,IF(AND(W271=V271,F272&lt;=V272),U272,””))))</f>
        <v>1792.2350000000001</v>
      </c>
      <c r="X272" s="1" t="str">
        <f t="shared" ca="1" si="56"/>
        <v>BUY</v>
      </c>
    </row>
    <row r="273" spans="1:24" ht="17.7">
      <c r="A273" s="3">
        <v>43266.548611111109</v>
      </c>
      <c r="B273" s="7"/>
      <c r="C273" s="1">
        <v>1796.45</v>
      </c>
      <c r="D273" s="1">
        <v>1796.85</v>
      </c>
      <c r="E273" s="1">
        <v>1795</v>
      </c>
      <c r="F273" s="1">
        <v>1795.35</v>
      </c>
      <c r="G273" s="1">
        <v>14396</v>
      </c>
      <c r="H273" s="1">
        <f t="shared" si="59"/>
        <v>1.8499999999999091</v>
      </c>
      <c r="I273" s="9">
        <f ca="1">IF(A273="","",IF(ROW()&gt;$AA$16+1,AVERAGE(INDIRECT("H" &amp; ROW()-$AA$16+1):H273),""))</f>
        <v>3.0900000000000318</v>
      </c>
      <c r="J273" s="14">
        <f t="shared" ca="1" si="60"/>
        <v>2.8844841389681739</v>
      </c>
      <c r="K273" s="14">
        <f t="shared" ca="1" si="61"/>
        <v>7.894759817755955</v>
      </c>
      <c r="L273" s="9">
        <f t="shared" ca="1" si="62"/>
        <v>3.0900000000000318</v>
      </c>
      <c r="M273" s="9">
        <f t="shared" ca="1" si="63"/>
        <v>1804.62</v>
      </c>
      <c r="N273" s="9">
        <f t="shared" ca="1" si="64"/>
        <v>1786.08</v>
      </c>
      <c r="O273" s="9">
        <f t="shared" ca="1" si="65"/>
        <v>1804.27</v>
      </c>
      <c r="P273" s="9">
        <f t="shared" ca="1" si="66"/>
        <v>1787.58</v>
      </c>
      <c r="Q273" s="9">
        <f t="shared" ca="1" si="67"/>
        <v>1805.1950000000002</v>
      </c>
      <c r="R273" s="9">
        <f t="shared" ca="1" si="68"/>
        <v>1786.6549999999997</v>
      </c>
      <c r="S273" s="9">
        <f t="shared" ca="1" si="69"/>
        <v>1805.1950000000002</v>
      </c>
      <c r="T273" s="9">
        <f t="shared" ca="1" si="69"/>
        <v>1786.6549999999997</v>
      </c>
      <c r="U273" s="9">
        <f t="shared" ca="1" si="57"/>
        <v>1800.53</v>
      </c>
      <c r="V273" s="6">
        <f t="shared" ca="1" si="58"/>
        <v>1792.2350000000001</v>
      </c>
      <c r="W273" s="16">
        <f ca="1">IF(AND(W272=U272,F273&lt;=U273),U273,IF(AND(W272=U272,F273&gt;=U273),V273,IF(AND(W272=V272,F273&gt;=V273),V273,IF(AND(W272=V272,F273&lt;=V273),U273,””))))</f>
        <v>1792.2350000000001</v>
      </c>
      <c r="X273" s="1" t="str">
        <f t="shared" ca="1" si="56"/>
        <v>BUY</v>
      </c>
    </row>
    <row r="274" spans="1:24" ht="17.7">
      <c r="A274" s="3">
        <v>43266.552083333328</v>
      </c>
      <c r="B274" s="7"/>
      <c r="C274" s="1">
        <v>1795.4</v>
      </c>
      <c r="D274" s="1">
        <v>1797.2</v>
      </c>
      <c r="E274" s="1">
        <v>1793.15</v>
      </c>
      <c r="F274" s="1">
        <v>1796.2</v>
      </c>
      <c r="G274" s="1">
        <v>22609</v>
      </c>
      <c r="H274" s="1">
        <f t="shared" si="59"/>
        <v>4.0499999999999545</v>
      </c>
      <c r="I274" s="9">
        <f ca="1">IF(A274="","",IF(ROW()&gt;$AA$16+1,AVERAGE(INDIRECT("H" &amp; ROW()-$AA$16+1):H274),""))</f>
        <v>3.280000000000018</v>
      </c>
      <c r="J274" s="14">
        <f t="shared" ca="1" si="60"/>
        <v>3.0963961137012248</v>
      </c>
      <c r="K274" s="14">
        <f t="shared" ca="1" si="61"/>
        <v>7.5102838359803554</v>
      </c>
      <c r="L274" s="9">
        <f t="shared" ca="1" si="62"/>
        <v>3.280000000000018</v>
      </c>
      <c r="M274" s="9">
        <f t="shared" ca="1" si="63"/>
        <v>1806.0400000000002</v>
      </c>
      <c r="N274" s="9">
        <f t="shared" ca="1" si="64"/>
        <v>1786.36</v>
      </c>
      <c r="O274" s="9">
        <f t="shared" ca="1" si="65"/>
        <v>1802.9900000000002</v>
      </c>
      <c r="P274" s="9">
        <f t="shared" ca="1" si="66"/>
        <v>1787.36</v>
      </c>
      <c r="Q274" s="9">
        <f t="shared" ca="1" si="67"/>
        <v>1805.0150000000003</v>
      </c>
      <c r="R274" s="9">
        <f t="shared" ca="1" si="68"/>
        <v>1785.335</v>
      </c>
      <c r="S274" s="9">
        <f t="shared" ca="1" si="69"/>
        <v>1805.0150000000003</v>
      </c>
      <c r="T274" s="9">
        <f t="shared" ca="1" si="69"/>
        <v>1785.335</v>
      </c>
      <c r="U274" s="9">
        <f t="shared" ca="1" si="57"/>
        <v>1800.53</v>
      </c>
      <c r="V274" s="6">
        <f t="shared" ca="1" si="58"/>
        <v>1792.2350000000001</v>
      </c>
      <c r="W274" s="16">
        <f ca="1">IF(AND(W273=U273,F274&lt;=U274),U274,IF(AND(W273=U273,F274&gt;=U274),V274,IF(AND(W273=V273,F274&gt;=V274),V274,IF(AND(W273=V273,F274&lt;=V274),U274,””))))</f>
        <v>1792.2350000000001</v>
      </c>
      <c r="X274" s="1" t="str">
        <f t="shared" ca="1" si="56"/>
        <v>BUY</v>
      </c>
    </row>
    <row r="275" spans="1:24" ht="17.7">
      <c r="A275" s="3">
        <v>43266.555555555555</v>
      </c>
      <c r="B275" s="7"/>
      <c r="C275" s="1">
        <v>1795.75</v>
      </c>
      <c r="D275" s="1">
        <v>1796.85</v>
      </c>
      <c r="E275" s="1">
        <v>1793.85</v>
      </c>
      <c r="F275" s="1">
        <v>1793.95</v>
      </c>
      <c r="G275" s="1">
        <v>22970</v>
      </c>
      <c r="H275" s="1">
        <f t="shared" si="59"/>
        <v>3</v>
      </c>
      <c r="I275" s="9">
        <f ca="1">IF(A275="","",IF(ROW()&gt;$AA$16+1,AVERAGE(INDIRECT("H" &amp; ROW()-$AA$16+1):H275),""))</f>
        <v>3.3100000000000138</v>
      </c>
      <c r="J275" s="14">
        <f t="shared" ca="1" si="60"/>
        <v>3.0788695475737291</v>
      </c>
      <c r="K275" s="14">
        <f t="shared" ca="1" si="61"/>
        <v>7.0592554523823194</v>
      </c>
      <c r="L275" s="9">
        <f t="shared" ca="1" si="62"/>
        <v>3.3100000000000138</v>
      </c>
      <c r="M275" s="9">
        <f t="shared" ca="1" si="63"/>
        <v>1803.88</v>
      </c>
      <c r="N275" s="9">
        <f t="shared" ca="1" si="64"/>
        <v>1784.02</v>
      </c>
      <c r="O275" s="9">
        <f t="shared" ca="1" si="65"/>
        <v>1803.78</v>
      </c>
      <c r="P275" s="9">
        <f t="shared" ca="1" si="66"/>
        <v>1786.9199999999998</v>
      </c>
      <c r="Q275" s="9">
        <f t="shared" ca="1" si="67"/>
        <v>1805.28</v>
      </c>
      <c r="R275" s="9">
        <f t="shared" ca="1" si="68"/>
        <v>1785.4199999999998</v>
      </c>
      <c r="S275" s="9">
        <f t="shared" ca="1" si="69"/>
        <v>1805.28</v>
      </c>
      <c r="T275" s="9">
        <f t="shared" ca="1" si="69"/>
        <v>1785.4199999999998</v>
      </c>
      <c r="U275" s="9">
        <f t="shared" ca="1" si="57"/>
        <v>1800.53</v>
      </c>
      <c r="V275" s="6">
        <f t="shared" ca="1" si="58"/>
        <v>1792.2350000000001</v>
      </c>
      <c r="W275" s="16">
        <f ca="1">IF(AND(W274=U274,F275&lt;=U275),U275,IF(AND(W274=U274,F275&gt;=U275),V275,IF(AND(W274=V274,F275&gt;=V275),V275,IF(AND(W274=V274,F275&lt;=V275),U275,””))))</f>
        <v>1792.2350000000001</v>
      </c>
      <c r="X275" s="1" t="str">
        <f t="shared" ca="1" si="56"/>
        <v>BUY</v>
      </c>
    </row>
    <row r="276" spans="1:24" ht="17.7">
      <c r="A276" s="3">
        <v>43266.559027777781</v>
      </c>
      <c r="B276" s="7"/>
      <c r="C276" s="1">
        <v>1793.9</v>
      </c>
      <c r="D276" s="1">
        <v>1795</v>
      </c>
      <c r="E276" s="1">
        <v>1793.3</v>
      </c>
      <c r="F276" s="1">
        <v>1794.75</v>
      </c>
      <c r="G276" s="1">
        <v>18113</v>
      </c>
      <c r="H276" s="1">
        <f t="shared" si="59"/>
        <v>1.7000000000000455</v>
      </c>
      <c r="I276" s="9">
        <f ca="1">IF(A276="","",IF(ROW()&gt;$AA$16+1,AVERAGE(INDIRECT("H" &amp; ROW()-$AA$16+1):H276),""))</f>
        <v>3.0100000000000136</v>
      </c>
      <c r="J276" s="14">
        <f t="shared" ca="1" si="60"/>
        <v>2.828165993469423</v>
      </c>
      <c r="K276" s="14">
        <f t="shared" ca="1" si="61"/>
        <v>6.5233299071440918</v>
      </c>
      <c r="L276" s="9">
        <f t="shared" ca="1" si="62"/>
        <v>3.0100000000000136</v>
      </c>
      <c r="M276" s="9">
        <f t="shared" ca="1" si="63"/>
        <v>1803.78</v>
      </c>
      <c r="N276" s="9">
        <f t="shared" ca="1" si="64"/>
        <v>1785.72</v>
      </c>
      <c r="O276" s="9">
        <f t="shared" ca="1" si="65"/>
        <v>1802.33</v>
      </c>
      <c r="P276" s="9">
        <f t="shared" ca="1" si="66"/>
        <v>1785.97</v>
      </c>
      <c r="Q276" s="9">
        <f t="shared" ca="1" si="67"/>
        <v>1803.18</v>
      </c>
      <c r="R276" s="9">
        <f t="shared" ca="1" si="68"/>
        <v>1785.1200000000001</v>
      </c>
      <c r="S276" s="9">
        <f t="shared" ca="1" si="69"/>
        <v>1803.18</v>
      </c>
      <c r="T276" s="9">
        <f t="shared" ca="1" si="69"/>
        <v>1785.1200000000001</v>
      </c>
      <c r="U276" s="9">
        <f t="shared" ca="1" si="57"/>
        <v>1800.53</v>
      </c>
      <c r="V276" s="6">
        <f t="shared" ca="1" si="58"/>
        <v>1792.2350000000001</v>
      </c>
      <c r="W276" s="16">
        <f ca="1">IF(AND(W275=U275,F276&lt;=U276),U276,IF(AND(W275=U275,F276&gt;=U276),V276,IF(AND(W275=V275,F276&gt;=V276),V276,IF(AND(W275=V275,F276&lt;=V276),U276,””))))</f>
        <v>1792.2350000000001</v>
      </c>
      <c r="X276" s="1" t="str">
        <f t="shared" ca="1" si="56"/>
        <v>BUY</v>
      </c>
    </row>
    <row r="277" spans="1:24" ht="17.7">
      <c r="A277" s="3">
        <v>43266.5625</v>
      </c>
      <c r="B277" s="7"/>
      <c r="C277" s="1">
        <v>1794.7</v>
      </c>
      <c r="D277" s="1">
        <v>1795.8</v>
      </c>
      <c r="E277" s="1">
        <v>1793.3</v>
      </c>
      <c r="F277" s="1">
        <v>1794.25</v>
      </c>
      <c r="G277" s="1">
        <v>15645</v>
      </c>
      <c r="H277" s="1">
        <f t="shared" si="59"/>
        <v>2.5</v>
      </c>
      <c r="I277" s="9">
        <f ca="1">IF(A277="","",IF(ROW()&gt;$AA$16+1,AVERAGE(INDIRECT("H" &amp; ROW()-$AA$16+1):H277),""))</f>
        <v>2.890000000000009</v>
      </c>
      <c r="J277" s="14">
        <f t="shared" ca="1" si="60"/>
        <v>2.7684994492022552</v>
      </c>
      <c r="K277" s="14">
        <f t="shared" ca="1" si="61"/>
        <v>6.1209969164296831</v>
      </c>
      <c r="L277" s="9">
        <f t="shared" ca="1" si="62"/>
        <v>2.890000000000009</v>
      </c>
      <c r="M277" s="9">
        <f t="shared" ca="1" si="63"/>
        <v>1802.92</v>
      </c>
      <c r="N277" s="9">
        <f t="shared" ca="1" si="64"/>
        <v>1785.58</v>
      </c>
      <c r="O277" s="9">
        <f t="shared" ca="1" si="65"/>
        <v>1801.97</v>
      </c>
      <c r="P277" s="9">
        <f t="shared" ca="1" si="66"/>
        <v>1787.1299999999999</v>
      </c>
      <c r="Q277" s="9">
        <f t="shared" ca="1" si="67"/>
        <v>1803.22</v>
      </c>
      <c r="R277" s="9">
        <f t="shared" ca="1" si="68"/>
        <v>1785.8799999999999</v>
      </c>
      <c r="S277" s="9">
        <f t="shared" ca="1" si="69"/>
        <v>1803.22</v>
      </c>
      <c r="T277" s="9">
        <f t="shared" ca="1" si="69"/>
        <v>1785.8799999999999</v>
      </c>
      <c r="U277" s="9">
        <f t="shared" ca="1" si="57"/>
        <v>1800.53</v>
      </c>
      <c r="V277" s="6">
        <f t="shared" ca="1" si="58"/>
        <v>1792.2350000000001</v>
      </c>
      <c r="W277" s="16">
        <f ca="1">IF(AND(W276=U276,F277&lt;=U277),U277,IF(AND(W276=U276,F277&gt;=U277),V277,IF(AND(W276=V276,F277&gt;=V277),V277,IF(AND(W276=V276,F277&lt;=V277),U277,””))))</f>
        <v>1792.2350000000001</v>
      </c>
      <c r="X277" s="1" t="str">
        <f t="shared" ca="1" si="56"/>
        <v>BUY</v>
      </c>
    </row>
    <row r="278" spans="1:24" ht="17.7">
      <c r="A278" s="3">
        <v>43266.565972222219</v>
      </c>
      <c r="B278" s="7"/>
      <c r="C278" s="1">
        <v>1794.2</v>
      </c>
      <c r="D278" s="1">
        <v>1796.5</v>
      </c>
      <c r="E278" s="1">
        <v>1794.15</v>
      </c>
      <c r="F278" s="1">
        <v>1796.3</v>
      </c>
      <c r="G278" s="1">
        <v>11645</v>
      </c>
      <c r="H278" s="1">
        <f t="shared" si="59"/>
        <v>2.3499999999999091</v>
      </c>
      <c r="I278" s="9">
        <f ca="1">IF(A278="","",IF(ROW()&gt;$AA$16+1,AVERAGE(INDIRECT("H" &amp; ROW()-$AA$16+1):H278),""))</f>
        <v>2.4449999999999816</v>
      </c>
      <c r="J278" s="14">
        <f t="shared" ca="1" si="60"/>
        <v>2.6924086402563741</v>
      </c>
      <c r="K278" s="14">
        <f t="shared" ca="1" si="61"/>
        <v>5.7438972247867053</v>
      </c>
      <c r="L278" s="9">
        <f t="shared" ca="1" si="62"/>
        <v>2.4449999999999816</v>
      </c>
      <c r="M278" s="9">
        <f t="shared" ca="1" si="63"/>
        <v>1803.635</v>
      </c>
      <c r="N278" s="9">
        <f t="shared" ca="1" si="64"/>
        <v>1788.9649999999999</v>
      </c>
      <c r="O278" s="9">
        <f t="shared" ca="1" si="65"/>
        <v>1801.4850000000001</v>
      </c>
      <c r="P278" s="9">
        <f t="shared" ca="1" si="66"/>
        <v>1789.165</v>
      </c>
      <c r="Q278" s="9">
        <f t="shared" ca="1" si="67"/>
        <v>1802.66</v>
      </c>
      <c r="R278" s="9">
        <f t="shared" ca="1" si="68"/>
        <v>1787.99</v>
      </c>
      <c r="S278" s="9">
        <f t="shared" ca="1" si="69"/>
        <v>1802.66</v>
      </c>
      <c r="T278" s="9">
        <f t="shared" ca="1" si="69"/>
        <v>1787.99</v>
      </c>
      <c r="U278" s="9">
        <f t="shared" ca="1" si="57"/>
        <v>1800.53</v>
      </c>
      <c r="V278" s="6">
        <f t="shared" ca="1" si="58"/>
        <v>1792.2350000000001</v>
      </c>
      <c r="W278" s="16">
        <f ca="1">IF(AND(W277=U277,F278&lt;=U278),U278,IF(AND(W277=U277,F278&gt;=U278),V278,IF(AND(W277=V277,F278&gt;=V278),V278,IF(AND(W277=V277,F278&lt;=V278),U278,””))))</f>
        <v>1792.2350000000001</v>
      </c>
      <c r="X278" s="1" t="str">
        <f t="shared" ca="1" si="56"/>
        <v>BUY</v>
      </c>
    </row>
    <row r="279" spans="1:24" ht="17.7">
      <c r="A279" s="3">
        <v>43266.569444444445</v>
      </c>
      <c r="B279" s="7"/>
      <c r="C279" s="1">
        <v>1796.1</v>
      </c>
      <c r="D279" s="1">
        <v>1797.95</v>
      </c>
      <c r="E279" s="1">
        <v>1795.2</v>
      </c>
      <c r="F279" s="1">
        <v>1797</v>
      </c>
      <c r="G279" s="1">
        <v>24036</v>
      </c>
      <c r="H279" s="1">
        <f t="shared" si="59"/>
        <v>2.75</v>
      </c>
      <c r="I279" s="9">
        <f ca="1">IF(A279="","",IF(ROW()&gt;$AA$16+1,AVERAGE(INDIRECT("H" &amp; ROW()-$AA$16+1):H279),""))</f>
        <v>2.5199999999999818</v>
      </c>
      <c r="J279" s="14">
        <f t="shared" ca="1" si="60"/>
        <v>2.7028797965733968</v>
      </c>
      <c r="K279" s="14">
        <f t="shared" ca="1" si="61"/>
        <v>5.4445075023080349</v>
      </c>
      <c r="L279" s="9">
        <f t="shared" ca="1" si="62"/>
        <v>2.5199999999999818</v>
      </c>
      <c r="M279" s="9">
        <f t="shared" ca="1" si="63"/>
        <v>1804.56</v>
      </c>
      <c r="N279" s="9">
        <f t="shared" ca="1" si="64"/>
        <v>1789.44</v>
      </c>
      <c r="O279" s="9">
        <f t="shared" ca="1" si="65"/>
        <v>1802.76</v>
      </c>
      <c r="P279" s="9">
        <f t="shared" ca="1" si="66"/>
        <v>1790.39</v>
      </c>
      <c r="Q279" s="9">
        <f t="shared" ca="1" si="67"/>
        <v>1804.135</v>
      </c>
      <c r="R279" s="9">
        <f t="shared" ca="1" si="68"/>
        <v>1789.0150000000001</v>
      </c>
      <c r="S279" s="9">
        <f t="shared" ca="1" si="69"/>
        <v>1804.135</v>
      </c>
      <c r="T279" s="9">
        <f t="shared" ca="1" si="69"/>
        <v>1789.0150000000001</v>
      </c>
      <c r="U279" s="9">
        <f t="shared" ca="1" si="57"/>
        <v>1800.53</v>
      </c>
      <c r="V279" s="6">
        <f t="shared" ca="1" si="58"/>
        <v>1792.2350000000001</v>
      </c>
      <c r="W279" s="16">
        <f ca="1">IF(AND(W278=U278,F279&lt;=U279),U279,IF(AND(W278=U278,F279&gt;=U279),V279,IF(AND(W278=V278,F279&gt;=V279),V279,IF(AND(W278=V278,F279&lt;=V279),U279,””))))</f>
        <v>1792.2350000000001</v>
      </c>
      <c r="X279" s="1" t="str">
        <f t="shared" ca="1" si="56"/>
        <v>BUY</v>
      </c>
    </row>
    <row r="280" spans="1:24" ht="17.7">
      <c r="A280" s="3">
        <v>43266.572916666672</v>
      </c>
      <c r="B280" s="7"/>
      <c r="C280" s="1">
        <v>1795.75</v>
      </c>
      <c r="D280" s="1">
        <v>1797.9</v>
      </c>
      <c r="E280" s="1">
        <v>1795.35</v>
      </c>
      <c r="F280" s="1">
        <v>1797.15</v>
      </c>
      <c r="G280" s="1">
        <v>16556</v>
      </c>
      <c r="H280" s="1">
        <f t="shared" si="59"/>
        <v>2.5500000000001819</v>
      </c>
      <c r="I280" s="9">
        <f ca="1">IF(A280="","",IF(ROW()&gt;$AA$16+1,AVERAGE(INDIRECT("H" &amp; ROW()-$AA$16+1):H280),""))</f>
        <v>2.4150000000000089</v>
      </c>
      <c r="J280" s="14">
        <f t="shared" ca="1" si="60"/>
        <v>2.6750834699237211</v>
      </c>
      <c r="K280" s="14">
        <f t="shared" ca="1" si="61"/>
        <v>5.1550567520772503</v>
      </c>
      <c r="L280" s="9">
        <f t="shared" ca="1" si="62"/>
        <v>2.4150000000000089</v>
      </c>
      <c r="M280" s="9">
        <f t="shared" ca="1" si="63"/>
        <v>1804.3950000000002</v>
      </c>
      <c r="N280" s="9">
        <f t="shared" ca="1" si="64"/>
        <v>1789.905</v>
      </c>
      <c r="O280" s="9">
        <f t="shared" ca="1" si="65"/>
        <v>1802.595</v>
      </c>
      <c r="P280" s="9">
        <f t="shared" ca="1" si="66"/>
        <v>1790.655</v>
      </c>
      <c r="Q280" s="9">
        <f t="shared" ca="1" si="67"/>
        <v>1803.8700000000001</v>
      </c>
      <c r="R280" s="9">
        <f t="shared" ca="1" si="68"/>
        <v>1789.3799999999999</v>
      </c>
      <c r="S280" s="9">
        <f t="shared" ca="1" si="69"/>
        <v>1803.8700000000001</v>
      </c>
      <c r="T280" s="9">
        <f t="shared" ca="1" si="69"/>
        <v>1789.3799999999999</v>
      </c>
      <c r="U280" s="9">
        <f t="shared" ca="1" si="57"/>
        <v>1800.53</v>
      </c>
      <c r="V280" s="6">
        <f t="shared" ca="1" si="58"/>
        <v>1792.2350000000001</v>
      </c>
      <c r="W280" s="16">
        <f ca="1">IF(AND(W279=U279,F280&lt;=U280),U280,IF(AND(W279=U279,F280&gt;=U280),V280,IF(AND(W279=V279,F280&gt;=V280),V280,IF(AND(W279=V279,F280&lt;=V280),U280,””))))</f>
        <v>1792.2350000000001</v>
      </c>
      <c r="X280" s="1" t="str">
        <f t="shared" ca="1" si="56"/>
        <v>BUY</v>
      </c>
    </row>
    <row r="281" spans="1:24" ht="17.7">
      <c r="A281" s="3">
        <v>43266.576388888891</v>
      </c>
      <c r="B281" s="7"/>
      <c r="C281" s="1">
        <v>1797.2</v>
      </c>
      <c r="D281" s="1">
        <v>1797.95</v>
      </c>
      <c r="E281" s="1">
        <v>1797.05</v>
      </c>
      <c r="F281" s="1">
        <v>1797.85</v>
      </c>
      <c r="G281" s="1">
        <v>16173</v>
      </c>
      <c r="H281" s="1">
        <f t="shared" si="59"/>
        <v>0.90000000000009095</v>
      </c>
      <c r="I281" s="9">
        <f ca="1">IF(A281="","",IF(ROW()&gt;$AA$16+1,AVERAGE(INDIRECT("H" &amp; ROW()-$AA$16+1):H281),""))</f>
        <v>2.3600000000000136</v>
      </c>
      <c r="J281" s="14">
        <f t="shared" ca="1" si="60"/>
        <v>2.3523410208466973</v>
      </c>
      <c r="K281" s="14">
        <f t="shared" ca="1" si="61"/>
        <v>4.7295510768695346</v>
      </c>
      <c r="L281" s="9">
        <f t="shared" ca="1" si="62"/>
        <v>2.3600000000000136</v>
      </c>
      <c r="M281" s="9">
        <f t="shared" ca="1" si="63"/>
        <v>1804.9299999999998</v>
      </c>
      <c r="N281" s="9">
        <f t="shared" ca="1" si="64"/>
        <v>1790.77</v>
      </c>
      <c r="O281" s="9">
        <f t="shared" ca="1" si="65"/>
        <v>1804.13</v>
      </c>
      <c r="P281" s="9">
        <f t="shared" ca="1" si="66"/>
        <v>1790.87</v>
      </c>
      <c r="Q281" s="9">
        <f t="shared" ca="1" si="67"/>
        <v>1804.58</v>
      </c>
      <c r="R281" s="9">
        <f t="shared" ca="1" si="68"/>
        <v>1790.42</v>
      </c>
      <c r="S281" s="9">
        <f t="shared" ca="1" si="69"/>
        <v>1804.58</v>
      </c>
      <c r="T281" s="9">
        <f t="shared" ca="1" si="69"/>
        <v>1790.42</v>
      </c>
      <c r="U281" s="9">
        <f t="shared" ca="1" si="57"/>
        <v>1800.53</v>
      </c>
      <c r="V281" s="6">
        <f t="shared" ca="1" si="58"/>
        <v>1792.2350000000001</v>
      </c>
      <c r="W281" s="16">
        <f ca="1">IF(AND(W280=U280,F281&lt;=U281),U281,IF(AND(W280=U280,F281&gt;=U281),V281,IF(AND(W280=V280,F281&gt;=V281),V281,IF(AND(W280=V280,F281&lt;=V281),U281,””))))</f>
        <v>1792.2350000000001</v>
      </c>
      <c r="X281" s="1" t="str">
        <f t="shared" ca="1" si="56"/>
        <v>BUY</v>
      </c>
    </row>
    <row r="282" spans="1:24" ht="17.7">
      <c r="A282" s="3">
        <v>43266.579861111109</v>
      </c>
      <c r="B282" s="7"/>
      <c r="C282" s="1">
        <v>1797.85</v>
      </c>
      <c r="D282" s="1">
        <v>1798.6</v>
      </c>
      <c r="E282" s="1">
        <v>1796.9</v>
      </c>
      <c r="F282" s="1">
        <v>1798.45</v>
      </c>
      <c r="G282" s="1">
        <v>22300</v>
      </c>
      <c r="H282" s="1">
        <f t="shared" si="59"/>
        <v>1.6999999999998181</v>
      </c>
      <c r="I282" s="9">
        <f ca="1">IF(A282="","",IF(ROW()&gt;$AA$16+1,AVERAGE(INDIRECT("H" &amp; ROW()-$AA$16+1):H282),""))</f>
        <v>2.3349999999999911</v>
      </c>
      <c r="J282" s="14">
        <f t="shared" ca="1" si="60"/>
        <v>2.2337335625109009</v>
      </c>
      <c r="K282" s="14">
        <f t="shared" ca="1" si="61"/>
        <v>4.4265959691825634</v>
      </c>
      <c r="L282" s="9">
        <f t="shared" ca="1" si="62"/>
        <v>2.3349999999999911</v>
      </c>
      <c r="M282" s="9">
        <f t="shared" ca="1" si="63"/>
        <v>1805.4549999999999</v>
      </c>
      <c r="N282" s="9">
        <f t="shared" ca="1" si="64"/>
        <v>1791.4450000000002</v>
      </c>
      <c r="O282" s="9">
        <f t="shared" ca="1" si="65"/>
        <v>1803.905</v>
      </c>
      <c r="P282" s="9">
        <f t="shared" ca="1" si="66"/>
        <v>1791.595</v>
      </c>
      <c r="Q282" s="9">
        <f t="shared" ca="1" si="67"/>
        <v>1804.7549999999999</v>
      </c>
      <c r="R282" s="9">
        <f t="shared" ca="1" si="68"/>
        <v>1790.7450000000001</v>
      </c>
      <c r="S282" s="9">
        <f t="shared" ca="1" si="69"/>
        <v>1804.7549999999999</v>
      </c>
      <c r="T282" s="9">
        <f t="shared" ca="1" si="69"/>
        <v>1790.7450000000001</v>
      </c>
      <c r="U282" s="9">
        <f t="shared" ca="1" si="57"/>
        <v>1800.53</v>
      </c>
      <c r="V282" s="6">
        <f t="shared" ca="1" si="58"/>
        <v>1792.2350000000001</v>
      </c>
      <c r="W282" s="16">
        <f ca="1">IF(AND(W281=U281,F282&lt;=U282),U282,IF(AND(W281=U281,F282&gt;=U282),V282,IF(AND(W281=V281,F282&gt;=V282),V282,IF(AND(W281=V281,F282&lt;=V282),U282,””))))</f>
        <v>1792.2350000000001</v>
      </c>
      <c r="X282" s="1" t="str">
        <f t="shared" ca="1" si="56"/>
        <v>BUY</v>
      </c>
    </row>
    <row r="283" spans="1:24" ht="17.7">
      <c r="A283" s="3">
        <v>43266.583333333328</v>
      </c>
      <c r="B283" s="7"/>
      <c r="C283" s="1">
        <v>1798.45</v>
      </c>
      <c r="D283" s="1">
        <v>1798.6</v>
      </c>
      <c r="E283" s="1">
        <v>1797.45</v>
      </c>
      <c r="F283" s="1">
        <v>1798.6</v>
      </c>
      <c r="G283" s="1">
        <v>24178</v>
      </c>
      <c r="H283" s="1">
        <f t="shared" si="59"/>
        <v>1.1499999999998636</v>
      </c>
      <c r="I283" s="9">
        <f ca="1">IF(A283="","",IF(ROW()&gt;$AA$16+1,AVERAGE(INDIRECT("H" &amp; ROW()-$AA$16+1):H283),""))</f>
        <v>2.2649999999999864</v>
      </c>
      <c r="J283" s="14">
        <f t="shared" ca="1" si="60"/>
        <v>2.0366910965998031</v>
      </c>
      <c r="K283" s="14">
        <f t="shared" ca="1" si="61"/>
        <v>4.0989363722642933</v>
      </c>
      <c r="L283" s="9">
        <f t="shared" ca="1" si="62"/>
        <v>2.2649999999999864</v>
      </c>
      <c r="M283" s="9">
        <f t="shared" ca="1" si="63"/>
        <v>1805.395</v>
      </c>
      <c r="N283" s="9">
        <f t="shared" ca="1" si="64"/>
        <v>1791.8049999999998</v>
      </c>
      <c r="O283" s="9">
        <f t="shared" ca="1" si="65"/>
        <v>1804.2449999999999</v>
      </c>
      <c r="P283" s="9">
        <f t="shared" ca="1" si="66"/>
        <v>1791.8049999999998</v>
      </c>
      <c r="Q283" s="9">
        <f t="shared" ca="1" si="67"/>
        <v>1804.8200000000002</v>
      </c>
      <c r="R283" s="9">
        <f t="shared" ca="1" si="68"/>
        <v>1791.23</v>
      </c>
      <c r="S283" s="9">
        <f t="shared" ca="1" si="69"/>
        <v>1804.8200000000002</v>
      </c>
      <c r="T283" s="9">
        <f t="shared" ca="1" si="69"/>
        <v>1791.23</v>
      </c>
      <c r="U283" s="9">
        <f t="shared" ca="1" si="57"/>
        <v>1800.53</v>
      </c>
      <c r="V283" s="6">
        <f t="shared" ca="1" si="58"/>
        <v>1792.2350000000001</v>
      </c>
      <c r="W283" s="16">
        <f ca="1">IF(AND(W282=U282,F283&lt;=U283),U283,IF(AND(W282=U282,F283&gt;=U283),V283,IF(AND(W282=V282,F283&gt;=V283),V283,IF(AND(W282=V282,F283&lt;=V283),U283,””))))</f>
        <v>1792.2350000000001</v>
      </c>
      <c r="X283" s="1" t="str">
        <f t="shared" ca="1" si="56"/>
        <v>BUY</v>
      </c>
    </row>
    <row r="284" spans="1:24" ht="17.7">
      <c r="A284" s="3">
        <v>43266.586805555555</v>
      </c>
      <c r="B284" s="7"/>
      <c r="C284" s="1">
        <v>1798.6</v>
      </c>
      <c r="D284" s="1">
        <v>1800</v>
      </c>
      <c r="E284" s="1">
        <v>1798.6</v>
      </c>
      <c r="F284" s="1">
        <v>1799.4</v>
      </c>
      <c r="G284" s="1">
        <v>135385</v>
      </c>
      <c r="H284" s="1">
        <f t="shared" si="59"/>
        <v>1.4000000000000909</v>
      </c>
      <c r="I284" s="9">
        <f ca="1">IF(A284="","",IF(ROW()&gt;$AA$16+1,AVERAGE(INDIRECT("H" &amp; ROW()-$AA$16+1):H284),""))</f>
        <v>2</v>
      </c>
      <c r="J284" s="14">
        <f t="shared" ca="1" si="60"/>
        <v>1.920929079036219</v>
      </c>
      <c r="K284" s="14">
        <f t="shared" ca="1" si="61"/>
        <v>3.8290427350378731</v>
      </c>
      <c r="L284" s="9">
        <f t="shared" ca="1" si="62"/>
        <v>2</v>
      </c>
      <c r="M284" s="9">
        <f t="shared" ca="1" si="63"/>
        <v>1805.4</v>
      </c>
      <c r="N284" s="9">
        <f t="shared" ca="1" si="64"/>
        <v>1793.4</v>
      </c>
      <c r="O284" s="9">
        <f t="shared" ca="1" si="65"/>
        <v>1804.6</v>
      </c>
      <c r="P284" s="9">
        <f t="shared" ca="1" si="66"/>
        <v>1794</v>
      </c>
      <c r="Q284" s="9">
        <f t="shared" ca="1" si="67"/>
        <v>1805.3</v>
      </c>
      <c r="R284" s="9">
        <f t="shared" ca="1" si="68"/>
        <v>1793.3</v>
      </c>
      <c r="S284" s="9">
        <f t="shared" ca="1" si="69"/>
        <v>1805.3</v>
      </c>
      <c r="T284" s="9">
        <f t="shared" ca="1" si="69"/>
        <v>1793.3</v>
      </c>
      <c r="U284" s="9">
        <f t="shared" ca="1" si="57"/>
        <v>1800.53</v>
      </c>
      <c r="V284" s="6">
        <f t="shared" ca="1" si="58"/>
        <v>1793.3</v>
      </c>
      <c r="W284" s="16">
        <f ca="1">IF(AND(W283=U283,F284&lt;=U284),U284,IF(AND(W283=U283,F284&gt;=U284),V284,IF(AND(W283=V283,F284&gt;=V284),V284,IF(AND(W283=V283,F284&lt;=V284),U284,””))))</f>
        <v>1793.3</v>
      </c>
      <c r="X284" s="1" t="str">
        <f t="shared" ca="1" si="56"/>
        <v>BUY</v>
      </c>
    </row>
    <row r="285" spans="1:24" ht="17.7">
      <c r="A285" s="3">
        <v>43266.590277777781</v>
      </c>
      <c r="B285" s="7"/>
      <c r="C285" s="1">
        <v>1799.4</v>
      </c>
      <c r="D285" s="1">
        <v>1804.95</v>
      </c>
      <c r="E285" s="1">
        <v>1798.7</v>
      </c>
      <c r="F285" s="1">
        <v>1803.85</v>
      </c>
      <c r="G285" s="1">
        <v>66582</v>
      </c>
      <c r="H285" s="1">
        <f t="shared" si="59"/>
        <v>6.25</v>
      </c>
      <c r="I285" s="9">
        <f ca="1">IF(A285="","",IF(ROW()&gt;$AA$16+1,AVERAGE(INDIRECT("H" &amp; ROW()-$AA$16+1):H285),""))</f>
        <v>2.3250000000000002</v>
      </c>
      <c r="J285" s="14">
        <f t="shared" ca="1" si="60"/>
        <v>2.7080328828478155</v>
      </c>
      <c r="K285" s="14">
        <f t="shared" ca="1" si="61"/>
        <v>4.071138461534086</v>
      </c>
      <c r="L285" s="9">
        <f t="shared" ca="1" si="62"/>
        <v>2.3250000000000002</v>
      </c>
      <c r="M285" s="9">
        <f t="shared" ca="1" si="63"/>
        <v>1810.8249999999998</v>
      </c>
      <c r="N285" s="9">
        <f t="shared" ca="1" si="64"/>
        <v>1796.875</v>
      </c>
      <c r="O285" s="9">
        <f t="shared" ca="1" si="65"/>
        <v>1805.675</v>
      </c>
      <c r="P285" s="9">
        <f t="shared" ca="1" si="66"/>
        <v>1797.9750000000001</v>
      </c>
      <c r="Q285" s="9">
        <f t="shared" ca="1" si="67"/>
        <v>1808.8</v>
      </c>
      <c r="R285" s="9">
        <f t="shared" ca="1" si="68"/>
        <v>1794.8500000000001</v>
      </c>
      <c r="S285" s="9">
        <f t="shared" ca="1" si="69"/>
        <v>1808.8</v>
      </c>
      <c r="T285" s="9">
        <f t="shared" ca="1" si="69"/>
        <v>1794.8500000000001</v>
      </c>
      <c r="U285" s="9">
        <f t="shared" ca="1" si="57"/>
        <v>1800.53</v>
      </c>
      <c r="V285" s="6">
        <f t="shared" ca="1" si="58"/>
        <v>1794.8500000000001</v>
      </c>
      <c r="W285" s="16">
        <f ca="1">IF(AND(W284=U284,F285&lt;=U285),U285,IF(AND(W284=U284,F285&gt;=U285),V285,IF(AND(W284=V284,F285&gt;=V285),V285,IF(AND(W284=V284,F285&lt;=V285),U285,””))))</f>
        <v>1794.8500000000001</v>
      </c>
      <c r="X285" s="1" t="str">
        <f t="shared" ca="1" si="56"/>
        <v>BUY</v>
      </c>
    </row>
    <row r="286" spans="1:24" ht="17.7">
      <c r="A286" s="3">
        <v>43266.59375</v>
      </c>
      <c r="B286" s="7"/>
      <c r="C286" s="1">
        <v>1803.8</v>
      </c>
      <c r="D286" s="1">
        <v>1803.8</v>
      </c>
      <c r="E286" s="1">
        <v>1802</v>
      </c>
      <c r="F286" s="1">
        <v>1802.7</v>
      </c>
      <c r="G286" s="1">
        <v>39104</v>
      </c>
      <c r="H286" s="1">
        <f t="shared" si="59"/>
        <v>1.8499999999999091</v>
      </c>
      <c r="I286" s="9">
        <f ca="1">IF(A286="","",IF(ROW()&gt;$AA$16+1,AVERAGE(INDIRECT("H" &amp; ROW()-$AA$16+1):H286),""))</f>
        <v>2.3399999999999865</v>
      </c>
      <c r="J286" s="14">
        <f t="shared" ca="1" si="60"/>
        <v>2.552026904148196</v>
      </c>
      <c r="K286" s="14">
        <f t="shared" ca="1" si="61"/>
        <v>3.8490246153806682</v>
      </c>
      <c r="L286" s="9">
        <f t="shared" ca="1" si="62"/>
        <v>2.3399999999999865</v>
      </c>
      <c r="M286" s="9">
        <f t="shared" ca="1" si="63"/>
        <v>1809.72</v>
      </c>
      <c r="N286" s="9">
        <f t="shared" ca="1" si="64"/>
        <v>1795.68</v>
      </c>
      <c r="O286" s="9">
        <f t="shared" ca="1" si="65"/>
        <v>1809.02</v>
      </c>
      <c r="P286" s="9">
        <f t="shared" ca="1" si="66"/>
        <v>1796.78</v>
      </c>
      <c r="Q286" s="9">
        <f t="shared" ca="1" si="67"/>
        <v>1809.92</v>
      </c>
      <c r="R286" s="9">
        <f t="shared" ca="1" si="68"/>
        <v>1795.88</v>
      </c>
      <c r="S286" s="9">
        <f t="shared" ca="1" si="69"/>
        <v>1809.92</v>
      </c>
      <c r="T286" s="9">
        <f t="shared" ca="1" si="69"/>
        <v>1795.88</v>
      </c>
      <c r="U286" s="9">
        <f t="shared" ca="1" si="57"/>
        <v>1809.92</v>
      </c>
      <c r="V286" s="6">
        <f t="shared" ca="1" si="58"/>
        <v>1795.88</v>
      </c>
      <c r="W286" s="16">
        <f ca="1">IF(AND(W285=U285,F286&lt;=U286),U286,IF(AND(W285=U285,F286&gt;=U286),V286,IF(AND(W285=V285,F286&gt;=V286),V286,IF(AND(W285=V285,F286&lt;=V286),U286,””))))</f>
        <v>1795.88</v>
      </c>
      <c r="X286" s="1" t="str">
        <f t="shared" ca="1" si="56"/>
        <v>BUY</v>
      </c>
    </row>
    <row r="287" spans="1:24" ht="17.7">
      <c r="A287" s="3">
        <v>43266.597222222219</v>
      </c>
      <c r="B287" s="7"/>
      <c r="C287" s="1">
        <v>1802.7</v>
      </c>
      <c r="D287" s="1">
        <v>1805</v>
      </c>
      <c r="E287" s="1">
        <v>1802.2</v>
      </c>
      <c r="F287" s="1">
        <v>1803.75</v>
      </c>
      <c r="G287" s="1">
        <v>172888</v>
      </c>
      <c r="H287" s="1">
        <f t="shared" si="59"/>
        <v>2.7999999999999545</v>
      </c>
      <c r="I287" s="9">
        <f ca="1">IF(A287="","",IF(ROW()&gt;$AA$16+1,AVERAGE(INDIRECT("H" &amp; ROW()-$AA$16+1):H287),""))</f>
        <v>2.3699999999999819</v>
      </c>
      <c r="J287" s="14">
        <f t="shared" ca="1" si="60"/>
        <v>2.5971129215757882</v>
      </c>
      <c r="K287" s="14">
        <f t="shared" ca="1" si="61"/>
        <v>3.7441221538425968</v>
      </c>
      <c r="L287" s="9">
        <f t="shared" ca="1" si="62"/>
        <v>2.3699999999999819</v>
      </c>
      <c r="M287" s="9">
        <f t="shared" ca="1" si="63"/>
        <v>1810.86</v>
      </c>
      <c r="N287" s="9">
        <f t="shared" ca="1" si="64"/>
        <v>1796.64</v>
      </c>
      <c r="O287" s="9">
        <f t="shared" ca="1" si="65"/>
        <v>1809.31</v>
      </c>
      <c r="P287" s="9">
        <f t="shared" ca="1" si="66"/>
        <v>1797.89</v>
      </c>
      <c r="Q287" s="9">
        <f t="shared" ca="1" si="67"/>
        <v>1810.7099999999998</v>
      </c>
      <c r="R287" s="9">
        <f t="shared" ca="1" si="68"/>
        <v>1796.49</v>
      </c>
      <c r="S287" s="9">
        <f t="shared" ca="1" si="69"/>
        <v>1810.7099999999998</v>
      </c>
      <c r="T287" s="9">
        <f t="shared" ca="1" si="69"/>
        <v>1796.49</v>
      </c>
      <c r="U287" s="9">
        <f t="shared" ca="1" si="57"/>
        <v>1809.92</v>
      </c>
      <c r="V287" s="6">
        <f t="shared" ca="1" si="58"/>
        <v>1796.49</v>
      </c>
      <c r="W287" s="16">
        <f ca="1">IF(AND(W286=U286,F287&lt;=U287),U287,IF(AND(W286=U286,F287&gt;=U287),V287,IF(AND(W286=V286,F287&gt;=V287),V287,IF(AND(W286=V286,F287&lt;=V287),U287,””))))</f>
        <v>1796.49</v>
      </c>
      <c r="X287" s="1" t="str">
        <f t="shared" ca="1" si="56"/>
        <v>BUY</v>
      </c>
    </row>
    <row r="288" spans="1:24" ht="17.7">
      <c r="A288" s="3">
        <v>43266.600694444445</v>
      </c>
      <c r="B288" s="7"/>
      <c r="C288" s="1">
        <v>1803.85</v>
      </c>
      <c r="D288" s="1">
        <v>1804.95</v>
      </c>
      <c r="E288" s="1">
        <v>1802.1</v>
      </c>
      <c r="F288" s="1">
        <v>1803</v>
      </c>
      <c r="G288" s="1">
        <v>99916</v>
      </c>
      <c r="H288" s="1">
        <f t="shared" si="59"/>
        <v>2.8500000000001364</v>
      </c>
      <c r="I288" s="9">
        <f ca="1">IF(A288="","",IF(ROW()&gt;$AA$16+1,AVERAGE(INDIRECT("H" &amp; ROW()-$AA$16+1):H288),""))</f>
        <v>2.4200000000000044</v>
      </c>
      <c r="J288" s="14">
        <f t="shared" ca="1" si="60"/>
        <v>2.643092390380215</v>
      </c>
      <c r="K288" s="14">
        <f t="shared" ca="1" si="61"/>
        <v>3.6547099384583506</v>
      </c>
      <c r="L288" s="9">
        <f t="shared" ca="1" si="62"/>
        <v>2.4200000000000044</v>
      </c>
      <c r="M288" s="9">
        <f t="shared" ca="1" si="63"/>
        <v>1810.26</v>
      </c>
      <c r="N288" s="9">
        <f t="shared" ca="1" si="64"/>
        <v>1795.74</v>
      </c>
      <c r="O288" s="9">
        <f t="shared" ca="1" si="65"/>
        <v>1809.36</v>
      </c>
      <c r="P288" s="9">
        <f t="shared" ca="1" si="66"/>
        <v>1797.69</v>
      </c>
      <c r="Q288" s="9">
        <f t="shared" ca="1" si="67"/>
        <v>1810.7850000000001</v>
      </c>
      <c r="R288" s="9">
        <f t="shared" ca="1" si="68"/>
        <v>1796.2650000000001</v>
      </c>
      <c r="S288" s="9">
        <f t="shared" ca="1" si="69"/>
        <v>1810.7850000000001</v>
      </c>
      <c r="T288" s="9">
        <f t="shared" ca="1" si="69"/>
        <v>1796.2650000000001</v>
      </c>
      <c r="U288" s="9">
        <f t="shared" ca="1" si="57"/>
        <v>1809.92</v>
      </c>
      <c r="V288" s="6">
        <f t="shared" ca="1" si="58"/>
        <v>1796.49</v>
      </c>
      <c r="W288" s="16">
        <f ca="1">IF(AND(W287=U287,F288&lt;=U288),U288,IF(AND(W287=U287,F288&gt;=U288),V288,IF(AND(W287=V287,F288&gt;=V288),V288,IF(AND(W287=V287,F288&lt;=V288),U288,””))))</f>
        <v>1796.49</v>
      </c>
      <c r="X288" s="1" t="str">
        <f t="shared" ca="1" si="56"/>
        <v>BUY</v>
      </c>
    </row>
    <row r="289" spans="1:24" ht="17.7">
      <c r="A289" s="3">
        <v>43266.604166666672</v>
      </c>
      <c r="B289" s="7"/>
      <c r="C289" s="1">
        <v>1803</v>
      </c>
      <c r="D289" s="1">
        <v>1804</v>
      </c>
      <c r="E289" s="1">
        <v>1802.25</v>
      </c>
      <c r="F289" s="1">
        <v>1803.8</v>
      </c>
      <c r="G289" s="1">
        <v>81658</v>
      </c>
      <c r="H289" s="1">
        <f t="shared" si="59"/>
        <v>1.75</v>
      </c>
      <c r="I289" s="9">
        <f ca="1">IF(A289="","",IF(ROW()&gt;$AA$16+1,AVERAGE(INDIRECT("H" &amp; ROW()-$AA$16+1):H289),""))</f>
        <v>2.3200000000000047</v>
      </c>
      <c r="J289" s="14">
        <f t="shared" ca="1" si="60"/>
        <v>2.4807119557656305</v>
      </c>
      <c r="K289" s="14">
        <f t="shared" ca="1" si="61"/>
        <v>3.4642389446125152</v>
      </c>
      <c r="L289" s="9">
        <f t="shared" ca="1" si="62"/>
        <v>2.3200000000000047</v>
      </c>
      <c r="M289" s="9">
        <f t="shared" ca="1" si="63"/>
        <v>1810.76</v>
      </c>
      <c r="N289" s="9">
        <f t="shared" ca="1" si="64"/>
        <v>1796.84</v>
      </c>
      <c r="O289" s="9">
        <f t="shared" ca="1" si="65"/>
        <v>1809.21</v>
      </c>
      <c r="P289" s="9">
        <f t="shared" ca="1" si="66"/>
        <v>1797.04</v>
      </c>
      <c r="Q289" s="9">
        <f t="shared" ca="1" si="67"/>
        <v>1810.085</v>
      </c>
      <c r="R289" s="9">
        <f t="shared" ca="1" si="68"/>
        <v>1796.165</v>
      </c>
      <c r="S289" s="9">
        <f t="shared" ca="1" si="69"/>
        <v>1810.085</v>
      </c>
      <c r="T289" s="9">
        <f t="shared" ca="1" si="69"/>
        <v>1796.165</v>
      </c>
      <c r="U289" s="9">
        <f t="shared" ca="1" si="57"/>
        <v>1809.92</v>
      </c>
      <c r="V289" s="6">
        <f t="shared" ca="1" si="58"/>
        <v>1796.49</v>
      </c>
      <c r="W289" s="16">
        <f ca="1">IF(AND(W288=U288,F289&lt;=U289),U289,IF(AND(W288=U288,F289&gt;=U289),V289,IF(AND(W288=V288,F289&gt;=V289),V289,IF(AND(W288=V288,F289&lt;=V289),U289,””))))</f>
        <v>1796.49</v>
      </c>
      <c r="X289" s="1" t="str">
        <f t="shared" ca="1" si="56"/>
        <v>BUY</v>
      </c>
    </row>
    <row r="290" spans="1:24" ht="17.7">
      <c r="A290" s="3">
        <v>43266.607638888891</v>
      </c>
      <c r="B290" s="7"/>
      <c r="C290" s="1">
        <v>1803.8</v>
      </c>
      <c r="D290" s="1">
        <v>1807.95</v>
      </c>
      <c r="E290" s="1">
        <v>1803.65</v>
      </c>
      <c r="F290" s="1">
        <v>1806.2</v>
      </c>
      <c r="G290" s="1">
        <v>126244</v>
      </c>
      <c r="H290" s="1">
        <f t="shared" si="59"/>
        <v>4.2999999999999545</v>
      </c>
      <c r="I290" s="9">
        <f ca="1">IF(A290="","",IF(ROW()&gt;$AA$16+1,AVERAGE(INDIRECT("H" &amp; ROW()-$AA$16+1):H290),""))</f>
        <v>2.4949999999999819</v>
      </c>
      <c r="J290" s="14">
        <f t="shared" ca="1" si="60"/>
        <v>2.8114916001718715</v>
      </c>
      <c r="K290" s="14">
        <f t="shared" ca="1" si="61"/>
        <v>3.5478150501512591</v>
      </c>
      <c r="L290" s="9">
        <f t="shared" ca="1" si="62"/>
        <v>2.4949999999999819</v>
      </c>
      <c r="M290" s="9">
        <f t="shared" ca="1" si="63"/>
        <v>1813.6849999999999</v>
      </c>
      <c r="N290" s="9">
        <f t="shared" ca="1" si="64"/>
        <v>1798.7150000000001</v>
      </c>
      <c r="O290" s="9">
        <f t="shared" ca="1" si="65"/>
        <v>1811.135</v>
      </c>
      <c r="P290" s="9">
        <f t="shared" ca="1" si="66"/>
        <v>1800.4650000000001</v>
      </c>
      <c r="Q290" s="9">
        <f t="shared" ca="1" si="67"/>
        <v>1813.2850000000001</v>
      </c>
      <c r="R290" s="9">
        <f t="shared" ca="1" si="68"/>
        <v>1798.3150000000003</v>
      </c>
      <c r="S290" s="9">
        <f t="shared" ca="1" si="69"/>
        <v>1813.2850000000001</v>
      </c>
      <c r="T290" s="9">
        <f t="shared" ca="1" si="69"/>
        <v>1798.3150000000003</v>
      </c>
      <c r="U290" s="9">
        <f t="shared" ca="1" si="57"/>
        <v>1809.92</v>
      </c>
      <c r="V290" s="6">
        <f t="shared" ca="1" si="58"/>
        <v>1798.3150000000003</v>
      </c>
      <c r="W290" s="16">
        <f ca="1">IF(AND(W289=U289,F290&lt;=U290),U290,IF(AND(W289=U289,F290&gt;=U290),V290,IF(AND(W289=V289,F290&gt;=V290),V290,IF(AND(W289=V289,F290&lt;=V290),U290,””))))</f>
        <v>1798.3150000000003</v>
      </c>
      <c r="X290" s="1" t="str">
        <f t="shared" ca="1" si="56"/>
        <v>BUY</v>
      </c>
    </row>
    <row r="291" spans="1:24" ht="17.7">
      <c r="A291" s="3">
        <v>43266.611111111109</v>
      </c>
      <c r="B291" s="7"/>
      <c r="C291" s="1">
        <v>1806.1</v>
      </c>
      <c r="D291" s="1">
        <v>1815.9</v>
      </c>
      <c r="E291" s="1">
        <v>1805.85</v>
      </c>
      <c r="F291" s="1">
        <v>1815.25</v>
      </c>
      <c r="G291" s="1">
        <v>184636</v>
      </c>
      <c r="H291" s="1">
        <f t="shared" si="59"/>
        <v>10.050000000000182</v>
      </c>
      <c r="I291" s="9">
        <f ca="1">IF(A291="","",IF(ROW()&gt;$AA$16+1,AVERAGE(INDIRECT("H" &amp; ROW()-$AA$16+1):H291),""))</f>
        <v>3.4099999999999908</v>
      </c>
      <c r="J291" s="14">
        <f t="shared" ca="1" si="60"/>
        <v>4.1275840365042917</v>
      </c>
      <c r="K291" s="14">
        <f t="shared" ca="1" si="61"/>
        <v>4.1980335451361519</v>
      </c>
      <c r="L291" s="9">
        <f t="shared" ca="1" si="62"/>
        <v>3.4099999999999908</v>
      </c>
      <c r="M291" s="9">
        <f t="shared" ca="1" si="63"/>
        <v>1825.48</v>
      </c>
      <c r="N291" s="9">
        <f t="shared" ca="1" si="64"/>
        <v>1805.02</v>
      </c>
      <c r="O291" s="9">
        <f t="shared" ca="1" si="65"/>
        <v>1816.08</v>
      </c>
      <c r="P291" s="9">
        <f t="shared" ca="1" si="66"/>
        <v>1805.67</v>
      </c>
      <c r="Q291" s="9">
        <f t="shared" ca="1" si="67"/>
        <v>1821.105</v>
      </c>
      <c r="R291" s="9">
        <f t="shared" ca="1" si="68"/>
        <v>1800.645</v>
      </c>
      <c r="S291" s="9">
        <f t="shared" ca="1" si="69"/>
        <v>1821.105</v>
      </c>
      <c r="T291" s="9">
        <f t="shared" ca="1" si="69"/>
        <v>1800.645</v>
      </c>
      <c r="U291" s="9">
        <f t="shared" ca="1" si="57"/>
        <v>1809.92</v>
      </c>
      <c r="V291" s="6">
        <f t="shared" ca="1" si="58"/>
        <v>1800.645</v>
      </c>
      <c r="W291" s="16">
        <f ca="1">IF(AND(W290=U290,F291&lt;=U291),U291,IF(AND(W290=U290,F291&gt;=U291),V291,IF(AND(W290=V290,F291&gt;=V291),V291,IF(AND(W290=V290,F291&lt;=V291),U291,””))))</f>
        <v>1800.645</v>
      </c>
      <c r="X291" s="1" t="str">
        <f t="shared" ca="1" si="56"/>
        <v>BUY</v>
      </c>
    </row>
    <row r="292" spans="1:24" ht="17.7">
      <c r="A292" s="3">
        <v>43266.614583333328</v>
      </c>
      <c r="B292" s="7"/>
      <c r="C292" s="1">
        <v>1815.8</v>
      </c>
      <c r="D292" s="1">
        <v>1818.6</v>
      </c>
      <c r="E292" s="1">
        <v>1807.65</v>
      </c>
      <c r="F292" s="1">
        <v>1808.8</v>
      </c>
      <c r="G292" s="1">
        <v>147921</v>
      </c>
      <c r="H292" s="1">
        <f t="shared" si="59"/>
        <v>10.949999999999818</v>
      </c>
      <c r="I292" s="9">
        <f ca="1">IF(A292="","",IF(ROW()&gt;$AA$16+1,AVERAGE(INDIRECT("H" &amp; ROW()-$AA$16+1):H292),""))</f>
        <v>4.3349999999999911</v>
      </c>
      <c r="J292" s="14">
        <f t="shared" ca="1" si="60"/>
        <v>5.3680233025943878</v>
      </c>
      <c r="K292" s="14">
        <f t="shared" ca="1" si="61"/>
        <v>4.8732301906225182</v>
      </c>
      <c r="L292" s="9">
        <f t="shared" ca="1" si="62"/>
        <v>4.3349999999999911</v>
      </c>
      <c r="M292" s="9">
        <f t="shared" ca="1" si="63"/>
        <v>1821.8049999999998</v>
      </c>
      <c r="N292" s="9">
        <f t="shared" ca="1" si="64"/>
        <v>1795.7950000000001</v>
      </c>
      <c r="O292" s="9">
        <f t="shared" ca="1" si="65"/>
        <v>1820.655</v>
      </c>
      <c r="P292" s="9">
        <f t="shared" ca="1" si="66"/>
        <v>1805.595</v>
      </c>
      <c r="Q292" s="9">
        <f t="shared" ca="1" si="67"/>
        <v>1826.1299999999999</v>
      </c>
      <c r="R292" s="9">
        <f t="shared" ca="1" si="68"/>
        <v>1800.1200000000001</v>
      </c>
      <c r="S292" s="9">
        <f t="shared" ca="1" si="69"/>
        <v>1826.1299999999999</v>
      </c>
      <c r="T292" s="9">
        <f t="shared" ca="1" si="69"/>
        <v>1800.1200000000001</v>
      </c>
      <c r="U292" s="9">
        <f t="shared" ca="1" si="57"/>
        <v>1826.1299999999999</v>
      </c>
      <c r="V292" s="6">
        <f t="shared" ca="1" si="58"/>
        <v>1800.645</v>
      </c>
      <c r="W292" s="16">
        <f ca="1">IF(AND(W291=U291,F292&lt;=U292),U292,IF(AND(W291=U291,F292&gt;=U292),V292,IF(AND(W291=V291,F292&gt;=V292),V292,IF(AND(W291=V291,F292&lt;=V292),U292,””))))</f>
        <v>1800.645</v>
      </c>
      <c r="X292" s="1" t="str">
        <f t="shared" ca="1" si="56"/>
        <v>BUY</v>
      </c>
    </row>
    <row r="293" spans="1:24" ht="17.7">
      <c r="A293" s="3">
        <v>43266.618055555555</v>
      </c>
      <c r="B293" s="7"/>
      <c r="C293" s="1">
        <v>1808.2</v>
      </c>
      <c r="D293" s="1">
        <v>1810</v>
      </c>
      <c r="E293" s="1">
        <v>1804</v>
      </c>
      <c r="F293" s="1">
        <v>1807</v>
      </c>
      <c r="G293" s="1">
        <v>111741</v>
      </c>
      <c r="H293" s="1">
        <f t="shared" si="59"/>
        <v>6</v>
      </c>
      <c r="I293" s="9">
        <f ca="1">IF(A293="","",IF(ROW()&gt;$AA$16+1,AVERAGE(INDIRECT("H" &amp; ROW()-$AA$16+1):H293),""))</f>
        <v>4.8200000000000047</v>
      </c>
      <c r="J293" s="14">
        <f t="shared" ca="1" si="60"/>
        <v>5.4829281566681347</v>
      </c>
      <c r="K293" s="14">
        <f t="shared" ca="1" si="61"/>
        <v>4.9859071715602674</v>
      </c>
      <c r="L293" s="9">
        <f t="shared" ca="1" si="62"/>
        <v>4.8200000000000047</v>
      </c>
      <c r="M293" s="9">
        <f t="shared" ca="1" si="63"/>
        <v>1821.46</v>
      </c>
      <c r="N293" s="9">
        <f t="shared" ca="1" si="64"/>
        <v>1792.54</v>
      </c>
      <c r="O293" s="9">
        <f t="shared" ca="1" si="65"/>
        <v>1818.46</v>
      </c>
      <c r="P293" s="9">
        <f t="shared" ca="1" si="66"/>
        <v>1795.54</v>
      </c>
      <c r="Q293" s="9">
        <f t="shared" ca="1" si="67"/>
        <v>1821.46</v>
      </c>
      <c r="R293" s="9">
        <f t="shared" ca="1" si="68"/>
        <v>1792.54</v>
      </c>
      <c r="S293" s="9">
        <f t="shared" ca="1" si="69"/>
        <v>1821.46</v>
      </c>
      <c r="T293" s="9">
        <f t="shared" ca="1" si="69"/>
        <v>1792.54</v>
      </c>
      <c r="U293" s="9">
        <f t="shared" ca="1" si="57"/>
        <v>1821.46</v>
      </c>
      <c r="V293" s="6">
        <f t="shared" ca="1" si="58"/>
        <v>1800.645</v>
      </c>
      <c r="W293" s="16">
        <f ca="1">IF(AND(W292=U292,F293&lt;=U293),U293,IF(AND(W292=U292,F293&gt;=U293),V293,IF(AND(W292=V292,F293&gt;=V293),V293,IF(AND(W292=V292,F293&lt;=V293),U293,””))))</f>
        <v>1800.645</v>
      </c>
      <c r="X293" s="1" t="str">
        <f t="shared" ca="1" si="56"/>
        <v>BUY</v>
      </c>
    </row>
    <row r="294" spans="1:24" ht="17.7">
      <c r="A294" s="3">
        <v>43266.621527777781</v>
      </c>
      <c r="B294" s="7"/>
      <c r="C294" s="1">
        <v>1806.8</v>
      </c>
      <c r="D294" s="1">
        <v>1827.9</v>
      </c>
      <c r="E294" s="1">
        <v>1805.9</v>
      </c>
      <c r="F294" s="1">
        <v>1822.15</v>
      </c>
      <c r="G294" s="1">
        <v>608778</v>
      </c>
      <c r="H294" s="1">
        <f t="shared" si="59"/>
        <v>22</v>
      </c>
      <c r="I294" s="9">
        <f ca="1">IF(A294="","",IF(ROW()&gt;$AA$16+1,AVERAGE(INDIRECT("H" &amp; ROW()-$AA$16+1):H294),""))</f>
        <v>6.8799999999999955</v>
      </c>
      <c r="J294" s="14">
        <f t="shared" ca="1" si="60"/>
        <v>8.4860321281830196</v>
      </c>
      <c r="K294" s="14">
        <f t="shared" ca="1" si="61"/>
        <v>6.6873164544042414</v>
      </c>
      <c r="L294" s="9">
        <f t="shared" ca="1" si="62"/>
        <v>6.8799999999999955</v>
      </c>
      <c r="M294" s="9">
        <f t="shared" ca="1" si="63"/>
        <v>1842.79</v>
      </c>
      <c r="N294" s="9">
        <f t="shared" ca="1" si="64"/>
        <v>1801.5100000000002</v>
      </c>
      <c r="O294" s="9">
        <f t="shared" ca="1" si="65"/>
        <v>1826.54</v>
      </c>
      <c r="P294" s="9">
        <f t="shared" ca="1" si="66"/>
        <v>1807.2600000000002</v>
      </c>
      <c r="Q294" s="9">
        <f t="shared" ca="1" si="67"/>
        <v>1837.54</v>
      </c>
      <c r="R294" s="9">
        <f t="shared" ca="1" si="68"/>
        <v>1796.2600000000002</v>
      </c>
      <c r="S294" s="9">
        <f t="shared" ca="1" si="69"/>
        <v>1837.54</v>
      </c>
      <c r="T294" s="9">
        <f t="shared" ca="1" si="69"/>
        <v>1796.2600000000002</v>
      </c>
      <c r="U294" s="9">
        <f t="shared" ca="1" si="57"/>
        <v>1821.46</v>
      </c>
      <c r="V294" s="6">
        <f t="shared" ca="1" si="58"/>
        <v>1800.645</v>
      </c>
      <c r="W294" s="16">
        <f ca="1">IF(AND(W293=U293,F294&lt;=U294),U294,IF(AND(W293=U293,F294&gt;=U294),V294,IF(AND(W293=V293,F294&gt;=V294),V294,IF(AND(W293=V293,F294&lt;=V294),U294,””))))</f>
        <v>1800.645</v>
      </c>
      <c r="X294" s="1" t="str">
        <f t="shared" ca="1" si="56"/>
        <v>BUY</v>
      </c>
    </row>
    <row r="295" spans="1:24" ht="17.7">
      <c r="A295" s="3">
        <v>43266.625</v>
      </c>
      <c r="B295" s="7"/>
      <c r="C295" s="1">
        <v>1824.45</v>
      </c>
      <c r="D295" s="1">
        <v>1844.7</v>
      </c>
      <c r="E295" s="1">
        <v>1820.7</v>
      </c>
      <c r="F295" s="1">
        <v>1842.25</v>
      </c>
      <c r="G295" s="1">
        <v>1652015</v>
      </c>
      <c r="H295" s="1">
        <f t="shared" si="59"/>
        <v>24</v>
      </c>
      <c r="I295" s="9">
        <f ca="1">IF(A295="","",IF(ROW()&gt;$AA$16+1,AVERAGE(INDIRECT("H" &amp; ROW()-$AA$16+1):H295),""))</f>
        <v>8.6549999999999958</v>
      </c>
      <c r="J295" s="14">
        <f t="shared" ca="1" si="60"/>
        <v>11.30675355942247</v>
      </c>
      <c r="K295" s="14">
        <f t="shared" ca="1" si="61"/>
        <v>8.4185848089638178</v>
      </c>
      <c r="L295" s="9">
        <f t="shared" ca="1" si="62"/>
        <v>8.6549999999999958</v>
      </c>
      <c r="M295" s="9">
        <f t="shared" ca="1" si="63"/>
        <v>1868.2149999999999</v>
      </c>
      <c r="N295" s="9">
        <f t="shared" ca="1" si="64"/>
        <v>1816.2850000000001</v>
      </c>
      <c r="O295" s="9">
        <f t="shared" ca="1" si="65"/>
        <v>1846.665</v>
      </c>
      <c r="P295" s="9">
        <f t="shared" ca="1" si="66"/>
        <v>1818.7350000000001</v>
      </c>
      <c r="Q295" s="9">
        <f t="shared" ca="1" si="67"/>
        <v>1858.665</v>
      </c>
      <c r="R295" s="9">
        <f t="shared" ca="1" si="68"/>
        <v>1806.7350000000001</v>
      </c>
      <c r="S295" s="9">
        <f t="shared" ca="1" si="69"/>
        <v>1858.665</v>
      </c>
      <c r="T295" s="9">
        <f t="shared" ca="1" si="69"/>
        <v>1806.7350000000001</v>
      </c>
      <c r="U295" s="9">
        <f t="shared" ca="1" si="57"/>
        <v>1858.665</v>
      </c>
      <c r="V295" s="6">
        <f t="shared" ca="1" si="58"/>
        <v>1806.7350000000001</v>
      </c>
      <c r="W295" s="16">
        <f ca="1">IF(AND(W294=U294,F295&lt;=U295),U295,IF(AND(W294=U294,F295&gt;=U295),V295,IF(AND(W294=V294,F295&gt;=V295),V295,IF(AND(W294=V294,F295&lt;=V295),U295,””))))</f>
        <v>1806.7350000000001</v>
      </c>
      <c r="X295" s="1" t="str">
        <f t="shared" ca="1" si="56"/>
        <v>BUY</v>
      </c>
    </row>
    <row r="296" spans="1:24" ht="17.7">
      <c r="A296" s="3">
        <v>43266.628472222219</v>
      </c>
      <c r="B296" s="7"/>
      <c r="C296" s="1">
        <v>1842</v>
      </c>
      <c r="D296" s="1">
        <v>1846.9</v>
      </c>
      <c r="E296" s="1">
        <v>1835.2</v>
      </c>
      <c r="F296" s="1">
        <v>1835.7</v>
      </c>
      <c r="G296" s="1">
        <v>838111</v>
      </c>
      <c r="H296" s="1">
        <f t="shared" si="59"/>
        <v>11.700000000000045</v>
      </c>
      <c r="I296" s="9">
        <f ca="1">IF(A296="","",IF(ROW()&gt;$AA$16+1,AVERAGE(INDIRECT("H" &amp; ROW()-$AA$16+1):H296),""))</f>
        <v>9.6400000000000095</v>
      </c>
      <c r="J296" s="14">
        <f t="shared" ca="1" si="60"/>
        <v>11.378252912254755</v>
      </c>
      <c r="K296" s="14">
        <f t="shared" ca="1" si="61"/>
        <v>8.7467263280674405</v>
      </c>
      <c r="L296" s="9">
        <f t="shared" ca="1" si="62"/>
        <v>9.6400000000000095</v>
      </c>
      <c r="M296" s="9">
        <f t="shared" ca="1" si="63"/>
        <v>1864.6200000000001</v>
      </c>
      <c r="N296" s="9">
        <f t="shared" ca="1" si="64"/>
        <v>1806.78</v>
      </c>
      <c r="O296" s="9">
        <f t="shared" ca="1" si="65"/>
        <v>1864.1200000000001</v>
      </c>
      <c r="P296" s="9">
        <f t="shared" ca="1" si="66"/>
        <v>1817.98</v>
      </c>
      <c r="Q296" s="9">
        <f t="shared" ca="1" si="67"/>
        <v>1869.9700000000003</v>
      </c>
      <c r="R296" s="9">
        <f t="shared" ca="1" si="68"/>
        <v>1812.13</v>
      </c>
      <c r="S296" s="9">
        <f t="shared" ca="1" si="69"/>
        <v>1869.9700000000003</v>
      </c>
      <c r="T296" s="9">
        <f t="shared" ca="1" si="69"/>
        <v>1812.13</v>
      </c>
      <c r="U296" s="9">
        <f t="shared" ca="1" si="57"/>
        <v>1858.665</v>
      </c>
      <c r="V296" s="6">
        <f t="shared" ca="1" si="58"/>
        <v>1812.13</v>
      </c>
      <c r="W296" s="16">
        <f ca="1">IF(AND(W295=U295,F296&lt;=U296),U296,IF(AND(W295=U295,F296&gt;=U296),V296,IF(AND(W295=V295,F296&gt;=V296),V296,IF(AND(W295=V295,F296&lt;=V296),U296,””))))</f>
        <v>1812.13</v>
      </c>
      <c r="X296" s="1" t="str">
        <f t="shared" ca="1" si="56"/>
        <v>BUY</v>
      </c>
    </row>
    <row r="297" spans="1:24" ht="17.7">
      <c r="A297" s="3">
        <v>43266.631944444445</v>
      </c>
      <c r="B297" s="7"/>
      <c r="C297" s="1">
        <v>1835.2</v>
      </c>
      <c r="D297" s="1">
        <v>1842.05</v>
      </c>
      <c r="E297" s="1">
        <v>1833.1</v>
      </c>
      <c r="F297" s="1">
        <v>1839.95</v>
      </c>
      <c r="G297" s="1">
        <v>492144</v>
      </c>
      <c r="H297" s="1">
        <f t="shared" si="59"/>
        <v>8.9500000000000455</v>
      </c>
      <c r="I297" s="9">
        <f ca="1">IF(A297="","",IF(ROW()&gt;$AA$16+1,AVERAGE(INDIRECT("H" &amp; ROW()-$AA$16+1):H297),""))</f>
        <v>10.255000000000019</v>
      </c>
      <c r="J297" s="14">
        <f t="shared" ca="1" si="60"/>
        <v>10.936752382753898</v>
      </c>
      <c r="K297" s="14">
        <f t="shared" ca="1" si="61"/>
        <v>8.7670536952607012</v>
      </c>
      <c r="L297" s="9">
        <f t="shared" ca="1" si="62"/>
        <v>10.255000000000019</v>
      </c>
      <c r="M297" s="9">
        <f t="shared" ca="1" si="63"/>
        <v>1870.7150000000001</v>
      </c>
      <c r="N297" s="9">
        <f t="shared" ca="1" si="64"/>
        <v>1809.1849999999999</v>
      </c>
      <c r="O297" s="9">
        <f t="shared" ca="1" si="65"/>
        <v>1863.865</v>
      </c>
      <c r="P297" s="9">
        <f t="shared" ca="1" si="66"/>
        <v>1811.2849999999999</v>
      </c>
      <c r="Q297" s="9">
        <f t="shared" ca="1" si="67"/>
        <v>1868.34</v>
      </c>
      <c r="R297" s="9">
        <f t="shared" ca="1" si="68"/>
        <v>1806.8099999999997</v>
      </c>
      <c r="S297" s="9">
        <f t="shared" ca="1" si="69"/>
        <v>1868.34</v>
      </c>
      <c r="T297" s="9">
        <f t="shared" ca="1" si="69"/>
        <v>1806.8099999999997</v>
      </c>
      <c r="U297" s="9">
        <f t="shared" ca="1" si="57"/>
        <v>1858.665</v>
      </c>
      <c r="V297" s="6">
        <f t="shared" ca="1" si="58"/>
        <v>1812.13</v>
      </c>
      <c r="W297" s="16">
        <f ca="1">IF(AND(W296=U296,F297&lt;=U297),U297,IF(AND(W296=U296,F297&gt;=U297),V297,IF(AND(W296=V296,F297&gt;=V297),V297,IF(AND(W296=V296,F297&lt;=V297),U297,””))))</f>
        <v>1812.13</v>
      </c>
      <c r="X297" s="1" t="str">
        <f t="shared" ca="1" si="56"/>
        <v>BUY</v>
      </c>
    </row>
    <row r="298" spans="1:24" ht="17.7">
      <c r="A298" s="3">
        <v>43266.635416666672</v>
      </c>
      <c r="B298" s="7"/>
      <c r="C298" s="1">
        <v>1839.9</v>
      </c>
      <c r="D298" s="1">
        <v>1841.7</v>
      </c>
      <c r="E298" s="1">
        <v>1834.5</v>
      </c>
      <c r="F298" s="1">
        <v>1840.55</v>
      </c>
      <c r="G298" s="1">
        <v>493268</v>
      </c>
      <c r="H298" s="1">
        <f t="shared" si="59"/>
        <v>7.2000000000000455</v>
      </c>
      <c r="I298" s="9">
        <f ca="1">IF(A298="","",IF(ROW()&gt;$AA$16+1,AVERAGE(INDIRECT("H" &amp; ROW()-$AA$16+1):H298),""))</f>
        <v>10.690000000000008</v>
      </c>
      <c r="J298" s="14">
        <f t="shared" ca="1" si="60"/>
        <v>10.257342858616834</v>
      </c>
      <c r="K298" s="14">
        <f t="shared" ca="1" si="61"/>
        <v>8.6103483257346358</v>
      </c>
      <c r="L298" s="9">
        <f t="shared" ca="1" si="62"/>
        <v>10.690000000000008</v>
      </c>
      <c r="M298" s="9">
        <f t="shared" ca="1" si="63"/>
        <v>1872.62</v>
      </c>
      <c r="N298" s="9">
        <f t="shared" ca="1" si="64"/>
        <v>1808.48</v>
      </c>
      <c r="O298" s="9">
        <f t="shared" ca="1" si="65"/>
        <v>1866.57</v>
      </c>
      <c r="P298" s="9">
        <f t="shared" ca="1" si="66"/>
        <v>1809.63</v>
      </c>
      <c r="Q298" s="9">
        <f t="shared" ca="1" si="67"/>
        <v>1870.1699999999998</v>
      </c>
      <c r="R298" s="9">
        <f t="shared" ca="1" si="68"/>
        <v>1806.03</v>
      </c>
      <c r="S298" s="9">
        <f t="shared" ca="1" si="69"/>
        <v>1870.1699999999998</v>
      </c>
      <c r="T298" s="9">
        <f t="shared" ca="1" si="69"/>
        <v>1806.03</v>
      </c>
      <c r="U298" s="9">
        <f t="shared" ca="1" si="57"/>
        <v>1858.665</v>
      </c>
      <c r="V298" s="6">
        <f t="shared" ca="1" si="58"/>
        <v>1812.13</v>
      </c>
      <c r="W298" s="16">
        <f ca="1">IF(AND(W297=U297,F298&lt;=U298),U298,IF(AND(W297=U297,F298&gt;=U298),V298,IF(AND(W297=V297,F298&gt;=V298),V298,IF(AND(W297=V297,F298&lt;=V298),U298,””))))</f>
        <v>1812.13</v>
      </c>
      <c r="X298" s="1" t="str">
        <f t="shared" ca="1" si="56"/>
        <v>BUY</v>
      </c>
    </row>
    <row r="299" spans="1:24" ht="17.7">
      <c r="A299" s="3">
        <v>43266.638888888891</v>
      </c>
      <c r="B299" s="7"/>
      <c r="C299" s="1">
        <v>1841</v>
      </c>
      <c r="D299" s="1">
        <v>1841.4</v>
      </c>
      <c r="E299" s="1">
        <v>1834.65</v>
      </c>
      <c r="F299" s="1">
        <v>1840.85</v>
      </c>
      <c r="G299" s="1">
        <v>592184</v>
      </c>
      <c r="H299" s="1">
        <f t="shared" si="59"/>
        <v>6.75</v>
      </c>
      <c r="I299" s="9">
        <f ca="1">IF(A299="","",IF(ROW()&gt;$AA$16+1,AVERAGE(INDIRECT("H" &amp; ROW()-$AA$16+1):H299),""))</f>
        <v>11.190000000000008</v>
      </c>
      <c r="J299" s="14">
        <f t="shared" ca="1" si="60"/>
        <v>9.6196441570501356</v>
      </c>
      <c r="K299" s="14">
        <f t="shared" ca="1" si="61"/>
        <v>8.4243134931611721</v>
      </c>
      <c r="L299" s="9">
        <f t="shared" ca="1" si="62"/>
        <v>11.190000000000008</v>
      </c>
      <c r="M299" s="9">
        <f t="shared" ca="1" si="63"/>
        <v>1874.4199999999998</v>
      </c>
      <c r="N299" s="9">
        <f t="shared" ca="1" si="64"/>
        <v>1807.28</v>
      </c>
      <c r="O299" s="9">
        <f t="shared" ca="1" si="65"/>
        <v>1868.22</v>
      </c>
      <c r="P299" s="9">
        <f t="shared" ca="1" si="66"/>
        <v>1807.8300000000002</v>
      </c>
      <c r="Q299" s="9">
        <f t="shared" ca="1" si="67"/>
        <v>1871.595</v>
      </c>
      <c r="R299" s="9">
        <f t="shared" ca="1" si="68"/>
        <v>1804.4550000000002</v>
      </c>
      <c r="S299" s="9">
        <f t="shared" ca="1" si="69"/>
        <v>1871.595</v>
      </c>
      <c r="T299" s="9">
        <f t="shared" ca="1" si="69"/>
        <v>1804.4550000000002</v>
      </c>
      <c r="U299" s="9">
        <f t="shared" ca="1" si="57"/>
        <v>1858.665</v>
      </c>
      <c r="V299" s="6">
        <f t="shared" ca="1" si="58"/>
        <v>1812.13</v>
      </c>
      <c r="W299" s="16">
        <f ca="1">IF(AND(W298=U298,F299&lt;=U299),U299,IF(AND(W298=U298,F299&gt;=U299),V299,IF(AND(W298=V298,F299&gt;=V299),V299,IF(AND(W298=V298,F299&lt;=V299),U299,””))))</f>
        <v>1812.13</v>
      </c>
      <c r="X299" s="1" t="str">
        <f t="shared" ca="1" si="56"/>
        <v>BUY</v>
      </c>
    </row>
    <row r="300" spans="1:24" ht="17.7">
      <c r="A300" s="3">
        <v>43266.642361111109</v>
      </c>
      <c r="B300" s="7"/>
      <c r="C300" s="1">
        <v>1840</v>
      </c>
      <c r="D300" s="1">
        <v>1846</v>
      </c>
      <c r="E300" s="1">
        <v>1839.65</v>
      </c>
      <c r="F300" s="1">
        <v>1844.95</v>
      </c>
      <c r="G300" s="1">
        <v>520632</v>
      </c>
      <c r="H300" s="1">
        <f t="shared" si="59"/>
        <v>6.3499999999999091</v>
      </c>
      <c r="I300" s="9">
        <f ca="1">IF(A300="","",IF(ROW()&gt;$AA$16+1,AVERAGE(INDIRECT("H" &amp; ROW()-$AA$16+1):H300),""))</f>
        <v>11.395000000000005</v>
      </c>
      <c r="J300" s="14">
        <f t="shared" ca="1" si="60"/>
        <v>9.0251634012228212</v>
      </c>
      <c r="K300" s="14">
        <f t="shared" ca="1" si="61"/>
        <v>8.2168821438450461</v>
      </c>
      <c r="L300" s="9">
        <f t="shared" ca="1" si="62"/>
        <v>11.395000000000005</v>
      </c>
      <c r="M300" s="9">
        <f t="shared" ca="1" si="63"/>
        <v>1879.135</v>
      </c>
      <c r="N300" s="9">
        <f t="shared" ca="1" si="64"/>
        <v>1810.7650000000001</v>
      </c>
      <c r="O300" s="9">
        <f t="shared" ca="1" si="65"/>
        <v>1873.835</v>
      </c>
      <c r="P300" s="9">
        <f t="shared" ca="1" si="66"/>
        <v>1811.8150000000001</v>
      </c>
      <c r="Q300" s="9">
        <f t="shared" ca="1" si="67"/>
        <v>1877.01</v>
      </c>
      <c r="R300" s="9">
        <f t="shared" ca="1" si="68"/>
        <v>1808.64</v>
      </c>
      <c r="S300" s="9">
        <f t="shared" ca="1" si="69"/>
        <v>1877.01</v>
      </c>
      <c r="T300" s="9">
        <f t="shared" ca="1" si="69"/>
        <v>1808.64</v>
      </c>
      <c r="U300" s="9">
        <f t="shared" ca="1" si="57"/>
        <v>1858.665</v>
      </c>
      <c r="V300" s="6">
        <f t="shared" ca="1" si="58"/>
        <v>1812.13</v>
      </c>
      <c r="W300" s="16">
        <f ca="1">IF(AND(W299=U299,F300&lt;=U300),U300,IF(AND(W299=U299,F300&gt;=U300),V300,IF(AND(W299=V299,F300&gt;=V300),V300,IF(AND(W299=V299,F300&lt;=V300),U300,””))))</f>
        <v>1812.13</v>
      </c>
      <c r="X300" s="1" t="str">
        <f t="shared" ca="1" si="56"/>
        <v>BUY</v>
      </c>
    </row>
    <row r="301" spans="1:24" ht="17.7">
      <c r="A301" s="3">
        <v>43266.645833333328</v>
      </c>
      <c r="B301" s="7"/>
      <c r="C301" s="1">
        <v>1844</v>
      </c>
      <c r="D301" s="1">
        <v>1844.6</v>
      </c>
      <c r="E301" s="1">
        <v>1839</v>
      </c>
      <c r="F301" s="1">
        <v>1840</v>
      </c>
      <c r="G301" s="1">
        <v>561231</v>
      </c>
      <c r="H301" s="1">
        <f t="shared" si="59"/>
        <v>5.9500000000000455</v>
      </c>
      <c r="I301" s="9">
        <f ca="1">IF(A301="","",IF(ROW()&gt;$AA$16+1,AVERAGE(INDIRECT("H" &amp; ROW()-$AA$16+1):H301),""))</f>
        <v>10.984999999999991</v>
      </c>
      <c r="J301" s="14">
        <f t="shared" ca="1" si="60"/>
        <v>8.4660427828186791</v>
      </c>
      <c r="K301" s="14">
        <f t="shared" ca="1" si="61"/>
        <v>7.9901939294605455</v>
      </c>
      <c r="L301" s="9">
        <f t="shared" ca="1" si="62"/>
        <v>10.984999999999991</v>
      </c>
      <c r="M301" s="9">
        <f t="shared" ca="1" si="63"/>
        <v>1872.9549999999999</v>
      </c>
      <c r="N301" s="9">
        <f t="shared" ca="1" si="64"/>
        <v>1807.0450000000001</v>
      </c>
      <c r="O301" s="9">
        <f t="shared" ca="1" si="65"/>
        <v>1871.9549999999999</v>
      </c>
      <c r="P301" s="9">
        <f t="shared" ca="1" si="66"/>
        <v>1811.645</v>
      </c>
      <c r="Q301" s="9">
        <f t="shared" ca="1" si="67"/>
        <v>1874.7549999999999</v>
      </c>
      <c r="R301" s="9">
        <f t="shared" ca="1" si="68"/>
        <v>1808.845</v>
      </c>
      <c r="S301" s="9">
        <f t="shared" ca="1" si="69"/>
        <v>1874.7549999999999</v>
      </c>
      <c r="T301" s="9">
        <f t="shared" ca="1" si="69"/>
        <v>1808.845</v>
      </c>
      <c r="U301" s="9">
        <f t="shared" ca="1" si="57"/>
        <v>1858.665</v>
      </c>
      <c r="V301" s="6">
        <f t="shared" ca="1" si="58"/>
        <v>1812.13</v>
      </c>
      <c r="W301" s="16">
        <f ca="1">IF(AND(W300=U300,F301&lt;=U301),U301,IF(AND(W300=U300,F301&gt;=U301),V301,IF(AND(W300=V300,F301&gt;=V301),V301,IF(AND(W300=V300,F301&lt;=V301),U301,””))))</f>
        <v>1812.13</v>
      </c>
      <c r="X301" s="1" t="str">
        <f t="shared" ca="1" si="56"/>
        <v>BUY</v>
      </c>
    </row>
    <row r="302" spans="1:24" ht="17.7">
      <c r="A302" s="3">
        <v>43269.388888888891</v>
      </c>
      <c r="B302" s="7"/>
      <c r="C302" s="1">
        <v>1864.7</v>
      </c>
      <c r="D302" s="1">
        <v>1864.7</v>
      </c>
      <c r="E302" s="1">
        <v>1840.05</v>
      </c>
      <c r="F302" s="1">
        <v>1851.9</v>
      </c>
      <c r="G302" s="1">
        <v>834191</v>
      </c>
      <c r="H302" s="1">
        <f t="shared" si="59"/>
        <v>24.700000000000045</v>
      </c>
      <c r="I302" s="9">
        <f ca="1">IF(A302="","",IF(ROW()&gt;$AA$16+1,AVERAGE(INDIRECT("H" &amp; ROW()-$AA$16+1):H302),""))</f>
        <v>12.360000000000014</v>
      </c>
      <c r="J302" s="14">
        <f t="shared" ca="1" si="60"/>
        <v>11.417671367760745</v>
      </c>
      <c r="K302" s="14">
        <f t="shared" ca="1" si="61"/>
        <v>9.6611745365144959</v>
      </c>
      <c r="L302" s="9">
        <f t="shared" ca="1" si="62"/>
        <v>12.360000000000014</v>
      </c>
      <c r="M302" s="9">
        <f t="shared" ca="1" si="63"/>
        <v>1888.98</v>
      </c>
      <c r="N302" s="9">
        <f t="shared" ca="1" si="64"/>
        <v>1814.8200000000002</v>
      </c>
      <c r="O302" s="9">
        <f t="shared" ca="1" si="65"/>
        <v>1877.13</v>
      </c>
      <c r="P302" s="9">
        <f t="shared" ca="1" si="66"/>
        <v>1827.62</v>
      </c>
      <c r="Q302" s="9">
        <f t="shared" ca="1" si="67"/>
        <v>1889.4549999999999</v>
      </c>
      <c r="R302" s="9">
        <f t="shared" ca="1" si="68"/>
        <v>1815.2950000000001</v>
      </c>
      <c r="S302" s="9">
        <f t="shared" ca="1" si="69"/>
        <v>1889.4549999999999</v>
      </c>
      <c r="T302" s="9">
        <f t="shared" ca="1" si="69"/>
        <v>1815.2950000000001</v>
      </c>
      <c r="U302" s="9">
        <f t="shared" ca="1" si="57"/>
        <v>1858.665</v>
      </c>
      <c r="V302" s="6">
        <f t="shared" ca="1" si="58"/>
        <v>1815.2950000000001</v>
      </c>
      <c r="W302" s="16">
        <f ca="1">IF(AND(W301=U301,F302&lt;=U302),U302,IF(AND(W301=U301,F302&gt;=U302),V302,IF(AND(W301=V301,F302&gt;=V302),V302,IF(AND(W301=V301,F302&lt;=V302),U302,””))))</f>
        <v>1815.2950000000001</v>
      </c>
      <c r="X302" s="1" t="str">
        <f t="shared" ca="1" si="56"/>
        <v>BUY</v>
      </c>
    </row>
    <row r="303" spans="1:24" ht="17.7">
      <c r="A303" s="3">
        <v>43269.392361111109</v>
      </c>
      <c r="B303" s="7"/>
      <c r="C303" s="1">
        <v>1850.5</v>
      </c>
      <c r="D303" s="1">
        <v>1852.5</v>
      </c>
      <c r="E303" s="1">
        <v>1847.4</v>
      </c>
      <c r="F303" s="1">
        <v>1849</v>
      </c>
      <c r="G303" s="1">
        <v>264939</v>
      </c>
      <c r="H303" s="1">
        <f t="shared" si="59"/>
        <v>5.0999999999999091</v>
      </c>
      <c r="I303" s="9">
        <f ca="1">IF(A303="","",IF(ROW()&gt;$AA$16+1,AVERAGE(INDIRECT("H" &amp; ROW()-$AA$16+1):H303),""))</f>
        <v>12.270000000000005</v>
      </c>
      <c r="J303" s="14">
        <f t="shared" ca="1" si="60"/>
        <v>10.269003846349683</v>
      </c>
      <c r="K303" s="14">
        <f t="shared" ca="1" si="61"/>
        <v>9.2050570828630374</v>
      </c>
      <c r="L303" s="9">
        <f t="shared" ca="1" si="62"/>
        <v>12.270000000000005</v>
      </c>
      <c r="M303" s="9">
        <f t="shared" ca="1" si="63"/>
        <v>1885.81</v>
      </c>
      <c r="N303" s="9">
        <f t="shared" ca="1" si="64"/>
        <v>1812.19</v>
      </c>
      <c r="O303" s="9">
        <f t="shared" ca="1" si="65"/>
        <v>1884.21</v>
      </c>
      <c r="P303" s="9">
        <f t="shared" ca="1" si="66"/>
        <v>1815.69</v>
      </c>
      <c r="Q303" s="9">
        <f t="shared" ca="1" si="67"/>
        <v>1886.76</v>
      </c>
      <c r="R303" s="9">
        <f t="shared" ca="1" si="68"/>
        <v>1813.14</v>
      </c>
      <c r="S303" s="9">
        <f t="shared" ca="1" si="69"/>
        <v>1886.76</v>
      </c>
      <c r="T303" s="9">
        <f t="shared" ca="1" si="69"/>
        <v>1813.14</v>
      </c>
      <c r="U303" s="9">
        <f t="shared" ca="1" si="57"/>
        <v>1858.665</v>
      </c>
      <c r="V303" s="6">
        <f t="shared" ca="1" si="58"/>
        <v>1815.2950000000001</v>
      </c>
      <c r="W303" s="16">
        <f ca="1">IF(AND(W302=U302,F303&lt;=U303),U303,IF(AND(W302=U302,F303&gt;=U303),V303,IF(AND(W302=V302,F303&gt;=V303),V303,IF(AND(W302=V302,F303&lt;=V303),U303,””))))</f>
        <v>1815.2950000000001</v>
      </c>
      <c r="X303" s="1" t="str">
        <f t="shared" ca="1" si="56"/>
        <v>BUY</v>
      </c>
    </row>
    <row r="304" spans="1:24" ht="17.7">
      <c r="A304" s="3">
        <v>43269.395833333328</v>
      </c>
      <c r="B304" s="7"/>
      <c r="C304" s="1">
        <v>1849.9</v>
      </c>
      <c r="D304" s="1">
        <v>1849.9</v>
      </c>
      <c r="E304" s="1">
        <v>1843</v>
      </c>
      <c r="F304" s="1">
        <v>1844.55</v>
      </c>
      <c r="G304" s="1">
        <v>289874</v>
      </c>
      <c r="H304" s="1">
        <f t="shared" si="59"/>
        <v>6.9000000000000909</v>
      </c>
      <c r="I304" s="9">
        <f ca="1">IF(A304="","",IF(ROW()&gt;$AA$16+1,AVERAGE(INDIRECT("H" &amp; ROW()-$AA$16+1):H304),""))</f>
        <v>10.760000000000014</v>
      </c>
      <c r="J304" s="14">
        <f t="shared" ca="1" si="60"/>
        <v>9.6564576924679386</v>
      </c>
      <c r="K304" s="14">
        <f t="shared" ca="1" si="61"/>
        <v>8.9745513745767429</v>
      </c>
      <c r="L304" s="9">
        <f t="shared" ca="1" si="62"/>
        <v>10.760000000000014</v>
      </c>
      <c r="M304" s="9">
        <f t="shared" ca="1" si="63"/>
        <v>1876.83</v>
      </c>
      <c r="N304" s="9">
        <f t="shared" ca="1" si="64"/>
        <v>1812.27</v>
      </c>
      <c r="O304" s="9">
        <f t="shared" ca="1" si="65"/>
        <v>1875.28</v>
      </c>
      <c r="P304" s="9">
        <f t="shared" ca="1" si="66"/>
        <v>1817.6200000000001</v>
      </c>
      <c r="Q304" s="9">
        <f t="shared" ca="1" si="67"/>
        <v>1878.73</v>
      </c>
      <c r="R304" s="9">
        <f t="shared" ca="1" si="68"/>
        <v>1814.17</v>
      </c>
      <c r="S304" s="9">
        <f t="shared" ca="1" si="69"/>
        <v>1878.73</v>
      </c>
      <c r="T304" s="9">
        <f t="shared" ca="1" si="69"/>
        <v>1814.17</v>
      </c>
      <c r="U304" s="9">
        <f t="shared" ca="1" si="57"/>
        <v>1858.665</v>
      </c>
      <c r="V304" s="6">
        <f t="shared" ca="1" si="58"/>
        <v>1815.2950000000001</v>
      </c>
      <c r="W304" s="16">
        <f ca="1">IF(AND(W303=U303,F304&lt;=U304),U304,IF(AND(W303=U303,F304&gt;=U304),V304,IF(AND(W303=V303,F304&gt;=V304),V304,IF(AND(W303=V303,F304&lt;=V304),U304,””))))</f>
        <v>1815.2950000000001</v>
      </c>
      <c r="X304" s="1" t="str">
        <f t="shared" ca="1" si="56"/>
        <v>BUY</v>
      </c>
    </row>
    <row r="305" spans="1:24" ht="17.7">
      <c r="A305" s="3">
        <v>43269.399305555555</v>
      </c>
      <c r="B305" s="7"/>
      <c r="C305" s="1">
        <v>1843.6</v>
      </c>
      <c r="D305" s="1">
        <v>1844.8</v>
      </c>
      <c r="E305" s="1">
        <v>1832.65</v>
      </c>
      <c r="F305" s="1">
        <v>1839</v>
      </c>
      <c r="G305" s="1">
        <v>275604</v>
      </c>
      <c r="H305" s="1">
        <f t="shared" si="59"/>
        <v>12.149999999999864</v>
      </c>
      <c r="I305" s="9">
        <f ca="1">IF(A305="","",IF(ROW()&gt;$AA$16+1,AVERAGE(INDIRECT("H" &amp; ROW()-$AA$16+1):H305),""))</f>
        <v>9.5749999999999993</v>
      </c>
      <c r="J305" s="14">
        <f t="shared" ca="1" si="60"/>
        <v>10.109829021110107</v>
      </c>
      <c r="K305" s="14">
        <f t="shared" ca="1" si="61"/>
        <v>9.2920962371190541</v>
      </c>
      <c r="L305" s="9">
        <f t="shared" ca="1" si="62"/>
        <v>9.5749999999999993</v>
      </c>
      <c r="M305" s="9">
        <f t="shared" ca="1" si="63"/>
        <v>1867.7249999999999</v>
      </c>
      <c r="N305" s="9">
        <f t="shared" ca="1" si="64"/>
        <v>1810.2750000000001</v>
      </c>
      <c r="O305" s="9">
        <f t="shared" ca="1" si="65"/>
        <v>1861.375</v>
      </c>
      <c r="P305" s="9">
        <f t="shared" ca="1" si="66"/>
        <v>1816.075</v>
      </c>
      <c r="Q305" s="9">
        <f t="shared" ca="1" si="67"/>
        <v>1867.4499999999998</v>
      </c>
      <c r="R305" s="9">
        <f t="shared" ca="1" si="68"/>
        <v>1810</v>
      </c>
      <c r="S305" s="9">
        <f t="shared" ca="1" si="69"/>
        <v>1867.4499999999998</v>
      </c>
      <c r="T305" s="9">
        <f t="shared" ca="1" si="69"/>
        <v>1810</v>
      </c>
      <c r="U305" s="9">
        <f t="shared" ca="1" si="57"/>
        <v>1858.665</v>
      </c>
      <c r="V305" s="6">
        <f t="shared" ca="1" si="58"/>
        <v>1815.2950000000001</v>
      </c>
      <c r="W305" s="16">
        <f ca="1">IF(AND(W304=U304,F305&lt;=U305),U305,IF(AND(W304=U304,F305&gt;=U305),V305,IF(AND(W304=V304,F305&gt;=V305),V305,IF(AND(W304=V304,F305&lt;=V305),U305,””))))</f>
        <v>1815.2950000000001</v>
      </c>
      <c r="X305" s="1" t="str">
        <f t="shared" ca="1" si="56"/>
        <v>BUY</v>
      </c>
    </row>
    <row r="306" spans="1:24" ht="17.7">
      <c r="A306" s="3">
        <v>43269.402777777781</v>
      </c>
      <c r="B306" s="7"/>
      <c r="C306" s="1">
        <v>1839.35</v>
      </c>
      <c r="D306" s="1">
        <v>1844.95</v>
      </c>
      <c r="E306" s="1">
        <v>1839</v>
      </c>
      <c r="F306" s="1">
        <v>1844</v>
      </c>
      <c r="G306" s="1">
        <v>106071</v>
      </c>
      <c r="H306" s="1">
        <f t="shared" si="59"/>
        <v>5.9500000000000455</v>
      </c>
      <c r="I306" s="9">
        <f ca="1">IF(A306="","",IF(ROW()&gt;$AA$16+1,AVERAGE(INDIRECT("H" &amp; ROW()-$AA$16+1):H306),""))</f>
        <v>9</v>
      </c>
      <c r="J306" s="14">
        <f t="shared" ca="1" si="60"/>
        <v>9.353496471817369</v>
      </c>
      <c r="K306" s="14">
        <f t="shared" ca="1" si="61"/>
        <v>8.9578866134071529</v>
      </c>
      <c r="L306" s="9">
        <f t="shared" ca="1" si="62"/>
        <v>9</v>
      </c>
      <c r="M306" s="9">
        <f t="shared" ca="1" si="63"/>
        <v>1871</v>
      </c>
      <c r="N306" s="9">
        <f t="shared" ca="1" si="64"/>
        <v>1817</v>
      </c>
      <c r="O306" s="9">
        <f t="shared" ca="1" si="65"/>
        <v>1866</v>
      </c>
      <c r="P306" s="9">
        <f t="shared" ca="1" si="66"/>
        <v>1817.95</v>
      </c>
      <c r="Q306" s="9">
        <f t="shared" ca="1" si="67"/>
        <v>1868.9749999999999</v>
      </c>
      <c r="R306" s="9">
        <f t="shared" ca="1" si="68"/>
        <v>1814.9749999999999</v>
      </c>
      <c r="S306" s="9">
        <f t="shared" ca="1" si="69"/>
        <v>1868.9749999999999</v>
      </c>
      <c r="T306" s="9">
        <f t="shared" ca="1" si="69"/>
        <v>1814.9749999999999</v>
      </c>
      <c r="U306" s="9">
        <f t="shared" ca="1" si="57"/>
        <v>1858.665</v>
      </c>
      <c r="V306" s="6">
        <f t="shared" ca="1" si="58"/>
        <v>1815.2950000000001</v>
      </c>
      <c r="W306" s="16">
        <f ca="1">IF(AND(W305=U305,F306&lt;=U306),U306,IF(AND(W305=U305,F306&gt;=U306),V306,IF(AND(W305=V305,F306&gt;=V306),V306,IF(AND(W305=V305,F306&lt;=V306),U306,””))))</f>
        <v>1815.2950000000001</v>
      </c>
      <c r="X306" s="1" t="str">
        <f t="shared" ca="1" si="56"/>
        <v>BUY</v>
      </c>
    </row>
    <row r="307" spans="1:24" ht="17.7">
      <c r="A307" s="3">
        <v>43269.40625</v>
      </c>
      <c r="B307" s="7"/>
      <c r="C307" s="1">
        <v>1844</v>
      </c>
      <c r="D307" s="1">
        <v>1845</v>
      </c>
      <c r="E307" s="1">
        <v>1840.9</v>
      </c>
      <c r="F307" s="1">
        <v>1840.9</v>
      </c>
      <c r="G307" s="1">
        <v>69715</v>
      </c>
      <c r="H307" s="1">
        <f t="shared" si="59"/>
        <v>4.0999999999999091</v>
      </c>
      <c r="I307" s="9">
        <f ca="1">IF(A307="","",IF(ROW()&gt;$AA$16+1,AVERAGE(INDIRECT("H" &amp; ROW()-$AA$16+1):H307),""))</f>
        <v>8.5149999999999864</v>
      </c>
      <c r="J307" s="14">
        <f t="shared" ca="1" si="60"/>
        <v>8.3983152951232842</v>
      </c>
      <c r="K307" s="14">
        <f t="shared" ca="1" si="61"/>
        <v>8.472097952066429</v>
      </c>
      <c r="L307" s="9">
        <f t="shared" ca="1" si="62"/>
        <v>8.5149999999999864</v>
      </c>
      <c r="M307" s="9">
        <f t="shared" ca="1" si="63"/>
        <v>1866.4450000000002</v>
      </c>
      <c r="N307" s="9">
        <f t="shared" ca="1" si="64"/>
        <v>1815.355</v>
      </c>
      <c r="O307" s="9">
        <f t="shared" ca="1" si="65"/>
        <v>1866.4450000000002</v>
      </c>
      <c r="P307" s="9">
        <f t="shared" ca="1" si="66"/>
        <v>1819.4549999999999</v>
      </c>
      <c r="Q307" s="9">
        <f t="shared" ca="1" si="67"/>
        <v>1868.4949999999999</v>
      </c>
      <c r="R307" s="9">
        <f t="shared" ca="1" si="68"/>
        <v>1817.4050000000002</v>
      </c>
      <c r="S307" s="9">
        <f t="shared" ca="1" si="69"/>
        <v>1868.4949999999999</v>
      </c>
      <c r="T307" s="9">
        <f t="shared" ca="1" si="69"/>
        <v>1817.4050000000002</v>
      </c>
      <c r="U307" s="9">
        <f t="shared" ca="1" si="57"/>
        <v>1858.665</v>
      </c>
      <c r="V307" s="6">
        <f t="shared" ca="1" si="58"/>
        <v>1817.4050000000002</v>
      </c>
      <c r="W307" s="16">
        <f ca="1">IF(AND(W306=U306,F307&lt;=U307),U307,IF(AND(W306=U306,F307&gt;=U307),V307,IF(AND(W306=V306,F307&gt;=V307),V307,IF(AND(W306=V306,F307&lt;=V307),U307,””))))</f>
        <v>1817.4050000000002</v>
      </c>
      <c r="X307" s="1" t="str">
        <f t="shared" ca="1" si="56"/>
        <v>BUY</v>
      </c>
    </row>
    <row r="308" spans="1:24" ht="17.7">
      <c r="A308" s="3">
        <v>43269.409722222219</v>
      </c>
      <c r="B308" s="7"/>
      <c r="C308" s="1">
        <v>1840.95</v>
      </c>
      <c r="D308" s="1">
        <v>1844</v>
      </c>
      <c r="E308" s="1">
        <v>1839.05</v>
      </c>
      <c r="F308" s="1">
        <v>1841.4</v>
      </c>
      <c r="G308" s="1">
        <v>69384</v>
      </c>
      <c r="H308" s="1">
        <f t="shared" si="59"/>
        <v>4.9500000000000455</v>
      </c>
      <c r="I308" s="9">
        <f ca="1">IF(A308="","",IF(ROW()&gt;$AA$16+1,AVERAGE(INDIRECT("H" &amp; ROW()-$AA$16+1):H308),""))</f>
        <v>8.2899999999999867</v>
      </c>
      <c r="J308" s="14">
        <f t="shared" ca="1" si="60"/>
        <v>7.7713488778281494</v>
      </c>
      <c r="K308" s="14">
        <f t="shared" ca="1" si="61"/>
        <v>8.1198881568597905</v>
      </c>
      <c r="L308" s="9">
        <f t="shared" ca="1" si="62"/>
        <v>8.2899999999999867</v>
      </c>
      <c r="M308" s="9">
        <f t="shared" ca="1" si="63"/>
        <v>1866.27</v>
      </c>
      <c r="N308" s="9">
        <f t="shared" ca="1" si="64"/>
        <v>1816.5300000000002</v>
      </c>
      <c r="O308" s="9">
        <f t="shared" ca="1" si="65"/>
        <v>1863.9199999999998</v>
      </c>
      <c r="P308" s="9">
        <f t="shared" ca="1" si="66"/>
        <v>1819.13</v>
      </c>
      <c r="Q308" s="9">
        <f t="shared" ca="1" si="67"/>
        <v>1866.395</v>
      </c>
      <c r="R308" s="9">
        <f t="shared" ca="1" si="68"/>
        <v>1816.6550000000002</v>
      </c>
      <c r="S308" s="9">
        <f t="shared" ca="1" si="69"/>
        <v>1866.395</v>
      </c>
      <c r="T308" s="9">
        <f t="shared" ca="1" si="69"/>
        <v>1816.6550000000002</v>
      </c>
      <c r="U308" s="9">
        <f t="shared" ca="1" si="57"/>
        <v>1858.665</v>
      </c>
      <c r="V308" s="6">
        <f t="shared" ca="1" si="58"/>
        <v>1817.4050000000002</v>
      </c>
      <c r="W308" s="16">
        <f ca="1">IF(AND(W307=U307,F308&lt;=U308),U308,IF(AND(W307=U307,F308&gt;=U308),V308,IF(AND(W307=V307,F308&gt;=V308),V308,IF(AND(W307=V307,F308&lt;=V308),U308,””))))</f>
        <v>1817.4050000000002</v>
      </c>
      <c r="X308" s="1" t="str">
        <f t="shared" ca="1" si="56"/>
        <v>BUY</v>
      </c>
    </row>
    <row r="309" spans="1:24" ht="17.7">
      <c r="A309" s="3">
        <v>43269.413194444445</v>
      </c>
      <c r="B309" s="7"/>
      <c r="C309" s="1">
        <v>1841.45</v>
      </c>
      <c r="D309" s="1">
        <v>1843.6</v>
      </c>
      <c r="E309" s="1">
        <v>1841.45</v>
      </c>
      <c r="F309" s="1">
        <v>1843.6</v>
      </c>
      <c r="G309" s="1">
        <v>55257</v>
      </c>
      <c r="H309" s="1">
        <f t="shared" si="59"/>
        <v>2.1999999999998181</v>
      </c>
      <c r="I309" s="9">
        <f ca="1">IF(A309="","",IF(ROW()&gt;$AA$16+1,AVERAGE(INDIRECT("H" &amp; ROW()-$AA$16+1):H309),""))</f>
        <v>7.834999999999968</v>
      </c>
      <c r="J309" s="14">
        <f t="shared" ca="1" si="60"/>
        <v>6.758376354586634</v>
      </c>
      <c r="K309" s="14">
        <f t="shared" ca="1" si="61"/>
        <v>7.5278993411737938</v>
      </c>
      <c r="L309" s="9">
        <f t="shared" ca="1" si="62"/>
        <v>7.834999999999968</v>
      </c>
      <c r="M309" s="9">
        <f t="shared" ca="1" si="63"/>
        <v>1867.1049999999998</v>
      </c>
      <c r="N309" s="9">
        <f t="shared" ca="1" si="64"/>
        <v>1820.095</v>
      </c>
      <c r="O309" s="9">
        <f t="shared" ca="1" si="65"/>
        <v>1864.9549999999999</v>
      </c>
      <c r="P309" s="9">
        <f t="shared" ca="1" si="66"/>
        <v>1820.095</v>
      </c>
      <c r="Q309" s="9">
        <f t="shared" ca="1" si="67"/>
        <v>1866.03</v>
      </c>
      <c r="R309" s="9">
        <f t="shared" ca="1" si="68"/>
        <v>1819.0200000000002</v>
      </c>
      <c r="S309" s="9">
        <f t="shared" ca="1" si="69"/>
        <v>1866.03</v>
      </c>
      <c r="T309" s="9">
        <f t="shared" ca="1" si="69"/>
        <v>1819.0200000000002</v>
      </c>
      <c r="U309" s="9">
        <f t="shared" ca="1" si="57"/>
        <v>1858.665</v>
      </c>
      <c r="V309" s="6">
        <f t="shared" ca="1" si="58"/>
        <v>1819.0200000000002</v>
      </c>
      <c r="W309" s="16">
        <f ca="1">IF(AND(W308=U308,F309&lt;=U309),U309,IF(AND(W308=U308,F309&gt;=U309),V309,IF(AND(W308=V308,F309&gt;=V309),V309,IF(AND(W308=V308,F309&lt;=V309),U309,””))))</f>
        <v>1819.0200000000002</v>
      </c>
      <c r="X309" s="1" t="str">
        <f t="shared" ca="1" si="56"/>
        <v>BUY</v>
      </c>
    </row>
    <row r="310" spans="1:24" ht="17.7">
      <c r="A310" s="3">
        <v>43269.416666666672</v>
      </c>
      <c r="B310" s="7"/>
      <c r="C310" s="1">
        <v>1843.6</v>
      </c>
      <c r="D310" s="1">
        <v>1846</v>
      </c>
      <c r="E310" s="1">
        <v>1843</v>
      </c>
      <c r="F310" s="1">
        <v>1844.35</v>
      </c>
      <c r="G310" s="1">
        <v>64449</v>
      </c>
      <c r="H310" s="1">
        <f t="shared" si="59"/>
        <v>3</v>
      </c>
      <c r="I310" s="9">
        <f ca="1">IF(A310="","",IF(ROW()&gt;$AA$16+1,AVERAGE(INDIRECT("H" &amp; ROW()-$AA$16+1):H310),""))</f>
        <v>7.4999999999999769</v>
      </c>
      <c r="J310" s="14">
        <f t="shared" ca="1" si="60"/>
        <v>6.075035199207246</v>
      </c>
      <c r="K310" s="14">
        <f t="shared" ca="1" si="61"/>
        <v>7.0751094070564147</v>
      </c>
      <c r="L310" s="9">
        <f t="shared" ca="1" si="62"/>
        <v>7.4999999999999769</v>
      </c>
      <c r="M310" s="9">
        <f t="shared" ca="1" si="63"/>
        <v>1866.85</v>
      </c>
      <c r="N310" s="9">
        <f t="shared" ca="1" si="64"/>
        <v>1821.85</v>
      </c>
      <c r="O310" s="9">
        <f t="shared" ca="1" si="65"/>
        <v>1865.5</v>
      </c>
      <c r="P310" s="9">
        <f t="shared" ca="1" si="66"/>
        <v>1823.5</v>
      </c>
      <c r="Q310" s="9">
        <f t="shared" ca="1" si="67"/>
        <v>1867</v>
      </c>
      <c r="R310" s="9">
        <f t="shared" ca="1" si="68"/>
        <v>1822</v>
      </c>
      <c r="S310" s="9">
        <f t="shared" ca="1" si="69"/>
        <v>1867</v>
      </c>
      <c r="T310" s="9">
        <f t="shared" ca="1" si="69"/>
        <v>1822</v>
      </c>
      <c r="U310" s="9">
        <f t="shared" ca="1" si="57"/>
        <v>1858.665</v>
      </c>
      <c r="V310" s="6">
        <f t="shared" ca="1" si="58"/>
        <v>1822</v>
      </c>
      <c r="W310" s="16">
        <f ca="1">IF(AND(W309=U309,F310&lt;=U310),U310,IF(AND(W309=U309,F310&gt;=U310),V310,IF(AND(W309=V309,F310&gt;=V310),V310,IF(AND(W309=V309,F310&lt;=V310),U310,””))))</f>
        <v>1822</v>
      </c>
      <c r="X310" s="1" t="str">
        <f t="shared" ca="1" si="56"/>
        <v>BUY</v>
      </c>
    </row>
    <row r="311" spans="1:24" ht="17.7">
      <c r="A311" s="3">
        <v>43269.420138888891</v>
      </c>
      <c r="B311" s="7"/>
      <c r="C311" s="1">
        <v>1844.3</v>
      </c>
      <c r="D311" s="1">
        <v>1844.5</v>
      </c>
      <c r="E311" s="1">
        <v>1843</v>
      </c>
      <c r="F311" s="1">
        <v>1844</v>
      </c>
      <c r="G311" s="1">
        <v>42548</v>
      </c>
      <c r="H311" s="1">
        <f t="shared" si="59"/>
        <v>1.5</v>
      </c>
      <c r="I311" s="9">
        <f ca="1">IF(A311="","",IF(ROW()&gt;$AA$16+1,AVERAGE(INDIRECT("H" &amp; ROW()-$AA$16+1):H311),""))</f>
        <v>7.0549999999999731</v>
      </c>
      <c r="J311" s="14">
        <f t="shared" ca="1" si="60"/>
        <v>5.2432106175332009</v>
      </c>
      <c r="K311" s="14">
        <f t="shared" ca="1" si="61"/>
        <v>6.5175984663507736</v>
      </c>
      <c r="L311" s="9">
        <f t="shared" ca="1" si="62"/>
        <v>7.0549999999999731</v>
      </c>
      <c r="M311" s="9">
        <f t="shared" ca="1" si="63"/>
        <v>1865.165</v>
      </c>
      <c r="N311" s="9">
        <f t="shared" ca="1" si="64"/>
        <v>1822.835</v>
      </c>
      <c r="O311" s="9">
        <f t="shared" ca="1" si="65"/>
        <v>1864.165</v>
      </c>
      <c r="P311" s="9">
        <f t="shared" ca="1" si="66"/>
        <v>1823.335</v>
      </c>
      <c r="Q311" s="9">
        <f t="shared" ca="1" si="67"/>
        <v>1864.915</v>
      </c>
      <c r="R311" s="9">
        <f t="shared" ca="1" si="68"/>
        <v>1822.585</v>
      </c>
      <c r="S311" s="9">
        <f t="shared" ca="1" si="69"/>
        <v>1864.915</v>
      </c>
      <c r="T311" s="9">
        <f t="shared" ca="1" si="69"/>
        <v>1822.585</v>
      </c>
      <c r="U311" s="9">
        <f t="shared" ca="1" si="57"/>
        <v>1858.665</v>
      </c>
      <c r="V311" s="6">
        <f t="shared" ca="1" si="58"/>
        <v>1822.585</v>
      </c>
      <c r="W311" s="16">
        <f ca="1">IF(AND(W310=U310,F311&lt;=U311),U311,IF(AND(W310=U310,F311&gt;=U311),V311,IF(AND(W310=V310,F311&gt;=V311),V311,IF(AND(W310=V310,F311&lt;=V311),U311,””))))</f>
        <v>1822.585</v>
      </c>
      <c r="X311" s="1" t="str">
        <f t="shared" ca="1" si="56"/>
        <v>BUY</v>
      </c>
    </row>
    <row r="312" spans="1:24" ht="17.7">
      <c r="A312" s="3">
        <v>43269.423611111109</v>
      </c>
      <c r="B312" s="7"/>
      <c r="C312" s="1">
        <v>1844</v>
      </c>
      <c r="D312" s="1">
        <v>1844.05</v>
      </c>
      <c r="E312" s="1">
        <v>1841</v>
      </c>
      <c r="F312" s="1">
        <v>1841.9</v>
      </c>
      <c r="G312" s="1">
        <v>39444</v>
      </c>
      <c r="H312" s="1">
        <f t="shared" si="59"/>
        <v>3.0499999999999545</v>
      </c>
      <c r="I312" s="9">
        <f ca="1">IF(A312="","",IF(ROW()&gt;$AA$16+1,AVERAGE(INDIRECT("H" &amp; ROW()-$AA$16+1):H312),""))</f>
        <v>4.8899999999999633</v>
      </c>
      <c r="J312" s="14">
        <f t="shared" ca="1" si="60"/>
        <v>4.8444450507089742</v>
      </c>
      <c r="K312" s="14">
        <f t="shared" ca="1" si="61"/>
        <v>6.1708386197156919</v>
      </c>
      <c r="L312" s="9">
        <f t="shared" ca="1" si="62"/>
        <v>4.8899999999999633</v>
      </c>
      <c r="M312" s="9">
        <f t="shared" ca="1" si="63"/>
        <v>1856.57</v>
      </c>
      <c r="N312" s="9">
        <f t="shared" ca="1" si="64"/>
        <v>1827.2300000000002</v>
      </c>
      <c r="O312" s="9">
        <f t="shared" ca="1" si="65"/>
        <v>1855.6699999999998</v>
      </c>
      <c r="P312" s="9">
        <f t="shared" ca="1" si="66"/>
        <v>1829.38</v>
      </c>
      <c r="Q312" s="9">
        <f t="shared" ca="1" si="67"/>
        <v>1857.1949999999999</v>
      </c>
      <c r="R312" s="9">
        <f t="shared" ca="1" si="68"/>
        <v>1827.8550000000002</v>
      </c>
      <c r="S312" s="9">
        <f t="shared" ca="1" si="69"/>
        <v>1857.1949999999999</v>
      </c>
      <c r="T312" s="9">
        <f t="shared" ca="1" si="69"/>
        <v>1827.8550000000002</v>
      </c>
      <c r="U312" s="9">
        <f t="shared" ca="1" si="57"/>
        <v>1857.1949999999999</v>
      </c>
      <c r="V312" s="6">
        <f t="shared" ca="1" si="58"/>
        <v>1827.8550000000002</v>
      </c>
      <c r="W312" s="16">
        <f ca="1">IF(AND(W311=U311,F312&lt;=U312),U312,IF(AND(W311=U311,F312&gt;=U312),V312,IF(AND(W311=V311,F312&gt;=V312),V312,IF(AND(W311=V311,F312&lt;=V312),U312,””))))</f>
        <v>1827.8550000000002</v>
      </c>
      <c r="X312" s="1" t="str">
        <f t="shared" ca="1" si="56"/>
        <v>BUY</v>
      </c>
    </row>
    <row r="313" spans="1:24" ht="17.7">
      <c r="A313" s="3">
        <v>43269.427083333328</v>
      </c>
      <c r="B313" s="7"/>
      <c r="C313" s="1">
        <v>1841.55</v>
      </c>
      <c r="D313" s="1">
        <v>1844.5</v>
      </c>
      <c r="E313" s="1">
        <v>1841.2</v>
      </c>
      <c r="F313" s="1">
        <v>1843.8</v>
      </c>
      <c r="G313" s="1">
        <v>32876</v>
      </c>
      <c r="H313" s="1">
        <f t="shared" si="59"/>
        <v>3.2999999999999545</v>
      </c>
      <c r="I313" s="9">
        <f ca="1">IF(A313="","",IF(ROW()&gt;$AA$16+1,AVERAGE(INDIRECT("H" &amp; ROW()-$AA$16+1):H313),""))</f>
        <v>4.709999999999968</v>
      </c>
      <c r="J313" s="14">
        <f t="shared" ca="1" si="60"/>
        <v>4.5636368596709707</v>
      </c>
      <c r="K313" s="14">
        <f t="shared" ca="1" si="61"/>
        <v>5.8837547577441187</v>
      </c>
      <c r="L313" s="9">
        <f t="shared" ca="1" si="62"/>
        <v>4.709999999999968</v>
      </c>
      <c r="M313" s="9">
        <f t="shared" ca="1" si="63"/>
        <v>1857.9299999999998</v>
      </c>
      <c r="N313" s="9">
        <f t="shared" ca="1" si="64"/>
        <v>1829.67</v>
      </c>
      <c r="O313" s="9">
        <f t="shared" ca="1" si="65"/>
        <v>1855.33</v>
      </c>
      <c r="P313" s="9">
        <f t="shared" ca="1" si="66"/>
        <v>1830.3700000000001</v>
      </c>
      <c r="Q313" s="9">
        <f t="shared" ca="1" si="67"/>
        <v>1856.9799999999998</v>
      </c>
      <c r="R313" s="9">
        <f t="shared" ca="1" si="68"/>
        <v>1828.72</v>
      </c>
      <c r="S313" s="9">
        <f t="shared" ca="1" si="69"/>
        <v>1856.9799999999998</v>
      </c>
      <c r="T313" s="9">
        <f t="shared" ca="1" si="69"/>
        <v>1828.72</v>
      </c>
      <c r="U313" s="9">
        <f t="shared" ca="1" si="57"/>
        <v>1856.9799999999998</v>
      </c>
      <c r="V313" s="6">
        <f t="shared" ca="1" si="58"/>
        <v>1828.72</v>
      </c>
      <c r="W313" s="16">
        <f ca="1">IF(AND(W312=U312,F313&lt;=U313),U313,IF(AND(W312=U312,F313&gt;=U313),V313,IF(AND(W312=V312,F313&gt;=V313),V313,IF(AND(W312=V312,F313&lt;=V313),U313,””))))</f>
        <v>1828.72</v>
      </c>
      <c r="X313" s="1" t="str">
        <f t="shared" ca="1" si="56"/>
        <v>BUY</v>
      </c>
    </row>
    <row r="314" spans="1:24" ht="17.7">
      <c r="A314" s="3">
        <v>43269.430555555555</v>
      </c>
      <c r="B314" s="7"/>
      <c r="C314" s="1">
        <v>1843.8</v>
      </c>
      <c r="D314" s="1">
        <v>1844</v>
      </c>
      <c r="E314" s="1">
        <v>1842</v>
      </c>
      <c r="F314" s="1">
        <v>1842.05</v>
      </c>
      <c r="G314" s="1">
        <v>31665</v>
      </c>
      <c r="H314" s="1">
        <f t="shared" si="59"/>
        <v>2</v>
      </c>
      <c r="I314" s="9">
        <f ca="1">IF(A314="","",IF(ROW()&gt;$AA$16+1,AVERAGE(INDIRECT("H" &amp; ROW()-$AA$16+1):H314),""))</f>
        <v>4.2199999999999589</v>
      </c>
      <c r="J314" s="14">
        <f t="shared" ca="1" si="60"/>
        <v>4.0975210670035214</v>
      </c>
      <c r="K314" s="14">
        <f t="shared" ca="1" si="61"/>
        <v>5.4953792819697069</v>
      </c>
      <c r="L314" s="9">
        <f t="shared" ca="1" si="62"/>
        <v>4.2199999999999589</v>
      </c>
      <c r="M314" s="9">
        <f t="shared" ca="1" si="63"/>
        <v>1854.7099999999998</v>
      </c>
      <c r="N314" s="9">
        <f t="shared" ca="1" si="64"/>
        <v>1829.39</v>
      </c>
      <c r="O314" s="9">
        <f t="shared" ca="1" si="65"/>
        <v>1854.6599999999999</v>
      </c>
      <c r="P314" s="9">
        <f t="shared" ca="1" si="66"/>
        <v>1831.3400000000001</v>
      </c>
      <c r="Q314" s="9">
        <f t="shared" ca="1" si="67"/>
        <v>1855.6599999999999</v>
      </c>
      <c r="R314" s="9">
        <f t="shared" ca="1" si="68"/>
        <v>1830.3400000000001</v>
      </c>
      <c r="S314" s="9">
        <f t="shared" ca="1" si="69"/>
        <v>1855.6599999999999</v>
      </c>
      <c r="T314" s="9">
        <f t="shared" ca="1" si="69"/>
        <v>1830.3400000000001</v>
      </c>
      <c r="U314" s="9">
        <f t="shared" ca="1" si="57"/>
        <v>1855.6599999999999</v>
      </c>
      <c r="V314" s="6">
        <f t="shared" ca="1" si="58"/>
        <v>1830.3400000000001</v>
      </c>
      <c r="W314" s="16">
        <f ca="1">IF(AND(W313=U313,F314&lt;=U314),U314,IF(AND(W313=U313,F314&gt;=U314),V314,IF(AND(W313=V313,F314&gt;=V314),V314,IF(AND(W313=V313,F314&lt;=V314),U314,””))))</f>
        <v>1830.3400000000001</v>
      </c>
      <c r="X314" s="1" t="str">
        <f t="shared" ca="1" si="56"/>
        <v>BUY</v>
      </c>
    </row>
    <row r="315" spans="1:24" ht="17.7">
      <c r="A315" s="3">
        <v>43269.434027777781</v>
      </c>
      <c r="B315" s="7"/>
      <c r="C315" s="1">
        <v>1842.15</v>
      </c>
      <c r="D315" s="1">
        <v>1843.75</v>
      </c>
      <c r="E315" s="1">
        <v>1840.1</v>
      </c>
      <c r="F315" s="1">
        <v>1843.5</v>
      </c>
      <c r="G315" s="1">
        <v>37972</v>
      </c>
      <c r="H315" s="1">
        <f t="shared" si="59"/>
        <v>3.6500000000000909</v>
      </c>
      <c r="I315" s="9">
        <f ca="1">IF(A315="","",IF(ROW()&gt;$AA$16+1,AVERAGE(INDIRECT("H" &amp; ROW()-$AA$16+1):H315),""))</f>
        <v>3.3699999999999819</v>
      </c>
      <c r="J315" s="14">
        <f t="shared" ca="1" si="60"/>
        <v>4.0161536002756248</v>
      </c>
      <c r="K315" s="14">
        <f t="shared" ca="1" si="61"/>
        <v>5.3108413537727452</v>
      </c>
      <c r="L315" s="9">
        <f t="shared" ca="1" si="62"/>
        <v>3.3699999999999819</v>
      </c>
      <c r="M315" s="9">
        <f t="shared" ca="1" si="63"/>
        <v>1853.61</v>
      </c>
      <c r="N315" s="9">
        <f t="shared" ca="1" si="64"/>
        <v>1833.39</v>
      </c>
      <c r="O315" s="9">
        <f t="shared" ca="1" si="65"/>
        <v>1850.2099999999998</v>
      </c>
      <c r="P315" s="9">
        <f t="shared" ca="1" si="66"/>
        <v>1833.64</v>
      </c>
      <c r="Q315" s="9">
        <f t="shared" ca="1" si="67"/>
        <v>1852.0349999999999</v>
      </c>
      <c r="R315" s="9">
        <f t="shared" ca="1" si="68"/>
        <v>1831.8150000000001</v>
      </c>
      <c r="S315" s="9">
        <f t="shared" ca="1" si="69"/>
        <v>1852.0349999999999</v>
      </c>
      <c r="T315" s="9">
        <f t="shared" ca="1" si="69"/>
        <v>1831.8150000000001</v>
      </c>
      <c r="U315" s="9">
        <f t="shared" ca="1" si="57"/>
        <v>1852.0349999999999</v>
      </c>
      <c r="V315" s="6">
        <f t="shared" ca="1" si="58"/>
        <v>1831.8150000000001</v>
      </c>
      <c r="W315" s="16">
        <f ca="1">IF(AND(W314=U314,F315&lt;=U315),U315,IF(AND(W314=U314,F315&gt;=U315),V315,IF(AND(W314=V314,F315&gt;=V315),V315,IF(AND(W314=V314,F315&lt;=V315),U315,””))))</f>
        <v>1831.8150000000001</v>
      </c>
      <c r="X315" s="1" t="str">
        <f t="shared" ca="1" si="56"/>
        <v>BUY</v>
      </c>
    </row>
    <row r="316" spans="1:24" ht="17.7">
      <c r="A316" s="3">
        <v>43269.4375</v>
      </c>
      <c r="B316" s="7"/>
      <c r="C316" s="1">
        <v>1843.65</v>
      </c>
      <c r="D316" s="1">
        <v>1843.65</v>
      </c>
      <c r="E316" s="1">
        <v>1840.1</v>
      </c>
      <c r="F316" s="1">
        <v>1842</v>
      </c>
      <c r="G316" s="1">
        <v>33164</v>
      </c>
      <c r="H316" s="1">
        <f t="shared" si="59"/>
        <v>3.5500000000001819</v>
      </c>
      <c r="I316" s="9">
        <f ca="1">IF(A316="","",IF(ROW()&gt;$AA$16+1,AVERAGE(INDIRECT("H" &amp; ROW()-$AA$16+1):H316),""))</f>
        <v>3.1299999999999955</v>
      </c>
      <c r="J316" s="14">
        <f t="shared" ca="1" si="60"/>
        <v>3.931398400225544</v>
      </c>
      <c r="K316" s="14">
        <f t="shared" ca="1" si="61"/>
        <v>5.1347572183954888</v>
      </c>
      <c r="L316" s="9">
        <f t="shared" ca="1" si="62"/>
        <v>3.1299999999999955</v>
      </c>
      <c r="M316" s="9">
        <f t="shared" ca="1" si="63"/>
        <v>1851.3899999999999</v>
      </c>
      <c r="N316" s="9">
        <f t="shared" ca="1" si="64"/>
        <v>1832.6100000000001</v>
      </c>
      <c r="O316" s="9">
        <f t="shared" ca="1" si="65"/>
        <v>1849.4899999999998</v>
      </c>
      <c r="P316" s="9">
        <f t="shared" ca="1" si="66"/>
        <v>1834.2600000000002</v>
      </c>
      <c r="Q316" s="9">
        <f t="shared" ca="1" si="67"/>
        <v>1851.2649999999999</v>
      </c>
      <c r="R316" s="9">
        <f t="shared" ca="1" si="68"/>
        <v>1832.4850000000001</v>
      </c>
      <c r="S316" s="9">
        <f t="shared" ca="1" si="69"/>
        <v>1851.2649999999999</v>
      </c>
      <c r="T316" s="9">
        <f t="shared" ca="1" si="69"/>
        <v>1832.4850000000001</v>
      </c>
      <c r="U316" s="9">
        <f t="shared" ca="1" si="57"/>
        <v>1851.2649999999999</v>
      </c>
      <c r="V316" s="6">
        <f t="shared" ca="1" si="58"/>
        <v>1832.4850000000001</v>
      </c>
      <c r="W316" s="16">
        <f ca="1">IF(AND(W315=U315,F316&lt;=U316),U316,IF(AND(W315=U315,F316&gt;=U316),V316,IF(AND(W315=V315,F316&gt;=V316),V316,IF(AND(W315=V315,F316&lt;=V316),U316,””))))</f>
        <v>1832.4850000000001</v>
      </c>
      <c r="X316" s="1" t="str">
        <f t="shared" ca="1" si="56"/>
        <v>BUY</v>
      </c>
    </row>
    <row r="317" spans="1:24" ht="17.7">
      <c r="A317" s="3">
        <v>43269.440972222219</v>
      </c>
      <c r="B317" s="7"/>
      <c r="C317" s="1">
        <v>1842.35</v>
      </c>
      <c r="D317" s="1">
        <v>1844</v>
      </c>
      <c r="E317" s="1">
        <v>1841.6</v>
      </c>
      <c r="F317" s="1">
        <v>1843.8</v>
      </c>
      <c r="G317" s="1">
        <v>30159</v>
      </c>
      <c r="H317" s="1">
        <f t="shared" si="59"/>
        <v>2.4000000000000909</v>
      </c>
      <c r="I317" s="9">
        <f ca="1">IF(A317="","",IF(ROW()&gt;$AA$16+1,AVERAGE(INDIRECT("H" &amp; ROW()-$AA$16+1):H317),""))</f>
        <v>2.9600000000000137</v>
      </c>
      <c r="J317" s="14">
        <f t="shared" ca="1" si="60"/>
        <v>3.6529623274572796</v>
      </c>
      <c r="K317" s="14">
        <f t="shared" ca="1" si="61"/>
        <v>4.8612814965559492</v>
      </c>
      <c r="L317" s="9">
        <f t="shared" ca="1" si="62"/>
        <v>2.9600000000000137</v>
      </c>
      <c r="M317" s="9">
        <f t="shared" ca="1" si="63"/>
        <v>1852.68</v>
      </c>
      <c r="N317" s="9">
        <f t="shared" ca="1" si="64"/>
        <v>1834.9199999999998</v>
      </c>
      <c r="O317" s="9">
        <f t="shared" ca="1" si="65"/>
        <v>1850.48</v>
      </c>
      <c r="P317" s="9">
        <f t="shared" ca="1" si="66"/>
        <v>1835.12</v>
      </c>
      <c r="Q317" s="9">
        <f t="shared" ca="1" si="67"/>
        <v>1851.68</v>
      </c>
      <c r="R317" s="9">
        <f t="shared" ca="1" si="68"/>
        <v>1833.9199999999998</v>
      </c>
      <c r="S317" s="9">
        <f t="shared" ca="1" si="69"/>
        <v>1851.68</v>
      </c>
      <c r="T317" s="9">
        <f t="shared" ca="1" si="69"/>
        <v>1833.9199999999998</v>
      </c>
      <c r="U317" s="9">
        <f t="shared" ca="1" si="57"/>
        <v>1851.2649999999999</v>
      </c>
      <c r="V317" s="6">
        <f t="shared" ca="1" si="58"/>
        <v>1833.9199999999998</v>
      </c>
      <c r="W317" s="16">
        <f ca="1">IF(AND(W316=U316,F317&lt;=U317),U317,IF(AND(W316=U316,F317&gt;=U317),V317,IF(AND(W316=V316,F317&gt;=V317),V317,IF(AND(W316=V316,F317&lt;=V317),U317,””))))</f>
        <v>1833.9199999999998</v>
      </c>
      <c r="X317" s="1" t="str">
        <f t="shared" ca="1" si="56"/>
        <v>BUY</v>
      </c>
    </row>
    <row r="318" spans="1:24" ht="17.7">
      <c r="A318" s="3">
        <v>43269.444444444445</v>
      </c>
      <c r="B318" s="7"/>
      <c r="C318" s="1">
        <v>1843.8</v>
      </c>
      <c r="D318" s="1">
        <v>1844</v>
      </c>
      <c r="E318" s="1">
        <v>1842.4</v>
      </c>
      <c r="F318" s="1">
        <v>1843.35</v>
      </c>
      <c r="G318" s="1">
        <v>26506</v>
      </c>
      <c r="H318" s="1">
        <f t="shared" si="59"/>
        <v>1.5999999999999091</v>
      </c>
      <c r="I318" s="9">
        <f ca="1">IF(A318="","",IF(ROW()&gt;$AA$16+1,AVERAGE(INDIRECT("H" &amp; ROW()-$AA$16+1):H318),""))</f>
        <v>2.625</v>
      </c>
      <c r="J318" s="14">
        <f t="shared" ca="1" si="60"/>
        <v>3.2796964497377576</v>
      </c>
      <c r="K318" s="14">
        <f t="shared" ca="1" si="61"/>
        <v>4.535153346900346</v>
      </c>
      <c r="L318" s="9">
        <f t="shared" ca="1" si="62"/>
        <v>2.625</v>
      </c>
      <c r="M318" s="9">
        <f t="shared" ca="1" si="63"/>
        <v>1851.2249999999999</v>
      </c>
      <c r="N318" s="9">
        <f t="shared" ca="1" si="64"/>
        <v>1835.4749999999999</v>
      </c>
      <c r="O318" s="9">
        <f t="shared" ca="1" si="65"/>
        <v>1850.2750000000001</v>
      </c>
      <c r="P318" s="9">
        <f t="shared" ca="1" si="66"/>
        <v>1836.125</v>
      </c>
      <c r="Q318" s="9">
        <f t="shared" ca="1" si="67"/>
        <v>1851.075</v>
      </c>
      <c r="R318" s="9">
        <f t="shared" ca="1" si="68"/>
        <v>1835.325</v>
      </c>
      <c r="S318" s="9">
        <f t="shared" ca="1" si="69"/>
        <v>1851.075</v>
      </c>
      <c r="T318" s="9">
        <f t="shared" ca="1" si="69"/>
        <v>1835.325</v>
      </c>
      <c r="U318" s="9">
        <f t="shared" ca="1" si="57"/>
        <v>1851.075</v>
      </c>
      <c r="V318" s="6">
        <f t="shared" ca="1" si="58"/>
        <v>1835.325</v>
      </c>
      <c r="W318" s="16">
        <f ca="1">IF(AND(W317=U317,F318&lt;=U318),U318,IF(AND(W317=U317,F318&gt;=U318),V318,IF(AND(W317=V317,F318&gt;=V318),V318,IF(AND(W317=V317,F318&lt;=V318),U318,””))))</f>
        <v>1835.325</v>
      </c>
      <c r="X318" s="1" t="str">
        <f t="shared" ca="1" si="56"/>
        <v>BUY</v>
      </c>
    </row>
    <row r="319" spans="1:24" ht="17.7">
      <c r="A319" s="3">
        <v>43269.447916666672</v>
      </c>
      <c r="B319" s="7"/>
      <c r="C319" s="1">
        <v>1843.4</v>
      </c>
      <c r="D319" s="1">
        <v>1843.4</v>
      </c>
      <c r="E319" s="1">
        <v>1840.65</v>
      </c>
      <c r="F319" s="1">
        <v>1841</v>
      </c>
      <c r="G319" s="1">
        <v>34318</v>
      </c>
      <c r="H319" s="1">
        <f t="shared" si="59"/>
        <v>2.75</v>
      </c>
      <c r="I319" s="9">
        <f ca="1">IF(A319="","",IF(ROW()&gt;$AA$16+1,AVERAGE(INDIRECT("H" &amp; ROW()-$AA$16+1):H319),""))</f>
        <v>2.6800000000000184</v>
      </c>
      <c r="J319" s="14">
        <f t="shared" ca="1" si="60"/>
        <v>3.1833880043308924</v>
      </c>
      <c r="K319" s="14">
        <f t="shared" ca="1" si="61"/>
        <v>4.3566380122103121</v>
      </c>
      <c r="L319" s="9">
        <f t="shared" ca="1" si="62"/>
        <v>2.6800000000000184</v>
      </c>
      <c r="M319" s="9">
        <f t="shared" ca="1" si="63"/>
        <v>1849.04</v>
      </c>
      <c r="N319" s="9">
        <f t="shared" ca="1" si="64"/>
        <v>1832.96</v>
      </c>
      <c r="O319" s="9">
        <f t="shared" ca="1" si="65"/>
        <v>1848.69</v>
      </c>
      <c r="P319" s="9">
        <f t="shared" ca="1" si="66"/>
        <v>1835.3600000000001</v>
      </c>
      <c r="Q319" s="9">
        <f t="shared" ca="1" si="67"/>
        <v>1850.0650000000001</v>
      </c>
      <c r="R319" s="9">
        <f t="shared" ca="1" si="68"/>
        <v>1833.9850000000001</v>
      </c>
      <c r="S319" s="9">
        <f t="shared" ca="1" si="69"/>
        <v>1850.0650000000001</v>
      </c>
      <c r="T319" s="9">
        <f t="shared" ca="1" si="69"/>
        <v>1833.9850000000001</v>
      </c>
      <c r="U319" s="9">
        <f t="shared" ca="1" si="57"/>
        <v>1850.0650000000001</v>
      </c>
      <c r="V319" s="6">
        <f t="shared" ca="1" si="58"/>
        <v>1835.325</v>
      </c>
      <c r="W319" s="16">
        <f ca="1">IF(AND(W318=U318,F319&lt;=U319),U319,IF(AND(W318=U318,F319&gt;=U319),V319,IF(AND(W318=V318,F319&gt;=V319),V319,IF(AND(W318=V318,F319&lt;=V319),U319,””))))</f>
        <v>1835.325</v>
      </c>
      <c r="X319" s="1" t="str">
        <f t="shared" ca="1" si="56"/>
        <v>BUY</v>
      </c>
    </row>
    <row r="320" spans="1:24" ht="17.7">
      <c r="A320" s="3">
        <v>43269.451388888891</v>
      </c>
      <c r="B320" s="7"/>
      <c r="C320" s="1">
        <v>1841</v>
      </c>
      <c r="D320" s="1">
        <v>1842.2</v>
      </c>
      <c r="E320" s="1">
        <v>1840.5</v>
      </c>
      <c r="F320" s="1">
        <v>1841.75</v>
      </c>
      <c r="G320" s="1">
        <v>31701</v>
      </c>
      <c r="H320" s="1">
        <f t="shared" si="59"/>
        <v>1.7000000000000455</v>
      </c>
      <c r="I320" s="9">
        <f ca="1">IF(A320="","",IF(ROW()&gt;$AA$16+1,AVERAGE(INDIRECT("H" &amp; ROW()-$AA$16+1):H320),""))</f>
        <v>2.5500000000000229</v>
      </c>
      <c r="J320" s="14">
        <f t="shared" ca="1" si="60"/>
        <v>2.9136810944525564</v>
      </c>
      <c r="K320" s="14">
        <f t="shared" ca="1" si="61"/>
        <v>4.0909742109892857</v>
      </c>
      <c r="L320" s="9">
        <f t="shared" ca="1" si="62"/>
        <v>2.5500000000000229</v>
      </c>
      <c r="M320" s="9">
        <f t="shared" ca="1" si="63"/>
        <v>1849.4</v>
      </c>
      <c r="N320" s="9">
        <f t="shared" ca="1" si="64"/>
        <v>1834.1</v>
      </c>
      <c r="O320" s="9">
        <f t="shared" ca="1" si="65"/>
        <v>1848.15</v>
      </c>
      <c r="P320" s="9">
        <f t="shared" ca="1" si="66"/>
        <v>1834.55</v>
      </c>
      <c r="Q320" s="9">
        <f t="shared" ca="1" si="67"/>
        <v>1849</v>
      </c>
      <c r="R320" s="9">
        <f t="shared" ca="1" si="68"/>
        <v>1833.6999999999998</v>
      </c>
      <c r="S320" s="9">
        <f t="shared" ca="1" si="69"/>
        <v>1849</v>
      </c>
      <c r="T320" s="9">
        <f t="shared" ca="1" si="69"/>
        <v>1833.6999999999998</v>
      </c>
      <c r="U320" s="9">
        <f t="shared" ca="1" si="57"/>
        <v>1849</v>
      </c>
      <c r="V320" s="6">
        <f t="shared" ca="1" si="58"/>
        <v>1835.325</v>
      </c>
      <c r="W320" s="16">
        <f ca="1">IF(AND(W319=U319,F320&lt;=U320),U320,IF(AND(W319=U319,F320&gt;=U320),V320,IF(AND(W319=V319,F320&gt;=V320),V320,IF(AND(W319=V319,F320&lt;=V320),U320,””))))</f>
        <v>1835.325</v>
      </c>
      <c r="X320" s="1" t="str">
        <f t="shared" ca="1" si="56"/>
        <v>BUY</v>
      </c>
    </row>
    <row r="321" spans="1:24" ht="17.7">
      <c r="A321" s="3">
        <v>43269.454861111109</v>
      </c>
      <c r="B321" s="7"/>
      <c r="C321" s="1">
        <v>1841.7</v>
      </c>
      <c r="D321" s="1">
        <v>1843.05</v>
      </c>
      <c r="E321" s="1">
        <v>1841</v>
      </c>
      <c r="F321" s="1">
        <v>1842.55</v>
      </c>
      <c r="G321" s="1">
        <v>25033</v>
      </c>
      <c r="H321" s="1">
        <f t="shared" si="59"/>
        <v>2.0499999999999545</v>
      </c>
      <c r="I321" s="9">
        <f ca="1">IF(A321="","",IF(ROW()&gt;$AA$16+1,AVERAGE(INDIRECT("H" &amp; ROW()-$AA$16+1):H321),""))</f>
        <v>2.6050000000000182</v>
      </c>
      <c r="J321" s="14">
        <f t="shared" ca="1" si="60"/>
        <v>2.7566481681884469</v>
      </c>
      <c r="K321" s="14">
        <f t="shared" ca="1" si="61"/>
        <v>3.8868767898903527</v>
      </c>
      <c r="L321" s="9">
        <f t="shared" ca="1" si="62"/>
        <v>2.6050000000000182</v>
      </c>
      <c r="M321" s="9">
        <f t="shared" ca="1" si="63"/>
        <v>1850.365</v>
      </c>
      <c r="N321" s="9">
        <f t="shared" ca="1" si="64"/>
        <v>1834.7349999999999</v>
      </c>
      <c r="O321" s="9">
        <f t="shared" ca="1" si="65"/>
        <v>1848.8150000000001</v>
      </c>
      <c r="P321" s="9">
        <f t="shared" ca="1" si="66"/>
        <v>1835.2349999999999</v>
      </c>
      <c r="Q321" s="9">
        <f t="shared" ca="1" si="67"/>
        <v>1849.8400000000001</v>
      </c>
      <c r="R321" s="9">
        <f t="shared" ca="1" si="68"/>
        <v>1834.21</v>
      </c>
      <c r="S321" s="9">
        <f t="shared" ca="1" si="69"/>
        <v>1849.8400000000001</v>
      </c>
      <c r="T321" s="9">
        <f t="shared" ca="1" si="69"/>
        <v>1834.21</v>
      </c>
      <c r="U321" s="9">
        <f t="shared" ca="1" si="57"/>
        <v>1849</v>
      </c>
      <c r="V321" s="6">
        <f t="shared" ca="1" si="58"/>
        <v>1835.325</v>
      </c>
      <c r="W321" s="16">
        <f ca="1">IF(AND(W320=U320,F321&lt;=U321),U321,IF(AND(W320=U320,F321&gt;=U321),V321,IF(AND(W320=V320,F321&gt;=V321),V321,IF(AND(W320=V320,F321&lt;=V321),U321,””))))</f>
        <v>1835.325</v>
      </c>
      <c r="X321" s="1" t="str">
        <f t="shared" ca="1" si="56"/>
        <v>BUY</v>
      </c>
    </row>
    <row r="322" spans="1:24" ht="17.7">
      <c r="A322" s="3">
        <v>43269.458333333328</v>
      </c>
      <c r="B322" s="7"/>
      <c r="C322" s="1">
        <v>1842.2</v>
      </c>
      <c r="D322" s="1">
        <v>1842.3</v>
      </c>
      <c r="E322" s="1">
        <v>1837.2</v>
      </c>
      <c r="F322" s="1">
        <v>1838.75</v>
      </c>
      <c r="G322" s="1">
        <v>84465</v>
      </c>
      <c r="H322" s="1">
        <f t="shared" si="59"/>
        <v>5.3499999999999091</v>
      </c>
      <c r="I322" s="9">
        <f ca="1">IF(A322="","",IF(ROW()&gt;$AA$16+1,AVERAGE(INDIRECT("H" &amp; ROW()-$AA$16+1):H322),""))</f>
        <v>2.8350000000000137</v>
      </c>
      <c r="J322" s="14">
        <f t="shared" ca="1" si="60"/>
        <v>3.2281666830632583</v>
      </c>
      <c r="K322" s="14">
        <f t="shared" ca="1" si="61"/>
        <v>4.0331891109013087</v>
      </c>
      <c r="L322" s="9">
        <f t="shared" ca="1" si="62"/>
        <v>2.8350000000000137</v>
      </c>
      <c r="M322" s="9">
        <f t="shared" ca="1" si="63"/>
        <v>1847.2550000000001</v>
      </c>
      <c r="N322" s="9">
        <f t="shared" ca="1" si="64"/>
        <v>1830.2449999999999</v>
      </c>
      <c r="O322" s="9">
        <f t="shared" ca="1" si="65"/>
        <v>1845.7050000000002</v>
      </c>
      <c r="P322" s="9">
        <f t="shared" ca="1" si="66"/>
        <v>1833.7949999999998</v>
      </c>
      <c r="Q322" s="9">
        <f t="shared" ca="1" si="67"/>
        <v>1848.2550000000001</v>
      </c>
      <c r="R322" s="9">
        <f t="shared" ca="1" si="68"/>
        <v>1831.2449999999999</v>
      </c>
      <c r="S322" s="9">
        <f t="shared" ca="1" si="69"/>
        <v>1848.2550000000001</v>
      </c>
      <c r="T322" s="9">
        <f t="shared" ca="1" si="69"/>
        <v>1831.2449999999999</v>
      </c>
      <c r="U322" s="9">
        <f t="shared" ca="1" si="57"/>
        <v>1848.2550000000001</v>
      </c>
      <c r="V322" s="6">
        <f t="shared" ca="1" si="58"/>
        <v>1835.325</v>
      </c>
      <c r="W322" s="16">
        <f ca="1">IF(AND(W321=U321,F322&lt;=U322),U322,IF(AND(W321=U321,F322&gt;=U322),V322,IF(AND(W321=V321,F322&gt;=V322),V322,IF(AND(W321=V321,F322&lt;=V322),U322,””))))</f>
        <v>1835.325</v>
      </c>
      <c r="X322" s="1" t="str">
        <f t="shared" ref="X322:X385" ca="1" si="70">IF(A322="","",IF(ROW()&gt;$AA$16+1,IF(F322&lt;W322,"SELL","BUY"),""))</f>
        <v>BUY</v>
      </c>
    </row>
    <row r="323" spans="1:24" ht="17.7">
      <c r="A323" s="3">
        <v>43269.461805555555</v>
      </c>
      <c r="B323" s="7"/>
      <c r="C323" s="1">
        <v>1838.9</v>
      </c>
      <c r="D323" s="1">
        <v>1842.15</v>
      </c>
      <c r="E323" s="1">
        <v>1838.05</v>
      </c>
      <c r="F323" s="1">
        <v>1841.3</v>
      </c>
      <c r="G323" s="1">
        <v>30077</v>
      </c>
      <c r="H323" s="1">
        <f t="shared" si="59"/>
        <v>4.1000000000001364</v>
      </c>
      <c r="I323" s="9">
        <f ca="1">IF(A323="","",IF(ROW()&gt;$AA$16+1,AVERAGE(INDIRECT("H" &amp; ROW()-$AA$16+1):H323),""))</f>
        <v>2.915000000000032</v>
      </c>
      <c r="J323" s="14">
        <f t="shared" ca="1" si="60"/>
        <v>3.3866818315972358</v>
      </c>
      <c r="K323" s="14">
        <f t="shared" ca="1" si="61"/>
        <v>4.0398701998111912</v>
      </c>
      <c r="L323" s="9">
        <f t="shared" ca="1" si="62"/>
        <v>2.915000000000032</v>
      </c>
      <c r="M323" s="9">
        <f t="shared" ca="1" si="63"/>
        <v>1850.0450000000001</v>
      </c>
      <c r="N323" s="9">
        <f t="shared" ca="1" si="64"/>
        <v>1832.5549999999998</v>
      </c>
      <c r="O323" s="9">
        <f t="shared" ca="1" si="65"/>
        <v>1846.7950000000001</v>
      </c>
      <c r="P323" s="9">
        <f t="shared" ca="1" si="66"/>
        <v>1833.405</v>
      </c>
      <c r="Q323" s="9">
        <f t="shared" ca="1" si="67"/>
        <v>1848.845</v>
      </c>
      <c r="R323" s="9">
        <f t="shared" ca="1" si="68"/>
        <v>1831.3549999999998</v>
      </c>
      <c r="S323" s="9">
        <f t="shared" ca="1" si="69"/>
        <v>1848.845</v>
      </c>
      <c r="T323" s="9">
        <f t="shared" ca="1" si="69"/>
        <v>1831.3549999999998</v>
      </c>
      <c r="U323" s="9">
        <f t="shared" ref="U323:U386" ca="1" si="71">IF(A323="","",IF(ROW()&gt;$AA$16+1,IF(OR(S323&lt;U322,F322&gt;U322),S323,U322),""))</f>
        <v>1848.2550000000001</v>
      </c>
      <c r="V323" s="6">
        <f t="shared" ref="V323:V386" ca="1" si="72">IF(A323="","",IF(ROW()&gt;$AA$16+1,IF(OR(T323&gt;V322,F322&lt;V322),T323,V322),""))</f>
        <v>1835.325</v>
      </c>
      <c r="W323" s="16">
        <f ca="1">IF(AND(W322=U322,F323&lt;=U323),U323,IF(AND(W322=U322,F323&gt;=U323),V323,IF(AND(W322=V322,F323&gt;=V323),V323,IF(AND(W322=V322,F323&lt;=V323),U323,””))))</f>
        <v>1835.325</v>
      </c>
      <c r="X323" s="1" t="str">
        <f t="shared" ca="1" si="70"/>
        <v>BUY</v>
      </c>
    </row>
    <row r="324" spans="1:24" ht="17.7">
      <c r="A324" s="3">
        <v>43269.465277777781</v>
      </c>
      <c r="B324" s="7"/>
      <c r="C324" s="1">
        <v>1842.4</v>
      </c>
      <c r="D324" s="1">
        <v>1842.8</v>
      </c>
      <c r="E324" s="1">
        <v>1840.4</v>
      </c>
      <c r="F324" s="1">
        <v>1842.8</v>
      </c>
      <c r="G324" s="1">
        <v>24864</v>
      </c>
      <c r="H324" s="1">
        <f t="shared" ref="H324:H387" si="73">IF(A324="","",MAX(D324-E324,ABS(D324-F323),ABS(E324-F323)))</f>
        <v>2.3999999999998636</v>
      </c>
      <c r="I324" s="9">
        <f ca="1">IF(A324="","",IF(ROW()&gt;$AA$16+1,AVERAGE(INDIRECT("H" &amp; ROW()-$AA$16+1):H324),""))</f>
        <v>2.9550000000000183</v>
      </c>
      <c r="J324" s="14">
        <f t="shared" ref="J324:J387" ca="1" si="74">IF(A324="","",IF(ROW(H324)&lt;2+$AA$16,"",IF(ROW(H324)=2+$AA$16,AVERAGE(OFFSET(H324,1-$AA$16,0,$AA$16,1)),2/($AA$16+1)*H324+(1-2/($AA$16+1))*J323)))</f>
        <v>3.2072851349431679</v>
      </c>
      <c r="K324" s="14">
        <f t="shared" ref="K324:K387" ca="1" si="75">IF(A324="","",IF(ROW(H324)&lt;2+$AA$16,"",IF(ROW(H324)=2+$AA$16,AVERAGE(OFFSET(H324,1-$AA$16,0,$AA$16,1)),1/$AA$16*H324+(1-1/$AA$16)*K323)))</f>
        <v>3.8758831798300588</v>
      </c>
      <c r="L324" s="9">
        <f t="shared" ref="L324:L387" ca="1" si="76">IF($AA$19="ATR (SMA)",I324,IF($AA$19="ATR (EMA)",J324,K324))</f>
        <v>2.9550000000000183</v>
      </c>
      <c r="M324" s="9">
        <f t="shared" ref="M324:M387" ca="1" si="77">IF(A324="","",IF(ROW()&gt;$AA$16+1,F324 + (L324*$AA$17),""))</f>
        <v>1851.665</v>
      </c>
      <c r="N324" s="9">
        <f t="shared" ref="N324:N387" ca="1" si="78">IF(A324="","",IF(ROW()&gt;$AA$16+1,F324 - (L324*$AA$17),""))</f>
        <v>1833.9349999999999</v>
      </c>
      <c r="O324" s="9">
        <f t="shared" ref="O324:O387" ca="1" si="79">IF(A324="","",IF(ROW()&gt;$AA$16+1,E324 + (L324*$AA$17),""))</f>
        <v>1849.2650000000001</v>
      </c>
      <c r="P324" s="9">
        <f t="shared" ref="P324:P387" ca="1" si="80">IF(A324="","",IF(ROW()&gt;$AA$16+1,D324 - (L324*$AA$17),""))</f>
        <v>1833.9349999999999</v>
      </c>
      <c r="Q324" s="9">
        <f t="shared" ref="Q324:Q387" ca="1" si="81">IF(A324="","",IF(ROW()&gt;$AA$16+1,((D324+E324)/2) + (L324*$AA$17),""))</f>
        <v>1850.4649999999999</v>
      </c>
      <c r="R324" s="9">
        <f t="shared" ref="R324:R387" ca="1" si="82">IF(A324="","",IF(ROW()&gt;$AA$16+1,((D324+E324)/2) - (L324*$AA$17),""))</f>
        <v>1832.7349999999999</v>
      </c>
      <c r="S324" s="9">
        <f t="shared" ref="S324:T387" ca="1" si="83">IF($AA$18="ATR SL(CLOSE)",M324,IF($AA$18="ATR SL(HIGH/LOW)",O324,Q324))</f>
        <v>1850.4649999999999</v>
      </c>
      <c r="T324" s="9">
        <f t="shared" ca="1" si="83"/>
        <v>1832.7349999999999</v>
      </c>
      <c r="U324" s="9">
        <f t="shared" ca="1" si="71"/>
        <v>1848.2550000000001</v>
      </c>
      <c r="V324" s="6">
        <f t="shared" ca="1" si="72"/>
        <v>1835.325</v>
      </c>
      <c r="W324" s="16">
        <f ca="1">IF(AND(W323=U323,F324&lt;=U324),U324,IF(AND(W323=U323,F324&gt;=U324),V324,IF(AND(W323=V323,F324&gt;=V324),V324,IF(AND(W323=V323,F324&lt;=V324),U324,””))))</f>
        <v>1835.325</v>
      </c>
      <c r="X324" s="1" t="str">
        <f t="shared" ca="1" si="70"/>
        <v>BUY</v>
      </c>
    </row>
    <row r="325" spans="1:24" ht="17.7">
      <c r="A325" s="3">
        <v>43269.46875</v>
      </c>
      <c r="B325" s="7"/>
      <c r="C325" s="1">
        <v>1842.5</v>
      </c>
      <c r="D325" s="1">
        <v>1842.85</v>
      </c>
      <c r="E325" s="1">
        <v>1841</v>
      </c>
      <c r="F325" s="1">
        <v>1842.5</v>
      </c>
      <c r="G325" s="1">
        <v>21611</v>
      </c>
      <c r="H325" s="1">
        <f t="shared" si="73"/>
        <v>1.8499999999999091</v>
      </c>
      <c r="I325" s="9">
        <f ca="1">IF(A325="","",IF(ROW()&gt;$AA$16+1,AVERAGE(INDIRECT("H" &amp; ROW()-$AA$16+1):H325),""))</f>
        <v>2.7749999999999999</v>
      </c>
      <c r="J325" s="14">
        <f t="shared" ca="1" si="74"/>
        <v>2.960506019498939</v>
      </c>
      <c r="K325" s="14">
        <f t="shared" ca="1" si="75"/>
        <v>3.6732948618470438</v>
      </c>
      <c r="L325" s="9">
        <f t="shared" ca="1" si="76"/>
        <v>2.7749999999999999</v>
      </c>
      <c r="M325" s="9">
        <f t="shared" ca="1" si="77"/>
        <v>1850.825</v>
      </c>
      <c r="N325" s="9">
        <f t="shared" ca="1" si="78"/>
        <v>1834.175</v>
      </c>
      <c r="O325" s="9">
        <f t="shared" ca="1" si="79"/>
        <v>1849.325</v>
      </c>
      <c r="P325" s="9">
        <f t="shared" ca="1" si="80"/>
        <v>1834.5249999999999</v>
      </c>
      <c r="Q325" s="9">
        <f t="shared" ca="1" si="81"/>
        <v>1850.25</v>
      </c>
      <c r="R325" s="9">
        <f t="shared" ca="1" si="82"/>
        <v>1833.6</v>
      </c>
      <c r="S325" s="9">
        <f t="shared" ca="1" si="83"/>
        <v>1850.25</v>
      </c>
      <c r="T325" s="9">
        <f t="shared" ca="1" si="83"/>
        <v>1833.6</v>
      </c>
      <c r="U325" s="9">
        <f t="shared" ca="1" si="71"/>
        <v>1848.2550000000001</v>
      </c>
      <c r="V325" s="6">
        <f t="shared" ca="1" si="72"/>
        <v>1835.325</v>
      </c>
      <c r="W325" s="16">
        <f ca="1">IF(AND(W324=U324,F325&lt;=U325),U325,IF(AND(W324=U324,F325&gt;=U325),V325,IF(AND(W324=V324,F325&gt;=V325),V325,IF(AND(W324=V324,F325&lt;=V325),U325,””))))</f>
        <v>1835.325</v>
      </c>
      <c r="X325" s="1" t="str">
        <f t="shared" ca="1" si="70"/>
        <v>BUY</v>
      </c>
    </row>
    <row r="326" spans="1:24" ht="17.7">
      <c r="A326" s="3">
        <v>43269.472222222219</v>
      </c>
      <c r="B326" s="7"/>
      <c r="C326" s="1">
        <v>1842.75</v>
      </c>
      <c r="D326" s="1">
        <v>1843.45</v>
      </c>
      <c r="E326" s="1">
        <v>1842</v>
      </c>
      <c r="F326" s="1">
        <v>1842.9</v>
      </c>
      <c r="G326" s="1">
        <v>20213</v>
      </c>
      <c r="H326" s="1">
        <f t="shared" si="73"/>
        <v>1.4500000000000455</v>
      </c>
      <c r="I326" s="9">
        <f ca="1">IF(A326="","",IF(ROW()&gt;$AA$16+1,AVERAGE(INDIRECT("H" &amp; ROW()-$AA$16+1):H326),""))</f>
        <v>2.5649999999999862</v>
      </c>
      <c r="J326" s="14">
        <f t="shared" ca="1" si="74"/>
        <v>2.6858685614082312</v>
      </c>
      <c r="K326" s="14">
        <f t="shared" ca="1" si="75"/>
        <v>3.450965375662344</v>
      </c>
      <c r="L326" s="9">
        <f t="shared" ca="1" si="76"/>
        <v>2.5649999999999862</v>
      </c>
      <c r="M326" s="9">
        <f t="shared" ca="1" si="77"/>
        <v>1850.595</v>
      </c>
      <c r="N326" s="9">
        <f t="shared" ca="1" si="78"/>
        <v>1835.2050000000002</v>
      </c>
      <c r="O326" s="9">
        <f t="shared" ca="1" si="79"/>
        <v>1849.6949999999999</v>
      </c>
      <c r="P326" s="9">
        <f t="shared" ca="1" si="80"/>
        <v>1835.7550000000001</v>
      </c>
      <c r="Q326" s="9">
        <f t="shared" ca="1" si="81"/>
        <v>1850.4199999999998</v>
      </c>
      <c r="R326" s="9">
        <f t="shared" ca="1" si="82"/>
        <v>1835.03</v>
      </c>
      <c r="S326" s="9">
        <f t="shared" ca="1" si="83"/>
        <v>1850.4199999999998</v>
      </c>
      <c r="T326" s="9">
        <f t="shared" ca="1" si="83"/>
        <v>1835.03</v>
      </c>
      <c r="U326" s="9">
        <f t="shared" ca="1" si="71"/>
        <v>1848.2550000000001</v>
      </c>
      <c r="V326" s="6">
        <f t="shared" ca="1" si="72"/>
        <v>1835.325</v>
      </c>
      <c r="W326" s="16">
        <f ca="1">IF(AND(W325=U325,F326&lt;=U326),U326,IF(AND(W325=U325,F326&gt;=U326),V326,IF(AND(W325=V325,F326&gt;=V326),V326,IF(AND(W325=V325,F326&lt;=V326),U326,””))))</f>
        <v>1835.325</v>
      </c>
      <c r="X326" s="1" t="str">
        <f t="shared" ca="1" si="70"/>
        <v>BUY</v>
      </c>
    </row>
    <row r="327" spans="1:24" ht="17.7">
      <c r="A327" s="3">
        <v>43269.475694444445</v>
      </c>
      <c r="B327" s="7"/>
      <c r="C327" s="1">
        <v>1842.3</v>
      </c>
      <c r="D327" s="1">
        <v>1843</v>
      </c>
      <c r="E327" s="1">
        <v>1842</v>
      </c>
      <c r="F327" s="1">
        <v>1842.5</v>
      </c>
      <c r="G327" s="1">
        <v>22832</v>
      </c>
      <c r="H327" s="1">
        <f t="shared" si="73"/>
        <v>1</v>
      </c>
      <c r="I327" s="9">
        <f ca="1">IF(A327="","",IF(ROW()&gt;$AA$16+1,AVERAGE(INDIRECT("H" &amp; ROW()-$AA$16+1):H327),""))</f>
        <v>2.4249999999999772</v>
      </c>
      <c r="J327" s="14">
        <f t="shared" ca="1" si="74"/>
        <v>2.3793470047885523</v>
      </c>
      <c r="K327" s="14">
        <f t="shared" ca="1" si="75"/>
        <v>3.2058688380961096</v>
      </c>
      <c r="L327" s="9">
        <f t="shared" ca="1" si="76"/>
        <v>2.4249999999999772</v>
      </c>
      <c r="M327" s="9">
        <f t="shared" ca="1" si="77"/>
        <v>1849.7749999999999</v>
      </c>
      <c r="N327" s="9">
        <f t="shared" ca="1" si="78"/>
        <v>1835.2250000000001</v>
      </c>
      <c r="O327" s="9">
        <f t="shared" ca="1" si="79"/>
        <v>1849.2749999999999</v>
      </c>
      <c r="P327" s="9">
        <f t="shared" ca="1" si="80"/>
        <v>1835.7250000000001</v>
      </c>
      <c r="Q327" s="9">
        <f t="shared" ca="1" si="81"/>
        <v>1849.7749999999999</v>
      </c>
      <c r="R327" s="9">
        <f t="shared" ca="1" si="82"/>
        <v>1835.2250000000001</v>
      </c>
      <c r="S327" s="9">
        <f t="shared" ca="1" si="83"/>
        <v>1849.7749999999999</v>
      </c>
      <c r="T327" s="9">
        <f t="shared" ca="1" si="83"/>
        <v>1835.2250000000001</v>
      </c>
      <c r="U327" s="9">
        <f t="shared" ca="1" si="71"/>
        <v>1848.2550000000001</v>
      </c>
      <c r="V327" s="6">
        <f t="shared" ca="1" si="72"/>
        <v>1835.325</v>
      </c>
      <c r="W327" s="16">
        <f ca="1">IF(AND(W326=U326,F327&lt;=U327),U327,IF(AND(W326=U326,F327&gt;=U327),V327,IF(AND(W326=V326,F327&gt;=V327),V327,IF(AND(W326=V326,F327&lt;=V327),U327,””))))</f>
        <v>1835.325</v>
      </c>
      <c r="X327" s="1" t="str">
        <f t="shared" ca="1" si="70"/>
        <v>BUY</v>
      </c>
    </row>
    <row r="328" spans="1:24" ht="17.7">
      <c r="A328" s="3">
        <v>43269.479166666672</v>
      </c>
      <c r="B328" s="7"/>
      <c r="C328" s="1">
        <v>1842.55</v>
      </c>
      <c r="D328" s="1">
        <v>1843</v>
      </c>
      <c r="E328" s="1">
        <v>1839.1</v>
      </c>
      <c r="F328" s="1">
        <v>1841</v>
      </c>
      <c r="G328" s="1">
        <v>34452</v>
      </c>
      <c r="H328" s="1">
        <f t="shared" si="73"/>
        <v>3.9000000000000909</v>
      </c>
      <c r="I328" s="9">
        <f ca="1">IF(A328="","",IF(ROW()&gt;$AA$16+1,AVERAGE(INDIRECT("H" &amp; ROW()-$AA$16+1):H328),""))</f>
        <v>2.6549999999999954</v>
      </c>
      <c r="J328" s="14">
        <f t="shared" ca="1" si="74"/>
        <v>2.6558293675542863</v>
      </c>
      <c r="K328" s="14">
        <f t="shared" ca="1" si="75"/>
        <v>3.2752819542865077</v>
      </c>
      <c r="L328" s="9">
        <f t="shared" ca="1" si="76"/>
        <v>2.6549999999999954</v>
      </c>
      <c r="M328" s="9">
        <f t="shared" ca="1" si="77"/>
        <v>1848.9649999999999</v>
      </c>
      <c r="N328" s="9">
        <f t="shared" ca="1" si="78"/>
        <v>1833.0350000000001</v>
      </c>
      <c r="O328" s="9">
        <f t="shared" ca="1" si="79"/>
        <v>1847.0649999999998</v>
      </c>
      <c r="P328" s="9">
        <f t="shared" ca="1" si="80"/>
        <v>1835.0350000000001</v>
      </c>
      <c r="Q328" s="9">
        <f t="shared" ca="1" si="81"/>
        <v>1849.0149999999999</v>
      </c>
      <c r="R328" s="9">
        <f t="shared" ca="1" si="82"/>
        <v>1833.085</v>
      </c>
      <c r="S328" s="9">
        <f t="shared" ca="1" si="83"/>
        <v>1849.0149999999999</v>
      </c>
      <c r="T328" s="9">
        <f t="shared" ca="1" si="83"/>
        <v>1833.085</v>
      </c>
      <c r="U328" s="9">
        <f t="shared" ca="1" si="71"/>
        <v>1848.2550000000001</v>
      </c>
      <c r="V328" s="6">
        <f t="shared" ca="1" si="72"/>
        <v>1835.325</v>
      </c>
      <c r="W328" s="16">
        <f ca="1">IF(AND(W327=U327,F328&lt;=U328),U328,IF(AND(W327=U327,F328&gt;=U328),V328,IF(AND(W327=V327,F328&gt;=V328),V328,IF(AND(W327=V327,F328&lt;=V328),U328,””))))</f>
        <v>1835.325</v>
      </c>
      <c r="X328" s="1" t="str">
        <f t="shared" ca="1" si="70"/>
        <v>BUY</v>
      </c>
    </row>
    <row r="329" spans="1:24" ht="17.7">
      <c r="A329" s="3">
        <v>43269.482638888891</v>
      </c>
      <c r="B329" s="7"/>
      <c r="C329" s="1">
        <v>1841.5</v>
      </c>
      <c r="D329" s="1">
        <v>1841.5</v>
      </c>
      <c r="E329" s="1">
        <v>1839.35</v>
      </c>
      <c r="F329" s="1">
        <v>1840</v>
      </c>
      <c r="G329" s="1">
        <v>21853</v>
      </c>
      <c r="H329" s="1">
        <f t="shared" si="73"/>
        <v>2.1500000000000909</v>
      </c>
      <c r="I329" s="9">
        <f ca="1">IF(A329="","",IF(ROW()&gt;$AA$16+1,AVERAGE(INDIRECT("H" &amp; ROW()-$AA$16+1):H329),""))</f>
        <v>2.5950000000000046</v>
      </c>
      <c r="J329" s="14">
        <f t="shared" ca="1" si="74"/>
        <v>2.5638603916353415</v>
      </c>
      <c r="K329" s="14">
        <f t="shared" ca="1" si="75"/>
        <v>3.1627537588578662</v>
      </c>
      <c r="L329" s="9">
        <f t="shared" ca="1" si="76"/>
        <v>2.5950000000000046</v>
      </c>
      <c r="M329" s="9">
        <f t="shared" ca="1" si="77"/>
        <v>1847.7850000000001</v>
      </c>
      <c r="N329" s="9">
        <f t="shared" ca="1" si="78"/>
        <v>1832.2149999999999</v>
      </c>
      <c r="O329" s="9">
        <f t="shared" ca="1" si="79"/>
        <v>1847.135</v>
      </c>
      <c r="P329" s="9">
        <f t="shared" ca="1" si="80"/>
        <v>1833.7149999999999</v>
      </c>
      <c r="Q329" s="9">
        <f t="shared" ca="1" si="81"/>
        <v>1848.21</v>
      </c>
      <c r="R329" s="9">
        <f t="shared" ca="1" si="82"/>
        <v>1832.6399999999999</v>
      </c>
      <c r="S329" s="9">
        <f t="shared" ca="1" si="83"/>
        <v>1848.21</v>
      </c>
      <c r="T329" s="9">
        <f t="shared" ca="1" si="83"/>
        <v>1832.6399999999999</v>
      </c>
      <c r="U329" s="9">
        <f t="shared" ca="1" si="71"/>
        <v>1848.21</v>
      </c>
      <c r="V329" s="6">
        <f t="shared" ca="1" si="72"/>
        <v>1835.325</v>
      </c>
      <c r="W329" s="16">
        <f ca="1">IF(AND(W328=U328,F329&lt;=U329),U329,IF(AND(W328=U328,F329&gt;=U329),V329,IF(AND(W328=V328,F329&gt;=V329),V329,IF(AND(W328=V328,F329&lt;=V329),U329,””))))</f>
        <v>1835.325</v>
      </c>
      <c r="X329" s="1" t="str">
        <f t="shared" ca="1" si="70"/>
        <v>BUY</v>
      </c>
    </row>
    <row r="330" spans="1:24" ht="17.7">
      <c r="A330" s="3">
        <v>43269.486111111109</v>
      </c>
      <c r="B330" s="7"/>
      <c r="C330" s="1">
        <v>1839.85</v>
      </c>
      <c r="D330" s="1">
        <v>1840.25</v>
      </c>
      <c r="E330" s="1">
        <v>1839.1</v>
      </c>
      <c r="F330" s="1">
        <v>1840</v>
      </c>
      <c r="G330" s="1">
        <v>24567</v>
      </c>
      <c r="H330" s="1">
        <f t="shared" si="73"/>
        <v>1.1500000000000909</v>
      </c>
      <c r="I330" s="9">
        <f ca="1">IF(A330="","",IF(ROW()&gt;$AA$16+1,AVERAGE(INDIRECT("H" &amp; ROW()-$AA$16+1):H330),""))</f>
        <v>2.5400000000000089</v>
      </c>
      <c r="J330" s="14">
        <f t="shared" ca="1" si="74"/>
        <v>2.3067948658834774</v>
      </c>
      <c r="K330" s="14">
        <f t="shared" ca="1" si="75"/>
        <v>2.9614783829720888</v>
      </c>
      <c r="L330" s="9">
        <f t="shared" ca="1" si="76"/>
        <v>2.5400000000000089</v>
      </c>
      <c r="M330" s="9">
        <f t="shared" ca="1" si="77"/>
        <v>1847.6200000000001</v>
      </c>
      <c r="N330" s="9">
        <f t="shared" ca="1" si="78"/>
        <v>1832.3799999999999</v>
      </c>
      <c r="O330" s="9">
        <f t="shared" ca="1" si="79"/>
        <v>1846.72</v>
      </c>
      <c r="P330" s="9">
        <f t="shared" ca="1" si="80"/>
        <v>1832.6299999999999</v>
      </c>
      <c r="Q330" s="9">
        <f t="shared" ca="1" si="81"/>
        <v>1847.2950000000001</v>
      </c>
      <c r="R330" s="9">
        <f t="shared" ca="1" si="82"/>
        <v>1832.0549999999998</v>
      </c>
      <c r="S330" s="9">
        <f t="shared" ca="1" si="83"/>
        <v>1847.2950000000001</v>
      </c>
      <c r="T330" s="9">
        <f t="shared" ca="1" si="83"/>
        <v>1832.0549999999998</v>
      </c>
      <c r="U330" s="9">
        <f t="shared" ca="1" si="71"/>
        <v>1847.2950000000001</v>
      </c>
      <c r="V330" s="6">
        <f t="shared" ca="1" si="72"/>
        <v>1835.325</v>
      </c>
      <c r="W330" s="16">
        <f ca="1">IF(AND(W329=U329,F330&lt;=U330),U330,IF(AND(W329=U329,F330&gt;=U330),V330,IF(AND(W329=V329,F330&gt;=V330),V330,IF(AND(W329=V329,F330&lt;=V330),U330,””))))</f>
        <v>1835.325</v>
      </c>
      <c r="X330" s="1" t="str">
        <f t="shared" ca="1" si="70"/>
        <v>BUY</v>
      </c>
    </row>
    <row r="331" spans="1:24" ht="17.7">
      <c r="A331" s="3">
        <v>43269.489583333328</v>
      </c>
      <c r="B331" s="7"/>
      <c r="C331" s="1">
        <v>1839.9</v>
      </c>
      <c r="D331" s="1">
        <v>1840.05</v>
      </c>
      <c r="E331" s="1">
        <v>1839</v>
      </c>
      <c r="F331" s="1">
        <v>1839.75</v>
      </c>
      <c r="G331" s="1">
        <v>18877</v>
      </c>
      <c r="H331" s="1">
        <f t="shared" si="73"/>
        <v>1.0499999999999545</v>
      </c>
      <c r="I331" s="9">
        <f ca="1">IF(A331="","",IF(ROW()&gt;$AA$16+1,AVERAGE(INDIRECT("H" &amp; ROW()-$AA$16+1):H331),""))</f>
        <v>2.4400000000000093</v>
      </c>
      <c r="J331" s="14">
        <f t="shared" ca="1" si="74"/>
        <v>2.0782867084501095</v>
      </c>
      <c r="K331" s="14">
        <f t="shared" ca="1" si="75"/>
        <v>2.7703305446748754</v>
      </c>
      <c r="L331" s="9">
        <f t="shared" ca="1" si="76"/>
        <v>2.4400000000000093</v>
      </c>
      <c r="M331" s="9">
        <f t="shared" ca="1" si="77"/>
        <v>1847.07</v>
      </c>
      <c r="N331" s="9">
        <f t="shared" ca="1" si="78"/>
        <v>1832.43</v>
      </c>
      <c r="O331" s="9">
        <f t="shared" ca="1" si="79"/>
        <v>1846.32</v>
      </c>
      <c r="P331" s="9">
        <f t="shared" ca="1" si="80"/>
        <v>1832.73</v>
      </c>
      <c r="Q331" s="9">
        <f t="shared" ca="1" si="81"/>
        <v>1846.845</v>
      </c>
      <c r="R331" s="9">
        <f t="shared" ca="1" si="82"/>
        <v>1832.2050000000002</v>
      </c>
      <c r="S331" s="9">
        <f t="shared" ca="1" si="83"/>
        <v>1846.845</v>
      </c>
      <c r="T331" s="9">
        <f t="shared" ca="1" si="83"/>
        <v>1832.2050000000002</v>
      </c>
      <c r="U331" s="9">
        <f t="shared" ca="1" si="71"/>
        <v>1846.845</v>
      </c>
      <c r="V331" s="6">
        <f t="shared" ca="1" si="72"/>
        <v>1835.325</v>
      </c>
      <c r="W331" s="16">
        <f ca="1">IF(AND(W330=U330,F331&lt;=U331),U331,IF(AND(W330=U330,F331&gt;=U331),V331,IF(AND(W330=V330,F331&gt;=V331),V331,IF(AND(W330=V330,F331&lt;=V331),U331,””))))</f>
        <v>1835.325</v>
      </c>
      <c r="X331" s="1" t="str">
        <f t="shared" ca="1" si="70"/>
        <v>BUY</v>
      </c>
    </row>
    <row r="332" spans="1:24" ht="17.7">
      <c r="A332" s="3">
        <v>43269.493055555555</v>
      </c>
      <c r="B332" s="7"/>
      <c r="C332" s="1">
        <v>1839.6</v>
      </c>
      <c r="D332" s="1">
        <v>1839.75</v>
      </c>
      <c r="E332" s="1">
        <v>1838</v>
      </c>
      <c r="F332" s="1">
        <v>1838.4</v>
      </c>
      <c r="G332" s="1">
        <v>33037</v>
      </c>
      <c r="H332" s="1">
        <f t="shared" si="73"/>
        <v>1.75</v>
      </c>
      <c r="I332" s="9">
        <f ca="1">IF(A332="","",IF(ROW()&gt;$AA$16+1,AVERAGE(INDIRECT("H" &amp; ROW()-$AA$16+1):H332),""))</f>
        <v>2.0800000000000183</v>
      </c>
      <c r="J332" s="14">
        <f t="shared" ca="1" si="74"/>
        <v>2.018598216004635</v>
      </c>
      <c r="K332" s="14">
        <f t="shared" ca="1" si="75"/>
        <v>2.6682974902073879</v>
      </c>
      <c r="L332" s="9">
        <f t="shared" ca="1" si="76"/>
        <v>2.0800000000000183</v>
      </c>
      <c r="M332" s="9">
        <f t="shared" ca="1" si="77"/>
        <v>1844.64</v>
      </c>
      <c r="N332" s="9">
        <f t="shared" ca="1" si="78"/>
        <v>1832.16</v>
      </c>
      <c r="O332" s="9">
        <f t="shared" ca="1" si="79"/>
        <v>1844.24</v>
      </c>
      <c r="P332" s="9">
        <f t="shared" ca="1" si="80"/>
        <v>1833.51</v>
      </c>
      <c r="Q332" s="9">
        <f t="shared" ca="1" si="81"/>
        <v>1845.115</v>
      </c>
      <c r="R332" s="9">
        <f t="shared" ca="1" si="82"/>
        <v>1832.635</v>
      </c>
      <c r="S332" s="9">
        <f t="shared" ca="1" si="83"/>
        <v>1845.115</v>
      </c>
      <c r="T332" s="9">
        <f t="shared" ca="1" si="83"/>
        <v>1832.635</v>
      </c>
      <c r="U332" s="9">
        <f t="shared" ca="1" si="71"/>
        <v>1845.115</v>
      </c>
      <c r="V332" s="6">
        <f t="shared" ca="1" si="72"/>
        <v>1835.325</v>
      </c>
      <c r="W332" s="16">
        <f ca="1">IF(AND(W331=U331,F332&lt;=U332),U332,IF(AND(W331=U331,F332&gt;=U332),V332,IF(AND(W331=V331,F332&gt;=V332),V332,IF(AND(W331=V331,F332&lt;=V332),U332,””))))</f>
        <v>1835.325</v>
      </c>
      <c r="X332" s="1" t="str">
        <f t="shared" ca="1" si="70"/>
        <v>BUY</v>
      </c>
    </row>
    <row r="333" spans="1:24" ht="17.7">
      <c r="A333" s="3">
        <v>43269.496527777781</v>
      </c>
      <c r="B333" s="7"/>
      <c r="C333" s="1">
        <v>1838.4</v>
      </c>
      <c r="D333" s="1">
        <v>1840</v>
      </c>
      <c r="E333" s="1">
        <v>1838.4</v>
      </c>
      <c r="F333" s="1">
        <v>1839.65</v>
      </c>
      <c r="G333" s="1">
        <v>20954</v>
      </c>
      <c r="H333" s="1">
        <f t="shared" si="73"/>
        <v>1.5999999999999091</v>
      </c>
      <c r="I333" s="9">
        <f ca="1">IF(A333="","",IF(ROW()&gt;$AA$16+1,AVERAGE(INDIRECT("H" &amp; ROW()-$AA$16+1):H333),""))</f>
        <v>1.8299999999999954</v>
      </c>
      <c r="J333" s="14">
        <f t="shared" ca="1" si="74"/>
        <v>1.9424894494583209</v>
      </c>
      <c r="K333" s="14">
        <f t="shared" ca="1" si="75"/>
        <v>2.56146774118664</v>
      </c>
      <c r="L333" s="9">
        <f t="shared" ca="1" si="76"/>
        <v>1.8299999999999954</v>
      </c>
      <c r="M333" s="9">
        <f t="shared" ca="1" si="77"/>
        <v>1845.14</v>
      </c>
      <c r="N333" s="9">
        <f t="shared" ca="1" si="78"/>
        <v>1834.16</v>
      </c>
      <c r="O333" s="9">
        <f t="shared" ca="1" si="79"/>
        <v>1843.89</v>
      </c>
      <c r="P333" s="9">
        <f t="shared" ca="1" si="80"/>
        <v>1834.51</v>
      </c>
      <c r="Q333" s="9">
        <f t="shared" ca="1" si="81"/>
        <v>1844.69</v>
      </c>
      <c r="R333" s="9">
        <f t="shared" ca="1" si="82"/>
        <v>1833.71</v>
      </c>
      <c r="S333" s="9">
        <f t="shared" ca="1" si="83"/>
        <v>1844.69</v>
      </c>
      <c r="T333" s="9">
        <f t="shared" ca="1" si="83"/>
        <v>1833.71</v>
      </c>
      <c r="U333" s="9">
        <f t="shared" ca="1" si="71"/>
        <v>1844.69</v>
      </c>
      <c r="V333" s="6">
        <f t="shared" ca="1" si="72"/>
        <v>1835.325</v>
      </c>
      <c r="W333" s="16">
        <f ca="1">IF(AND(W332=U332,F333&lt;=U333),U333,IF(AND(W332=U332,F333&gt;=U333),V333,IF(AND(W332=V332,F333&gt;=V333),V333,IF(AND(W332=V332,F333&lt;=V333),U333,””))))</f>
        <v>1835.325</v>
      </c>
      <c r="X333" s="1" t="str">
        <f t="shared" ca="1" si="70"/>
        <v>BUY</v>
      </c>
    </row>
    <row r="334" spans="1:24" ht="17.7">
      <c r="A334" s="3">
        <v>43269.5</v>
      </c>
      <c r="B334" s="7"/>
      <c r="C334" s="1">
        <v>1839.8</v>
      </c>
      <c r="D334" s="1">
        <v>1842.45</v>
      </c>
      <c r="E334" s="1">
        <v>1839.6</v>
      </c>
      <c r="F334" s="1">
        <v>1841.05</v>
      </c>
      <c r="G334" s="1">
        <v>25247</v>
      </c>
      <c r="H334" s="1">
        <f t="shared" si="73"/>
        <v>2.8500000000001364</v>
      </c>
      <c r="I334" s="9">
        <f ca="1">IF(A334="","",IF(ROW()&gt;$AA$16+1,AVERAGE(INDIRECT("H" &amp; ROW()-$AA$16+1):H334),""))</f>
        <v>1.8750000000000226</v>
      </c>
      <c r="J334" s="14">
        <f t="shared" ca="1" si="74"/>
        <v>2.1074913677386506</v>
      </c>
      <c r="K334" s="14">
        <f t="shared" ca="1" si="75"/>
        <v>2.5903209670679894</v>
      </c>
      <c r="L334" s="9">
        <f t="shared" ca="1" si="76"/>
        <v>1.8750000000000226</v>
      </c>
      <c r="M334" s="9">
        <f t="shared" ca="1" si="77"/>
        <v>1846.675</v>
      </c>
      <c r="N334" s="9">
        <f t="shared" ca="1" si="78"/>
        <v>1835.425</v>
      </c>
      <c r="O334" s="9">
        <f t="shared" ca="1" si="79"/>
        <v>1845.2249999999999</v>
      </c>
      <c r="P334" s="9">
        <f t="shared" ca="1" si="80"/>
        <v>1836.825</v>
      </c>
      <c r="Q334" s="9">
        <f t="shared" ca="1" si="81"/>
        <v>1846.65</v>
      </c>
      <c r="R334" s="9">
        <f t="shared" ca="1" si="82"/>
        <v>1835.4</v>
      </c>
      <c r="S334" s="9">
        <f t="shared" ca="1" si="83"/>
        <v>1846.65</v>
      </c>
      <c r="T334" s="9">
        <f t="shared" ca="1" si="83"/>
        <v>1835.4</v>
      </c>
      <c r="U334" s="9">
        <f t="shared" ca="1" si="71"/>
        <v>1844.69</v>
      </c>
      <c r="V334" s="6">
        <f t="shared" ca="1" si="72"/>
        <v>1835.4</v>
      </c>
      <c r="W334" s="16">
        <f ca="1">IF(AND(W333=U333,F334&lt;=U334),U334,IF(AND(W333=U333,F334&gt;=U334),V334,IF(AND(W333=V333,F334&gt;=V334),V334,IF(AND(W333=V333,F334&lt;=V334),U334,””))))</f>
        <v>1835.4</v>
      </c>
      <c r="X334" s="1" t="str">
        <f t="shared" ca="1" si="70"/>
        <v>BUY</v>
      </c>
    </row>
    <row r="335" spans="1:24" ht="17.7">
      <c r="A335" s="3">
        <v>43269.503472222219</v>
      </c>
      <c r="B335" s="7"/>
      <c r="C335" s="1">
        <v>1841</v>
      </c>
      <c r="D335" s="1">
        <v>1841.75</v>
      </c>
      <c r="E335" s="1">
        <v>1839.5</v>
      </c>
      <c r="F335" s="1">
        <v>1839.75</v>
      </c>
      <c r="G335" s="1">
        <v>16023</v>
      </c>
      <c r="H335" s="1">
        <f t="shared" si="73"/>
        <v>2.25</v>
      </c>
      <c r="I335" s="9">
        <f ca="1">IF(A335="","",IF(ROW()&gt;$AA$16+1,AVERAGE(INDIRECT("H" &amp; ROW()-$AA$16+1):H335),""))</f>
        <v>1.9150000000000318</v>
      </c>
      <c r="J335" s="14">
        <f t="shared" ca="1" si="74"/>
        <v>2.133402028149805</v>
      </c>
      <c r="K335" s="14">
        <f t="shared" ca="1" si="75"/>
        <v>2.5562888703611906</v>
      </c>
      <c r="L335" s="9">
        <f t="shared" ca="1" si="76"/>
        <v>1.9150000000000318</v>
      </c>
      <c r="M335" s="9">
        <f t="shared" ca="1" si="77"/>
        <v>1845.4950000000001</v>
      </c>
      <c r="N335" s="9">
        <f t="shared" ca="1" si="78"/>
        <v>1834.0049999999999</v>
      </c>
      <c r="O335" s="9">
        <f t="shared" ca="1" si="79"/>
        <v>1845.2450000000001</v>
      </c>
      <c r="P335" s="9">
        <f t="shared" ca="1" si="80"/>
        <v>1836.0049999999999</v>
      </c>
      <c r="Q335" s="9">
        <f t="shared" ca="1" si="81"/>
        <v>1846.3700000000001</v>
      </c>
      <c r="R335" s="9">
        <f t="shared" ca="1" si="82"/>
        <v>1834.8799999999999</v>
      </c>
      <c r="S335" s="9">
        <f t="shared" ca="1" si="83"/>
        <v>1846.3700000000001</v>
      </c>
      <c r="T335" s="9">
        <f t="shared" ca="1" si="83"/>
        <v>1834.8799999999999</v>
      </c>
      <c r="U335" s="9">
        <f t="shared" ca="1" si="71"/>
        <v>1844.69</v>
      </c>
      <c r="V335" s="6">
        <f t="shared" ca="1" si="72"/>
        <v>1835.4</v>
      </c>
      <c r="W335" s="16">
        <f ca="1">IF(AND(W334=U334,F335&lt;=U335),U335,IF(AND(W334=U334,F335&gt;=U335),V335,IF(AND(W334=V334,F335&gt;=V335),V335,IF(AND(W334=V334,F335&lt;=V335),U335,””))))</f>
        <v>1835.4</v>
      </c>
      <c r="X335" s="1" t="str">
        <f t="shared" ca="1" si="70"/>
        <v>BUY</v>
      </c>
    </row>
    <row r="336" spans="1:24" ht="17.7">
      <c r="A336" s="3">
        <v>43269.506944444445</v>
      </c>
      <c r="B336" s="7"/>
      <c r="C336" s="1">
        <v>1840.2</v>
      </c>
      <c r="D336" s="1">
        <v>1842.5</v>
      </c>
      <c r="E336" s="1">
        <v>1839.5</v>
      </c>
      <c r="F336" s="1">
        <v>1841.95</v>
      </c>
      <c r="G336" s="1">
        <v>21827</v>
      </c>
      <c r="H336" s="1">
        <f t="shared" si="73"/>
        <v>3</v>
      </c>
      <c r="I336" s="9">
        <f ca="1">IF(A336="","",IF(ROW()&gt;$AA$16+1,AVERAGE(INDIRECT("H" &amp; ROW()-$AA$16+1):H336),""))</f>
        <v>2.0700000000000274</v>
      </c>
      <c r="J336" s="14">
        <f t="shared" ca="1" si="74"/>
        <v>2.290965295758931</v>
      </c>
      <c r="K336" s="14">
        <f t="shared" ca="1" si="75"/>
        <v>2.6006599833250714</v>
      </c>
      <c r="L336" s="9">
        <f t="shared" ca="1" si="76"/>
        <v>2.0700000000000274</v>
      </c>
      <c r="M336" s="9">
        <f t="shared" ca="1" si="77"/>
        <v>1848.16</v>
      </c>
      <c r="N336" s="9">
        <f t="shared" ca="1" si="78"/>
        <v>1835.74</v>
      </c>
      <c r="O336" s="9">
        <f t="shared" ca="1" si="79"/>
        <v>1845.71</v>
      </c>
      <c r="P336" s="9">
        <f t="shared" ca="1" si="80"/>
        <v>1836.29</v>
      </c>
      <c r="Q336" s="9">
        <f t="shared" ca="1" si="81"/>
        <v>1847.21</v>
      </c>
      <c r="R336" s="9">
        <f t="shared" ca="1" si="82"/>
        <v>1834.79</v>
      </c>
      <c r="S336" s="9">
        <f t="shared" ca="1" si="83"/>
        <v>1847.21</v>
      </c>
      <c r="T336" s="9">
        <f t="shared" ca="1" si="83"/>
        <v>1834.79</v>
      </c>
      <c r="U336" s="9">
        <f t="shared" ca="1" si="71"/>
        <v>1844.69</v>
      </c>
      <c r="V336" s="6">
        <f t="shared" ca="1" si="72"/>
        <v>1835.4</v>
      </c>
      <c r="W336" s="16">
        <f ca="1">IF(AND(W335=U335,F336&lt;=U336),U336,IF(AND(W335=U335,F336&gt;=U336),V336,IF(AND(W335=V335,F336&gt;=V336),V336,IF(AND(W335=V335,F336&lt;=V336),U336,””))))</f>
        <v>1835.4</v>
      </c>
      <c r="X336" s="1" t="str">
        <f t="shared" ca="1" si="70"/>
        <v>BUY</v>
      </c>
    </row>
    <row r="337" spans="1:24" ht="17.7">
      <c r="A337" s="3">
        <v>43269.510416666672</v>
      </c>
      <c r="B337" s="7"/>
      <c r="C337" s="1">
        <v>1841.75</v>
      </c>
      <c r="D337" s="1">
        <v>1842.05</v>
      </c>
      <c r="E337" s="1">
        <v>1840</v>
      </c>
      <c r="F337" s="1">
        <v>1841.55</v>
      </c>
      <c r="G337" s="1">
        <v>17908</v>
      </c>
      <c r="H337" s="1">
        <f t="shared" si="73"/>
        <v>2.0499999999999545</v>
      </c>
      <c r="I337" s="9">
        <f ca="1">IF(A337="","",IF(ROW()&gt;$AA$16+1,AVERAGE(INDIRECT("H" &amp; ROW()-$AA$16+1):H337),""))</f>
        <v>2.1750000000000229</v>
      </c>
      <c r="J337" s="14">
        <f t="shared" ca="1" si="74"/>
        <v>2.2471534238027533</v>
      </c>
      <c r="K337" s="14">
        <f t="shared" ca="1" si="75"/>
        <v>2.5455939849925602</v>
      </c>
      <c r="L337" s="9">
        <f t="shared" ca="1" si="76"/>
        <v>2.1750000000000229</v>
      </c>
      <c r="M337" s="9">
        <f t="shared" ca="1" si="77"/>
        <v>1848.075</v>
      </c>
      <c r="N337" s="9">
        <f t="shared" ca="1" si="78"/>
        <v>1835.0249999999999</v>
      </c>
      <c r="O337" s="9">
        <f t="shared" ca="1" si="79"/>
        <v>1846.5250000000001</v>
      </c>
      <c r="P337" s="9">
        <f t="shared" ca="1" si="80"/>
        <v>1835.5249999999999</v>
      </c>
      <c r="Q337" s="9">
        <f t="shared" ca="1" si="81"/>
        <v>1847.5500000000002</v>
      </c>
      <c r="R337" s="9">
        <f t="shared" ca="1" si="82"/>
        <v>1834.5</v>
      </c>
      <c r="S337" s="9">
        <f t="shared" ca="1" si="83"/>
        <v>1847.5500000000002</v>
      </c>
      <c r="T337" s="9">
        <f t="shared" ca="1" si="83"/>
        <v>1834.5</v>
      </c>
      <c r="U337" s="9">
        <f t="shared" ca="1" si="71"/>
        <v>1844.69</v>
      </c>
      <c r="V337" s="6">
        <f t="shared" ca="1" si="72"/>
        <v>1835.4</v>
      </c>
      <c r="W337" s="16">
        <f ca="1">IF(AND(W336=U336,F337&lt;=U337),U337,IF(AND(W336=U336,F337&gt;=U337),V337,IF(AND(W336=V336,F337&gt;=V337),V337,IF(AND(W336=V336,F337&lt;=V337),U337,””))))</f>
        <v>1835.4</v>
      </c>
      <c r="X337" s="1" t="str">
        <f t="shared" ca="1" si="70"/>
        <v>BUY</v>
      </c>
    </row>
    <row r="338" spans="1:24" ht="17.7">
      <c r="A338" s="3">
        <v>43269.513888888891</v>
      </c>
      <c r="B338" s="7"/>
      <c r="C338" s="1">
        <v>1841.55</v>
      </c>
      <c r="D338" s="1">
        <v>1842.1</v>
      </c>
      <c r="E338" s="1">
        <v>1841.25</v>
      </c>
      <c r="F338" s="1">
        <v>1841.8</v>
      </c>
      <c r="G338" s="1">
        <v>11936</v>
      </c>
      <c r="H338" s="1">
        <f t="shared" si="73"/>
        <v>0.84999999999990905</v>
      </c>
      <c r="I338" s="9">
        <f ca="1">IF(A338="","",IF(ROW()&gt;$AA$16+1,AVERAGE(INDIRECT("H" &amp; ROW()-$AA$16+1):H338),""))</f>
        <v>1.8700000000000045</v>
      </c>
      <c r="J338" s="14">
        <f t="shared" ca="1" si="74"/>
        <v>1.9931255285658724</v>
      </c>
      <c r="K338" s="14">
        <f t="shared" ca="1" si="75"/>
        <v>2.3760345864932955</v>
      </c>
      <c r="L338" s="9">
        <f t="shared" ca="1" si="76"/>
        <v>1.8700000000000045</v>
      </c>
      <c r="M338" s="9">
        <f t="shared" ca="1" si="77"/>
        <v>1847.4099999999999</v>
      </c>
      <c r="N338" s="9">
        <f t="shared" ca="1" si="78"/>
        <v>1836.19</v>
      </c>
      <c r="O338" s="9">
        <f t="shared" ca="1" si="79"/>
        <v>1846.8600000000001</v>
      </c>
      <c r="P338" s="9">
        <f t="shared" ca="1" si="80"/>
        <v>1836.4899999999998</v>
      </c>
      <c r="Q338" s="9">
        <f t="shared" ca="1" si="81"/>
        <v>1847.2849999999999</v>
      </c>
      <c r="R338" s="9">
        <f t="shared" ca="1" si="82"/>
        <v>1836.0650000000001</v>
      </c>
      <c r="S338" s="9">
        <f t="shared" ca="1" si="83"/>
        <v>1847.2849999999999</v>
      </c>
      <c r="T338" s="9">
        <f t="shared" ca="1" si="83"/>
        <v>1836.0650000000001</v>
      </c>
      <c r="U338" s="9">
        <f t="shared" ca="1" si="71"/>
        <v>1844.69</v>
      </c>
      <c r="V338" s="6">
        <f t="shared" ca="1" si="72"/>
        <v>1836.0650000000001</v>
      </c>
      <c r="W338" s="16">
        <f ca="1">IF(AND(W337=U337,F338&lt;=U338),U338,IF(AND(W337=U337,F338&gt;=U338),V338,IF(AND(W337=V337,F338&gt;=V338),V338,IF(AND(W337=V337,F338&lt;=V338),U338,””))))</f>
        <v>1836.0650000000001</v>
      </c>
      <c r="X338" s="1" t="str">
        <f t="shared" ca="1" si="70"/>
        <v>BUY</v>
      </c>
    </row>
    <row r="339" spans="1:24" ht="17.7">
      <c r="A339" s="3">
        <v>43269.517361111109</v>
      </c>
      <c r="B339" s="7"/>
      <c r="C339" s="1">
        <v>1841</v>
      </c>
      <c r="D339" s="1">
        <v>1843</v>
      </c>
      <c r="E339" s="1">
        <v>1840.8</v>
      </c>
      <c r="F339" s="1">
        <v>1842.3</v>
      </c>
      <c r="G339" s="1">
        <v>19918</v>
      </c>
      <c r="H339" s="1">
        <f t="shared" si="73"/>
        <v>2.2000000000000455</v>
      </c>
      <c r="I339" s="9">
        <f ca="1">IF(A339="","",IF(ROW()&gt;$AA$16+1,AVERAGE(INDIRECT("H" &amp; ROW()-$AA$16+1):H339),""))</f>
        <v>1.875</v>
      </c>
      <c r="J339" s="14">
        <f t="shared" ca="1" si="74"/>
        <v>2.0307390688266311</v>
      </c>
      <c r="K339" s="14">
        <f t="shared" ca="1" si="75"/>
        <v>2.3584311278439705</v>
      </c>
      <c r="L339" s="9">
        <f t="shared" ca="1" si="76"/>
        <v>1.875</v>
      </c>
      <c r="M339" s="9">
        <f t="shared" ca="1" si="77"/>
        <v>1847.925</v>
      </c>
      <c r="N339" s="9">
        <f t="shared" ca="1" si="78"/>
        <v>1836.675</v>
      </c>
      <c r="O339" s="9">
        <f t="shared" ca="1" si="79"/>
        <v>1846.425</v>
      </c>
      <c r="P339" s="9">
        <f t="shared" ca="1" si="80"/>
        <v>1837.375</v>
      </c>
      <c r="Q339" s="9">
        <f t="shared" ca="1" si="81"/>
        <v>1847.5250000000001</v>
      </c>
      <c r="R339" s="9">
        <f t="shared" ca="1" si="82"/>
        <v>1836.2750000000001</v>
      </c>
      <c r="S339" s="9">
        <f t="shared" ca="1" si="83"/>
        <v>1847.5250000000001</v>
      </c>
      <c r="T339" s="9">
        <f t="shared" ca="1" si="83"/>
        <v>1836.2750000000001</v>
      </c>
      <c r="U339" s="9">
        <f t="shared" ca="1" si="71"/>
        <v>1844.69</v>
      </c>
      <c r="V339" s="6">
        <f t="shared" ca="1" si="72"/>
        <v>1836.2750000000001</v>
      </c>
      <c r="W339" s="16">
        <f ca="1">IF(AND(W338=U338,F339&lt;=U339),U339,IF(AND(W338=U338,F339&gt;=U339),V339,IF(AND(W338=V338,F339&gt;=V339),V339,IF(AND(W338=V338,F339&lt;=V339),U339,””))))</f>
        <v>1836.2750000000001</v>
      </c>
      <c r="X339" s="1" t="str">
        <f t="shared" ca="1" si="70"/>
        <v>BUY</v>
      </c>
    </row>
    <row r="340" spans="1:24" ht="17.7">
      <c r="A340" s="3">
        <v>43269.520833333328</v>
      </c>
      <c r="B340" s="7"/>
      <c r="C340" s="1">
        <v>1842.25</v>
      </c>
      <c r="D340" s="1">
        <v>1846</v>
      </c>
      <c r="E340" s="1">
        <v>1841.9</v>
      </c>
      <c r="F340" s="1">
        <v>1844.8</v>
      </c>
      <c r="G340" s="1">
        <v>59186</v>
      </c>
      <c r="H340" s="1">
        <f t="shared" si="73"/>
        <v>4.0999999999999091</v>
      </c>
      <c r="I340" s="9">
        <f ca="1">IF(A340="","",IF(ROW()&gt;$AA$16+1,AVERAGE(INDIRECT("H" &amp; ROW()-$AA$16+1):H340),""))</f>
        <v>2.1699999999999817</v>
      </c>
      <c r="J340" s="14">
        <f t="shared" ca="1" si="74"/>
        <v>2.4069683290399544</v>
      </c>
      <c r="K340" s="14">
        <f t="shared" ca="1" si="75"/>
        <v>2.5325880150595643</v>
      </c>
      <c r="L340" s="9">
        <f t="shared" ca="1" si="76"/>
        <v>2.1699999999999817</v>
      </c>
      <c r="M340" s="9">
        <f t="shared" ca="1" si="77"/>
        <v>1851.31</v>
      </c>
      <c r="N340" s="9">
        <f t="shared" ca="1" si="78"/>
        <v>1838.29</v>
      </c>
      <c r="O340" s="9">
        <f t="shared" ca="1" si="79"/>
        <v>1848.41</v>
      </c>
      <c r="P340" s="9">
        <f t="shared" ca="1" si="80"/>
        <v>1839.49</v>
      </c>
      <c r="Q340" s="9">
        <f t="shared" ca="1" si="81"/>
        <v>1850.46</v>
      </c>
      <c r="R340" s="9">
        <f t="shared" ca="1" si="82"/>
        <v>1837.44</v>
      </c>
      <c r="S340" s="9">
        <f t="shared" ca="1" si="83"/>
        <v>1850.46</v>
      </c>
      <c r="T340" s="9">
        <f t="shared" ca="1" si="83"/>
        <v>1837.44</v>
      </c>
      <c r="U340" s="9">
        <f t="shared" ca="1" si="71"/>
        <v>1844.69</v>
      </c>
      <c r="V340" s="6">
        <f t="shared" ca="1" si="72"/>
        <v>1837.44</v>
      </c>
      <c r="W340" s="16">
        <f ca="1">IF(AND(W339=U339,F340&lt;=U340),U340,IF(AND(W339=U339,F340&gt;=U340),V340,IF(AND(W339=V339,F340&gt;=V340),V340,IF(AND(W339=V339,F340&lt;=V340),U340,””))))</f>
        <v>1837.44</v>
      </c>
      <c r="X340" s="1" t="str">
        <f t="shared" ca="1" si="70"/>
        <v>BUY</v>
      </c>
    </row>
    <row r="341" spans="1:24" ht="17.7">
      <c r="A341" s="3">
        <v>43269.524305555555</v>
      </c>
      <c r="B341" s="7"/>
      <c r="C341" s="1">
        <v>1844.7</v>
      </c>
      <c r="D341" s="1">
        <v>1844.8</v>
      </c>
      <c r="E341" s="1">
        <v>1840.5</v>
      </c>
      <c r="F341" s="1">
        <v>1842.85</v>
      </c>
      <c r="G341" s="1">
        <v>29341</v>
      </c>
      <c r="H341" s="1">
        <f t="shared" si="73"/>
        <v>4.2999999999999545</v>
      </c>
      <c r="I341" s="9">
        <f ca="1">IF(A341="","",IF(ROW()&gt;$AA$16+1,AVERAGE(INDIRECT("H" &amp; ROW()-$AA$16+1):H341),""))</f>
        <v>2.4949999999999819</v>
      </c>
      <c r="J341" s="14">
        <f t="shared" ca="1" si="74"/>
        <v>2.7511559055781358</v>
      </c>
      <c r="K341" s="14">
        <f t="shared" ca="1" si="75"/>
        <v>2.7093292135536036</v>
      </c>
      <c r="L341" s="9">
        <f t="shared" ca="1" si="76"/>
        <v>2.4949999999999819</v>
      </c>
      <c r="M341" s="9">
        <f t="shared" ca="1" si="77"/>
        <v>1850.3349999999998</v>
      </c>
      <c r="N341" s="9">
        <f t="shared" ca="1" si="78"/>
        <v>1835.365</v>
      </c>
      <c r="O341" s="9">
        <f t="shared" ca="1" si="79"/>
        <v>1847.9849999999999</v>
      </c>
      <c r="P341" s="9">
        <f t="shared" ca="1" si="80"/>
        <v>1837.3150000000001</v>
      </c>
      <c r="Q341" s="9">
        <f t="shared" ca="1" si="81"/>
        <v>1850.135</v>
      </c>
      <c r="R341" s="9">
        <f t="shared" ca="1" si="82"/>
        <v>1835.1650000000002</v>
      </c>
      <c r="S341" s="9">
        <f t="shared" ca="1" si="83"/>
        <v>1850.135</v>
      </c>
      <c r="T341" s="9">
        <f t="shared" ca="1" si="83"/>
        <v>1835.1650000000002</v>
      </c>
      <c r="U341" s="9">
        <f t="shared" ca="1" si="71"/>
        <v>1850.135</v>
      </c>
      <c r="V341" s="6">
        <f t="shared" ca="1" si="72"/>
        <v>1837.44</v>
      </c>
      <c r="W341" s="16">
        <f ca="1">IF(AND(W340=U340,F341&lt;=U341),U341,IF(AND(W340=U340,F341&gt;=U341),V341,IF(AND(W340=V340,F341&gt;=V341),V341,IF(AND(W340=V340,F341&lt;=V341),U341,””))))</f>
        <v>1837.44</v>
      </c>
      <c r="X341" s="1" t="str">
        <f t="shared" ca="1" si="70"/>
        <v>BUY</v>
      </c>
    </row>
    <row r="342" spans="1:24" ht="17.7">
      <c r="A342" s="3">
        <v>43269.527777777781</v>
      </c>
      <c r="B342" s="7"/>
      <c r="C342" s="1">
        <v>1842.2</v>
      </c>
      <c r="D342" s="1">
        <v>1843</v>
      </c>
      <c r="E342" s="1">
        <v>1842</v>
      </c>
      <c r="F342" s="1">
        <v>1842.95</v>
      </c>
      <c r="G342" s="1">
        <v>13769</v>
      </c>
      <c r="H342" s="1">
        <f t="shared" si="73"/>
        <v>1</v>
      </c>
      <c r="I342" s="9">
        <f ca="1">IF(A342="","",IF(ROW()&gt;$AA$16+1,AVERAGE(INDIRECT("H" &amp; ROW()-$AA$16+1):H342),""))</f>
        <v>2.4199999999999817</v>
      </c>
      <c r="J342" s="14">
        <f t="shared" ca="1" si="74"/>
        <v>2.4327639227457474</v>
      </c>
      <c r="K342" s="14">
        <f t="shared" ca="1" si="75"/>
        <v>2.5383962921982435</v>
      </c>
      <c r="L342" s="9">
        <f t="shared" ca="1" si="76"/>
        <v>2.4199999999999817</v>
      </c>
      <c r="M342" s="9">
        <f t="shared" ca="1" si="77"/>
        <v>1850.21</v>
      </c>
      <c r="N342" s="9">
        <f t="shared" ca="1" si="78"/>
        <v>1835.69</v>
      </c>
      <c r="O342" s="9">
        <f t="shared" ca="1" si="79"/>
        <v>1849.26</v>
      </c>
      <c r="P342" s="9">
        <f t="shared" ca="1" si="80"/>
        <v>1835.74</v>
      </c>
      <c r="Q342" s="9">
        <f t="shared" ca="1" si="81"/>
        <v>1849.76</v>
      </c>
      <c r="R342" s="9">
        <f t="shared" ca="1" si="82"/>
        <v>1835.24</v>
      </c>
      <c r="S342" s="9">
        <f t="shared" ca="1" si="83"/>
        <v>1849.76</v>
      </c>
      <c r="T342" s="9">
        <f t="shared" ca="1" si="83"/>
        <v>1835.24</v>
      </c>
      <c r="U342" s="9">
        <f t="shared" ca="1" si="71"/>
        <v>1849.76</v>
      </c>
      <c r="V342" s="6">
        <f t="shared" ca="1" si="72"/>
        <v>1837.44</v>
      </c>
      <c r="W342" s="16">
        <f ca="1">IF(AND(W341=U341,F342&lt;=U342),U342,IF(AND(W341=U341,F342&gt;=U342),V342,IF(AND(W341=V341,F342&gt;=V342),V342,IF(AND(W341=V341,F342&lt;=V342),U342,””))))</f>
        <v>1837.44</v>
      </c>
      <c r="X342" s="1" t="str">
        <f t="shared" ca="1" si="70"/>
        <v>BUY</v>
      </c>
    </row>
    <row r="343" spans="1:24" ht="17.7">
      <c r="A343" s="3">
        <v>43269.53125</v>
      </c>
      <c r="B343" s="7"/>
      <c r="C343" s="1">
        <v>1842.95</v>
      </c>
      <c r="D343" s="1">
        <v>1843</v>
      </c>
      <c r="E343" s="1">
        <v>1841.8</v>
      </c>
      <c r="F343" s="1">
        <v>1842.1</v>
      </c>
      <c r="G343" s="1">
        <v>17792</v>
      </c>
      <c r="H343" s="1">
        <f t="shared" si="73"/>
        <v>1.2000000000000455</v>
      </c>
      <c r="I343" s="9">
        <f ca="1">IF(A343="","",IF(ROW()&gt;$AA$16+1,AVERAGE(INDIRECT("H" &amp; ROW()-$AA$16+1):H343),""))</f>
        <v>2.3799999999999955</v>
      </c>
      <c r="J343" s="14">
        <f t="shared" ca="1" si="74"/>
        <v>2.2086250277010739</v>
      </c>
      <c r="K343" s="14">
        <f t="shared" ca="1" si="75"/>
        <v>2.4045566629784236</v>
      </c>
      <c r="L343" s="9">
        <f t="shared" ca="1" si="76"/>
        <v>2.3799999999999955</v>
      </c>
      <c r="M343" s="9">
        <f t="shared" ca="1" si="77"/>
        <v>1849.2399999999998</v>
      </c>
      <c r="N343" s="9">
        <f t="shared" ca="1" si="78"/>
        <v>1834.96</v>
      </c>
      <c r="O343" s="9">
        <f t="shared" ca="1" si="79"/>
        <v>1848.94</v>
      </c>
      <c r="P343" s="9">
        <f t="shared" ca="1" si="80"/>
        <v>1835.8600000000001</v>
      </c>
      <c r="Q343" s="9">
        <f t="shared" ca="1" si="81"/>
        <v>1849.54</v>
      </c>
      <c r="R343" s="9">
        <f t="shared" ca="1" si="82"/>
        <v>1835.2600000000002</v>
      </c>
      <c r="S343" s="9">
        <f t="shared" ca="1" si="83"/>
        <v>1849.54</v>
      </c>
      <c r="T343" s="9">
        <f t="shared" ca="1" si="83"/>
        <v>1835.2600000000002</v>
      </c>
      <c r="U343" s="9">
        <f t="shared" ca="1" si="71"/>
        <v>1849.54</v>
      </c>
      <c r="V343" s="6">
        <f t="shared" ca="1" si="72"/>
        <v>1837.44</v>
      </c>
      <c r="W343" s="16">
        <f ca="1">IF(AND(W342=U342,F343&lt;=U343),U343,IF(AND(W342=U342,F343&gt;=U343),V343,IF(AND(W342=V342,F343&gt;=V343),V343,IF(AND(W342=V342,F343&lt;=V343),U343,””))))</f>
        <v>1837.44</v>
      </c>
      <c r="X343" s="1" t="str">
        <f t="shared" ca="1" si="70"/>
        <v>BUY</v>
      </c>
    </row>
    <row r="344" spans="1:24" ht="17.7">
      <c r="A344" s="3">
        <v>43269.534722222219</v>
      </c>
      <c r="B344" s="7"/>
      <c r="C344" s="1">
        <v>1841.65</v>
      </c>
      <c r="D344" s="1">
        <v>1841.8</v>
      </c>
      <c r="E344" s="1">
        <v>1840.1</v>
      </c>
      <c r="F344" s="1">
        <v>1840.35</v>
      </c>
      <c r="G344" s="1">
        <v>18671</v>
      </c>
      <c r="H344" s="1">
        <f t="shared" si="73"/>
        <v>2</v>
      </c>
      <c r="I344" s="9">
        <f ca="1">IF(A344="","",IF(ROW()&gt;$AA$16+1,AVERAGE(INDIRECT("H" &amp; ROW()-$AA$16+1):H344),""))</f>
        <v>2.2949999999999817</v>
      </c>
      <c r="J344" s="14">
        <f t="shared" ca="1" si="74"/>
        <v>2.1706932044826965</v>
      </c>
      <c r="K344" s="14">
        <f t="shared" ca="1" si="75"/>
        <v>2.3641009966805817</v>
      </c>
      <c r="L344" s="9">
        <f t="shared" ca="1" si="76"/>
        <v>2.2949999999999817</v>
      </c>
      <c r="M344" s="9">
        <f t="shared" ca="1" si="77"/>
        <v>1847.2349999999999</v>
      </c>
      <c r="N344" s="9">
        <f t="shared" ca="1" si="78"/>
        <v>1833.4649999999999</v>
      </c>
      <c r="O344" s="9">
        <f t="shared" ca="1" si="79"/>
        <v>1846.9849999999999</v>
      </c>
      <c r="P344" s="9">
        <f t="shared" ca="1" si="80"/>
        <v>1834.915</v>
      </c>
      <c r="Q344" s="9">
        <f t="shared" ca="1" si="81"/>
        <v>1847.8349999999998</v>
      </c>
      <c r="R344" s="9">
        <f t="shared" ca="1" si="82"/>
        <v>1834.0649999999998</v>
      </c>
      <c r="S344" s="9">
        <f t="shared" ca="1" si="83"/>
        <v>1847.8349999999998</v>
      </c>
      <c r="T344" s="9">
        <f t="shared" ca="1" si="83"/>
        <v>1834.0649999999998</v>
      </c>
      <c r="U344" s="9">
        <f t="shared" ca="1" si="71"/>
        <v>1847.8349999999998</v>
      </c>
      <c r="V344" s="6">
        <f t="shared" ca="1" si="72"/>
        <v>1837.44</v>
      </c>
      <c r="W344" s="16">
        <f ca="1">IF(AND(W343=U343,F344&lt;=U344),U344,IF(AND(W343=U343,F344&gt;=U344),V344,IF(AND(W343=V343,F344&gt;=V344),V344,IF(AND(W343=V343,F344&lt;=V344),U344,””))))</f>
        <v>1837.44</v>
      </c>
      <c r="X344" s="1" t="str">
        <f t="shared" ca="1" si="70"/>
        <v>BUY</v>
      </c>
    </row>
    <row r="345" spans="1:24" ht="17.7">
      <c r="A345" s="3">
        <v>43269.538194444445</v>
      </c>
      <c r="B345" s="7"/>
      <c r="C345" s="1">
        <v>1840.45</v>
      </c>
      <c r="D345" s="1">
        <v>1841</v>
      </c>
      <c r="E345" s="1">
        <v>1840.2</v>
      </c>
      <c r="F345" s="1">
        <v>1840.7</v>
      </c>
      <c r="G345" s="1">
        <v>17131</v>
      </c>
      <c r="H345" s="1">
        <f t="shared" si="73"/>
        <v>0.79999999999995453</v>
      </c>
      <c r="I345" s="9">
        <f ca="1">IF(A345="","",IF(ROW()&gt;$AA$16+1,AVERAGE(INDIRECT("H" &amp; ROW()-$AA$16+1):H345),""))</f>
        <v>2.1499999999999773</v>
      </c>
      <c r="J345" s="14">
        <f t="shared" ca="1" si="74"/>
        <v>1.9214762582131071</v>
      </c>
      <c r="K345" s="14">
        <f t="shared" ca="1" si="75"/>
        <v>2.2076908970125193</v>
      </c>
      <c r="L345" s="9">
        <f t="shared" ca="1" si="76"/>
        <v>2.1499999999999773</v>
      </c>
      <c r="M345" s="9">
        <f t="shared" ca="1" si="77"/>
        <v>1847.15</v>
      </c>
      <c r="N345" s="9">
        <f t="shared" ca="1" si="78"/>
        <v>1834.25</v>
      </c>
      <c r="O345" s="9">
        <f t="shared" ca="1" si="79"/>
        <v>1846.65</v>
      </c>
      <c r="P345" s="9">
        <f t="shared" ca="1" si="80"/>
        <v>1834.5500000000002</v>
      </c>
      <c r="Q345" s="9">
        <f t="shared" ca="1" si="81"/>
        <v>1847.0499999999997</v>
      </c>
      <c r="R345" s="9">
        <f t="shared" ca="1" si="82"/>
        <v>1834.15</v>
      </c>
      <c r="S345" s="9">
        <f t="shared" ca="1" si="83"/>
        <v>1847.0499999999997</v>
      </c>
      <c r="T345" s="9">
        <f t="shared" ca="1" si="83"/>
        <v>1834.15</v>
      </c>
      <c r="U345" s="9">
        <f t="shared" ca="1" si="71"/>
        <v>1847.0499999999997</v>
      </c>
      <c r="V345" s="6">
        <f t="shared" ca="1" si="72"/>
        <v>1837.44</v>
      </c>
      <c r="W345" s="16">
        <f ca="1">IF(AND(W344=U344,F345&lt;=U345),U345,IF(AND(W344=U344,F345&gt;=U345),V345,IF(AND(W344=V344,F345&gt;=V345),V345,IF(AND(W344=V344,F345&lt;=V345),U345,””))))</f>
        <v>1837.44</v>
      </c>
      <c r="X345" s="1" t="str">
        <f t="shared" ca="1" si="70"/>
        <v>BUY</v>
      </c>
    </row>
    <row r="346" spans="1:24" ht="17.7">
      <c r="A346" s="3">
        <v>43269.541666666672</v>
      </c>
      <c r="B346" s="7"/>
      <c r="C346" s="1">
        <v>1840.2</v>
      </c>
      <c r="D346" s="1">
        <v>1841.05</v>
      </c>
      <c r="E346" s="1">
        <v>1840</v>
      </c>
      <c r="F346" s="1">
        <v>1840</v>
      </c>
      <c r="G346" s="1">
        <v>29004</v>
      </c>
      <c r="H346" s="1">
        <f t="shared" si="73"/>
        <v>1.0499999999999545</v>
      </c>
      <c r="I346" s="9">
        <f ca="1">IF(A346="","",IF(ROW()&gt;$AA$16+1,AVERAGE(INDIRECT("H" &amp; ROW()-$AA$16+1):H346),""))</f>
        <v>1.9549999999999728</v>
      </c>
      <c r="J346" s="14">
        <f t="shared" ca="1" si="74"/>
        <v>1.7630260294470792</v>
      </c>
      <c r="K346" s="14">
        <f t="shared" ca="1" si="75"/>
        <v>2.0919218073112629</v>
      </c>
      <c r="L346" s="9">
        <f t="shared" ca="1" si="76"/>
        <v>1.9549999999999728</v>
      </c>
      <c r="M346" s="9">
        <f t="shared" ca="1" si="77"/>
        <v>1845.865</v>
      </c>
      <c r="N346" s="9">
        <f t="shared" ca="1" si="78"/>
        <v>1834.135</v>
      </c>
      <c r="O346" s="9">
        <f t="shared" ca="1" si="79"/>
        <v>1845.865</v>
      </c>
      <c r="P346" s="9">
        <f t="shared" ca="1" si="80"/>
        <v>1835.1849999999999</v>
      </c>
      <c r="Q346" s="9">
        <f t="shared" ca="1" si="81"/>
        <v>1846.39</v>
      </c>
      <c r="R346" s="9">
        <f t="shared" ca="1" si="82"/>
        <v>1834.66</v>
      </c>
      <c r="S346" s="9">
        <f t="shared" ca="1" si="83"/>
        <v>1846.39</v>
      </c>
      <c r="T346" s="9">
        <f t="shared" ca="1" si="83"/>
        <v>1834.66</v>
      </c>
      <c r="U346" s="9">
        <f t="shared" ca="1" si="71"/>
        <v>1846.39</v>
      </c>
      <c r="V346" s="6">
        <f t="shared" ca="1" si="72"/>
        <v>1837.44</v>
      </c>
      <c r="W346" s="16">
        <f ca="1">IF(AND(W345=U345,F346&lt;=U346),U346,IF(AND(W345=U345,F346&gt;=U346),V346,IF(AND(W345=V345,F346&gt;=V346),V346,IF(AND(W345=V345,F346&lt;=V346),U346,””))))</f>
        <v>1837.44</v>
      </c>
      <c r="X346" s="1" t="str">
        <f t="shared" ca="1" si="70"/>
        <v>BUY</v>
      </c>
    </row>
    <row r="347" spans="1:24" ht="17.7">
      <c r="A347" s="3">
        <v>43269.545138888891</v>
      </c>
      <c r="B347" s="7"/>
      <c r="C347" s="1">
        <v>1840</v>
      </c>
      <c r="D347" s="1">
        <v>1840.05</v>
      </c>
      <c r="E347" s="1">
        <v>1838.3</v>
      </c>
      <c r="F347" s="1">
        <v>1839.55</v>
      </c>
      <c r="G347" s="1">
        <v>38484</v>
      </c>
      <c r="H347" s="1">
        <f t="shared" si="73"/>
        <v>1.75</v>
      </c>
      <c r="I347" s="9">
        <f ca="1">IF(A347="","",IF(ROW()&gt;$AA$16+1,AVERAGE(INDIRECT("H" &amp; ROW()-$AA$16+1):H347),""))</f>
        <v>1.9249999999999772</v>
      </c>
      <c r="J347" s="14">
        <f t="shared" ca="1" si="74"/>
        <v>1.760657660456701</v>
      </c>
      <c r="K347" s="14">
        <f t="shared" ca="1" si="75"/>
        <v>2.0577296265801364</v>
      </c>
      <c r="L347" s="9">
        <f t="shared" ca="1" si="76"/>
        <v>1.9249999999999772</v>
      </c>
      <c r="M347" s="9">
        <f t="shared" ca="1" si="77"/>
        <v>1845.3249999999998</v>
      </c>
      <c r="N347" s="9">
        <f t="shared" ca="1" si="78"/>
        <v>1833.7750000000001</v>
      </c>
      <c r="O347" s="9">
        <f t="shared" ca="1" si="79"/>
        <v>1844.0749999999998</v>
      </c>
      <c r="P347" s="9">
        <f t="shared" ca="1" si="80"/>
        <v>1834.2750000000001</v>
      </c>
      <c r="Q347" s="9">
        <f t="shared" ca="1" si="81"/>
        <v>1844.9499999999998</v>
      </c>
      <c r="R347" s="9">
        <f t="shared" ca="1" si="82"/>
        <v>1833.4</v>
      </c>
      <c r="S347" s="9">
        <f t="shared" ca="1" si="83"/>
        <v>1844.9499999999998</v>
      </c>
      <c r="T347" s="9">
        <f t="shared" ca="1" si="83"/>
        <v>1833.4</v>
      </c>
      <c r="U347" s="9">
        <f t="shared" ca="1" si="71"/>
        <v>1844.9499999999998</v>
      </c>
      <c r="V347" s="6">
        <f t="shared" ca="1" si="72"/>
        <v>1837.44</v>
      </c>
      <c r="W347" s="16">
        <f ca="1">IF(AND(W346=U346,F347&lt;=U347),U347,IF(AND(W346=U346,F347&gt;=U347),V347,IF(AND(W346=V346,F347&gt;=V347),V347,IF(AND(W346=V346,F347&lt;=V347),U347,””))))</f>
        <v>1837.44</v>
      </c>
      <c r="X347" s="1" t="str">
        <f t="shared" ca="1" si="70"/>
        <v>BUY</v>
      </c>
    </row>
    <row r="348" spans="1:24" ht="17.7">
      <c r="A348" s="3">
        <v>43269.548611111109</v>
      </c>
      <c r="B348" s="7"/>
      <c r="C348" s="1">
        <v>1839.95</v>
      </c>
      <c r="D348" s="1">
        <v>1840</v>
      </c>
      <c r="E348" s="1">
        <v>1839.35</v>
      </c>
      <c r="F348" s="1">
        <v>1839.7</v>
      </c>
      <c r="G348" s="1">
        <v>14230</v>
      </c>
      <c r="H348" s="1">
        <f t="shared" si="73"/>
        <v>0.65000000000009095</v>
      </c>
      <c r="I348" s="9">
        <f ca="1">IF(A348="","",IF(ROW()&gt;$AA$16+1,AVERAGE(INDIRECT("H" &amp; ROW()-$AA$16+1):H348),""))</f>
        <v>1.9049999999999954</v>
      </c>
      <c r="J348" s="14">
        <f t="shared" ca="1" si="74"/>
        <v>1.5587199040100446</v>
      </c>
      <c r="K348" s="14">
        <f t="shared" ca="1" si="75"/>
        <v>1.9169566639221318</v>
      </c>
      <c r="L348" s="9">
        <f t="shared" ca="1" si="76"/>
        <v>1.9049999999999954</v>
      </c>
      <c r="M348" s="9">
        <f t="shared" ca="1" si="77"/>
        <v>1845.415</v>
      </c>
      <c r="N348" s="9">
        <f t="shared" ca="1" si="78"/>
        <v>1833.9850000000001</v>
      </c>
      <c r="O348" s="9">
        <f t="shared" ca="1" si="79"/>
        <v>1845.0649999999998</v>
      </c>
      <c r="P348" s="9">
        <f t="shared" ca="1" si="80"/>
        <v>1834.2850000000001</v>
      </c>
      <c r="Q348" s="9">
        <f t="shared" ca="1" si="81"/>
        <v>1845.3899999999999</v>
      </c>
      <c r="R348" s="9">
        <f t="shared" ca="1" si="82"/>
        <v>1833.96</v>
      </c>
      <c r="S348" s="9">
        <f t="shared" ca="1" si="83"/>
        <v>1845.3899999999999</v>
      </c>
      <c r="T348" s="9">
        <f t="shared" ca="1" si="83"/>
        <v>1833.96</v>
      </c>
      <c r="U348" s="9">
        <f t="shared" ca="1" si="71"/>
        <v>1844.9499999999998</v>
      </c>
      <c r="V348" s="6">
        <f t="shared" ca="1" si="72"/>
        <v>1837.44</v>
      </c>
      <c r="W348" s="16">
        <f ca="1">IF(AND(W347=U347,F348&lt;=U348),U348,IF(AND(W347=U347,F348&gt;=U348),V348,IF(AND(W347=V347,F348&gt;=V348),V348,IF(AND(W347=V347,F348&lt;=V348),U348,””))))</f>
        <v>1837.44</v>
      </c>
      <c r="X348" s="1" t="str">
        <f t="shared" ca="1" si="70"/>
        <v>BUY</v>
      </c>
    </row>
    <row r="349" spans="1:24" ht="17.7">
      <c r="A349" s="3">
        <v>43269.552083333328</v>
      </c>
      <c r="B349" s="7"/>
      <c r="C349" s="1">
        <v>1839.7</v>
      </c>
      <c r="D349" s="1">
        <v>1839.7</v>
      </c>
      <c r="E349" s="1">
        <v>1834.2</v>
      </c>
      <c r="F349" s="1">
        <v>1834.95</v>
      </c>
      <c r="G349" s="1">
        <v>104017</v>
      </c>
      <c r="H349" s="1">
        <f t="shared" si="73"/>
        <v>5.5</v>
      </c>
      <c r="I349" s="9">
        <f ca="1">IF(A349="","",IF(ROW()&gt;$AA$16+1,AVERAGE(INDIRECT("H" &amp; ROW()-$AA$16+1):H349),""))</f>
        <v>2.234999999999991</v>
      </c>
      <c r="J349" s="14">
        <f t="shared" ca="1" si="74"/>
        <v>2.2753162850991275</v>
      </c>
      <c r="K349" s="14">
        <f t="shared" ca="1" si="75"/>
        <v>2.2752609975299185</v>
      </c>
      <c r="L349" s="9">
        <f t="shared" ca="1" si="76"/>
        <v>2.234999999999991</v>
      </c>
      <c r="M349" s="9">
        <f t="shared" ca="1" si="77"/>
        <v>1841.655</v>
      </c>
      <c r="N349" s="9">
        <f t="shared" ca="1" si="78"/>
        <v>1828.2450000000001</v>
      </c>
      <c r="O349" s="9">
        <f t="shared" ca="1" si="79"/>
        <v>1840.905</v>
      </c>
      <c r="P349" s="9">
        <f t="shared" ca="1" si="80"/>
        <v>1832.9950000000001</v>
      </c>
      <c r="Q349" s="9">
        <f t="shared" ca="1" si="81"/>
        <v>1843.655</v>
      </c>
      <c r="R349" s="9">
        <f t="shared" ca="1" si="82"/>
        <v>1830.2450000000001</v>
      </c>
      <c r="S349" s="9">
        <f t="shared" ca="1" si="83"/>
        <v>1843.655</v>
      </c>
      <c r="T349" s="9">
        <f t="shared" ca="1" si="83"/>
        <v>1830.2450000000001</v>
      </c>
      <c r="U349" s="9">
        <f t="shared" ca="1" si="71"/>
        <v>1843.655</v>
      </c>
      <c r="V349" s="6">
        <f t="shared" ca="1" si="72"/>
        <v>1837.44</v>
      </c>
      <c r="W349" s="16">
        <f ca="1">IF(AND(W348=U348,F349&lt;=U349),U349,IF(AND(W348=U348,F349&gt;=U349),V349,IF(AND(W348=V348,F349&gt;=V349),V349,IF(AND(W348=V348,F349&lt;=V349),U349,””))))</f>
        <v>1843.655</v>
      </c>
      <c r="X349" s="1" t="str">
        <f t="shared" ca="1" si="70"/>
        <v>SELL</v>
      </c>
    </row>
    <row r="350" spans="1:24" ht="17.7">
      <c r="A350" s="3">
        <v>43269.555555555555</v>
      </c>
      <c r="B350" s="7"/>
      <c r="C350" s="1">
        <v>1834.1</v>
      </c>
      <c r="D350" s="1">
        <v>1837.4</v>
      </c>
      <c r="E350" s="1">
        <v>1833.8</v>
      </c>
      <c r="F350" s="1">
        <v>1837.05</v>
      </c>
      <c r="G350" s="1">
        <v>41845</v>
      </c>
      <c r="H350" s="1">
        <f t="shared" si="73"/>
        <v>3.6000000000001364</v>
      </c>
      <c r="I350" s="9">
        <f ca="1">IF(A350="","",IF(ROW()&gt;$AA$16+1,AVERAGE(INDIRECT("H" &amp; ROW()-$AA$16+1):H350),""))</f>
        <v>2.1850000000000138</v>
      </c>
      <c r="J350" s="14">
        <f t="shared" ca="1" si="74"/>
        <v>2.5161678696265835</v>
      </c>
      <c r="K350" s="14">
        <f t="shared" ca="1" si="75"/>
        <v>2.4077348977769404</v>
      </c>
      <c r="L350" s="9">
        <f t="shared" ca="1" si="76"/>
        <v>2.1850000000000138</v>
      </c>
      <c r="M350" s="9">
        <f t="shared" ca="1" si="77"/>
        <v>1843.605</v>
      </c>
      <c r="N350" s="9">
        <f t="shared" ca="1" si="78"/>
        <v>1830.4949999999999</v>
      </c>
      <c r="O350" s="9">
        <f t="shared" ca="1" si="79"/>
        <v>1840.355</v>
      </c>
      <c r="P350" s="9">
        <f t="shared" ca="1" si="80"/>
        <v>1830.845</v>
      </c>
      <c r="Q350" s="9">
        <f t="shared" ca="1" si="81"/>
        <v>1842.155</v>
      </c>
      <c r="R350" s="9">
        <f t="shared" ca="1" si="82"/>
        <v>1829.0449999999998</v>
      </c>
      <c r="S350" s="9">
        <f t="shared" ca="1" si="83"/>
        <v>1842.155</v>
      </c>
      <c r="T350" s="9">
        <f t="shared" ca="1" si="83"/>
        <v>1829.0449999999998</v>
      </c>
      <c r="U350" s="9">
        <f t="shared" ca="1" si="71"/>
        <v>1842.155</v>
      </c>
      <c r="V350" s="6">
        <f t="shared" ca="1" si="72"/>
        <v>1829.0449999999998</v>
      </c>
      <c r="W350" s="16">
        <f ca="1">IF(AND(W349=U349,F350&lt;=U350),U350,IF(AND(W349=U349,F350&gt;=U350),V350,IF(AND(W349=V349,F350&gt;=V350),V350,IF(AND(W349=V349,F350&lt;=V350),U350,””))))</f>
        <v>1842.155</v>
      </c>
      <c r="X350" s="1" t="str">
        <f t="shared" ca="1" si="70"/>
        <v>SELL</v>
      </c>
    </row>
    <row r="351" spans="1:24" ht="17.7">
      <c r="A351" s="3">
        <v>43269.559027777781</v>
      </c>
      <c r="B351" s="7"/>
      <c r="C351" s="1">
        <v>1837.3</v>
      </c>
      <c r="D351" s="1">
        <v>1839.15</v>
      </c>
      <c r="E351" s="1">
        <v>1835.1</v>
      </c>
      <c r="F351" s="1">
        <v>1838.2</v>
      </c>
      <c r="G351" s="1">
        <v>29290</v>
      </c>
      <c r="H351" s="1">
        <f t="shared" si="73"/>
        <v>4.0500000000001819</v>
      </c>
      <c r="I351" s="9">
        <f ca="1">IF(A351="","",IF(ROW()&gt;$AA$16+1,AVERAGE(INDIRECT("H" &amp; ROW()-$AA$16+1):H351),""))</f>
        <v>2.1600000000000366</v>
      </c>
      <c r="J351" s="14">
        <f t="shared" ca="1" si="74"/>
        <v>2.7950464387854197</v>
      </c>
      <c r="K351" s="14">
        <f t="shared" ca="1" si="75"/>
        <v>2.5719614079992645</v>
      </c>
      <c r="L351" s="9">
        <f t="shared" ca="1" si="76"/>
        <v>2.1600000000000366</v>
      </c>
      <c r="M351" s="9">
        <f t="shared" ca="1" si="77"/>
        <v>1844.68</v>
      </c>
      <c r="N351" s="9">
        <f t="shared" ca="1" si="78"/>
        <v>1831.72</v>
      </c>
      <c r="O351" s="9">
        <f t="shared" ca="1" si="79"/>
        <v>1841.58</v>
      </c>
      <c r="P351" s="9">
        <f t="shared" ca="1" si="80"/>
        <v>1832.67</v>
      </c>
      <c r="Q351" s="9">
        <f t="shared" ca="1" si="81"/>
        <v>1843.605</v>
      </c>
      <c r="R351" s="9">
        <f t="shared" ca="1" si="82"/>
        <v>1830.645</v>
      </c>
      <c r="S351" s="9">
        <f t="shared" ca="1" si="83"/>
        <v>1843.605</v>
      </c>
      <c r="T351" s="9">
        <f t="shared" ca="1" si="83"/>
        <v>1830.645</v>
      </c>
      <c r="U351" s="9">
        <f t="shared" ca="1" si="71"/>
        <v>1842.155</v>
      </c>
      <c r="V351" s="6">
        <f t="shared" ca="1" si="72"/>
        <v>1830.645</v>
      </c>
      <c r="W351" s="16">
        <f ca="1">IF(AND(W350=U350,F351&lt;=U351),U351,IF(AND(W350=U350,F351&gt;=U351),V351,IF(AND(W350=V350,F351&gt;=V351),V351,IF(AND(W350=V350,F351&lt;=V351),U351,””))))</f>
        <v>1842.155</v>
      </c>
      <c r="X351" s="1" t="str">
        <f t="shared" ca="1" si="70"/>
        <v>SELL</v>
      </c>
    </row>
    <row r="352" spans="1:24" ht="17.7">
      <c r="A352" s="3">
        <v>43269.5625</v>
      </c>
      <c r="B352" s="7"/>
      <c r="C352" s="1">
        <v>1839</v>
      </c>
      <c r="D352" s="1">
        <v>1839.75</v>
      </c>
      <c r="E352" s="1">
        <v>1836.55</v>
      </c>
      <c r="F352" s="1">
        <v>1839.35</v>
      </c>
      <c r="G352" s="1">
        <v>28733</v>
      </c>
      <c r="H352" s="1">
        <f t="shared" si="73"/>
        <v>3.2000000000000455</v>
      </c>
      <c r="I352" s="9">
        <f ca="1">IF(A352="","",IF(ROW()&gt;$AA$16+1,AVERAGE(INDIRECT("H" &amp; ROW()-$AA$16+1):H352),""))</f>
        <v>2.3800000000000407</v>
      </c>
      <c r="J352" s="14">
        <f t="shared" ca="1" si="74"/>
        <v>2.8686743590062607</v>
      </c>
      <c r="K352" s="14">
        <f t="shared" ca="1" si="75"/>
        <v>2.6347652671993429</v>
      </c>
      <c r="L352" s="9">
        <f t="shared" ca="1" si="76"/>
        <v>2.3800000000000407</v>
      </c>
      <c r="M352" s="9">
        <f t="shared" ca="1" si="77"/>
        <v>1846.49</v>
      </c>
      <c r="N352" s="9">
        <f t="shared" ca="1" si="78"/>
        <v>1832.2099999999998</v>
      </c>
      <c r="O352" s="9">
        <f t="shared" ca="1" si="79"/>
        <v>1843.69</v>
      </c>
      <c r="P352" s="9">
        <f t="shared" ca="1" si="80"/>
        <v>1832.61</v>
      </c>
      <c r="Q352" s="9">
        <f t="shared" ca="1" si="81"/>
        <v>1845.2900000000002</v>
      </c>
      <c r="R352" s="9">
        <f t="shared" ca="1" si="82"/>
        <v>1831.01</v>
      </c>
      <c r="S352" s="9">
        <f t="shared" ca="1" si="83"/>
        <v>1845.2900000000002</v>
      </c>
      <c r="T352" s="9">
        <f t="shared" ca="1" si="83"/>
        <v>1831.01</v>
      </c>
      <c r="U352" s="9">
        <f t="shared" ca="1" si="71"/>
        <v>1842.155</v>
      </c>
      <c r="V352" s="6">
        <f t="shared" ca="1" si="72"/>
        <v>1831.01</v>
      </c>
      <c r="W352" s="16">
        <f ca="1">IF(AND(W351=U351,F352&lt;=U352),U352,IF(AND(W351=U351,F352&gt;=U352),V352,IF(AND(W351=V351,F352&gt;=V352),V352,IF(AND(W351=V351,F352&lt;=V352),U352,””))))</f>
        <v>1842.155</v>
      </c>
      <c r="X352" s="1" t="str">
        <f t="shared" ca="1" si="70"/>
        <v>SELL</v>
      </c>
    </row>
    <row r="353" spans="1:24" ht="17.7">
      <c r="A353" s="3">
        <v>43269.565972222219</v>
      </c>
      <c r="B353" s="7"/>
      <c r="C353" s="1">
        <v>1839.15</v>
      </c>
      <c r="D353" s="1">
        <v>1839.55</v>
      </c>
      <c r="E353" s="1">
        <v>1836.8</v>
      </c>
      <c r="F353" s="1">
        <v>1837</v>
      </c>
      <c r="G353" s="1">
        <v>20598</v>
      </c>
      <c r="H353" s="1">
        <f t="shared" si="73"/>
        <v>2.75</v>
      </c>
      <c r="I353" s="9">
        <f ca="1">IF(A353="","",IF(ROW()&gt;$AA$16+1,AVERAGE(INDIRECT("H" &amp; ROW()-$AA$16+1):H353),""))</f>
        <v>2.5350000000000366</v>
      </c>
      <c r="J353" s="14">
        <f t="shared" ca="1" si="74"/>
        <v>2.8470972028233041</v>
      </c>
      <c r="K353" s="14">
        <f t="shared" ca="1" si="75"/>
        <v>2.6462887404794087</v>
      </c>
      <c r="L353" s="9">
        <f t="shared" ca="1" si="76"/>
        <v>2.5350000000000366</v>
      </c>
      <c r="M353" s="9">
        <f t="shared" ca="1" si="77"/>
        <v>1844.605</v>
      </c>
      <c r="N353" s="9">
        <f t="shared" ca="1" si="78"/>
        <v>1829.395</v>
      </c>
      <c r="O353" s="9">
        <f t="shared" ca="1" si="79"/>
        <v>1844.405</v>
      </c>
      <c r="P353" s="9">
        <f t="shared" ca="1" si="80"/>
        <v>1831.9449999999999</v>
      </c>
      <c r="Q353" s="9">
        <f t="shared" ca="1" si="81"/>
        <v>1845.78</v>
      </c>
      <c r="R353" s="9">
        <f t="shared" ca="1" si="82"/>
        <v>1830.57</v>
      </c>
      <c r="S353" s="9">
        <f t="shared" ca="1" si="83"/>
        <v>1845.78</v>
      </c>
      <c r="T353" s="9">
        <f t="shared" ca="1" si="83"/>
        <v>1830.57</v>
      </c>
      <c r="U353" s="9">
        <f t="shared" ca="1" si="71"/>
        <v>1842.155</v>
      </c>
      <c r="V353" s="6">
        <f t="shared" ca="1" si="72"/>
        <v>1831.01</v>
      </c>
      <c r="W353" s="16">
        <f ca="1">IF(AND(W352=U352,F353&lt;=U353),U353,IF(AND(W352=U352,F353&gt;=U353),V353,IF(AND(W352=V352,F353&gt;=V353),V353,IF(AND(W352=V352,F353&lt;=V353),U353,””))))</f>
        <v>1842.155</v>
      </c>
      <c r="X353" s="1" t="str">
        <f t="shared" ca="1" si="70"/>
        <v>SELL</v>
      </c>
    </row>
    <row r="354" spans="1:24" ht="17.7">
      <c r="A354" s="3">
        <v>43269.569444444445</v>
      </c>
      <c r="B354" s="7"/>
      <c r="C354" s="1">
        <v>1837</v>
      </c>
      <c r="D354" s="1">
        <v>1837.55</v>
      </c>
      <c r="E354" s="1">
        <v>1834.35</v>
      </c>
      <c r="F354" s="1">
        <v>1835</v>
      </c>
      <c r="G354" s="1">
        <v>36784</v>
      </c>
      <c r="H354" s="1">
        <f t="shared" si="73"/>
        <v>3.2000000000000455</v>
      </c>
      <c r="I354" s="9">
        <f ca="1">IF(A354="","",IF(ROW()&gt;$AA$16+1,AVERAGE(INDIRECT("H" &amp; ROW()-$AA$16+1):H354),""))</f>
        <v>2.6550000000000411</v>
      </c>
      <c r="J354" s="14">
        <f t="shared" ca="1" si="74"/>
        <v>2.9112613477645297</v>
      </c>
      <c r="K354" s="14">
        <f t="shared" ca="1" si="75"/>
        <v>2.7016598664314726</v>
      </c>
      <c r="L354" s="9">
        <f t="shared" ca="1" si="76"/>
        <v>2.6550000000000411</v>
      </c>
      <c r="M354" s="9">
        <f t="shared" ca="1" si="77"/>
        <v>1842.9650000000001</v>
      </c>
      <c r="N354" s="9">
        <f t="shared" ca="1" si="78"/>
        <v>1827.0349999999999</v>
      </c>
      <c r="O354" s="9">
        <f t="shared" ca="1" si="79"/>
        <v>1842.3150000000001</v>
      </c>
      <c r="P354" s="9">
        <f t="shared" ca="1" si="80"/>
        <v>1829.5849999999998</v>
      </c>
      <c r="Q354" s="9">
        <f t="shared" ca="1" si="81"/>
        <v>1843.915</v>
      </c>
      <c r="R354" s="9">
        <f t="shared" ca="1" si="82"/>
        <v>1827.9849999999997</v>
      </c>
      <c r="S354" s="9">
        <f t="shared" ca="1" si="83"/>
        <v>1843.915</v>
      </c>
      <c r="T354" s="9">
        <f t="shared" ca="1" si="83"/>
        <v>1827.9849999999997</v>
      </c>
      <c r="U354" s="9">
        <f t="shared" ca="1" si="71"/>
        <v>1842.155</v>
      </c>
      <c r="V354" s="6">
        <f t="shared" ca="1" si="72"/>
        <v>1831.01</v>
      </c>
      <c r="W354" s="16">
        <f ca="1">IF(AND(W353=U353,F354&lt;=U354),U354,IF(AND(W353=U353,F354&gt;=U354),V354,IF(AND(W353=V353,F354&gt;=V354),V354,IF(AND(W353=V353,F354&lt;=V354),U354,””))))</f>
        <v>1842.155</v>
      </c>
      <c r="X354" s="1" t="str">
        <f t="shared" ca="1" si="70"/>
        <v>SELL</v>
      </c>
    </row>
    <row r="355" spans="1:24" ht="17.7">
      <c r="A355" s="3">
        <v>43269.572916666672</v>
      </c>
      <c r="B355" s="7"/>
      <c r="C355" s="1">
        <v>1834.3</v>
      </c>
      <c r="D355" s="1">
        <v>1836.8</v>
      </c>
      <c r="E355" s="1">
        <v>1834.3</v>
      </c>
      <c r="F355" s="1">
        <v>1835.95</v>
      </c>
      <c r="G355" s="1">
        <v>19734</v>
      </c>
      <c r="H355" s="1">
        <f t="shared" si="73"/>
        <v>2.5</v>
      </c>
      <c r="I355" s="9">
        <f ca="1">IF(A355="","",IF(ROW()&gt;$AA$16+1,AVERAGE(INDIRECT("H" &amp; ROW()-$AA$16+1):H355),""))</f>
        <v>2.8250000000000455</v>
      </c>
      <c r="J355" s="14">
        <f t="shared" ca="1" si="74"/>
        <v>2.836486557261888</v>
      </c>
      <c r="K355" s="14">
        <f t="shared" ca="1" si="75"/>
        <v>2.6814938797883254</v>
      </c>
      <c r="L355" s="9">
        <f t="shared" ca="1" si="76"/>
        <v>2.8250000000000455</v>
      </c>
      <c r="M355" s="9">
        <f t="shared" ca="1" si="77"/>
        <v>1844.4250000000002</v>
      </c>
      <c r="N355" s="9">
        <f t="shared" ca="1" si="78"/>
        <v>1827.4749999999999</v>
      </c>
      <c r="O355" s="9">
        <f t="shared" ca="1" si="79"/>
        <v>1842.7750000000001</v>
      </c>
      <c r="P355" s="9">
        <f t="shared" ca="1" si="80"/>
        <v>1828.3249999999998</v>
      </c>
      <c r="Q355" s="9">
        <f t="shared" ca="1" si="81"/>
        <v>1844.0250000000001</v>
      </c>
      <c r="R355" s="9">
        <f t="shared" ca="1" si="82"/>
        <v>1827.0749999999998</v>
      </c>
      <c r="S355" s="9">
        <f t="shared" ca="1" si="83"/>
        <v>1844.0250000000001</v>
      </c>
      <c r="T355" s="9">
        <f t="shared" ca="1" si="83"/>
        <v>1827.0749999999998</v>
      </c>
      <c r="U355" s="9">
        <f t="shared" ca="1" si="71"/>
        <v>1842.155</v>
      </c>
      <c r="V355" s="6">
        <f t="shared" ca="1" si="72"/>
        <v>1831.01</v>
      </c>
      <c r="W355" s="16">
        <f ca="1">IF(AND(W354=U354,F355&lt;=U355),U355,IF(AND(W354=U354,F355&gt;=U355),V355,IF(AND(W354=V354,F355&gt;=V355),V355,IF(AND(W354=V354,F355&lt;=V355),U355,””))))</f>
        <v>1842.155</v>
      </c>
      <c r="X355" s="1" t="str">
        <f t="shared" ca="1" si="70"/>
        <v>SELL</v>
      </c>
    </row>
    <row r="356" spans="1:24" ht="17.7">
      <c r="A356" s="3">
        <v>43269.576388888891</v>
      </c>
      <c r="B356" s="7"/>
      <c r="C356" s="1">
        <v>1835.85</v>
      </c>
      <c r="D356" s="1">
        <v>1838.15</v>
      </c>
      <c r="E356" s="1">
        <v>1835.25</v>
      </c>
      <c r="F356" s="1">
        <v>1837.9</v>
      </c>
      <c r="G356" s="1">
        <v>19380</v>
      </c>
      <c r="H356" s="1">
        <f t="shared" si="73"/>
        <v>2.9000000000000909</v>
      </c>
      <c r="I356" s="9">
        <f ca="1">IF(A356="","",IF(ROW()&gt;$AA$16+1,AVERAGE(INDIRECT("H" &amp; ROW()-$AA$16+1):H356),""))</f>
        <v>3.0100000000000593</v>
      </c>
      <c r="J356" s="14">
        <f t="shared" ca="1" si="74"/>
        <v>2.8480344559415611</v>
      </c>
      <c r="K356" s="14">
        <f t="shared" ca="1" si="75"/>
        <v>2.703344491809502</v>
      </c>
      <c r="L356" s="9">
        <f t="shared" ca="1" si="76"/>
        <v>3.0100000000000593</v>
      </c>
      <c r="M356" s="9">
        <f t="shared" ca="1" si="77"/>
        <v>1846.9300000000003</v>
      </c>
      <c r="N356" s="9">
        <f t="shared" ca="1" si="78"/>
        <v>1828.87</v>
      </c>
      <c r="O356" s="9">
        <f t="shared" ca="1" si="79"/>
        <v>1844.2800000000002</v>
      </c>
      <c r="P356" s="9">
        <f t="shared" ca="1" si="80"/>
        <v>1829.12</v>
      </c>
      <c r="Q356" s="9">
        <f t="shared" ca="1" si="81"/>
        <v>1845.7300000000002</v>
      </c>
      <c r="R356" s="9">
        <f t="shared" ca="1" si="82"/>
        <v>1827.6699999999998</v>
      </c>
      <c r="S356" s="9">
        <f t="shared" ca="1" si="83"/>
        <v>1845.7300000000002</v>
      </c>
      <c r="T356" s="9">
        <f t="shared" ca="1" si="83"/>
        <v>1827.6699999999998</v>
      </c>
      <c r="U356" s="9">
        <f t="shared" ca="1" si="71"/>
        <v>1842.155</v>
      </c>
      <c r="V356" s="6">
        <f t="shared" ca="1" si="72"/>
        <v>1831.01</v>
      </c>
      <c r="W356" s="16">
        <f ca="1">IF(AND(W355=U355,F356&lt;=U356),U356,IF(AND(W355=U355,F356&gt;=U356),V356,IF(AND(W355=V355,F356&gt;=V356),V356,IF(AND(W355=V355,F356&lt;=V356),U356,””))))</f>
        <v>1842.155</v>
      </c>
      <c r="X356" s="1" t="str">
        <f t="shared" ca="1" si="70"/>
        <v>SELL</v>
      </c>
    </row>
    <row r="357" spans="1:24" ht="17.7">
      <c r="A357" s="3">
        <v>43269.579861111109</v>
      </c>
      <c r="B357" s="7"/>
      <c r="C357" s="1">
        <v>1837.9</v>
      </c>
      <c r="D357" s="1">
        <v>1838.15</v>
      </c>
      <c r="E357" s="1">
        <v>1836</v>
      </c>
      <c r="F357" s="1">
        <v>1836.75</v>
      </c>
      <c r="G357" s="1">
        <v>15389</v>
      </c>
      <c r="H357" s="1">
        <f t="shared" si="73"/>
        <v>2.1500000000000909</v>
      </c>
      <c r="I357" s="9">
        <f ca="1">IF(A357="","",IF(ROW()&gt;$AA$16+1,AVERAGE(INDIRECT("H" &amp; ROW()-$AA$16+1):H357),""))</f>
        <v>3.0500000000000682</v>
      </c>
      <c r="J357" s="14">
        <f t="shared" ca="1" si="74"/>
        <v>2.721119100315839</v>
      </c>
      <c r="K357" s="14">
        <f t="shared" ca="1" si="75"/>
        <v>2.6480100426285609</v>
      </c>
      <c r="L357" s="9">
        <f t="shared" ca="1" si="76"/>
        <v>3.0500000000000682</v>
      </c>
      <c r="M357" s="9">
        <f t="shared" ca="1" si="77"/>
        <v>1845.9</v>
      </c>
      <c r="N357" s="9">
        <f t="shared" ca="1" si="78"/>
        <v>1827.6</v>
      </c>
      <c r="O357" s="9">
        <f t="shared" ca="1" si="79"/>
        <v>1845.15</v>
      </c>
      <c r="P357" s="9">
        <f t="shared" ca="1" si="80"/>
        <v>1829</v>
      </c>
      <c r="Q357" s="9">
        <f t="shared" ca="1" si="81"/>
        <v>1846.2250000000004</v>
      </c>
      <c r="R357" s="9">
        <f t="shared" ca="1" si="82"/>
        <v>1827.9249999999997</v>
      </c>
      <c r="S357" s="9">
        <f t="shared" ca="1" si="83"/>
        <v>1846.2250000000004</v>
      </c>
      <c r="T357" s="9">
        <f t="shared" ca="1" si="83"/>
        <v>1827.9249999999997</v>
      </c>
      <c r="U357" s="9">
        <f t="shared" ca="1" si="71"/>
        <v>1842.155</v>
      </c>
      <c r="V357" s="6">
        <f t="shared" ca="1" si="72"/>
        <v>1831.01</v>
      </c>
      <c r="W357" s="16">
        <f ca="1">IF(AND(W356=U356,F357&lt;=U357),U357,IF(AND(W356=U356,F357&gt;=U357),V357,IF(AND(W356=V356,F357&gt;=V357),V357,IF(AND(W356=V356,F357&lt;=V357),U357,””))))</f>
        <v>1842.155</v>
      </c>
      <c r="X357" s="1" t="str">
        <f t="shared" ca="1" si="70"/>
        <v>SELL</v>
      </c>
    </row>
    <row r="358" spans="1:24" ht="17.7">
      <c r="A358" s="3">
        <v>43269.583333333328</v>
      </c>
      <c r="B358" s="7"/>
      <c r="C358" s="1">
        <v>1836.85</v>
      </c>
      <c r="D358" s="1">
        <v>1836.85</v>
      </c>
      <c r="E358" s="1">
        <v>1836</v>
      </c>
      <c r="F358" s="1">
        <v>1836.25</v>
      </c>
      <c r="G358" s="1">
        <v>16550</v>
      </c>
      <c r="H358" s="1">
        <f t="shared" si="73"/>
        <v>0.84999999999990905</v>
      </c>
      <c r="I358" s="9">
        <f ca="1">IF(A358="","",IF(ROW()&gt;$AA$16+1,AVERAGE(INDIRECT("H" &amp; ROW()-$AA$16+1):H358),""))</f>
        <v>3.07000000000005</v>
      </c>
      <c r="J358" s="14">
        <f t="shared" ca="1" si="74"/>
        <v>2.3809156275311243</v>
      </c>
      <c r="K358" s="14">
        <f t="shared" ca="1" si="75"/>
        <v>2.4682090383656958</v>
      </c>
      <c r="L358" s="9">
        <f t="shared" ca="1" si="76"/>
        <v>3.07000000000005</v>
      </c>
      <c r="M358" s="9">
        <f t="shared" ca="1" si="77"/>
        <v>1845.46</v>
      </c>
      <c r="N358" s="9">
        <f t="shared" ca="1" si="78"/>
        <v>1827.04</v>
      </c>
      <c r="O358" s="9">
        <f t="shared" ca="1" si="79"/>
        <v>1845.21</v>
      </c>
      <c r="P358" s="9">
        <f t="shared" ca="1" si="80"/>
        <v>1827.6399999999999</v>
      </c>
      <c r="Q358" s="9">
        <f t="shared" ca="1" si="81"/>
        <v>1845.6350000000002</v>
      </c>
      <c r="R358" s="9">
        <f t="shared" ca="1" si="82"/>
        <v>1827.2149999999997</v>
      </c>
      <c r="S358" s="9">
        <f t="shared" ca="1" si="83"/>
        <v>1845.6350000000002</v>
      </c>
      <c r="T358" s="9">
        <f t="shared" ca="1" si="83"/>
        <v>1827.2149999999997</v>
      </c>
      <c r="U358" s="9">
        <f t="shared" ca="1" si="71"/>
        <v>1842.155</v>
      </c>
      <c r="V358" s="6">
        <f t="shared" ca="1" si="72"/>
        <v>1831.01</v>
      </c>
      <c r="W358" s="16">
        <f ca="1">IF(AND(W357=U357,F358&lt;=U358),U358,IF(AND(W357=U357,F358&gt;=U358),V358,IF(AND(W357=V357,F358&gt;=V358),V358,IF(AND(W357=V357,F358&lt;=V358),U358,””))))</f>
        <v>1842.155</v>
      </c>
      <c r="X358" s="1" t="str">
        <f t="shared" ca="1" si="70"/>
        <v>SELL</v>
      </c>
    </row>
    <row r="359" spans="1:24" ht="17.7">
      <c r="A359" s="3">
        <v>43269.586805555555</v>
      </c>
      <c r="B359" s="7"/>
      <c r="C359" s="1">
        <v>1836.25</v>
      </c>
      <c r="D359" s="1">
        <v>1836.35</v>
      </c>
      <c r="E359" s="1">
        <v>1834.95</v>
      </c>
      <c r="F359" s="1">
        <v>1834.95</v>
      </c>
      <c r="G359" s="1">
        <v>25331</v>
      </c>
      <c r="H359" s="1">
        <f t="shared" si="73"/>
        <v>1.3999999999998636</v>
      </c>
      <c r="I359" s="9">
        <f ca="1">IF(A359="","",IF(ROW()&gt;$AA$16+1,AVERAGE(INDIRECT("H" &amp; ROW()-$AA$16+1):H359),""))</f>
        <v>2.6600000000000366</v>
      </c>
      <c r="J359" s="14">
        <f t="shared" ca="1" si="74"/>
        <v>2.2025673316163497</v>
      </c>
      <c r="K359" s="14">
        <f t="shared" ca="1" si="75"/>
        <v>2.3613881345291126</v>
      </c>
      <c r="L359" s="9">
        <f t="shared" ca="1" si="76"/>
        <v>2.6600000000000366</v>
      </c>
      <c r="M359" s="9">
        <f t="shared" ca="1" si="77"/>
        <v>1842.93</v>
      </c>
      <c r="N359" s="9">
        <f t="shared" ca="1" si="78"/>
        <v>1826.97</v>
      </c>
      <c r="O359" s="9">
        <f t="shared" ca="1" si="79"/>
        <v>1842.93</v>
      </c>
      <c r="P359" s="9">
        <f t="shared" ca="1" si="80"/>
        <v>1828.37</v>
      </c>
      <c r="Q359" s="9">
        <f t="shared" ca="1" si="81"/>
        <v>1843.63</v>
      </c>
      <c r="R359" s="9">
        <f t="shared" ca="1" si="82"/>
        <v>1827.67</v>
      </c>
      <c r="S359" s="9">
        <f t="shared" ca="1" si="83"/>
        <v>1843.63</v>
      </c>
      <c r="T359" s="9">
        <f t="shared" ca="1" si="83"/>
        <v>1827.67</v>
      </c>
      <c r="U359" s="9">
        <f t="shared" ca="1" si="71"/>
        <v>1842.155</v>
      </c>
      <c r="V359" s="6">
        <f t="shared" ca="1" si="72"/>
        <v>1831.01</v>
      </c>
      <c r="W359" s="16">
        <f ca="1">IF(AND(W358=U358,F359&lt;=U359),U359,IF(AND(W358=U358,F359&gt;=U359),V359,IF(AND(W358=V358,F359&gt;=V359),V359,IF(AND(W358=V358,F359&lt;=V359),U359,””))))</f>
        <v>1842.155</v>
      </c>
      <c r="X359" s="1" t="str">
        <f t="shared" ca="1" si="70"/>
        <v>SELL</v>
      </c>
    </row>
    <row r="360" spans="1:24" ht="17.7">
      <c r="A360" s="3">
        <v>43269.590277777781</v>
      </c>
      <c r="B360" s="7"/>
      <c r="C360" s="1">
        <v>1835</v>
      </c>
      <c r="D360" s="1">
        <v>1835.55</v>
      </c>
      <c r="E360" s="1">
        <v>1833</v>
      </c>
      <c r="F360" s="1">
        <v>1833.1</v>
      </c>
      <c r="G360" s="1">
        <v>37771</v>
      </c>
      <c r="H360" s="1">
        <f t="shared" si="73"/>
        <v>2.5499999999999545</v>
      </c>
      <c r="I360" s="9">
        <f ca="1">IF(A360="","",IF(ROW()&gt;$AA$16+1,AVERAGE(INDIRECT("H" &amp; ROW()-$AA$16+1):H360),""))</f>
        <v>2.5550000000000184</v>
      </c>
      <c r="J360" s="14">
        <f t="shared" ca="1" si="74"/>
        <v>2.2657369076860956</v>
      </c>
      <c r="K360" s="14">
        <f t="shared" ca="1" si="75"/>
        <v>2.3802493210761968</v>
      </c>
      <c r="L360" s="9">
        <f t="shared" ca="1" si="76"/>
        <v>2.5550000000000184</v>
      </c>
      <c r="M360" s="9">
        <f t="shared" ca="1" si="77"/>
        <v>1840.7649999999999</v>
      </c>
      <c r="N360" s="9">
        <f t="shared" ca="1" si="78"/>
        <v>1825.4349999999999</v>
      </c>
      <c r="O360" s="9">
        <f t="shared" ca="1" si="79"/>
        <v>1840.665</v>
      </c>
      <c r="P360" s="9">
        <f t="shared" ca="1" si="80"/>
        <v>1827.885</v>
      </c>
      <c r="Q360" s="9">
        <f t="shared" ca="1" si="81"/>
        <v>1841.94</v>
      </c>
      <c r="R360" s="9">
        <f t="shared" ca="1" si="82"/>
        <v>1826.6100000000001</v>
      </c>
      <c r="S360" s="9">
        <f t="shared" ca="1" si="83"/>
        <v>1841.94</v>
      </c>
      <c r="T360" s="9">
        <f t="shared" ca="1" si="83"/>
        <v>1826.6100000000001</v>
      </c>
      <c r="U360" s="9">
        <f t="shared" ca="1" si="71"/>
        <v>1841.94</v>
      </c>
      <c r="V360" s="6">
        <f t="shared" ca="1" si="72"/>
        <v>1831.01</v>
      </c>
      <c r="W360" s="16">
        <f ca="1">IF(AND(W359=U359,F360&lt;=U360),U360,IF(AND(W359=U359,F360&gt;=U360),V360,IF(AND(W359=V359,F360&gt;=V360),V360,IF(AND(W359=V359,F360&lt;=V360),U360,””))))</f>
        <v>1841.94</v>
      </c>
      <c r="X360" s="1" t="str">
        <f t="shared" ca="1" si="70"/>
        <v>SELL</v>
      </c>
    </row>
    <row r="361" spans="1:24" ht="17.7">
      <c r="A361" s="3">
        <v>43269.59375</v>
      </c>
      <c r="B361" s="7"/>
      <c r="C361" s="1">
        <v>1833.4</v>
      </c>
      <c r="D361" s="1">
        <v>1834.8</v>
      </c>
      <c r="E361" s="1">
        <v>1830.25</v>
      </c>
      <c r="F361" s="1">
        <v>1834</v>
      </c>
      <c r="G361" s="1">
        <v>99679</v>
      </c>
      <c r="H361" s="1">
        <f t="shared" si="73"/>
        <v>4.5499999999999545</v>
      </c>
      <c r="I361" s="9">
        <f ca="1">IF(A361="","",IF(ROW()&gt;$AA$16+1,AVERAGE(INDIRECT("H" &amp; ROW()-$AA$16+1):H361),""))</f>
        <v>2.6049999999999955</v>
      </c>
      <c r="J361" s="14">
        <f t="shared" ca="1" si="74"/>
        <v>2.681057469924979</v>
      </c>
      <c r="K361" s="14">
        <f t="shared" ca="1" si="75"/>
        <v>2.5972243889685727</v>
      </c>
      <c r="L361" s="9">
        <f t="shared" ca="1" si="76"/>
        <v>2.6049999999999955</v>
      </c>
      <c r="M361" s="9">
        <f t="shared" ca="1" si="77"/>
        <v>1841.8150000000001</v>
      </c>
      <c r="N361" s="9">
        <f t="shared" ca="1" si="78"/>
        <v>1826.1849999999999</v>
      </c>
      <c r="O361" s="9">
        <f t="shared" ca="1" si="79"/>
        <v>1838.0650000000001</v>
      </c>
      <c r="P361" s="9">
        <f t="shared" ca="1" si="80"/>
        <v>1826.9849999999999</v>
      </c>
      <c r="Q361" s="9">
        <f t="shared" ca="1" si="81"/>
        <v>1840.3400000000001</v>
      </c>
      <c r="R361" s="9">
        <f t="shared" ca="1" si="82"/>
        <v>1824.71</v>
      </c>
      <c r="S361" s="9">
        <f t="shared" ca="1" si="83"/>
        <v>1840.3400000000001</v>
      </c>
      <c r="T361" s="9">
        <f t="shared" ca="1" si="83"/>
        <v>1824.71</v>
      </c>
      <c r="U361" s="9">
        <f t="shared" ca="1" si="71"/>
        <v>1840.3400000000001</v>
      </c>
      <c r="V361" s="6">
        <f t="shared" ca="1" si="72"/>
        <v>1831.01</v>
      </c>
      <c r="W361" s="16">
        <f ca="1">IF(AND(W360=U360,F361&lt;=U361),U361,IF(AND(W360=U360,F361&gt;=U361),V361,IF(AND(W360=V360,F361&gt;=V361),V361,IF(AND(W360=V360,F361&lt;=V361),U361,””))))</f>
        <v>1840.3400000000001</v>
      </c>
      <c r="X361" s="1" t="str">
        <f t="shared" ca="1" si="70"/>
        <v>SELL</v>
      </c>
    </row>
    <row r="362" spans="1:24" ht="17.7">
      <c r="A362" s="3">
        <v>43269.597222222219</v>
      </c>
      <c r="B362" s="7"/>
      <c r="C362" s="1">
        <v>1834.15</v>
      </c>
      <c r="D362" s="1">
        <v>1838.6</v>
      </c>
      <c r="E362" s="1">
        <v>1834</v>
      </c>
      <c r="F362" s="1">
        <v>1836.8</v>
      </c>
      <c r="G362" s="1">
        <v>37953</v>
      </c>
      <c r="H362" s="1">
        <f t="shared" si="73"/>
        <v>4.5999999999999091</v>
      </c>
      <c r="I362" s="9">
        <f ca="1">IF(A362="","",IF(ROW()&gt;$AA$16+1,AVERAGE(INDIRECT("H" &amp; ROW()-$AA$16+1):H362),""))</f>
        <v>2.7449999999999819</v>
      </c>
      <c r="J362" s="14">
        <f t="shared" ca="1" si="74"/>
        <v>3.0299561117567846</v>
      </c>
      <c r="K362" s="14">
        <f t="shared" ca="1" si="75"/>
        <v>2.7975019500717067</v>
      </c>
      <c r="L362" s="9">
        <f t="shared" ca="1" si="76"/>
        <v>2.7449999999999819</v>
      </c>
      <c r="M362" s="9">
        <f t="shared" ca="1" si="77"/>
        <v>1845.0349999999999</v>
      </c>
      <c r="N362" s="9">
        <f t="shared" ca="1" si="78"/>
        <v>1828.5650000000001</v>
      </c>
      <c r="O362" s="9">
        <f t="shared" ca="1" si="79"/>
        <v>1842.2349999999999</v>
      </c>
      <c r="P362" s="9">
        <f t="shared" ca="1" si="80"/>
        <v>1830.365</v>
      </c>
      <c r="Q362" s="9">
        <f t="shared" ca="1" si="81"/>
        <v>1844.5349999999999</v>
      </c>
      <c r="R362" s="9">
        <f t="shared" ca="1" si="82"/>
        <v>1828.0650000000001</v>
      </c>
      <c r="S362" s="9">
        <f t="shared" ca="1" si="83"/>
        <v>1844.5349999999999</v>
      </c>
      <c r="T362" s="9">
        <f t="shared" ca="1" si="83"/>
        <v>1828.0650000000001</v>
      </c>
      <c r="U362" s="9">
        <f t="shared" ca="1" si="71"/>
        <v>1840.3400000000001</v>
      </c>
      <c r="V362" s="6">
        <f t="shared" ca="1" si="72"/>
        <v>1831.01</v>
      </c>
      <c r="W362" s="16">
        <f ca="1">IF(AND(W361=U361,F362&lt;=U362),U362,IF(AND(W361=U361,F362&gt;=U362),V362,IF(AND(W361=V361,F362&gt;=V362),V362,IF(AND(W361=V361,F362&lt;=V362),U362,””))))</f>
        <v>1840.3400000000001</v>
      </c>
      <c r="X362" s="1" t="str">
        <f t="shared" ca="1" si="70"/>
        <v>SELL</v>
      </c>
    </row>
    <row r="363" spans="1:24" ht="17.7">
      <c r="A363" s="3">
        <v>43269.600694444445</v>
      </c>
      <c r="B363" s="7"/>
      <c r="C363" s="1">
        <v>1836.8</v>
      </c>
      <c r="D363" s="1">
        <v>1840</v>
      </c>
      <c r="E363" s="1">
        <v>1836.4</v>
      </c>
      <c r="F363" s="1">
        <v>1839.05</v>
      </c>
      <c r="G363" s="1">
        <v>40835</v>
      </c>
      <c r="H363" s="1">
        <f t="shared" si="73"/>
        <v>3.5999999999999091</v>
      </c>
      <c r="I363" s="9">
        <f ca="1">IF(A363="","",IF(ROW()&gt;$AA$16+1,AVERAGE(INDIRECT("H" &amp; ROW()-$AA$16+1):H363),""))</f>
        <v>2.8299999999999725</v>
      </c>
      <c r="J363" s="14">
        <f t="shared" ca="1" si="74"/>
        <v>3.133600455073716</v>
      </c>
      <c r="K363" s="14">
        <f t="shared" ca="1" si="75"/>
        <v>2.8777517550645269</v>
      </c>
      <c r="L363" s="9">
        <f t="shared" ca="1" si="76"/>
        <v>2.8299999999999725</v>
      </c>
      <c r="M363" s="9">
        <f t="shared" ca="1" si="77"/>
        <v>1847.54</v>
      </c>
      <c r="N363" s="9">
        <f t="shared" ca="1" si="78"/>
        <v>1830.56</v>
      </c>
      <c r="O363" s="9">
        <f t="shared" ca="1" si="79"/>
        <v>1844.89</v>
      </c>
      <c r="P363" s="9">
        <f t="shared" ca="1" si="80"/>
        <v>1831.51</v>
      </c>
      <c r="Q363" s="9">
        <f t="shared" ca="1" si="81"/>
        <v>1846.69</v>
      </c>
      <c r="R363" s="9">
        <f t="shared" ca="1" si="82"/>
        <v>1829.71</v>
      </c>
      <c r="S363" s="9">
        <f t="shared" ca="1" si="83"/>
        <v>1846.69</v>
      </c>
      <c r="T363" s="9">
        <f t="shared" ca="1" si="83"/>
        <v>1829.71</v>
      </c>
      <c r="U363" s="9">
        <f t="shared" ca="1" si="71"/>
        <v>1840.3400000000001</v>
      </c>
      <c r="V363" s="6">
        <f t="shared" ca="1" si="72"/>
        <v>1831.01</v>
      </c>
      <c r="W363" s="16">
        <f ca="1">IF(AND(W362=U362,F363&lt;=U363),U363,IF(AND(W362=U362,F363&gt;=U363),V363,IF(AND(W362=V362,F363&gt;=V363),V363,IF(AND(W362=V362,F363&lt;=V363),U363,””))))</f>
        <v>1840.3400000000001</v>
      </c>
      <c r="X363" s="1" t="str">
        <f t="shared" ca="1" si="70"/>
        <v>SELL</v>
      </c>
    </row>
    <row r="364" spans="1:24" ht="17.7">
      <c r="A364" s="3">
        <v>43269.604166666672</v>
      </c>
      <c r="B364" s="7"/>
      <c r="C364" s="1">
        <v>1839.75</v>
      </c>
      <c r="D364" s="1">
        <v>1839.75</v>
      </c>
      <c r="E364" s="1">
        <v>1836</v>
      </c>
      <c r="F364" s="1">
        <v>1836.5</v>
      </c>
      <c r="G364" s="1">
        <v>19528</v>
      </c>
      <c r="H364" s="1">
        <f t="shared" si="73"/>
        <v>3.75</v>
      </c>
      <c r="I364" s="9">
        <f ca="1">IF(A364="","",IF(ROW()&gt;$AA$16+1,AVERAGE(INDIRECT("H" &amp; ROW()-$AA$16+1):H364),""))</f>
        <v>2.8849999999999683</v>
      </c>
      <c r="J364" s="14">
        <f t="shared" ca="1" si="74"/>
        <v>3.2456730996057672</v>
      </c>
      <c r="K364" s="14">
        <f t="shared" ca="1" si="75"/>
        <v>2.964976579558074</v>
      </c>
      <c r="L364" s="9">
        <f t="shared" ca="1" si="76"/>
        <v>2.8849999999999683</v>
      </c>
      <c r="M364" s="9">
        <f t="shared" ca="1" si="77"/>
        <v>1845.155</v>
      </c>
      <c r="N364" s="9">
        <f t="shared" ca="1" si="78"/>
        <v>1827.845</v>
      </c>
      <c r="O364" s="9">
        <f t="shared" ca="1" si="79"/>
        <v>1844.655</v>
      </c>
      <c r="P364" s="9">
        <f t="shared" ca="1" si="80"/>
        <v>1831.095</v>
      </c>
      <c r="Q364" s="9">
        <f t="shared" ca="1" si="81"/>
        <v>1846.53</v>
      </c>
      <c r="R364" s="9">
        <f t="shared" ca="1" si="82"/>
        <v>1829.22</v>
      </c>
      <c r="S364" s="9">
        <f t="shared" ca="1" si="83"/>
        <v>1846.53</v>
      </c>
      <c r="T364" s="9">
        <f t="shared" ca="1" si="83"/>
        <v>1829.22</v>
      </c>
      <c r="U364" s="9">
        <f t="shared" ca="1" si="71"/>
        <v>1840.3400000000001</v>
      </c>
      <c r="V364" s="6">
        <f t="shared" ca="1" si="72"/>
        <v>1831.01</v>
      </c>
      <c r="W364" s="16">
        <f ca="1">IF(AND(W363=U363,F364&lt;=U364),U364,IF(AND(W363=U363,F364&gt;=U364),V364,IF(AND(W363=V363,F364&gt;=V364),V364,IF(AND(W363=V363,F364&lt;=V364),U364,””))))</f>
        <v>1840.3400000000001</v>
      </c>
      <c r="X364" s="1" t="str">
        <f t="shared" ca="1" si="70"/>
        <v>SELL</v>
      </c>
    </row>
    <row r="365" spans="1:24" ht="17.7">
      <c r="A365" s="3">
        <v>43269.607638888891</v>
      </c>
      <c r="B365" s="7"/>
      <c r="C365" s="1">
        <v>1836.6</v>
      </c>
      <c r="D365" s="1">
        <v>1839</v>
      </c>
      <c r="E365" s="1">
        <v>1836.25</v>
      </c>
      <c r="F365" s="1">
        <v>1837.8</v>
      </c>
      <c r="G365" s="1">
        <v>15479</v>
      </c>
      <c r="H365" s="1">
        <f t="shared" si="73"/>
        <v>2.75</v>
      </c>
      <c r="I365" s="9">
        <f ca="1">IF(A365="","",IF(ROW()&gt;$AA$16+1,AVERAGE(INDIRECT("H" &amp; ROW()-$AA$16+1):H365),""))</f>
        <v>2.9099999999999682</v>
      </c>
      <c r="J365" s="14">
        <f t="shared" ca="1" si="74"/>
        <v>3.1555507178592639</v>
      </c>
      <c r="K365" s="14">
        <f t="shared" ca="1" si="75"/>
        <v>2.9434789216022668</v>
      </c>
      <c r="L365" s="9">
        <f t="shared" ca="1" si="76"/>
        <v>2.9099999999999682</v>
      </c>
      <c r="M365" s="9">
        <f t="shared" ca="1" si="77"/>
        <v>1846.5299999999997</v>
      </c>
      <c r="N365" s="9">
        <f t="shared" ca="1" si="78"/>
        <v>1829.0700000000002</v>
      </c>
      <c r="O365" s="9">
        <f t="shared" ca="1" si="79"/>
        <v>1844.98</v>
      </c>
      <c r="P365" s="9">
        <f t="shared" ca="1" si="80"/>
        <v>1830.27</v>
      </c>
      <c r="Q365" s="9">
        <f t="shared" ca="1" si="81"/>
        <v>1846.355</v>
      </c>
      <c r="R365" s="9">
        <f t="shared" ca="1" si="82"/>
        <v>1828.895</v>
      </c>
      <c r="S365" s="9">
        <f t="shared" ca="1" si="83"/>
        <v>1846.355</v>
      </c>
      <c r="T365" s="9">
        <f t="shared" ca="1" si="83"/>
        <v>1828.895</v>
      </c>
      <c r="U365" s="9">
        <f t="shared" ca="1" si="71"/>
        <v>1840.3400000000001</v>
      </c>
      <c r="V365" s="6">
        <f t="shared" ca="1" si="72"/>
        <v>1831.01</v>
      </c>
      <c r="W365" s="16">
        <f ca="1">IF(AND(W364=U364,F365&lt;=U365),U365,IF(AND(W364=U364,F365&gt;=U365),V365,IF(AND(W364=V364,F365&gt;=V365),V365,IF(AND(W364=V364,F365&lt;=V365),U365,””))))</f>
        <v>1840.3400000000001</v>
      </c>
      <c r="X365" s="1" t="str">
        <f t="shared" ca="1" si="70"/>
        <v>SELL</v>
      </c>
    </row>
    <row r="366" spans="1:24" ht="17.7">
      <c r="A366" s="3">
        <v>43269.611111111109</v>
      </c>
      <c r="B366" s="7"/>
      <c r="C366" s="1">
        <v>1837.75</v>
      </c>
      <c r="D366" s="1">
        <v>1837.95</v>
      </c>
      <c r="E366" s="1">
        <v>1836.05</v>
      </c>
      <c r="F366" s="1">
        <v>1837.3</v>
      </c>
      <c r="G366" s="1">
        <v>18159</v>
      </c>
      <c r="H366" s="1">
        <f t="shared" si="73"/>
        <v>1.9000000000000909</v>
      </c>
      <c r="I366" s="9">
        <f ca="1">IF(A366="","",IF(ROW()&gt;$AA$16+1,AVERAGE(INDIRECT("H" &amp; ROW()-$AA$16+1):H366),""))</f>
        <v>2.8099999999999681</v>
      </c>
      <c r="J366" s="14">
        <f t="shared" ca="1" si="74"/>
        <v>2.927268769157596</v>
      </c>
      <c r="K366" s="14">
        <f t="shared" ca="1" si="75"/>
        <v>2.8391310294420493</v>
      </c>
      <c r="L366" s="9">
        <f t="shared" ca="1" si="76"/>
        <v>2.8099999999999681</v>
      </c>
      <c r="M366" s="9">
        <f t="shared" ca="1" si="77"/>
        <v>1845.7299999999998</v>
      </c>
      <c r="N366" s="9">
        <f t="shared" ca="1" si="78"/>
        <v>1828.8700000000001</v>
      </c>
      <c r="O366" s="9">
        <f t="shared" ca="1" si="79"/>
        <v>1844.4799999999998</v>
      </c>
      <c r="P366" s="9">
        <f t="shared" ca="1" si="80"/>
        <v>1829.5200000000002</v>
      </c>
      <c r="Q366" s="9">
        <f t="shared" ca="1" si="81"/>
        <v>1845.4299999999998</v>
      </c>
      <c r="R366" s="9">
        <f t="shared" ca="1" si="82"/>
        <v>1828.5700000000002</v>
      </c>
      <c r="S366" s="9">
        <f t="shared" ca="1" si="83"/>
        <v>1845.4299999999998</v>
      </c>
      <c r="T366" s="9">
        <f t="shared" ca="1" si="83"/>
        <v>1828.5700000000002</v>
      </c>
      <c r="U366" s="9">
        <f t="shared" ca="1" si="71"/>
        <v>1840.3400000000001</v>
      </c>
      <c r="V366" s="6">
        <f t="shared" ca="1" si="72"/>
        <v>1831.01</v>
      </c>
      <c r="W366" s="16">
        <f ca="1">IF(AND(W365=U365,F366&lt;=U366),U366,IF(AND(W365=U365,F366&gt;=U366),V366,IF(AND(W365=V365,F366&gt;=V366),V366,IF(AND(W365=V365,F366&lt;=V366),U366,””))))</f>
        <v>1840.3400000000001</v>
      </c>
      <c r="X366" s="1" t="str">
        <f t="shared" ca="1" si="70"/>
        <v>SELL</v>
      </c>
    </row>
    <row r="367" spans="1:24" ht="17.7">
      <c r="A367" s="3">
        <v>43269.614583333328</v>
      </c>
      <c r="B367" s="7"/>
      <c r="C367" s="1">
        <v>1837</v>
      </c>
      <c r="D367" s="1">
        <v>1838</v>
      </c>
      <c r="E367" s="1">
        <v>1837</v>
      </c>
      <c r="F367" s="1">
        <v>1837.7</v>
      </c>
      <c r="G367" s="1">
        <v>16300</v>
      </c>
      <c r="H367" s="1">
        <f t="shared" si="73"/>
        <v>1</v>
      </c>
      <c r="I367" s="9">
        <f ca="1">IF(A367="","",IF(ROW()&gt;$AA$16+1,AVERAGE(INDIRECT("H" &amp; ROW()-$AA$16+1):H367),""))</f>
        <v>2.694999999999959</v>
      </c>
      <c r="J367" s="14">
        <f t="shared" ca="1" si="74"/>
        <v>2.5768562656743965</v>
      </c>
      <c r="K367" s="14">
        <f t="shared" ca="1" si="75"/>
        <v>2.6552179264978446</v>
      </c>
      <c r="L367" s="9">
        <f t="shared" ca="1" si="76"/>
        <v>2.694999999999959</v>
      </c>
      <c r="M367" s="9">
        <f t="shared" ca="1" si="77"/>
        <v>1845.7849999999999</v>
      </c>
      <c r="N367" s="9">
        <f t="shared" ca="1" si="78"/>
        <v>1829.6150000000002</v>
      </c>
      <c r="O367" s="9">
        <f t="shared" ca="1" si="79"/>
        <v>1845.0849999999998</v>
      </c>
      <c r="P367" s="9">
        <f t="shared" ca="1" si="80"/>
        <v>1829.9150000000002</v>
      </c>
      <c r="Q367" s="9">
        <f t="shared" ca="1" si="81"/>
        <v>1845.5849999999998</v>
      </c>
      <c r="R367" s="9">
        <f t="shared" ca="1" si="82"/>
        <v>1829.4150000000002</v>
      </c>
      <c r="S367" s="9">
        <f t="shared" ca="1" si="83"/>
        <v>1845.5849999999998</v>
      </c>
      <c r="T367" s="9">
        <f t="shared" ca="1" si="83"/>
        <v>1829.4150000000002</v>
      </c>
      <c r="U367" s="9">
        <f t="shared" ca="1" si="71"/>
        <v>1840.3400000000001</v>
      </c>
      <c r="V367" s="6">
        <f t="shared" ca="1" si="72"/>
        <v>1831.01</v>
      </c>
      <c r="W367" s="16">
        <f ca="1">IF(AND(W366=U366,F367&lt;=U367),U367,IF(AND(W366=U366,F367&gt;=U367),V367,IF(AND(W366=V366,F367&gt;=V367),V367,IF(AND(W366=V366,F367&lt;=V367),U367,””))))</f>
        <v>1840.3400000000001</v>
      </c>
      <c r="X367" s="1" t="str">
        <f t="shared" ca="1" si="70"/>
        <v>SELL</v>
      </c>
    </row>
    <row r="368" spans="1:24" ht="17.7">
      <c r="A368" s="3">
        <v>43269.618055555555</v>
      </c>
      <c r="B368" s="7"/>
      <c r="C368" s="1">
        <v>1837.8</v>
      </c>
      <c r="D368" s="1">
        <v>1838</v>
      </c>
      <c r="E368" s="1">
        <v>1836.05</v>
      </c>
      <c r="F368" s="1">
        <v>1836.15</v>
      </c>
      <c r="G368" s="1">
        <v>23326</v>
      </c>
      <c r="H368" s="1">
        <f t="shared" si="73"/>
        <v>1.9500000000000455</v>
      </c>
      <c r="I368" s="9">
        <f ca="1">IF(A368="","",IF(ROW()&gt;$AA$16+1,AVERAGE(INDIRECT("H" &amp; ROW()-$AA$16+1):H368),""))</f>
        <v>2.8049999999999726</v>
      </c>
      <c r="J368" s="14">
        <f t="shared" ca="1" si="74"/>
        <v>2.462882399188151</v>
      </c>
      <c r="K368" s="14">
        <f t="shared" ca="1" si="75"/>
        <v>2.5846961338480647</v>
      </c>
      <c r="L368" s="9">
        <f t="shared" ca="1" si="76"/>
        <v>2.8049999999999726</v>
      </c>
      <c r="M368" s="9">
        <f t="shared" ca="1" si="77"/>
        <v>1844.5650000000001</v>
      </c>
      <c r="N368" s="9">
        <f t="shared" ca="1" si="78"/>
        <v>1827.7350000000001</v>
      </c>
      <c r="O368" s="9">
        <f t="shared" ca="1" si="79"/>
        <v>1844.4649999999999</v>
      </c>
      <c r="P368" s="9">
        <f t="shared" ca="1" si="80"/>
        <v>1829.585</v>
      </c>
      <c r="Q368" s="9">
        <f t="shared" ca="1" si="81"/>
        <v>1845.44</v>
      </c>
      <c r="R368" s="9">
        <f t="shared" ca="1" si="82"/>
        <v>1828.6100000000001</v>
      </c>
      <c r="S368" s="9">
        <f t="shared" ca="1" si="83"/>
        <v>1845.44</v>
      </c>
      <c r="T368" s="9">
        <f t="shared" ca="1" si="83"/>
        <v>1828.6100000000001</v>
      </c>
      <c r="U368" s="9">
        <f t="shared" ca="1" si="71"/>
        <v>1840.3400000000001</v>
      </c>
      <c r="V368" s="6">
        <f t="shared" ca="1" si="72"/>
        <v>1831.01</v>
      </c>
      <c r="W368" s="16">
        <f ca="1">IF(AND(W367=U367,F368&lt;=U368),U368,IF(AND(W367=U367,F368&gt;=U368),V368,IF(AND(W367=V367,F368&gt;=V368),V368,IF(AND(W367=V367,F368&lt;=V368),U368,””))))</f>
        <v>1840.3400000000001</v>
      </c>
      <c r="X368" s="1" t="str">
        <f t="shared" ca="1" si="70"/>
        <v>SELL</v>
      </c>
    </row>
    <row r="369" spans="1:24" ht="17.7">
      <c r="A369" s="3">
        <v>43269.621527777781</v>
      </c>
      <c r="B369" s="7"/>
      <c r="C369" s="1">
        <v>1836.15</v>
      </c>
      <c r="D369" s="1">
        <v>1836.75</v>
      </c>
      <c r="E369" s="1">
        <v>1835.3</v>
      </c>
      <c r="F369" s="1">
        <v>1835.7</v>
      </c>
      <c r="G369" s="1">
        <v>36315</v>
      </c>
      <c r="H369" s="1">
        <f t="shared" si="73"/>
        <v>1.4500000000000455</v>
      </c>
      <c r="I369" s="9">
        <f ca="1">IF(A369="","",IF(ROW()&gt;$AA$16+1,AVERAGE(INDIRECT("H" &amp; ROW()-$AA$16+1):H369),""))</f>
        <v>2.8099999999999907</v>
      </c>
      <c r="J369" s="14">
        <f t="shared" ca="1" si="74"/>
        <v>2.2787219629721314</v>
      </c>
      <c r="K369" s="14">
        <f t="shared" ca="1" si="75"/>
        <v>2.4712265204632629</v>
      </c>
      <c r="L369" s="9">
        <f t="shared" ca="1" si="76"/>
        <v>2.8099999999999907</v>
      </c>
      <c r="M369" s="9">
        <f t="shared" ca="1" si="77"/>
        <v>1844.13</v>
      </c>
      <c r="N369" s="9">
        <f t="shared" ca="1" si="78"/>
        <v>1827.27</v>
      </c>
      <c r="O369" s="9">
        <f t="shared" ca="1" si="79"/>
        <v>1843.73</v>
      </c>
      <c r="P369" s="9">
        <f t="shared" ca="1" si="80"/>
        <v>1828.32</v>
      </c>
      <c r="Q369" s="9">
        <f t="shared" ca="1" si="81"/>
        <v>1844.4550000000002</v>
      </c>
      <c r="R369" s="9">
        <f t="shared" ca="1" si="82"/>
        <v>1827.595</v>
      </c>
      <c r="S369" s="9">
        <f t="shared" ca="1" si="83"/>
        <v>1844.4550000000002</v>
      </c>
      <c r="T369" s="9">
        <f t="shared" ca="1" si="83"/>
        <v>1827.595</v>
      </c>
      <c r="U369" s="9">
        <f t="shared" ca="1" si="71"/>
        <v>1840.3400000000001</v>
      </c>
      <c r="V369" s="6">
        <f t="shared" ca="1" si="72"/>
        <v>1831.01</v>
      </c>
      <c r="W369" s="16">
        <f ca="1">IF(AND(W368=U368,F369&lt;=U369),U369,IF(AND(W368=U368,F369&gt;=U369),V369,IF(AND(W368=V368,F369&gt;=V369),V369,IF(AND(W368=V368,F369&lt;=V369),U369,””))))</f>
        <v>1840.3400000000001</v>
      </c>
      <c r="X369" s="1" t="str">
        <f t="shared" ca="1" si="70"/>
        <v>SELL</v>
      </c>
    </row>
    <row r="370" spans="1:24" ht="17.7">
      <c r="A370" s="3">
        <v>43269.625</v>
      </c>
      <c r="B370" s="7"/>
      <c r="C370" s="1">
        <v>1835.6</v>
      </c>
      <c r="D370" s="1">
        <v>1836</v>
      </c>
      <c r="E370" s="1">
        <v>1834.3</v>
      </c>
      <c r="F370" s="1">
        <v>1835.6</v>
      </c>
      <c r="G370" s="1">
        <v>33711</v>
      </c>
      <c r="H370" s="1">
        <f t="shared" si="73"/>
        <v>1.7000000000000455</v>
      </c>
      <c r="I370" s="9">
        <f ca="1">IF(A370="","",IF(ROW()&gt;$AA$16+1,AVERAGE(INDIRECT("H" &amp; ROW()-$AA$16+1):H370),""))</f>
        <v>2.7250000000000001</v>
      </c>
      <c r="J370" s="14">
        <f t="shared" ca="1" si="74"/>
        <v>2.1734997878862976</v>
      </c>
      <c r="K370" s="14">
        <f t="shared" ca="1" si="75"/>
        <v>2.3941038684169409</v>
      </c>
      <c r="L370" s="9">
        <f t="shared" ca="1" si="76"/>
        <v>2.7250000000000001</v>
      </c>
      <c r="M370" s="9">
        <f t="shared" ca="1" si="77"/>
        <v>1843.7749999999999</v>
      </c>
      <c r="N370" s="9">
        <f t="shared" ca="1" si="78"/>
        <v>1827.425</v>
      </c>
      <c r="O370" s="9">
        <f t="shared" ca="1" si="79"/>
        <v>1842.4749999999999</v>
      </c>
      <c r="P370" s="9">
        <f t="shared" ca="1" si="80"/>
        <v>1827.825</v>
      </c>
      <c r="Q370" s="9">
        <f t="shared" ca="1" si="81"/>
        <v>1843.325</v>
      </c>
      <c r="R370" s="9">
        <f t="shared" ca="1" si="82"/>
        <v>1826.9750000000001</v>
      </c>
      <c r="S370" s="9">
        <f t="shared" ca="1" si="83"/>
        <v>1843.325</v>
      </c>
      <c r="T370" s="9">
        <f t="shared" ca="1" si="83"/>
        <v>1826.9750000000001</v>
      </c>
      <c r="U370" s="9">
        <f t="shared" ca="1" si="71"/>
        <v>1840.3400000000001</v>
      </c>
      <c r="V370" s="6">
        <f t="shared" ca="1" si="72"/>
        <v>1831.01</v>
      </c>
      <c r="W370" s="16">
        <f ca="1">IF(AND(W369=U369,F370&lt;=U370),U370,IF(AND(W369=U369,F370&gt;=U370),V370,IF(AND(W369=V369,F370&gt;=V370),V370,IF(AND(W369=V369,F370&lt;=V370),U370,””))))</f>
        <v>1840.3400000000001</v>
      </c>
      <c r="X370" s="1" t="str">
        <f t="shared" ca="1" si="70"/>
        <v>SELL</v>
      </c>
    </row>
    <row r="371" spans="1:24" ht="17.7">
      <c r="A371" s="3">
        <v>43269.628472222219</v>
      </c>
      <c r="B371" s="7"/>
      <c r="C371" s="1">
        <v>1835.55</v>
      </c>
      <c r="D371" s="1">
        <v>1835.6</v>
      </c>
      <c r="E371" s="1">
        <v>1830.3</v>
      </c>
      <c r="F371" s="1">
        <v>1832.4</v>
      </c>
      <c r="G371" s="1">
        <v>90638</v>
      </c>
      <c r="H371" s="1">
        <f t="shared" si="73"/>
        <v>5.2999999999999545</v>
      </c>
      <c r="I371" s="9">
        <f ca="1">IF(A371="","",IF(ROW()&gt;$AA$16+1,AVERAGE(INDIRECT("H" &amp; ROW()-$AA$16+1):H371),""))</f>
        <v>2.8</v>
      </c>
      <c r="J371" s="14">
        <f t="shared" ca="1" si="74"/>
        <v>2.7419543719069623</v>
      </c>
      <c r="K371" s="14">
        <f t="shared" ca="1" si="75"/>
        <v>2.6846934815752421</v>
      </c>
      <c r="L371" s="9">
        <f t="shared" ca="1" si="76"/>
        <v>2.8</v>
      </c>
      <c r="M371" s="9">
        <f t="shared" ca="1" si="77"/>
        <v>1840.8000000000002</v>
      </c>
      <c r="N371" s="9">
        <f t="shared" ca="1" si="78"/>
        <v>1824</v>
      </c>
      <c r="O371" s="9">
        <f t="shared" ca="1" si="79"/>
        <v>1838.7</v>
      </c>
      <c r="P371" s="9">
        <f t="shared" ca="1" si="80"/>
        <v>1827.1999999999998</v>
      </c>
      <c r="Q371" s="9">
        <f t="shared" ca="1" si="81"/>
        <v>1841.35</v>
      </c>
      <c r="R371" s="9">
        <f t="shared" ca="1" si="82"/>
        <v>1824.5499999999997</v>
      </c>
      <c r="S371" s="9">
        <f t="shared" ca="1" si="83"/>
        <v>1841.35</v>
      </c>
      <c r="T371" s="9">
        <f t="shared" ca="1" si="83"/>
        <v>1824.5499999999997</v>
      </c>
      <c r="U371" s="9">
        <f t="shared" ca="1" si="71"/>
        <v>1840.3400000000001</v>
      </c>
      <c r="V371" s="6">
        <f t="shared" ca="1" si="72"/>
        <v>1831.01</v>
      </c>
      <c r="W371" s="16">
        <f ca="1">IF(AND(W370=U370,F371&lt;=U371),U371,IF(AND(W370=U370,F371&gt;=U371),V371,IF(AND(W370=V370,F371&gt;=V371),V371,IF(AND(W370=V370,F371&lt;=V371),U371,””))))</f>
        <v>1840.3400000000001</v>
      </c>
      <c r="X371" s="1" t="str">
        <f t="shared" ca="1" si="70"/>
        <v>SELL</v>
      </c>
    </row>
    <row r="372" spans="1:24" ht="17.7">
      <c r="A372" s="3">
        <v>43269.631944444445</v>
      </c>
      <c r="B372" s="7"/>
      <c r="C372" s="1">
        <v>1831.6</v>
      </c>
      <c r="D372" s="1">
        <v>1834.8</v>
      </c>
      <c r="E372" s="1">
        <v>1831.6</v>
      </c>
      <c r="F372" s="1">
        <v>1833.2</v>
      </c>
      <c r="G372" s="1">
        <v>64205</v>
      </c>
      <c r="H372" s="1">
        <f t="shared" si="73"/>
        <v>3.2000000000000455</v>
      </c>
      <c r="I372" s="9">
        <f ca="1">IF(A372="","",IF(ROW()&gt;$AA$16+1,AVERAGE(INDIRECT("H" &amp; ROW()-$AA$16+1):H372),""))</f>
        <v>2.6600000000000135</v>
      </c>
      <c r="J372" s="14">
        <f t="shared" ca="1" si="74"/>
        <v>2.8252353951966134</v>
      </c>
      <c r="K372" s="14">
        <f t="shared" ca="1" si="75"/>
        <v>2.7362241334177226</v>
      </c>
      <c r="L372" s="9">
        <f t="shared" ca="1" si="76"/>
        <v>2.6600000000000135</v>
      </c>
      <c r="M372" s="9">
        <f t="shared" ca="1" si="77"/>
        <v>1841.18</v>
      </c>
      <c r="N372" s="9">
        <f t="shared" ca="1" si="78"/>
        <v>1825.22</v>
      </c>
      <c r="O372" s="9">
        <f t="shared" ca="1" si="79"/>
        <v>1839.58</v>
      </c>
      <c r="P372" s="9">
        <f t="shared" ca="1" si="80"/>
        <v>1826.82</v>
      </c>
      <c r="Q372" s="9">
        <f t="shared" ca="1" si="81"/>
        <v>1841.1799999999998</v>
      </c>
      <c r="R372" s="9">
        <f t="shared" ca="1" si="82"/>
        <v>1825.2199999999998</v>
      </c>
      <c r="S372" s="9">
        <f t="shared" ca="1" si="83"/>
        <v>1841.1799999999998</v>
      </c>
      <c r="T372" s="9">
        <f t="shared" ca="1" si="83"/>
        <v>1825.2199999999998</v>
      </c>
      <c r="U372" s="9">
        <f t="shared" ca="1" si="71"/>
        <v>1840.3400000000001</v>
      </c>
      <c r="V372" s="6">
        <f t="shared" ca="1" si="72"/>
        <v>1831.01</v>
      </c>
      <c r="W372" s="16">
        <f ca="1">IF(AND(W371=U371,F372&lt;=U372),U372,IF(AND(W371=U371,F372&gt;=U372),V372,IF(AND(W371=V371,F372&gt;=V372),V372,IF(AND(W371=V371,F372&lt;=V372),U372,””))))</f>
        <v>1840.3400000000001</v>
      </c>
      <c r="X372" s="1" t="str">
        <f t="shared" ca="1" si="70"/>
        <v>SELL</v>
      </c>
    </row>
    <row r="373" spans="1:24" ht="17.7">
      <c r="A373" s="3">
        <v>43269.635416666672</v>
      </c>
      <c r="B373" s="7"/>
      <c r="C373" s="1">
        <v>1833.1</v>
      </c>
      <c r="D373" s="1">
        <v>1833.35</v>
      </c>
      <c r="E373" s="1">
        <v>1827</v>
      </c>
      <c r="F373" s="1">
        <v>1832</v>
      </c>
      <c r="G373" s="1">
        <v>188765</v>
      </c>
      <c r="H373" s="1">
        <f t="shared" si="73"/>
        <v>6.3499999999999091</v>
      </c>
      <c r="I373" s="9">
        <f ca="1">IF(A373="","",IF(ROW()&gt;$AA$16+1,AVERAGE(INDIRECT("H" &amp; ROW()-$AA$16+1):H373),""))</f>
        <v>2.9350000000000138</v>
      </c>
      <c r="J373" s="14">
        <f t="shared" ca="1" si="74"/>
        <v>3.4661016869790311</v>
      </c>
      <c r="K373" s="14">
        <f t="shared" ca="1" si="75"/>
        <v>3.0976017200759411</v>
      </c>
      <c r="L373" s="9">
        <f t="shared" ca="1" si="76"/>
        <v>2.9350000000000138</v>
      </c>
      <c r="M373" s="9">
        <f t="shared" ca="1" si="77"/>
        <v>1840.8050000000001</v>
      </c>
      <c r="N373" s="9">
        <f t="shared" ca="1" si="78"/>
        <v>1823.1949999999999</v>
      </c>
      <c r="O373" s="9">
        <f t="shared" ca="1" si="79"/>
        <v>1835.8050000000001</v>
      </c>
      <c r="P373" s="9">
        <f t="shared" ca="1" si="80"/>
        <v>1824.5449999999998</v>
      </c>
      <c r="Q373" s="9">
        <f t="shared" ca="1" si="81"/>
        <v>1838.98</v>
      </c>
      <c r="R373" s="9">
        <f t="shared" ca="1" si="82"/>
        <v>1821.37</v>
      </c>
      <c r="S373" s="9">
        <f t="shared" ca="1" si="83"/>
        <v>1838.98</v>
      </c>
      <c r="T373" s="9">
        <f t="shared" ca="1" si="83"/>
        <v>1821.37</v>
      </c>
      <c r="U373" s="9">
        <f t="shared" ca="1" si="71"/>
        <v>1838.98</v>
      </c>
      <c r="V373" s="6">
        <f t="shared" ca="1" si="72"/>
        <v>1831.01</v>
      </c>
      <c r="W373" s="16">
        <f ca="1">IF(AND(W372=U372,F373&lt;=U373),U373,IF(AND(W372=U372,F373&gt;=U373),V373,IF(AND(W372=V372,F373&gt;=V373),V373,IF(AND(W372=V372,F373&lt;=V373),U373,””))))</f>
        <v>1838.98</v>
      </c>
      <c r="X373" s="1" t="str">
        <f t="shared" ca="1" si="70"/>
        <v>SELL</v>
      </c>
    </row>
    <row r="374" spans="1:24" ht="17.7">
      <c r="A374" s="3">
        <v>43269.638888888891</v>
      </c>
      <c r="B374" s="7"/>
      <c r="C374" s="1">
        <v>1832</v>
      </c>
      <c r="D374" s="1">
        <v>1832</v>
      </c>
      <c r="E374" s="1">
        <v>1828</v>
      </c>
      <c r="F374" s="1">
        <v>1830.45</v>
      </c>
      <c r="G374" s="1">
        <v>130447</v>
      </c>
      <c r="H374" s="1">
        <f t="shared" si="73"/>
        <v>4</v>
      </c>
      <c r="I374" s="9">
        <f ca="1">IF(A374="","",IF(ROW()&gt;$AA$16+1,AVERAGE(INDIRECT("H" &amp; ROW()-$AA$16+1):H374),""))</f>
        <v>2.9600000000000137</v>
      </c>
      <c r="J374" s="14">
        <f t="shared" ca="1" si="74"/>
        <v>3.5631741075282983</v>
      </c>
      <c r="K374" s="14">
        <f t="shared" ca="1" si="75"/>
        <v>3.1878415480683469</v>
      </c>
      <c r="L374" s="9">
        <f t="shared" ca="1" si="76"/>
        <v>2.9600000000000137</v>
      </c>
      <c r="M374" s="9">
        <f t="shared" ca="1" si="77"/>
        <v>1839.3300000000002</v>
      </c>
      <c r="N374" s="9">
        <f t="shared" ca="1" si="78"/>
        <v>1821.57</v>
      </c>
      <c r="O374" s="9">
        <f t="shared" ca="1" si="79"/>
        <v>1836.88</v>
      </c>
      <c r="P374" s="9">
        <f t="shared" ca="1" si="80"/>
        <v>1823.12</v>
      </c>
      <c r="Q374" s="9">
        <f t="shared" ca="1" si="81"/>
        <v>1838.88</v>
      </c>
      <c r="R374" s="9">
        <f t="shared" ca="1" si="82"/>
        <v>1821.12</v>
      </c>
      <c r="S374" s="9">
        <f t="shared" ca="1" si="83"/>
        <v>1838.88</v>
      </c>
      <c r="T374" s="9">
        <f t="shared" ca="1" si="83"/>
        <v>1821.12</v>
      </c>
      <c r="U374" s="9">
        <f t="shared" ca="1" si="71"/>
        <v>1838.88</v>
      </c>
      <c r="V374" s="6">
        <f t="shared" ca="1" si="72"/>
        <v>1831.01</v>
      </c>
      <c r="W374" s="16">
        <f ca="1">IF(AND(W373=U373,F374&lt;=U374),U374,IF(AND(W373=U373,F374&gt;=U374),V374,IF(AND(W373=V373,F374&gt;=V374),V374,IF(AND(W373=V373,F374&lt;=V374),U374,””))))</f>
        <v>1838.88</v>
      </c>
      <c r="X374" s="1" t="str">
        <f t="shared" ca="1" si="70"/>
        <v>SELL</v>
      </c>
    </row>
    <row r="375" spans="1:24" ht="17.7">
      <c r="A375" s="3">
        <v>43269.642361111109</v>
      </c>
      <c r="B375" s="7"/>
      <c r="C375" s="1">
        <v>1830</v>
      </c>
      <c r="D375" s="1">
        <v>1831</v>
      </c>
      <c r="E375" s="1">
        <v>1825.05</v>
      </c>
      <c r="F375" s="1">
        <v>1825.05</v>
      </c>
      <c r="G375" s="1">
        <v>127888</v>
      </c>
      <c r="H375" s="1">
        <f t="shared" si="73"/>
        <v>5.9500000000000455</v>
      </c>
      <c r="I375" s="9">
        <f ca="1">IF(A375="","",IF(ROW()&gt;$AA$16+1,AVERAGE(INDIRECT("H" &amp; ROW()-$AA$16+1):H375),""))</f>
        <v>3.280000000000018</v>
      </c>
      <c r="J375" s="14">
        <f t="shared" ca="1" si="74"/>
        <v>3.9971424516140703</v>
      </c>
      <c r="K375" s="14">
        <f t="shared" ca="1" si="75"/>
        <v>3.4640573932615171</v>
      </c>
      <c r="L375" s="9">
        <f t="shared" ca="1" si="76"/>
        <v>3.280000000000018</v>
      </c>
      <c r="M375" s="9">
        <f t="shared" ca="1" si="77"/>
        <v>1834.89</v>
      </c>
      <c r="N375" s="9">
        <f t="shared" ca="1" si="78"/>
        <v>1815.2099999999998</v>
      </c>
      <c r="O375" s="9">
        <f t="shared" ca="1" si="79"/>
        <v>1834.89</v>
      </c>
      <c r="P375" s="9">
        <f t="shared" ca="1" si="80"/>
        <v>1821.1599999999999</v>
      </c>
      <c r="Q375" s="9">
        <f t="shared" ca="1" si="81"/>
        <v>1837.8650000000002</v>
      </c>
      <c r="R375" s="9">
        <f t="shared" ca="1" si="82"/>
        <v>1818.1849999999999</v>
      </c>
      <c r="S375" s="9">
        <f t="shared" ca="1" si="83"/>
        <v>1837.8650000000002</v>
      </c>
      <c r="T375" s="9">
        <f t="shared" ca="1" si="83"/>
        <v>1818.1849999999999</v>
      </c>
      <c r="U375" s="9">
        <f t="shared" ca="1" si="71"/>
        <v>1837.8650000000002</v>
      </c>
      <c r="V375" s="6">
        <f t="shared" ca="1" si="72"/>
        <v>1818.1849999999999</v>
      </c>
      <c r="W375" s="16">
        <f ca="1">IF(AND(W374=U374,F375&lt;=U375),U375,IF(AND(W374=U374,F375&gt;=U375),V375,IF(AND(W374=V374,F375&gt;=V375),V375,IF(AND(W374=V374,F375&lt;=V375),U375,””))))</f>
        <v>1837.8650000000002</v>
      </c>
      <c r="X375" s="1" t="str">
        <f t="shared" ca="1" si="70"/>
        <v>SELL</v>
      </c>
    </row>
    <row r="376" spans="1:24" ht="17.7">
      <c r="A376" s="3">
        <v>43269.645833333328</v>
      </c>
      <c r="B376" s="7"/>
      <c r="C376" s="1">
        <v>1825.1</v>
      </c>
      <c r="D376" s="1">
        <v>1828.9</v>
      </c>
      <c r="E376" s="1">
        <v>1822.2</v>
      </c>
      <c r="F376" s="1">
        <v>1824</v>
      </c>
      <c r="G376" s="1">
        <v>171557</v>
      </c>
      <c r="H376" s="1">
        <f t="shared" si="73"/>
        <v>6.7000000000000455</v>
      </c>
      <c r="I376" s="9">
        <f ca="1">IF(A376="","",IF(ROW()&gt;$AA$16+1,AVERAGE(INDIRECT("H" &amp; ROW()-$AA$16+1):H376),""))</f>
        <v>3.7600000000000136</v>
      </c>
      <c r="J376" s="14">
        <f t="shared" ca="1" si="74"/>
        <v>4.4885710967751562</v>
      </c>
      <c r="K376" s="14">
        <f t="shared" ca="1" si="75"/>
        <v>3.7876516539353702</v>
      </c>
      <c r="L376" s="9">
        <f t="shared" ca="1" si="76"/>
        <v>3.7600000000000136</v>
      </c>
      <c r="M376" s="9">
        <f t="shared" ca="1" si="77"/>
        <v>1835.28</v>
      </c>
      <c r="N376" s="9">
        <f t="shared" ca="1" si="78"/>
        <v>1812.72</v>
      </c>
      <c r="O376" s="9">
        <f t="shared" ca="1" si="79"/>
        <v>1833.48</v>
      </c>
      <c r="P376" s="9">
        <f t="shared" ca="1" si="80"/>
        <v>1817.6200000000001</v>
      </c>
      <c r="Q376" s="9">
        <f t="shared" ca="1" si="81"/>
        <v>1836.8300000000002</v>
      </c>
      <c r="R376" s="9">
        <f t="shared" ca="1" si="82"/>
        <v>1814.2700000000002</v>
      </c>
      <c r="S376" s="9">
        <f t="shared" ca="1" si="83"/>
        <v>1836.8300000000002</v>
      </c>
      <c r="T376" s="9">
        <f t="shared" ca="1" si="83"/>
        <v>1814.2700000000002</v>
      </c>
      <c r="U376" s="9">
        <f t="shared" ca="1" si="71"/>
        <v>1836.8300000000002</v>
      </c>
      <c r="V376" s="6">
        <f t="shared" ca="1" si="72"/>
        <v>1818.1849999999999</v>
      </c>
      <c r="W376" s="16">
        <f ca="1">IF(AND(W375=U375,F376&lt;=U376),U376,IF(AND(W375=U375,F376&gt;=U376),V376,IF(AND(W375=V375,F376&gt;=V376),V376,IF(AND(W375=V375,F376&lt;=V376),U376,””))))</f>
        <v>1836.8300000000002</v>
      </c>
      <c r="X376" s="1" t="str">
        <f t="shared" ca="1" si="70"/>
        <v>SELL</v>
      </c>
    </row>
    <row r="377" spans="1:24" ht="17.7">
      <c r="A377" s="3">
        <v>43270.388888888891</v>
      </c>
      <c r="B377" s="7"/>
      <c r="C377" s="1">
        <v>1822.85</v>
      </c>
      <c r="D377" s="1">
        <v>1834.4</v>
      </c>
      <c r="E377" s="1">
        <v>1822.5</v>
      </c>
      <c r="F377" s="1">
        <v>1830.2</v>
      </c>
      <c r="G377" s="1">
        <v>236933</v>
      </c>
      <c r="H377" s="1">
        <f t="shared" si="73"/>
        <v>11.900000000000091</v>
      </c>
      <c r="I377" s="9">
        <f ca="1">IF(A377="","",IF(ROW()&gt;$AA$16+1,AVERAGE(INDIRECT("H" &amp; ROW()-$AA$16+1):H377),""))</f>
        <v>4.8500000000000227</v>
      </c>
      <c r="J377" s="14">
        <f t="shared" ca="1" si="74"/>
        <v>5.8361036246342346</v>
      </c>
      <c r="K377" s="14">
        <f t="shared" ca="1" si="75"/>
        <v>4.5988864885418419</v>
      </c>
      <c r="L377" s="9">
        <f t="shared" ca="1" si="76"/>
        <v>4.8500000000000227</v>
      </c>
      <c r="M377" s="9">
        <f t="shared" ca="1" si="77"/>
        <v>1844.75</v>
      </c>
      <c r="N377" s="9">
        <f t="shared" ca="1" si="78"/>
        <v>1815.65</v>
      </c>
      <c r="O377" s="9">
        <f t="shared" ca="1" si="79"/>
        <v>1837.0500000000002</v>
      </c>
      <c r="P377" s="9">
        <f t="shared" ca="1" si="80"/>
        <v>1819.85</v>
      </c>
      <c r="Q377" s="9">
        <f t="shared" ca="1" si="81"/>
        <v>1843</v>
      </c>
      <c r="R377" s="9">
        <f t="shared" ca="1" si="82"/>
        <v>1813.9</v>
      </c>
      <c r="S377" s="9">
        <f t="shared" ca="1" si="83"/>
        <v>1843</v>
      </c>
      <c r="T377" s="9">
        <f t="shared" ca="1" si="83"/>
        <v>1813.9</v>
      </c>
      <c r="U377" s="9">
        <f t="shared" ca="1" si="71"/>
        <v>1836.8300000000002</v>
      </c>
      <c r="V377" s="6">
        <f t="shared" ca="1" si="72"/>
        <v>1818.1849999999999</v>
      </c>
      <c r="W377" s="16">
        <f ca="1">IF(AND(W376=U376,F377&lt;=U377),U377,IF(AND(W376=U376,F377&gt;=U377),V377,IF(AND(W376=V376,F377&gt;=V377),V377,IF(AND(W376=V376,F377&lt;=V377),U377,””))))</f>
        <v>1836.8300000000002</v>
      </c>
      <c r="X377" s="1" t="str">
        <f t="shared" ca="1" si="70"/>
        <v>SELL</v>
      </c>
    </row>
    <row r="378" spans="1:24" ht="17.7">
      <c r="A378" s="3">
        <v>43270.392361111109</v>
      </c>
      <c r="B378" s="7"/>
      <c r="C378" s="1">
        <v>1830.2</v>
      </c>
      <c r="D378" s="1">
        <v>1836.95</v>
      </c>
      <c r="E378" s="1">
        <v>1828.05</v>
      </c>
      <c r="F378" s="1">
        <v>1829.7</v>
      </c>
      <c r="G378" s="1">
        <v>170428</v>
      </c>
      <c r="H378" s="1">
        <f t="shared" si="73"/>
        <v>8.9000000000000909</v>
      </c>
      <c r="I378" s="9">
        <f ca="1">IF(A378="","",IF(ROW()&gt;$AA$16+1,AVERAGE(INDIRECT("H" &amp; ROW()-$AA$16+1):H378),""))</f>
        <v>5.5450000000000275</v>
      </c>
      <c r="J378" s="14">
        <f t="shared" ca="1" si="74"/>
        <v>6.393175692882572</v>
      </c>
      <c r="K378" s="14">
        <f t="shared" ca="1" si="75"/>
        <v>5.0289978396876673</v>
      </c>
      <c r="L378" s="9">
        <f t="shared" ca="1" si="76"/>
        <v>5.5450000000000275</v>
      </c>
      <c r="M378" s="9">
        <f t="shared" ca="1" si="77"/>
        <v>1846.335</v>
      </c>
      <c r="N378" s="9">
        <f t="shared" ca="1" si="78"/>
        <v>1813.0650000000001</v>
      </c>
      <c r="O378" s="9">
        <f t="shared" ca="1" si="79"/>
        <v>1844.6849999999999</v>
      </c>
      <c r="P378" s="9">
        <f t="shared" ca="1" si="80"/>
        <v>1820.3150000000001</v>
      </c>
      <c r="Q378" s="9">
        <f t="shared" ca="1" si="81"/>
        <v>1849.135</v>
      </c>
      <c r="R378" s="9">
        <f t="shared" ca="1" si="82"/>
        <v>1815.865</v>
      </c>
      <c r="S378" s="9">
        <f t="shared" ca="1" si="83"/>
        <v>1849.135</v>
      </c>
      <c r="T378" s="9">
        <f t="shared" ca="1" si="83"/>
        <v>1815.865</v>
      </c>
      <c r="U378" s="9">
        <f t="shared" ca="1" si="71"/>
        <v>1836.8300000000002</v>
      </c>
      <c r="V378" s="6">
        <f t="shared" ca="1" si="72"/>
        <v>1818.1849999999999</v>
      </c>
      <c r="W378" s="16">
        <f ca="1">IF(AND(W377=U377,F378&lt;=U378),U378,IF(AND(W377=U377,F378&gt;=U378),V378,IF(AND(W377=V377,F378&gt;=V378),V378,IF(AND(W377=V377,F378&lt;=V378),U378,””))))</f>
        <v>1836.8300000000002</v>
      </c>
      <c r="X378" s="1" t="str">
        <f t="shared" ca="1" si="70"/>
        <v>SELL</v>
      </c>
    </row>
    <row r="379" spans="1:24" ht="17.7">
      <c r="A379" s="3">
        <v>43270.395833333328</v>
      </c>
      <c r="B379" s="7"/>
      <c r="C379" s="1">
        <v>1830</v>
      </c>
      <c r="D379" s="1">
        <v>1833</v>
      </c>
      <c r="E379" s="1">
        <v>1828.1</v>
      </c>
      <c r="F379" s="1">
        <v>1829.5</v>
      </c>
      <c r="G379" s="1">
        <v>69378</v>
      </c>
      <c r="H379" s="1">
        <f t="shared" si="73"/>
        <v>4.9000000000000909</v>
      </c>
      <c r="I379" s="9">
        <f ca="1">IF(A379="","",IF(ROW()&gt;$AA$16+1,AVERAGE(INDIRECT("H" &amp; ROW()-$AA$16+1):H379),""))</f>
        <v>5.8900000000000317</v>
      </c>
      <c r="J379" s="14">
        <f t="shared" ca="1" si="74"/>
        <v>6.1216892032675752</v>
      </c>
      <c r="K379" s="14">
        <f t="shared" ca="1" si="75"/>
        <v>5.0160980557189099</v>
      </c>
      <c r="L379" s="9">
        <f t="shared" ca="1" si="76"/>
        <v>5.8900000000000317</v>
      </c>
      <c r="M379" s="9">
        <f t="shared" ca="1" si="77"/>
        <v>1847.17</v>
      </c>
      <c r="N379" s="9">
        <f t="shared" ca="1" si="78"/>
        <v>1811.83</v>
      </c>
      <c r="O379" s="9">
        <f t="shared" ca="1" si="79"/>
        <v>1845.77</v>
      </c>
      <c r="P379" s="9">
        <f t="shared" ca="1" si="80"/>
        <v>1815.33</v>
      </c>
      <c r="Q379" s="9">
        <f t="shared" ca="1" si="81"/>
        <v>1848.22</v>
      </c>
      <c r="R379" s="9">
        <f t="shared" ca="1" si="82"/>
        <v>1812.8799999999999</v>
      </c>
      <c r="S379" s="9">
        <f t="shared" ca="1" si="83"/>
        <v>1848.22</v>
      </c>
      <c r="T379" s="9">
        <f t="shared" ca="1" si="83"/>
        <v>1812.8799999999999</v>
      </c>
      <c r="U379" s="9">
        <f t="shared" ca="1" si="71"/>
        <v>1836.8300000000002</v>
      </c>
      <c r="V379" s="6">
        <f t="shared" ca="1" si="72"/>
        <v>1818.1849999999999</v>
      </c>
      <c r="W379" s="16">
        <f ca="1">IF(AND(W378=U378,F379&lt;=U379),U379,IF(AND(W378=U378,F379&gt;=U379),V379,IF(AND(W378=V378,F379&gt;=V379),V379,IF(AND(W378=V378,F379&lt;=V379),U379,””))))</f>
        <v>1836.8300000000002</v>
      </c>
      <c r="X379" s="1" t="str">
        <f t="shared" ca="1" si="70"/>
        <v>SELL</v>
      </c>
    </row>
    <row r="380" spans="1:24" ht="17.7">
      <c r="A380" s="3">
        <v>43270.399305555555</v>
      </c>
      <c r="B380" s="7"/>
      <c r="C380" s="1">
        <v>1829.6</v>
      </c>
      <c r="D380" s="1">
        <v>1829.6</v>
      </c>
      <c r="E380" s="1">
        <v>1826</v>
      </c>
      <c r="F380" s="1">
        <v>1827.9</v>
      </c>
      <c r="G380" s="1">
        <v>60517</v>
      </c>
      <c r="H380" s="1">
        <f t="shared" si="73"/>
        <v>3.5999999999999091</v>
      </c>
      <c r="I380" s="9">
        <f ca="1">IF(A380="","",IF(ROW()&gt;$AA$16+1,AVERAGE(INDIRECT("H" &amp; ROW()-$AA$16+1):H380),""))</f>
        <v>6.0800000000000178</v>
      </c>
      <c r="J380" s="14">
        <f t="shared" ca="1" si="74"/>
        <v>5.6632002572189082</v>
      </c>
      <c r="K380" s="14">
        <f t="shared" ca="1" si="75"/>
        <v>4.8744882501470093</v>
      </c>
      <c r="L380" s="9">
        <f t="shared" ca="1" si="76"/>
        <v>6.0800000000000178</v>
      </c>
      <c r="M380" s="9">
        <f t="shared" ca="1" si="77"/>
        <v>1846.14</v>
      </c>
      <c r="N380" s="9">
        <f t="shared" ca="1" si="78"/>
        <v>1809.66</v>
      </c>
      <c r="O380" s="9">
        <f t="shared" ca="1" si="79"/>
        <v>1844.24</v>
      </c>
      <c r="P380" s="9">
        <f t="shared" ca="1" si="80"/>
        <v>1811.36</v>
      </c>
      <c r="Q380" s="9">
        <f t="shared" ca="1" si="81"/>
        <v>1846.04</v>
      </c>
      <c r="R380" s="9">
        <f t="shared" ca="1" si="82"/>
        <v>1809.56</v>
      </c>
      <c r="S380" s="9">
        <f t="shared" ca="1" si="83"/>
        <v>1846.04</v>
      </c>
      <c r="T380" s="9">
        <f t="shared" ca="1" si="83"/>
        <v>1809.56</v>
      </c>
      <c r="U380" s="9">
        <f t="shared" ca="1" si="71"/>
        <v>1836.8300000000002</v>
      </c>
      <c r="V380" s="6">
        <f t="shared" ca="1" si="72"/>
        <v>1818.1849999999999</v>
      </c>
      <c r="W380" s="16">
        <f ca="1">IF(AND(W379=U379,F380&lt;=U380),U380,IF(AND(W379=U379,F380&gt;=U380),V380,IF(AND(W379=V379,F380&gt;=V380),V380,IF(AND(W379=V379,F380&lt;=V380),U380,””))))</f>
        <v>1836.8300000000002</v>
      </c>
      <c r="X380" s="1" t="str">
        <f t="shared" ca="1" si="70"/>
        <v>SELL</v>
      </c>
    </row>
    <row r="381" spans="1:24" ht="17.7">
      <c r="A381" s="3">
        <v>43270.402777777781</v>
      </c>
      <c r="B381" s="7"/>
      <c r="C381" s="1">
        <v>1827.55</v>
      </c>
      <c r="D381" s="1">
        <v>1831.5</v>
      </c>
      <c r="E381" s="1">
        <v>1827.4</v>
      </c>
      <c r="F381" s="1">
        <v>1831.4</v>
      </c>
      <c r="G381" s="1">
        <v>39340</v>
      </c>
      <c r="H381" s="1">
        <f t="shared" si="73"/>
        <v>4.0999999999999091</v>
      </c>
      <c r="I381" s="9">
        <f ca="1">IF(A381="","",IF(ROW()&gt;$AA$16+1,AVERAGE(INDIRECT("H" &amp; ROW()-$AA$16+1):H381),""))</f>
        <v>5.9600000000000133</v>
      </c>
      <c r="J381" s="14">
        <f t="shared" ca="1" si="74"/>
        <v>5.3789820286336356</v>
      </c>
      <c r="K381" s="14">
        <f t="shared" ca="1" si="75"/>
        <v>4.7970394251322999</v>
      </c>
      <c r="L381" s="9">
        <f t="shared" ca="1" si="76"/>
        <v>5.9600000000000133</v>
      </c>
      <c r="M381" s="9">
        <f t="shared" ca="1" si="77"/>
        <v>1849.2800000000002</v>
      </c>
      <c r="N381" s="9">
        <f t="shared" ca="1" si="78"/>
        <v>1813.52</v>
      </c>
      <c r="O381" s="9">
        <f t="shared" ca="1" si="79"/>
        <v>1845.2800000000002</v>
      </c>
      <c r="P381" s="9">
        <f t="shared" ca="1" si="80"/>
        <v>1813.62</v>
      </c>
      <c r="Q381" s="9">
        <f t="shared" ca="1" si="81"/>
        <v>1847.3300000000002</v>
      </c>
      <c r="R381" s="9">
        <f t="shared" ca="1" si="82"/>
        <v>1811.57</v>
      </c>
      <c r="S381" s="9">
        <f t="shared" ca="1" si="83"/>
        <v>1847.3300000000002</v>
      </c>
      <c r="T381" s="9">
        <f t="shared" ca="1" si="83"/>
        <v>1811.57</v>
      </c>
      <c r="U381" s="9">
        <f t="shared" ca="1" si="71"/>
        <v>1836.8300000000002</v>
      </c>
      <c r="V381" s="6">
        <f t="shared" ca="1" si="72"/>
        <v>1818.1849999999999</v>
      </c>
      <c r="W381" s="16">
        <f ca="1">IF(AND(W380=U380,F381&lt;=U381),U381,IF(AND(W380=U380,F381&gt;=U381),V381,IF(AND(W380=V380,F381&gt;=V381),V381,IF(AND(W380=V380,F381&lt;=V381),U381,””))))</f>
        <v>1836.8300000000002</v>
      </c>
      <c r="X381" s="1" t="str">
        <f t="shared" ca="1" si="70"/>
        <v>SELL</v>
      </c>
    </row>
    <row r="382" spans="1:24" ht="17.7">
      <c r="A382" s="3">
        <v>43270.40625</v>
      </c>
      <c r="B382" s="7"/>
      <c r="C382" s="1">
        <v>1831.5</v>
      </c>
      <c r="D382" s="1">
        <v>1831.55</v>
      </c>
      <c r="E382" s="1">
        <v>1829.6</v>
      </c>
      <c r="F382" s="1">
        <v>1829.75</v>
      </c>
      <c r="G382" s="1">
        <v>33874</v>
      </c>
      <c r="H382" s="1">
        <f t="shared" si="73"/>
        <v>1.9500000000000455</v>
      </c>
      <c r="I382" s="9">
        <f ca="1">IF(A382="","",IF(ROW()&gt;$AA$16+1,AVERAGE(INDIRECT("H" &amp; ROW()-$AA$16+1):H382),""))</f>
        <v>5.8350000000000133</v>
      </c>
      <c r="J382" s="14">
        <f t="shared" ca="1" si="74"/>
        <v>4.7555307507002551</v>
      </c>
      <c r="K382" s="14">
        <f t="shared" ca="1" si="75"/>
        <v>4.5123354826190747</v>
      </c>
      <c r="L382" s="9">
        <f t="shared" ca="1" si="76"/>
        <v>5.8350000000000133</v>
      </c>
      <c r="M382" s="9">
        <f t="shared" ca="1" si="77"/>
        <v>1847.2550000000001</v>
      </c>
      <c r="N382" s="9">
        <f t="shared" ca="1" si="78"/>
        <v>1812.2449999999999</v>
      </c>
      <c r="O382" s="9">
        <f t="shared" ca="1" si="79"/>
        <v>1847.105</v>
      </c>
      <c r="P382" s="9">
        <f t="shared" ca="1" si="80"/>
        <v>1814.0449999999998</v>
      </c>
      <c r="Q382" s="9">
        <f t="shared" ca="1" si="81"/>
        <v>1848.08</v>
      </c>
      <c r="R382" s="9">
        <f t="shared" ca="1" si="82"/>
        <v>1813.0699999999997</v>
      </c>
      <c r="S382" s="9">
        <f t="shared" ca="1" si="83"/>
        <v>1848.08</v>
      </c>
      <c r="T382" s="9">
        <f t="shared" ca="1" si="83"/>
        <v>1813.0699999999997</v>
      </c>
      <c r="U382" s="9">
        <f t="shared" ca="1" si="71"/>
        <v>1836.8300000000002</v>
      </c>
      <c r="V382" s="6">
        <f t="shared" ca="1" si="72"/>
        <v>1818.1849999999999</v>
      </c>
      <c r="W382" s="16">
        <f ca="1">IF(AND(W381=U381,F382&lt;=U382),U382,IF(AND(W381=U381,F382&gt;=U382),V382,IF(AND(W381=V381,F382&gt;=V382),V382,IF(AND(W381=V381,F382&lt;=V382),U382,””))))</f>
        <v>1836.8300000000002</v>
      </c>
      <c r="X382" s="1" t="str">
        <f t="shared" ca="1" si="70"/>
        <v>SELL</v>
      </c>
    </row>
    <row r="383" spans="1:24" ht="17.7">
      <c r="A383" s="3">
        <v>43270.409722222219</v>
      </c>
      <c r="B383" s="7"/>
      <c r="C383" s="1">
        <v>1829.75</v>
      </c>
      <c r="D383" s="1">
        <v>1829.85</v>
      </c>
      <c r="E383" s="1">
        <v>1827.5</v>
      </c>
      <c r="F383" s="1">
        <v>1829.1</v>
      </c>
      <c r="G383" s="1">
        <v>32841</v>
      </c>
      <c r="H383" s="1">
        <f t="shared" si="73"/>
        <v>2.3499999999999091</v>
      </c>
      <c r="I383" s="9">
        <f ca="1">IF(A383="","",IF(ROW()&gt;$AA$16+1,AVERAGE(INDIRECT("H" &amp; ROW()-$AA$16+1):H383),""))</f>
        <v>5.4350000000000138</v>
      </c>
      <c r="J383" s="14">
        <f t="shared" ca="1" si="74"/>
        <v>4.3181615233001915</v>
      </c>
      <c r="K383" s="14">
        <f t="shared" ca="1" si="75"/>
        <v>4.296101934357158</v>
      </c>
      <c r="L383" s="9">
        <f t="shared" ca="1" si="76"/>
        <v>5.4350000000000138</v>
      </c>
      <c r="M383" s="9">
        <f t="shared" ca="1" si="77"/>
        <v>1845.405</v>
      </c>
      <c r="N383" s="9">
        <f t="shared" ca="1" si="78"/>
        <v>1812.7949999999998</v>
      </c>
      <c r="O383" s="9">
        <f t="shared" ca="1" si="79"/>
        <v>1843.8050000000001</v>
      </c>
      <c r="P383" s="9">
        <f t="shared" ca="1" si="80"/>
        <v>1813.5449999999998</v>
      </c>
      <c r="Q383" s="9">
        <f t="shared" ca="1" si="81"/>
        <v>1844.98</v>
      </c>
      <c r="R383" s="9">
        <f t="shared" ca="1" si="82"/>
        <v>1812.37</v>
      </c>
      <c r="S383" s="9">
        <f t="shared" ca="1" si="83"/>
        <v>1844.98</v>
      </c>
      <c r="T383" s="9">
        <f t="shared" ca="1" si="83"/>
        <v>1812.37</v>
      </c>
      <c r="U383" s="9">
        <f t="shared" ca="1" si="71"/>
        <v>1836.8300000000002</v>
      </c>
      <c r="V383" s="6">
        <f t="shared" ca="1" si="72"/>
        <v>1818.1849999999999</v>
      </c>
      <c r="W383" s="16">
        <f ca="1">IF(AND(W382=U382,F383&lt;=U383),U383,IF(AND(W382=U382,F383&gt;=U383),V383,IF(AND(W382=V382,F383&gt;=V383),V383,IF(AND(W382=V382,F383&lt;=V383),U383,””))))</f>
        <v>1836.8300000000002</v>
      </c>
      <c r="X383" s="1" t="str">
        <f t="shared" ca="1" si="70"/>
        <v>SELL</v>
      </c>
    </row>
    <row r="384" spans="1:24" ht="17.7">
      <c r="A384" s="3">
        <v>43270.413194444445</v>
      </c>
      <c r="B384" s="7"/>
      <c r="C384" s="1">
        <v>1829.1</v>
      </c>
      <c r="D384" s="1">
        <v>1829.1</v>
      </c>
      <c r="E384" s="1">
        <v>1827.2</v>
      </c>
      <c r="F384" s="1">
        <v>1827.55</v>
      </c>
      <c r="G384" s="1">
        <v>32666</v>
      </c>
      <c r="H384" s="1">
        <f t="shared" si="73"/>
        <v>1.8999999999998636</v>
      </c>
      <c r="I384" s="9">
        <f ca="1">IF(A384="","",IF(ROW()&gt;$AA$16+1,AVERAGE(INDIRECT("H" &amp; ROW()-$AA$16+1):H384),""))</f>
        <v>5.2249999999999996</v>
      </c>
      <c r="J384" s="14">
        <f t="shared" ca="1" si="74"/>
        <v>3.8784957917910408</v>
      </c>
      <c r="K384" s="14">
        <f t="shared" ca="1" si="75"/>
        <v>4.0564917409214285</v>
      </c>
      <c r="L384" s="9">
        <f t="shared" ca="1" si="76"/>
        <v>5.2249999999999996</v>
      </c>
      <c r="M384" s="9">
        <f t="shared" ca="1" si="77"/>
        <v>1843.2249999999999</v>
      </c>
      <c r="N384" s="9">
        <f t="shared" ca="1" si="78"/>
        <v>1811.875</v>
      </c>
      <c r="O384" s="9">
        <f t="shared" ca="1" si="79"/>
        <v>1842.875</v>
      </c>
      <c r="P384" s="9">
        <f t="shared" ca="1" si="80"/>
        <v>1813.425</v>
      </c>
      <c r="Q384" s="9">
        <f t="shared" ca="1" si="81"/>
        <v>1843.825</v>
      </c>
      <c r="R384" s="9">
        <f t="shared" ca="1" si="82"/>
        <v>1812.4750000000001</v>
      </c>
      <c r="S384" s="9">
        <f t="shared" ca="1" si="83"/>
        <v>1843.825</v>
      </c>
      <c r="T384" s="9">
        <f t="shared" ca="1" si="83"/>
        <v>1812.4750000000001</v>
      </c>
      <c r="U384" s="9">
        <f t="shared" ca="1" si="71"/>
        <v>1836.8300000000002</v>
      </c>
      <c r="V384" s="6">
        <f t="shared" ca="1" si="72"/>
        <v>1818.1849999999999</v>
      </c>
      <c r="W384" s="16">
        <f ca="1">IF(AND(W383=U383,F384&lt;=U384),U384,IF(AND(W383=U383,F384&gt;=U384),V384,IF(AND(W383=V383,F384&gt;=V384),V384,IF(AND(W383=V383,F384&lt;=V384),U384,””))))</f>
        <v>1836.8300000000002</v>
      </c>
      <c r="X384" s="1" t="str">
        <f t="shared" ca="1" si="70"/>
        <v>SELL</v>
      </c>
    </row>
    <row r="385" spans="1:24" ht="17.7">
      <c r="A385" s="3">
        <v>43270.416666666672</v>
      </c>
      <c r="B385" s="7"/>
      <c r="C385" s="1">
        <v>1827.6</v>
      </c>
      <c r="D385" s="1">
        <v>1831</v>
      </c>
      <c r="E385" s="1">
        <v>1827.2</v>
      </c>
      <c r="F385" s="1">
        <v>1830.95</v>
      </c>
      <c r="G385" s="1">
        <v>55208</v>
      </c>
      <c r="H385" s="1">
        <f t="shared" si="73"/>
        <v>3.7999999999999545</v>
      </c>
      <c r="I385" s="9">
        <f ca="1">IF(A385="","",IF(ROW()&gt;$AA$16+1,AVERAGE(INDIRECT("H" &amp; ROW()-$AA$16+1):H385),""))</f>
        <v>5.0099999999999909</v>
      </c>
      <c r="J385" s="14">
        <f t="shared" ca="1" si="74"/>
        <v>3.8642238296472069</v>
      </c>
      <c r="K385" s="14">
        <f t="shared" ca="1" si="75"/>
        <v>4.0308425668292811</v>
      </c>
      <c r="L385" s="9">
        <f t="shared" ca="1" si="76"/>
        <v>5.0099999999999909</v>
      </c>
      <c r="M385" s="9">
        <f t="shared" ca="1" si="77"/>
        <v>1845.98</v>
      </c>
      <c r="N385" s="9">
        <f t="shared" ca="1" si="78"/>
        <v>1815.92</v>
      </c>
      <c r="O385" s="9">
        <f t="shared" ca="1" si="79"/>
        <v>1842.23</v>
      </c>
      <c r="P385" s="9">
        <f t="shared" ca="1" si="80"/>
        <v>1815.97</v>
      </c>
      <c r="Q385" s="9">
        <f t="shared" ca="1" si="81"/>
        <v>1844.1299999999999</v>
      </c>
      <c r="R385" s="9">
        <f t="shared" ca="1" si="82"/>
        <v>1814.07</v>
      </c>
      <c r="S385" s="9">
        <f t="shared" ca="1" si="83"/>
        <v>1844.1299999999999</v>
      </c>
      <c r="T385" s="9">
        <f t="shared" ca="1" si="83"/>
        <v>1814.07</v>
      </c>
      <c r="U385" s="9">
        <f t="shared" ca="1" si="71"/>
        <v>1836.8300000000002</v>
      </c>
      <c r="V385" s="6">
        <f t="shared" ca="1" si="72"/>
        <v>1818.1849999999999</v>
      </c>
      <c r="W385" s="16">
        <f ca="1">IF(AND(W384=U384,F385&lt;=U385),U385,IF(AND(W384=U384,F385&gt;=U385),V385,IF(AND(W384=V384,F385&gt;=V385),V385,IF(AND(W384=V384,F385&lt;=V385),U385,””))))</f>
        <v>1836.8300000000002</v>
      </c>
      <c r="X385" s="1" t="str">
        <f t="shared" ca="1" si="70"/>
        <v>SELL</v>
      </c>
    </row>
    <row r="386" spans="1:24" ht="17.7">
      <c r="A386" s="3">
        <v>43270.420138888891</v>
      </c>
      <c r="B386" s="7"/>
      <c r="C386" s="1">
        <v>1830.6</v>
      </c>
      <c r="D386" s="1">
        <v>1830.95</v>
      </c>
      <c r="E386" s="1">
        <v>1829.45</v>
      </c>
      <c r="F386" s="1">
        <v>1830.55</v>
      </c>
      <c r="G386" s="1">
        <v>28241</v>
      </c>
      <c r="H386" s="1">
        <f t="shared" si="73"/>
        <v>1.5</v>
      </c>
      <c r="I386" s="9">
        <f ca="1">IF(A386="","",IF(ROW()&gt;$AA$16+1,AVERAGE(INDIRECT("H" &amp; ROW()-$AA$16+1):H386),""))</f>
        <v>4.489999999999986</v>
      </c>
      <c r="J386" s="14">
        <f t="shared" ca="1" si="74"/>
        <v>3.4343649515295329</v>
      </c>
      <c r="K386" s="14">
        <f t="shared" ca="1" si="75"/>
        <v>3.777758310146353</v>
      </c>
      <c r="L386" s="9">
        <f t="shared" ca="1" si="76"/>
        <v>4.489999999999986</v>
      </c>
      <c r="M386" s="9">
        <f t="shared" ca="1" si="77"/>
        <v>1844.02</v>
      </c>
      <c r="N386" s="9">
        <f t="shared" ca="1" si="78"/>
        <v>1817.08</v>
      </c>
      <c r="O386" s="9">
        <f t="shared" ca="1" si="79"/>
        <v>1842.92</v>
      </c>
      <c r="P386" s="9">
        <f t="shared" ca="1" si="80"/>
        <v>1817.48</v>
      </c>
      <c r="Q386" s="9">
        <f t="shared" ca="1" si="81"/>
        <v>1843.67</v>
      </c>
      <c r="R386" s="9">
        <f t="shared" ca="1" si="82"/>
        <v>1816.73</v>
      </c>
      <c r="S386" s="9">
        <f t="shared" ca="1" si="83"/>
        <v>1843.67</v>
      </c>
      <c r="T386" s="9">
        <f t="shared" ca="1" si="83"/>
        <v>1816.73</v>
      </c>
      <c r="U386" s="9">
        <f t="shared" ca="1" si="71"/>
        <v>1836.8300000000002</v>
      </c>
      <c r="V386" s="6">
        <f t="shared" ca="1" si="72"/>
        <v>1818.1849999999999</v>
      </c>
      <c r="W386" s="16">
        <f ca="1">IF(AND(W385=U385,F386&lt;=U386),U386,IF(AND(W385=U385,F386&gt;=U386),V386,IF(AND(W385=V385,F386&gt;=V386),V386,IF(AND(W385=V385,F386&lt;=V386),U386,””))))</f>
        <v>1836.8300000000002</v>
      </c>
      <c r="X386" s="1" t="str">
        <f t="shared" ref="X386:X449" ca="1" si="84">IF(A386="","",IF(ROW()&gt;$AA$16+1,IF(F386&lt;W386,"SELL","BUY"),""))</f>
        <v>SELL</v>
      </c>
    </row>
    <row r="387" spans="1:24" ht="17.7">
      <c r="A387" s="3">
        <v>43270.423611111109</v>
      </c>
      <c r="B387" s="7"/>
      <c r="C387" s="1">
        <v>1830.55</v>
      </c>
      <c r="D387" s="1">
        <v>1839</v>
      </c>
      <c r="E387" s="1">
        <v>1830.55</v>
      </c>
      <c r="F387" s="1">
        <v>1832</v>
      </c>
      <c r="G387" s="1">
        <v>110963</v>
      </c>
      <c r="H387" s="1">
        <f t="shared" si="73"/>
        <v>8.4500000000000455</v>
      </c>
      <c r="I387" s="9">
        <f ca="1">IF(A387="","",IF(ROW()&gt;$AA$16+1,AVERAGE(INDIRECT("H" &amp; ROW()-$AA$16+1):H387),""))</f>
        <v>4.1449999999999818</v>
      </c>
      <c r="J387" s="14">
        <f t="shared" ca="1" si="74"/>
        <v>4.3462985967059895</v>
      </c>
      <c r="K387" s="14">
        <f t="shared" ca="1" si="75"/>
        <v>4.244982479131723</v>
      </c>
      <c r="L387" s="9">
        <f t="shared" ca="1" si="76"/>
        <v>4.1449999999999818</v>
      </c>
      <c r="M387" s="9">
        <f t="shared" ca="1" si="77"/>
        <v>1844.4349999999999</v>
      </c>
      <c r="N387" s="9">
        <f t="shared" ca="1" si="78"/>
        <v>1819.5650000000001</v>
      </c>
      <c r="O387" s="9">
        <f t="shared" ca="1" si="79"/>
        <v>1842.9849999999999</v>
      </c>
      <c r="P387" s="9">
        <f t="shared" ca="1" si="80"/>
        <v>1826.5650000000001</v>
      </c>
      <c r="Q387" s="9">
        <f t="shared" ca="1" si="81"/>
        <v>1847.21</v>
      </c>
      <c r="R387" s="9">
        <f t="shared" ca="1" si="82"/>
        <v>1822.3400000000001</v>
      </c>
      <c r="S387" s="9">
        <f t="shared" ca="1" si="83"/>
        <v>1847.21</v>
      </c>
      <c r="T387" s="9">
        <f t="shared" ca="1" si="83"/>
        <v>1822.3400000000001</v>
      </c>
      <c r="U387" s="9">
        <f t="shared" ref="U387:U450" ca="1" si="85">IF(A387="","",IF(ROW()&gt;$AA$16+1,IF(OR(S387&lt;U386,F386&gt;U386),S387,U386),""))</f>
        <v>1836.8300000000002</v>
      </c>
      <c r="V387" s="6">
        <f t="shared" ref="V387:V450" ca="1" si="86">IF(A387="","",IF(ROW()&gt;$AA$16+1,IF(OR(T387&gt;V386,F386&lt;V386),T387,V386),""))</f>
        <v>1822.3400000000001</v>
      </c>
      <c r="W387" s="16">
        <f ca="1">IF(AND(W386=U386,F387&lt;=U387),U387,IF(AND(W386=U386,F387&gt;=U387),V387,IF(AND(W386=V386,F387&gt;=V387),V387,IF(AND(W386=V386,F387&lt;=V387),U387,””))))</f>
        <v>1836.8300000000002</v>
      </c>
      <c r="X387" s="1" t="str">
        <f t="shared" ca="1" si="84"/>
        <v>SELL</v>
      </c>
    </row>
    <row r="388" spans="1:24" ht="17.7">
      <c r="A388" s="3">
        <v>43270.427083333328</v>
      </c>
      <c r="B388" s="7"/>
      <c r="C388" s="1">
        <v>1833.3</v>
      </c>
      <c r="D388" s="1">
        <v>1838.95</v>
      </c>
      <c r="E388" s="1">
        <v>1832</v>
      </c>
      <c r="F388" s="1">
        <v>1836.9</v>
      </c>
      <c r="G388" s="1">
        <v>53131</v>
      </c>
      <c r="H388" s="1">
        <f t="shared" ref="H388:H451" si="87">IF(A388="","",MAX(D388-E388,ABS(D388-F387),ABS(E388-F387)))</f>
        <v>6.9500000000000455</v>
      </c>
      <c r="I388" s="9">
        <f ca="1">IF(A388="","",IF(ROW()&gt;$AA$16+1,AVERAGE(INDIRECT("H" &amp; ROW()-$AA$16+1):H388),""))</f>
        <v>3.9499999999999771</v>
      </c>
      <c r="J388" s="14">
        <f t="shared" ref="J388:J451" ca="1" si="88">IF(A388="","",IF(ROW(H388)&lt;2+$AA$16,"",IF(ROW(H388)=2+$AA$16,AVERAGE(OFFSET(H388,1-$AA$16,0,$AA$16,1)),2/($AA$16+1)*H388+(1-2/($AA$16+1))*J387)))</f>
        <v>4.8196988518503634</v>
      </c>
      <c r="K388" s="14">
        <f t="shared" ref="K388:K451" ca="1" si="89">IF(A388="","",IF(ROW(H388)&lt;2+$AA$16,"",IF(ROW(H388)=2+$AA$16,AVERAGE(OFFSET(H388,1-$AA$16,0,$AA$16,1)),1/$AA$16*H388+(1-1/$AA$16)*K387)))</f>
        <v>4.5154842312185552</v>
      </c>
      <c r="L388" s="9">
        <f t="shared" ref="L388:L451" ca="1" si="90">IF($AA$19="ATR (SMA)",I388,IF($AA$19="ATR (EMA)",J388,K388))</f>
        <v>3.9499999999999771</v>
      </c>
      <c r="M388" s="9">
        <f t="shared" ref="M388:M451" ca="1" si="91">IF(A388="","",IF(ROW()&gt;$AA$16+1,F388 + (L388*$AA$17),""))</f>
        <v>1848.75</v>
      </c>
      <c r="N388" s="9">
        <f t="shared" ref="N388:N451" ca="1" si="92">IF(A388="","",IF(ROW()&gt;$AA$16+1,F388 - (L388*$AA$17),""))</f>
        <v>1825.0500000000002</v>
      </c>
      <c r="O388" s="9">
        <f t="shared" ref="O388:O451" ca="1" si="93">IF(A388="","",IF(ROW()&gt;$AA$16+1,E388 + (L388*$AA$17),""))</f>
        <v>1843.85</v>
      </c>
      <c r="P388" s="9">
        <f t="shared" ref="P388:P451" ca="1" si="94">IF(A388="","",IF(ROW()&gt;$AA$16+1,D388 - (L388*$AA$17),""))</f>
        <v>1827.1000000000001</v>
      </c>
      <c r="Q388" s="9">
        <f t="shared" ref="Q388:Q451" ca="1" si="95">IF(A388="","",IF(ROW()&gt;$AA$16+1,((D388+E388)/2) + (L388*$AA$17),""))</f>
        <v>1847.3249999999998</v>
      </c>
      <c r="R388" s="9">
        <f t="shared" ref="R388:R451" ca="1" si="96">IF(A388="","",IF(ROW()&gt;$AA$16+1,((D388+E388)/2) - (L388*$AA$17),""))</f>
        <v>1823.625</v>
      </c>
      <c r="S388" s="9">
        <f t="shared" ref="S388:T451" ca="1" si="97">IF($AA$18="ATR SL(CLOSE)",M388,IF($AA$18="ATR SL(HIGH/LOW)",O388,Q388))</f>
        <v>1847.3249999999998</v>
      </c>
      <c r="T388" s="9">
        <f t="shared" ca="1" si="97"/>
        <v>1823.625</v>
      </c>
      <c r="U388" s="9">
        <f t="shared" ca="1" si="85"/>
        <v>1836.8300000000002</v>
      </c>
      <c r="V388" s="6">
        <f t="shared" ca="1" si="86"/>
        <v>1823.625</v>
      </c>
      <c r="W388" s="16">
        <f ca="1">IF(AND(W387=U387,F388&lt;=U388),U388,IF(AND(W387=U387,F388&gt;=U388),V388,IF(AND(W387=V387,F388&gt;=V388),V388,IF(AND(W387=V387,F388&lt;=V388),U388,””))))</f>
        <v>1823.625</v>
      </c>
      <c r="X388" s="1" t="str">
        <f t="shared" ca="1" si="84"/>
        <v>BUY</v>
      </c>
    </row>
    <row r="389" spans="1:24" ht="17.7">
      <c r="A389" s="3">
        <v>43270.430555555555</v>
      </c>
      <c r="B389" s="7"/>
      <c r="C389" s="1">
        <v>1836.9</v>
      </c>
      <c r="D389" s="1">
        <v>1837.7</v>
      </c>
      <c r="E389" s="1">
        <v>1833</v>
      </c>
      <c r="F389" s="1">
        <v>1833</v>
      </c>
      <c r="G389" s="1">
        <v>36446</v>
      </c>
      <c r="H389" s="1">
        <f t="shared" si="87"/>
        <v>4.7000000000000455</v>
      </c>
      <c r="I389" s="9">
        <f ca="1">IF(A389="","",IF(ROW()&gt;$AA$16+1,AVERAGE(INDIRECT("H" &amp; ROW()-$AA$16+1):H389),""))</f>
        <v>3.9299999999999726</v>
      </c>
      <c r="J389" s="14">
        <f t="shared" ca="1" si="88"/>
        <v>4.7979354242412144</v>
      </c>
      <c r="K389" s="14">
        <f t="shared" ca="1" si="89"/>
        <v>4.5339358080967038</v>
      </c>
      <c r="L389" s="9">
        <f t="shared" ca="1" si="90"/>
        <v>3.9299999999999726</v>
      </c>
      <c r="M389" s="9">
        <f t="shared" ca="1" si="91"/>
        <v>1844.79</v>
      </c>
      <c r="N389" s="9">
        <f t="shared" ca="1" si="92"/>
        <v>1821.21</v>
      </c>
      <c r="O389" s="9">
        <f t="shared" ca="1" si="93"/>
        <v>1844.79</v>
      </c>
      <c r="P389" s="9">
        <f t="shared" ca="1" si="94"/>
        <v>1825.91</v>
      </c>
      <c r="Q389" s="9">
        <f t="shared" ca="1" si="95"/>
        <v>1847.1399999999999</v>
      </c>
      <c r="R389" s="9">
        <f t="shared" ca="1" si="96"/>
        <v>1823.56</v>
      </c>
      <c r="S389" s="9">
        <f t="shared" ca="1" si="97"/>
        <v>1847.1399999999999</v>
      </c>
      <c r="T389" s="9">
        <f t="shared" ca="1" si="97"/>
        <v>1823.56</v>
      </c>
      <c r="U389" s="9">
        <f t="shared" ca="1" si="85"/>
        <v>1847.1399999999999</v>
      </c>
      <c r="V389" s="6">
        <f t="shared" ca="1" si="86"/>
        <v>1823.625</v>
      </c>
      <c r="W389" s="16">
        <f ca="1">IF(AND(W388=U388,F389&lt;=U389),U389,IF(AND(W388=U388,F389&gt;=U389),V389,IF(AND(W388=V388,F389&gt;=V389),V389,IF(AND(W388=V388,F389&lt;=V389),U389,””))))</f>
        <v>1823.625</v>
      </c>
      <c r="X389" s="1" t="str">
        <f t="shared" ca="1" si="84"/>
        <v>BUY</v>
      </c>
    </row>
    <row r="390" spans="1:24" ht="17.7">
      <c r="A390" s="3">
        <v>43270.434027777781</v>
      </c>
      <c r="B390" s="7"/>
      <c r="C390" s="1">
        <v>1834.25</v>
      </c>
      <c r="D390" s="1">
        <v>1835</v>
      </c>
      <c r="E390" s="1">
        <v>1833</v>
      </c>
      <c r="F390" s="1">
        <v>1834.3</v>
      </c>
      <c r="G390" s="1">
        <v>21907</v>
      </c>
      <c r="H390" s="1">
        <f t="shared" si="87"/>
        <v>2</v>
      </c>
      <c r="I390" s="9">
        <f ca="1">IF(A390="","",IF(ROW()&gt;$AA$16+1,AVERAGE(INDIRECT("H" &amp; ROW()-$AA$16+1):H390),""))</f>
        <v>3.7699999999999818</v>
      </c>
      <c r="J390" s="14">
        <f t="shared" ca="1" si="88"/>
        <v>4.2892198925609932</v>
      </c>
      <c r="K390" s="14">
        <f t="shared" ca="1" si="89"/>
        <v>4.2805422272870342</v>
      </c>
      <c r="L390" s="9">
        <f t="shared" ca="1" si="90"/>
        <v>3.7699999999999818</v>
      </c>
      <c r="M390" s="9">
        <f t="shared" ca="1" si="91"/>
        <v>1845.61</v>
      </c>
      <c r="N390" s="9">
        <f t="shared" ca="1" si="92"/>
        <v>1822.99</v>
      </c>
      <c r="O390" s="9">
        <f t="shared" ca="1" si="93"/>
        <v>1844.31</v>
      </c>
      <c r="P390" s="9">
        <f t="shared" ca="1" si="94"/>
        <v>1823.69</v>
      </c>
      <c r="Q390" s="9">
        <f t="shared" ca="1" si="95"/>
        <v>1845.31</v>
      </c>
      <c r="R390" s="9">
        <f t="shared" ca="1" si="96"/>
        <v>1822.69</v>
      </c>
      <c r="S390" s="9">
        <f t="shared" ca="1" si="97"/>
        <v>1845.31</v>
      </c>
      <c r="T390" s="9">
        <f t="shared" ca="1" si="97"/>
        <v>1822.69</v>
      </c>
      <c r="U390" s="9">
        <f t="shared" ca="1" si="85"/>
        <v>1845.31</v>
      </c>
      <c r="V390" s="6">
        <f t="shared" ca="1" si="86"/>
        <v>1823.625</v>
      </c>
      <c r="W390" s="16">
        <f ca="1">IF(AND(W389=U389,F390&lt;=U390),U390,IF(AND(W389=U389,F390&gt;=U390),V390,IF(AND(W389=V389,F390&gt;=V390),V390,IF(AND(W389=V389,F390&lt;=V390),U390,””))))</f>
        <v>1823.625</v>
      </c>
      <c r="X390" s="1" t="str">
        <f t="shared" ca="1" si="84"/>
        <v>BUY</v>
      </c>
    </row>
    <row r="391" spans="1:24" ht="17.7">
      <c r="A391" s="3">
        <v>43270.4375</v>
      </c>
      <c r="B391" s="7"/>
      <c r="C391" s="1">
        <v>1834.2</v>
      </c>
      <c r="D391" s="1">
        <v>1834.4</v>
      </c>
      <c r="E391" s="1">
        <v>1831.6</v>
      </c>
      <c r="F391" s="1">
        <v>1832.05</v>
      </c>
      <c r="G391" s="1">
        <v>27224</v>
      </c>
      <c r="H391" s="1">
        <f t="shared" si="87"/>
        <v>2.8000000000001819</v>
      </c>
      <c r="I391" s="9">
        <f ca="1">IF(A391="","",IF(ROW()&gt;$AA$16+1,AVERAGE(INDIRECT("H" &amp; ROW()-$AA$16+1):H391),""))</f>
        <v>3.640000000000009</v>
      </c>
      <c r="J391" s="14">
        <f t="shared" ca="1" si="88"/>
        <v>4.0184526393681184</v>
      </c>
      <c r="K391" s="14">
        <f t="shared" ca="1" si="89"/>
        <v>4.1324880045583487</v>
      </c>
      <c r="L391" s="9">
        <f t="shared" ca="1" si="90"/>
        <v>3.640000000000009</v>
      </c>
      <c r="M391" s="9">
        <f t="shared" ca="1" si="91"/>
        <v>1842.97</v>
      </c>
      <c r="N391" s="9">
        <f t="shared" ca="1" si="92"/>
        <v>1821.1299999999999</v>
      </c>
      <c r="O391" s="9">
        <f t="shared" ca="1" si="93"/>
        <v>1842.52</v>
      </c>
      <c r="P391" s="9">
        <f t="shared" ca="1" si="94"/>
        <v>1823.48</v>
      </c>
      <c r="Q391" s="9">
        <f t="shared" ca="1" si="95"/>
        <v>1843.92</v>
      </c>
      <c r="R391" s="9">
        <f t="shared" ca="1" si="96"/>
        <v>1822.08</v>
      </c>
      <c r="S391" s="9">
        <f t="shared" ca="1" si="97"/>
        <v>1843.92</v>
      </c>
      <c r="T391" s="9">
        <f t="shared" ca="1" si="97"/>
        <v>1822.08</v>
      </c>
      <c r="U391" s="9">
        <f t="shared" ca="1" si="85"/>
        <v>1843.92</v>
      </c>
      <c r="V391" s="6">
        <f t="shared" ca="1" si="86"/>
        <v>1823.625</v>
      </c>
      <c r="W391" s="16">
        <f ca="1">IF(AND(W390=U390,F391&lt;=U391),U391,IF(AND(W390=U390,F391&gt;=U391),V391,IF(AND(W390=V390,F391&gt;=V391),V391,IF(AND(W390=V390,F391&lt;=V391),U391,””))))</f>
        <v>1823.625</v>
      </c>
      <c r="X391" s="1" t="str">
        <f t="shared" ca="1" si="84"/>
        <v>BUY</v>
      </c>
    </row>
    <row r="392" spans="1:24" ht="17.7">
      <c r="A392" s="3">
        <v>43270.440972222219</v>
      </c>
      <c r="B392" s="7"/>
      <c r="C392" s="1">
        <v>1833</v>
      </c>
      <c r="D392" s="1">
        <v>1835.75</v>
      </c>
      <c r="E392" s="1">
        <v>1832.55</v>
      </c>
      <c r="F392" s="1">
        <v>1835.1</v>
      </c>
      <c r="G392" s="1">
        <v>24710</v>
      </c>
      <c r="H392" s="1">
        <f t="shared" si="87"/>
        <v>3.7000000000000455</v>
      </c>
      <c r="I392" s="9">
        <f ca="1">IF(A392="","",IF(ROW()&gt;$AA$16+1,AVERAGE(INDIRECT("H" &amp; ROW()-$AA$16+1):H392),""))</f>
        <v>3.8150000000000093</v>
      </c>
      <c r="J392" s="14">
        <f t="shared" ca="1" si="88"/>
        <v>3.9605521594830142</v>
      </c>
      <c r="K392" s="14">
        <f t="shared" ca="1" si="89"/>
        <v>4.089239204102519</v>
      </c>
      <c r="L392" s="9">
        <f t="shared" ca="1" si="90"/>
        <v>3.8150000000000093</v>
      </c>
      <c r="M392" s="9">
        <f t="shared" ca="1" si="91"/>
        <v>1846.5449999999998</v>
      </c>
      <c r="N392" s="9">
        <f t="shared" ca="1" si="92"/>
        <v>1823.655</v>
      </c>
      <c r="O392" s="9">
        <f t="shared" ca="1" si="93"/>
        <v>1843.9949999999999</v>
      </c>
      <c r="P392" s="9">
        <f t="shared" ca="1" si="94"/>
        <v>1824.3050000000001</v>
      </c>
      <c r="Q392" s="9">
        <f t="shared" ca="1" si="95"/>
        <v>1845.595</v>
      </c>
      <c r="R392" s="9">
        <f t="shared" ca="1" si="96"/>
        <v>1822.7050000000002</v>
      </c>
      <c r="S392" s="9">
        <f t="shared" ca="1" si="97"/>
        <v>1845.595</v>
      </c>
      <c r="T392" s="9">
        <f t="shared" ca="1" si="97"/>
        <v>1822.7050000000002</v>
      </c>
      <c r="U392" s="9">
        <f t="shared" ca="1" si="85"/>
        <v>1843.92</v>
      </c>
      <c r="V392" s="6">
        <f t="shared" ca="1" si="86"/>
        <v>1823.625</v>
      </c>
      <c r="W392" s="16">
        <f ca="1">IF(AND(W391=U391,F392&lt;=U392),U392,IF(AND(W391=U391,F392&gt;=U392),V392,IF(AND(W391=V391,F392&gt;=V392),V392,IF(AND(W391=V391,F392&lt;=V392),U392,””))))</f>
        <v>1823.625</v>
      </c>
      <c r="X392" s="1" t="str">
        <f t="shared" ca="1" si="84"/>
        <v>BUY</v>
      </c>
    </row>
    <row r="393" spans="1:24" ht="17.7">
      <c r="A393" s="3">
        <v>43270.444444444445</v>
      </c>
      <c r="B393" s="7"/>
      <c r="C393" s="1">
        <v>1835.05</v>
      </c>
      <c r="D393" s="1">
        <v>1836.8</v>
      </c>
      <c r="E393" s="1">
        <v>1835</v>
      </c>
      <c r="F393" s="1">
        <v>1836.35</v>
      </c>
      <c r="G393" s="1">
        <v>34489</v>
      </c>
      <c r="H393" s="1">
        <f t="shared" si="87"/>
        <v>1.7999999999999545</v>
      </c>
      <c r="I393" s="9">
        <f ca="1">IF(A393="","",IF(ROW()&gt;$AA$16+1,AVERAGE(INDIRECT("H" &amp; ROW()-$AA$16+1):H393),""))</f>
        <v>3.7600000000000136</v>
      </c>
      <c r="J393" s="14">
        <f t="shared" ca="1" si="88"/>
        <v>3.5677244941224577</v>
      </c>
      <c r="K393" s="14">
        <f t="shared" ca="1" si="89"/>
        <v>3.8603152836922625</v>
      </c>
      <c r="L393" s="9">
        <f t="shared" ca="1" si="90"/>
        <v>3.7600000000000136</v>
      </c>
      <c r="M393" s="9">
        <f t="shared" ca="1" si="91"/>
        <v>1847.6299999999999</v>
      </c>
      <c r="N393" s="9">
        <f t="shared" ca="1" si="92"/>
        <v>1825.07</v>
      </c>
      <c r="O393" s="9">
        <f t="shared" ca="1" si="93"/>
        <v>1846.28</v>
      </c>
      <c r="P393" s="9">
        <f t="shared" ca="1" si="94"/>
        <v>1825.52</v>
      </c>
      <c r="Q393" s="9">
        <f t="shared" ca="1" si="95"/>
        <v>1847.18</v>
      </c>
      <c r="R393" s="9">
        <f t="shared" ca="1" si="96"/>
        <v>1824.6200000000001</v>
      </c>
      <c r="S393" s="9">
        <f t="shared" ca="1" si="97"/>
        <v>1847.18</v>
      </c>
      <c r="T393" s="9">
        <f t="shared" ca="1" si="97"/>
        <v>1824.6200000000001</v>
      </c>
      <c r="U393" s="9">
        <f t="shared" ca="1" si="85"/>
        <v>1843.92</v>
      </c>
      <c r="V393" s="6">
        <f t="shared" ca="1" si="86"/>
        <v>1824.6200000000001</v>
      </c>
      <c r="W393" s="16">
        <f ca="1">IF(AND(W392=U392,F393&lt;=U393),U393,IF(AND(W392=U392,F393&gt;=U393),V393,IF(AND(W392=V392,F393&gt;=V393),V393,IF(AND(W392=V392,F393&lt;=V393),U393,””))))</f>
        <v>1824.6200000000001</v>
      </c>
      <c r="X393" s="1" t="str">
        <f t="shared" ca="1" si="84"/>
        <v>BUY</v>
      </c>
    </row>
    <row r="394" spans="1:24" ht="17.7">
      <c r="A394" s="3">
        <v>43270.447916666672</v>
      </c>
      <c r="B394" s="7"/>
      <c r="C394" s="1">
        <v>1835.45</v>
      </c>
      <c r="D394" s="1">
        <v>1836.8</v>
      </c>
      <c r="E394" s="1">
        <v>1831.7</v>
      </c>
      <c r="F394" s="1">
        <v>1832.2</v>
      </c>
      <c r="G394" s="1">
        <v>33470</v>
      </c>
      <c r="H394" s="1">
        <f t="shared" si="87"/>
        <v>5.0999999999999091</v>
      </c>
      <c r="I394" s="9">
        <f ca="1">IF(A394="","",IF(ROW()&gt;$AA$16+1,AVERAGE(INDIRECT("H" &amp; ROW()-$AA$16+1):H394),""))</f>
        <v>4.0800000000000178</v>
      </c>
      <c r="J394" s="14">
        <f t="shared" ca="1" si="88"/>
        <v>3.8463200406456304</v>
      </c>
      <c r="K394" s="14">
        <f t="shared" ca="1" si="89"/>
        <v>3.9842837553230273</v>
      </c>
      <c r="L394" s="9">
        <f t="shared" ca="1" si="90"/>
        <v>4.0800000000000178</v>
      </c>
      <c r="M394" s="9">
        <f t="shared" ca="1" si="91"/>
        <v>1844.44</v>
      </c>
      <c r="N394" s="9">
        <f t="shared" ca="1" si="92"/>
        <v>1819.96</v>
      </c>
      <c r="O394" s="9">
        <f t="shared" ca="1" si="93"/>
        <v>1843.94</v>
      </c>
      <c r="P394" s="9">
        <f t="shared" ca="1" si="94"/>
        <v>1824.56</v>
      </c>
      <c r="Q394" s="9">
        <f t="shared" ca="1" si="95"/>
        <v>1846.49</v>
      </c>
      <c r="R394" s="9">
        <f t="shared" ca="1" si="96"/>
        <v>1822.01</v>
      </c>
      <c r="S394" s="9">
        <f t="shared" ca="1" si="97"/>
        <v>1846.49</v>
      </c>
      <c r="T394" s="9">
        <f t="shared" ca="1" si="97"/>
        <v>1822.01</v>
      </c>
      <c r="U394" s="9">
        <f t="shared" ca="1" si="85"/>
        <v>1843.92</v>
      </c>
      <c r="V394" s="6">
        <f t="shared" ca="1" si="86"/>
        <v>1824.6200000000001</v>
      </c>
      <c r="W394" s="16">
        <f ca="1">IF(AND(W393=U393,F394&lt;=U394),U394,IF(AND(W393=U393,F394&gt;=U394),V394,IF(AND(W393=V393,F394&gt;=V394),V394,IF(AND(W393=V393,F394&lt;=V394),U394,””))))</f>
        <v>1824.6200000000001</v>
      </c>
      <c r="X394" s="1" t="str">
        <f t="shared" ca="1" si="84"/>
        <v>BUY</v>
      </c>
    </row>
    <row r="395" spans="1:24" ht="17.7">
      <c r="A395" s="3">
        <v>43270.451388888891</v>
      </c>
      <c r="B395" s="7"/>
      <c r="C395" s="1">
        <v>1832.2</v>
      </c>
      <c r="D395" s="1">
        <v>1834</v>
      </c>
      <c r="E395" s="1">
        <v>1832.2</v>
      </c>
      <c r="F395" s="1">
        <v>1833.2</v>
      </c>
      <c r="G395" s="1">
        <v>21305</v>
      </c>
      <c r="H395" s="1">
        <f t="shared" si="87"/>
        <v>1.7999999999999545</v>
      </c>
      <c r="I395" s="9">
        <f ca="1">IF(A395="","",IF(ROW()&gt;$AA$16+1,AVERAGE(INDIRECT("H" &amp; ROW()-$AA$16+1):H395),""))</f>
        <v>3.8800000000000181</v>
      </c>
      <c r="J395" s="14">
        <f t="shared" ca="1" si="88"/>
        <v>3.4742618514373258</v>
      </c>
      <c r="K395" s="14">
        <f t="shared" ca="1" si="89"/>
        <v>3.7658553797907199</v>
      </c>
      <c r="L395" s="9">
        <f t="shared" ca="1" si="90"/>
        <v>3.8800000000000181</v>
      </c>
      <c r="M395" s="9">
        <f t="shared" ca="1" si="91"/>
        <v>1844.8400000000001</v>
      </c>
      <c r="N395" s="9">
        <f t="shared" ca="1" si="92"/>
        <v>1821.56</v>
      </c>
      <c r="O395" s="9">
        <f t="shared" ca="1" si="93"/>
        <v>1843.8400000000001</v>
      </c>
      <c r="P395" s="9">
        <f t="shared" ca="1" si="94"/>
        <v>1822.36</v>
      </c>
      <c r="Q395" s="9">
        <f t="shared" ca="1" si="95"/>
        <v>1844.74</v>
      </c>
      <c r="R395" s="9">
        <f t="shared" ca="1" si="96"/>
        <v>1821.4599999999998</v>
      </c>
      <c r="S395" s="9">
        <f t="shared" ca="1" si="97"/>
        <v>1844.74</v>
      </c>
      <c r="T395" s="9">
        <f t="shared" ca="1" si="97"/>
        <v>1821.4599999999998</v>
      </c>
      <c r="U395" s="9">
        <f t="shared" ca="1" si="85"/>
        <v>1843.92</v>
      </c>
      <c r="V395" s="6">
        <f t="shared" ca="1" si="86"/>
        <v>1824.6200000000001</v>
      </c>
      <c r="W395" s="16">
        <f ca="1">IF(AND(W394=U394,F395&lt;=U395),U395,IF(AND(W394=U394,F395&gt;=U395),V395,IF(AND(W394=V394,F395&gt;=V395),V395,IF(AND(W394=V394,F395&lt;=V395),U395,””))))</f>
        <v>1824.6200000000001</v>
      </c>
      <c r="X395" s="1" t="str">
        <f t="shared" ca="1" si="84"/>
        <v>BUY</v>
      </c>
    </row>
    <row r="396" spans="1:24" ht="17.7">
      <c r="A396" s="3">
        <v>43270.454861111109</v>
      </c>
      <c r="B396" s="7"/>
      <c r="C396" s="1">
        <v>1833.45</v>
      </c>
      <c r="D396" s="1">
        <v>1835</v>
      </c>
      <c r="E396" s="1">
        <v>1833</v>
      </c>
      <c r="F396" s="1">
        <v>1835</v>
      </c>
      <c r="G396" s="1">
        <v>20703</v>
      </c>
      <c r="H396" s="1">
        <f t="shared" si="87"/>
        <v>2</v>
      </c>
      <c r="I396" s="9">
        <f ca="1">IF(A396="","",IF(ROW()&gt;$AA$16+1,AVERAGE(INDIRECT("H" &amp; ROW()-$AA$16+1):H396),""))</f>
        <v>3.9300000000000184</v>
      </c>
      <c r="J396" s="14">
        <f t="shared" ca="1" si="88"/>
        <v>3.2062142420850845</v>
      </c>
      <c r="K396" s="14">
        <f t="shared" ca="1" si="89"/>
        <v>3.5892698418116482</v>
      </c>
      <c r="L396" s="9">
        <f t="shared" ca="1" si="90"/>
        <v>3.9300000000000184</v>
      </c>
      <c r="M396" s="9">
        <f t="shared" ca="1" si="91"/>
        <v>1846.79</v>
      </c>
      <c r="N396" s="9">
        <f t="shared" ca="1" si="92"/>
        <v>1823.21</v>
      </c>
      <c r="O396" s="9">
        <f t="shared" ca="1" si="93"/>
        <v>1844.79</v>
      </c>
      <c r="P396" s="9">
        <f t="shared" ca="1" si="94"/>
        <v>1823.21</v>
      </c>
      <c r="Q396" s="9">
        <f t="shared" ca="1" si="95"/>
        <v>1845.79</v>
      </c>
      <c r="R396" s="9">
        <f t="shared" ca="1" si="96"/>
        <v>1822.21</v>
      </c>
      <c r="S396" s="9">
        <f t="shared" ca="1" si="97"/>
        <v>1845.79</v>
      </c>
      <c r="T396" s="9">
        <f t="shared" ca="1" si="97"/>
        <v>1822.21</v>
      </c>
      <c r="U396" s="9">
        <f t="shared" ca="1" si="85"/>
        <v>1843.92</v>
      </c>
      <c r="V396" s="6">
        <f t="shared" ca="1" si="86"/>
        <v>1824.6200000000001</v>
      </c>
      <c r="W396" s="16">
        <f ca="1">IF(AND(W395=U395,F396&lt;=U396),U396,IF(AND(W395=U395,F396&gt;=U396),V396,IF(AND(W395=V395,F396&gt;=V396),V396,IF(AND(W395=V395,F396&lt;=V396),U396,””))))</f>
        <v>1824.6200000000001</v>
      </c>
      <c r="X396" s="1" t="str">
        <f t="shared" ca="1" si="84"/>
        <v>BUY</v>
      </c>
    </row>
    <row r="397" spans="1:24" ht="17.7">
      <c r="A397" s="3">
        <v>43270.458333333328</v>
      </c>
      <c r="B397" s="7"/>
      <c r="C397" s="1">
        <v>1835.2</v>
      </c>
      <c r="D397" s="1">
        <v>1835.6</v>
      </c>
      <c r="E397" s="1">
        <v>1834</v>
      </c>
      <c r="F397" s="1">
        <v>1834.85</v>
      </c>
      <c r="G397" s="1">
        <v>25248</v>
      </c>
      <c r="H397" s="1">
        <f t="shared" si="87"/>
        <v>1.5999999999999091</v>
      </c>
      <c r="I397" s="9">
        <f ca="1">IF(A397="","",IF(ROW()&gt;$AA$16+1,AVERAGE(INDIRECT("H" &amp; ROW()-$AA$16+1):H397),""))</f>
        <v>3.2450000000000045</v>
      </c>
      <c r="J397" s="14">
        <f t="shared" ca="1" si="88"/>
        <v>2.9141752889786892</v>
      </c>
      <c r="K397" s="14">
        <f t="shared" ca="1" si="89"/>
        <v>3.3903428576304742</v>
      </c>
      <c r="L397" s="9">
        <f t="shared" ca="1" si="90"/>
        <v>3.2450000000000045</v>
      </c>
      <c r="M397" s="9">
        <f t="shared" ca="1" si="91"/>
        <v>1844.585</v>
      </c>
      <c r="N397" s="9">
        <f t="shared" ca="1" si="92"/>
        <v>1825.1149999999998</v>
      </c>
      <c r="O397" s="9">
        <f t="shared" ca="1" si="93"/>
        <v>1843.7350000000001</v>
      </c>
      <c r="P397" s="9">
        <f t="shared" ca="1" si="94"/>
        <v>1825.8649999999998</v>
      </c>
      <c r="Q397" s="9">
        <f t="shared" ca="1" si="95"/>
        <v>1844.5349999999999</v>
      </c>
      <c r="R397" s="9">
        <f t="shared" ca="1" si="96"/>
        <v>1825.0650000000001</v>
      </c>
      <c r="S397" s="9">
        <f t="shared" ca="1" si="97"/>
        <v>1844.5349999999999</v>
      </c>
      <c r="T397" s="9">
        <f t="shared" ca="1" si="97"/>
        <v>1825.0650000000001</v>
      </c>
      <c r="U397" s="9">
        <f t="shared" ca="1" si="85"/>
        <v>1843.92</v>
      </c>
      <c r="V397" s="6">
        <f t="shared" ca="1" si="86"/>
        <v>1825.0650000000001</v>
      </c>
      <c r="W397" s="16">
        <f ca="1">IF(AND(W396=U396,F397&lt;=U397),U397,IF(AND(W396=U396,F397&gt;=U397),V397,IF(AND(W396=V396,F397&gt;=V397),V397,IF(AND(W396=V396,F397&lt;=V397),U397,””))))</f>
        <v>1825.0650000000001</v>
      </c>
      <c r="X397" s="1" t="str">
        <f t="shared" ca="1" si="84"/>
        <v>BUY</v>
      </c>
    </row>
    <row r="398" spans="1:24" ht="17.7">
      <c r="A398" s="3">
        <v>43270.461805555555</v>
      </c>
      <c r="B398" s="7"/>
      <c r="C398" s="1">
        <v>1834.85</v>
      </c>
      <c r="D398" s="1">
        <v>1836.6</v>
      </c>
      <c r="E398" s="1">
        <v>1834.6</v>
      </c>
      <c r="F398" s="1">
        <v>1835.45</v>
      </c>
      <c r="G398" s="1">
        <v>23149</v>
      </c>
      <c r="H398" s="1">
        <f t="shared" si="87"/>
        <v>2</v>
      </c>
      <c r="I398" s="9">
        <f ca="1">IF(A398="","",IF(ROW()&gt;$AA$16+1,AVERAGE(INDIRECT("H" &amp; ROW()-$AA$16+1):H398),""))</f>
        <v>2.75</v>
      </c>
      <c r="J398" s="14">
        <f t="shared" ca="1" si="88"/>
        <v>2.7479616000734728</v>
      </c>
      <c r="K398" s="14">
        <f t="shared" ca="1" si="89"/>
        <v>3.2513085718674271</v>
      </c>
      <c r="L398" s="9">
        <f t="shared" ca="1" si="90"/>
        <v>2.75</v>
      </c>
      <c r="M398" s="9">
        <f t="shared" ca="1" si="91"/>
        <v>1843.7</v>
      </c>
      <c r="N398" s="9">
        <f t="shared" ca="1" si="92"/>
        <v>1827.2</v>
      </c>
      <c r="O398" s="9">
        <f t="shared" ca="1" si="93"/>
        <v>1842.85</v>
      </c>
      <c r="P398" s="9">
        <f t="shared" ca="1" si="94"/>
        <v>1828.35</v>
      </c>
      <c r="Q398" s="9">
        <f t="shared" ca="1" si="95"/>
        <v>1843.85</v>
      </c>
      <c r="R398" s="9">
        <f t="shared" ca="1" si="96"/>
        <v>1827.35</v>
      </c>
      <c r="S398" s="9">
        <f t="shared" ca="1" si="97"/>
        <v>1843.85</v>
      </c>
      <c r="T398" s="9">
        <f t="shared" ca="1" si="97"/>
        <v>1827.35</v>
      </c>
      <c r="U398" s="9">
        <f t="shared" ca="1" si="85"/>
        <v>1843.85</v>
      </c>
      <c r="V398" s="6">
        <f t="shared" ca="1" si="86"/>
        <v>1827.35</v>
      </c>
      <c r="W398" s="16">
        <f ca="1">IF(AND(W397=U397,F398&lt;=U398),U398,IF(AND(W397=U397,F398&gt;=U398),V398,IF(AND(W397=V397,F398&gt;=V398),V398,IF(AND(W397=V397,F398&lt;=V398),U398,””))))</f>
        <v>1827.35</v>
      </c>
      <c r="X398" s="1" t="str">
        <f t="shared" ca="1" si="84"/>
        <v>BUY</v>
      </c>
    </row>
    <row r="399" spans="1:24" ht="17.7">
      <c r="A399" s="3">
        <v>43270.465277777781</v>
      </c>
      <c r="B399" s="7"/>
      <c r="C399" s="1">
        <v>1835.5</v>
      </c>
      <c r="D399" s="1">
        <v>1838.95</v>
      </c>
      <c r="E399" s="1">
        <v>1834.5</v>
      </c>
      <c r="F399" s="1">
        <v>1834.5</v>
      </c>
      <c r="G399" s="1">
        <v>44662</v>
      </c>
      <c r="H399" s="1">
        <f t="shared" si="87"/>
        <v>4.4500000000000455</v>
      </c>
      <c r="I399" s="9">
        <f ca="1">IF(A399="","",IF(ROW()&gt;$AA$16+1,AVERAGE(INDIRECT("H" &amp; ROW()-$AA$16+1):H399),""))</f>
        <v>2.7250000000000001</v>
      </c>
      <c r="J399" s="14">
        <f t="shared" ca="1" si="88"/>
        <v>3.0574231273328496</v>
      </c>
      <c r="K399" s="14">
        <f t="shared" ca="1" si="89"/>
        <v>3.3711777146806892</v>
      </c>
      <c r="L399" s="9">
        <f t="shared" ca="1" si="90"/>
        <v>2.7250000000000001</v>
      </c>
      <c r="M399" s="9">
        <f t="shared" ca="1" si="91"/>
        <v>1842.675</v>
      </c>
      <c r="N399" s="9">
        <f t="shared" ca="1" si="92"/>
        <v>1826.325</v>
      </c>
      <c r="O399" s="9">
        <f t="shared" ca="1" si="93"/>
        <v>1842.675</v>
      </c>
      <c r="P399" s="9">
        <f t="shared" ca="1" si="94"/>
        <v>1830.7750000000001</v>
      </c>
      <c r="Q399" s="9">
        <f t="shared" ca="1" si="95"/>
        <v>1844.8999999999999</v>
      </c>
      <c r="R399" s="9">
        <f t="shared" ca="1" si="96"/>
        <v>1828.55</v>
      </c>
      <c r="S399" s="9">
        <f t="shared" ca="1" si="97"/>
        <v>1844.8999999999999</v>
      </c>
      <c r="T399" s="9">
        <f t="shared" ca="1" si="97"/>
        <v>1828.55</v>
      </c>
      <c r="U399" s="9">
        <f t="shared" ca="1" si="85"/>
        <v>1843.85</v>
      </c>
      <c r="V399" s="6">
        <f t="shared" ca="1" si="86"/>
        <v>1828.55</v>
      </c>
      <c r="W399" s="16">
        <f ca="1">IF(AND(W398=U398,F399&lt;=U399),U399,IF(AND(W398=U398,F399&gt;=U399),V399,IF(AND(W398=V398,F399&gt;=V399),V399,IF(AND(W398=V398,F399&lt;=V399),U399,””))))</f>
        <v>1828.55</v>
      </c>
      <c r="X399" s="1" t="str">
        <f t="shared" ca="1" si="84"/>
        <v>BUY</v>
      </c>
    </row>
    <row r="400" spans="1:24" ht="17.7">
      <c r="A400" s="3">
        <v>43270.46875</v>
      </c>
      <c r="B400" s="7"/>
      <c r="C400" s="1">
        <v>1834.65</v>
      </c>
      <c r="D400" s="1">
        <v>1836.95</v>
      </c>
      <c r="E400" s="1">
        <v>1834.5</v>
      </c>
      <c r="F400" s="1">
        <v>1835.85</v>
      </c>
      <c r="G400" s="1">
        <v>21999</v>
      </c>
      <c r="H400" s="1">
        <f t="shared" si="87"/>
        <v>2.4500000000000455</v>
      </c>
      <c r="I400" s="9">
        <f ca="1">IF(A400="","",IF(ROW()&gt;$AA$16+1,AVERAGE(INDIRECT("H" &amp; ROW()-$AA$16+1):H400),""))</f>
        <v>2.7700000000000045</v>
      </c>
      <c r="J400" s="14">
        <f t="shared" ca="1" si="88"/>
        <v>2.946982558726885</v>
      </c>
      <c r="K400" s="14">
        <f t="shared" ca="1" si="89"/>
        <v>3.2790599432126251</v>
      </c>
      <c r="L400" s="9">
        <f t="shared" ca="1" si="90"/>
        <v>2.7700000000000045</v>
      </c>
      <c r="M400" s="9">
        <f t="shared" ca="1" si="91"/>
        <v>1844.1599999999999</v>
      </c>
      <c r="N400" s="9">
        <f t="shared" ca="1" si="92"/>
        <v>1827.54</v>
      </c>
      <c r="O400" s="9">
        <f t="shared" ca="1" si="93"/>
        <v>1842.81</v>
      </c>
      <c r="P400" s="9">
        <f t="shared" ca="1" si="94"/>
        <v>1828.64</v>
      </c>
      <c r="Q400" s="9">
        <f t="shared" ca="1" si="95"/>
        <v>1844.0349999999999</v>
      </c>
      <c r="R400" s="9">
        <f t="shared" ca="1" si="96"/>
        <v>1827.415</v>
      </c>
      <c r="S400" s="9">
        <f t="shared" ca="1" si="97"/>
        <v>1844.0349999999999</v>
      </c>
      <c r="T400" s="9">
        <f t="shared" ca="1" si="97"/>
        <v>1827.415</v>
      </c>
      <c r="U400" s="9">
        <f t="shared" ca="1" si="85"/>
        <v>1843.85</v>
      </c>
      <c r="V400" s="6">
        <f t="shared" ca="1" si="86"/>
        <v>1828.55</v>
      </c>
      <c r="W400" s="16">
        <f ca="1">IF(AND(W399=U399,F400&lt;=U400),U400,IF(AND(W399=U399,F400&gt;=U400),V400,IF(AND(W399=V399,F400&gt;=V400),V400,IF(AND(W399=V399,F400&lt;=V400),U400,””))))</f>
        <v>1828.55</v>
      </c>
      <c r="X400" s="1" t="str">
        <f t="shared" ca="1" si="84"/>
        <v>BUY</v>
      </c>
    </row>
    <row r="401" spans="1:24" ht="17.7">
      <c r="A401" s="3">
        <v>43270.472222222219</v>
      </c>
      <c r="B401" s="7"/>
      <c r="C401" s="1">
        <v>1835.8</v>
      </c>
      <c r="D401" s="1">
        <v>1838.95</v>
      </c>
      <c r="E401" s="1">
        <v>1835.5</v>
      </c>
      <c r="F401" s="1">
        <v>1837</v>
      </c>
      <c r="G401" s="1">
        <v>31054</v>
      </c>
      <c r="H401" s="1">
        <f t="shared" si="87"/>
        <v>3.4500000000000455</v>
      </c>
      <c r="I401" s="9">
        <f ca="1">IF(A401="","",IF(ROW()&gt;$AA$16+1,AVERAGE(INDIRECT("H" &amp; ROW()-$AA$16+1):H401),""))</f>
        <v>2.8349999999999911</v>
      </c>
      <c r="J401" s="14">
        <f t="shared" ca="1" si="88"/>
        <v>3.0384402753220048</v>
      </c>
      <c r="K401" s="14">
        <f t="shared" ca="1" si="89"/>
        <v>3.2961539488913671</v>
      </c>
      <c r="L401" s="9">
        <f t="shared" ca="1" si="90"/>
        <v>2.8349999999999911</v>
      </c>
      <c r="M401" s="9">
        <f t="shared" ca="1" si="91"/>
        <v>1845.5049999999999</v>
      </c>
      <c r="N401" s="9">
        <f t="shared" ca="1" si="92"/>
        <v>1828.4950000000001</v>
      </c>
      <c r="O401" s="9">
        <f t="shared" ca="1" si="93"/>
        <v>1844.0049999999999</v>
      </c>
      <c r="P401" s="9">
        <f t="shared" ca="1" si="94"/>
        <v>1830.4450000000002</v>
      </c>
      <c r="Q401" s="9">
        <f t="shared" ca="1" si="95"/>
        <v>1845.7299999999998</v>
      </c>
      <c r="R401" s="9">
        <f t="shared" ca="1" si="96"/>
        <v>1828.72</v>
      </c>
      <c r="S401" s="9">
        <f t="shared" ca="1" si="97"/>
        <v>1845.7299999999998</v>
      </c>
      <c r="T401" s="9">
        <f t="shared" ca="1" si="97"/>
        <v>1828.72</v>
      </c>
      <c r="U401" s="9">
        <f t="shared" ca="1" si="85"/>
        <v>1843.85</v>
      </c>
      <c r="V401" s="6">
        <f t="shared" ca="1" si="86"/>
        <v>1828.72</v>
      </c>
      <c r="W401" s="16">
        <f ca="1">IF(AND(W400=U400,F401&lt;=U401),U401,IF(AND(W400=U400,F401&gt;=U401),V401,IF(AND(W400=V400,F401&gt;=V401),V401,IF(AND(W400=V400,F401&lt;=V401),U401,””))))</f>
        <v>1828.72</v>
      </c>
      <c r="X401" s="1" t="str">
        <f t="shared" ca="1" si="84"/>
        <v>BUY</v>
      </c>
    </row>
    <row r="402" spans="1:24" ht="17.7">
      <c r="A402" s="3">
        <v>43270.475694444445</v>
      </c>
      <c r="B402" s="7"/>
      <c r="C402" s="1">
        <v>1837</v>
      </c>
      <c r="D402" s="1">
        <v>1837</v>
      </c>
      <c r="E402" s="1">
        <v>1834.3</v>
      </c>
      <c r="F402" s="1">
        <v>1834.9</v>
      </c>
      <c r="G402" s="1">
        <v>32497</v>
      </c>
      <c r="H402" s="1">
        <f t="shared" si="87"/>
        <v>2.7000000000000455</v>
      </c>
      <c r="I402" s="9">
        <f ca="1">IF(A402="","",IF(ROW()&gt;$AA$16+1,AVERAGE(INDIRECT("H" &amp; ROW()-$AA$16+1):H402),""))</f>
        <v>2.734999999999991</v>
      </c>
      <c r="J402" s="14">
        <f t="shared" ca="1" si="88"/>
        <v>2.9769056798089211</v>
      </c>
      <c r="K402" s="14">
        <f t="shared" ca="1" si="89"/>
        <v>3.2365385540022351</v>
      </c>
      <c r="L402" s="9">
        <f t="shared" ca="1" si="90"/>
        <v>2.734999999999991</v>
      </c>
      <c r="M402" s="9">
        <f t="shared" ca="1" si="91"/>
        <v>1843.105</v>
      </c>
      <c r="N402" s="9">
        <f t="shared" ca="1" si="92"/>
        <v>1826.6950000000002</v>
      </c>
      <c r="O402" s="9">
        <f t="shared" ca="1" si="93"/>
        <v>1842.5049999999999</v>
      </c>
      <c r="P402" s="9">
        <f t="shared" ca="1" si="94"/>
        <v>1828.7950000000001</v>
      </c>
      <c r="Q402" s="9">
        <f t="shared" ca="1" si="95"/>
        <v>1843.855</v>
      </c>
      <c r="R402" s="9">
        <f t="shared" ca="1" si="96"/>
        <v>1827.4450000000002</v>
      </c>
      <c r="S402" s="9">
        <f t="shared" ca="1" si="97"/>
        <v>1843.855</v>
      </c>
      <c r="T402" s="9">
        <f t="shared" ca="1" si="97"/>
        <v>1827.4450000000002</v>
      </c>
      <c r="U402" s="9">
        <f t="shared" ca="1" si="85"/>
        <v>1843.85</v>
      </c>
      <c r="V402" s="6">
        <f t="shared" ca="1" si="86"/>
        <v>1828.72</v>
      </c>
      <c r="W402" s="16">
        <f ca="1">IF(AND(W401=U401,F402&lt;=U402),U402,IF(AND(W401=U401,F402&gt;=U402),V402,IF(AND(W401=V401,F402&gt;=V402),V402,IF(AND(W401=V401,F402&lt;=V402),U402,””))))</f>
        <v>1828.72</v>
      </c>
      <c r="X402" s="1" t="str">
        <f t="shared" ca="1" si="84"/>
        <v>BUY</v>
      </c>
    </row>
    <row r="403" spans="1:24" ht="17.7">
      <c r="A403" s="3">
        <v>43270.479166666672</v>
      </c>
      <c r="B403" s="7"/>
      <c r="C403" s="1">
        <v>1834.9</v>
      </c>
      <c r="D403" s="1">
        <v>1836.05</v>
      </c>
      <c r="E403" s="1">
        <v>1834.7</v>
      </c>
      <c r="F403" s="1">
        <v>1836.05</v>
      </c>
      <c r="G403" s="1">
        <v>25378</v>
      </c>
      <c r="H403" s="1">
        <f t="shared" si="87"/>
        <v>1.3499999999999091</v>
      </c>
      <c r="I403" s="9">
        <f ca="1">IF(A403="","",IF(ROW()&gt;$AA$16+1,AVERAGE(INDIRECT("H" &amp; ROW()-$AA$16+1):H403),""))</f>
        <v>2.6899999999999862</v>
      </c>
      <c r="J403" s="14">
        <f t="shared" ca="1" si="88"/>
        <v>2.6811046471163733</v>
      </c>
      <c r="K403" s="14">
        <f t="shared" ca="1" si="89"/>
        <v>3.0478846986020027</v>
      </c>
      <c r="L403" s="9">
        <f t="shared" ca="1" si="90"/>
        <v>2.6899999999999862</v>
      </c>
      <c r="M403" s="9">
        <f t="shared" ca="1" si="91"/>
        <v>1844.12</v>
      </c>
      <c r="N403" s="9">
        <f t="shared" ca="1" si="92"/>
        <v>1827.98</v>
      </c>
      <c r="O403" s="9">
        <f t="shared" ca="1" si="93"/>
        <v>1842.77</v>
      </c>
      <c r="P403" s="9">
        <f t="shared" ca="1" si="94"/>
        <v>1827.98</v>
      </c>
      <c r="Q403" s="9">
        <f t="shared" ca="1" si="95"/>
        <v>1843.4449999999999</v>
      </c>
      <c r="R403" s="9">
        <f t="shared" ca="1" si="96"/>
        <v>1827.3050000000001</v>
      </c>
      <c r="S403" s="9">
        <f t="shared" ca="1" si="97"/>
        <v>1843.4449999999999</v>
      </c>
      <c r="T403" s="9">
        <f t="shared" ca="1" si="97"/>
        <v>1827.3050000000001</v>
      </c>
      <c r="U403" s="9">
        <f t="shared" ca="1" si="85"/>
        <v>1843.4449999999999</v>
      </c>
      <c r="V403" s="6">
        <f t="shared" ca="1" si="86"/>
        <v>1828.72</v>
      </c>
      <c r="W403" s="16">
        <f ca="1">IF(AND(W402=U402,F403&lt;=U403),U403,IF(AND(W402=U402,F403&gt;=U403),V403,IF(AND(W402=V402,F403&gt;=V403),V403,IF(AND(W402=V402,F403&lt;=V403),U403,””))))</f>
        <v>1828.72</v>
      </c>
      <c r="X403" s="1" t="str">
        <f t="shared" ca="1" si="84"/>
        <v>BUY</v>
      </c>
    </row>
    <row r="404" spans="1:24" ht="17.7">
      <c r="A404" s="3">
        <v>43270.482638888891</v>
      </c>
      <c r="B404" s="7"/>
      <c r="C404" s="1">
        <v>1836.05</v>
      </c>
      <c r="D404" s="1">
        <v>1836.45</v>
      </c>
      <c r="E404" s="1">
        <v>1834.8</v>
      </c>
      <c r="F404" s="1">
        <v>1834.95</v>
      </c>
      <c r="G404" s="1">
        <v>20011</v>
      </c>
      <c r="H404" s="1">
        <f t="shared" si="87"/>
        <v>1.6500000000000909</v>
      </c>
      <c r="I404" s="9">
        <f ca="1">IF(A404="","",IF(ROW()&gt;$AA$16+1,AVERAGE(INDIRECT("H" &amp; ROW()-$AA$16+1):H404),""))</f>
        <v>2.3450000000000046</v>
      </c>
      <c r="J404" s="14">
        <f t="shared" ca="1" si="88"/>
        <v>2.493631074913413</v>
      </c>
      <c r="K404" s="14">
        <f t="shared" ca="1" si="89"/>
        <v>2.9080962287418113</v>
      </c>
      <c r="L404" s="9">
        <f t="shared" ca="1" si="90"/>
        <v>2.3450000000000046</v>
      </c>
      <c r="M404" s="9">
        <f t="shared" ca="1" si="91"/>
        <v>1841.9850000000001</v>
      </c>
      <c r="N404" s="9">
        <f t="shared" ca="1" si="92"/>
        <v>1827.915</v>
      </c>
      <c r="O404" s="9">
        <f t="shared" ca="1" si="93"/>
        <v>1841.835</v>
      </c>
      <c r="P404" s="9">
        <f t="shared" ca="1" si="94"/>
        <v>1829.415</v>
      </c>
      <c r="Q404" s="9">
        <f t="shared" ca="1" si="95"/>
        <v>1842.66</v>
      </c>
      <c r="R404" s="9">
        <f t="shared" ca="1" si="96"/>
        <v>1828.59</v>
      </c>
      <c r="S404" s="9">
        <f t="shared" ca="1" si="97"/>
        <v>1842.66</v>
      </c>
      <c r="T404" s="9">
        <f t="shared" ca="1" si="97"/>
        <v>1828.59</v>
      </c>
      <c r="U404" s="9">
        <f t="shared" ca="1" si="85"/>
        <v>1842.66</v>
      </c>
      <c r="V404" s="6">
        <f t="shared" ca="1" si="86"/>
        <v>1828.72</v>
      </c>
      <c r="W404" s="16">
        <f ca="1">IF(AND(W403=U403,F404&lt;=U404),U404,IF(AND(W403=U403,F404&gt;=U404),V404,IF(AND(W403=V403,F404&gt;=V404),V404,IF(AND(W403=V403,F404&lt;=V404),U404,””))))</f>
        <v>1828.72</v>
      </c>
      <c r="X404" s="1" t="str">
        <f t="shared" ca="1" si="84"/>
        <v>BUY</v>
      </c>
    </row>
    <row r="405" spans="1:24" ht="17.7">
      <c r="A405" s="3">
        <v>43270.486111111109</v>
      </c>
      <c r="B405" s="7"/>
      <c r="C405" s="1">
        <v>1834.85</v>
      </c>
      <c r="D405" s="1">
        <v>1834.85</v>
      </c>
      <c r="E405" s="1">
        <v>1832.1</v>
      </c>
      <c r="F405" s="1">
        <v>1832.75</v>
      </c>
      <c r="G405" s="1">
        <v>33615</v>
      </c>
      <c r="H405" s="1">
        <f t="shared" si="87"/>
        <v>2.8500000000001364</v>
      </c>
      <c r="I405" s="9">
        <f ca="1">IF(A405="","",IF(ROW()&gt;$AA$16+1,AVERAGE(INDIRECT("H" &amp; ROW()-$AA$16+1):H405),""))</f>
        <v>2.4500000000000228</v>
      </c>
      <c r="J405" s="14">
        <f t="shared" ca="1" si="88"/>
        <v>2.5584254249291805</v>
      </c>
      <c r="K405" s="14">
        <f t="shared" ca="1" si="89"/>
        <v>2.9022866058676438</v>
      </c>
      <c r="L405" s="9">
        <f t="shared" ca="1" si="90"/>
        <v>2.4500000000000228</v>
      </c>
      <c r="M405" s="9">
        <f t="shared" ca="1" si="91"/>
        <v>1840.1000000000001</v>
      </c>
      <c r="N405" s="9">
        <f t="shared" ca="1" si="92"/>
        <v>1825.3999999999999</v>
      </c>
      <c r="O405" s="9">
        <f t="shared" ca="1" si="93"/>
        <v>1839.45</v>
      </c>
      <c r="P405" s="9">
        <f t="shared" ca="1" si="94"/>
        <v>1827.4999999999998</v>
      </c>
      <c r="Q405" s="9">
        <f t="shared" ca="1" si="95"/>
        <v>1840.825</v>
      </c>
      <c r="R405" s="9">
        <f t="shared" ca="1" si="96"/>
        <v>1826.1249999999998</v>
      </c>
      <c r="S405" s="9">
        <f t="shared" ca="1" si="97"/>
        <v>1840.825</v>
      </c>
      <c r="T405" s="9">
        <f t="shared" ca="1" si="97"/>
        <v>1826.1249999999998</v>
      </c>
      <c r="U405" s="9">
        <f t="shared" ca="1" si="85"/>
        <v>1840.825</v>
      </c>
      <c r="V405" s="6">
        <f t="shared" ca="1" si="86"/>
        <v>1828.72</v>
      </c>
      <c r="W405" s="16">
        <f ca="1">IF(AND(W404=U404,F405&lt;=U405),U405,IF(AND(W404=U404,F405&gt;=U405),V405,IF(AND(W404=V404,F405&gt;=V405),V405,IF(AND(W404=V404,F405&lt;=V405),U405,””))))</f>
        <v>1828.72</v>
      </c>
      <c r="X405" s="1" t="str">
        <f t="shared" ca="1" si="84"/>
        <v>BUY</v>
      </c>
    </row>
    <row r="406" spans="1:24" ht="17.7">
      <c r="A406" s="3">
        <v>43270.489583333328</v>
      </c>
      <c r="B406" s="7"/>
      <c r="C406" s="1">
        <v>1832.2</v>
      </c>
      <c r="D406" s="1">
        <v>1832.8</v>
      </c>
      <c r="E406" s="1">
        <v>1830.8</v>
      </c>
      <c r="F406" s="1">
        <v>1831</v>
      </c>
      <c r="G406" s="1">
        <v>42111</v>
      </c>
      <c r="H406" s="1">
        <f t="shared" si="87"/>
        <v>2</v>
      </c>
      <c r="I406" s="9">
        <f ca="1">IF(A406="","",IF(ROW()&gt;$AA$16+1,AVERAGE(INDIRECT("H" &amp; ROW()-$AA$16+1):H406),""))</f>
        <v>2.4500000000000228</v>
      </c>
      <c r="J406" s="14">
        <f t="shared" ca="1" si="88"/>
        <v>2.4568935294875112</v>
      </c>
      <c r="K406" s="14">
        <f t="shared" ca="1" si="89"/>
        <v>2.8120579452808796</v>
      </c>
      <c r="L406" s="9">
        <f t="shared" ca="1" si="90"/>
        <v>2.4500000000000228</v>
      </c>
      <c r="M406" s="9">
        <f t="shared" ca="1" si="91"/>
        <v>1838.3500000000001</v>
      </c>
      <c r="N406" s="9">
        <f t="shared" ca="1" si="92"/>
        <v>1823.6499999999999</v>
      </c>
      <c r="O406" s="9">
        <f t="shared" ca="1" si="93"/>
        <v>1838.15</v>
      </c>
      <c r="P406" s="9">
        <f t="shared" ca="1" si="94"/>
        <v>1825.4499999999998</v>
      </c>
      <c r="Q406" s="9">
        <f t="shared" ca="1" si="95"/>
        <v>1839.15</v>
      </c>
      <c r="R406" s="9">
        <f t="shared" ca="1" si="96"/>
        <v>1824.4499999999998</v>
      </c>
      <c r="S406" s="9">
        <f t="shared" ca="1" si="97"/>
        <v>1839.15</v>
      </c>
      <c r="T406" s="9">
        <f t="shared" ca="1" si="97"/>
        <v>1824.4499999999998</v>
      </c>
      <c r="U406" s="9">
        <f t="shared" ca="1" si="85"/>
        <v>1839.15</v>
      </c>
      <c r="V406" s="6">
        <f t="shared" ca="1" si="86"/>
        <v>1828.72</v>
      </c>
      <c r="W406" s="16">
        <f ca="1">IF(AND(W405=U405,F406&lt;=U406),U406,IF(AND(W405=U405,F406&gt;=U406),V406,IF(AND(W405=V405,F406&gt;=V406),V406,IF(AND(W405=V405,F406&lt;=V406),U406,””))))</f>
        <v>1828.72</v>
      </c>
      <c r="X406" s="1" t="str">
        <f t="shared" ca="1" si="84"/>
        <v>BUY</v>
      </c>
    </row>
    <row r="407" spans="1:24" ht="17.7">
      <c r="A407" s="3">
        <v>43270.493055555555</v>
      </c>
      <c r="B407" s="7"/>
      <c r="C407" s="1">
        <v>1831</v>
      </c>
      <c r="D407" s="1">
        <v>1831</v>
      </c>
      <c r="E407" s="1">
        <v>1828</v>
      </c>
      <c r="F407" s="1">
        <v>1829.7</v>
      </c>
      <c r="G407" s="1">
        <v>53592</v>
      </c>
      <c r="H407" s="1">
        <f t="shared" si="87"/>
        <v>3</v>
      </c>
      <c r="I407" s="9">
        <f ca="1">IF(A407="","",IF(ROW()&gt;$AA$16+1,AVERAGE(INDIRECT("H" &amp; ROW()-$AA$16+1):H407),""))</f>
        <v>2.5900000000000318</v>
      </c>
      <c r="J407" s="14">
        <f t="shared" ca="1" si="88"/>
        <v>2.5556401604897818</v>
      </c>
      <c r="K407" s="14">
        <f t="shared" ca="1" si="89"/>
        <v>2.8308521507527917</v>
      </c>
      <c r="L407" s="9">
        <f t="shared" ca="1" si="90"/>
        <v>2.5900000000000318</v>
      </c>
      <c r="M407" s="9">
        <f t="shared" ca="1" si="91"/>
        <v>1837.4700000000003</v>
      </c>
      <c r="N407" s="9">
        <f t="shared" ca="1" si="92"/>
        <v>1821.9299999999998</v>
      </c>
      <c r="O407" s="9">
        <f t="shared" ca="1" si="93"/>
        <v>1835.77</v>
      </c>
      <c r="P407" s="9">
        <f t="shared" ca="1" si="94"/>
        <v>1823.23</v>
      </c>
      <c r="Q407" s="9">
        <f t="shared" ca="1" si="95"/>
        <v>1837.27</v>
      </c>
      <c r="R407" s="9">
        <f t="shared" ca="1" si="96"/>
        <v>1821.73</v>
      </c>
      <c r="S407" s="9">
        <f t="shared" ca="1" si="97"/>
        <v>1837.27</v>
      </c>
      <c r="T407" s="9">
        <f t="shared" ca="1" si="97"/>
        <v>1821.73</v>
      </c>
      <c r="U407" s="9">
        <f t="shared" ca="1" si="85"/>
        <v>1837.27</v>
      </c>
      <c r="V407" s="6">
        <f t="shared" ca="1" si="86"/>
        <v>1828.72</v>
      </c>
      <c r="W407" s="16">
        <f ca="1">IF(AND(W406=U406,F407&lt;=U407),U407,IF(AND(W406=U406,F407&gt;=U407),V407,IF(AND(W406=V406,F407&gt;=V407),V407,IF(AND(W406=V406,F407&lt;=V407),U407,””))))</f>
        <v>1828.72</v>
      </c>
      <c r="X407" s="1" t="str">
        <f t="shared" ca="1" si="84"/>
        <v>BUY</v>
      </c>
    </row>
    <row r="408" spans="1:24" ht="17.7">
      <c r="A408" s="3">
        <v>43270.496527777781</v>
      </c>
      <c r="B408" s="7"/>
      <c r="C408" s="1">
        <v>1829.8</v>
      </c>
      <c r="D408" s="1">
        <v>1831.65</v>
      </c>
      <c r="E408" s="1">
        <v>1829.75</v>
      </c>
      <c r="F408" s="1">
        <v>1831.45</v>
      </c>
      <c r="G408" s="1">
        <v>21186</v>
      </c>
      <c r="H408" s="1">
        <f t="shared" si="87"/>
        <v>1.9500000000000455</v>
      </c>
      <c r="I408" s="9">
        <f ca="1">IF(A408="","",IF(ROW()&gt;$AA$16+1,AVERAGE(INDIRECT("H" &amp; ROW()-$AA$16+1):H408),""))</f>
        <v>2.5850000000000364</v>
      </c>
      <c r="J408" s="14">
        <f t="shared" ca="1" si="88"/>
        <v>2.4455237676734662</v>
      </c>
      <c r="K408" s="14">
        <f t="shared" ca="1" si="89"/>
        <v>2.7427669356775173</v>
      </c>
      <c r="L408" s="9">
        <f t="shared" ca="1" si="90"/>
        <v>2.5850000000000364</v>
      </c>
      <c r="M408" s="9">
        <f t="shared" ca="1" si="91"/>
        <v>1839.2050000000002</v>
      </c>
      <c r="N408" s="9">
        <f t="shared" ca="1" si="92"/>
        <v>1823.6949999999999</v>
      </c>
      <c r="O408" s="9">
        <f t="shared" ca="1" si="93"/>
        <v>1837.5050000000001</v>
      </c>
      <c r="P408" s="9">
        <f t="shared" ca="1" si="94"/>
        <v>1823.895</v>
      </c>
      <c r="Q408" s="9">
        <f t="shared" ca="1" si="95"/>
        <v>1838.4550000000002</v>
      </c>
      <c r="R408" s="9">
        <f t="shared" ca="1" si="96"/>
        <v>1822.9449999999999</v>
      </c>
      <c r="S408" s="9">
        <f t="shared" ca="1" si="97"/>
        <v>1838.4550000000002</v>
      </c>
      <c r="T408" s="9">
        <f t="shared" ca="1" si="97"/>
        <v>1822.9449999999999</v>
      </c>
      <c r="U408" s="9">
        <f t="shared" ca="1" si="85"/>
        <v>1837.27</v>
      </c>
      <c r="V408" s="6">
        <f t="shared" ca="1" si="86"/>
        <v>1828.72</v>
      </c>
      <c r="W408" s="16">
        <f ca="1">IF(AND(W407=U407,F408&lt;=U408),U408,IF(AND(W407=U407,F408&gt;=U408),V408,IF(AND(W407=V407,F408&gt;=V408),V408,IF(AND(W407=V407,F408&lt;=V408),U408,””))))</f>
        <v>1828.72</v>
      </c>
      <c r="X408" s="1" t="str">
        <f t="shared" ca="1" si="84"/>
        <v>BUY</v>
      </c>
    </row>
    <row r="409" spans="1:24" ht="17.7">
      <c r="A409" s="3">
        <v>43270.5</v>
      </c>
      <c r="B409" s="7"/>
      <c r="C409" s="1">
        <v>1831.45</v>
      </c>
      <c r="D409" s="1">
        <v>1833.5</v>
      </c>
      <c r="E409" s="1">
        <v>1830.6</v>
      </c>
      <c r="F409" s="1">
        <v>1831.8</v>
      </c>
      <c r="G409" s="1">
        <v>21249</v>
      </c>
      <c r="H409" s="1">
        <f t="shared" si="87"/>
        <v>2.9000000000000909</v>
      </c>
      <c r="I409" s="9">
        <f ca="1">IF(A409="","",IF(ROW()&gt;$AA$16+1,AVERAGE(INDIRECT("H" &amp; ROW()-$AA$16+1):H409),""))</f>
        <v>2.430000000000041</v>
      </c>
      <c r="J409" s="14">
        <f t="shared" ca="1" si="88"/>
        <v>2.5281558099146704</v>
      </c>
      <c r="K409" s="14">
        <f t="shared" ca="1" si="89"/>
        <v>2.7584902421097746</v>
      </c>
      <c r="L409" s="9">
        <f t="shared" ca="1" si="90"/>
        <v>2.430000000000041</v>
      </c>
      <c r="M409" s="9">
        <f t="shared" ca="1" si="91"/>
        <v>1839.0900000000001</v>
      </c>
      <c r="N409" s="9">
        <f t="shared" ca="1" si="92"/>
        <v>1824.5099999999998</v>
      </c>
      <c r="O409" s="9">
        <f t="shared" ca="1" si="93"/>
        <v>1837.89</v>
      </c>
      <c r="P409" s="9">
        <f t="shared" ca="1" si="94"/>
        <v>1826.2099999999998</v>
      </c>
      <c r="Q409" s="9">
        <f t="shared" ca="1" si="95"/>
        <v>1839.3400000000001</v>
      </c>
      <c r="R409" s="9">
        <f t="shared" ca="1" si="96"/>
        <v>1824.7599999999998</v>
      </c>
      <c r="S409" s="9">
        <f t="shared" ca="1" si="97"/>
        <v>1839.3400000000001</v>
      </c>
      <c r="T409" s="9">
        <f t="shared" ca="1" si="97"/>
        <v>1824.7599999999998</v>
      </c>
      <c r="U409" s="9">
        <f t="shared" ca="1" si="85"/>
        <v>1837.27</v>
      </c>
      <c r="V409" s="6">
        <f t="shared" ca="1" si="86"/>
        <v>1828.72</v>
      </c>
      <c r="W409" s="16">
        <f ca="1">IF(AND(W408=U408,F409&lt;=U409),U409,IF(AND(W408=U408,F409&gt;=U409),V409,IF(AND(W408=V408,F409&gt;=V409),V409,IF(AND(W408=V408,F409&lt;=V409),U409,””))))</f>
        <v>1828.72</v>
      </c>
      <c r="X409" s="1" t="str">
        <f t="shared" ca="1" si="84"/>
        <v>BUY</v>
      </c>
    </row>
    <row r="410" spans="1:24" ht="17.7">
      <c r="A410" s="3">
        <v>43270.503472222219</v>
      </c>
      <c r="B410" s="7"/>
      <c r="C410" s="1">
        <v>1831.75</v>
      </c>
      <c r="D410" s="1">
        <v>1831.85</v>
      </c>
      <c r="E410" s="1">
        <v>1828</v>
      </c>
      <c r="F410" s="1">
        <v>1829</v>
      </c>
      <c r="G410" s="1">
        <v>32186</v>
      </c>
      <c r="H410" s="1">
        <f t="shared" si="87"/>
        <v>3.8499999999999091</v>
      </c>
      <c r="I410" s="9">
        <f ca="1">IF(A410="","",IF(ROW()&gt;$AA$16+1,AVERAGE(INDIRECT("H" &amp; ROW()-$AA$16+1):H410),""))</f>
        <v>2.5700000000000274</v>
      </c>
      <c r="J410" s="14">
        <f t="shared" ca="1" si="88"/>
        <v>2.7684911172028954</v>
      </c>
      <c r="K410" s="14">
        <f t="shared" ca="1" si="89"/>
        <v>2.8676412178987882</v>
      </c>
      <c r="L410" s="9">
        <f t="shared" ca="1" si="90"/>
        <v>2.5700000000000274</v>
      </c>
      <c r="M410" s="9">
        <f t="shared" ca="1" si="91"/>
        <v>1836.71</v>
      </c>
      <c r="N410" s="9">
        <f t="shared" ca="1" si="92"/>
        <v>1821.29</v>
      </c>
      <c r="O410" s="9">
        <f t="shared" ca="1" si="93"/>
        <v>1835.71</v>
      </c>
      <c r="P410" s="9">
        <f t="shared" ca="1" si="94"/>
        <v>1824.1399999999999</v>
      </c>
      <c r="Q410" s="9">
        <f t="shared" ca="1" si="95"/>
        <v>1837.635</v>
      </c>
      <c r="R410" s="9">
        <f t="shared" ca="1" si="96"/>
        <v>1822.2149999999999</v>
      </c>
      <c r="S410" s="9">
        <f t="shared" ca="1" si="97"/>
        <v>1837.635</v>
      </c>
      <c r="T410" s="9">
        <f t="shared" ca="1" si="97"/>
        <v>1822.2149999999999</v>
      </c>
      <c r="U410" s="9">
        <f t="shared" ca="1" si="85"/>
        <v>1837.27</v>
      </c>
      <c r="V410" s="6">
        <f t="shared" ca="1" si="86"/>
        <v>1828.72</v>
      </c>
      <c r="W410" s="16">
        <f ca="1">IF(AND(W409=U409,F410&lt;=U410),U410,IF(AND(W409=U409,F410&gt;=U410),V410,IF(AND(W409=V409,F410&gt;=V410),V410,IF(AND(W409=V409,F410&lt;=V410),U410,””))))</f>
        <v>1828.72</v>
      </c>
      <c r="X410" s="1" t="str">
        <f t="shared" ca="1" si="84"/>
        <v>BUY</v>
      </c>
    </row>
    <row r="411" spans="1:24" ht="17.7">
      <c r="A411" s="3">
        <v>43270.506944444445</v>
      </c>
      <c r="B411" s="7"/>
      <c r="C411" s="1">
        <v>1828.55</v>
      </c>
      <c r="D411" s="1">
        <v>1829.25</v>
      </c>
      <c r="E411" s="1">
        <v>1824</v>
      </c>
      <c r="F411" s="1">
        <v>1824.85</v>
      </c>
      <c r="G411" s="1">
        <v>74494</v>
      </c>
      <c r="H411" s="1">
        <f t="shared" si="87"/>
        <v>5.25</v>
      </c>
      <c r="I411" s="9">
        <f ca="1">IF(A411="","",IF(ROW()&gt;$AA$16+1,AVERAGE(INDIRECT("H" &amp; ROW()-$AA$16+1):H411),""))</f>
        <v>2.7500000000000226</v>
      </c>
      <c r="J411" s="14">
        <f t="shared" ca="1" si="88"/>
        <v>3.2196745504387323</v>
      </c>
      <c r="K411" s="14">
        <f t="shared" ca="1" si="89"/>
        <v>3.1058770961089093</v>
      </c>
      <c r="L411" s="9">
        <f t="shared" ca="1" si="90"/>
        <v>2.7500000000000226</v>
      </c>
      <c r="M411" s="9">
        <f t="shared" ca="1" si="91"/>
        <v>1833.1</v>
      </c>
      <c r="N411" s="9">
        <f t="shared" ca="1" si="92"/>
        <v>1816.6</v>
      </c>
      <c r="O411" s="9">
        <f t="shared" ca="1" si="93"/>
        <v>1832.25</v>
      </c>
      <c r="P411" s="9">
        <f t="shared" ca="1" si="94"/>
        <v>1821</v>
      </c>
      <c r="Q411" s="9">
        <f t="shared" ca="1" si="95"/>
        <v>1834.875</v>
      </c>
      <c r="R411" s="9">
        <f t="shared" ca="1" si="96"/>
        <v>1818.375</v>
      </c>
      <c r="S411" s="9">
        <f t="shared" ca="1" si="97"/>
        <v>1834.875</v>
      </c>
      <c r="T411" s="9">
        <f t="shared" ca="1" si="97"/>
        <v>1818.375</v>
      </c>
      <c r="U411" s="9">
        <f t="shared" ca="1" si="85"/>
        <v>1834.875</v>
      </c>
      <c r="V411" s="6">
        <f t="shared" ca="1" si="86"/>
        <v>1828.72</v>
      </c>
      <c r="W411" s="16">
        <f ca="1">IF(AND(W410=U410,F411&lt;=U411),U411,IF(AND(W410=U410,F411&gt;=U411),V411,IF(AND(W410=V410,F411&gt;=V411),V411,IF(AND(W410=V410,F411&lt;=V411),U411,””))))</f>
        <v>1834.875</v>
      </c>
      <c r="X411" s="1" t="str">
        <f t="shared" ca="1" si="84"/>
        <v>SELL</v>
      </c>
    </row>
    <row r="412" spans="1:24" ht="17.7">
      <c r="A412" s="3">
        <v>43270.510416666672</v>
      </c>
      <c r="B412" s="7"/>
      <c r="C412" s="1">
        <v>1824.95</v>
      </c>
      <c r="D412" s="1">
        <v>1827.2</v>
      </c>
      <c r="E412" s="1">
        <v>1824.5</v>
      </c>
      <c r="F412" s="1">
        <v>1825.65</v>
      </c>
      <c r="G412" s="1">
        <v>24251</v>
      </c>
      <c r="H412" s="1">
        <f t="shared" si="87"/>
        <v>2.7000000000000455</v>
      </c>
      <c r="I412" s="9">
        <f ca="1">IF(A412="","",IF(ROW()&gt;$AA$16+1,AVERAGE(INDIRECT("H" &amp; ROW()-$AA$16+1):H412),""))</f>
        <v>2.7500000000000226</v>
      </c>
      <c r="J412" s="14">
        <f t="shared" ca="1" si="88"/>
        <v>3.1251882685407892</v>
      </c>
      <c r="K412" s="14">
        <f t="shared" ca="1" si="89"/>
        <v>3.0652893864980228</v>
      </c>
      <c r="L412" s="9">
        <f t="shared" ca="1" si="90"/>
        <v>2.7500000000000226</v>
      </c>
      <c r="M412" s="9">
        <f t="shared" ca="1" si="91"/>
        <v>1833.9</v>
      </c>
      <c r="N412" s="9">
        <f t="shared" ca="1" si="92"/>
        <v>1817.4</v>
      </c>
      <c r="O412" s="9">
        <f t="shared" ca="1" si="93"/>
        <v>1832.75</v>
      </c>
      <c r="P412" s="9">
        <f t="shared" ca="1" si="94"/>
        <v>1818.95</v>
      </c>
      <c r="Q412" s="9">
        <f t="shared" ca="1" si="95"/>
        <v>1834.1</v>
      </c>
      <c r="R412" s="9">
        <f t="shared" ca="1" si="96"/>
        <v>1817.6</v>
      </c>
      <c r="S412" s="9">
        <f t="shared" ca="1" si="97"/>
        <v>1834.1</v>
      </c>
      <c r="T412" s="9">
        <f t="shared" ca="1" si="97"/>
        <v>1817.6</v>
      </c>
      <c r="U412" s="9">
        <f t="shared" ca="1" si="85"/>
        <v>1834.1</v>
      </c>
      <c r="V412" s="6">
        <f t="shared" ca="1" si="86"/>
        <v>1817.6</v>
      </c>
      <c r="W412" s="16">
        <f ca="1">IF(AND(W411=U411,F412&lt;=U412),U412,IF(AND(W411=U411,F412&gt;=U412),V412,IF(AND(W411=V411,F412&gt;=V412),V412,IF(AND(W411=V411,F412&lt;=V412),U412,””))))</f>
        <v>1834.1</v>
      </c>
      <c r="X412" s="1" t="str">
        <f t="shared" ca="1" si="84"/>
        <v>SELL</v>
      </c>
    </row>
    <row r="413" spans="1:24" ht="17.7">
      <c r="A413" s="3">
        <v>43270.513888888891</v>
      </c>
      <c r="B413" s="7"/>
      <c r="C413" s="1">
        <v>1825.6</v>
      </c>
      <c r="D413" s="1">
        <v>1825.85</v>
      </c>
      <c r="E413" s="1">
        <v>1825.1</v>
      </c>
      <c r="F413" s="1">
        <v>1825.85</v>
      </c>
      <c r="G413" s="1">
        <v>24152</v>
      </c>
      <c r="H413" s="1">
        <f t="shared" si="87"/>
        <v>0.75</v>
      </c>
      <c r="I413" s="9">
        <f ca="1">IF(A413="","",IF(ROW()&gt;$AA$16+1,AVERAGE(INDIRECT("H" &amp; ROW()-$AA$16+1):H413),""))</f>
        <v>2.6900000000000319</v>
      </c>
      <c r="J413" s="14">
        <f t="shared" ca="1" si="88"/>
        <v>2.6933358560788272</v>
      </c>
      <c r="K413" s="14">
        <f t="shared" ca="1" si="89"/>
        <v>2.833760447848221</v>
      </c>
      <c r="L413" s="9">
        <f t="shared" ca="1" si="90"/>
        <v>2.6900000000000319</v>
      </c>
      <c r="M413" s="9">
        <f t="shared" ca="1" si="91"/>
        <v>1833.92</v>
      </c>
      <c r="N413" s="9">
        <f t="shared" ca="1" si="92"/>
        <v>1817.7799999999997</v>
      </c>
      <c r="O413" s="9">
        <f t="shared" ca="1" si="93"/>
        <v>1833.17</v>
      </c>
      <c r="P413" s="9">
        <f t="shared" ca="1" si="94"/>
        <v>1817.7799999999997</v>
      </c>
      <c r="Q413" s="9">
        <f t="shared" ca="1" si="95"/>
        <v>1833.5450000000001</v>
      </c>
      <c r="R413" s="9">
        <f t="shared" ca="1" si="96"/>
        <v>1817.4049999999997</v>
      </c>
      <c r="S413" s="9">
        <f t="shared" ca="1" si="97"/>
        <v>1833.5450000000001</v>
      </c>
      <c r="T413" s="9">
        <f t="shared" ca="1" si="97"/>
        <v>1817.4049999999997</v>
      </c>
      <c r="U413" s="9">
        <f t="shared" ca="1" si="85"/>
        <v>1833.5450000000001</v>
      </c>
      <c r="V413" s="6">
        <f t="shared" ca="1" si="86"/>
        <v>1817.6</v>
      </c>
      <c r="W413" s="16">
        <f ca="1">IF(AND(W412=U412,F413&lt;=U413),U413,IF(AND(W412=U412,F413&gt;=U413),V413,IF(AND(W412=V412,F413&gt;=V413),V413,IF(AND(W412=V412,F413&lt;=V413),U413,””))))</f>
        <v>1833.5450000000001</v>
      </c>
      <c r="X413" s="1" t="str">
        <f t="shared" ca="1" si="84"/>
        <v>SELL</v>
      </c>
    </row>
    <row r="414" spans="1:24" ht="17.7">
      <c r="A414" s="3">
        <v>43270.517361111109</v>
      </c>
      <c r="B414" s="7"/>
      <c r="C414" s="1">
        <v>1825.8</v>
      </c>
      <c r="D414" s="1">
        <v>1828.75</v>
      </c>
      <c r="E414" s="1">
        <v>1825.8</v>
      </c>
      <c r="F414" s="1">
        <v>1826</v>
      </c>
      <c r="G414" s="1">
        <v>21062</v>
      </c>
      <c r="H414" s="1">
        <f t="shared" si="87"/>
        <v>2.9500000000000455</v>
      </c>
      <c r="I414" s="9">
        <f ca="1">IF(A414="","",IF(ROW()&gt;$AA$16+1,AVERAGE(INDIRECT("H" &amp; ROW()-$AA$16+1):H414),""))</f>
        <v>2.8200000000000274</v>
      </c>
      <c r="J414" s="14">
        <f t="shared" ca="1" si="88"/>
        <v>2.7400020640645031</v>
      </c>
      <c r="K414" s="14">
        <f t="shared" ca="1" si="89"/>
        <v>2.8453844030634032</v>
      </c>
      <c r="L414" s="9">
        <f t="shared" ca="1" si="90"/>
        <v>2.8200000000000274</v>
      </c>
      <c r="M414" s="9">
        <f t="shared" ca="1" si="91"/>
        <v>1834.46</v>
      </c>
      <c r="N414" s="9">
        <f t="shared" ca="1" si="92"/>
        <v>1817.54</v>
      </c>
      <c r="O414" s="9">
        <f t="shared" ca="1" si="93"/>
        <v>1834.26</v>
      </c>
      <c r="P414" s="9">
        <f t="shared" ca="1" si="94"/>
        <v>1820.29</v>
      </c>
      <c r="Q414" s="9">
        <f t="shared" ca="1" si="95"/>
        <v>1835.7350000000001</v>
      </c>
      <c r="R414" s="9">
        <f t="shared" ca="1" si="96"/>
        <v>1818.8150000000001</v>
      </c>
      <c r="S414" s="9">
        <f t="shared" ca="1" si="97"/>
        <v>1835.7350000000001</v>
      </c>
      <c r="T414" s="9">
        <f t="shared" ca="1" si="97"/>
        <v>1818.8150000000001</v>
      </c>
      <c r="U414" s="9">
        <f t="shared" ca="1" si="85"/>
        <v>1833.5450000000001</v>
      </c>
      <c r="V414" s="6">
        <f t="shared" ca="1" si="86"/>
        <v>1818.8150000000001</v>
      </c>
      <c r="W414" s="16">
        <f ca="1">IF(AND(W413=U413,F414&lt;=U414),U414,IF(AND(W413=U413,F414&gt;=U414),V414,IF(AND(W413=V413,F414&gt;=V414),V414,IF(AND(W413=V413,F414&lt;=V414),U414,””))))</f>
        <v>1833.5450000000001</v>
      </c>
      <c r="X414" s="1" t="str">
        <f t="shared" ca="1" si="84"/>
        <v>SELL</v>
      </c>
    </row>
    <row r="415" spans="1:24" ht="17.7">
      <c r="A415" s="3">
        <v>43270.520833333328</v>
      </c>
      <c r="B415" s="7"/>
      <c r="C415" s="1">
        <v>1826.05</v>
      </c>
      <c r="D415" s="1">
        <v>1827.45</v>
      </c>
      <c r="E415" s="1">
        <v>1824</v>
      </c>
      <c r="F415" s="1">
        <v>1824.9</v>
      </c>
      <c r="G415" s="1">
        <v>31727</v>
      </c>
      <c r="H415" s="1">
        <f t="shared" si="87"/>
        <v>3.4500000000000455</v>
      </c>
      <c r="I415" s="9">
        <f ca="1">IF(A415="","",IF(ROW()&gt;$AA$16+1,AVERAGE(INDIRECT("H" &amp; ROW()-$AA$16+1):H415),""))</f>
        <v>2.8800000000000181</v>
      </c>
      <c r="J415" s="14">
        <f t="shared" ca="1" si="88"/>
        <v>2.8690925978709649</v>
      </c>
      <c r="K415" s="14">
        <f t="shared" ca="1" si="89"/>
        <v>2.9058459627570676</v>
      </c>
      <c r="L415" s="9">
        <f t="shared" ca="1" si="90"/>
        <v>2.8800000000000181</v>
      </c>
      <c r="M415" s="9">
        <f t="shared" ca="1" si="91"/>
        <v>1833.5400000000002</v>
      </c>
      <c r="N415" s="9">
        <f t="shared" ca="1" si="92"/>
        <v>1816.26</v>
      </c>
      <c r="O415" s="9">
        <f t="shared" ca="1" si="93"/>
        <v>1832.64</v>
      </c>
      <c r="P415" s="9">
        <f t="shared" ca="1" si="94"/>
        <v>1818.81</v>
      </c>
      <c r="Q415" s="9">
        <f t="shared" ca="1" si="95"/>
        <v>1834.365</v>
      </c>
      <c r="R415" s="9">
        <f t="shared" ca="1" si="96"/>
        <v>1817.0849999999998</v>
      </c>
      <c r="S415" s="9">
        <f t="shared" ca="1" si="97"/>
        <v>1834.365</v>
      </c>
      <c r="T415" s="9">
        <f t="shared" ca="1" si="97"/>
        <v>1817.0849999999998</v>
      </c>
      <c r="U415" s="9">
        <f t="shared" ca="1" si="85"/>
        <v>1833.5450000000001</v>
      </c>
      <c r="V415" s="6">
        <f t="shared" ca="1" si="86"/>
        <v>1818.8150000000001</v>
      </c>
      <c r="W415" s="16">
        <f ca="1">IF(AND(W414=U414,F415&lt;=U415),U415,IF(AND(W414=U414,F415&gt;=U415),V415,IF(AND(W414=V414,F415&gt;=V415),V415,IF(AND(W414=V414,F415&lt;=V415),U415,””))))</f>
        <v>1833.5450000000001</v>
      </c>
      <c r="X415" s="1" t="str">
        <f t="shared" ca="1" si="84"/>
        <v>SELL</v>
      </c>
    </row>
    <row r="416" spans="1:24" ht="17.7">
      <c r="A416" s="3">
        <v>43270.524305555555</v>
      </c>
      <c r="B416" s="7"/>
      <c r="C416" s="1">
        <v>1824.9</v>
      </c>
      <c r="D416" s="1">
        <v>1825</v>
      </c>
      <c r="E416" s="1">
        <v>1822.3</v>
      </c>
      <c r="F416" s="1">
        <v>1823</v>
      </c>
      <c r="G416" s="1">
        <v>29302</v>
      </c>
      <c r="H416" s="1">
        <f t="shared" si="87"/>
        <v>2.7000000000000455</v>
      </c>
      <c r="I416" s="9">
        <f ca="1">IF(A416="","",IF(ROW()&gt;$AA$16+1,AVERAGE(INDIRECT("H" &amp; ROW()-$AA$16+1):H416),""))</f>
        <v>2.9500000000000228</v>
      </c>
      <c r="J416" s="14">
        <f t="shared" ca="1" si="88"/>
        <v>2.8383484891671613</v>
      </c>
      <c r="K416" s="14">
        <f t="shared" ca="1" si="89"/>
        <v>2.8852613664813656</v>
      </c>
      <c r="L416" s="9">
        <f t="shared" ca="1" si="90"/>
        <v>2.9500000000000228</v>
      </c>
      <c r="M416" s="9">
        <f t="shared" ca="1" si="91"/>
        <v>1831.8500000000001</v>
      </c>
      <c r="N416" s="9">
        <f t="shared" ca="1" si="92"/>
        <v>1814.1499999999999</v>
      </c>
      <c r="O416" s="9">
        <f t="shared" ca="1" si="93"/>
        <v>1831.15</v>
      </c>
      <c r="P416" s="9">
        <f t="shared" ca="1" si="94"/>
        <v>1816.1499999999999</v>
      </c>
      <c r="Q416" s="9">
        <f t="shared" ca="1" si="95"/>
        <v>1832.5000000000002</v>
      </c>
      <c r="R416" s="9">
        <f t="shared" ca="1" si="96"/>
        <v>1814.8</v>
      </c>
      <c r="S416" s="9">
        <f t="shared" ca="1" si="97"/>
        <v>1832.5000000000002</v>
      </c>
      <c r="T416" s="9">
        <f t="shared" ca="1" si="97"/>
        <v>1814.8</v>
      </c>
      <c r="U416" s="9">
        <f t="shared" ca="1" si="85"/>
        <v>1832.5000000000002</v>
      </c>
      <c r="V416" s="6">
        <f t="shared" ca="1" si="86"/>
        <v>1818.8150000000001</v>
      </c>
      <c r="W416" s="16">
        <f ca="1">IF(AND(W415=U415,F416&lt;=U416),U416,IF(AND(W415=U415,F416&gt;=U416),V416,IF(AND(W415=V415,F416&gt;=V416),V416,IF(AND(W415=V415,F416&lt;=V416),U416,””))))</f>
        <v>1832.5000000000002</v>
      </c>
      <c r="X416" s="1" t="str">
        <f t="shared" ca="1" si="84"/>
        <v>SELL</v>
      </c>
    </row>
    <row r="417" spans="1:24" ht="17.7">
      <c r="A417" s="3">
        <v>43270.527777777781</v>
      </c>
      <c r="B417" s="7"/>
      <c r="C417" s="1">
        <v>1823</v>
      </c>
      <c r="D417" s="1">
        <v>1824.2</v>
      </c>
      <c r="E417" s="1">
        <v>1822.1</v>
      </c>
      <c r="F417" s="1">
        <v>1822.7</v>
      </c>
      <c r="G417" s="1">
        <v>31331</v>
      </c>
      <c r="H417" s="1">
        <f t="shared" si="87"/>
        <v>2.1000000000001364</v>
      </c>
      <c r="I417" s="9">
        <f ca="1">IF(A417="","",IF(ROW()&gt;$AA$16+1,AVERAGE(INDIRECT("H" &amp; ROW()-$AA$16+1):H417),""))</f>
        <v>2.8600000000000363</v>
      </c>
      <c r="J417" s="14">
        <f t="shared" ca="1" si="88"/>
        <v>2.7041033093186111</v>
      </c>
      <c r="K417" s="14">
        <f t="shared" ca="1" si="89"/>
        <v>2.8067352298332429</v>
      </c>
      <c r="L417" s="9">
        <f t="shared" ca="1" si="90"/>
        <v>2.8600000000000363</v>
      </c>
      <c r="M417" s="9">
        <f t="shared" ca="1" si="91"/>
        <v>1831.2800000000002</v>
      </c>
      <c r="N417" s="9">
        <f t="shared" ca="1" si="92"/>
        <v>1814.12</v>
      </c>
      <c r="O417" s="9">
        <f t="shared" ca="1" si="93"/>
        <v>1830.68</v>
      </c>
      <c r="P417" s="9">
        <f t="shared" ca="1" si="94"/>
        <v>1815.62</v>
      </c>
      <c r="Q417" s="9">
        <f t="shared" ca="1" si="95"/>
        <v>1831.7300000000002</v>
      </c>
      <c r="R417" s="9">
        <f t="shared" ca="1" si="96"/>
        <v>1814.57</v>
      </c>
      <c r="S417" s="9">
        <f t="shared" ca="1" si="97"/>
        <v>1831.7300000000002</v>
      </c>
      <c r="T417" s="9">
        <f t="shared" ca="1" si="97"/>
        <v>1814.57</v>
      </c>
      <c r="U417" s="9">
        <f t="shared" ca="1" si="85"/>
        <v>1831.7300000000002</v>
      </c>
      <c r="V417" s="6">
        <f t="shared" ca="1" si="86"/>
        <v>1818.8150000000001</v>
      </c>
      <c r="W417" s="16">
        <f ca="1">IF(AND(W416=U416,F417&lt;=U417),U417,IF(AND(W416=U416,F417&gt;=U417),V417,IF(AND(W416=V416,F417&gt;=V417),V417,IF(AND(W416=V416,F417&lt;=V417),U417,””))))</f>
        <v>1831.7300000000002</v>
      </c>
      <c r="X417" s="1" t="str">
        <f t="shared" ca="1" si="84"/>
        <v>SELL</v>
      </c>
    </row>
    <row r="418" spans="1:24" ht="17.7">
      <c r="A418" s="3">
        <v>43270.53125</v>
      </c>
      <c r="B418" s="7"/>
      <c r="C418" s="1">
        <v>1823.15</v>
      </c>
      <c r="D418" s="1">
        <v>1824</v>
      </c>
      <c r="E418" s="1">
        <v>1823</v>
      </c>
      <c r="F418" s="1">
        <v>1823.6</v>
      </c>
      <c r="G418" s="1">
        <v>20651</v>
      </c>
      <c r="H418" s="1">
        <f t="shared" si="87"/>
        <v>1.2999999999999545</v>
      </c>
      <c r="I418" s="9">
        <f ca="1">IF(A418="","",IF(ROW()&gt;$AA$16+1,AVERAGE(INDIRECT("H" &amp; ROW()-$AA$16+1):H418),""))</f>
        <v>2.7950000000000275</v>
      </c>
      <c r="J418" s="14">
        <f t="shared" ca="1" si="88"/>
        <v>2.4488117985334004</v>
      </c>
      <c r="K418" s="14">
        <f t="shared" ca="1" si="89"/>
        <v>2.6560617068499139</v>
      </c>
      <c r="L418" s="9">
        <f t="shared" ca="1" si="90"/>
        <v>2.7950000000000275</v>
      </c>
      <c r="M418" s="9">
        <f t="shared" ca="1" si="91"/>
        <v>1831.9849999999999</v>
      </c>
      <c r="N418" s="9">
        <f t="shared" ca="1" si="92"/>
        <v>1815.2149999999999</v>
      </c>
      <c r="O418" s="9">
        <f t="shared" ca="1" si="93"/>
        <v>1831.385</v>
      </c>
      <c r="P418" s="9">
        <f t="shared" ca="1" si="94"/>
        <v>1815.615</v>
      </c>
      <c r="Q418" s="9">
        <f t="shared" ca="1" si="95"/>
        <v>1831.885</v>
      </c>
      <c r="R418" s="9">
        <f t="shared" ca="1" si="96"/>
        <v>1815.115</v>
      </c>
      <c r="S418" s="9">
        <f t="shared" ca="1" si="97"/>
        <v>1831.885</v>
      </c>
      <c r="T418" s="9">
        <f t="shared" ca="1" si="97"/>
        <v>1815.115</v>
      </c>
      <c r="U418" s="9">
        <f t="shared" ca="1" si="85"/>
        <v>1831.7300000000002</v>
      </c>
      <c r="V418" s="6">
        <f t="shared" ca="1" si="86"/>
        <v>1818.8150000000001</v>
      </c>
      <c r="W418" s="16">
        <f ca="1">IF(AND(W417=U417,F418&lt;=U418),U418,IF(AND(W417=U417,F418&gt;=U418),V418,IF(AND(W417=V417,F418&gt;=V418),V418,IF(AND(W417=V417,F418&lt;=V418),U418,””))))</f>
        <v>1831.7300000000002</v>
      </c>
      <c r="X418" s="1" t="str">
        <f t="shared" ca="1" si="84"/>
        <v>SELL</v>
      </c>
    </row>
    <row r="419" spans="1:24" ht="17.7">
      <c r="A419" s="3">
        <v>43270.534722222219</v>
      </c>
      <c r="B419" s="7"/>
      <c r="C419" s="1">
        <v>1823.7</v>
      </c>
      <c r="D419" s="1">
        <v>1825.05</v>
      </c>
      <c r="E419" s="1">
        <v>1822.2</v>
      </c>
      <c r="F419" s="1">
        <v>1824.3</v>
      </c>
      <c r="G419" s="1">
        <v>23670</v>
      </c>
      <c r="H419" s="1">
        <f t="shared" si="87"/>
        <v>2.8499999999999091</v>
      </c>
      <c r="I419" s="9">
        <f ca="1">IF(A419="","",IF(ROW()&gt;$AA$16+1,AVERAGE(INDIRECT("H" &amp; ROW()-$AA$16+1):H419),""))</f>
        <v>2.7900000000000089</v>
      </c>
      <c r="J419" s="14">
        <f t="shared" ca="1" si="88"/>
        <v>2.521755107890947</v>
      </c>
      <c r="K419" s="14">
        <f t="shared" ca="1" si="89"/>
        <v>2.6754555361649133</v>
      </c>
      <c r="L419" s="9">
        <f t="shared" ca="1" si="90"/>
        <v>2.7900000000000089</v>
      </c>
      <c r="M419" s="9">
        <f t="shared" ca="1" si="91"/>
        <v>1832.67</v>
      </c>
      <c r="N419" s="9">
        <f t="shared" ca="1" si="92"/>
        <v>1815.9299999999998</v>
      </c>
      <c r="O419" s="9">
        <f t="shared" ca="1" si="93"/>
        <v>1830.5700000000002</v>
      </c>
      <c r="P419" s="9">
        <f t="shared" ca="1" si="94"/>
        <v>1816.6799999999998</v>
      </c>
      <c r="Q419" s="9">
        <f t="shared" ca="1" si="95"/>
        <v>1831.9950000000001</v>
      </c>
      <c r="R419" s="9">
        <f t="shared" ca="1" si="96"/>
        <v>1815.2549999999999</v>
      </c>
      <c r="S419" s="9">
        <f t="shared" ca="1" si="97"/>
        <v>1831.9950000000001</v>
      </c>
      <c r="T419" s="9">
        <f t="shared" ca="1" si="97"/>
        <v>1815.2549999999999</v>
      </c>
      <c r="U419" s="9">
        <f t="shared" ca="1" si="85"/>
        <v>1831.7300000000002</v>
      </c>
      <c r="V419" s="6">
        <f t="shared" ca="1" si="86"/>
        <v>1818.8150000000001</v>
      </c>
      <c r="W419" s="16">
        <f ca="1">IF(AND(W418=U418,F419&lt;=U419),U419,IF(AND(W418=U418,F419&gt;=U419),V419,IF(AND(W418=V418,F419&gt;=V419),V419,IF(AND(W418=V418,F419&lt;=V419),U419,””))))</f>
        <v>1831.7300000000002</v>
      </c>
      <c r="X419" s="1" t="str">
        <f t="shared" ca="1" si="84"/>
        <v>SELL</v>
      </c>
    </row>
    <row r="420" spans="1:24" ht="17.7">
      <c r="A420" s="3">
        <v>43270.538194444445</v>
      </c>
      <c r="B420" s="7"/>
      <c r="C420" s="1">
        <v>1824.85</v>
      </c>
      <c r="D420" s="1">
        <v>1825</v>
      </c>
      <c r="E420" s="1">
        <v>1822.85</v>
      </c>
      <c r="F420" s="1">
        <v>1823</v>
      </c>
      <c r="G420" s="1">
        <v>20010</v>
      </c>
      <c r="H420" s="1">
        <f t="shared" si="87"/>
        <v>2.1500000000000909</v>
      </c>
      <c r="I420" s="9">
        <f ca="1">IF(A420="","",IF(ROW()&gt;$AA$16+1,AVERAGE(INDIRECT("H" &amp; ROW()-$AA$16+1):H420),""))</f>
        <v>2.6200000000000272</v>
      </c>
      <c r="J420" s="14">
        <f t="shared" ca="1" si="88"/>
        <v>2.4541632700926095</v>
      </c>
      <c r="K420" s="14">
        <f t="shared" ca="1" si="89"/>
        <v>2.622909982548431</v>
      </c>
      <c r="L420" s="9">
        <f t="shared" ca="1" si="90"/>
        <v>2.6200000000000272</v>
      </c>
      <c r="M420" s="9">
        <f t="shared" ca="1" si="91"/>
        <v>1830.8600000000001</v>
      </c>
      <c r="N420" s="9">
        <f t="shared" ca="1" si="92"/>
        <v>1815.1399999999999</v>
      </c>
      <c r="O420" s="9">
        <f t="shared" ca="1" si="93"/>
        <v>1830.71</v>
      </c>
      <c r="P420" s="9">
        <f t="shared" ca="1" si="94"/>
        <v>1817.1399999999999</v>
      </c>
      <c r="Q420" s="9">
        <f t="shared" ca="1" si="95"/>
        <v>1831.7850000000001</v>
      </c>
      <c r="R420" s="9">
        <f t="shared" ca="1" si="96"/>
        <v>1816.0649999999998</v>
      </c>
      <c r="S420" s="9">
        <f t="shared" ca="1" si="97"/>
        <v>1831.7850000000001</v>
      </c>
      <c r="T420" s="9">
        <f t="shared" ca="1" si="97"/>
        <v>1816.0649999999998</v>
      </c>
      <c r="U420" s="9">
        <f t="shared" ca="1" si="85"/>
        <v>1831.7300000000002</v>
      </c>
      <c r="V420" s="6">
        <f t="shared" ca="1" si="86"/>
        <v>1818.8150000000001</v>
      </c>
      <c r="W420" s="16">
        <f ca="1">IF(AND(W419=U419,F420&lt;=U420),U420,IF(AND(W419=U419,F420&gt;=U420),V420,IF(AND(W419=V419,F420&gt;=V420),V420,IF(AND(W419=V419,F420&lt;=V420),U420,””))))</f>
        <v>1831.7300000000002</v>
      </c>
      <c r="X420" s="1" t="str">
        <f t="shared" ca="1" si="84"/>
        <v>SELL</v>
      </c>
    </row>
    <row r="421" spans="1:24" ht="17.7">
      <c r="A421" s="3">
        <v>43270.541666666672</v>
      </c>
      <c r="B421" s="7"/>
      <c r="C421" s="1">
        <v>1822.75</v>
      </c>
      <c r="D421" s="1">
        <v>1825.05</v>
      </c>
      <c r="E421" s="1">
        <v>1822.4</v>
      </c>
      <c r="F421" s="1">
        <v>1825</v>
      </c>
      <c r="G421" s="1">
        <v>17049</v>
      </c>
      <c r="H421" s="1">
        <f t="shared" si="87"/>
        <v>2.6499999999998636</v>
      </c>
      <c r="I421" s="9">
        <f ca="1">IF(A421="","",IF(ROW()&gt;$AA$16+1,AVERAGE(INDIRECT("H" &amp; ROW()-$AA$16+1):H421),""))</f>
        <v>2.3600000000000136</v>
      </c>
      <c r="J421" s="14">
        <f t="shared" ca="1" si="88"/>
        <v>2.4897699482575648</v>
      </c>
      <c r="K421" s="14">
        <f t="shared" ca="1" si="89"/>
        <v>2.6256189842935744</v>
      </c>
      <c r="L421" s="9">
        <f t="shared" ca="1" si="90"/>
        <v>2.3600000000000136</v>
      </c>
      <c r="M421" s="9">
        <f t="shared" ca="1" si="91"/>
        <v>1832.08</v>
      </c>
      <c r="N421" s="9">
        <f t="shared" ca="1" si="92"/>
        <v>1817.92</v>
      </c>
      <c r="O421" s="9">
        <f t="shared" ca="1" si="93"/>
        <v>1829.48</v>
      </c>
      <c r="P421" s="9">
        <f t="shared" ca="1" si="94"/>
        <v>1817.9699999999998</v>
      </c>
      <c r="Q421" s="9">
        <f t="shared" ca="1" si="95"/>
        <v>1830.8049999999998</v>
      </c>
      <c r="R421" s="9">
        <f t="shared" ca="1" si="96"/>
        <v>1816.645</v>
      </c>
      <c r="S421" s="9">
        <f t="shared" ca="1" si="97"/>
        <v>1830.8049999999998</v>
      </c>
      <c r="T421" s="9">
        <f t="shared" ca="1" si="97"/>
        <v>1816.645</v>
      </c>
      <c r="U421" s="9">
        <f t="shared" ca="1" si="85"/>
        <v>1830.8049999999998</v>
      </c>
      <c r="V421" s="6">
        <f t="shared" ca="1" si="86"/>
        <v>1818.8150000000001</v>
      </c>
      <c r="W421" s="16">
        <f ca="1">IF(AND(W420=U420,F421&lt;=U421),U421,IF(AND(W420=U420,F421&gt;=U421),V421,IF(AND(W420=V420,F421&gt;=V421),V421,IF(AND(W420=V420,F421&lt;=V421),U421,””))))</f>
        <v>1830.8049999999998</v>
      </c>
      <c r="X421" s="1" t="str">
        <f t="shared" ca="1" si="84"/>
        <v>SELL</v>
      </c>
    </row>
    <row r="422" spans="1:24" ht="17.7">
      <c r="A422" s="3">
        <v>43270.545138888891</v>
      </c>
      <c r="B422" s="7"/>
      <c r="C422" s="1">
        <v>1825</v>
      </c>
      <c r="D422" s="1">
        <v>1826</v>
      </c>
      <c r="E422" s="1">
        <v>1824.2</v>
      </c>
      <c r="F422" s="1">
        <v>1826</v>
      </c>
      <c r="G422" s="1">
        <v>21551</v>
      </c>
      <c r="H422" s="1">
        <f t="shared" si="87"/>
        <v>1.7999999999999545</v>
      </c>
      <c r="I422" s="9">
        <f ca="1">IF(A422="","",IF(ROW()&gt;$AA$16+1,AVERAGE(INDIRECT("H" &amp; ROW()-$AA$16+1):H422),""))</f>
        <v>2.2700000000000045</v>
      </c>
      <c r="J422" s="14">
        <f t="shared" ca="1" si="88"/>
        <v>2.3643572303925446</v>
      </c>
      <c r="K422" s="14">
        <f t="shared" ca="1" si="89"/>
        <v>2.5430570858642123</v>
      </c>
      <c r="L422" s="9">
        <f t="shared" ca="1" si="90"/>
        <v>2.2700000000000045</v>
      </c>
      <c r="M422" s="9">
        <f t="shared" ca="1" si="91"/>
        <v>1832.81</v>
      </c>
      <c r="N422" s="9">
        <f t="shared" ca="1" si="92"/>
        <v>1819.19</v>
      </c>
      <c r="O422" s="9">
        <f t="shared" ca="1" si="93"/>
        <v>1831.01</v>
      </c>
      <c r="P422" s="9">
        <f t="shared" ca="1" si="94"/>
        <v>1819.19</v>
      </c>
      <c r="Q422" s="9">
        <f t="shared" ca="1" si="95"/>
        <v>1831.9099999999999</v>
      </c>
      <c r="R422" s="9">
        <f t="shared" ca="1" si="96"/>
        <v>1818.29</v>
      </c>
      <c r="S422" s="9">
        <f t="shared" ca="1" si="97"/>
        <v>1831.9099999999999</v>
      </c>
      <c r="T422" s="9">
        <f t="shared" ca="1" si="97"/>
        <v>1818.29</v>
      </c>
      <c r="U422" s="9">
        <f t="shared" ca="1" si="85"/>
        <v>1830.8049999999998</v>
      </c>
      <c r="V422" s="6">
        <f t="shared" ca="1" si="86"/>
        <v>1818.8150000000001</v>
      </c>
      <c r="W422" s="16">
        <f ca="1">IF(AND(W421=U421,F422&lt;=U422),U422,IF(AND(W421=U421,F422&gt;=U422),V422,IF(AND(W421=V421,F422&gt;=V422),V422,IF(AND(W421=V421,F422&lt;=V422),U422,””))))</f>
        <v>1830.8049999999998</v>
      </c>
      <c r="X422" s="1" t="str">
        <f t="shared" ca="1" si="84"/>
        <v>SELL</v>
      </c>
    </row>
    <row r="423" spans="1:24" ht="17.7">
      <c r="A423" s="3">
        <v>43270.548611111109</v>
      </c>
      <c r="B423" s="7"/>
      <c r="C423" s="1">
        <v>1826</v>
      </c>
      <c r="D423" s="1">
        <v>1826.7</v>
      </c>
      <c r="E423" s="1">
        <v>1825</v>
      </c>
      <c r="F423" s="1">
        <v>1826</v>
      </c>
      <c r="G423" s="1">
        <v>21689</v>
      </c>
      <c r="H423" s="1">
        <f t="shared" si="87"/>
        <v>1.7000000000000455</v>
      </c>
      <c r="I423" s="9">
        <f ca="1">IF(A423="","",IF(ROW()&gt;$AA$16+1,AVERAGE(INDIRECT("H" &amp; ROW()-$AA$16+1):H423),""))</f>
        <v>2.3650000000000091</v>
      </c>
      <c r="J423" s="14">
        <f t="shared" ca="1" si="88"/>
        <v>2.2435650066848174</v>
      </c>
      <c r="K423" s="14">
        <f t="shared" ca="1" si="89"/>
        <v>2.4587513772777956</v>
      </c>
      <c r="L423" s="9">
        <f t="shared" ca="1" si="90"/>
        <v>2.3650000000000091</v>
      </c>
      <c r="M423" s="9">
        <f t="shared" ca="1" si="91"/>
        <v>1833.095</v>
      </c>
      <c r="N423" s="9">
        <f t="shared" ca="1" si="92"/>
        <v>1818.905</v>
      </c>
      <c r="O423" s="9">
        <f t="shared" ca="1" si="93"/>
        <v>1832.095</v>
      </c>
      <c r="P423" s="9">
        <f t="shared" ca="1" si="94"/>
        <v>1819.605</v>
      </c>
      <c r="Q423" s="9">
        <f t="shared" ca="1" si="95"/>
        <v>1832.9449999999999</v>
      </c>
      <c r="R423" s="9">
        <f t="shared" ca="1" si="96"/>
        <v>1818.7549999999999</v>
      </c>
      <c r="S423" s="9">
        <f t="shared" ca="1" si="97"/>
        <v>1832.9449999999999</v>
      </c>
      <c r="T423" s="9">
        <f t="shared" ca="1" si="97"/>
        <v>1818.7549999999999</v>
      </c>
      <c r="U423" s="9">
        <f t="shared" ca="1" si="85"/>
        <v>1830.8049999999998</v>
      </c>
      <c r="V423" s="6">
        <f t="shared" ca="1" si="86"/>
        <v>1818.8150000000001</v>
      </c>
      <c r="W423" s="16">
        <f ca="1">IF(AND(W422=U422,F423&lt;=U423),U423,IF(AND(W422=U422,F423&gt;=U423),V423,IF(AND(W422=V422,F423&gt;=V423),V423,IF(AND(W422=V422,F423&lt;=V423),U423,””))))</f>
        <v>1830.8049999999998</v>
      </c>
      <c r="X423" s="1" t="str">
        <f t="shared" ca="1" si="84"/>
        <v>SELL</v>
      </c>
    </row>
    <row r="424" spans="1:24" ht="17.7">
      <c r="A424" s="3">
        <v>43270.552083333328</v>
      </c>
      <c r="B424" s="7"/>
      <c r="C424" s="1">
        <v>1826.25</v>
      </c>
      <c r="D424" s="1">
        <v>1828.95</v>
      </c>
      <c r="E424" s="1">
        <v>1826.2</v>
      </c>
      <c r="F424" s="1">
        <v>1828.7</v>
      </c>
      <c r="G424" s="1">
        <v>22854</v>
      </c>
      <c r="H424" s="1">
        <f t="shared" si="87"/>
        <v>2.9500000000000455</v>
      </c>
      <c r="I424" s="9">
        <f ca="1">IF(A424="","",IF(ROW()&gt;$AA$16+1,AVERAGE(INDIRECT("H" &amp; ROW()-$AA$16+1):H424),""))</f>
        <v>2.3650000000000091</v>
      </c>
      <c r="J424" s="14">
        <f t="shared" ca="1" si="88"/>
        <v>2.3720077327421314</v>
      </c>
      <c r="K424" s="14">
        <f t="shared" ca="1" si="89"/>
        <v>2.5078762395500203</v>
      </c>
      <c r="L424" s="9">
        <f t="shared" ca="1" si="90"/>
        <v>2.3650000000000091</v>
      </c>
      <c r="M424" s="9">
        <f t="shared" ca="1" si="91"/>
        <v>1835.7950000000001</v>
      </c>
      <c r="N424" s="9">
        <f t="shared" ca="1" si="92"/>
        <v>1821.605</v>
      </c>
      <c r="O424" s="9">
        <f t="shared" ca="1" si="93"/>
        <v>1833.2950000000001</v>
      </c>
      <c r="P424" s="9">
        <f t="shared" ca="1" si="94"/>
        <v>1821.855</v>
      </c>
      <c r="Q424" s="9">
        <f t="shared" ca="1" si="95"/>
        <v>1834.67</v>
      </c>
      <c r="R424" s="9">
        <f t="shared" ca="1" si="96"/>
        <v>1820.48</v>
      </c>
      <c r="S424" s="9">
        <f t="shared" ca="1" si="97"/>
        <v>1834.67</v>
      </c>
      <c r="T424" s="9">
        <f t="shared" ca="1" si="97"/>
        <v>1820.48</v>
      </c>
      <c r="U424" s="9">
        <f t="shared" ca="1" si="85"/>
        <v>1830.8049999999998</v>
      </c>
      <c r="V424" s="6">
        <f t="shared" ca="1" si="86"/>
        <v>1820.48</v>
      </c>
      <c r="W424" s="16">
        <f ca="1">IF(AND(W423=U423,F424&lt;=U424),U424,IF(AND(W423=U423,F424&gt;=U424),V424,IF(AND(W423=V423,F424&gt;=V424),V424,IF(AND(W423=V423,F424&lt;=V424),U424,””))))</f>
        <v>1830.8049999999998</v>
      </c>
      <c r="X424" s="1" t="str">
        <f t="shared" ca="1" si="84"/>
        <v>SELL</v>
      </c>
    </row>
    <row r="425" spans="1:24" ht="17.7">
      <c r="A425" s="3">
        <v>43270.555555555555</v>
      </c>
      <c r="B425" s="7"/>
      <c r="C425" s="1">
        <v>1829</v>
      </c>
      <c r="D425" s="1">
        <v>1830</v>
      </c>
      <c r="E425" s="1">
        <v>1827.1</v>
      </c>
      <c r="F425" s="1">
        <v>1827.85</v>
      </c>
      <c r="G425" s="1">
        <v>17948</v>
      </c>
      <c r="H425" s="1">
        <f t="shared" si="87"/>
        <v>2.9000000000000909</v>
      </c>
      <c r="I425" s="9">
        <f ca="1">IF(A425="","",IF(ROW()&gt;$AA$16+1,AVERAGE(INDIRECT("H" &amp; ROW()-$AA$16+1):H425),""))</f>
        <v>2.3100000000000138</v>
      </c>
      <c r="J425" s="14">
        <f t="shared" ca="1" si="88"/>
        <v>2.4680063267890331</v>
      </c>
      <c r="K425" s="14">
        <f t="shared" ca="1" si="89"/>
        <v>2.5470886155950274</v>
      </c>
      <c r="L425" s="9">
        <f t="shared" ca="1" si="90"/>
        <v>2.3100000000000138</v>
      </c>
      <c r="M425" s="9">
        <f t="shared" ca="1" si="91"/>
        <v>1834.78</v>
      </c>
      <c r="N425" s="9">
        <f t="shared" ca="1" si="92"/>
        <v>1820.9199999999998</v>
      </c>
      <c r="O425" s="9">
        <f t="shared" ca="1" si="93"/>
        <v>1834.03</v>
      </c>
      <c r="P425" s="9">
        <f t="shared" ca="1" si="94"/>
        <v>1823.07</v>
      </c>
      <c r="Q425" s="9">
        <f t="shared" ca="1" si="95"/>
        <v>1835.48</v>
      </c>
      <c r="R425" s="9">
        <f t="shared" ca="1" si="96"/>
        <v>1821.62</v>
      </c>
      <c r="S425" s="9">
        <f t="shared" ca="1" si="97"/>
        <v>1835.48</v>
      </c>
      <c r="T425" s="9">
        <f t="shared" ca="1" si="97"/>
        <v>1821.62</v>
      </c>
      <c r="U425" s="9">
        <f t="shared" ca="1" si="85"/>
        <v>1830.8049999999998</v>
      </c>
      <c r="V425" s="6">
        <f t="shared" ca="1" si="86"/>
        <v>1821.62</v>
      </c>
      <c r="W425" s="16">
        <f ca="1">IF(AND(W424=U424,F425&lt;=U425),U425,IF(AND(W424=U424,F425&gt;=U425),V425,IF(AND(W424=V424,F425&gt;=V425),V425,IF(AND(W424=V424,F425&lt;=V425),U425,””))))</f>
        <v>1830.8049999999998</v>
      </c>
      <c r="X425" s="1" t="str">
        <f t="shared" ca="1" si="84"/>
        <v>SELL</v>
      </c>
    </row>
    <row r="426" spans="1:24" ht="17.7">
      <c r="A426" s="3">
        <v>43270.559027777781</v>
      </c>
      <c r="B426" s="7"/>
      <c r="C426" s="1">
        <v>1827.85</v>
      </c>
      <c r="D426" s="1">
        <v>1832</v>
      </c>
      <c r="E426" s="1">
        <v>1827.75</v>
      </c>
      <c r="F426" s="1">
        <v>1831.8</v>
      </c>
      <c r="G426" s="1">
        <v>16075</v>
      </c>
      <c r="H426" s="1">
        <f t="shared" si="87"/>
        <v>4.25</v>
      </c>
      <c r="I426" s="9">
        <f ca="1">IF(A426="","",IF(ROW()&gt;$AA$16+1,AVERAGE(INDIRECT("H" &amp; ROW()-$AA$16+1):H426),""))</f>
        <v>2.4650000000000092</v>
      </c>
      <c r="J426" s="14">
        <f t="shared" ca="1" si="88"/>
        <v>2.7920051764637543</v>
      </c>
      <c r="K426" s="14">
        <f t="shared" ca="1" si="89"/>
        <v>2.7173797540355249</v>
      </c>
      <c r="L426" s="9">
        <f t="shared" ca="1" si="90"/>
        <v>2.4650000000000092</v>
      </c>
      <c r="M426" s="9">
        <f t="shared" ca="1" si="91"/>
        <v>1839.1949999999999</v>
      </c>
      <c r="N426" s="9">
        <f t="shared" ca="1" si="92"/>
        <v>1824.405</v>
      </c>
      <c r="O426" s="9">
        <f t="shared" ca="1" si="93"/>
        <v>1835.145</v>
      </c>
      <c r="P426" s="9">
        <f t="shared" ca="1" si="94"/>
        <v>1824.605</v>
      </c>
      <c r="Q426" s="9">
        <f t="shared" ca="1" si="95"/>
        <v>1837.27</v>
      </c>
      <c r="R426" s="9">
        <f t="shared" ca="1" si="96"/>
        <v>1822.48</v>
      </c>
      <c r="S426" s="9">
        <f t="shared" ca="1" si="97"/>
        <v>1837.27</v>
      </c>
      <c r="T426" s="9">
        <f t="shared" ca="1" si="97"/>
        <v>1822.48</v>
      </c>
      <c r="U426" s="9">
        <f t="shared" ca="1" si="85"/>
        <v>1830.8049999999998</v>
      </c>
      <c r="V426" s="6">
        <f t="shared" ca="1" si="86"/>
        <v>1822.48</v>
      </c>
      <c r="W426" s="16">
        <f ca="1">IF(AND(W425=U425,F426&lt;=U426),U426,IF(AND(W425=U425,F426&gt;=U426),V426,IF(AND(W425=V425,F426&gt;=V426),V426,IF(AND(W425=V425,F426&lt;=V426),U426,””))))</f>
        <v>1822.48</v>
      </c>
      <c r="X426" s="1" t="str">
        <f t="shared" ca="1" si="84"/>
        <v>BUY</v>
      </c>
    </row>
    <row r="427" spans="1:24" ht="17.7">
      <c r="A427" s="3">
        <v>43270.5625</v>
      </c>
      <c r="B427" s="7"/>
      <c r="C427" s="1">
        <v>1832</v>
      </c>
      <c r="D427" s="1">
        <v>1833.05</v>
      </c>
      <c r="E427" s="1">
        <v>1830</v>
      </c>
      <c r="F427" s="1">
        <v>1830</v>
      </c>
      <c r="G427" s="1">
        <v>21173</v>
      </c>
      <c r="H427" s="1">
        <f t="shared" si="87"/>
        <v>3.0499999999999545</v>
      </c>
      <c r="I427" s="9">
        <f ca="1">IF(A427="","",IF(ROW()&gt;$AA$16+1,AVERAGE(INDIRECT("H" &amp; ROW()-$AA$16+1):H427),""))</f>
        <v>2.5599999999999907</v>
      </c>
      <c r="J427" s="14">
        <f t="shared" ca="1" si="88"/>
        <v>2.8389133261976087</v>
      </c>
      <c r="K427" s="14">
        <f t="shared" ca="1" si="89"/>
        <v>2.7506417786319677</v>
      </c>
      <c r="L427" s="9">
        <f t="shared" ca="1" si="90"/>
        <v>2.5599999999999907</v>
      </c>
      <c r="M427" s="9">
        <f t="shared" ca="1" si="91"/>
        <v>1837.68</v>
      </c>
      <c r="N427" s="9">
        <f t="shared" ca="1" si="92"/>
        <v>1822.32</v>
      </c>
      <c r="O427" s="9">
        <f t="shared" ca="1" si="93"/>
        <v>1837.68</v>
      </c>
      <c r="P427" s="9">
        <f t="shared" ca="1" si="94"/>
        <v>1825.37</v>
      </c>
      <c r="Q427" s="9">
        <f t="shared" ca="1" si="95"/>
        <v>1839.2050000000002</v>
      </c>
      <c r="R427" s="9">
        <f t="shared" ca="1" si="96"/>
        <v>1823.845</v>
      </c>
      <c r="S427" s="9">
        <f t="shared" ca="1" si="97"/>
        <v>1839.2050000000002</v>
      </c>
      <c r="T427" s="9">
        <f t="shared" ca="1" si="97"/>
        <v>1823.845</v>
      </c>
      <c r="U427" s="9">
        <f t="shared" ca="1" si="85"/>
        <v>1839.2050000000002</v>
      </c>
      <c r="V427" s="6">
        <f t="shared" ca="1" si="86"/>
        <v>1823.845</v>
      </c>
      <c r="W427" s="16">
        <f ca="1">IF(AND(W426=U426,F427&lt;=U427),U427,IF(AND(W426=U426,F427&gt;=U427),V427,IF(AND(W426=V426,F427&gt;=V427),V427,IF(AND(W426=V426,F427&lt;=V427),U427,””))))</f>
        <v>1823.845</v>
      </c>
      <c r="X427" s="1" t="str">
        <f t="shared" ca="1" si="84"/>
        <v>BUY</v>
      </c>
    </row>
    <row r="428" spans="1:24" ht="17.7">
      <c r="A428" s="3">
        <v>43270.565972222219</v>
      </c>
      <c r="B428" s="7"/>
      <c r="C428" s="1">
        <v>1830.25</v>
      </c>
      <c r="D428" s="1">
        <v>1833.5</v>
      </c>
      <c r="E428" s="1">
        <v>1830.1</v>
      </c>
      <c r="F428" s="1">
        <v>1833.45</v>
      </c>
      <c r="G428" s="1">
        <v>29169</v>
      </c>
      <c r="H428" s="1">
        <f t="shared" si="87"/>
        <v>3.5</v>
      </c>
      <c r="I428" s="9">
        <f ca="1">IF(A428="","",IF(ROW()&gt;$AA$16+1,AVERAGE(INDIRECT("H" &amp; ROW()-$AA$16+1):H428),""))</f>
        <v>2.7799999999999954</v>
      </c>
      <c r="J428" s="14">
        <f t="shared" ca="1" si="88"/>
        <v>2.9591109032525886</v>
      </c>
      <c r="K428" s="14">
        <f t="shared" ca="1" si="89"/>
        <v>2.8255776007687712</v>
      </c>
      <c r="L428" s="9">
        <f t="shared" ca="1" si="90"/>
        <v>2.7799999999999954</v>
      </c>
      <c r="M428" s="9">
        <f t="shared" ca="1" si="91"/>
        <v>1841.79</v>
      </c>
      <c r="N428" s="9">
        <f t="shared" ca="1" si="92"/>
        <v>1825.1100000000001</v>
      </c>
      <c r="O428" s="9">
        <f t="shared" ca="1" si="93"/>
        <v>1838.4399999999998</v>
      </c>
      <c r="P428" s="9">
        <f t="shared" ca="1" si="94"/>
        <v>1825.16</v>
      </c>
      <c r="Q428" s="9">
        <f t="shared" ca="1" si="95"/>
        <v>1840.1399999999999</v>
      </c>
      <c r="R428" s="9">
        <f t="shared" ca="1" si="96"/>
        <v>1823.46</v>
      </c>
      <c r="S428" s="9">
        <f t="shared" ca="1" si="97"/>
        <v>1840.1399999999999</v>
      </c>
      <c r="T428" s="9">
        <f t="shared" ca="1" si="97"/>
        <v>1823.46</v>
      </c>
      <c r="U428" s="9">
        <f t="shared" ca="1" si="85"/>
        <v>1839.2050000000002</v>
      </c>
      <c r="V428" s="6">
        <f t="shared" ca="1" si="86"/>
        <v>1823.845</v>
      </c>
      <c r="W428" s="16">
        <f ca="1">IF(AND(W427=U427,F428&lt;=U428),U428,IF(AND(W427=U427,F428&gt;=U428),V428,IF(AND(W427=V427,F428&gt;=V428),V428,IF(AND(W427=V427,F428&lt;=V428),U428,””))))</f>
        <v>1823.845</v>
      </c>
      <c r="X428" s="1" t="str">
        <f t="shared" ca="1" si="84"/>
        <v>BUY</v>
      </c>
    </row>
    <row r="429" spans="1:24" ht="17.7">
      <c r="A429" s="3">
        <v>43270.569444444445</v>
      </c>
      <c r="B429" s="7"/>
      <c r="C429" s="1">
        <v>1833.15</v>
      </c>
      <c r="D429" s="1">
        <v>1836.9</v>
      </c>
      <c r="E429" s="1">
        <v>1833.15</v>
      </c>
      <c r="F429" s="1">
        <v>1835</v>
      </c>
      <c r="G429" s="1">
        <v>63380</v>
      </c>
      <c r="H429" s="1">
        <f t="shared" si="87"/>
        <v>3.75</v>
      </c>
      <c r="I429" s="9">
        <f ca="1">IF(A429="","",IF(ROW()&gt;$AA$16+1,AVERAGE(INDIRECT("H" &amp; ROW()-$AA$16+1):H429),""))</f>
        <v>2.8700000000000045</v>
      </c>
      <c r="J429" s="14">
        <f t="shared" ca="1" si="88"/>
        <v>3.1029089208430269</v>
      </c>
      <c r="K429" s="14">
        <f t="shared" ca="1" si="89"/>
        <v>2.918019840691894</v>
      </c>
      <c r="L429" s="9">
        <f t="shared" ca="1" si="90"/>
        <v>2.8700000000000045</v>
      </c>
      <c r="M429" s="9">
        <f t="shared" ca="1" si="91"/>
        <v>1843.6100000000001</v>
      </c>
      <c r="N429" s="9">
        <f t="shared" ca="1" si="92"/>
        <v>1826.3899999999999</v>
      </c>
      <c r="O429" s="9">
        <f t="shared" ca="1" si="93"/>
        <v>1841.7600000000002</v>
      </c>
      <c r="P429" s="9">
        <f t="shared" ca="1" si="94"/>
        <v>1828.29</v>
      </c>
      <c r="Q429" s="9">
        <f t="shared" ca="1" si="95"/>
        <v>1843.6350000000002</v>
      </c>
      <c r="R429" s="9">
        <f t="shared" ca="1" si="96"/>
        <v>1826.415</v>
      </c>
      <c r="S429" s="9">
        <f t="shared" ca="1" si="97"/>
        <v>1843.6350000000002</v>
      </c>
      <c r="T429" s="9">
        <f t="shared" ca="1" si="97"/>
        <v>1826.415</v>
      </c>
      <c r="U429" s="9">
        <f t="shared" ca="1" si="85"/>
        <v>1839.2050000000002</v>
      </c>
      <c r="V429" s="6">
        <f t="shared" ca="1" si="86"/>
        <v>1826.415</v>
      </c>
      <c r="W429" s="16">
        <f ca="1">IF(AND(W428=U428,F429&lt;=U429),U429,IF(AND(W428=U428,F429&gt;=U429),V429,IF(AND(W428=V428,F429&gt;=V429),V429,IF(AND(W428=V428,F429&lt;=V429),U429,””))))</f>
        <v>1826.415</v>
      </c>
      <c r="X429" s="1" t="str">
        <f t="shared" ca="1" si="84"/>
        <v>BUY</v>
      </c>
    </row>
    <row r="430" spans="1:24" ht="17.7">
      <c r="A430" s="3">
        <v>43270.572916666672</v>
      </c>
      <c r="B430" s="7"/>
      <c r="C430" s="1">
        <v>1835</v>
      </c>
      <c r="D430" s="1">
        <v>1835.4</v>
      </c>
      <c r="E430" s="1">
        <v>1831.5</v>
      </c>
      <c r="F430" s="1">
        <v>1833.45</v>
      </c>
      <c r="G430" s="1">
        <v>30977</v>
      </c>
      <c r="H430" s="1">
        <f t="shared" si="87"/>
        <v>3.9000000000000909</v>
      </c>
      <c r="I430" s="9">
        <f ca="1">IF(A430="","",IF(ROW()&gt;$AA$16+1,AVERAGE(INDIRECT("H" &amp; ROW()-$AA$16+1):H430),""))</f>
        <v>3.0450000000000044</v>
      </c>
      <c r="J430" s="14">
        <f t="shared" ca="1" si="88"/>
        <v>3.2478345715988564</v>
      </c>
      <c r="K430" s="14">
        <f t="shared" ca="1" si="89"/>
        <v>3.0162178566227138</v>
      </c>
      <c r="L430" s="9">
        <f t="shared" ca="1" si="90"/>
        <v>3.0450000000000044</v>
      </c>
      <c r="M430" s="9">
        <f t="shared" ca="1" si="91"/>
        <v>1842.585</v>
      </c>
      <c r="N430" s="9">
        <f t="shared" ca="1" si="92"/>
        <v>1824.3150000000001</v>
      </c>
      <c r="O430" s="9">
        <f t="shared" ca="1" si="93"/>
        <v>1840.635</v>
      </c>
      <c r="P430" s="9">
        <f t="shared" ca="1" si="94"/>
        <v>1826.2650000000001</v>
      </c>
      <c r="Q430" s="9">
        <f t="shared" ca="1" si="95"/>
        <v>1842.585</v>
      </c>
      <c r="R430" s="9">
        <f t="shared" ca="1" si="96"/>
        <v>1824.3150000000001</v>
      </c>
      <c r="S430" s="9">
        <f t="shared" ca="1" si="97"/>
        <v>1842.585</v>
      </c>
      <c r="T430" s="9">
        <f t="shared" ca="1" si="97"/>
        <v>1824.3150000000001</v>
      </c>
      <c r="U430" s="9">
        <f t="shared" ca="1" si="85"/>
        <v>1839.2050000000002</v>
      </c>
      <c r="V430" s="6">
        <f t="shared" ca="1" si="86"/>
        <v>1826.415</v>
      </c>
      <c r="W430" s="16">
        <f ca="1">IF(AND(W429=U429,F430&lt;=U430),U430,IF(AND(W429=U429,F430&gt;=U430),V430,IF(AND(W429=V429,F430&gt;=V430),V430,IF(AND(W429=V429,F430&lt;=V430),U430,””))))</f>
        <v>1826.415</v>
      </c>
      <c r="X430" s="1" t="str">
        <f t="shared" ca="1" si="84"/>
        <v>BUY</v>
      </c>
    </row>
    <row r="431" spans="1:24" ht="17.7">
      <c r="A431" s="3">
        <v>43270.576388888891</v>
      </c>
      <c r="B431" s="7"/>
      <c r="C431" s="1">
        <v>1833.35</v>
      </c>
      <c r="D431" s="1">
        <v>1835</v>
      </c>
      <c r="E431" s="1">
        <v>1833.35</v>
      </c>
      <c r="F431" s="1">
        <v>1834.45</v>
      </c>
      <c r="G431" s="1">
        <v>26797</v>
      </c>
      <c r="H431" s="1">
        <f t="shared" si="87"/>
        <v>1.6500000000000909</v>
      </c>
      <c r="I431" s="9">
        <f ca="1">IF(A431="","",IF(ROW()&gt;$AA$16+1,AVERAGE(INDIRECT("H" &amp; ROW()-$AA$16+1):H431),""))</f>
        <v>2.9450000000000274</v>
      </c>
      <c r="J431" s="14">
        <f t="shared" ca="1" si="88"/>
        <v>2.9573191949445352</v>
      </c>
      <c r="K431" s="14">
        <f t="shared" ca="1" si="89"/>
        <v>2.8795960709604516</v>
      </c>
      <c r="L431" s="9">
        <f t="shared" ca="1" si="90"/>
        <v>2.9450000000000274</v>
      </c>
      <c r="M431" s="9">
        <f t="shared" ca="1" si="91"/>
        <v>1843.2850000000001</v>
      </c>
      <c r="N431" s="9">
        <f t="shared" ca="1" si="92"/>
        <v>1825.615</v>
      </c>
      <c r="O431" s="9">
        <f t="shared" ca="1" si="93"/>
        <v>1842.1849999999999</v>
      </c>
      <c r="P431" s="9">
        <f t="shared" ca="1" si="94"/>
        <v>1826.165</v>
      </c>
      <c r="Q431" s="9">
        <f t="shared" ca="1" si="95"/>
        <v>1843.01</v>
      </c>
      <c r="R431" s="9">
        <f t="shared" ca="1" si="96"/>
        <v>1825.34</v>
      </c>
      <c r="S431" s="9">
        <f t="shared" ca="1" si="97"/>
        <v>1843.01</v>
      </c>
      <c r="T431" s="9">
        <f t="shared" ca="1" si="97"/>
        <v>1825.34</v>
      </c>
      <c r="U431" s="9">
        <f t="shared" ca="1" si="85"/>
        <v>1839.2050000000002</v>
      </c>
      <c r="V431" s="6">
        <f t="shared" ca="1" si="86"/>
        <v>1826.415</v>
      </c>
      <c r="W431" s="16">
        <f ca="1">IF(AND(W430=U430,F431&lt;=U431),U431,IF(AND(W430=U430,F431&gt;=U431),V431,IF(AND(W430=V430,F431&gt;=V431),V431,IF(AND(W430=V430,F431&lt;=V431),U431,””))))</f>
        <v>1826.415</v>
      </c>
      <c r="X431" s="1" t="str">
        <f t="shared" ca="1" si="84"/>
        <v>BUY</v>
      </c>
    </row>
    <row r="432" spans="1:24" ht="17.7">
      <c r="A432" s="3">
        <v>43270.579861111109</v>
      </c>
      <c r="B432" s="7"/>
      <c r="C432" s="1">
        <v>1834.75</v>
      </c>
      <c r="D432" s="1">
        <v>1834.85</v>
      </c>
      <c r="E432" s="1">
        <v>1834.15</v>
      </c>
      <c r="F432" s="1">
        <v>1834.25</v>
      </c>
      <c r="G432" s="1">
        <v>23790</v>
      </c>
      <c r="H432" s="1">
        <f t="shared" si="87"/>
        <v>0.6999999999998181</v>
      </c>
      <c r="I432" s="9">
        <f ca="1">IF(A432="","",IF(ROW()&gt;$AA$16+1,AVERAGE(INDIRECT("H" &amp; ROW()-$AA$16+1):H432),""))</f>
        <v>2.8350000000000137</v>
      </c>
      <c r="J432" s="14">
        <f t="shared" ca="1" si="88"/>
        <v>2.5468975231364044</v>
      </c>
      <c r="K432" s="14">
        <f t="shared" ca="1" si="89"/>
        <v>2.6616364638643879</v>
      </c>
      <c r="L432" s="9">
        <f t="shared" ca="1" si="90"/>
        <v>2.8350000000000137</v>
      </c>
      <c r="M432" s="9">
        <f t="shared" ca="1" si="91"/>
        <v>1842.7550000000001</v>
      </c>
      <c r="N432" s="9">
        <f t="shared" ca="1" si="92"/>
        <v>1825.7449999999999</v>
      </c>
      <c r="O432" s="9">
        <f t="shared" ca="1" si="93"/>
        <v>1842.6550000000002</v>
      </c>
      <c r="P432" s="9">
        <f t="shared" ca="1" si="94"/>
        <v>1826.3449999999998</v>
      </c>
      <c r="Q432" s="9">
        <f t="shared" ca="1" si="95"/>
        <v>1843.0050000000001</v>
      </c>
      <c r="R432" s="9">
        <f t="shared" ca="1" si="96"/>
        <v>1825.9949999999999</v>
      </c>
      <c r="S432" s="9">
        <f t="shared" ca="1" si="97"/>
        <v>1843.0050000000001</v>
      </c>
      <c r="T432" s="9">
        <f t="shared" ca="1" si="97"/>
        <v>1825.9949999999999</v>
      </c>
      <c r="U432" s="9">
        <f t="shared" ca="1" si="85"/>
        <v>1839.2050000000002</v>
      </c>
      <c r="V432" s="6">
        <f t="shared" ca="1" si="86"/>
        <v>1826.415</v>
      </c>
      <c r="W432" s="16">
        <f ca="1">IF(AND(W431=U431,F432&lt;=U432),U432,IF(AND(W431=U431,F432&gt;=U432),V432,IF(AND(W431=V431,F432&gt;=V432),V432,IF(AND(W431=V431,F432&lt;=V432),U432,””))))</f>
        <v>1826.415</v>
      </c>
      <c r="X432" s="1" t="str">
        <f t="shared" ca="1" si="84"/>
        <v>BUY</v>
      </c>
    </row>
    <row r="433" spans="1:24" ht="17.7">
      <c r="A433" s="3">
        <v>43270.583333333328</v>
      </c>
      <c r="B433" s="7"/>
      <c r="C433" s="1">
        <v>1834.5</v>
      </c>
      <c r="D433" s="1">
        <v>1834.85</v>
      </c>
      <c r="E433" s="1">
        <v>1832.15</v>
      </c>
      <c r="F433" s="1">
        <v>1834</v>
      </c>
      <c r="G433" s="1">
        <v>22544</v>
      </c>
      <c r="H433" s="1">
        <f t="shared" si="87"/>
        <v>2.6999999999998181</v>
      </c>
      <c r="I433" s="9">
        <f ca="1">IF(A433="","",IF(ROW()&gt;$AA$16+1,AVERAGE(INDIRECT("H" &amp; ROW()-$AA$16+1):H433),""))</f>
        <v>2.9349999999999907</v>
      </c>
      <c r="J433" s="14">
        <f t="shared" ca="1" si="88"/>
        <v>2.5747343371115705</v>
      </c>
      <c r="K433" s="14">
        <f t="shared" ca="1" si="89"/>
        <v>2.665472817477931</v>
      </c>
      <c r="L433" s="9">
        <f t="shared" ca="1" si="90"/>
        <v>2.9349999999999907</v>
      </c>
      <c r="M433" s="9">
        <f t="shared" ca="1" si="91"/>
        <v>1842.8050000000001</v>
      </c>
      <c r="N433" s="9">
        <f t="shared" ca="1" si="92"/>
        <v>1825.1949999999999</v>
      </c>
      <c r="O433" s="9">
        <f t="shared" ca="1" si="93"/>
        <v>1840.9550000000002</v>
      </c>
      <c r="P433" s="9">
        <f t="shared" ca="1" si="94"/>
        <v>1826.0449999999998</v>
      </c>
      <c r="Q433" s="9">
        <f t="shared" ca="1" si="95"/>
        <v>1842.3050000000001</v>
      </c>
      <c r="R433" s="9">
        <f t="shared" ca="1" si="96"/>
        <v>1824.6949999999999</v>
      </c>
      <c r="S433" s="9">
        <f t="shared" ca="1" si="97"/>
        <v>1842.3050000000001</v>
      </c>
      <c r="T433" s="9">
        <f t="shared" ca="1" si="97"/>
        <v>1824.6949999999999</v>
      </c>
      <c r="U433" s="9">
        <f t="shared" ca="1" si="85"/>
        <v>1839.2050000000002</v>
      </c>
      <c r="V433" s="6">
        <f t="shared" ca="1" si="86"/>
        <v>1826.415</v>
      </c>
      <c r="W433" s="16">
        <f ca="1">IF(AND(W432=U432,F433&lt;=U433),U433,IF(AND(W432=U432,F433&gt;=U433),V433,IF(AND(W432=V432,F433&gt;=V433),V433,IF(AND(W432=V432,F433&lt;=V433),U433,””))))</f>
        <v>1826.415</v>
      </c>
      <c r="X433" s="1" t="str">
        <f t="shared" ca="1" si="84"/>
        <v>BUY</v>
      </c>
    </row>
    <row r="434" spans="1:24" ht="17.7">
      <c r="A434" s="3">
        <v>43270.586805555555</v>
      </c>
      <c r="B434" s="7"/>
      <c r="C434" s="1">
        <v>1833.95</v>
      </c>
      <c r="D434" s="1">
        <v>1834.85</v>
      </c>
      <c r="E434" s="1">
        <v>1833.85</v>
      </c>
      <c r="F434" s="1">
        <v>1834.75</v>
      </c>
      <c r="G434" s="1">
        <v>28093</v>
      </c>
      <c r="H434" s="1">
        <f t="shared" si="87"/>
        <v>1</v>
      </c>
      <c r="I434" s="9">
        <f ca="1">IF(A434="","",IF(ROW()&gt;$AA$16+1,AVERAGE(INDIRECT("H" &amp; ROW()-$AA$16+1):H434),""))</f>
        <v>2.7399999999999864</v>
      </c>
      <c r="J434" s="14">
        <f t="shared" ca="1" si="88"/>
        <v>2.2884190030912848</v>
      </c>
      <c r="K434" s="14">
        <f t="shared" ca="1" si="89"/>
        <v>2.4989255357301379</v>
      </c>
      <c r="L434" s="9">
        <f t="shared" ca="1" si="90"/>
        <v>2.7399999999999864</v>
      </c>
      <c r="M434" s="9">
        <f t="shared" ca="1" si="91"/>
        <v>1842.97</v>
      </c>
      <c r="N434" s="9">
        <f t="shared" ca="1" si="92"/>
        <v>1826.53</v>
      </c>
      <c r="O434" s="9">
        <f t="shared" ca="1" si="93"/>
        <v>1842.07</v>
      </c>
      <c r="P434" s="9">
        <f t="shared" ca="1" si="94"/>
        <v>1826.6299999999999</v>
      </c>
      <c r="Q434" s="9">
        <f t="shared" ca="1" si="95"/>
        <v>1842.57</v>
      </c>
      <c r="R434" s="9">
        <f t="shared" ca="1" si="96"/>
        <v>1826.1299999999999</v>
      </c>
      <c r="S434" s="9">
        <f t="shared" ca="1" si="97"/>
        <v>1842.57</v>
      </c>
      <c r="T434" s="9">
        <f t="shared" ca="1" si="97"/>
        <v>1826.1299999999999</v>
      </c>
      <c r="U434" s="9">
        <f t="shared" ca="1" si="85"/>
        <v>1839.2050000000002</v>
      </c>
      <c r="V434" s="6">
        <f t="shared" ca="1" si="86"/>
        <v>1826.415</v>
      </c>
      <c r="W434" s="16">
        <f ca="1">IF(AND(W433=U433,F434&lt;=U434),U434,IF(AND(W433=U433,F434&gt;=U434),V434,IF(AND(W433=V433,F434&gt;=V434),V434,IF(AND(W433=V433,F434&lt;=V434),U434,””))))</f>
        <v>1826.415</v>
      </c>
      <c r="X434" s="1" t="str">
        <f t="shared" ca="1" si="84"/>
        <v>BUY</v>
      </c>
    </row>
    <row r="435" spans="1:24" ht="17.7">
      <c r="A435" s="3">
        <v>43270.590277777781</v>
      </c>
      <c r="B435" s="7"/>
      <c r="C435" s="1">
        <v>1834.85</v>
      </c>
      <c r="D435" s="1">
        <v>1834.9</v>
      </c>
      <c r="E435" s="1">
        <v>1828.2</v>
      </c>
      <c r="F435" s="1">
        <v>1829.8</v>
      </c>
      <c r="G435" s="1">
        <v>42310</v>
      </c>
      <c r="H435" s="1">
        <f t="shared" si="87"/>
        <v>6.7000000000000455</v>
      </c>
      <c r="I435" s="9">
        <f ca="1">IF(A435="","",IF(ROW()&gt;$AA$16+1,AVERAGE(INDIRECT("H" &amp; ROW()-$AA$16+1):H435),""))</f>
        <v>3.1199999999999819</v>
      </c>
      <c r="J435" s="14">
        <f t="shared" ca="1" si="88"/>
        <v>3.0905246388928775</v>
      </c>
      <c r="K435" s="14">
        <f t="shared" ca="1" si="89"/>
        <v>2.9190329821571286</v>
      </c>
      <c r="L435" s="9">
        <f t="shared" ca="1" si="90"/>
        <v>3.1199999999999819</v>
      </c>
      <c r="M435" s="9">
        <f t="shared" ca="1" si="91"/>
        <v>1839.1599999999999</v>
      </c>
      <c r="N435" s="9">
        <f t="shared" ca="1" si="92"/>
        <v>1820.44</v>
      </c>
      <c r="O435" s="9">
        <f t="shared" ca="1" si="93"/>
        <v>1837.56</v>
      </c>
      <c r="P435" s="9">
        <f t="shared" ca="1" si="94"/>
        <v>1825.5400000000002</v>
      </c>
      <c r="Q435" s="9">
        <f t="shared" ca="1" si="95"/>
        <v>1840.91</v>
      </c>
      <c r="R435" s="9">
        <f t="shared" ca="1" si="96"/>
        <v>1822.1900000000003</v>
      </c>
      <c r="S435" s="9">
        <f t="shared" ca="1" si="97"/>
        <v>1840.91</v>
      </c>
      <c r="T435" s="9">
        <f t="shared" ca="1" si="97"/>
        <v>1822.1900000000003</v>
      </c>
      <c r="U435" s="9">
        <f t="shared" ca="1" si="85"/>
        <v>1839.2050000000002</v>
      </c>
      <c r="V435" s="6">
        <f t="shared" ca="1" si="86"/>
        <v>1826.415</v>
      </c>
      <c r="W435" s="16">
        <f ca="1">IF(AND(W434=U434,F435&lt;=U435),U435,IF(AND(W434=U434,F435&gt;=U435),V435,IF(AND(W434=V434,F435&gt;=V435),V435,IF(AND(W434=V434,F435&lt;=V435),U435,””))))</f>
        <v>1826.415</v>
      </c>
      <c r="X435" s="1" t="str">
        <f t="shared" ca="1" si="84"/>
        <v>BUY</v>
      </c>
    </row>
    <row r="436" spans="1:24" ht="17.7">
      <c r="A436" s="3">
        <v>43270.59375</v>
      </c>
      <c r="B436" s="7"/>
      <c r="C436" s="1">
        <v>1829.8</v>
      </c>
      <c r="D436" s="1">
        <v>1830</v>
      </c>
      <c r="E436" s="1">
        <v>1829</v>
      </c>
      <c r="F436" s="1">
        <v>1829.55</v>
      </c>
      <c r="G436" s="1">
        <v>29821</v>
      </c>
      <c r="H436" s="1">
        <f t="shared" si="87"/>
        <v>1</v>
      </c>
      <c r="I436" s="9">
        <f ca="1">IF(A436="","",IF(ROW()&gt;$AA$16+1,AVERAGE(INDIRECT("H" &amp; ROW()-$AA$16+1):H436),""))</f>
        <v>2.7949999999999817</v>
      </c>
      <c r="J436" s="14">
        <f t="shared" ca="1" si="88"/>
        <v>2.710429250003263</v>
      </c>
      <c r="K436" s="14">
        <f t="shared" ca="1" si="89"/>
        <v>2.7271296839414161</v>
      </c>
      <c r="L436" s="9">
        <f t="shared" ca="1" si="90"/>
        <v>2.7949999999999817</v>
      </c>
      <c r="M436" s="9">
        <f t="shared" ca="1" si="91"/>
        <v>1837.9349999999999</v>
      </c>
      <c r="N436" s="9">
        <f t="shared" ca="1" si="92"/>
        <v>1821.165</v>
      </c>
      <c r="O436" s="9">
        <f t="shared" ca="1" si="93"/>
        <v>1837.385</v>
      </c>
      <c r="P436" s="9">
        <f t="shared" ca="1" si="94"/>
        <v>1821.615</v>
      </c>
      <c r="Q436" s="9">
        <f t="shared" ca="1" si="95"/>
        <v>1837.885</v>
      </c>
      <c r="R436" s="9">
        <f t="shared" ca="1" si="96"/>
        <v>1821.115</v>
      </c>
      <c r="S436" s="9">
        <f t="shared" ca="1" si="97"/>
        <v>1837.885</v>
      </c>
      <c r="T436" s="9">
        <f t="shared" ca="1" si="97"/>
        <v>1821.115</v>
      </c>
      <c r="U436" s="9">
        <f t="shared" ca="1" si="85"/>
        <v>1837.885</v>
      </c>
      <c r="V436" s="6">
        <f t="shared" ca="1" si="86"/>
        <v>1826.415</v>
      </c>
      <c r="W436" s="16">
        <f ca="1">IF(AND(W435=U435,F436&lt;=U436),U436,IF(AND(W435=U435,F436&gt;=U436),V436,IF(AND(W435=V435,F436&gt;=V436),V436,IF(AND(W435=V435,F436&lt;=V436),U436,””))))</f>
        <v>1826.415</v>
      </c>
      <c r="X436" s="1" t="str">
        <f t="shared" ca="1" si="84"/>
        <v>BUY</v>
      </c>
    </row>
    <row r="437" spans="1:24" ht="17.7">
      <c r="A437" s="3">
        <v>43270.597222222219</v>
      </c>
      <c r="B437" s="7"/>
      <c r="C437" s="1">
        <v>1829.55</v>
      </c>
      <c r="D437" s="1">
        <v>1830</v>
      </c>
      <c r="E437" s="1">
        <v>1829.55</v>
      </c>
      <c r="F437" s="1">
        <v>1829.95</v>
      </c>
      <c r="G437" s="1">
        <v>19987</v>
      </c>
      <c r="H437" s="1">
        <f t="shared" si="87"/>
        <v>0.45000000000004547</v>
      </c>
      <c r="I437" s="9">
        <f ca="1">IF(A437="","",IF(ROW()&gt;$AA$16+1,AVERAGE(INDIRECT("H" &amp; ROW()-$AA$16+1):H437),""))</f>
        <v>2.5349999999999908</v>
      </c>
      <c r="J437" s="14">
        <f t="shared" ca="1" si="88"/>
        <v>2.2994421136390413</v>
      </c>
      <c r="K437" s="14">
        <f t="shared" ca="1" si="89"/>
        <v>2.4994167155472788</v>
      </c>
      <c r="L437" s="9">
        <f t="shared" ca="1" si="90"/>
        <v>2.5349999999999908</v>
      </c>
      <c r="M437" s="9">
        <f t="shared" ca="1" si="91"/>
        <v>1837.5550000000001</v>
      </c>
      <c r="N437" s="9">
        <f t="shared" ca="1" si="92"/>
        <v>1822.345</v>
      </c>
      <c r="O437" s="9">
        <f t="shared" ca="1" si="93"/>
        <v>1837.155</v>
      </c>
      <c r="P437" s="9">
        <f t="shared" ca="1" si="94"/>
        <v>1822.395</v>
      </c>
      <c r="Q437" s="9">
        <f t="shared" ca="1" si="95"/>
        <v>1837.38</v>
      </c>
      <c r="R437" s="9">
        <f t="shared" ca="1" si="96"/>
        <v>1822.17</v>
      </c>
      <c r="S437" s="9">
        <f t="shared" ca="1" si="97"/>
        <v>1837.38</v>
      </c>
      <c r="T437" s="9">
        <f t="shared" ca="1" si="97"/>
        <v>1822.17</v>
      </c>
      <c r="U437" s="9">
        <f t="shared" ca="1" si="85"/>
        <v>1837.38</v>
      </c>
      <c r="V437" s="6">
        <f t="shared" ca="1" si="86"/>
        <v>1826.415</v>
      </c>
      <c r="W437" s="16">
        <f ca="1">IF(AND(W436=U436,F437&lt;=U437),U437,IF(AND(W436=U436,F437&gt;=U437),V437,IF(AND(W436=V436,F437&gt;=V437),V437,IF(AND(W436=V436,F437&lt;=V437),U437,””))))</f>
        <v>1826.415</v>
      </c>
      <c r="X437" s="1" t="str">
        <f t="shared" ca="1" si="84"/>
        <v>BUY</v>
      </c>
    </row>
    <row r="438" spans="1:24" ht="17.7">
      <c r="A438" s="3">
        <v>43270.600694444445</v>
      </c>
      <c r="B438" s="7"/>
      <c r="C438" s="1">
        <v>1829.95</v>
      </c>
      <c r="D438" s="1">
        <v>1830</v>
      </c>
      <c r="E438" s="1">
        <v>1829.75</v>
      </c>
      <c r="F438" s="1">
        <v>1829.8</v>
      </c>
      <c r="G438" s="1">
        <v>25239</v>
      </c>
      <c r="H438" s="1">
        <f t="shared" si="87"/>
        <v>0.25</v>
      </c>
      <c r="I438" s="9">
        <f ca="1">IF(A438="","",IF(ROW()&gt;$AA$16+1,AVERAGE(INDIRECT("H" &amp; ROW()-$AA$16+1):H438),""))</f>
        <v>2.2099999999999911</v>
      </c>
      <c r="J438" s="14">
        <f t="shared" ca="1" si="88"/>
        <v>1.926816274795579</v>
      </c>
      <c r="K438" s="14">
        <f t="shared" ca="1" si="89"/>
        <v>2.2744750439925507</v>
      </c>
      <c r="L438" s="9">
        <f t="shared" ca="1" si="90"/>
        <v>2.2099999999999911</v>
      </c>
      <c r="M438" s="9">
        <f t="shared" ca="1" si="91"/>
        <v>1836.4299999999998</v>
      </c>
      <c r="N438" s="9">
        <f t="shared" ca="1" si="92"/>
        <v>1823.17</v>
      </c>
      <c r="O438" s="9">
        <f t="shared" ca="1" si="93"/>
        <v>1836.3799999999999</v>
      </c>
      <c r="P438" s="9">
        <f t="shared" ca="1" si="94"/>
        <v>1823.3700000000001</v>
      </c>
      <c r="Q438" s="9">
        <f t="shared" ca="1" si="95"/>
        <v>1836.5049999999999</v>
      </c>
      <c r="R438" s="9">
        <f t="shared" ca="1" si="96"/>
        <v>1823.2450000000001</v>
      </c>
      <c r="S438" s="9">
        <f t="shared" ca="1" si="97"/>
        <v>1836.5049999999999</v>
      </c>
      <c r="T438" s="9">
        <f t="shared" ca="1" si="97"/>
        <v>1823.2450000000001</v>
      </c>
      <c r="U438" s="9">
        <f t="shared" ca="1" si="85"/>
        <v>1836.5049999999999</v>
      </c>
      <c r="V438" s="6">
        <f t="shared" ca="1" si="86"/>
        <v>1826.415</v>
      </c>
      <c r="W438" s="16">
        <f ca="1">IF(AND(W437=U437,F438&lt;=U438),U438,IF(AND(W437=U437,F438&gt;=U438),V438,IF(AND(W437=V437,F438&gt;=V438),V438,IF(AND(W437=V437,F438&lt;=V438),U438,””))))</f>
        <v>1826.415</v>
      </c>
      <c r="X438" s="1" t="str">
        <f t="shared" ca="1" si="84"/>
        <v>BUY</v>
      </c>
    </row>
    <row r="439" spans="1:24" ht="17.7">
      <c r="A439" s="3">
        <v>43270.604166666672</v>
      </c>
      <c r="B439" s="7"/>
      <c r="C439" s="1">
        <v>1829.75</v>
      </c>
      <c r="D439" s="1">
        <v>1831.4</v>
      </c>
      <c r="E439" s="1">
        <v>1829.75</v>
      </c>
      <c r="F439" s="1">
        <v>1831.1</v>
      </c>
      <c r="G439" s="1">
        <v>25363</v>
      </c>
      <c r="H439" s="1">
        <f t="shared" si="87"/>
        <v>1.6500000000000909</v>
      </c>
      <c r="I439" s="9">
        <f ca="1">IF(A439="","",IF(ROW()&gt;$AA$16+1,AVERAGE(INDIRECT("H" &amp; ROW()-$AA$16+1):H439),""))</f>
        <v>2</v>
      </c>
      <c r="J439" s="14">
        <f t="shared" ca="1" si="88"/>
        <v>1.8764860430145811</v>
      </c>
      <c r="K439" s="14">
        <f t="shared" ca="1" si="89"/>
        <v>2.2120275395933047</v>
      </c>
      <c r="L439" s="9">
        <f t="shared" ca="1" si="90"/>
        <v>2</v>
      </c>
      <c r="M439" s="9">
        <f t="shared" ca="1" si="91"/>
        <v>1837.1</v>
      </c>
      <c r="N439" s="9">
        <f t="shared" ca="1" si="92"/>
        <v>1825.1</v>
      </c>
      <c r="O439" s="9">
        <f t="shared" ca="1" si="93"/>
        <v>1835.75</v>
      </c>
      <c r="P439" s="9">
        <f t="shared" ca="1" si="94"/>
        <v>1825.4</v>
      </c>
      <c r="Q439" s="9">
        <f t="shared" ca="1" si="95"/>
        <v>1836.575</v>
      </c>
      <c r="R439" s="9">
        <f t="shared" ca="1" si="96"/>
        <v>1824.575</v>
      </c>
      <c r="S439" s="9">
        <f t="shared" ca="1" si="97"/>
        <v>1836.575</v>
      </c>
      <c r="T439" s="9">
        <f t="shared" ca="1" si="97"/>
        <v>1824.575</v>
      </c>
      <c r="U439" s="9">
        <f t="shared" ca="1" si="85"/>
        <v>1836.5049999999999</v>
      </c>
      <c r="V439" s="6">
        <f t="shared" ca="1" si="86"/>
        <v>1826.415</v>
      </c>
      <c r="W439" s="16">
        <f ca="1">IF(AND(W438=U438,F439&lt;=U439),U439,IF(AND(W438=U438,F439&gt;=U439),V439,IF(AND(W438=V438,F439&gt;=V439),V439,IF(AND(W438=V438,F439&lt;=V439),U439,””))))</f>
        <v>1826.415</v>
      </c>
      <c r="X439" s="1" t="str">
        <f t="shared" ca="1" si="84"/>
        <v>BUY</v>
      </c>
    </row>
    <row r="440" spans="1:24" ht="17.7">
      <c r="A440" s="3">
        <v>43270.607638888891</v>
      </c>
      <c r="B440" s="7"/>
      <c r="C440" s="1">
        <v>1831.1</v>
      </c>
      <c r="D440" s="1">
        <v>1831.3</v>
      </c>
      <c r="E440" s="1">
        <v>1831</v>
      </c>
      <c r="F440" s="1">
        <v>1831.15</v>
      </c>
      <c r="G440" s="1">
        <v>19840</v>
      </c>
      <c r="H440" s="1">
        <f t="shared" si="87"/>
        <v>0.29999999999995453</v>
      </c>
      <c r="I440" s="9">
        <f ca="1">IF(A440="","",IF(ROW()&gt;$AA$16+1,AVERAGE(INDIRECT("H" &amp; ROW()-$AA$16+1):H440),""))</f>
        <v>1.6399999999999864</v>
      </c>
      <c r="J440" s="14">
        <f t="shared" ca="1" si="88"/>
        <v>1.5898522170119216</v>
      </c>
      <c r="K440" s="14">
        <f t="shared" ca="1" si="89"/>
        <v>2.0208247856339696</v>
      </c>
      <c r="L440" s="9">
        <f t="shared" ca="1" si="90"/>
        <v>1.6399999999999864</v>
      </c>
      <c r="M440" s="9">
        <f t="shared" ca="1" si="91"/>
        <v>1836.0700000000002</v>
      </c>
      <c r="N440" s="9">
        <f t="shared" ca="1" si="92"/>
        <v>1826.23</v>
      </c>
      <c r="O440" s="9">
        <f t="shared" ca="1" si="93"/>
        <v>1835.92</v>
      </c>
      <c r="P440" s="9">
        <f t="shared" ca="1" si="94"/>
        <v>1826.38</v>
      </c>
      <c r="Q440" s="9">
        <f t="shared" ca="1" si="95"/>
        <v>1836.0700000000002</v>
      </c>
      <c r="R440" s="9">
        <f t="shared" ca="1" si="96"/>
        <v>1826.23</v>
      </c>
      <c r="S440" s="9">
        <f t="shared" ca="1" si="97"/>
        <v>1836.0700000000002</v>
      </c>
      <c r="T440" s="9">
        <f t="shared" ca="1" si="97"/>
        <v>1826.23</v>
      </c>
      <c r="U440" s="9">
        <f t="shared" ca="1" si="85"/>
        <v>1836.0700000000002</v>
      </c>
      <c r="V440" s="6">
        <f t="shared" ca="1" si="86"/>
        <v>1826.415</v>
      </c>
      <c r="W440" s="16">
        <f ca="1">IF(AND(W439=U439,F440&lt;=U440),U440,IF(AND(W439=U439,F440&gt;=U440),V440,IF(AND(W439=V439,F440&gt;=V440),V440,IF(AND(W439=V439,F440&lt;=V440),U440,””))))</f>
        <v>1826.415</v>
      </c>
      <c r="X440" s="1" t="str">
        <f t="shared" ca="1" si="84"/>
        <v>BUY</v>
      </c>
    </row>
    <row r="441" spans="1:24" ht="17.7">
      <c r="A441" s="3">
        <v>43270.611111111109</v>
      </c>
      <c r="B441" s="7"/>
      <c r="C441" s="1">
        <v>1831.1</v>
      </c>
      <c r="D441" s="1">
        <v>1831.85</v>
      </c>
      <c r="E441" s="1">
        <v>1831.05</v>
      </c>
      <c r="F441" s="1">
        <v>1831.25</v>
      </c>
      <c r="G441" s="1">
        <v>27931</v>
      </c>
      <c r="H441" s="1">
        <f t="shared" si="87"/>
        <v>0.79999999999995453</v>
      </c>
      <c r="I441" s="9">
        <f ca="1">IF(A441="","",IF(ROW()&gt;$AA$16+1,AVERAGE(INDIRECT("H" &amp; ROW()-$AA$16+1):H441),""))</f>
        <v>1.5549999999999726</v>
      </c>
      <c r="J441" s="14">
        <f t="shared" ca="1" si="88"/>
        <v>1.4462427230097457</v>
      </c>
      <c r="K441" s="14">
        <f t="shared" ca="1" si="89"/>
        <v>1.898742307070568</v>
      </c>
      <c r="L441" s="9">
        <f t="shared" ca="1" si="90"/>
        <v>1.5549999999999726</v>
      </c>
      <c r="M441" s="9">
        <f t="shared" ca="1" si="91"/>
        <v>1835.915</v>
      </c>
      <c r="N441" s="9">
        <f t="shared" ca="1" si="92"/>
        <v>1826.585</v>
      </c>
      <c r="O441" s="9">
        <f t="shared" ca="1" si="93"/>
        <v>1835.7149999999999</v>
      </c>
      <c r="P441" s="9">
        <f t="shared" ca="1" si="94"/>
        <v>1827.1849999999999</v>
      </c>
      <c r="Q441" s="9">
        <f t="shared" ca="1" si="95"/>
        <v>1836.1149999999998</v>
      </c>
      <c r="R441" s="9">
        <f t="shared" ca="1" si="96"/>
        <v>1826.7849999999999</v>
      </c>
      <c r="S441" s="9">
        <f t="shared" ca="1" si="97"/>
        <v>1836.1149999999998</v>
      </c>
      <c r="T441" s="9">
        <f t="shared" ca="1" si="97"/>
        <v>1826.7849999999999</v>
      </c>
      <c r="U441" s="9">
        <f t="shared" ca="1" si="85"/>
        <v>1836.0700000000002</v>
      </c>
      <c r="V441" s="6">
        <f t="shared" ca="1" si="86"/>
        <v>1826.7849999999999</v>
      </c>
      <c r="W441" s="16">
        <f ca="1">IF(AND(W440=U440,F441&lt;=U441),U441,IF(AND(W440=U440,F441&gt;=U441),V441,IF(AND(W440=V440,F441&gt;=V441),V441,IF(AND(W440=V440,F441&lt;=V441),U441,””))))</f>
        <v>1826.7849999999999</v>
      </c>
      <c r="X441" s="1" t="str">
        <f t="shared" ca="1" si="84"/>
        <v>BUY</v>
      </c>
    </row>
    <row r="442" spans="1:24" ht="17.7">
      <c r="A442" s="3">
        <v>43270.614583333328</v>
      </c>
      <c r="B442" s="7"/>
      <c r="C442" s="1">
        <v>1831.25</v>
      </c>
      <c r="D442" s="1">
        <v>1831.55</v>
      </c>
      <c r="E442" s="1">
        <v>1831.15</v>
      </c>
      <c r="F442" s="1">
        <v>1831.3</v>
      </c>
      <c r="G442" s="1">
        <v>25535</v>
      </c>
      <c r="H442" s="1">
        <f t="shared" si="87"/>
        <v>0.39999999999986358</v>
      </c>
      <c r="I442" s="9">
        <f ca="1">IF(A442="","",IF(ROW()&gt;$AA$16+1,AVERAGE(INDIRECT("H" &amp; ROW()-$AA$16+1):H442),""))</f>
        <v>1.5249999999999773</v>
      </c>
      <c r="J442" s="14">
        <f t="shared" ca="1" si="88"/>
        <v>1.2560167733715852</v>
      </c>
      <c r="K442" s="14">
        <f t="shared" ca="1" si="89"/>
        <v>1.7488680763634976</v>
      </c>
      <c r="L442" s="9">
        <f t="shared" ca="1" si="90"/>
        <v>1.5249999999999773</v>
      </c>
      <c r="M442" s="9">
        <f t="shared" ca="1" si="91"/>
        <v>1835.875</v>
      </c>
      <c r="N442" s="9">
        <f t="shared" ca="1" si="92"/>
        <v>1826.7249999999999</v>
      </c>
      <c r="O442" s="9">
        <f t="shared" ca="1" si="93"/>
        <v>1835.7249999999999</v>
      </c>
      <c r="P442" s="9">
        <f t="shared" ca="1" si="94"/>
        <v>1826.9749999999999</v>
      </c>
      <c r="Q442" s="9">
        <f t="shared" ca="1" si="95"/>
        <v>1835.9249999999997</v>
      </c>
      <c r="R442" s="9">
        <f t="shared" ca="1" si="96"/>
        <v>1826.7750000000001</v>
      </c>
      <c r="S442" s="9">
        <f t="shared" ca="1" si="97"/>
        <v>1835.9249999999997</v>
      </c>
      <c r="T442" s="9">
        <f t="shared" ca="1" si="97"/>
        <v>1826.7750000000001</v>
      </c>
      <c r="U442" s="9">
        <f t="shared" ca="1" si="85"/>
        <v>1835.9249999999997</v>
      </c>
      <c r="V442" s="6">
        <f t="shared" ca="1" si="86"/>
        <v>1826.7849999999999</v>
      </c>
      <c r="W442" s="16">
        <f ca="1">IF(AND(W441=U441,F442&lt;=U442),U442,IF(AND(W441=U441,F442&gt;=U442),V442,IF(AND(W441=V441,F442&gt;=V442),V442,IF(AND(W441=V441,F442&lt;=V442),U442,””))))</f>
        <v>1826.7849999999999</v>
      </c>
      <c r="X442" s="1" t="str">
        <f t="shared" ca="1" si="84"/>
        <v>BUY</v>
      </c>
    </row>
    <row r="443" spans="1:24" ht="17.7">
      <c r="A443" s="3">
        <v>43270.618055555555</v>
      </c>
      <c r="B443" s="7"/>
      <c r="C443" s="1">
        <v>1831.2</v>
      </c>
      <c r="D443" s="1">
        <v>1834.8</v>
      </c>
      <c r="E443" s="1">
        <v>1831.2</v>
      </c>
      <c r="F443" s="1">
        <v>1834.5</v>
      </c>
      <c r="G443" s="1">
        <v>33642</v>
      </c>
      <c r="H443" s="1">
        <f t="shared" si="87"/>
        <v>3.5999999999999091</v>
      </c>
      <c r="I443" s="9">
        <f ca="1">IF(A443="","",IF(ROW()&gt;$AA$16+1,AVERAGE(INDIRECT("H" &amp; ROW()-$AA$16+1):H443),""))</f>
        <v>1.6149999999999864</v>
      </c>
      <c r="J443" s="14">
        <f t="shared" ca="1" si="88"/>
        <v>1.6821955418494623</v>
      </c>
      <c r="K443" s="14">
        <f t="shared" ca="1" si="89"/>
        <v>1.9339812687271389</v>
      </c>
      <c r="L443" s="9">
        <f t="shared" ca="1" si="90"/>
        <v>1.6149999999999864</v>
      </c>
      <c r="M443" s="9">
        <f t="shared" ca="1" si="91"/>
        <v>1839.345</v>
      </c>
      <c r="N443" s="9">
        <f t="shared" ca="1" si="92"/>
        <v>1829.655</v>
      </c>
      <c r="O443" s="9">
        <f t="shared" ca="1" si="93"/>
        <v>1836.0450000000001</v>
      </c>
      <c r="P443" s="9">
        <f t="shared" ca="1" si="94"/>
        <v>1829.9549999999999</v>
      </c>
      <c r="Q443" s="9">
        <f t="shared" ca="1" si="95"/>
        <v>1837.845</v>
      </c>
      <c r="R443" s="9">
        <f t="shared" ca="1" si="96"/>
        <v>1828.155</v>
      </c>
      <c r="S443" s="9">
        <f t="shared" ca="1" si="97"/>
        <v>1837.845</v>
      </c>
      <c r="T443" s="9">
        <f t="shared" ca="1" si="97"/>
        <v>1828.155</v>
      </c>
      <c r="U443" s="9">
        <f t="shared" ca="1" si="85"/>
        <v>1835.9249999999997</v>
      </c>
      <c r="V443" s="6">
        <f t="shared" ca="1" si="86"/>
        <v>1828.155</v>
      </c>
      <c r="W443" s="16">
        <f ca="1">IF(AND(W442=U442,F443&lt;=U443),U443,IF(AND(W442=U442,F443&gt;=U443),V443,IF(AND(W442=V442,F443&gt;=V443),V443,IF(AND(W442=V442,F443&lt;=V443),U443,””))))</f>
        <v>1828.155</v>
      </c>
      <c r="X443" s="1" t="str">
        <f t="shared" ca="1" si="84"/>
        <v>BUY</v>
      </c>
    </row>
    <row r="444" spans="1:24" ht="17.7">
      <c r="A444" s="3">
        <v>43270.621527777781</v>
      </c>
      <c r="B444" s="7"/>
      <c r="C444" s="1">
        <v>1834.75</v>
      </c>
      <c r="D444" s="1">
        <v>1835.2</v>
      </c>
      <c r="E444" s="1">
        <v>1834.45</v>
      </c>
      <c r="F444" s="1">
        <v>1834.95</v>
      </c>
      <c r="G444" s="1">
        <v>53631</v>
      </c>
      <c r="H444" s="1">
        <f t="shared" si="87"/>
        <v>0.75</v>
      </c>
      <c r="I444" s="9">
        <f ca="1">IF(A444="","",IF(ROW()&gt;$AA$16+1,AVERAGE(INDIRECT("H" &amp; ROW()-$AA$16+1):H444),""))</f>
        <v>1.5899999999999863</v>
      </c>
      <c r="J444" s="14">
        <f t="shared" ca="1" si="88"/>
        <v>1.5127054433313782</v>
      </c>
      <c r="K444" s="14">
        <f t="shared" ca="1" si="89"/>
        <v>1.815583141854425</v>
      </c>
      <c r="L444" s="9">
        <f t="shared" ca="1" si="90"/>
        <v>1.5899999999999863</v>
      </c>
      <c r="M444" s="9">
        <f t="shared" ca="1" si="91"/>
        <v>1839.72</v>
      </c>
      <c r="N444" s="9">
        <f t="shared" ca="1" si="92"/>
        <v>1830.18</v>
      </c>
      <c r="O444" s="9">
        <f t="shared" ca="1" si="93"/>
        <v>1839.22</v>
      </c>
      <c r="P444" s="9">
        <f t="shared" ca="1" si="94"/>
        <v>1830.43</v>
      </c>
      <c r="Q444" s="9">
        <f t="shared" ca="1" si="95"/>
        <v>1839.595</v>
      </c>
      <c r="R444" s="9">
        <f t="shared" ca="1" si="96"/>
        <v>1830.0550000000001</v>
      </c>
      <c r="S444" s="9">
        <f t="shared" ca="1" si="97"/>
        <v>1839.595</v>
      </c>
      <c r="T444" s="9">
        <f t="shared" ca="1" si="97"/>
        <v>1830.0550000000001</v>
      </c>
      <c r="U444" s="9">
        <f t="shared" ca="1" si="85"/>
        <v>1835.9249999999997</v>
      </c>
      <c r="V444" s="6">
        <f t="shared" ca="1" si="86"/>
        <v>1830.0550000000001</v>
      </c>
      <c r="W444" s="16">
        <f ca="1">IF(AND(W443=U443,F444&lt;=U444),U444,IF(AND(W443=U443,F444&gt;=U444),V444,IF(AND(W443=V443,F444&gt;=V444),V444,IF(AND(W443=V443,F444&lt;=V444),U444,””))))</f>
        <v>1830.0550000000001</v>
      </c>
      <c r="X444" s="1" t="str">
        <f t="shared" ca="1" si="84"/>
        <v>BUY</v>
      </c>
    </row>
    <row r="445" spans="1:24" ht="17.7">
      <c r="A445" s="3">
        <v>43270.625</v>
      </c>
      <c r="B445" s="7"/>
      <c r="C445" s="1">
        <v>1834.9</v>
      </c>
      <c r="D445" s="1">
        <v>1834.95</v>
      </c>
      <c r="E445" s="1">
        <v>1830.6</v>
      </c>
      <c r="F445" s="1">
        <v>1831.9</v>
      </c>
      <c r="G445" s="1">
        <v>31819</v>
      </c>
      <c r="H445" s="1">
        <f t="shared" si="87"/>
        <v>4.3500000000001364</v>
      </c>
      <c r="I445" s="9">
        <f ca="1">IF(A445="","",IF(ROW()&gt;$AA$16+1,AVERAGE(INDIRECT("H" &amp; ROW()-$AA$16+1):H445),""))</f>
        <v>1.3549999999999955</v>
      </c>
      <c r="J445" s="14">
        <f t="shared" ca="1" si="88"/>
        <v>2.0285771809075159</v>
      </c>
      <c r="K445" s="14">
        <f t="shared" ca="1" si="89"/>
        <v>2.0690248276689962</v>
      </c>
      <c r="L445" s="9">
        <f t="shared" ca="1" si="90"/>
        <v>1.3549999999999955</v>
      </c>
      <c r="M445" s="9">
        <f t="shared" ca="1" si="91"/>
        <v>1835.9650000000001</v>
      </c>
      <c r="N445" s="9">
        <f t="shared" ca="1" si="92"/>
        <v>1827.835</v>
      </c>
      <c r="O445" s="9">
        <f t="shared" ca="1" si="93"/>
        <v>1834.665</v>
      </c>
      <c r="P445" s="9">
        <f t="shared" ca="1" si="94"/>
        <v>1830.885</v>
      </c>
      <c r="Q445" s="9">
        <f t="shared" ca="1" si="95"/>
        <v>1836.8400000000001</v>
      </c>
      <c r="R445" s="9">
        <f t="shared" ca="1" si="96"/>
        <v>1828.71</v>
      </c>
      <c r="S445" s="9">
        <f t="shared" ca="1" si="97"/>
        <v>1836.8400000000001</v>
      </c>
      <c r="T445" s="9">
        <f t="shared" ca="1" si="97"/>
        <v>1828.71</v>
      </c>
      <c r="U445" s="9">
        <f t="shared" ca="1" si="85"/>
        <v>1835.9249999999997</v>
      </c>
      <c r="V445" s="6">
        <f t="shared" ca="1" si="86"/>
        <v>1830.0550000000001</v>
      </c>
      <c r="W445" s="16">
        <f ca="1">IF(AND(W444=U444,F445&lt;=U445),U445,IF(AND(W444=U444,F445&gt;=U445),V445,IF(AND(W444=V444,F445&gt;=V445),V445,IF(AND(W444=V444,F445&lt;=V445),U445,””))))</f>
        <v>1830.0550000000001</v>
      </c>
      <c r="X445" s="1" t="str">
        <f t="shared" ca="1" si="84"/>
        <v>BUY</v>
      </c>
    </row>
    <row r="446" spans="1:24" ht="17.7">
      <c r="A446" s="3">
        <v>43270.628472222219</v>
      </c>
      <c r="B446" s="7"/>
      <c r="C446" s="1">
        <v>1831.9</v>
      </c>
      <c r="D446" s="1">
        <v>1831.9</v>
      </c>
      <c r="E446" s="1">
        <v>1823</v>
      </c>
      <c r="F446" s="1">
        <v>1823.05</v>
      </c>
      <c r="G446" s="1">
        <v>125839</v>
      </c>
      <c r="H446" s="1">
        <f t="shared" si="87"/>
        <v>8.9000000000000909</v>
      </c>
      <c r="I446" s="9">
        <f ca="1">IF(A446="","",IF(ROW()&gt;$AA$16+1,AVERAGE(INDIRECT("H" &amp; ROW()-$AA$16+1):H446),""))</f>
        <v>2.1450000000000045</v>
      </c>
      <c r="J446" s="14">
        <f t="shared" ca="1" si="88"/>
        <v>3.2779267843788933</v>
      </c>
      <c r="K446" s="14">
        <f t="shared" ca="1" si="89"/>
        <v>2.7521223449021059</v>
      </c>
      <c r="L446" s="9">
        <f t="shared" ca="1" si="90"/>
        <v>2.1450000000000045</v>
      </c>
      <c r="M446" s="9">
        <f t="shared" ca="1" si="91"/>
        <v>1829.4849999999999</v>
      </c>
      <c r="N446" s="9">
        <f t="shared" ca="1" si="92"/>
        <v>1816.615</v>
      </c>
      <c r="O446" s="9">
        <f t="shared" ca="1" si="93"/>
        <v>1829.4349999999999</v>
      </c>
      <c r="P446" s="9">
        <f t="shared" ca="1" si="94"/>
        <v>1825.4650000000001</v>
      </c>
      <c r="Q446" s="9">
        <f t="shared" ca="1" si="95"/>
        <v>1833.885</v>
      </c>
      <c r="R446" s="9">
        <f t="shared" ca="1" si="96"/>
        <v>1821.0150000000001</v>
      </c>
      <c r="S446" s="9">
        <f t="shared" ca="1" si="97"/>
        <v>1833.885</v>
      </c>
      <c r="T446" s="9">
        <f t="shared" ca="1" si="97"/>
        <v>1821.0150000000001</v>
      </c>
      <c r="U446" s="9">
        <f t="shared" ca="1" si="85"/>
        <v>1833.885</v>
      </c>
      <c r="V446" s="6">
        <f t="shared" ca="1" si="86"/>
        <v>1830.0550000000001</v>
      </c>
      <c r="W446" s="16">
        <f ca="1">IF(AND(W445=U445,F446&lt;=U446),U446,IF(AND(W445=U445,F446&gt;=U446),V446,IF(AND(W445=V445,F446&gt;=V446),V446,IF(AND(W445=V445,F446&lt;=V446),U446,””))))</f>
        <v>1833.885</v>
      </c>
      <c r="X446" s="1" t="str">
        <f t="shared" ca="1" si="84"/>
        <v>SELL</v>
      </c>
    </row>
    <row r="447" spans="1:24" ht="17.7">
      <c r="A447" s="3">
        <v>43270.631944444445</v>
      </c>
      <c r="B447" s="7"/>
      <c r="C447" s="1">
        <v>1823</v>
      </c>
      <c r="D447" s="1">
        <v>1826.25</v>
      </c>
      <c r="E447" s="1">
        <v>1822.55</v>
      </c>
      <c r="F447" s="1">
        <v>1823.9</v>
      </c>
      <c r="G447" s="1">
        <v>99273</v>
      </c>
      <c r="H447" s="1">
        <f t="shared" si="87"/>
        <v>3.7000000000000455</v>
      </c>
      <c r="I447" s="9">
        <f ca="1">IF(A447="","",IF(ROW()&gt;$AA$16+1,AVERAGE(INDIRECT("H" &amp; ROW()-$AA$16+1):H447),""))</f>
        <v>2.4700000000000046</v>
      </c>
      <c r="J447" s="14">
        <f t="shared" ca="1" si="88"/>
        <v>3.3546673690372844</v>
      </c>
      <c r="K447" s="14">
        <f t="shared" ca="1" si="89"/>
        <v>2.8469101104118999</v>
      </c>
      <c r="L447" s="9">
        <f t="shared" ca="1" si="90"/>
        <v>2.4700000000000046</v>
      </c>
      <c r="M447" s="9">
        <f t="shared" ca="1" si="91"/>
        <v>1831.3100000000002</v>
      </c>
      <c r="N447" s="9">
        <f t="shared" ca="1" si="92"/>
        <v>1816.49</v>
      </c>
      <c r="O447" s="9">
        <f t="shared" ca="1" si="93"/>
        <v>1829.96</v>
      </c>
      <c r="P447" s="9">
        <f t="shared" ca="1" si="94"/>
        <v>1818.84</v>
      </c>
      <c r="Q447" s="9">
        <f t="shared" ca="1" si="95"/>
        <v>1831.8100000000002</v>
      </c>
      <c r="R447" s="9">
        <f t="shared" ca="1" si="96"/>
        <v>1816.99</v>
      </c>
      <c r="S447" s="9">
        <f t="shared" ca="1" si="97"/>
        <v>1831.8100000000002</v>
      </c>
      <c r="T447" s="9">
        <f t="shared" ca="1" si="97"/>
        <v>1816.99</v>
      </c>
      <c r="U447" s="9">
        <f t="shared" ca="1" si="85"/>
        <v>1831.8100000000002</v>
      </c>
      <c r="V447" s="6">
        <f t="shared" ca="1" si="86"/>
        <v>1816.99</v>
      </c>
      <c r="W447" s="16">
        <f ca="1">IF(AND(W446=U446,F447&lt;=U447),U447,IF(AND(W446=U446,F447&gt;=U447),V447,IF(AND(W446=V446,F447&gt;=V447),V447,IF(AND(W446=V446,F447&lt;=V447),U447,””))))</f>
        <v>1831.8100000000002</v>
      </c>
      <c r="X447" s="1" t="str">
        <f t="shared" ca="1" si="84"/>
        <v>SELL</v>
      </c>
    </row>
    <row r="448" spans="1:24" ht="17.7">
      <c r="A448" s="3">
        <v>43270.635416666672</v>
      </c>
      <c r="B448" s="7"/>
      <c r="C448" s="1">
        <v>1823.9</v>
      </c>
      <c r="D448" s="1">
        <v>1826.95</v>
      </c>
      <c r="E448" s="1">
        <v>1823.15</v>
      </c>
      <c r="F448" s="1">
        <v>1826.3</v>
      </c>
      <c r="G448" s="1">
        <v>91855</v>
      </c>
      <c r="H448" s="1">
        <f t="shared" si="87"/>
        <v>3.7999999999999545</v>
      </c>
      <c r="I448" s="9">
        <f ca="1">IF(A448="","",IF(ROW()&gt;$AA$16+1,AVERAGE(INDIRECT("H" &amp; ROW()-$AA$16+1):H448),""))</f>
        <v>2.8250000000000002</v>
      </c>
      <c r="J448" s="14">
        <f t="shared" ca="1" si="88"/>
        <v>3.4356369383032241</v>
      </c>
      <c r="K448" s="14">
        <f t="shared" ca="1" si="89"/>
        <v>2.9422190993707056</v>
      </c>
      <c r="L448" s="9">
        <f t="shared" ca="1" si="90"/>
        <v>2.8250000000000002</v>
      </c>
      <c r="M448" s="9">
        <f t="shared" ca="1" si="91"/>
        <v>1834.7749999999999</v>
      </c>
      <c r="N448" s="9">
        <f t="shared" ca="1" si="92"/>
        <v>1817.825</v>
      </c>
      <c r="O448" s="9">
        <f t="shared" ca="1" si="93"/>
        <v>1831.625</v>
      </c>
      <c r="P448" s="9">
        <f t="shared" ca="1" si="94"/>
        <v>1818.4750000000001</v>
      </c>
      <c r="Q448" s="9">
        <f t="shared" ca="1" si="95"/>
        <v>1833.5250000000001</v>
      </c>
      <c r="R448" s="9">
        <f t="shared" ca="1" si="96"/>
        <v>1816.5750000000003</v>
      </c>
      <c r="S448" s="9">
        <f t="shared" ca="1" si="97"/>
        <v>1833.5250000000001</v>
      </c>
      <c r="T448" s="9">
        <f t="shared" ca="1" si="97"/>
        <v>1816.5750000000003</v>
      </c>
      <c r="U448" s="9">
        <f t="shared" ca="1" si="85"/>
        <v>1831.8100000000002</v>
      </c>
      <c r="V448" s="6">
        <f t="shared" ca="1" si="86"/>
        <v>1816.99</v>
      </c>
      <c r="W448" s="16">
        <f ca="1">IF(AND(W447=U447,F448&lt;=U448),U448,IF(AND(W447=U447,F448&gt;=U448),V448,IF(AND(W447=V447,F448&gt;=V448),V448,IF(AND(W447=V447,F448&lt;=V448),U448,””))))</f>
        <v>1831.8100000000002</v>
      </c>
      <c r="X448" s="1" t="str">
        <f t="shared" ca="1" si="84"/>
        <v>SELL</v>
      </c>
    </row>
    <row r="449" spans="1:24" ht="17.7">
      <c r="A449" s="3">
        <v>43270.638888888891</v>
      </c>
      <c r="B449" s="7"/>
      <c r="C449" s="1">
        <v>1826.4</v>
      </c>
      <c r="D449" s="1">
        <v>1827.55</v>
      </c>
      <c r="E449" s="1">
        <v>1824</v>
      </c>
      <c r="F449" s="1">
        <v>1824.1</v>
      </c>
      <c r="G449" s="1">
        <v>132498</v>
      </c>
      <c r="H449" s="1">
        <f t="shared" si="87"/>
        <v>3.5499999999999545</v>
      </c>
      <c r="I449" s="9">
        <f ca="1">IF(A449="","",IF(ROW()&gt;$AA$16+1,AVERAGE(INDIRECT("H" &amp; ROW()-$AA$16+1):H449),""))</f>
        <v>3.0149999999999864</v>
      </c>
      <c r="J449" s="14">
        <f t="shared" ca="1" si="88"/>
        <v>3.456430222248084</v>
      </c>
      <c r="K449" s="14">
        <f t="shared" ca="1" si="89"/>
        <v>3.0029971894336307</v>
      </c>
      <c r="L449" s="9">
        <f t="shared" ca="1" si="90"/>
        <v>3.0149999999999864</v>
      </c>
      <c r="M449" s="9">
        <f t="shared" ca="1" si="91"/>
        <v>1833.145</v>
      </c>
      <c r="N449" s="9">
        <f t="shared" ca="1" si="92"/>
        <v>1815.0549999999998</v>
      </c>
      <c r="O449" s="9">
        <f t="shared" ca="1" si="93"/>
        <v>1833.0450000000001</v>
      </c>
      <c r="P449" s="9">
        <f t="shared" ca="1" si="94"/>
        <v>1818.5050000000001</v>
      </c>
      <c r="Q449" s="9">
        <f t="shared" ca="1" si="95"/>
        <v>1834.8200000000002</v>
      </c>
      <c r="R449" s="9">
        <f t="shared" ca="1" si="96"/>
        <v>1816.73</v>
      </c>
      <c r="S449" s="9">
        <f t="shared" ca="1" si="97"/>
        <v>1834.8200000000002</v>
      </c>
      <c r="T449" s="9">
        <f t="shared" ca="1" si="97"/>
        <v>1816.73</v>
      </c>
      <c r="U449" s="9">
        <f t="shared" ca="1" si="85"/>
        <v>1831.8100000000002</v>
      </c>
      <c r="V449" s="6">
        <f t="shared" ca="1" si="86"/>
        <v>1816.99</v>
      </c>
      <c r="W449" s="16">
        <f ca="1">IF(AND(W448=U448,F449&lt;=U449),U449,IF(AND(W448=U448,F449&gt;=U449),V449,IF(AND(W448=V448,F449&gt;=V449),V449,IF(AND(W448=V448,F449&lt;=V449),U449,””))))</f>
        <v>1831.8100000000002</v>
      </c>
      <c r="X449" s="1" t="str">
        <f t="shared" ca="1" si="84"/>
        <v>SELL</v>
      </c>
    </row>
    <row r="450" spans="1:24" ht="17.7">
      <c r="A450" s="3">
        <v>43270.642361111109</v>
      </c>
      <c r="B450" s="7"/>
      <c r="C450" s="1">
        <v>1824.3</v>
      </c>
      <c r="D450" s="1">
        <v>1825.6</v>
      </c>
      <c r="E450" s="1">
        <v>1821.85</v>
      </c>
      <c r="F450" s="1">
        <v>1823</v>
      </c>
      <c r="G450" s="1">
        <v>112855</v>
      </c>
      <c r="H450" s="1">
        <f t="shared" si="87"/>
        <v>3.75</v>
      </c>
      <c r="I450" s="9">
        <f ca="1">IF(A450="","",IF(ROW()&gt;$AA$16+1,AVERAGE(INDIRECT("H" &amp; ROW()-$AA$16+1):H450),""))</f>
        <v>3.359999999999991</v>
      </c>
      <c r="J450" s="14">
        <f t="shared" ca="1" si="88"/>
        <v>3.5098065454757048</v>
      </c>
      <c r="K450" s="14">
        <f t="shared" ca="1" si="89"/>
        <v>3.0776974704902678</v>
      </c>
      <c r="L450" s="9">
        <f t="shared" ca="1" si="90"/>
        <v>3.359999999999991</v>
      </c>
      <c r="M450" s="9">
        <f t="shared" ca="1" si="91"/>
        <v>1833.08</v>
      </c>
      <c r="N450" s="9">
        <f t="shared" ca="1" si="92"/>
        <v>1812.92</v>
      </c>
      <c r="O450" s="9">
        <f t="shared" ca="1" si="93"/>
        <v>1831.9299999999998</v>
      </c>
      <c r="P450" s="9">
        <f t="shared" ca="1" si="94"/>
        <v>1815.52</v>
      </c>
      <c r="Q450" s="9">
        <f t="shared" ca="1" si="95"/>
        <v>1833.8049999999998</v>
      </c>
      <c r="R450" s="9">
        <f t="shared" ca="1" si="96"/>
        <v>1813.645</v>
      </c>
      <c r="S450" s="9">
        <f t="shared" ca="1" si="97"/>
        <v>1833.8049999999998</v>
      </c>
      <c r="T450" s="9">
        <f t="shared" ca="1" si="97"/>
        <v>1813.645</v>
      </c>
      <c r="U450" s="9">
        <f t="shared" ca="1" si="85"/>
        <v>1831.8100000000002</v>
      </c>
      <c r="V450" s="6">
        <f t="shared" ca="1" si="86"/>
        <v>1816.99</v>
      </c>
      <c r="W450" s="16">
        <f ca="1">IF(AND(W449=U449,F450&lt;=U450),U450,IF(AND(W449=U449,F450&gt;=U450),V450,IF(AND(W449=V449,F450&gt;=V450),V450,IF(AND(W449=V449,F450&lt;=V450),U450,””))))</f>
        <v>1831.8100000000002</v>
      </c>
      <c r="X450" s="1" t="str">
        <f t="shared" ref="X450:X513" ca="1" si="98">IF(A450="","",IF(ROW()&gt;$AA$16+1,IF(F450&lt;W450,"SELL","BUY"),""))</f>
        <v>SELL</v>
      </c>
    </row>
    <row r="451" spans="1:24" ht="17.7">
      <c r="A451" s="3">
        <v>43270.645833333328</v>
      </c>
      <c r="B451" s="7"/>
      <c r="C451" s="1">
        <v>1822.85</v>
      </c>
      <c r="D451" s="1">
        <v>1823.9</v>
      </c>
      <c r="E451" s="1">
        <v>1822.1</v>
      </c>
      <c r="F451" s="1">
        <v>1823</v>
      </c>
      <c r="G451" s="1">
        <v>85531</v>
      </c>
      <c r="H451" s="1">
        <f t="shared" si="87"/>
        <v>1.8000000000001819</v>
      </c>
      <c r="I451" s="9">
        <f ca="1">IF(A451="","",IF(ROW()&gt;$AA$16+1,AVERAGE(INDIRECT("H" &amp; ROW()-$AA$16+1):H451),""))</f>
        <v>3.4600000000000137</v>
      </c>
      <c r="J451" s="14">
        <f t="shared" ca="1" si="88"/>
        <v>3.1989326281165189</v>
      </c>
      <c r="K451" s="14">
        <f t="shared" ca="1" si="89"/>
        <v>2.9499277234412595</v>
      </c>
      <c r="L451" s="9">
        <f t="shared" ca="1" si="90"/>
        <v>3.4600000000000137</v>
      </c>
      <c r="M451" s="9">
        <f t="shared" ca="1" si="91"/>
        <v>1833.38</v>
      </c>
      <c r="N451" s="9">
        <f t="shared" ca="1" si="92"/>
        <v>1812.62</v>
      </c>
      <c r="O451" s="9">
        <f t="shared" ca="1" si="93"/>
        <v>1832.48</v>
      </c>
      <c r="P451" s="9">
        <f t="shared" ca="1" si="94"/>
        <v>1813.52</v>
      </c>
      <c r="Q451" s="9">
        <f t="shared" ca="1" si="95"/>
        <v>1833.38</v>
      </c>
      <c r="R451" s="9">
        <f t="shared" ca="1" si="96"/>
        <v>1812.62</v>
      </c>
      <c r="S451" s="9">
        <f t="shared" ca="1" si="97"/>
        <v>1833.38</v>
      </c>
      <c r="T451" s="9">
        <f t="shared" ca="1" si="97"/>
        <v>1812.62</v>
      </c>
      <c r="U451" s="9">
        <f t="shared" ref="U451:U514" ca="1" si="99">IF(A451="","",IF(ROW()&gt;$AA$16+1,IF(OR(S451&lt;U450,F450&gt;U450),S451,U450),""))</f>
        <v>1831.8100000000002</v>
      </c>
      <c r="V451" s="6">
        <f t="shared" ref="V451:V514" ca="1" si="100">IF(A451="","",IF(ROW()&gt;$AA$16+1,IF(OR(T451&gt;V450,F450&lt;V450),T451,V450),""))</f>
        <v>1816.99</v>
      </c>
      <c r="W451" s="16">
        <f ca="1">IF(AND(W450=U450,F451&lt;=U451),U451,IF(AND(W450=U450,F451&gt;=U451),V451,IF(AND(W450=V450,F451&gt;=V451),V451,IF(AND(W450=V450,F451&lt;=V451),U451,””))))</f>
        <v>1831.8100000000002</v>
      </c>
      <c r="X451" s="1" t="str">
        <f t="shared" ca="1" si="98"/>
        <v>SELL</v>
      </c>
    </row>
    <row r="452" spans="1:24" ht="17.7">
      <c r="A452" s="3">
        <v>43271.385416666672</v>
      </c>
      <c r="B452" s="7"/>
      <c r="C452" s="1">
        <v>1831.95</v>
      </c>
      <c r="D452" s="1">
        <v>1831.95</v>
      </c>
      <c r="E452" s="1">
        <v>1831.95</v>
      </c>
      <c r="F452" s="1">
        <v>1831.95</v>
      </c>
      <c r="G452" s="1">
        <v>925</v>
      </c>
      <c r="H452" s="1">
        <f t="shared" ref="H452:H515" si="101">IF(A452="","",MAX(D452-E452,ABS(D452-F451),ABS(E452-F451)))</f>
        <v>8.9500000000000455</v>
      </c>
      <c r="I452" s="9">
        <f ca="1">IF(A452="","",IF(ROW()&gt;$AA$16+1,AVERAGE(INDIRECT("H" &amp; ROW()-$AA$16+1):H452),""))</f>
        <v>4.3150000000000315</v>
      </c>
      <c r="J452" s="14">
        <f t="shared" ref="J452:J515" ca="1" si="102">IF(A452="","",IF(ROW(H452)&lt;2+$AA$16,"",IF(ROW(H452)=2+$AA$16,AVERAGE(OFFSET(H452,1-$AA$16,0,$AA$16,1)),2/($AA$16+1)*H452+(1-2/($AA$16+1))*J451)))</f>
        <v>4.2445812411862507</v>
      </c>
      <c r="K452" s="14">
        <f t="shared" ref="K452:K515" ca="1" si="103">IF(A452="","",IF(ROW(H452)&lt;2+$AA$16,"",IF(ROW(H452)=2+$AA$16,AVERAGE(OFFSET(H452,1-$AA$16,0,$AA$16,1)),1/$AA$16*H452+(1-1/$AA$16)*K451)))</f>
        <v>3.5499349510971383</v>
      </c>
      <c r="L452" s="9">
        <f t="shared" ref="L452:L515" ca="1" si="104">IF($AA$19="ATR (SMA)",I452,IF($AA$19="ATR (EMA)",J452,K452))</f>
        <v>4.3150000000000315</v>
      </c>
      <c r="M452" s="9">
        <f t="shared" ref="M452:M515" ca="1" si="105">IF(A452="","",IF(ROW()&gt;$AA$16+1,F452 + (L452*$AA$17),""))</f>
        <v>1844.8950000000002</v>
      </c>
      <c r="N452" s="9">
        <f t="shared" ref="N452:N515" ca="1" si="106">IF(A452="","",IF(ROW()&gt;$AA$16+1,F452 - (L452*$AA$17),""))</f>
        <v>1819.0049999999999</v>
      </c>
      <c r="O452" s="9">
        <f t="shared" ref="O452:O515" ca="1" si="107">IF(A452="","",IF(ROW()&gt;$AA$16+1,E452 + (L452*$AA$17),""))</f>
        <v>1844.8950000000002</v>
      </c>
      <c r="P452" s="9">
        <f t="shared" ref="P452:P515" ca="1" si="108">IF(A452="","",IF(ROW()&gt;$AA$16+1,D452 - (L452*$AA$17),""))</f>
        <v>1819.0049999999999</v>
      </c>
      <c r="Q452" s="9">
        <f t="shared" ref="Q452:Q515" ca="1" si="109">IF(A452="","",IF(ROW()&gt;$AA$16+1,((D452+E452)/2) + (L452*$AA$17),""))</f>
        <v>1844.8950000000002</v>
      </c>
      <c r="R452" s="9">
        <f t="shared" ref="R452:R515" ca="1" si="110">IF(A452="","",IF(ROW()&gt;$AA$16+1,((D452+E452)/2) - (L452*$AA$17),""))</f>
        <v>1819.0049999999999</v>
      </c>
      <c r="S452" s="9">
        <f t="shared" ref="S452:T515" ca="1" si="111">IF($AA$18="ATR SL(CLOSE)",M452,IF($AA$18="ATR SL(HIGH/LOW)",O452,Q452))</f>
        <v>1844.8950000000002</v>
      </c>
      <c r="T452" s="9">
        <f t="shared" ca="1" si="111"/>
        <v>1819.0049999999999</v>
      </c>
      <c r="U452" s="9">
        <f t="shared" ca="1" si="99"/>
        <v>1831.8100000000002</v>
      </c>
      <c r="V452" s="6">
        <f t="shared" ca="1" si="100"/>
        <v>1819.0049999999999</v>
      </c>
      <c r="W452" s="16">
        <f ca="1">IF(AND(W451=U451,F452&lt;=U452),U452,IF(AND(W451=U451,F452&gt;=U452),V452,IF(AND(W451=V451,F452&gt;=V452),V452,IF(AND(W451=V451,F452&lt;=V452),U452,””))))</f>
        <v>1819.0049999999999</v>
      </c>
      <c r="X452" s="1" t="str">
        <f t="shared" ca="1" si="98"/>
        <v>BUY</v>
      </c>
    </row>
    <row r="453" spans="1:24" ht="17.7">
      <c r="A453" s="3">
        <v>43271.388888888891</v>
      </c>
      <c r="B453" s="7"/>
      <c r="C453" s="1">
        <v>1831.95</v>
      </c>
      <c r="D453" s="1">
        <v>1834</v>
      </c>
      <c r="E453" s="1">
        <v>1828.25</v>
      </c>
      <c r="F453" s="1">
        <v>1829.85</v>
      </c>
      <c r="G453" s="1">
        <v>249463</v>
      </c>
      <c r="H453" s="1">
        <f t="shared" si="101"/>
        <v>5.75</v>
      </c>
      <c r="I453" s="9">
        <f ca="1">IF(A453="","",IF(ROW()&gt;$AA$16+1,AVERAGE(INDIRECT("H" &amp; ROW()-$AA$16+1):H453),""))</f>
        <v>4.5300000000000411</v>
      </c>
      <c r="J453" s="14">
        <f t="shared" ca="1" si="102"/>
        <v>4.5182937427887504</v>
      </c>
      <c r="K453" s="14">
        <f t="shared" ca="1" si="103"/>
        <v>3.7699414559874249</v>
      </c>
      <c r="L453" s="9">
        <f t="shared" ca="1" si="104"/>
        <v>4.5300000000000411</v>
      </c>
      <c r="M453" s="9">
        <f t="shared" ca="1" si="105"/>
        <v>1843.44</v>
      </c>
      <c r="N453" s="9">
        <f t="shared" ca="1" si="106"/>
        <v>1816.2599999999998</v>
      </c>
      <c r="O453" s="9">
        <f t="shared" ca="1" si="107"/>
        <v>1841.8400000000001</v>
      </c>
      <c r="P453" s="9">
        <f t="shared" ca="1" si="108"/>
        <v>1820.4099999999999</v>
      </c>
      <c r="Q453" s="9">
        <f t="shared" ca="1" si="109"/>
        <v>1844.7150000000001</v>
      </c>
      <c r="R453" s="9">
        <f t="shared" ca="1" si="110"/>
        <v>1817.5349999999999</v>
      </c>
      <c r="S453" s="9">
        <f t="shared" ca="1" si="111"/>
        <v>1844.7150000000001</v>
      </c>
      <c r="T453" s="9">
        <f t="shared" ca="1" si="111"/>
        <v>1817.5349999999999</v>
      </c>
      <c r="U453" s="9">
        <f t="shared" ca="1" si="99"/>
        <v>1844.7150000000001</v>
      </c>
      <c r="V453" s="6">
        <f t="shared" ca="1" si="100"/>
        <v>1819.0049999999999</v>
      </c>
      <c r="W453" s="16">
        <f ca="1">IF(AND(W452=U452,F453&lt;=U453),U453,IF(AND(W452=U452,F453&gt;=U453),V453,IF(AND(W452=V452,F453&gt;=V453),V453,IF(AND(W452=V452,F453&lt;=V453),U453,””))))</f>
        <v>1819.0049999999999</v>
      </c>
      <c r="X453" s="1" t="str">
        <f t="shared" ca="1" si="98"/>
        <v>BUY</v>
      </c>
    </row>
    <row r="454" spans="1:24" ht="17.7">
      <c r="A454" s="3">
        <v>43271.392361111109</v>
      </c>
      <c r="B454" s="7"/>
      <c r="C454" s="1">
        <v>1829.15</v>
      </c>
      <c r="D454" s="1">
        <v>1830.2</v>
      </c>
      <c r="E454" s="1">
        <v>1825.1</v>
      </c>
      <c r="F454" s="1">
        <v>1825.2</v>
      </c>
      <c r="G454" s="1">
        <v>161933</v>
      </c>
      <c r="H454" s="1">
        <f t="shared" si="101"/>
        <v>5.1000000000001364</v>
      </c>
      <c r="I454" s="9">
        <f ca="1">IF(A454="","",IF(ROW()&gt;$AA$16+1,AVERAGE(INDIRECT("H" &amp; ROW()-$AA$16+1):H454),""))</f>
        <v>4.9650000000000549</v>
      </c>
      <c r="J454" s="14">
        <f t="shared" ca="1" si="102"/>
        <v>4.6240585168271835</v>
      </c>
      <c r="K454" s="14">
        <f t="shared" ca="1" si="103"/>
        <v>3.9029473103886962</v>
      </c>
      <c r="L454" s="9">
        <f t="shared" ca="1" si="104"/>
        <v>4.9650000000000549</v>
      </c>
      <c r="M454" s="9">
        <f t="shared" ca="1" si="105"/>
        <v>1840.0950000000003</v>
      </c>
      <c r="N454" s="9">
        <f t="shared" ca="1" si="106"/>
        <v>1810.3049999999998</v>
      </c>
      <c r="O454" s="9">
        <f t="shared" ca="1" si="107"/>
        <v>1839.9950000000001</v>
      </c>
      <c r="P454" s="9">
        <f t="shared" ca="1" si="108"/>
        <v>1815.3049999999998</v>
      </c>
      <c r="Q454" s="9">
        <f t="shared" ca="1" si="109"/>
        <v>1842.5450000000003</v>
      </c>
      <c r="R454" s="9">
        <f t="shared" ca="1" si="110"/>
        <v>1812.7549999999999</v>
      </c>
      <c r="S454" s="9">
        <f t="shared" ca="1" si="111"/>
        <v>1842.5450000000003</v>
      </c>
      <c r="T454" s="9">
        <f t="shared" ca="1" si="111"/>
        <v>1812.7549999999999</v>
      </c>
      <c r="U454" s="9">
        <f t="shared" ca="1" si="99"/>
        <v>1842.5450000000003</v>
      </c>
      <c r="V454" s="6">
        <f t="shared" ca="1" si="100"/>
        <v>1819.0049999999999</v>
      </c>
      <c r="W454" s="16">
        <f ca="1">IF(AND(W453=U453,F454&lt;=U454),U454,IF(AND(W453=U453,F454&gt;=U454),V454,IF(AND(W453=V453,F454&gt;=V454),V454,IF(AND(W453=V453,F454&lt;=V454),U454,””))))</f>
        <v>1819.0049999999999</v>
      </c>
      <c r="X454" s="1" t="str">
        <f t="shared" ca="1" si="98"/>
        <v>BUY</v>
      </c>
    </row>
    <row r="455" spans="1:24" ht="17.7">
      <c r="A455" s="3">
        <v>43271.395833333328</v>
      </c>
      <c r="B455" s="7"/>
      <c r="C455" s="1">
        <v>1825.6</v>
      </c>
      <c r="D455" s="1">
        <v>1829</v>
      </c>
      <c r="E455" s="1">
        <v>1825.25</v>
      </c>
      <c r="F455" s="1">
        <v>1828.85</v>
      </c>
      <c r="G455" s="1">
        <v>42697</v>
      </c>
      <c r="H455" s="1">
        <f t="shared" si="101"/>
        <v>3.7999999999999545</v>
      </c>
      <c r="I455" s="9">
        <f ca="1">IF(A455="","",IF(ROW()&gt;$AA$16+1,AVERAGE(INDIRECT("H" &amp; ROW()-$AA$16+1):H455),""))</f>
        <v>4.9100000000000366</v>
      </c>
      <c r="J455" s="14">
        <f t="shared" ca="1" si="102"/>
        <v>4.4742296955858691</v>
      </c>
      <c r="K455" s="14">
        <f t="shared" ca="1" si="103"/>
        <v>3.8926525793498223</v>
      </c>
      <c r="L455" s="9">
        <f t="shared" ca="1" si="104"/>
        <v>4.9100000000000366</v>
      </c>
      <c r="M455" s="9">
        <f t="shared" ca="1" si="105"/>
        <v>1843.58</v>
      </c>
      <c r="N455" s="9">
        <f t="shared" ca="1" si="106"/>
        <v>1814.12</v>
      </c>
      <c r="O455" s="9">
        <f t="shared" ca="1" si="107"/>
        <v>1839.98</v>
      </c>
      <c r="P455" s="9">
        <f t="shared" ca="1" si="108"/>
        <v>1814.27</v>
      </c>
      <c r="Q455" s="9">
        <f t="shared" ca="1" si="109"/>
        <v>1841.855</v>
      </c>
      <c r="R455" s="9">
        <f t="shared" ca="1" si="110"/>
        <v>1812.395</v>
      </c>
      <c r="S455" s="9">
        <f t="shared" ca="1" si="111"/>
        <v>1841.855</v>
      </c>
      <c r="T455" s="9">
        <f t="shared" ca="1" si="111"/>
        <v>1812.395</v>
      </c>
      <c r="U455" s="9">
        <f t="shared" ca="1" si="99"/>
        <v>1841.855</v>
      </c>
      <c r="V455" s="6">
        <f t="shared" ca="1" si="100"/>
        <v>1819.0049999999999</v>
      </c>
      <c r="W455" s="16">
        <f ca="1">IF(AND(W454=U454,F455&lt;=U455),U455,IF(AND(W454=U454,F455&gt;=U455),V455,IF(AND(W454=V454,F455&gt;=V455),V455,IF(AND(W454=V454,F455&lt;=V455),U455,””))))</f>
        <v>1819.0049999999999</v>
      </c>
      <c r="X455" s="1" t="str">
        <f t="shared" ca="1" si="98"/>
        <v>BUY</v>
      </c>
    </row>
    <row r="456" spans="1:24" ht="17.7">
      <c r="A456" s="3">
        <v>43271.399305555555</v>
      </c>
      <c r="B456" s="7"/>
      <c r="C456" s="1">
        <v>1828.95</v>
      </c>
      <c r="D456" s="1">
        <v>1830.95</v>
      </c>
      <c r="E456" s="1">
        <v>1828.35</v>
      </c>
      <c r="F456" s="1">
        <v>1830.3</v>
      </c>
      <c r="G456" s="1">
        <v>38279</v>
      </c>
      <c r="H456" s="1">
        <f t="shared" si="101"/>
        <v>2.6000000000001364</v>
      </c>
      <c r="I456" s="9">
        <f ca="1">IF(A456="","",IF(ROW()&gt;$AA$16+1,AVERAGE(INDIRECT("H" &amp; ROW()-$AA$16+1):H456),""))</f>
        <v>4.2800000000000411</v>
      </c>
      <c r="J456" s="14">
        <f t="shared" ca="1" si="102"/>
        <v>4.1334606600248271</v>
      </c>
      <c r="K456" s="14">
        <f t="shared" ca="1" si="103"/>
        <v>3.7633873214148537</v>
      </c>
      <c r="L456" s="9">
        <f t="shared" ca="1" si="104"/>
        <v>4.2800000000000411</v>
      </c>
      <c r="M456" s="9">
        <f t="shared" ca="1" si="105"/>
        <v>1843.14</v>
      </c>
      <c r="N456" s="9">
        <f t="shared" ca="1" si="106"/>
        <v>1817.4599999999998</v>
      </c>
      <c r="O456" s="9">
        <f t="shared" ca="1" si="107"/>
        <v>1841.19</v>
      </c>
      <c r="P456" s="9">
        <f t="shared" ca="1" si="108"/>
        <v>1818.11</v>
      </c>
      <c r="Q456" s="9">
        <f t="shared" ca="1" si="109"/>
        <v>1842.4900000000002</v>
      </c>
      <c r="R456" s="9">
        <f t="shared" ca="1" si="110"/>
        <v>1816.81</v>
      </c>
      <c r="S456" s="9">
        <f t="shared" ca="1" si="111"/>
        <v>1842.4900000000002</v>
      </c>
      <c r="T456" s="9">
        <f t="shared" ca="1" si="111"/>
        <v>1816.81</v>
      </c>
      <c r="U456" s="9">
        <f t="shared" ca="1" si="99"/>
        <v>1841.855</v>
      </c>
      <c r="V456" s="6">
        <f t="shared" ca="1" si="100"/>
        <v>1819.0049999999999</v>
      </c>
      <c r="W456" s="16">
        <f ca="1">IF(AND(W455=U455,F456&lt;=U456),U456,IF(AND(W455=U455,F456&gt;=U456),V456,IF(AND(W455=V455,F456&gt;=V456),V456,IF(AND(W455=V455,F456&lt;=V456),U456,””))))</f>
        <v>1819.0049999999999</v>
      </c>
      <c r="X456" s="1" t="str">
        <f t="shared" ca="1" si="98"/>
        <v>BUY</v>
      </c>
    </row>
    <row r="457" spans="1:24" ht="17.7">
      <c r="A457" s="3">
        <v>43271.402777777781</v>
      </c>
      <c r="B457" s="7"/>
      <c r="C457" s="1">
        <v>1830.75</v>
      </c>
      <c r="D457" s="1">
        <v>1830.75</v>
      </c>
      <c r="E457" s="1">
        <v>1827.9</v>
      </c>
      <c r="F457" s="1">
        <v>1829.8</v>
      </c>
      <c r="G457" s="1">
        <v>33959</v>
      </c>
      <c r="H457" s="1">
        <f t="shared" si="101"/>
        <v>2.8499999999999091</v>
      </c>
      <c r="I457" s="9">
        <f ca="1">IF(A457="","",IF(ROW()&gt;$AA$16+1,AVERAGE(INDIRECT("H" &amp; ROW()-$AA$16+1):H457),""))</f>
        <v>4.1950000000000269</v>
      </c>
      <c r="J457" s="14">
        <f t="shared" ca="1" si="102"/>
        <v>3.9001041763839326</v>
      </c>
      <c r="K457" s="14">
        <f t="shared" ca="1" si="103"/>
        <v>3.6720485892733592</v>
      </c>
      <c r="L457" s="9">
        <f t="shared" ca="1" si="104"/>
        <v>4.1950000000000269</v>
      </c>
      <c r="M457" s="9">
        <f t="shared" ca="1" si="105"/>
        <v>1842.385</v>
      </c>
      <c r="N457" s="9">
        <f t="shared" ca="1" si="106"/>
        <v>1817.2149999999999</v>
      </c>
      <c r="O457" s="9">
        <f t="shared" ca="1" si="107"/>
        <v>1840.4850000000001</v>
      </c>
      <c r="P457" s="9">
        <f t="shared" ca="1" si="108"/>
        <v>1818.165</v>
      </c>
      <c r="Q457" s="9">
        <f t="shared" ca="1" si="109"/>
        <v>1841.91</v>
      </c>
      <c r="R457" s="9">
        <f t="shared" ca="1" si="110"/>
        <v>1816.74</v>
      </c>
      <c r="S457" s="9">
        <f t="shared" ca="1" si="111"/>
        <v>1841.91</v>
      </c>
      <c r="T457" s="9">
        <f t="shared" ca="1" si="111"/>
        <v>1816.74</v>
      </c>
      <c r="U457" s="9">
        <f t="shared" ca="1" si="99"/>
        <v>1841.855</v>
      </c>
      <c r="V457" s="6">
        <f t="shared" ca="1" si="100"/>
        <v>1819.0049999999999</v>
      </c>
      <c r="W457" s="16">
        <f ca="1">IF(AND(W456=U456,F457&lt;=U457),U457,IF(AND(W456=U456,F457&gt;=U457),V457,IF(AND(W456=V456,F457&gt;=V457),V457,IF(AND(W456=V456,F457&lt;=V457),U457,””))))</f>
        <v>1819.0049999999999</v>
      </c>
      <c r="X457" s="1" t="str">
        <f t="shared" ca="1" si="98"/>
        <v>BUY</v>
      </c>
    </row>
    <row r="458" spans="1:24" ht="17.7">
      <c r="A458" s="3">
        <v>43271.40625</v>
      </c>
      <c r="B458" s="7"/>
      <c r="C458" s="1">
        <v>1829.5</v>
      </c>
      <c r="D458" s="1">
        <v>1830</v>
      </c>
      <c r="E458" s="1">
        <v>1828.45</v>
      </c>
      <c r="F458" s="1">
        <v>1830</v>
      </c>
      <c r="G458" s="1">
        <v>22438</v>
      </c>
      <c r="H458" s="1">
        <f t="shared" si="101"/>
        <v>1.5499999999999545</v>
      </c>
      <c r="I458" s="9">
        <f ca="1">IF(A458="","",IF(ROW()&gt;$AA$16+1,AVERAGE(INDIRECT("H" &amp; ROW()-$AA$16+1):H458),""))</f>
        <v>3.9700000000000273</v>
      </c>
      <c r="J458" s="14">
        <f t="shared" ca="1" si="102"/>
        <v>3.4728125079504819</v>
      </c>
      <c r="K458" s="14">
        <f t="shared" ca="1" si="103"/>
        <v>3.4598437303460186</v>
      </c>
      <c r="L458" s="9">
        <f t="shared" ca="1" si="104"/>
        <v>3.9700000000000273</v>
      </c>
      <c r="M458" s="9">
        <f t="shared" ca="1" si="105"/>
        <v>1841.91</v>
      </c>
      <c r="N458" s="9">
        <f t="shared" ca="1" si="106"/>
        <v>1818.09</v>
      </c>
      <c r="O458" s="9">
        <f t="shared" ca="1" si="107"/>
        <v>1840.3600000000001</v>
      </c>
      <c r="P458" s="9">
        <f t="shared" ca="1" si="108"/>
        <v>1818.09</v>
      </c>
      <c r="Q458" s="9">
        <f t="shared" ca="1" si="109"/>
        <v>1841.135</v>
      </c>
      <c r="R458" s="9">
        <f t="shared" ca="1" si="110"/>
        <v>1817.3149999999998</v>
      </c>
      <c r="S458" s="9">
        <f t="shared" ca="1" si="111"/>
        <v>1841.135</v>
      </c>
      <c r="T458" s="9">
        <f t="shared" ca="1" si="111"/>
        <v>1817.3149999999998</v>
      </c>
      <c r="U458" s="9">
        <f t="shared" ca="1" si="99"/>
        <v>1841.135</v>
      </c>
      <c r="V458" s="6">
        <f t="shared" ca="1" si="100"/>
        <v>1819.0049999999999</v>
      </c>
      <c r="W458" s="16">
        <f ca="1">IF(AND(W457=U457,F458&lt;=U458),U458,IF(AND(W457=U457,F458&gt;=U458),V458,IF(AND(W457=V457,F458&gt;=V458),V458,IF(AND(W457=V457,F458&lt;=V458),U458,””))))</f>
        <v>1819.0049999999999</v>
      </c>
      <c r="X458" s="1" t="str">
        <f t="shared" ca="1" si="98"/>
        <v>BUY</v>
      </c>
    </row>
    <row r="459" spans="1:24" ht="17.7">
      <c r="A459" s="3">
        <v>43271.409722222219</v>
      </c>
      <c r="B459" s="7"/>
      <c r="C459" s="1">
        <v>1829.95</v>
      </c>
      <c r="D459" s="1">
        <v>1830</v>
      </c>
      <c r="E459" s="1">
        <v>1828.55</v>
      </c>
      <c r="F459" s="1">
        <v>1828.55</v>
      </c>
      <c r="G459" s="1">
        <v>26974</v>
      </c>
      <c r="H459" s="1">
        <f t="shared" si="101"/>
        <v>1.4500000000000455</v>
      </c>
      <c r="I459" s="9">
        <f ca="1">IF(A459="","",IF(ROW()&gt;$AA$16+1,AVERAGE(INDIRECT("H" &amp; ROW()-$AA$16+1):H459),""))</f>
        <v>3.7600000000000362</v>
      </c>
      <c r="J459" s="14">
        <f t="shared" ca="1" si="102"/>
        <v>3.1050284155958572</v>
      </c>
      <c r="K459" s="14">
        <f t="shared" ca="1" si="103"/>
        <v>3.2588593573114211</v>
      </c>
      <c r="L459" s="9">
        <f t="shared" ca="1" si="104"/>
        <v>3.7600000000000362</v>
      </c>
      <c r="M459" s="9">
        <f t="shared" ca="1" si="105"/>
        <v>1839.8300000000002</v>
      </c>
      <c r="N459" s="9">
        <f t="shared" ca="1" si="106"/>
        <v>1817.2699999999998</v>
      </c>
      <c r="O459" s="9">
        <f t="shared" ca="1" si="107"/>
        <v>1839.8300000000002</v>
      </c>
      <c r="P459" s="9">
        <f t="shared" ca="1" si="108"/>
        <v>1818.7199999999998</v>
      </c>
      <c r="Q459" s="9">
        <f t="shared" ca="1" si="109"/>
        <v>1840.5550000000003</v>
      </c>
      <c r="R459" s="9">
        <f t="shared" ca="1" si="110"/>
        <v>1817.9949999999999</v>
      </c>
      <c r="S459" s="9">
        <f t="shared" ca="1" si="111"/>
        <v>1840.5550000000003</v>
      </c>
      <c r="T459" s="9">
        <f t="shared" ca="1" si="111"/>
        <v>1817.9949999999999</v>
      </c>
      <c r="U459" s="9">
        <f t="shared" ca="1" si="99"/>
        <v>1840.5550000000003</v>
      </c>
      <c r="V459" s="6">
        <f t="shared" ca="1" si="100"/>
        <v>1819.0049999999999</v>
      </c>
      <c r="W459" s="16">
        <f ca="1">IF(AND(W458=U458,F459&lt;=U459),U459,IF(AND(W458=U458,F459&gt;=U459),V459,IF(AND(W458=V458,F459&gt;=V459),V459,IF(AND(W458=V458,F459&lt;=V459),U459,””))))</f>
        <v>1819.0049999999999</v>
      </c>
      <c r="X459" s="1" t="str">
        <f t="shared" ca="1" si="98"/>
        <v>BUY</v>
      </c>
    </row>
    <row r="460" spans="1:24" ht="17.7">
      <c r="A460" s="3">
        <v>43271.413194444445</v>
      </c>
      <c r="B460" s="7"/>
      <c r="C460" s="1">
        <v>1828.5</v>
      </c>
      <c r="D460" s="1">
        <v>1830.4</v>
      </c>
      <c r="E460" s="1">
        <v>1828.2</v>
      </c>
      <c r="F460" s="1">
        <v>1829.6</v>
      </c>
      <c r="G460" s="1">
        <v>131480</v>
      </c>
      <c r="H460" s="1">
        <f t="shared" si="101"/>
        <v>2.2000000000000455</v>
      </c>
      <c r="I460" s="9">
        <f ca="1">IF(A460="","",IF(ROW()&gt;$AA$16+1,AVERAGE(INDIRECT("H" &amp; ROW()-$AA$16+1):H460),""))</f>
        <v>3.6050000000000408</v>
      </c>
      <c r="J460" s="14">
        <f t="shared" ca="1" si="102"/>
        <v>2.9404777945784368</v>
      </c>
      <c r="K460" s="14">
        <f t="shared" ca="1" si="103"/>
        <v>3.1529734215802838</v>
      </c>
      <c r="L460" s="9">
        <f t="shared" ca="1" si="104"/>
        <v>3.6050000000000408</v>
      </c>
      <c r="M460" s="9">
        <f t="shared" ca="1" si="105"/>
        <v>1840.415</v>
      </c>
      <c r="N460" s="9">
        <f t="shared" ca="1" si="106"/>
        <v>1818.7849999999999</v>
      </c>
      <c r="O460" s="9">
        <f t="shared" ca="1" si="107"/>
        <v>1839.0150000000001</v>
      </c>
      <c r="P460" s="9">
        <f t="shared" ca="1" si="108"/>
        <v>1819.585</v>
      </c>
      <c r="Q460" s="9">
        <f t="shared" ca="1" si="109"/>
        <v>1840.1150000000002</v>
      </c>
      <c r="R460" s="9">
        <f t="shared" ca="1" si="110"/>
        <v>1818.4850000000001</v>
      </c>
      <c r="S460" s="9">
        <f t="shared" ca="1" si="111"/>
        <v>1840.1150000000002</v>
      </c>
      <c r="T460" s="9">
        <f t="shared" ca="1" si="111"/>
        <v>1818.4850000000001</v>
      </c>
      <c r="U460" s="9">
        <f t="shared" ca="1" si="99"/>
        <v>1840.1150000000002</v>
      </c>
      <c r="V460" s="6">
        <f t="shared" ca="1" si="100"/>
        <v>1819.0049999999999</v>
      </c>
      <c r="W460" s="16">
        <f ca="1">IF(AND(W459=U459,F460&lt;=U460),U460,IF(AND(W459=U459,F460&gt;=U460),V460,IF(AND(W459=V459,F460&gt;=V460),V460,IF(AND(W459=V459,F460&lt;=V460),U460,””))))</f>
        <v>1819.0049999999999</v>
      </c>
      <c r="X460" s="1" t="str">
        <f t="shared" ca="1" si="98"/>
        <v>BUY</v>
      </c>
    </row>
    <row r="461" spans="1:24" ht="17.7">
      <c r="A461" s="3">
        <v>43271.416666666672</v>
      </c>
      <c r="B461" s="7"/>
      <c r="C461" s="1">
        <v>1829.55</v>
      </c>
      <c r="D461" s="1">
        <v>1830.5</v>
      </c>
      <c r="E461" s="1">
        <v>1828</v>
      </c>
      <c r="F461" s="1">
        <v>1830</v>
      </c>
      <c r="G461" s="1">
        <v>43374</v>
      </c>
      <c r="H461" s="1">
        <f t="shared" si="101"/>
        <v>2.5</v>
      </c>
      <c r="I461" s="9">
        <f ca="1">IF(A461="","",IF(ROW()&gt;$AA$16+1,AVERAGE(INDIRECT("H" &amp; ROW()-$AA$16+1):H461),""))</f>
        <v>3.6750000000000229</v>
      </c>
      <c r="J461" s="14">
        <f t="shared" ca="1" si="102"/>
        <v>2.8603909228369027</v>
      </c>
      <c r="K461" s="14">
        <f t="shared" ca="1" si="103"/>
        <v>3.0876760794222555</v>
      </c>
      <c r="L461" s="9">
        <f t="shared" ca="1" si="104"/>
        <v>3.6750000000000229</v>
      </c>
      <c r="M461" s="9">
        <f t="shared" ca="1" si="105"/>
        <v>1841.0250000000001</v>
      </c>
      <c r="N461" s="9">
        <f t="shared" ca="1" si="106"/>
        <v>1818.9749999999999</v>
      </c>
      <c r="O461" s="9">
        <f t="shared" ca="1" si="107"/>
        <v>1839.0250000000001</v>
      </c>
      <c r="P461" s="9">
        <f t="shared" ca="1" si="108"/>
        <v>1819.4749999999999</v>
      </c>
      <c r="Q461" s="9">
        <f t="shared" ca="1" si="109"/>
        <v>1840.2750000000001</v>
      </c>
      <c r="R461" s="9">
        <f t="shared" ca="1" si="110"/>
        <v>1818.2249999999999</v>
      </c>
      <c r="S461" s="9">
        <f t="shared" ca="1" si="111"/>
        <v>1840.2750000000001</v>
      </c>
      <c r="T461" s="9">
        <f t="shared" ca="1" si="111"/>
        <v>1818.2249999999999</v>
      </c>
      <c r="U461" s="9">
        <f t="shared" ca="1" si="99"/>
        <v>1840.1150000000002</v>
      </c>
      <c r="V461" s="6">
        <f t="shared" ca="1" si="100"/>
        <v>1819.0049999999999</v>
      </c>
      <c r="W461" s="16">
        <f ca="1">IF(AND(W460=U460,F461&lt;=U461),U461,IF(AND(W460=U460,F461&gt;=U461),V461,IF(AND(W460=V460,F461&gt;=V461),V461,IF(AND(W460=V460,F461&lt;=V461),U461,””))))</f>
        <v>1819.0049999999999</v>
      </c>
      <c r="X461" s="1" t="str">
        <f t="shared" ca="1" si="98"/>
        <v>BUY</v>
      </c>
    </row>
    <row r="462" spans="1:24" ht="17.7">
      <c r="A462" s="3">
        <v>43271.420138888891</v>
      </c>
      <c r="B462" s="7"/>
      <c r="C462" s="1">
        <v>1830</v>
      </c>
      <c r="D462" s="1">
        <v>1832.5</v>
      </c>
      <c r="E462" s="1">
        <v>1829</v>
      </c>
      <c r="F462" s="1">
        <v>1832.35</v>
      </c>
      <c r="G462" s="1">
        <v>56906</v>
      </c>
      <c r="H462" s="1">
        <f t="shared" si="101"/>
        <v>3.5</v>
      </c>
      <c r="I462" s="9">
        <f ca="1">IF(A462="","",IF(ROW()&gt;$AA$16+1,AVERAGE(INDIRECT("H" &amp; ROW()-$AA$16+1):H462),""))</f>
        <v>3.1300000000000181</v>
      </c>
      <c r="J462" s="14">
        <f t="shared" ca="1" si="102"/>
        <v>2.9766834823211017</v>
      </c>
      <c r="K462" s="14">
        <f t="shared" ca="1" si="103"/>
        <v>3.1289084714800302</v>
      </c>
      <c r="L462" s="9">
        <f t="shared" ca="1" si="104"/>
        <v>3.1300000000000181</v>
      </c>
      <c r="M462" s="9">
        <f t="shared" ca="1" si="105"/>
        <v>1841.74</v>
      </c>
      <c r="N462" s="9">
        <f t="shared" ca="1" si="106"/>
        <v>1822.9599999999998</v>
      </c>
      <c r="O462" s="9">
        <f t="shared" ca="1" si="107"/>
        <v>1838.39</v>
      </c>
      <c r="P462" s="9">
        <f t="shared" ca="1" si="108"/>
        <v>1823.11</v>
      </c>
      <c r="Q462" s="9">
        <f t="shared" ca="1" si="109"/>
        <v>1840.14</v>
      </c>
      <c r="R462" s="9">
        <f t="shared" ca="1" si="110"/>
        <v>1821.36</v>
      </c>
      <c r="S462" s="9">
        <f t="shared" ca="1" si="111"/>
        <v>1840.14</v>
      </c>
      <c r="T462" s="9">
        <f t="shared" ca="1" si="111"/>
        <v>1821.36</v>
      </c>
      <c r="U462" s="9">
        <f t="shared" ca="1" si="99"/>
        <v>1840.1150000000002</v>
      </c>
      <c r="V462" s="6">
        <f t="shared" ca="1" si="100"/>
        <v>1821.36</v>
      </c>
      <c r="W462" s="16">
        <f ca="1">IF(AND(W461=U461,F462&lt;=U462),U462,IF(AND(W461=U461,F462&gt;=U462),V462,IF(AND(W461=V461,F462&gt;=V462),V462,IF(AND(W461=V461,F462&lt;=V462),U462,””))))</f>
        <v>1821.36</v>
      </c>
      <c r="X462" s="1" t="str">
        <f t="shared" ca="1" si="98"/>
        <v>BUY</v>
      </c>
    </row>
    <row r="463" spans="1:24" ht="17.7">
      <c r="A463" s="3">
        <v>43271.423611111109</v>
      </c>
      <c r="B463" s="7"/>
      <c r="C463" s="1">
        <v>1832.3</v>
      </c>
      <c r="D463" s="1">
        <v>1834</v>
      </c>
      <c r="E463" s="1">
        <v>1829</v>
      </c>
      <c r="F463" s="1">
        <v>1829.25</v>
      </c>
      <c r="G463" s="1">
        <v>120834</v>
      </c>
      <c r="H463" s="1">
        <f t="shared" si="101"/>
        <v>5</v>
      </c>
      <c r="I463" s="9">
        <f ca="1">IF(A463="","",IF(ROW()&gt;$AA$16+1,AVERAGE(INDIRECT("H" &amp; ROW()-$AA$16+1):H463),""))</f>
        <v>3.0550000000000184</v>
      </c>
      <c r="J463" s="14">
        <f t="shared" ca="1" si="102"/>
        <v>3.344559212808174</v>
      </c>
      <c r="K463" s="14">
        <f t="shared" ca="1" si="103"/>
        <v>3.3160176243320274</v>
      </c>
      <c r="L463" s="9">
        <f t="shared" ca="1" si="104"/>
        <v>3.0550000000000184</v>
      </c>
      <c r="M463" s="9">
        <f t="shared" ca="1" si="105"/>
        <v>1838.415</v>
      </c>
      <c r="N463" s="9">
        <f t="shared" ca="1" si="106"/>
        <v>1820.085</v>
      </c>
      <c r="O463" s="9">
        <f t="shared" ca="1" si="107"/>
        <v>1838.165</v>
      </c>
      <c r="P463" s="9">
        <f t="shared" ca="1" si="108"/>
        <v>1824.835</v>
      </c>
      <c r="Q463" s="9">
        <f t="shared" ca="1" si="109"/>
        <v>1840.665</v>
      </c>
      <c r="R463" s="9">
        <f t="shared" ca="1" si="110"/>
        <v>1822.335</v>
      </c>
      <c r="S463" s="9">
        <f t="shared" ca="1" si="111"/>
        <v>1840.665</v>
      </c>
      <c r="T463" s="9">
        <f t="shared" ca="1" si="111"/>
        <v>1822.335</v>
      </c>
      <c r="U463" s="9">
        <f t="shared" ca="1" si="99"/>
        <v>1840.1150000000002</v>
      </c>
      <c r="V463" s="6">
        <f t="shared" ca="1" si="100"/>
        <v>1822.335</v>
      </c>
      <c r="W463" s="16">
        <f ca="1">IF(AND(W462=U462,F463&lt;=U463),U463,IF(AND(W462=U462,F463&gt;=U463),V463,IF(AND(W462=V462,F463&gt;=V463),V463,IF(AND(W462=V462,F463&lt;=V463),U463,””))))</f>
        <v>1822.335</v>
      </c>
      <c r="X463" s="1" t="str">
        <f t="shared" ca="1" si="98"/>
        <v>BUY</v>
      </c>
    </row>
    <row r="464" spans="1:24" ht="17.7">
      <c r="A464" s="3">
        <v>43271.427083333328</v>
      </c>
      <c r="B464" s="7"/>
      <c r="C464" s="1">
        <v>1829.05</v>
      </c>
      <c r="D464" s="1">
        <v>1832.95</v>
      </c>
      <c r="E464" s="1">
        <v>1829</v>
      </c>
      <c r="F464" s="1">
        <v>1832.3</v>
      </c>
      <c r="G464" s="1">
        <v>135718</v>
      </c>
      <c r="H464" s="1">
        <f t="shared" si="101"/>
        <v>3.9500000000000455</v>
      </c>
      <c r="I464" s="9">
        <f ca="1">IF(A464="","",IF(ROW()&gt;$AA$16+1,AVERAGE(INDIRECT("H" &amp; ROW()-$AA$16+1):H464),""))</f>
        <v>2.9400000000000093</v>
      </c>
      <c r="J464" s="14">
        <f t="shared" ca="1" si="102"/>
        <v>3.4546393559339688</v>
      </c>
      <c r="K464" s="14">
        <f t="shared" ca="1" si="103"/>
        <v>3.379415861898829</v>
      </c>
      <c r="L464" s="9">
        <f t="shared" ca="1" si="104"/>
        <v>2.9400000000000093</v>
      </c>
      <c r="M464" s="9">
        <f t="shared" ca="1" si="105"/>
        <v>1841.12</v>
      </c>
      <c r="N464" s="9">
        <f t="shared" ca="1" si="106"/>
        <v>1823.48</v>
      </c>
      <c r="O464" s="9">
        <f t="shared" ca="1" si="107"/>
        <v>1837.82</v>
      </c>
      <c r="P464" s="9">
        <f t="shared" ca="1" si="108"/>
        <v>1824.13</v>
      </c>
      <c r="Q464" s="9">
        <f t="shared" ca="1" si="109"/>
        <v>1839.7949999999998</v>
      </c>
      <c r="R464" s="9">
        <f t="shared" ca="1" si="110"/>
        <v>1822.155</v>
      </c>
      <c r="S464" s="9">
        <f t="shared" ca="1" si="111"/>
        <v>1839.7949999999998</v>
      </c>
      <c r="T464" s="9">
        <f t="shared" ca="1" si="111"/>
        <v>1822.155</v>
      </c>
      <c r="U464" s="9">
        <f t="shared" ca="1" si="99"/>
        <v>1839.7949999999998</v>
      </c>
      <c r="V464" s="6">
        <f t="shared" ca="1" si="100"/>
        <v>1822.335</v>
      </c>
      <c r="W464" s="16">
        <f ca="1">IF(AND(W463=U463,F464&lt;=U464),U464,IF(AND(W463=U463,F464&gt;=U464),V464,IF(AND(W463=V463,F464&gt;=V464),V464,IF(AND(W463=V463,F464&lt;=V464),U464,””))))</f>
        <v>1822.335</v>
      </c>
      <c r="X464" s="1" t="str">
        <f t="shared" ca="1" si="98"/>
        <v>BUY</v>
      </c>
    </row>
    <row r="465" spans="1:24" ht="17.7">
      <c r="A465" s="3">
        <v>43271.430555555555</v>
      </c>
      <c r="B465" s="7"/>
      <c r="C465" s="1">
        <v>1832.05</v>
      </c>
      <c r="D465" s="1">
        <v>1833</v>
      </c>
      <c r="E465" s="1">
        <v>1831.1</v>
      </c>
      <c r="F465" s="1">
        <v>1832.6</v>
      </c>
      <c r="G465" s="1">
        <v>23589</v>
      </c>
      <c r="H465" s="1">
        <f t="shared" si="101"/>
        <v>1.9000000000000909</v>
      </c>
      <c r="I465" s="9">
        <f ca="1">IF(A465="","",IF(ROW()&gt;$AA$16+1,AVERAGE(INDIRECT("H" &amp; ROW()-$AA$16+1):H465),""))</f>
        <v>2.7500000000000226</v>
      </c>
      <c r="J465" s="14">
        <f t="shared" ca="1" si="102"/>
        <v>3.1719776548550818</v>
      </c>
      <c r="K465" s="14">
        <f t="shared" ca="1" si="103"/>
        <v>3.2314742757089556</v>
      </c>
      <c r="L465" s="9">
        <f t="shared" ca="1" si="104"/>
        <v>2.7500000000000226</v>
      </c>
      <c r="M465" s="9">
        <f t="shared" ca="1" si="105"/>
        <v>1840.85</v>
      </c>
      <c r="N465" s="9">
        <f t="shared" ca="1" si="106"/>
        <v>1824.35</v>
      </c>
      <c r="O465" s="9">
        <f t="shared" ca="1" si="107"/>
        <v>1839.35</v>
      </c>
      <c r="P465" s="9">
        <f t="shared" ca="1" si="108"/>
        <v>1824.75</v>
      </c>
      <c r="Q465" s="9">
        <f t="shared" ca="1" si="109"/>
        <v>1840.3</v>
      </c>
      <c r="R465" s="9">
        <f t="shared" ca="1" si="110"/>
        <v>1823.8</v>
      </c>
      <c r="S465" s="9">
        <f t="shared" ca="1" si="111"/>
        <v>1840.3</v>
      </c>
      <c r="T465" s="9">
        <f t="shared" ca="1" si="111"/>
        <v>1823.8</v>
      </c>
      <c r="U465" s="9">
        <f t="shared" ca="1" si="99"/>
        <v>1839.7949999999998</v>
      </c>
      <c r="V465" s="6">
        <f t="shared" ca="1" si="100"/>
        <v>1823.8</v>
      </c>
      <c r="W465" s="16">
        <f ca="1">IF(AND(W464=U464,F465&lt;=U465),U465,IF(AND(W464=U464,F465&gt;=U465),V465,IF(AND(W464=V464,F465&gt;=V465),V465,IF(AND(W464=V464,F465&lt;=V465),U465,””))))</f>
        <v>1823.8</v>
      </c>
      <c r="X465" s="1" t="str">
        <f t="shared" ca="1" si="98"/>
        <v>BUY</v>
      </c>
    </row>
    <row r="466" spans="1:24" ht="17.7">
      <c r="A466" s="3">
        <v>43271.434027777781</v>
      </c>
      <c r="B466" s="7"/>
      <c r="C466" s="1">
        <v>1832.75</v>
      </c>
      <c r="D466" s="1">
        <v>1833.9</v>
      </c>
      <c r="E466" s="1">
        <v>1832.55</v>
      </c>
      <c r="F466" s="1">
        <v>1832.8</v>
      </c>
      <c r="G466" s="1">
        <v>33453</v>
      </c>
      <c r="H466" s="1">
        <f t="shared" si="101"/>
        <v>1.3500000000001364</v>
      </c>
      <c r="I466" s="9">
        <f ca="1">IF(A466="","",IF(ROW()&gt;$AA$16+1,AVERAGE(INDIRECT("H" &amp; ROW()-$AA$16+1):H466),""))</f>
        <v>2.6250000000000226</v>
      </c>
      <c r="J466" s="14">
        <f t="shared" ca="1" si="102"/>
        <v>2.840708990336001</v>
      </c>
      <c r="K466" s="14">
        <f t="shared" ca="1" si="103"/>
        <v>3.0433268481380735</v>
      </c>
      <c r="L466" s="9">
        <f t="shared" ca="1" si="104"/>
        <v>2.6250000000000226</v>
      </c>
      <c r="M466" s="9">
        <f t="shared" ca="1" si="105"/>
        <v>1840.675</v>
      </c>
      <c r="N466" s="9">
        <f t="shared" ca="1" si="106"/>
        <v>1824.925</v>
      </c>
      <c r="O466" s="9">
        <f t="shared" ca="1" si="107"/>
        <v>1840.425</v>
      </c>
      <c r="P466" s="9">
        <f t="shared" ca="1" si="108"/>
        <v>1826.0250000000001</v>
      </c>
      <c r="Q466" s="9">
        <f t="shared" ca="1" si="109"/>
        <v>1841.1</v>
      </c>
      <c r="R466" s="9">
        <f t="shared" ca="1" si="110"/>
        <v>1825.35</v>
      </c>
      <c r="S466" s="9">
        <f t="shared" ca="1" si="111"/>
        <v>1841.1</v>
      </c>
      <c r="T466" s="9">
        <f t="shared" ca="1" si="111"/>
        <v>1825.35</v>
      </c>
      <c r="U466" s="9">
        <f t="shared" ca="1" si="99"/>
        <v>1839.7949999999998</v>
      </c>
      <c r="V466" s="6">
        <f t="shared" ca="1" si="100"/>
        <v>1825.35</v>
      </c>
      <c r="W466" s="16">
        <f ca="1">IF(AND(W465=U465,F466&lt;=U466),U466,IF(AND(W465=U465,F466&gt;=U466),V466,IF(AND(W465=V465,F466&gt;=V466),V466,IF(AND(W465=V465,F466&lt;=V466),U466,””))))</f>
        <v>1825.35</v>
      </c>
      <c r="X466" s="1" t="str">
        <f t="shared" ca="1" si="98"/>
        <v>BUY</v>
      </c>
    </row>
    <row r="467" spans="1:24" ht="17.7">
      <c r="A467" s="3">
        <v>43271.4375</v>
      </c>
      <c r="B467" s="7"/>
      <c r="C467" s="1">
        <v>1832.75</v>
      </c>
      <c r="D467" s="1">
        <v>1832.95</v>
      </c>
      <c r="E467" s="1">
        <v>1830.9</v>
      </c>
      <c r="F467" s="1">
        <v>1831.9</v>
      </c>
      <c r="G467" s="1">
        <v>21652</v>
      </c>
      <c r="H467" s="1">
        <f t="shared" si="101"/>
        <v>2.0499999999999545</v>
      </c>
      <c r="I467" s="9">
        <f ca="1">IF(A467="","",IF(ROW()&gt;$AA$16+1,AVERAGE(INDIRECT("H" &amp; ROW()-$AA$16+1):H467),""))</f>
        <v>2.5450000000000275</v>
      </c>
      <c r="J467" s="14">
        <f t="shared" ca="1" si="102"/>
        <v>2.6969437193658106</v>
      </c>
      <c r="K467" s="14">
        <f t="shared" ca="1" si="103"/>
        <v>2.9439941633242617</v>
      </c>
      <c r="L467" s="9">
        <f t="shared" ca="1" si="104"/>
        <v>2.5450000000000275</v>
      </c>
      <c r="M467" s="9">
        <f t="shared" ca="1" si="105"/>
        <v>1839.5350000000001</v>
      </c>
      <c r="N467" s="9">
        <f t="shared" ca="1" si="106"/>
        <v>1824.2650000000001</v>
      </c>
      <c r="O467" s="9">
        <f t="shared" ca="1" si="107"/>
        <v>1838.5350000000001</v>
      </c>
      <c r="P467" s="9">
        <f t="shared" ca="1" si="108"/>
        <v>1825.3150000000001</v>
      </c>
      <c r="Q467" s="9">
        <f t="shared" ca="1" si="109"/>
        <v>1839.5600000000002</v>
      </c>
      <c r="R467" s="9">
        <f t="shared" ca="1" si="110"/>
        <v>1824.2900000000002</v>
      </c>
      <c r="S467" s="9">
        <f t="shared" ca="1" si="111"/>
        <v>1839.5600000000002</v>
      </c>
      <c r="T467" s="9">
        <f t="shared" ca="1" si="111"/>
        <v>1824.2900000000002</v>
      </c>
      <c r="U467" s="9">
        <f t="shared" ca="1" si="99"/>
        <v>1839.5600000000002</v>
      </c>
      <c r="V467" s="6">
        <f t="shared" ca="1" si="100"/>
        <v>1825.35</v>
      </c>
      <c r="W467" s="16">
        <f ca="1">IF(AND(W466=U466,F467&lt;=U467),U467,IF(AND(W466=U466,F467&gt;=U467),V467,IF(AND(W466=V466,F467&gt;=V467),V467,IF(AND(W466=V466,F467&lt;=V467),U467,””))))</f>
        <v>1825.35</v>
      </c>
      <c r="X467" s="1" t="str">
        <f t="shared" ca="1" si="98"/>
        <v>BUY</v>
      </c>
    </row>
    <row r="468" spans="1:24" ht="17.7">
      <c r="A468" s="3">
        <v>43271.440972222219</v>
      </c>
      <c r="B468" s="7"/>
      <c r="C468" s="1">
        <v>1831.95</v>
      </c>
      <c r="D468" s="1">
        <v>1831.95</v>
      </c>
      <c r="E468" s="1">
        <v>1830</v>
      </c>
      <c r="F468" s="1">
        <v>1830.85</v>
      </c>
      <c r="G468" s="1">
        <v>22643</v>
      </c>
      <c r="H468" s="1">
        <f t="shared" si="101"/>
        <v>1.9500000000000455</v>
      </c>
      <c r="I468" s="9">
        <f ca="1">IF(A468="","",IF(ROW()&gt;$AA$16+1,AVERAGE(INDIRECT("H" &amp; ROW()-$AA$16+1):H468),""))</f>
        <v>2.5850000000000364</v>
      </c>
      <c r="J468" s="14">
        <f t="shared" ca="1" si="102"/>
        <v>2.5611357703902167</v>
      </c>
      <c r="K468" s="14">
        <f t="shared" ca="1" si="103"/>
        <v>2.8445947469918402</v>
      </c>
      <c r="L468" s="9">
        <f t="shared" ca="1" si="104"/>
        <v>2.5850000000000364</v>
      </c>
      <c r="M468" s="9">
        <f t="shared" ca="1" si="105"/>
        <v>1838.605</v>
      </c>
      <c r="N468" s="9">
        <f t="shared" ca="1" si="106"/>
        <v>1823.0949999999998</v>
      </c>
      <c r="O468" s="9">
        <f t="shared" ca="1" si="107"/>
        <v>1837.7550000000001</v>
      </c>
      <c r="P468" s="9">
        <f t="shared" ca="1" si="108"/>
        <v>1824.1949999999999</v>
      </c>
      <c r="Q468" s="9">
        <f t="shared" ca="1" si="109"/>
        <v>1838.73</v>
      </c>
      <c r="R468" s="9">
        <f t="shared" ca="1" si="110"/>
        <v>1823.2199999999998</v>
      </c>
      <c r="S468" s="9">
        <f t="shared" ca="1" si="111"/>
        <v>1838.73</v>
      </c>
      <c r="T468" s="9">
        <f t="shared" ca="1" si="111"/>
        <v>1823.2199999999998</v>
      </c>
      <c r="U468" s="9">
        <f t="shared" ca="1" si="99"/>
        <v>1838.73</v>
      </c>
      <c r="V468" s="6">
        <f t="shared" ca="1" si="100"/>
        <v>1825.35</v>
      </c>
      <c r="W468" s="16">
        <f ca="1">IF(AND(W467=U467,F468&lt;=U468),U468,IF(AND(W467=U467,F468&gt;=U468),V468,IF(AND(W467=V467,F468&gt;=V468),V468,IF(AND(W467=V467,F468&lt;=V468),U468,””))))</f>
        <v>1825.35</v>
      </c>
      <c r="X468" s="1" t="str">
        <f t="shared" ca="1" si="98"/>
        <v>BUY</v>
      </c>
    </row>
    <row r="469" spans="1:24" ht="17.7">
      <c r="A469" s="3">
        <v>43271.444444444445</v>
      </c>
      <c r="B469" s="7"/>
      <c r="C469" s="1">
        <v>1830.85</v>
      </c>
      <c r="D469" s="1">
        <v>1832.1</v>
      </c>
      <c r="E469" s="1">
        <v>1829.05</v>
      </c>
      <c r="F469" s="1">
        <v>1829.75</v>
      </c>
      <c r="G469" s="1">
        <v>29524</v>
      </c>
      <c r="H469" s="1">
        <f t="shared" si="101"/>
        <v>3.0499999999999545</v>
      </c>
      <c r="I469" s="9">
        <f ca="1">IF(A469="","",IF(ROW()&gt;$AA$16+1,AVERAGE(INDIRECT("H" &amp; ROW()-$AA$16+1):H469),""))</f>
        <v>2.7450000000000272</v>
      </c>
      <c r="J469" s="14">
        <f t="shared" ca="1" si="102"/>
        <v>2.6500201757738053</v>
      </c>
      <c r="K469" s="14">
        <f t="shared" ca="1" si="103"/>
        <v>2.865135272292652</v>
      </c>
      <c r="L469" s="9">
        <f t="shared" ca="1" si="104"/>
        <v>2.7450000000000272</v>
      </c>
      <c r="M469" s="9">
        <f t="shared" ca="1" si="105"/>
        <v>1837.9850000000001</v>
      </c>
      <c r="N469" s="9">
        <f t="shared" ca="1" si="106"/>
        <v>1821.5149999999999</v>
      </c>
      <c r="O469" s="9">
        <f t="shared" ca="1" si="107"/>
        <v>1837.2850000000001</v>
      </c>
      <c r="P469" s="9">
        <f t="shared" ca="1" si="108"/>
        <v>1823.8649999999998</v>
      </c>
      <c r="Q469" s="9">
        <f t="shared" ca="1" si="109"/>
        <v>1838.81</v>
      </c>
      <c r="R469" s="9">
        <f t="shared" ca="1" si="110"/>
        <v>1822.3399999999997</v>
      </c>
      <c r="S469" s="9">
        <f t="shared" ca="1" si="111"/>
        <v>1838.81</v>
      </c>
      <c r="T469" s="9">
        <f t="shared" ca="1" si="111"/>
        <v>1822.3399999999997</v>
      </c>
      <c r="U469" s="9">
        <f t="shared" ca="1" si="99"/>
        <v>1838.73</v>
      </c>
      <c r="V469" s="6">
        <f t="shared" ca="1" si="100"/>
        <v>1825.35</v>
      </c>
      <c r="W469" s="16">
        <f ca="1">IF(AND(W468=U468,F469&lt;=U469),U469,IF(AND(W468=U468,F469&gt;=U469),V469,IF(AND(W468=V468,F469&gt;=V469),V469,IF(AND(W468=V468,F469&lt;=V469),U469,””))))</f>
        <v>1825.35</v>
      </c>
      <c r="X469" s="1" t="str">
        <f t="shared" ca="1" si="98"/>
        <v>BUY</v>
      </c>
    </row>
    <row r="470" spans="1:24" ht="17.7">
      <c r="A470" s="3">
        <v>43271.447916666672</v>
      </c>
      <c r="B470" s="7"/>
      <c r="C470" s="1">
        <v>1829.85</v>
      </c>
      <c r="D470" s="1">
        <v>1831.75</v>
      </c>
      <c r="E470" s="1">
        <v>1829.3</v>
      </c>
      <c r="F470" s="1">
        <v>1831.2</v>
      </c>
      <c r="G470" s="1">
        <v>22724</v>
      </c>
      <c r="H470" s="1">
        <f t="shared" si="101"/>
        <v>2.4500000000000455</v>
      </c>
      <c r="I470" s="9">
        <f ca="1">IF(A470="","",IF(ROW()&gt;$AA$16+1,AVERAGE(INDIRECT("H" &amp; ROW()-$AA$16+1):H470),""))</f>
        <v>2.7700000000000271</v>
      </c>
      <c r="J470" s="14">
        <f t="shared" ca="1" si="102"/>
        <v>2.613652871087667</v>
      </c>
      <c r="K470" s="14">
        <f t="shared" ca="1" si="103"/>
        <v>2.8236217450633916</v>
      </c>
      <c r="L470" s="9">
        <f t="shared" ca="1" si="104"/>
        <v>2.7700000000000271</v>
      </c>
      <c r="M470" s="9">
        <f t="shared" ca="1" si="105"/>
        <v>1839.5100000000002</v>
      </c>
      <c r="N470" s="9">
        <f t="shared" ca="1" si="106"/>
        <v>1822.8899999999999</v>
      </c>
      <c r="O470" s="9">
        <f t="shared" ca="1" si="107"/>
        <v>1837.6100000000001</v>
      </c>
      <c r="P470" s="9">
        <f t="shared" ca="1" si="108"/>
        <v>1823.4399999999998</v>
      </c>
      <c r="Q470" s="9">
        <f t="shared" ca="1" si="109"/>
        <v>1838.8350000000003</v>
      </c>
      <c r="R470" s="9">
        <f t="shared" ca="1" si="110"/>
        <v>1822.2149999999999</v>
      </c>
      <c r="S470" s="9">
        <f t="shared" ca="1" si="111"/>
        <v>1838.8350000000003</v>
      </c>
      <c r="T470" s="9">
        <f t="shared" ca="1" si="111"/>
        <v>1822.2149999999999</v>
      </c>
      <c r="U470" s="9">
        <f t="shared" ca="1" si="99"/>
        <v>1838.73</v>
      </c>
      <c r="V470" s="6">
        <f t="shared" ca="1" si="100"/>
        <v>1825.35</v>
      </c>
      <c r="W470" s="16">
        <f ca="1">IF(AND(W469=U469,F470&lt;=U470),U470,IF(AND(W469=U469,F470&gt;=U470),V470,IF(AND(W469=V469,F470&gt;=V470),V470,IF(AND(W469=V469,F470&lt;=V470),U470,””))))</f>
        <v>1825.35</v>
      </c>
      <c r="X470" s="1" t="str">
        <f t="shared" ca="1" si="98"/>
        <v>BUY</v>
      </c>
    </row>
    <row r="471" spans="1:24" ht="17.7">
      <c r="A471" s="3">
        <v>43271.451388888891</v>
      </c>
      <c r="B471" s="7"/>
      <c r="C471" s="1">
        <v>1831.8</v>
      </c>
      <c r="D471" s="1">
        <v>1833</v>
      </c>
      <c r="E471" s="1">
        <v>1831.1</v>
      </c>
      <c r="F471" s="1">
        <v>1831.4</v>
      </c>
      <c r="G471" s="1">
        <v>13561</v>
      </c>
      <c r="H471" s="1">
        <f t="shared" si="101"/>
        <v>1.9000000000000909</v>
      </c>
      <c r="I471" s="9">
        <f ca="1">IF(A471="","",IF(ROW()&gt;$AA$16+1,AVERAGE(INDIRECT("H" &amp; ROW()-$AA$16+1):H471),""))</f>
        <v>2.7100000000000364</v>
      </c>
      <c r="J471" s="14">
        <f t="shared" ca="1" si="102"/>
        <v>2.4838978036171984</v>
      </c>
      <c r="K471" s="14">
        <f t="shared" ca="1" si="103"/>
        <v>2.7312595705570617</v>
      </c>
      <c r="L471" s="9">
        <f t="shared" ca="1" si="104"/>
        <v>2.7100000000000364</v>
      </c>
      <c r="M471" s="9">
        <f t="shared" ca="1" si="105"/>
        <v>1839.5300000000002</v>
      </c>
      <c r="N471" s="9">
        <f t="shared" ca="1" si="106"/>
        <v>1823.27</v>
      </c>
      <c r="O471" s="9">
        <f t="shared" ca="1" si="107"/>
        <v>1839.23</v>
      </c>
      <c r="P471" s="9">
        <f t="shared" ca="1" si="108"/>
        <v>1824.87</v>
      </c>
      <c r="Q471" s="9">
        <f t="shared" ca="1" si="109"/>
        <v>1840.18</v>
      </c>
      <c r="R471" s="9">
        <f t="shared" ca="1" si="110"/>
        <v>1823.9199999999998</v>
      </c>
      <c r="S471" s="9">
        <f t="shared" ca="1" si="111"/>
        <v>1840.18</v>
      </c>
      <c r="T471" s="9">
        <f t="shared" ca="1" si="111"/>
        <v>1823.9199999999998</v>
      </c>
      <c r="U471" s="9">
        <f t="shared" ca="1" si="99"/>
        <v>1838.73</v>
      </c>
      <c r="V471" s="6">
        <f t="shared" ca="1" si="100"/>
        <v>1825.35</v>
      </c>
      <c r="W471" s="16">
        <f ca="1">IF(AND(W470=U470,F471&lt;=U471),U471,IF(AND(W470=U470,F471&gt;=U471),V471,IF(AND(W470=V470,F471&gt;=V471),V471,IF(AND(W470=V470,F471&lt;=V471),U471,””))))</f>
        <v>1825.35</v>
      </c>
      <c r="X471" s="1" t="str">
        <f t="shared" ca="1" si="98"/>
        <v>BUY</v>
      </c>
    </row>
    <row r="472" spans="1:24" ht="17.7">
      <c r="A472" s="3">
        <v>43271.454861111109</v>
      </c>
      <c r="B472" s="7"/>
      <c r="C472" s="1">
        <v>1831.15</v>
      </c>
      <c r="D472" s="1">
        <v>1833</v>
      </c>
      <c r="E472" s="1">
        <v>1831.1</v>
      </c>
      <c r="F472" s="1">
        <v>1832.8</v>
      </c>
      <c r="G472" s="1">
        <v>20653</v>
      </c>
      <c r="H472" s="1">
        <f t="shared" si="101"/>
        <v>1.9000000000000909</v>
      </c>
      <c r="I472" s="9">
        <f ca="1">IF(A472="","",IF(ROW()&gt;$AA$16+1,AVERAGE(INDIRECT("H" &amp; ROW()-$AA$16+1):H472),""))</f>
        <v>2.5500000000000456</v>
      </c>
      <c r="J472" s="14">
        <f t="shared" ca="1" si="102"/>
        <v>2.377734566595906</v>
      </c>
      <c r="K472" s="14">
        <f t="shared" ca="1" si="103"/>
        <v>2.6481336135013649</v>
      </c>
      <c r="L472" s="9">
        <f t="shared" ca="1" si="104"/>
        <v>2.5500000000000456</v>
      </c>
      <c r="M472" s="9">
        <f t="shared" ca="1" si="105"/>
        <v>1840.45</v>
      </c>
      <c r="N472" s="9">
        <f t="shared" ca="1" si="106"/>
        <v>1825.1499999999999</v>
      </c>
      <c r="O472" s="9">
        <f t="shared" ca="1" si="107"/>
        <v>1838.75</v>
      </c>
      <c r="P472" s="9">
        <f t="shared" ca="1" si="108"/>
        <v>1825.35</v>
      </c>
      <c r="Q472" s="9">
        <f t="shared" ca="1" si="109"/>
        <v>1839.7</v>
      </c>
      <c r="R472" s="9">
        <f t="shared" ca="1" si="110"/>
        <v>1824.3999999999999</v>
      </c>
      <c r="S472" s="9">
        <f t="shared" ca="1" si="111"/>
        <v>1839.7</v>
      </c>
      <c r="T472" s="9">
        <f t="shared" ca="1" si="111"/>
        <v>1824.3999999999999</v>
      </c>
      <c r="U472" s="9">
        <f t="shared" ca="1" si="99"/>
        <v>1838.73</v>
      </c>
      <c r="V472" s="6">
        <f t="shared" ca="1" si="100"/>
        <v>1825.35</v>
      </c>
      <c r="W472" s="16">
        <f ca="1">IF(AND(W471=U471,F472&lt;=U472),U472,IF(AND(W471=U471,F472&gt;=U472),V472,IF(AND(W471=V471,F472&gt;=V472),V472,IF(AND(W471=V471,F472&lt;=V472),U472,””))))</f>
        <v>1825.35</v>
      </c>
      <c r="X472" s="1" t="str">
        <f t="shared" ca="1" si="98"/>
        <v>BUY</v>
      </c>
    </row>
    <row r="473" spans="1:24" ht="17.7">
      <c r="A473" s="3">
        <v>43271.458333333328</v>
      </c>
      <c r="B473" s="7"/>
      <c r="C473" s="1">
        <v>1832.9</v>
      </c>
      <c r="D473" s="1">
        <v>1832.95</v>
      </c>
      <c r="E473" s="1">
        <v>1831.5</v>
      </c>
      <c r="F473" s="1">
        <v>1831.85</v>
      </c>
      <c r="G473" s="1">
        <v>11914</v>
      </c>
      <c r="H473" s="1">
        <f t="shared" si="101"/>
        <v>1.4500000000000455</v>
      </c>
      <c r="I473" s="9">
        <f ca="1">IF(A473="","",IF(ROW()&gt;$AA$16+1,AVERAGE(INDIRECT("H" &amp; ROW()-$AA$16+1):H473),""))</f>
        <v>2.19500000000005</v>
      </c>
      <c r="J473" s="14">
        <f t="shared" ca="1" si="102"/>
        <v>2.2090555544875676</v>
      </c>
      <c r="K473" s="14">
        <f t="shared" ca="1" si="103"/>
        <v>2.5283202521512331</v>
      </c>
      <c r="L473" s="9">
        <f t="shared" ca="1" si="104"/>
        <v>2.19500000000005</v>
      </c>
      <c r="M473" s="9">
        <f t="shared" ca="1" si="105"/>
        <v>1838.4349999999999</v>
      </c>
      <c r="N473" s="9">
        <f t="shared" ca="1" si="106"/>
        <v>1825.2649999999999</v>
      </c>
      <c r="O473" s="9">
        <f t="shared" ca="1" si="107"/>
        <v>1838.085</v>
      </c>
      <c r="P473" s="9">
        <f t="shared" ca="1" si="108"/>
        <v>1826.3649999999998</v>
      </c>
      <c r="Q473" s="9">
        <f t="shared" ca="1" si="109"/>
        <v>1838.81</v>
      </c>
      <c r="R473" s="9">
        <f t="shared" ca="1" si="110"/>
        <v>1825.6399999999999</v>
      </c>
      <c r="S473" s="9">
        <f t="shared" ca="1" si="111"/>
        <v>1838.81</v>
      </c>
      <c r="T473" s="9">
        <f t="shared" ca="1" si="111"/>
        <v>1825.6399999999999</v>
      </c>
      <c r="U473" s="9">
        <f t="shared" ca="1" si="99"/>
        <v>1838.73</v>
      </c>
      <c r="V473" s="6">
        <f t="shared" ca="1" si="100"/>
        <v>1825.6399999999999</v>
      </c>
      <c r="W473" s="16">
        <f ca="1">IF(AND(W472=U472,F473&lt;=U473),U473,IF(AND(W472=U472,F473&gt;=U473),V473,IF(AND(W472=V472,F473&gt;=V473),V473,IF(AND(W472=V472,F473&lt;=V473),U473,””))))</f>
        <v>1825.6399999999999</v>
      </c>
      <c r="X473" s="1" t="str">
        <f t="shared" ca="1" si="98"/>
        <v>BUY</v>
      </c>
    </row>
    <row r="474" spans="1:24" ht="17.7">
      <c r="A474" s="3">
        <v>43271.461805555555</v>
      </c>
      <c r="B474" s="7"/>
      <c r="C474" s="1">
        <v>1832</v>
      </c>
      <c r="D474" s="1">
        <v>1836.05</v>
      </c>
      <c r="E474" s="1">
        <v>1831.8</v>
      </c>
      <c r="F474" s="1">
        <v>1833.9</v>
      </c>
      <c r="G474" s="1">
        <v>51812</v>
      </c>
      <c r="H474" s="1">
        <f t="shared" si="101"/>
        <v>4.25</v>
      </c>
      <c r="I474" s="9">
        <f ca="1">IF(A474="","",IF(ROW()&gt;$AA$16+1,AVERAGE(INDIRECT("H" &amp; ROW()-$AA$16+1):H474),""))</f>
        <v>2.2250000000000454</v>
      </c>
      <c r="J474" s="14">
        <f t="shared" ca="1" si="102"/>
        <v>2.5801363627625551</v>
      </c>
      <c r="K474" s="14">
        <f t="shared" ca="1" si="103"/>
        <v>2.7004882269361099</v>
      </c>
      <c r="L474" s="9">
        <f t="shared" ca="1" si="104"/>
        <v>2.2250000000000454</v>
      </c>
      <c r="M474" s="9">
        <f t="shared" ca="1" si="105"/>
        <v>1840.5750000000003</v>
      </c>
      <c r="N474" s="9">
        <f t="shared" ca="1" si="106"/>
        <v>1827.2249999999999</v>
      </c>
      <c r="O474" s="9">
        <f t="shared" ca="1" si="107"/>
        <v>1838.4750000000001</v>
      </c>
      <c r="P474" s="9">
        <f t="shared" ca="1" si="108"/>
        <v>1829.3749999999998</v>
      </c>
      <c r="Q474" s="9">
        <f t="shared" ca="1" si="109"/>
        <v>1840.6000000000001</v>
      </c>
      <c r="R474" s="9">
        <f t="shared" ca="1" si="110"/>
        <v>1827.2499999999998</v>
      </c>
      <c r="S474" s="9">
        <f t="shared" ca="1" si="111"/>
        <v>1840.6000000000001</v>
      </c>
      <c r="T474" s="9">
        <f t="shared" ca="1" si="111"/>
        <v>1827.2499999999998</v>
      </c>
      <c r="U474" s="9">
        <f t="shared" ca="1" si="99"/>
        <v>1838.73</v>
      </c>
      <c r="V474" s="6">
        <f t="shared" ca="1" si="100"/>
        <v>1827.2499999999998</v>
      </c>
      <c r="W474" s="16">
        <f ca="1">IF(AND(W473=U473,F474&lt;=U474),U474,IF(AND(W473=U473,F474&gt;=U474),V474,IF(AND(W473=V473,F474&gt;=V474),V474,IF(AND(W473=V473,F474&lt;=V474),U474,””))))</f>
        <v>1827.2499999999998</v>
      </c>
      <c r="X474" s="1" t="str">
        <f t="shared" ca="1" si="98"/>
        <v>BUY</v>
      </c>
    </row>
    <row r="475" spans="1:24" ht="17.7">
      <c r="A475" s="3">
        <v>43271.465277777781</v>
      </c>
      <c r="B475" s="7"/>
      <c r="C475" s="1">
        <v>1833.9</v>
      </c>
      <c r="D475" s="1">
        <v>1835</v>
      </c>
      <c r="E475" s="1">
        <v>1833</v>
      </c>
      <c r="F475" s="1">
        <v>1834</v>
      </c>
      <c r="G475" s="1">
        <v>20725</v>
      </c>
      <c r="H475" s="1">
        <f t="shared" si="101"/>
        <v>2</v>
      </c>
      <c r="I475" s="9">
        <f ca="1">IF(A475="","",IF(ROW()&gt;$AA$16+1,AVERAGE(INDIRECT("H" &amp; ROW()-$AA$16+1):H475),""))</f>
        <v>2.2350000000000363</v>
      </c>
      <c r="J475" s="14">
        <f t="shared" ca="1" si="102"/>
        <v>2.474657024078454</v>
      </c>
      <c r="K475" s="14">
        <f t="shared" ca="1" si="103"/>
        <v>2.630439404242499</v>
      </c>
      <c r="L475" s="9">
        <f t="shared" ca="1" si="104"/>
        <v>2.2350000000000363</v>
      </c>
      <c r="M475" s="9">
        <f t="shared" ca="1" si="105"/>
        <v>1840.7050000000002</v>
      </c>
      <c r="N475" s="9">
        <f t="shared" ca="1" si="106"/>
        <v>1827.2949999999998</v>
      </c>
      <c r="O475" s="9">
        <f t="shared" ca="1" si="107"/>
        <v>1839.7050000000002</v>
      </c>
      <c r="P475" s="9">
        <f t="shared" ca="1" si="108"/>
        <v>1828.2949999999998</v>
      </c>
      <c r="Q475" s="9">
        <f t="shared" ca="1" si="109"/>
        <v>1840.7050000000002</v>
      </c>
      <c r="R475" s="9">
        <f t="shared" ca="1" si="110"/>
        <v>1827.2949999999998</v>
      </c>
      <c r="S475" s="9">
        <f t="shared" ca="1" si="111"/>
        <v>1840.7050000000002</v>
      </c>
      <c r="T475" s="9">
        <f t="shared" ca="1" si="111"/>
        <v>1827.2949999999998</v>
      </c>
      <c r="U475" s="9">
        <f t="shared" ca="1" si="99"/>
        <v>1838.73</v>
      </c>
      <c r="V475" s="6">
        <f t="shared" ca="1" si="100"/>
        <v>1827.2949999999998</v>
      </c>
      <c r="W475" s="16">
        <f ca="1">IF(AND(W474=U474,F475&lt;=U475),U475,IF(AND(W474=U474,F475&gt;=U475),V475,IF(AND(W474=V474,F475&gt;=V475),V475,IF(AND(W474=V474,F475&lt;=V475),U475,””))))</f>
        <v>1827.2949999999998</v>
      </c>
      <c r="X475" s="1" t="str">
        <f t="shared" ca="1" si="98"/>
        <v>BUY</v>
      </c>
    </row>
    <row r="476" spans="1:24" ht="17.7">
      <c r="A476" s="3">
        <v>43271.46875</v>
      </c>
      <c r="B476" s="7"/>
      <c r="C476" s="1">
        <v>1833.85</v>
      </c>
      <c r="D476" s="1">
        <v>1834.5</v>
      </c>
      <c r="E476" s="1">
        <v>1831.1</v>
      </c>
      <c r="F476" s="1">
        <v>1832</v>
      </c>
      <c r="G476" s="1">
        <v>18848</v>
      </c>
      <c r="H476" s="1">
        <f t="shared" si="101"/>
        <v>3.4000000000000909</v>
      </c>
      <c r="I476" s="9">
        <f ca="1">IF(A476="","",IF(ROW()&gt;$AA$16+1,AVERAGE(INDIRECT("H" &amp; ROW()-$AA$16+1):H476),""))</f>
        <v>2.4400000000000319</v>
      </c>
      <c r="J476" s="14">
        <f t="shared" ca="1" si="102"/>
        <v>2.6429012015187512</v>
      </c>
      <c r="K476" s="14">
        <f t="shared" ca="1" si="103"/>
        <v>2.7073954638182585</v>
      </c>
      <c r="L476" s="9">
        <f t="shared" ca="1" si="104"/>
        <v>2.4400000000000319</v>
      </c>
      <c r="M476" s="9">
        <f t="shared" ca="1" si="105"/>
        <v>1839.3200000000002</v>
      </c>
      <c r="N476" s="9">
        <f t="shared" ca="1" si="106"/>
        <v>1824.6799999999998</v>
      </c>
      <c r="O476" s="9">
        <f t="shared" ca="1" si="107"/>
        <v>1838.42</v>
      </c>
      <c r="P476" s="9">
        <f t="shared" ca="1" si="108"/>
        <v>1827.1799999999998</v>
      </c>
      <c r="Q476" s="9">
        <f t="shared" ca="1" si="109"/>
        <v>1840.1200000000001</v>
      </c>
      <c r="R476" s="9">
        <f t="shared" ca="1" si="110"/>
        <v>1825.4799999999998</v>
      </c>
      <c r="S476" s="9">
        <f t="shared" ca="1" si="111"/>
        <v>1840.1200000000001</v>
      </c>
      <c r="T476" s="9">
        <f t="shared" ca="1" si="111"/>
        <v>1825.4799999999998</v>
      </c>
      <c r="U476" s="9">
        <f t="shared" ca="1" si="99"/>
        <v>1838.73</v>
      </c>
      <c r="V476" s="6">
        <f t="shared" ca="1" si="100"/>
        <v>1827.2949999999998</v>
      </c>
      <c r="W476" s="16">
        <f ca="1">IF(AND(W475=U475,F476&lt;=U476),U476,IF(AND(W475=U475,F476&gt;=U476),V476,IF(AND(W475=V475,F476&gt;=V476),V476,IF(AND(W475=V475,F476&lt;=V476),U476,””))))</f>
        <v>1827.2949999999998</v>
      </c>
      <c r="X476" s="1" t="str">
        <f t="shared" ca="1" si="98"/>
        <v>BUY</v>
      </c>
    </row>
    <row r="477" spans="1:24" ht="17.7">
      <c r="A477" s="3">
        <v>43271.472222222219</v>
      </c>
      <c r="B477" s="7"/>
      <c r="C477" s="1">
        <v>1832</v>
      </c>
      <c r="D477" s="1">
        <v>1832.85</v>
      </c>
      <c r="E477" s="1">
        <v>1831</v>
      </c>
      <c r="F477" s="1">
        <v>1831.95</v>
      </c>
      <c r="G477" s="1">
        <v>16655</v>
      </c>
      <c r="H477" s="1">
        <f t="shared" si="101"/>
        <v>1.8499999999999091</v>
      </c>
      <c r="I477" s="9">
        <f ca="1">IF(A477="","",IF(ROW()&gt;$AA$16+1,AVERAGE(INDIRECT("H" &amp; ROW()-$AA$16+1):H477),""))</f>
        <v>2.4200000000000275</v>
      </c>
      <c r="J477" s="14">
        <f t="shared" ca="1" si="102"/>
        <v>2.4987373466971436</v>
      </c>
      <c r="K477" s="14">
        <f t="shared" ca="1" si="103"/>
        <v>2.6216559174364233</v>
      </c>
      <c r="L477" s="9">
        <f t="shared" ca="1" si="104"/>
        <v>2.4200000000000275</v>
      </c>
      <c r="M477" s="9">
        <f t="shared" ca="1" si="105"/>
        <v>1839.21</v>
      </c>
      <c r="N477" s="9">
        <f t="shared" ca="1" si="106"/>
        <v>1824.69</v>
      </c>
      <c r="O477" s="9">
        <f t="shared" ca="1" si="107"/>
        <v>1838.26</v>
      </c>
      <c r="P477" s="9">
        <f t="shared" ca="1" si="108"/>
        <v>1825.59</v>
      </c>
      <c r="Q477" s="9">
        <f t="shared" ca="1" si="109"/>
        <v>1839.1849999999999</v>
      </c>
      <c r="R477" s="9">
        <f t="shared" ca="1" si="110"/>
        <v>1824.665</v>
      </c>
      <c r="S477" s="9">
        <f t="shared" ca="1" si="111"/>
        <v>1839.1849999999999</v>
      </c>
      <c r="T477" s="9">
        <f t="shared" ca="1" si="111"/>
        <v>1824.665</v>
      </c>
      <c r="U477" s="9">
        <f t="shared" ca="1" si="99"/>
        <v>1838.73</v>
      </c>
      <c r="V477" s="6">
        <f t="shared" ca="1" si="100"/>
        <v>1827.2949999999998</v>
      </c>
      <c r="W477" s="16">
        <f ca="1">IF(AND(W476=U476,F477&lt;=U477),U477,IF(AND(W476=U476,F477&gt;=U477),V477,IF(AND(W476=V476,F477&gt;=V477),V477,IF(AND(W476=V476,F477&lt;=V477),U477,””))))</f>
        <v>1827.2949999999998</v>
      </c>
      <c r="X477" s="1" t="str">
        <f t="shared" ca="1" si="98"/>
        <v>BUY</v>
      </c>
    </row>
    <row r="478" spans="1:24" ht="17.7">
      <c r="A478" s="3">
        <v>43271.475694444445</v>
      </c>
      <c r="B478" s="7"/>
      <c r="C478" s="1">
        <v>1831.95</v>
      </c>
      <c r="D478" s="1">
        <v>1832.9</v>
      </c>
      <c r="E478" s="1">
        <v>1830.9</v>
      </c>
      <c r="F478" s="1">
        <v>1831.95</v>
      </c>
      <c r="G478" s="1">
        <v>16795</v>
      </c>
      <c r="H478" s="1">
        <f t="shared" si="101"/>
        <v>2</v>
      </c>
      <c r="I478" s="9">
        <f ca="1">IF(A478="","",IF(ROW()&gt;$AA$16+1,AVERAGE(INDIRECT("H" &amp; ROW()-$AA$16+1):H478),""))</f>
        <v>2.4250000000000229</v>
      </c>
      <c r="J478" s="14">
        <f t="shared" ca="1" si="102"/>
        <v>2.4080578291158448</v>
      </c>
      <c r="K478" s="14">
        <f t="shared" ca="1" si="103"/>
        <v>2.5594903256927815</v>
      </c>
      <c r="L478" s="9">
        <f t="shared" ca="1" si="104"/>
        <v>2.4250000000000229</v>
      </c>
      <c r="M478" s="9">
        <f t="shared" ca="1" si="105"/>
        <v>1839.2250000000001</v>
      </c>
      <c r="N478" s="9">
        <f t="shared" ca="1" si="106"/>
        <v>1824.675</v>
      </c>
      <c r="O478" s="9">
        <f t="shared" ca="1" si="107"/>
        <v>1838.1750000000002</v>
      </c>
      <c r="P478" s="9">
        <f t="shared" ca="1" si="108"/>
        <v>1825.625</v>
      </c>
      <c r="Q478" s="9">
        <f t="shared" ca="1" si="109"/>
        <v>1839.1750000000002</v>
      </c>
      <c r="R478" s="9">
        <f t="shared" ca="1" si="110"/>
        <v>1824.625</v>
      </c>
      <c r="S478" s="9">
        <f t="shared" ca="1" si="111"/>
        <v>1839.1750000000002</v>
      </c>
      <c r="T478" s="9">
        <f t="shared" ca="1" si="111"/>
        <v>1824.625</v>
      </c>
      <c r="U478" s="9">
        <f t="shared" ca="1" si="99"/>
        <v>1838.73</v>
      </c>
      <c r="V478" s="6">
        <f t="shared" ca="1" si="100"/>
        <v>1827.2949999999998</v>
      </c>
      <c r="W478" s="16">
        <f ca="1">IF(AND(W477=U477,F478&lt;=U478),U478,IF(AND(W477=U477,F478&gt;=U478),V478,IF(AND(W477=V477,F478&gt;=V478),V478,IF(AND(W477=V477,F478&lt;=V478),U478,””))))</f>
        <v>1827.2949999999998</v>
      </c>
      <c r="X478" s="1" t="str">
        <f t="shared" ca="1" si="98"/>
        <v>BUY</v>
      </c>
    </row>
    <row r="479" spans="1:24" ht="17.7">
      <c r="A479" s="3">
        <v>43271.479166666672</v>
      </c>
      <c r="B479" s="7"/>
      <c r="C479" s="1">
        <v>1832</v>
      </c>
      <c r="D479" s="1">
        <v>1832.5</v>
      </c>
      <c r="E479" s="1">
        <v>1831.3</v>
      </c>
      <c r="F479" s="1">
        <v>1831.7</v>
      </c>
      <c r="G479" s="1">
        <v>12521</v>
      </c>
      <c r="H479" s="1">
        <f t="shared" si="101"/>
        <v>1.2000000000000455</v>
      </c>
      <c r="I479" s="9">
        <f ca="1">IF(A479="","",IF(ROW()&gt;$AA$16+1,AVERAGE(INDIRECT("H" &amp; ROW()-$AA$16+1):H479),""))</f>
        <v>2.2400000000000317</v>
      </c>
      <c r="J479" s="14">
        <f t="shared" ca="1" si="102"/>
        <v>2.1884109510947902</v>
      </c>
      <c r="K479" s="14">
        <f t="shared" ca="1" si="103"/>
        <v>2.4235412931235079</v>
      </c>
      <c r="L479" s="9">
        <f t="shared" ca="1" si="104"/>
        <v>2.2400000000000317</v>
      </c>
      <c r="M479" s="9">
        <f t="shared" ca="1" si="105"/>
        <v>1838.42</v>
      </c>
      <c r="N479" s="9">
        <f t="shared" ca="1" si="106"/>
        <v>1824.98</v>
      </c>
      <c r="O479" s="9">
        <f t="shared" ca="1" si="107"/>
        <v>1838.02</v>
      </c>
      <c r="P479" s="9">
        <f t="shared" ca="1" si="108"/>
        <v>1825.78</v>
      </c>
      <c r="Q479" s="9">
        <f t="shared" ca="1" si="109"/>
        <v>1838.6200000000001</v>
      </c>
      <c r="R479" s="9">
        <f t="shared" ca="1" si="110"/>
        <v>1825.18</v>
      </c>
      <c r="S479" s="9">
        <f t="shared" ca="1" si="111"/>
        <v>1838.6200000000001</v>
      </c>
      <c r="T479" s="9">
        <f t="shared" ca="1" si="111"/>
        <v>1825.18</v>
      </c>
      <c r="U479" s="9">
        <f t="shared" ca="1" si="99"/>
        <v>1838.6200000000001</v>
      </c>
      <c r="V479" s="6">
        <f t="shared" ca="1" si="100"/>
        <v>1827.2949999999998</v>
      </c>
      <c r="W479" s="16">
        <f ca="1">IF(AND(W478=U478,F479&lt;=U479),U479,IF(AND(W478=U478,F479&gt;=U479),V479,IF(AND(W478=V478,F479&gt;=V479),V479,IF(AND(W478=V478,F479&lt;=V479),U479,””))))</f>
        <v>1827.2949999999998</v>
      </c>
      <c r="X479" s="1" t="str">
        <f t="shared" ca="1" si="98"/>
        <v>BUY</v>
      </c>
    </row>
    <row r="480" spans="1:24" ht="17.7">
      <c r="A480" s="3">
        <v>43271.482638888891</v>
      </c>
      <c r="B480" s="7"/>
      <c r="C480" s="1">
        <v>1831.65</v>
      </c>
      <c r="D480" s="1">
        <v>1832.15</v>
      </c>
      <c r="E480" s="1">
        <v>1830.05</v>
      </c>
      <c r="F480" s="1">
        <v>1832.1</v>
      </c>
      <c r="G480" s="1">
        <v>16636</v>
      </c>
      <c r="H480" s="1">
        <f t="shared" si="101"/>
        <v>2.1000000000001364</v>
      </c>
      <c r="I480" s="9">
        <f ca="1">IF(A480="","",IF(ROW()&gt;$AA$16+1,AVERAGE(INDIRECT("H" &amp; ROW()-$AA$16+1):H480),""))</f>
        <v>2.2050000000000409</v>
      </c>
      <c r="J480" s="14">
        <f t="shared" ca="1" si="102"/>
        <v>2.1723362327139437</v>
      </c>
      <c r="K480" s="14">
        <f t="shared" ca="1" si="103"/>
        <v>2.3911871638111708</v>
      </c>
      <c r="L480" s="9">
        <f t="shared" ca="1" si="104"/>
        <v>2.2050000000000409</v>
      </c>
      <c r="M480" s="9">
        <f t="shared" ca="1" si="105"/>
        <v>1838.7150000000001</v>
      </c>
      <c r="N480" s="9">
        <f t="shared" ca="1" si="106"/>
        <v>1825.4849999999997</v>
      </c>
      <c r="O480" s="9">
        <f t="shared" ca="1" si="107"/>
        <v>1836.665</v>
      </c>
      <c r="P480" s="9">
        <f t="shared" ca="1" si="108"/>
        <v>1825.5349999999999</v>
      </c>
      <c r="Q480" s="9">
        <f t="shared" ca="1" si="109"/>
        <v>1837.7150000000001</v>
      </c>
      <c r="R480" s="9">
        <f t="shared" ca="1" si="110"/>
        <v>1824.4849999999997</v>
      </c>
      <c r="S480" s="9">
        <f t="shared" ca="1" si="111"/>
        <v>1837.7150000000001</v>
      </c>
      <c r="T480" s="9">
        <f t="shared" ca="1" si="111"/>
        <v>1824.4849999999997</v>
      </c>
      <c r="U480" s="9">
        <f t="shared" ca="1" si="99"/>
        <v>1837.7150000000001</v>
      </c>
      <c r="V480" s="6">
        <f t="shared" ca="1" si="100"/>
        <v>1827.2949999999998</v>
      </c>
      <c r="W480" s="16">
        <f ca="1">IF(AND(W479=U479,F480&lt;=U480),U480,IF(AND(W479=U479,F480&gt;=U480),V480,IF(AND(W479=V479,F480&gt;=V480),V480,IF(AND(W479=V479,F480&lt;=V480),U480,””))))</f>
        <v>1827.2949999999998</v>
      </c>
      <c r="X480" s="1" t="str">
        <f t="shared" ca="1" si="98"/>
        <v>BUY</v>
      </c>
    </row>
    <row r="481" spans="1:24" ht="17.7">
      <c r="A481" s="3">
        <v>43271.486111111109</v>
      </c>
      <c r="B481" s="7"/>
      <c r="C481" s="1">
        <v>1832.05</v>
      </c>
      <c r="D481" s="1">
        <v>1832.5</v>
      </c>
      <c r="E481" s="1">
        <v>1830</v>
      </c>
      <c r="F481" s="1">
        <v>1831.8</v>
      </c>
      <c r="G481" s="1">
        <v>35613</v>
      </c>
      <c r="H481" s="1">
        <f t="shared" si="101"/>
        <v>2.5</v>
      </c>
      <c r="I481" s="9">
        <f ca="1">IF(A481="","",IF(ROW()&gt;$AA$16+1,AVERAGE(INDIRECT("H" &amp; ROW()-$AA$16+1):H481),""))</f>
        <v>2.2650000000000317</v>
      </c>
      <c r="J481" s="14">
        <f t="shared" ca="1" si="102"/>
        <v>2.23191146312959</v>
      </c>
      <c r="K481" s="14">
        <f t="shared" ca="1" si="103"/>
        <v>2.4020684474300538</v>
      </c>
      <c r="L481" s="9">
        <f t="shared" ca="1" si="104"/>
        <v>2.2650000000000317</v>
      </c>
      <c r="M481" s="9">
        <f t="shared" ca="1" si="105"/>
        <v>1838.595</v>
      </c>
      <c r="N481" s="9">
        <f t="shared" ca="1" si="106"/>
        <v>1825.0049999999999</v>
      </c>
      <c r="O481" s="9">
        <f t="shared" ca="1" si="107"/>
        <v>1836.7950000000001</v>
      </c>
      <c r="P481" s="9">
        <f t="shared" ca="1" si="108"/>
        <v>1825.7049999999999</v>
      </c>
      <c r="Q481" s="9">
        <f t="shared" ca="1" si="109"/>
        <v>1838.0450000000001</v>
      </c>
      <c r="R481" s="9">
        <f t="shared" ca="1" si="110"/>
        <v>1824.4549999999999</v>
      </c>
      <c r="S481" s="9">
        <f t="shared" ca="1" si="111"/>
        <v>1838.0450000000001</v>
      </c>
      <c r="T481" s="9">
        <f t="shared" ca="1" si="111"/>
        <v>1824.4549999999999</v>
      </c>
      <c r="U481" s="9">
        <f t="shared" ca="1" si="99"/>
        <v>1837.7150000000001</v>
      </c>
      <c r="V481" s="6">
        <f t="shared" ca="1" si="100"/>
        <v>1827.2949999999998</v>
      </c>
      <c r="W481" s="16">
        <f ca="1">IF(AND(W480=U480,F481&lt;=U481),U481,IF(AND(W480=U480,F481&gt;=U481),V481,IF(AND(W480=V480,F481&gt;=V481),V481,IF(AND(W480=V480,F481&lt;=V481),U481,””))))</f>
        <v>1827.2949999999998</v>
      </c>
      <c r="X481" s="1" t="str">
        <f t="shared" ca="1" si="98"/>
        <v>BUY</v>
      </c>
    </row>
    <row r="482" spans="1:24" ht="17.7">
      <c r="A482" s="3">
        <v>43271.489583333328</v>
      </c>
      <c r="B482" s="7"/>
      <c r="C482" s="1">
        <v>1831.2</v>
      </c>
      <c r="D482" s="1">
        <v>1831.9</v>
      </c>
      <c r="E482" s="1">
        <v>1830.15</v>
      </c>
      <c r="F482" s="1">
        <v>1831.2</v>
      </c>
      <c r="G482" s="1">
        <v>23455</v>
      </c>
      <c r="H482" s="1">
        <f t="shared" si="101"/>
        <v>1.75</v>
      </c>
      <c r="I482" s="9">
        <f ca="1">IF(A482="","",IF(ROW()&gt;$AA$16+1,AVERAGE(INDIRECT("H" &amp; ROW()-$AA$16+1):H482),""))</f>
        <v>2.2500000000000226</v>
      </c>
      <c r="J482" s="14">
        <f t="shared" ca="1" si="102"/>
        <v>2.1442911971060279</v>
      </c>
      <c r="K482" s="14">
        <f t="shared" ca="1" si="103"/>
        <v>2.3368616026870481</v>
      </c>
      <c r="L482" s="9">
        <f t="shared" ca="1" si="104"/>
        <v>2.2500000000000226</v>
      </c>
      <c r="M482" s="9">
        <f t="shared" ca="1" si="105"/>
        <v>1837.95</v>
      </c>
      <c r="N482" s="9">
        <f t="shared" ca="1" si="106"/>
        <v>1824.45</v>
      </c>
      <c r="O482" s="9">
        <f t="shared" ca="1" si="107"/>
        <v>1836.9</v>
      </c>
      <c r="P482" s="9">
        <f t="shared" ca="1" si="108"/>
        <v>1825.15</v>
      </c>
      <c r="Q482" s="9">
        <f t="shared" ca="1" si="109"/>
        <v>1837.7750000000001</v>
      </c>
      <c r="R482" s="9">
        <f t="shared" ca="1" si="110"/>
        <v>1824.2750000000001</v>
      </c>
      <c r="S482" s="9">
        <f t="shared" ca="1" si="111"/>
        <v>1837.7750000000001</v>
      </c>
      <c r="T482" s="9">
        <f t="shared" ca="1" si="111"/>
        <v>1824.2750000000001</v>
      </c>
      <c r="U482" s="9">
        <f t="shared" ca="1" si="99"/>
        <v>1837.7150000000001</v>
      </c>
      <c r="V482" s="6">
        <f t="shared" ca="1" si="100"/>
        <v>1827.2949999999998</v>
      </c>
      <c r="W482" s="16">
        <f ca="1">IF(AND(W481=U481,F482&lt;=U482),U482,IF(AND(W481=U481,F482&gt;=U482),V482,IF(AND(W481=V481,F482&gt;=V482),V482,IF(AND(W481=V481,F482&lt;=V482),U482,””))))</f>
        <v>1827.2949999999998</v>
      </c>
      <c r="X482" s="1" t="str">
        <f t="shared" ca="1" si="98"/>
        <v>BUY</v>
      </c>
    </row>
    <row r="483" spans="1:24" ht="17.7">
      <c r="A483" s="3">
        <v>43271.493055555555</v>
      </c>
      <c r="B483" s="7"/>
      <c r="C483" s="1">
        <v>1831.15</v>
      </c>
      <c r="D483" s="1">
        <v>1832.9</v>
      </c>
      <c r="E483" s="1">
        <v>1830.6</v>
      </c>
      <c r="F483" s="1">
        <v>1832.8</v>
      </c>
      <c r="G483" s="1">
        <v>17578</v>
      </c>
      <c r="H483" s="1">
        <f t="shared" si="101"/>
        <v>2.3000000000001819</v>
      </c>
      <c r="I483" s="9">
        <f ca="1">IF(A483="","",IF(ROW()&gt;$AA$16+1,AVERAGE(INDIRECT("H" &amp; ROW()-$AA$16+1):H483),""))</f>
        <v>2.3350000000000364</v>
      </c>
      <c r="J483" s="14">
        <f t="shared" ca="1" si="102"/>
        <v>2.1726018885413283</v>
      </c>
      <c r="K483" s="14">
        <f t="shared" ca="1" si="103"/>
        <v>2.3331754424183617</v>
      </c>
      <c r="L483" s="9">
        <f t="shared" ca="1" si="104"/>
        <v>2.3350000000000364</v>
      </c>
      <c r="M483" s="9">
        <f t="shared" ca="1" si="105"/>
        <v>1839.8050000000001</v>
      </c>
      <c r="N483" s="9">
        <f t="shared" ca="1" si="106"/>
        <v>1825.7949999999998</v>
      </c>
      <c r="O483" s="9">
        <f t="shared" ca="1" si="107"/>
        <v>1837.605</v>
      </c>
      <c r="P483" s="9">
        <f t="shared" ca="1" si="108"/>
        <v>1825.895</v>
      </c>
      <c r="Q483" s="9">
        <f t="shared" ca="1" si="109"/>
        <v>1838.7550000000001</v>
      </c>
      <c r="R483" s="9">
        <f t="shared" ca="1" si="110"/>
        <v>1824.7449999999999</v>
      </c>
      <c r="S483" s="9">
        <f t="shared" ca="1" si="111"/>
        <v>1838.7550000000001</v>
      </c>
      <c r="T483" s="9">
        <f t="shared" ca="1" si="111"/>
        <v>1824.7449999999999</v>
      </c>
      <c r="U483" s="9">
        <f t="shared" ca="1" si="99"/>
        <v>1837.7150000000001</v>
      </c>
      <c r="V483" s="6">
        <f t="shared" ca="1" si="100"/>
        <v>1827.2949999999998</v>
      </c>
      <c r="W483" s="16">
        <f ca="1">IF(AND(W482=U482,F483&lt;=U483),U483,IF(AND(W482=U482,F483&gt;=U483),V483,IF(AND(W482=V482,F483&gt;=V483),V483,IF(AND(W482=V482,F483&lt;=V483),U483,””))))</f>
        <v>1827.2949999999998</v>
      </c>
      <c r="X483" s="1" t="str">
        <f t="shared" ca="1" si="98"/>
        <v>BUY</v>
      </c>
    </row>
    <row r="484" spans="1:24" ht="17.7">
      <c r="A484" s="3">
        <v>43271.496527777781</v>
      </c>
      <c r="B484" s="7"/>
      <c r="C484" s="1">
        <v>1832.8</v>
      </c>
      <c r="D484" s="1">
        <v>1833.5</v>
      </c>
      <c r="E484" s="1">
        <v>1830.5</v>
      </c>
      <c r="F484" s="1">
        <v>1831.05</v>
      </c>
      <c r="G484" s="1">
        <v>30906</v>
      </c>
      <c r="H484" s="1">
        <f t="shared" si="101"/>
        <v>3</v>
      </c>
      <c r="I484" s="9">
        <f ca="1">IF(A484="","",IF(ROW()&gt;$AA$16+1,AVERAGE(INDIRECT("H" &amp; ROW()-$AA$16+1):H484),""))</f>
        <v>2.2100000000000364</v>
      </c>
      <c r="J484" s="14">
        <f t="shared" ca="1" si="102"/>
        <v>2.3230379088065414</v>
      </c>
      <c r="K484" s="14">
        <f t="shared" ca="1" si="103"/>
        <v>2.3998578981765259</v>
      </c>
      <c r="L484" s="9">
        <f t="shared" ca="1" si="104"/>
        <v>2.2100000000000364</v>
      </c>
      <c r="M484" s="9">
        <f t="shared" ca="1" si="105"/>
        <v>1837.68</v>
      </c>
      <c r="N484" s="9">
        <f t="shared" ca="1" si="106"/>
        <v>1824.4199999999998</v>
      </c>
      <c r="O484" s="9">
        <f t="shared" ca="1" si="107"/>
        <v>1837.13</v>
      </c>
      <c r="P484" s="9">
        <f t="shared" ca="1" si="108"/>
        <v>1826.87</v>
      </c>
      <c r="Q484" s="9">
        <f t="shared" ca="1" si="109"/>
        <v>1838.63</v>
      </c>
      <c r="R484" s="9">
        <f t="shared" ca="1" si="110"/>
        <v>1825.37</v>
      </c>
      <c r="S484" s="9">
        <f t="shared" ca="1" si="111"/>
        <v>1838.63</v>
      </c>
      <c r="T484" s="9">
        <f t="shared" ca="1" si="111"/>
        <v>1825.37</v>
      </c>
      <c r="U484" s="9">
        <f t="shared" ca="1" si="99"/>
        <v>1837.7150000000001</v>
      </c>
      <c r="V484" s="6">
        <f t="shared" ca="1" si="100"/>
        <v>1827.2949999999998</v>
      </c>
      <c r="W484" s="16">
        <f ca="1">IF(AND(W483=U483,F484&lt;=U484),U484,IF(AND(W483=U483,F484&gt;=U484),V484,IF(AND(W483=V483,F484&gt;=V484),V484,IF(AND(W483=V483,F484&lt;=V484),U484,””))))</f>
        <v>1827.2949999999998</v>
      </c>
      <c r="X484" s="1" t="str">
        <f t="shared" ca="1" si="98"/>
        <v>BUY</v>
      </c>
    </row>
    <row r="485" spans="1:24" ht="17.7">
      <c r="A485" s="3">
        <v>43271.5</v>
      </c>
      <c r="B485" s="7"/>
      <c r="C485" s="1">
        <v>1830.9</v>
      </c>
      <c r="D485" s="1">
        <v>1832.85</v>
      </c>
      <c r="E485" s="1">
        <v>1830.2</v>
      </c>
      <c r="F485" s="1">
        <v>1830.95</v>
      </c>
      <c r="G485" s="1">
        <v>30791</v>
      </c>
      <c r="H485" s="1">
        <f t="shared" si="101"/>
        <v>2.6499999999998636</v>
      </c>
      <c r="I485" s="9">
        <f ca="1">IF(A485="","",IF(ROW()&gt;$AA$16+1,AVERAGE(INDIRECT("H" &amp; ROW()-$AA$16+1):H485),""))</f>
        <v>2.2750000000000226</v>
      </c>
      <c r="J485" s="14">
        <f t="shared" ca="1" si="102"/>
        <v>2.3824855617507819</v>
      </c>
      <c r="K485" s="14">
        <f t="shared" ca="1" si="103"/>
        <v>2.4248721083588598</v>
      </c>
      <c r="L485" s="9">
        <f t="shared" ca="1" si="104"/>
        <v>2.2750000000000226</v>
      </c>
      <c r="M485" s="9">
        <f t="shared" ca="1" si="105"/>
        <v>1837.7750000000001</v>
      </c>
      <c r="N485" s="9">
        <f t="shared" ca="1" si="106"/>
        <v>1824.125</v>
      </c>
      <c r="O485" s="9">
        <f t="shared" ca="1" si="107"/>
        <v>1837.0250000000001</v>
      </c>
      <c r="P485" s="9">
        <f t="shared" ca="1" si="108"/>
        <v>1826.0249999999999</v>
      </c>
      <c r="Q485" s="9">
        <f t="shared" ca="1" si="109"/>
        <v>1838.3500000000001</v>
      </c>
      <c r="R485" s="9">
        <f t="shared" ca="1" si="110"/>
        <v>1824.7</v>
      </c>
      <c r="S485" s="9">
        <f t="shared" ca="1" si="111"/>
        <v>1838.3500000000001</v>
      </c>
      <c r="T485" s="9">
        <f t="shared" ca="1" si="111"/>
        <v>1824.7</v>
      </c>
      <c r="U485" s="9">
        <f t="shared" ca="1" si="99"/>
        <v>1837.7150000000001</v>
      </c>
      <c r="V485" s="6">
        <f t="shared" ca="1" si="100"/>
        <v>1827.2949999999998</v>
      </c>
      <c r="W485" s="16">
        <f ca="1">IF(AND(W484=U484,F485&lt;=U485),U485,IF(AND(W484=U484,F485&gt;=U485),V485,IF(AND(W484=V484,F485&gt;=V485),V485,IF(AND(W484=V484,F485&lt;=V485),U485,””))))</f>
        <v>1827.2949999999998</v>
      </c>
      <c r="X485" s="1" t="str">
        <f t="shared" ca="1" si="98"/>
        <v>BUY</v>
      </c>
    </row>
    <row r="486" spans="1:24" ht="17.7">
      <c r="A486" s="3">
        <v>43271.503472222219</v>
      </c>
      <c r="B486" s="7"/>
      <c r="C486" s="1">
        <v>1831.45</v>
      </c>
      <c r="D486" s="1">
        <v>1832.2</v>
      </c>
      <c r="E486" s="1">
        <v>1830.55</v>
      </c>
      <c r="F486" s="1">
        <v>1832</v>
      </c>
      <c r="G486" s="1">
        <v>14456</v>
      </c>
      <c r="H486" s="1">
        <f t="shared" si="101"/>
        <v>1.6500000000000909</v>
      </c>
      <c r="I486" s="9">
        <f ca="1">IF(A486="","",IF(ROW()&gt;$AA$16+1,AVERAGE(INDIRECT("H" &amp; ROW()-$AA$16+1):H486),""))</f>
        <v>2.1000000000000227</v>
      </c>
      <c r="J486" s="14">
        <f t="shared" ca="1" si="102"/>
        <v>2.2493063687052017</v>
      </c>
      <c r="K486" s="14">
        <f t="shared" ca="1" si="103"/>
        <v>2.347384897522983</v>
      </c>
      <c r="L486" s="9">
        <f t="shared" ca="1" si="104"/>
        <v>2.1000000000000227</v>
      </c>
      <c r="M486" s="9">
        <f t="shared" ca="1" si="105"/>
        <v>1838.3000000000002</v>
      </c>
      <c r="N486" s="9">
        <f t="shared" ca="1" si="106"/>
        <v>1825.6999999999998</v>
      </c>
      <c r="O486" s="9">
        <f t="shared" ca="1" si="107"/>
        <v>1836.85</v>
      </c>
      <c r="P486" s="9">
        <f t="shared" ca="1" si="108"/>
        <v>1825.9</v>
      </c>
      <c r="Q486" s="9">
        <f t="shared" ca="1" si="109"/>
        <v>1837.6750000000002</v>
      </c>
      <c r="R486" s="9">
        <f t="shared" ca="1" si="110"/>
        <v>1825.0749999999998</v>
      </c>
      <c r="S486" s="9">
        <f t="shared" ca="1" si="111"/>
        <v>1837.6750000000002</v>
      </c>
      <c r="T486" s="9">
        <f t="shared" ca="1" si="111"/>
        <v>1825.0749999999998</v>
      </c>
      <c r="U486" s="9">
        <f t="shared" ca="1" si="99"/>
        <v>1837.6750000000002</v>
      </c>
      <c r="V486" s="6">
        <f t="shared" ca="1" si="100"/>
        <v>1827.2949999999998</v>
      </c>
      <c r="W486" s="16">
        <f ca="1">IF(AND(W485=U485,F486&lt;=U486),U486,IF(AND(W485=U485,F486&gt;=U486),V486,IF(AND(W485=V485,F486&gt;=V486),V486,IF(AND(W485=V485,F486&lt;=V486),U486,””))))</f>
        <v>1827.2949999999998</v>
      </c>
      <c r="X486" s="1" t="str">
        <f t="shared" ca="1" si="98"/>
        <v>BUY</v>
      </c>
    </row>
    <row r="487" spans="1:24" ht="17.7">
      <c r="A487" s="3">
        <v>43271.506944444445</v>
      </c>
      <c r="B487" s="7"/>
      <c r="C487" s="1">
        <v>1832</v>
      </c>
      <c r="D487" s="1">
        <v>1833</v>
      </c>
      <c r="E487" s="1">
        <v>1831.8</v>
      </c>
      <c r="F487" s="1">
        <v>1832.75</v>
      </c>
      <c r="G487" s="1">
        <v>13046</v>
      </c>
      <c r="H487" s="1">
        <f t="shared" si="101"/>
        <v>1.2000000000000455</v>
      </c>
      <c r="I487" s="9">
        <f ca="1">IF(A487="","",IF(ROW()&gt;$AA$16+1,AVERAGE(INDIRECT("H" &amp; ROW()-$AA$16+1):H487),""))</f>
        <v>2.0350000000000366</v>
      </c>
      <c r="J487" s="14">
        <f t="shared" ca="1" si="102"/>
        <v>2.0585233925769915</v>
      </c>
      <c r="K487" s="14">
        <f t="shared" ca="1" si="103"/>
        <v>2.2326464077706891</v>
      </c>
      <c r="L487" s="9">
        <f t="shared" ca="1" si="104"/>
        <v>2.0350000000000366</v>
      </c>
      <c r="M487" s="9">
        <f t="shared" ca="1" si="105"/>
        <v>1838.855</v>
      </c>
      <c r="N487" s="9">
        <f t="shared" ca="1" si="106"/>
        <v>1826.645</v>
      </c>
      <c r="O487" s="9">
        <f t="shared" ca="1" si="107"/>
        <v>1837.905</v>
      </c>
      <c r="P487" s="9">
        <f t="shared" ca="1" si="108"/>
        <v>1826.895</v>
      </c>
      <c r="Q487" s="9">
        <f t="shared" ca="1" si="109"/>
        <v>1838.5050000000001</v>
      </c>
      <c r="R487" s="9">
        <f t="shared" ca="1" si="110"/>
        <v>1826.2950000000001</v>
      </c>
      <c r="S487" s="9">
        <f t="shared" ca="1" si="111"/>
        <v>1838.5050000000001</v>
      </c>
      <c r="T487" s="9">
        <f t="shared" ca="1" si="111"/>
        <v>1826.2950000000001</v>
      </c>
      <c r="U487" s="9">
        <f t="shared" ca="1" si="99"/>
        <v>1837.6750000000002</v>
      </c>
      <c r="V487" s="6">
        <f t="shared" ca="1" si="100"/>
        <v>1827.2949999999998</v>
      </c>
      <c r="W487" s="16">
        <f ca="1">IF(AND(W486=U486,F487&lt;=U487),U487,IF(AND(W486=U486,F487&gt;=U487),V487,IF(AND(W486=V486,F487&gt;=V487),V487,IF(AND(W486=V486,F487&lt;=V487),U487,””))))</f>
        <v>1827.2949999999998</v>
      </c>
      <c r="X487" s="1" t="str">
        <f t="shared" ca="1" si="98"/>
        <v>BUY</v>
      </c>
    </row>
    <row r="488" spans="1:24" ht="17.7">
      <c r="A488" s="3">
        <v>43271.510416666672</v>
      </c>
      <c r="B488" s="7"/>
      <c r="C488" s="1">
        <v>1832.75</v>
      </c>
      <c r="D488" s="1">
        <v>1832.95</v>
      </c>
      <c r="E488" s="1">
        <v>1831.5</v>
      </c>
      <c r="F488" s="1">
        <v>1832.1</v>
      </c>
      <c r="G488" s="1">
        <v>19544</v>
      </c>
      <c r="H488" s="1">
        <f t="shared" si="101"/>
        <v>1.4500000000000455</v>
      </c>
      <c r="I488" s="9">
        <f ca="1">IF(A488="","",IF(ROW()&gt;$AA$16+1,AVERAGE(INDIRECT("H" &amp; ROW()-$AA$16+1):H488),""))</f>
        <v>1.9800000000000408</v>
      </c>
      <c r="J488" s="14">
        <f t="shared" ca="1" si="102"/>
        <v>1.9478827757448194</v>
      </c>
      <c r="K488" s="14">
        <f t="shared" ca="1" si="103"/>
        <v>2.1543817669936249</v>
      </c>
      <c r="L488" s="9">
        <f t="shared" ca="1" si="104"/>
        <v>1.9800000000000408</v>
      </c>
      <c r="M488" s="9">
        <f t="shared" ca="1" si="105"/>
        <v>1838.04</v>
      </c>
      <c r="N488" s="9">
        <f t="shared" ca="1" si="106"/>
        <v>1826.1599999999999</v>
      </c>
      <c r="O488" s="9">
        <f t="shared" ca="1" si="107"/>
        <v>1837.44</v>
      </c>
      <c r="P488" s="9">
        <f t="shared" ca="1" si="108"/>
        <v>1827.01</v>
      </c>
      <c r="Q488" s="9">
        <f t="shared" ca="1" si="109"/>
        <v>1838.165</v>
      </c>
      <c r="R488" s="9">
        <f t="shared" ca="1" si="110"/>
        <v>1826.2849999999999</v>
      </c>
      <c r="S488" s="9">
        <f t="shared" ca="1" si="111"/>
        <v>1838.165</v>
      </c>
      <c r="T488" s="9">
        <f t="shared" ca="1" si="111"/>
        <v>1826.2849999999999</v>
      </c>
      <c r="U488" s="9">
        <f t="shared" ca="1" si="99"/>
        <v>1837.6750000000002</v>
      </c>
      <c r="V488" s="6">
        <f t="shared" ca="1" si="100"/>
        <v>1827.2949999999998</v>
      </c>
      <c r="W488" s="16">
        <f ca="1">IF(AND(W487=U487,F488&lt;=U488),U488,IF(AND(W487=U487,F488&gt;=U488),V488,IF(AND(W487=V487,F488&gt;=V488),V488,IF(AND(W487=V487,F488&lt;=V488),U488,””))))</f>
        <v>1827.2949999999998</v>
      </c>
      <c r="X488" s="1" t="str">
        <f t="shared" ca="1" si="98"/>
        <v>BUY</v>
      </c>
    </row>
    <row r="489" spans="1:24" ht="17.7">
      <c r="A489" s="3">
        <v>43271.513888888891</v>
      </c>
      <c r="B489" s="7"/>
      <c r="C489" s="1">
        <v>1832.1</v>
      </c>
      <c r="D489" s="1">
        <v>1833</v>
      </c>
      <c r="E489" s="1">
        <v>1831.35</v>
      </c>
      <c r="F489" s="1">
        <v>1832.2</v>
      </c>
      <c r="G489" s="1">
        <v>25815</v>
      </c>
      <c r="H489" s="1">
        <f t="shared" si="101"/>
        <v>1.6500000000000909</v>
      </c>
      <c r="I489" s="9">
        <f ca="1">IF(A489="","",IF(ROW()&gt;$AA$16+1,AVERAGE(INDIRECT("H" &amp; ROW()-$AA$16+1):H489),""))</f>
        <v>2.0250000000000457</v>
      </c>
      <c r="J489" s="14">
        <f t="shared" ca="1" si="102"/>
        <v>1.8937222710639594</v>
      </c>
      <c r="K489" s="14">
        <f t="shared" ca="1" si="103"/>
        <v>2.1039435902942714</v>
      </c>
      <c r="L489" s="9">
        <f t="shared" ca="1" si="104"/>
        <v>2.0250000000000457</v>
      </c>
      <c r="M489" s="9">
        <f t="shared" ca="1" si="105"/>
        <v>1838.2750000000001</v>
      </c>
      <c r="N489" s="9">
        <f t="shared" ca="1" si="106"/>
        <v>1826.125</v>
      </c>
      <c r="O489" s="9">
        <f t="shared" ca="1" si="107"/>
        <v>1837.425</v>
      </c>
      <c r="P489" s="9">
        <f t="shared" ca="1" si="108"/>
        <v>1826.925</v>
      </c>
      <c r="Q489" s="9">
        <f t="shared" ca="1" si="109"/>
        <v>1838.25</v>
      </c>
      <c r="R489" s="9">
        <f t="shared" ca="1" si="110"/>
        <v>1826.1</v>
      </c>
      <c r="S489" s="9">
        <f t="shared" ca="1" si="111"/>
        <v>1838.25</v>
      </c>
      <c r="T489" s="9">
        <f t="shared" ca="1" si="111"/>
        <v>1826.1</v>
      </c>
      <c r="U489" s="9">
        <f t="shared" ca="1" si="99"/>
        <v>1837.6750000000002</v>
      </c>
      <c r="V489" s="6">
        <f t="shared" ca="1" si="100"/>
        <v>1827.2949999999998</v>
      </c>
      <c r="W489" s="16">
        <f ca="1">IF(AND(W488=U488,F489&lt;=U489),U489,IF(AND(W488=U488,F489&gt;=U489),V489,IF(AND(W488=V488,F489&gt;=V489),V489,IF(AND(W488=V488,F489&lt;=V489),U489,””))))</f>
        <v>1827.2949999999998</v>
      </c>
      <c r="X489" s="1" t="str">
        <f t="shared" ca="1" si="98"/>
        <v>BUY</v>
      </c>
    </row>
    <row r="490" spans="1:24" ht="17.7">
      <c r="A490" s="3">
        <v>43271.517361111109</v>
      </c>
      <c r="B490" s="7"/>
      <c r="C490" s="1">
        <v>1832.2</v>
      </c>
      <c r="D490" s="1">
        <v>1833.1</v>
      </c>
      <c r="E490" s="1">
        <v>1831.65</v>
      </c>
      <c r="F490" s="1">
        <v>1833</v>
      </c>
      <c r="G490" s="1">
        <v>18148</v>
      </c>
      <c r="H490" s="1">
        <f t="shared" si="101"/>
        <v>1.4499999999998181</v>
      </c>
      <c r="I490" s="9">
        <f ca="1">IF(A490="","",IF(ROW()&gt;$AA$16+1,AVERAGE(INDIRECT("H" &amp; ROW()-$AA$16+1):H490),""))</f>
        <v>1.9600000000000137</v>
      </c>
      <c r="J490" s="14">
        <f t="shared" ca="1" si="102"/>
        <v>1.8130454945068426</v>
      </c>
      <c r="K490" s="14">
        <f t="shared" ca="1" si="103"/>
        <v>2.0385492312648261</v>
      </c>
      <c r="L490" s="9">
        <f t="shared" ca="1" si="104"/>
        <v>1.9600000000000137</v>
      </c>
      <c r="M490" s="9">
        <f t="shared" ca="1" si="105"/>
        <v>1838.88</v>
      </c>
      <c r="N490" s="9">
        <f t="shared" ca="1" si="106"/>
        <v>1827.12</v>
      </c>
      <c r="O490" s="9">
        <f t="shared" ca="1" si="107"/>
        <v>1837.5300000000002</v>
      </c>
      <c r="P490" s="9">
        <f t="shared" ca="1" si="108"/>
        <v>1827.2199999999998</v>
      </c>
      <c r="Q490" s="9">
        <f t="shared" ca="1" si="109"/>
        <v>1838.2550000000001</v>
      </c>
      <c r="R490" s="9">
        <f t="shared" ca="1" si="110"/>
        <v>1826.4949999999999</v>
      </c>
      <c r="S490" s="9">
        <f t="shared" ca="1" si="111"/>
        <v>1838.2550000000001</v>
      </c>
      <c r="T490" s="9">
        <f t="shared" ca="1" si="111"/>
        <v>1826.4949999999999</v>
      </c>
      <c r="U490" s="9">
        <f t="shared" ca="1" si="99"/>
        <v>1837.6750000000002</v>
      </c>
      <c r="V490" s="6">
        <f t="shared" ca="1" si="100"/>
        <v>1827.2949999999998</v>
      </c>
      <c r="W490" s="16">
        <f ca="1">IF(AND(W489=U489,F490&lt;=U490),U490,IF(AND(W489=U489,F490&gt;=U490),V490,IF(AND(W489=V489,F490&gt;=V490),V490,IF(AND(W489=V489,F490&lt;=V490),U490,””))))</f>
        <v>1827.2949999999998</v>
      </c>
      <c r="X490" s="1" t="str">
        <f t="shared" ca="1" si="98"/>
        <v>BUY</v>
      </c>
    </row>
    <row r="491" spans="1:24" ht="17.7">
      <c r="A491" s="3">
        <v>43271.520833333328</v>
      </c>
      <c r="B491" s="7"/>
      <c r="C491" s="1">
        <v>1832.95</v>
      </c>
      <c r="D491" s="1">
        <v>1833.25</v>
      </c>
      <c r="E491" s="1">
        <v>1832.25</v>
      </c>
      <c r="F491" s="1">
        <v>1832.35</v>
      </c>
      <c r="G491" s="1">
        <v>13088</v>
      </c>
      <c r="H491" s="1">
        <f t="shared" si="101"/>
        <v>1</v>
      </c>
      <c r="I491" s="9">
        <f ca="1">IF(A491="","",IF(ROW()&gt;$AA$16+1,AVERAGE(INDIRECT("H" &amp; ROW()-$AA$16+1):H491),""))</f>
        <v>1.8100000000000136</v>
      </c>
      <c r="J491" s="14">
        <f t="shared" ca="1" si="102"/>
        <v>1.6652190409601439</v>
      </c>
      <c r="K491" s="14">
        <f t="shared" ca="1" si="103"/>
        <v>1.9346943081383436</v>
      </c>
      <c r="L491" s="9">
        <f t="shared" ca="1" si="104"/>
        <v>1.8100000000000136</v>
      </c>
      <c r="M491" s="9">
        <f t="shared" ca="1" si="105"/>
        <v>1837.78</v>
      </c>
      <c r="N491" s="9">
        <f t="shared" ca="1" si="106"/>
        <v>1826.9199999999998</v>
      </c>
      <c r="O491" s="9">
        <f t="shared" ca="1" si="107"/>
        <v>1837.68</v>
      </c>
      <c r="P491" s="9">
        <f t="shared" ca="1" si="108"/>
        <v>1827.82</v>
      </c>
      <c r="Q491" s="9">
        <f t="shared" ca="1" si="109"/>
        <v>1838.18</v>
      </c>
      <c r="R491" s="9">
        <f t="shared" ca="1" si="110"/>
        <v>1827.32</v>
      </c>
      <c r="S491" s="9">
        <f t="shared" ca="1" si="111"/>
        <v>1838.18</v>
      </c>
      <c r="T491" s="9">
        <f t="shared" ca="1" si="111"/>
        <v>1827.32</v>
      </c>
      <c r="U491" s="9">
        <f t="shared" ca="1" si="99"/>
        <v>1837.6750000000002</v>
      </c>
      <c r="V491" s="6">
        <f t="shared" ca="1" si="100"/>
        <v>1827.32</v>
      </c>
      <c r="W491" s="16">
        <f ca="1">IF(AND(W490=U490,F491&lt;=U491),U491,IF(AND(W490=U490,F491&gt;=U491),V491,IF(AND(W490=V490,F491&gt;=V491),V491,IF(AND(W490=V490,F491&lt;=V491),U491,””))))</f>
        <v>1827.32</v>
      </c>
      <c r="X491" s="1" t="str">
        <f t="shared" ca="1" si="98"/>
        <v>BUY</v>
      </c>
    </row>
    <row r="492" spans="1:24" ht="17.7">
      <c r="A492" s="3">
        <v>43271.524305555555</v>
      </c>
      <c r="B492" s="7"/>
      <c r="C492" s="1">
        <v>1832.65</v>
      </c>
      <c r="D492" s="1">
        <v>1833.4</v>
      </c>
      <c r="E492" s="1">
        <v>1832.05</v>
      </c>
      <c r="F492" s="1">
        <v>1833</v>
      </c>
      <c r="G492" s="1">
        <v>15889</v>
      </c>
      <c r="H492" s="1">
        <f t="shared" si="101"/>
        <v>1.3500000000001364</v>
      </c>
      <c r="I492" s="9">
        <f ca="1">IF(A492="","",IF(ROW()&gt;$AA$16+1,AVERAGE(INDIRECT("H" &amp; ROW()-$AA$16+1):H492),""))</f>
        <v>1.7700000000000273</v>
      </c>
      <c r="J492" s="14">
        <f t="shared" ca="1" si="102"/>
        <v>1.6079064880583243</v>
      </c>
      <c r="K492" s="14">
        <f t="shared" ca="1" si="103"/>
        <v>1.8762248773245229</v>
      </c>
      <c r="L492" s="9">
        <f t="shared" ca="1" si="104"/>
        <v>1.7700000000000273</v>
      </c>
      <c r="M492" s="9">
        <f t="shared" ca="1" si="105"/>
        <v>1838.3100000000002</v>
      </c>
      <c r="N492" s="9">
        <f t="shared" ca="1" si="106"/>
        <v>1827.6899999999998</v>
      </c>
      <c r="O492" s="9">
        <f t="shared" ca="1" si="107"/>
        <v>1837.3600000000001</v>
      </c>
      <c r="P492" s="9">
        <f t="shared" ca="1" si="108"/>
        <v>1828.09</v>
      </c>
      <c r="Q492" s="9">
        <f t="shared" ca="1" si="109"/>
        <v>1838.0350000000001</v>
      </c>
      <c r="R492" s="9">
        <f t="shared" ca="1" si="110"/>
        <v>1827.4149999999997</v>
      </c>
      <c r="S492" s="9">
        <f t="shared" ca="1" si="111"/>
        <v>1838.0350000000001</v>
      </c>
      <c r="T492" s="9">
        <f t="shared" ca="1" si="111"/>
        <v>1827.4149999999997</v>
      </c>
      <c r="U492" s="9">
        <f t="shared" ca="1" si="99"/>
        <v>1837.6750000000002</v>
      </c>
      <c r="V492" s="6">
        <f t="shared" ca="1" si="100"/>
        <v>1827.4149999999997</v>
      </c>
      <c r="W492" s="16">
        <f ca="1">IF(AND(W491=U491,F492&lt;=U492),U492,IF(AND(W491=U491,F492&gt;=U492),V492,IF(AND(W491=V491,F492&gt;=V492),V492,IF(AND(W491=V491,F492&lt;=V492),U492,””))))</f>
        <v>1827.4149999999997</v>
      </c>
      <c r="X492" s="1" t="str">
        <f t="shared" ca="1" si="98"/>
        <v>BUY</v>
      </c>
    </row>
    <row r="493" spans="1:24" ht="17.7">
      <c r="A493" s="3">
        <v>43271.527777777781</v>
      </c>
      <c r="B493" s="7"/>
      <c r="C493" s="1">
        <v>1833.05</v>
      </c>
      <c r="D493" s="1">
        <v>1833.9</v>
      </c>
      <c r="E493" s="1">
        <v>1831.8</v>
      </c>
      <c r="F493" s="1">
        <v>1832.15</v>
      </c>
      <c r="G493" s="1">
        <v>38421</v>
      </c>
      <c r="H493" s="1">
        <f t="shared" si="101"/>
        <v>2.1000000000001364</v>
      </c>
      <c r="I493" s="9">
        <f ca="1">IF(A493="","",IF(ROW()&gt;$AA$16+1,AVERAGE(INDIRECT("H" &amp; ROW()-$AA$16+1):H493),""))</f>
        <v>1.7500000000000226</v>
      </c>
      <c r="J493" s="14">
        <f t="shared" ca="1" si="102"/>
        <v>1.6973780356841082</v>
      </c>
      <c r="K493" s="14">
        <f t="shared" ca="1" si="103"/>
        <v>1.8986023895920845</v>
      </c>
      <c r="L493" s="9">
        <f t="shared" ca="1" si="104"/>
        <v>1.7500000000000226</v>
      </c>
      <c r="M493" s="9">
        <f t="shared" ca="1" si="105"/>
        <v>1837.4</v>
      </c>
      <c r="N493" s="9">
        <f t="shared" ca="1" si="106"/>
        <v>1826.9</v>
      </c>
      <c r="O493" s="9">
        <f t="shared" ca="1" si="107"/>
        <v>1837.05</v>
      </c>
      <c r="P493" s="9">
        <f t="shared" ca="1" si="108"/>
        <v>1828.65</v>
      </c>
      <c r="Q493" s="9">
        <f t="shared" ca="1" si="109"/>
        <v>1838.1</v>
      </c>
      <c r="R493" s="9">
        <f t="shared" ca="1" si="110"/>
        <v>1827.6</v>
      </c>
      <c r="S493" s="9">
        <f t="shared" ca="1" si="111"/>
        <v>1838.1</v>
      </c>
      <c r="T493" s="9">
        <f t="shared" ca="1" si="111"/>
        <v>1827.6</v>
      </c>
      <c r="U493" s="9">
        <f t="shared" ca="1" si="99"/>
        <v>1837.6750000000002</v>
      </c>
      <c r="V493" s="6">
        <f t="shared" ca="1" si="100"/>
        <v>1827.6</v>
      </c>
      <c r="W493" s="16">
        <f ca="1">IF(AND(W492=U492,F493&lt;=U493),U493,IF(AND(W492=U492,F493&gt;=U493),V493,IF(AND(W492=V492,F493&gt;=V493),V493,IF(AND(W492=V492,F493&lt;=V493),U493,””))))</f>
        <v>1827.6</v>
      </c>
      <c r="X493" s="1" t="str">
        <f t="shared" ca="1" si="98"/>
        <v>BUY</v>
      </c>
    </row>
    <row r="494" spans="1:24" ht="17.7">
      <c r="A494" s="3">
        <v>43271.53125</v>
      </c>
      <c r="B494" s="7"/>
      <c r="C494" s="1">
        <v>1832</v>
      </c>
      <c r="D494" s="1">
        <v>1832.45</v>
      </c>
      <c r="E494" s="1">
        <v>1831.5</v>
      </c>
      <c r="F494" s="1">
        <v>1831.9</v>
      </c>
      <c r="G494" s="1">
        <v>13447</v>
      </c>
      <c r="H494" s="1">
        <f t="shared" si="101"/>
        <v>0.95000000000004547</v>
      </c>
      <c r="I494" s="9">
        <f ca="1">IF(A494="","",IF(ROW()&gt;$AA$16+1,AVERAGE(INDIRECT("H" &amp; ROW()-$AA$16+1):H494),""))</f>
        <v>1.5450000000000272</v>
      </c>
      <c r="J494" s="14">
        <f t="shared" ca="1" si="102"/>
        <v>1.5614911201051875</v>
      </c>
      <c r="K494" s="14">
        <f t="shared" ca="1" si="103"/>
        <v>1.8037421506328808</v>
      </c>
      <c r="L494" s="9">
        <f t="shared" ca="1" si="104"/>
        <v>1.5450000000000272</v>
      </c>
      <c r="M494" s="9">
        <f t="shared" ca="1" si="105"/>
        <v>1836.5350000000001</v>
      </c>
      <c r="N494" s="9">
        <f t="shared" ca="1" si="106"/>
        <v>1827.2650000000001</v>
      </c>
      <c r="O494" s="9">
        <f t="shared" ca="1" si="107"/>
        <v>1836.135</v>
      </c>
      <c r="P494" s="9">
        <f t="shared" ca="1" si="108"/>
        <v>1827.8150000000001</v>
      </c>
      <c r="Q494" s="9">
        <f t="shared" ca="1" si="109"/>
        <v>1836.61</v>
      </c>
      <c r="R494" s="9">
        <f t="shared" ca="1" si="110"/>
        <v>1827.34</v>
      </c>
      <c r="S494" s="9">
        <f t="shared" ca="1" si="111"/>
        <v>1836.61</v>
      </c>
      <c r="T494" s="9">
        <f t="shared" ca="1" si="111"/>
        <v>1827.34</v>
      </c>
      <c r="U494" s="9">
        <f t="shared" ca="1" si="99"/>
        <v>1836.61</v>
      </c>
      <c r="V494" s="6">
        <f t="shared" ca="1" si="100"/>
        <v>1827.6</v>
      </c>
      <c r="W494" s="16">
        <f ca="1">IF(AND(W493=U493,F494&lt;=U494),U494,IF(AND(W493=U493,F494&gt;=U494),V494,IF(AND(W493=V493,F494&gt;=V494),V494,IF(AND(W493=V493,F494&lt;=V494),U494,””))))</f>
        <v>1827.6</v>
      </c>
      <c r="X494" s="1" t="str">
        <f t="shared" ca="1" si="98"/>
        <v>BUY</v>
      </c>
    </row>
    <row r="495" spans="1:24" ht="17.7">
      <c r="A495" s="3">
        <v>43271.534722222219</v>
      </c>
      <c r="B495" s="7"/>
      <c r="C495" s="1">
        <v>1831.5</v>
      </c>
      <c r="D495" s="1">
        <v>1832.9</v>
      </c>
      <c r="E495" s="1">
        <v>1831.2</v>
      </c>
      <c r="F495" s="1">
        <v>1832</v>
      </c>
      <c r="G495" s="1">
        <v>14981</v>
      </c>
      <c r="H495" s="1">
        <f t="shared" si="101"/>
        <v>1.7000000000000455</v>
      </c>
      <c r="I495" s="9">
        <f ca="1">IF(A495="","",IF(ROW()&gt;$AA$16+1,AVERAGE(INDIRECT("H" &amp; ROW()-$AA$16+1):H495),""))</f>
        <v>1.4500000000000455</v>
      </c>
      <c r="J495" s="14">
        <f t="shared" ca="1" si="102"/>
        <v>1.5866745528133435</v>
      </c>
      <c r="K495" s="14">
        <f t="shared" ca="1" si="103"/>
        <v>1.7933679355695973</v>
      </c>
      <c r="L495" s="9">
        <f t="shared" ca="1" si="104"/>
        <v>1.4500000000000455</v>
      </c>
      <c r="M495" s="9">
        <f t="shared" ca="1" si="105"/>
        <v>1836.3500000000001</v>
      </c>
      <c r="N495" s="9">
        <f t="shared" ca="1" si="106"/>
        <v>1827.6499999999999</v>
      </c>
      <c r="O495" s="9">
        <f t="shared" ca="1" si="107"/>
        <v>1835.5500000000002</v>
      </c>
      <c r="P495" s="9">
        <f t="shared" ca="1" si="108"/>
        <v>1828.55</v>
      </c>
      <c r="Q495" s="9">
        <f t="shared" ca="1" si="109"/>
        <v>1836.4000000000003</v>
      </c>
      <c r="R495" s="9">
        <f t="shared" ca="1" si="110"/>
        <v>1827.7</v>
      </c>
      <c r="S495" s="9">
        <f t="shared" ca="1" si="111"/>
        <v>1836.4000000000003</v>
      </c>
      <c r="T495" s="9">
        <f t="shared" ca="1" si="111"/>
        <v>1827.7</v>
      </c>
      <c r="U495" s="9">
        <f t="shared" ca="1" si="99"/>
        <v>1836.4000000000003</v>
      </c>
      <c r="V495" s="6">
        <f t="shared" ca="1" si="100"/>
        <v>1827.7</v>
      </c>
      <c r="W495" s="16">
        <f ca="1">IF(AND(W494=U494,F495&lt;=U495),U495,IF(AND(W494=U494,F495&gt;=U495),V495,IF(AND(W494=V494,F495&gt;=V495),V495,IF(AND(W494=V494,F495&lt;=V495),U495,””))))</f>
        <v>1827.7</v>
      </c>
      <c r="X495" s="1" t="str">
        <f t="shared" ca="1" si="98"/>
        <v>BUY</v>
      </c>
    </row>
    <row r="496" spans="1:24" ht="17.7">
      <c r="A496" s="3">
        <v>43271.538194444445</v>
      </c>
      <c r="B496" s="7"/>
      <c r="C496" s="1">
        <v>1832.45</v>
      </c>
      <c r="D496" s="1">
        <v>1832.9</v>
      </c>
      <c r="E496" s="1">
        <v>1831.5</v>
      </c>
      <c r="F496" s="1">
        <v>1832.4</v>
      </c>
      <c r="G496" s="1">
        <v>19047</v>
      </c>
      <c r="H496" s="1">
        <f t="shared" si="101"/>
        <v>1.4000000000000909</v>
      </c>
      <c r="I496" s="9">
        <f ca="1">IF(A496="","",IF(ROW()&gt;$AA$16+1,AVERAGE(INDIRECT("H" &amp; ROW()-$AA$16+1):H496),""))</f>
        <v>1.4250000000000456</v>
      </c>
      <c r="J496" s="14">
        <f t="shared" ca="1" si="102"/>
        <v>1.5527337250291156</v>
      </c>
      <c r="K496" s="14">
        <f t="shared" ca="1" si="103"/>
        <v>1.7540311420126466</v>
      </c>
      <c r="L496" s="9">
        <f t="shared" ca="1" si="104"/>
        <v>1.4250000000000456</v>
      </c>
      <c r="M496" s="9">
        <f t="shared" ca="1" si="105"/>
        <v>1836.6750000000002</v>
      </c>
      <c r="N496" s="9">
        <f t="shared" ca="1" si="106"/>
        <v>1828.125</v>
      </c>
      <c r="O496" s="9">
        <f t="shared" ca="1" si="107"/>
        <v>1835.7750000000001</v>
      </c>
      <c r="P496" s="9">
        <f t="shared" ca="1" si="108"/>
        <v>1828.625</v>
      </c>
      <c r="Q496" s="9">
        <f t="shared" ca="1" si="109"/>
        <v>1836.4750000000001</v>
      </c>
      <c r="R496" s="9">
        <f t="shared" ca="1" si="110"/>
        <v>1827.925</v>
      </c>
      <c r="S496" s="9">
        <f t="shared" ca="1" si="111"/>
        <v>1836.4750000000001</v>
      </c>
      <c r="T496" s="9">
        <f t="shared" ca="1" si="111"/>
        <v>1827.925</v>
      </c>
      <c r="U496" s="9">
        <f t="shared" ca="1" si="99"/>
        <v>1836.4000000000003</v>
      </c>
      <c r="V496" s="6">
        <f t="shared" ca="1" si="100"/>
        <v>1827.925</v>
      </c>
      <c r="W496" s="16">
        <f ca="1">IF(AND(W495=U495,F496&lt;=U496),U496,IF(AND(W495=U495,F496&gt;=U496),V496,IF(AND(W495=V495,F496&gt;=V496),V496,IF(AND(W495=V495,F496&lt;=V496),U496,””))))</f>
        <v>1827.925</v>
      </c>
      <c r="X496" s="1" t="str">
        <f t="shared" ca="1" si="98"/>
        <v>BUY</v>
      </c>
    </row>
    <row r="497" spans="1:24" ht="17.7">
      <c r="A497" s="3">
        <v>43271.541666666672</v>
      </c>
      <c r="B497" s="7"/>
      <c r="C497" s="1">
        <v>1832.95</v>
      </c>
      <c r="D497" s="1">
        <v>1833.15</v>
      </c>
      <c r="E497" s="1">
        <v>1831.8</v>
      </c>
      <c r="F497" s="1">
        <v>1833</v>
      </c>
      <c r="G497" s="1">
        <v>32801</v>
      </c>
      <c r="H497" s="1">
        <f t="shared" si="101"/>
        <v>1.3500000000001364</v>
      </c>
      <c r="I497" s="9">
        <f ca="1">IF(A497="","",IF(ROW()&gt;$AA$16+1,AVERAGE(INDIRECT("H" &amp; ROW()-$AA$16+1):H497),""))</f>
        <v>1.4400000000000546</v>
      </c>
      <c r="J497" s="14">
        <f t="shared" ca="1" si="102"/>
        <v>1.5158730477511193</v>
      </c>
      <c r="K497" s="14">
        <f t="shared" ca="1" si="103"/>
        <v>1.7136280278113956</v>
      </c>
      <c r="L497" s="9">
        <f t="shared" ca="1" si="104"/>
        <v>1.4400000000000546</v>
      </c>
      <c r="M497" s="9">
        <f t="shared" ca="1" si="105"/>
        <v>1837.3200000000002</v>
      </c>
      <c r="N497" s="9">
        <f t="shared" ca="1" si="106"/>
        <v>1828.6799999999998</v>
      </c>
      <c r="O497" s="9">
        <f t="shared" ca="1" si="107"/>
        <v>1836.1200000000001</v>
      </c>
      <c r="P497" s="9">
        <f t="shared" ca="1" si="108"/>
        <v>1828.83</v>
      </c>
      <c r="Q497" s="9">
        <f t="shared" ca="1" si="109"/>
        <v>1836.7950000000001</v>
      </c>
      <c r="R497" s="9">
        <f t="shared" ca="1" si="110"/>
        <v>1828.1549999999997</v>
      </c>
      <c r="S497" s="9">
        <f t="shared" ca="1" si="111"/>
        <v>1836.7950000000001</v>
      </c>
      <c r="T497" s="9">
        <f t="shared" ca="1" si="111"/>
        <v>1828.1549999999997</v>
      </c>
      <c r="U497" s="9">
        <f t="shared" ca="1" si="99"/>
        <v>1836.4000000000003</v>
      </c>
      <c r="V497" s="6">
        <f t="shared" ca="1" si="100"/>
        <v>1828.1549999999997</v>
      </c>
      <c r="W497" s="16">
        <f ca="1">IF(AND(W496=U496,F497&lt;=U497),U497,IF(AND(W496=U496,F497&gt;=U497),V497,IF(AND(W496=V496,F497&gt;=V497),V497,IF(AND(W496=V496,F497&lt;=V497),U497,””))))</f>
        <v>1828.1549999999997</v>
      </c>
      <c r="X497" s="1" t="str">
        <f t="shared" ca="1" si="98"/>
        <v>BUY</v>
      </c>
    </row>
    <row r="498" spans="1:24" ht="17.7">
      <c r="A498" s="3">
        <v>43271.545138888891</v>
      </c>
      <c r="B498" s="7"/>
      <c r="C498" s="1">
        <v>1832.9</v>
      </c>
      <c r="D498" s="1">
        <v>1833.05</v>
      </c>
      <c r="E498" s="1">
        <v>1832</v>
      </c>
      <c r="F498" s="1">
        <v>1832.55</v>
      </c>
      <c r="G498" s="1">
        <v>15093</v>
      </c>
      <c r="H498" s="1">
        <f t="shared" si="101"/>
        <v>1.0499999999999545</v>
      </c>
      <c r="I498" s="9">
        <f ca="1">IF(A498="","",IF(ROW()&gt;$AA$16+1,AVERAGE(INDIRECT("H" &amp; ROW()-$AA$16+1):H498),""))</f>
        <v>1.4000000000000454</v>
      </c>
      <c r="J498" s="14">
        <f t="shared" ca="1" si="102"/>
        <v>1.4311688572509076</v>
      </c>
      <c r="K498" s="14">
        <f t="shared" ca="1" si="103"/>
        <v>1.6472652250302515</v>
      </c>
      <c r="L498" s="9">
        <f t="shared" ca="1" si="104"/>
        <v>1.4000000000000454</v>
      </c>
      <c r="M498" s="9">
        <f t="shared" ca="1" si="105"/>
        <v>1836.75</v>
      </c>
      <c r="N498" s="9">
        <f t="shared" ca="1" si="106"/>
        <v>1828.35</v>
      </c>
      <c r="O498" s="9">
        <f t="shared" ca="1" si="107"/>
        <v>1836.2</v>
      </c>
      <c r="P498" s="9">
        <f t="shared" ca="1" si="108"/>
        <v>1828.85</v>
      </c>
      <c r="Q498" s="9">
        <f t="shared" ca="1" si="109"/>
        <v>1836.7250000000001</v>
      </c>
      <c r="R498" s="9">
        <f t="shared" ca="1" si="110"/>
        <v>1828.325</v>
      </c>
      <c r="S498" s="9">
        <f t="shared" ca="1" si="111"/>
        <v>1836.7250000000001</v>
      </c>
      <c r="T498" s="9">
        <f t="shared" ca="1" si="111"/>
        <v>1828.325</v>
      </c>
      <c r="U498" s="9">
        <f t="shared" ca="1" si="99"/>
        <v>1836.4000000000003</v>
      </c>
      <c r="V498" s="6">
        <f t="shared" ca="1" si="100"/>
        <v>1828.325</v>
      </c>
      <c r="W498" s="16">
        <f ca="1">IF(AND(W497=U497,F498&lt;=U498),U498,IF(AND(W497=U497,F498&gt;=U498),V498,IF(AND(W497=V497,F498&gt;=V498),V498,IF(AND(W497=V497,F498&lt;=V498),U498,””))))</f>
        <v>1828.325</v>
      </c>
      <c r="X498" s="1" t="str">
        <f t="shared" ca="1" si="98"/>
        <v>BUY</v>
      </c>
    </row>
    <row r="499" spans="1:24" ht="17.7">
      <c r="A499" s="3">
        <v>43271.548611111109</v>
      </c>
      <c r="B499" s="7"/>
      <c r="C499" s="1">
        <v>1832.45</v>
      </c>
      <c r="D499" s="1">
        <v>1832.85</v>
      </c>
      <c r="E499" s="1">
        <v>1831.5</v>
      </c>
      <c r="F499" s="1">
        <v>1831.85</v>
      </c>
      <c r="G499" s="1">
        <v>15955</v>
      </c>
      <c r="H499" s="1">
        <f t="shared" si="101"/>
        <v>1.3499999999999091</v>
      </c>
      <c r="I499" s="9">
        <f ca="1">IF(A499="","",IF(ROW()&gt;$AA$16+1,AVERAGE(INDIRECT("H" &amp; ROW()-$AA$16+1):H499),""))</f>
        <v>1.3700000000000272</v>
      </c>
      <c r="J499" s="14">
        <f t="shared" ca="1" si="102"/>
        <v>1.4164108832052715</v>
      </c>
      <c r="K499" s="14">
        <f t="shared" ca="1" si="103"/>
        <v>1.6175387025272172</v>
      </c>
      <c r="L499" s="9">
        <f t="shared" ca="1" si="104"/>
        <v>1.3700000000000272</v>
      </c>
      <c r="M499" s="9">
        <f t="shared" ca="1" si="105"/>
        <v>1835.96</v>
      </c>
      <c r="N499" s="9">
        <f t="shared" ca="1" si="106"/>
        <v>1827.7399999999998</v>
      </c>
      <c r="O499" s="9">
        <f t="shared" ca="1" si="107"/>
        <v>1835.6100000000001</v>
      </c>
      <c r="P499" s="9">
        <f t="shared" ca="1" si="108"/>
        <v>1828.7399999999998</v>
      </c>
      <c r="Q499" s="9">
        <f t="shared" ca="1" si="109"/>
        <v>1836.2850000000001</v>
      </c>
      <c r="R499" s="9">
        <f t="shared" ca="1" si="110"/>
        <v>1828.0649999999998</v>
      </c>
      <c r="S499" s="9">
        <f t="shared" ca="1" si="111"/>
        <v>1836.2850000000001</v>
      </c>
      <c r="T499" s="9">
        <f t="shared" ca="1" si="111"/>
        <v>1828.0649999999998</v>
      </c>
      <c r="U499" s="9">
        <f t="shared" ca="1" si="99"/>
        <v>1836.2850000000001</v>
      </c>
      <c r="V499" s="6">
        <f t="shared" ca="1" si="100"/>
        <v>1828.325</v>
      </c>
      <c r="W499" s="16">
        <f ca="1">IF(AND(W498=U498,F499&lt;=U499),U499,IF(AND(W498=U498,F499&gt;=U499),V499,IF(AND(W498=V498,F499&gt;=V499),V499,IF(AND(W498=V498,F499&lt;=V499),U499,””))))</f>
        <v>1828.325</v>
      </c>
      <c r="X499" s="1" t="str">
        <f t="shared" ca="1" si="98"/>
        <v>BUY</v>
      </c>
    </row>
    <row r="500" spans="1:24" ht="17.7">
      <c r="A500" s="3">
        <v>43271.552083333328</v>
      </c>
      <c r="B500" s="7"/>
      <c r="C500" s="1">
        <v>1831.85</v>
      </c>
      <c r="D500" s="1">
        <v>1832.35</v>
      </c>
      <c r="E500" s="1">
        <v>1831.55</v>
      </c>
      <c r="F500" s="1">
        <v>1832.1</v>
      </c>
      <c r="G500" s="1">
        <v>11587</v>
      </c>
      <c r="H500" s="1">
        <f t="shared" si="101"/>
        <v>0.79999999999995453</v>
      </c>
      <c r="I500" s="9">
        <f ca="1">IF(A500="","",IF(ROW()&gt;$AA$16+1,AVERAGE(INDIRECT("H" &amp; ROW()-$AA$16+1):H500),""))</f>
        <v>1.305000000000041</v>
      </c>
      <c r="J500" s="14">
        <f t="shared" ca="1" si="102"/>
        <v>1.3043361771679411</v>
      </c>
      <c r="K500" s="14">
        <f t="shared" ca="1" si="103"/>
        <v>1.5357848322744909</v>
      </c>
      <c r="L500" s="9">
        <f t="shared" ca="1" si="104"/>
        <v>1.305000000000041</v>
      </c>
      <c r="M500" s="9">
        <f t="shared" ca="1" si="105"/>
        <v>1836.0150000000001</v>
      </c>
      <c r="N500" s="9">
        <f t="shared" ca="1" si="106"/>
        <v>1828.1849999999997</v>
      </c>
      <c r="O500" s="9">
        <f t="shared" ca="1" si="107"/>
        <v>1835.4650000000001</v>
      </c>
      <c r="P500" s="9">
        <f t="shared" ca="1" si="108"/>
        <v>1828.4349999999997</v>
      </c>
      <c r="Q500" s="9">
        <f t="shared" ca="1" si="109"/>
        <v>1835.865</v>
      </c>
      <c r="R500" s="9">
        <f t="shared" ca="1" si="110"/>
        <v>1828.0349999999996</v>
      </c>
      <c r="S500" s="9">
        <f t="shared" ca="1" si="111"/>
        <v>1835.865</v>
      </c>
      <c r="T500" s="9">
        <f t="shared" ca="1" si="111"/>
        <v>1828.0349999999996</v>
      </c>
      <c r="U500" s="9">
        <f t="shared" ca="1" si="99"/>
        <v>1835.865</v>
      </c>
      <c r="V500" s="6">
        <f t="shared" ca="1" si="100"/>
        <v>1828.325</v>
      </c>
      <c r="W500" s="16">
        <f ca="1">IF(AND(W499=U499,F500&lt;=U500),U500,IF(AND(W499=U499,F500&gt;=U500),V500,IF(AND(W499=V499,F500&gt;=V500),V500,IF(AND(W499=V499,F500&lt;=V500),U500,””))))</f>
        <v>1828.325</v>
      </c>
      <c r="X500" s="1" t="str">
        <f t="shared" ca="1" si="98"/>
        <v>BUY</v>
      </c>
    </row>
    <row r="501" spans="1:24" ht="17.7">
      <c r="A501" s="3">
        <v>43271.555555555555</v>
      </c>
      <c r="B501" s="7"/>
      <c r="C501" s="1">
        <v>1831.95</v>
      </c>
      <c r="D501" s="1">
        <v>1832.1</v>
      </c>
      <c r="E501" s="1">
        <v>1829</v>
      </c>
      <c r="F501" s="1">
        <v>1829.8</v>
      </c>
      <c r="G501" s="1">
        <v>40929</v>
      </c>
      <c r="H501" s="1">
        <f t="shared" si="101"/>
        <v>3.0999999999999091</v>
      </c>
      <c r="I501" s="9">
        <f ca="1">IF(A501="","",IF(ROW()&gt;$AA$16+1,AVERAGE(INDIRECT("H" &amp; ROW()-$AA$16+1):H501),""))</f>
        <v>1.5150000000000319</v>
      </c>
      <c r="J501" s="14">
        <f t="shared" ca="1" si="102"/>
        <v>1.6308205085919352</v>
      </c>
      <c r="K501" s="14">
        <f t="shared" ca="1" si="103"/>
        <v>1.6922063490470327</v>
      </c>
      <c r="L501" s="9">
        <f t="shared" ca="1" si="104"/>
        <v>1.5150000000000319</v>
      </c>
      <c r="M501" s="9">
        <f t="shared" ca="1" si="105"/>
        <v>1834.345</v>
      </c>
      <c r="N501" s="9">
        <f t="shared" ca="1" si="106"/>
        <v>1825.2549999999999</v>
      </c>
      <c r="O501" s="9">
        <f t="shared" ca="1" si="107"/>
        <v>1833.5450000000001</v>
      </c>
      <c r="P501" s="9">
        <f t="shared" ca="1" si="108"/>
        <v>1827.5549999999998</v>
      </c>
      <c r="Q501" s="9">
        <f t="shared" ca="1" si="109"/>
        <v>1835.095</v>
      </c>
      <c r="R501" s="9">
        <f t="shared" ca="1" si="110"/>
        <v>1826.0049999999999</v>
      </c>
      <c r="S501" s="9">
        <f t="shared" ca="1" si="111"/>
        <v>1835.095</v>
      </c>
      <c r="T501" s="9">
        <f t="shared" ca="1" si="111"/>
        <v>1826.0049999999999</v>
      </c>
      <c r="U501" s="9">
        <f t="shared" ca="1" si="99"/>
        <v>1835.095</v>
      </c>
      <c r="V501" s="6">
        <f t="shared" ca="1" si="100"/>
        <v>1828.325</v>
      </c>
      <c r="W501" s="16">
        <f ca="1">IF(AND(W500=U500,F501&lt;=U501),U501,IF(AND(W500=U500,F501&gt;=U501),V501,IF(AND(W500=V500,F501&gt;=V501),V501,IF(AND(W500=V500,F501&lt;=V501),U501,””))))</f>
        <v>1828.325</v>
      </c>
      <c r="X501" s="1" t="str">
        <f t="shared" ca="1" si="98"/>
        <v>BUY</v>
      </c>
    </row>
    <row r="502" spans="1:24" ht="17.7">
      <c r="A502" s="3">
        <v>43271.559027777781</v>
      </c>
      <c r="B502" s="7"/>
      <c r="C502" s="1">
        <v>1829.65</v>
      </c>
      <c r="D502" s="1">
        <v>1831.35</v>
      </c>
      <c r="E502" s="1">
        <v>1829</v>
      </c>
      <c r="F502" s="1">
        <v>1830</v>
      </c>
      <c r="G502" s="1">
        <v>17470</v>
      </c>
      <c r="H502" s="1">
        <f t="shared" si="101"/>
        <v>2.3499999999999091</v>
      </c>
      <c r="I502" s="9">
        <f ca="1">IF(A502="","",IF(ROW()&gt;$AA$16+1,AVERAGE(INDIRECT("H" &amp; ROW()-$AA$16+1):H502),""))</f>
        <v>1.6150000000000091</v>
      </c>
      <c r="J502" s="14">
        <f t="shared" ca="1" si="102"/>
        <v>1.7615804161206576</v>
      </c>
      <c r="K502" s="14">
        <f t="shared" ca="1" si="103"/>
        <v>1.7579857141423205</v>
      </c>
      <c r="L502" s="9">
        <f t="shared" ca="1" si="104"/>
        <v>1.6150000000000091</v>
      </c>
      <c r="M502" s="9">
        <f t="shared" ca="1" si="105"/>
        <v>1834.845</v>
      </c>
      <c r="N502" s="9">
        <f t="shared" ca="1" si="106"/>
        <v>1825.155</v>
      </c>
      <c r="O502" s="9">
        <f t="shared" ca="1" si="107"/>
        <v>1833.845</v>
      </c>
      <c r="P502" s="9">
        <f t="shared" ca="1" si="108"/>
        <v>1826.5049999999999</v>
      </c>
      <c r="Q502" s="9">
        <f t="shared" ca="1" si="109"/>
        <v>1835.02</v>
      </c>
      <c r="R502" s="9">
        <f t="shared" ca="1" si="110"/>
        <v>1825.33</v>
      </c>
      <c r="S502" s="9">
        <f t="shared" ca="1" si="111"/>
        <v>1835.02</v>
      </c>
      <c r="T502" s="9">
        <f t="shared" ca="1" si="111"/>
        <v>1825.33</v>
      </c>
      <c r="U502" s="9">
        <f t="shared" ca="1" si="99"/>
        <v>1835.02</v>
      </c>
      <c r="V502" s="6">
        <f t="shared" ca="1" si="100"/>
        <v>1828.325</v>
      </c>
      <c r="W502" s="16">
        <f ca="1">IF(AND(W501=U501,F502&lt;=U502),U502,IF(AND(W501=U501,F502&gt;=U502),V502,IF(AND(W501=V501,F502&gt;=V502),V502,IF(AND(W501=V501,F502&lt;=V502),U502,””))))</f>
        <v>1828.325</v>
      </c>
      <c r="X502" s="1" t="str">
        <f t="shared" ca="1" si="98"/>
        <v>BUY</v>
      </c>
    </row>
    <row r="503" spans="1:24" ht="17.7">
      <c r="A503" s="3">
        <v>43271.5625</v>
      </c>
      <c r="B503" s="7"/>
      <c r="C503" s="1">
        <v>1830</v>
      </c>
      <c r="D503" s="1">
        <v>1831.05</v>
      </c>
      <c r="E503" s="1">
        <v>1829.6</v>
      </c>
      <c r="F503" s="1">
        <v>1829.75</v>
      </c>
      <c r="G503" s="1">
        <v>13144</v>
      </c>
      <c r="H503" s="1">
        <f t="shared" si="101"/>
        <v>1.4500000000000455</v>
      </c>
      <c r="I503" s="9">
        <f ca="1">IF(A503="","",IF(ROW()&gt;$AA$16+1,AVERAGE(INDIRECT("H" &amp; ROW()-$AA$16+1):H503),""))</f>
        <v>1.55</v>
      </c>
      <c r="J503" s="14">
        <f t="shared" ca="1" si="102"/>
        <v>1.7049294313714554</v>
      </c>
      <c r="K503" s="14">
        <f t="shared" ca="1" si="103"/>
        <v>1.7271871427280929</v>
      </c>
      <c r="L503" s="9">
        <f t="shared" ca="1" si="104"/>
        <v>1.55</v>
      </c>
      <c r="M503" s="9">
        <f t="shared" ca="1" si="105"/>
        <v>1834.4</v>
      </c>
      <c r="N503" s="9">
        <f t="shared" ca="1" si="106"/>
        <v>1825.1</v>
      </c>
      <c r="O503" s="9">
        <f t="shared" ca="1" si="107"/>
        <v>1834.25</v>
      </c>
      <c r="P503" s="9">
        <f t="shared" ca="1" si="108"/>
        <v>1826.3999999999999</v>
      </c>
      <c r="Q503" s="9">
        <f t="shared" ca="1" si="109"/>
        <v>1834.9749999999999</v>
      </c>
      <c r="R503" s="9">
        <f t="shared" ca="1" si="110"/>
        <v>1825.6749999999997</v>
      </c>
      <c r="S503" s="9">
        <f t="shared" ca="1" si="111"/>
        <v>1834.9749999999999</v>
      </c>
      <c r="T503" s="9">
        <f t="shared" ca="1" si="111"/>
        <v>1825.6749999999997</v>
      </c>
      <c r="U503" s="9">
        <f t="shared" ca="1" si="99"/>
        <v>1834.9749999999999</v>
      </c>
      <c r="V503" s="6">
        <f t="shared" ca="1" si="100"/>
        <v>1828.325</v>
      </c>
      <c r="W503" s="16">
        <f ca="1">IF(AND(W502=U502,F503&lt;=U503),U503,IF(AND(W502=U502,F503&gt;=U503),V503,IF(AND(W502=V502,F503&gt;=V503),V503,IF(AND(W502=V502,F503&lt;=V503),U503,””))))</f>
        <v>1828.325</v>
      </c>
      <c r="X503" s="1" t="str">
        <f t="shared" ca="1" si="98"/>
        <v>BUY</v>
      </c>
    </row>
    <row r="504" spans="1:24" ht="17.7">
      <c r="A504" s="3">
        <v>43271.565972222219</v>
      </c>
      <c r="B504" s="7"/>
      <c r="C504" s="1">
        <v>1829.75</v>
      </c>
      <c r="D504" s="1">
        <v>1830.9</v>
      </c>
      <c r="E504" s="1">
        <v>1829.05</v>
      </c>
      <c r="F504" s="1">
        <v>1829.95</v>
      </c>
      <c r="G504" s="1">
        <v>17659</v>
      </c>
      <c r="H504" s="1">
        <f t="shared" si="101"/>
        <v>1.8500000000001364</v>
      </c>
      <c r="I504" s="9">
        <f ca="1">IF(A504="","",IF(ROW()&gt;$AA$16+1,AVERAGE(INDIRECT("H" &amp; ROW()-$AA$16+1):H504),""))</f>
        <v>1.640000000000009</v>
      </c>
      <c r="J504" s="14">
        <f t="shared" ca="1" si="102"/>
        <v>1.7313058983948517</v>
      </c>
      <c r="K504" s="14">
        <f t="shared" ca="1" si="103"/>
        <v>1.7394684284552973</v>
      </c>
      <c r="L504" s="9">
        <f t="shared" ca="1" si="104"/>
        <v>1.640000000000009</v>
      </c>
      <c r="M504" s="9">
        <f t="shared" ca="1" si="105"/>
        <v>1834.8700000000001</v>
      </c>
      <c r="N504" s="9">
        <f t="shared" ca="1" si="106"/>
        <v>1825.03</v>
      </c>
      <c r="O504" s="9">
        <f t="shared" ca="1" si="107"/>
        <v>1833.97</v>
      </c>
      <c r="P504" s="9">
        <f t="shared" ca="1" si="108"/>
        <v>1825.98</v>
      </c>
      <c r="Q504" s="9">
        <f t="shared" ca="1" si="109"/>
        <v>1834.895</v>
      </c>
      <c r="R504" s="9">
        <f t="shared" ca="1" si="110"/>
        <v>1825.0549999999998</v>
      </c>
      <c r="S504" s="9">
        <f t="shared" ca="1" si="111"/>
        <v>1834.895</v>
      </c>
      <c r="T504" s="9">
        <f t="shared" ca="1" si="111"/>
        <v>1825.0549999999998</v>
      </c>
      <c r="U504" s="9">
        <f t="shared" ca="1" si="99"/>
        <v>1834.895</v>
      </c>
      <c r="V504" s="6">
        <f t="shared" ca="1" si="100"/>
        <v>1828.325</v>
      </c>
      <c r="W504" s="16">
        <f ca="1">IF(AND(W503=U503,F504&lt;=U504),U504,IF(AND(W503=U503,F504&gt;=U504),V504,IF(AND(W503=V503,F504&gt;=V504),V504,IF(AND(W503=V503,F504&lt;=V504),U504,””))))</f>
        <v>1828.325</v>
      </c>
      <c r="X504" s="1" t="str">
        <f t="shared" ca="1" si="98"/>
        <v>BUY</v>
      </c>
    </row>
    <row r="505" spans="1:24" ht="17.7">
      <c r="A505" s="3">
        <v>43271.569444444445</v>
      </c>
      <c r="B505" s="7"/>
      <c r="C505" s="1">
        <v>1829.8</v>
      </c>
      <c r="D505" s="1">
        <v>1830.85</v>
      </c>
      <c r="E505" s="1">
        <v>1829.2</v>
      </c>
      <c r="F505" s="1">
        <v>1829.5</v>
      </c>
      <c r="G505" s="1">
        <v>17680</v>
      </c>
      <c r="H505" s="1">
        <f t="shared" si="101"/>
        <v>1.6499999999998636</v>
      </c>
      <c r="I505" s="9">
        <f ca="1">IF(A505="","",IF(ROW()&gt;$AA$16+1,AVERAGE(INDIRECT("H" &amp; ROW()-$AA$16+1):H505),""))</f>
        <v>1.6349999999999909</v>
      </c>
      <c r="J505" s="14">
        <f t="shared" ca="1" si="102"/>
        <v>1.716523007777581</v>
      </c>
      <c r="K505" s="14">
        <f t="shared" ca="1" si="103"/>
        <v>1.730521585609754</v>
      </c>
      <c r="L505" s="9">
        <f t="shared" ca="1" si="104"/>
        <v>1.6349999999999909</v>
      </c>
      <c r="M505" s="9">
        <f t="shared" ca="1" si="105"/>
        <v>1834.405</v>
      </c>
      <c r="N505" s="9">
        <f t="shared" ca="1" si="106"/>
        <v>1824.595</v>
      </c>
      <c r="O505" s="9">
        <f t="shared" ca="1" si="107"/>
        <v>1834.105</v>
      </c>
      <c r="P505" s="9">
        <f t="shared" ca="1" si="108"/>
        <v>1825.9449999999999</v>
      </c>
      <c r="Q505" s="9">
        <f t="shared" ca="1" si="109"/>
        <v>1834.93</v>
      </c>
      <c r="R505" s="9">
        <f t="shared" ca="1" si="110"/>
        <v>1825.1200000000001</v>
      </c>
      <c r="S505" s="9">
        <f t="shared" ca="1" si="111"/>
        <v>1834.93</v>
      </c>
      <c r="T505" s="9">
        <f t="shared" ca="1" si="111"/>
        <v>1825.1200000000001</v>
      </c>
      <c r="U505" s="9">
        <f t="shared" ca="1" si="99"/>
        <v>1834.895</v>
      </c>
      <c r="V505" s="6">
        <f t="shared" ca="1" si="100"/>
        <v>1828.325</v>
      </c>
      <c r="W505" s="16">
        <f ca="1">IF(AND(W504=U504,F505&lt;=U505),U505,IF(AND(W504=U504,F505&gt;=U505),V505,IF(AND(W504=V504,F505&gt;=V505),V505,IF(AND(W504=V504,F505&lt;=V505),U505,””))))</f>
        <v>1828.325</v>
      </c>
      <c r="X505" s="1" t="str">
        <f t="shared" ca="1" si="98"/>
        <v>BUY</v>
      </c>
    </row>
    <row r="506" spans="1:24" ht="17.7">
      <c r="A506" s="3">
        <v>43271.572916666672</v>
      </c>
      <c r="B506" s="7"/>
      <c r="C506" s="1">
        <v>1829.4</v>
      </c>
      <c r="D506" s="1">
        <v>1830</v>
      </c>
      <c r="E506" s="1">
        <v>1829.35</v>
      </c>
      <c r="F506" s="1">
        <v>1829.85</v>
      </c>
      <c r="G506" s="1">
        <v>13638</v>
      </c>
      <c r="H506" s="1">
        <f t="shared" si="101"/>
        <v>0.65000000000009095</v>
      </c>
      <c r="I506" s="9">
        <f ca="1">IF(A506="","",IF(ROW()&gt;$AA$16+1,AVERAGE(INDIRECT("H" &amp; ROW()-$AA$16+1):H506),""))</f>
        <v>1.5599999999999909</v>
      </c>
      <c r="J506" s="14">
        <f t="shared" ca="1" si="102"/>
        <v>1.5226097336362192</v>
      </c>
      <c r="K506" s="14">
        <f t="shared" ca="1" si="103"/>
        <v>1.6224694270487876</v>
      </c>
      <c r="L506" s="9">
        <f t="shared" ca="1" si="104"/>
        <v>1.5599999999999909</v>
      </c>
      <c r="M506" s="9">
        <f t="shared" ca="1" si="105"/>
        <v>1834.53</v>
      </c>
      <c r="N506" s="9">
        <f t="shared" ca="1" si="106"/>
        <v>1825.1699999999998</v>
      </c>
      <c r="O506" s="9">
        <f t="shared" ca="1" si="107"/>
        <v>1834.03</v>
      </c>
      <c r="P506" s="9">
        <f t="shared" ca="1" si="108"/>
        <v>1825.32</v>
      </c>
      <c r="Q506" s="9">
        <f t="shared" ca="1" si="109"/>
        <v>1834.355</v>
      </c>
      <c r="R506" s="9">
        <f t="shared" ca="1" si="110"/>
        <v>1824.9949999999999</v>
      </c>
      <c r="S506" s="9">
        <f t="shared" ca="1" si="111"/>
        <v>1834.355</v>
      </c>
      <c r="T506" s="9">
        <f t="shared" ca="1" si="111"/>
        <v>1824.9949999999999</v>
      </c>
      <c r="U506" s="9">
        <f t="shared" ca="1" si="99"/>
        <v>1834.355</v>
      </c>
      <c r="V506" s="6">
        <f t="shared" ca="1" si="100"/>
        <v>1828.325</v>
      </c>
      <c r="W506" s="16">
        <f ca="1">IF(AND(W505=U505,F506&lt;=U506),U506,IF(AND(W505=U505,F506&gt;=U506),V506,IF(AND(W505=V505,F506&gt;=V506),V506,IF(AND(W505=V505,F506&lt;=V506),U506,””))))</f>
        <v>1828.325</v>
      </c>
      <c r="X506" s="1" t="str">
        <f t="shared" ca="1" si="98"/>
        <v>BUY</v>
      </c>
    </row>
    <row r="507" spans="1:24" ht="17.7">
      <c r="A507" s="3">
        <v>43271.576388888891</v>
      </c>
      <c r="B507" s="7"/>
      <c r="C507" s="1">
        <v>1829.85</v>
      </c>
      <c r="D507" s="1">
        <v>1830</v>
      </c>
      <c r="E507" s="1">
        <v>1827.95</v>
      </c>
      <c r="F507" s="1">
        <v>1828.45</v>
      </c>
      <c r="G507" s="1">
        <v>34675</v>
      </c>
      <c r="H507" s="1">
        <f t="shared" si="101"/>
        <v>2.0499999999999545</v>
      </c>
      <c r="I507" s="9">
        <f ca="1">IF(A507="","",IF(ROW()&gt;$AA$16+1,AVERAGE(INDIRECT("H" &amp; ROW()-$AA$16+1):H507),""))</f>
        <v>1.6299999999999728</v>
      </c>
      <c r="J507" s="14">
        <f t="shared" ca="1" si="102"/>
        <v>1.61849887297508</v>
      </c>
      <c r="K507" s="14">
        <f t="shared" ca="1" si="103"/>
        <v>1.6652224843439043</v>
      </c>
      <c r="L507" s="9">
        <f t="shared" ca="1" si="104"/>
        <v>1.6299999999999728</v>
      </c>
      <c r="M507" s="9">
        <f t="shared" ca="1" si="105"/>
        <v>1833.34</v>
      </c>
      <c r="N507" s="9">
        <f t="shared" ca="1" si="106"/>
        <v>1823.5600000000002</v>
      </c>
      <c r="O507" s="9">
        <f t="shared" ca="1" si="107"/>
        <v>1832.84</v>
      </c>
      <c r="P507" s="9">
        <f t="shared" ca="1" si="108"/>
        <v>1825.1100000000001</v>
      </c>
      <c r="Q507" s="9">
        <f t="shared" ca="1" si="109"/>
        <v>1833.8649999999998</v>
      </c>
      <c r="R507" s="9">
        <f t="shared" ca="1" si="110"/>
        <v>1824.085</v>
      </c>
      <c r="S507" s="9">
        <f t="shared" ca="1" si="111"/>
        <v>1833.8649999999998</v>
      </c>
      <c r="T507" s="9">
        <f t="shared" ca="1" si="111"/>
        <v>1824.085</v>
      </c>
      <c r="U507" s="9">
        <f t="shared" ca="1" si="99"/>
        <v>1833.8649999999998</v>
      </c>
      <c r="V507" s="6">
        <f t="shared" ca="1" si="100"/>
        <v>1828.325</v>
      </c>
      <c r="W507" s="16">
        <f ca="1">IF(AND(W506=U506,F507&lt;=U507),U507,IF(AND(W506=U506,F507&gt;=U507),V507,IF(AND(W506=V506,F507&gt;=V507),V507,IF(AND(W506=V506,F507&lt;=V507),U507,””))))</f>
        <v>1828.325</v>
      </c>
      <c r="X507" s="1" t="str">
        <f t="shared" ca="1" si="98"/>
        <v>BUY</v>
      </c>
    </row>
    <row r="508" spans="1:24" ht="17.7">
      <c r="A508" s="3">
        <v>43271.579861111109</v>
      </c>
      <c r="B508" s="7"/>
      <c r="C508" s="1">
        <v>1828.5</v>
      </c>
      <c r="D508" s="1">
        <v>1829.5</v>
      </c>
      <c r="E508" s="1">
        <v>1828</v>
      </c>
      <c r="F508" s="1">
        <v>1829.5</v>
      </c>
      <c r="G508" s="1">
        <v>19613</v>
      </c>
      <c r="H508" s="1">
        <f t="shared" si="101"/>
        <v>1.5</v>
      </c>
      <c r="I508" s="9">
        <f ca="1">IF(A508="","",IF(ROW()&gt;$AA$16+1,AVERAGE(INDIRECT("H" &amp; ROW()-$AA$16+1):H508),""))</f>
        <v>1.6749999999999772</v>
      </c>
      <c r="J508" s="14">
        <f t="shared" ca="1" si="102"/>
        <v>1.5969536233432471</v>
      </c>
      <c r="K508" s="14">
        <f t="shared" ca="1" si="103"/>
        <v>1.648700235909514</v>
      </c>
      <c r="L508" s="9">
        <f t="shared" ca="1" si="104"/>
        <v>1.6749999999999772</v>
      </c>
      <c r="M508" s="9">
        <f t="shared" ca="1" si="105"/>
        <v>1834.5249999999999</v>
      </c>
      <c r="N508" s="9">
        <f t="shared" ca="1" si="106"/>
        <v>1824.4750000000001</v>
      </c>
      <c r="O508" s="9">
        <f t="shared" ca="1" si="107"/>
        <v>1833.0249999999999</v>
      </c>
      <c r="P508" s="9">
        <f t="shared" ca="1" si="108"/>
        <v>1824.4750000000001</v>
      </c>
      <c r="Q508" s="9">
        <f t="shared" ca="1" si="109"/>
        <v>1833.7749999999999</v>
      </c>
      <c r="R508" s="9">
        <f t="shared" ca="1" si="110"/>
        <v>1823.7250000000001</v>
      </c>
      <c r="S508" s="9">
        <f t="shared" ca="1" si="111"/>
        <v>1833.7749999999999</v>
      </c>
      <c r="T508" s="9">
        <f t="shared" ca="1" si="111"/>
        <v>1823.7250000000001</v>
      </c>
      <c r="U508" s="9">
        <f t="shared" ca="1" si="99"/>
        <v>1833.7749999999999</v>
      </c>
      <c r="V508" s="6">
        <f t="shared" ca="1" si="100"/>
        <v>1828.325</v>
      </c>
      <c r="W508" s="16">
        <f ca="1">IF(AND(W507=U507,F508&lt;=U508),U508,IF(AND(W507=U507,F508&gt;=U508),V508,IF(AND(W507=V507,F508&gt;=V508),V508,IF(AND(W507=V507,F508&lt;=V508),U508,””))))</f>
        <v>1828.325</v>
      </c>
      <c r="X508" s="1" t="str">
        <f t="shared" ca="1" si="98"/>
        <v>BUY</v>
      </c>
    </row>
    <row r="509" spans="1:24" ht="17.7">
      <c r="A509" s="3">
        <v>43271.583333333328</v>
      </c>
      <c r="B509" s="7"/>
      <c r="C509" s="1">
        <v>1828.95</v>
      </c>
      <c r="D509" s="1">
        <v>1829</v>
      </c>
      <c r="E509" s="1">
        <v>1827.55</v>
      </c>
      <c r="F509" s="1">
        <v>1828.15</v>
      </c>
      <c r="G509" s="1">
        <v>19411</v>
      </c>
      <c r="H509" s="1">
        <f t="shared" si="101"/>
        <v>1.9500000000000455</v>
      </c>
      <c r="I509" s="9">
        <f ca="1">IF(A509="","",IF(ROW()&gt;$AA$16+1,AVERAGE(INDIRECT("H" &amp; ROW()-$AA$16+1):H509),""))</f>
        <v>1.734999999999991</v>
      </c>
      <c r="J509" s="14">
        <f t="shared" ca="1" si="102"/>
        <v>1.661143873644483</v>
      </c>
      <c r="K509" s="14">
        <f t="shared" ca="1" si="103"/>
        <v>1.6788302123185672</v>
      </c>
      <c r="L509" s="9">
        <f t="shared" ca="1" si="104"/>
        <v>1.734999999999991</v>
      </c>
      <c r="M509" s="9">
        <f t="shared" ca="1" si="105"/>
        <v>1833.355</v>
      </c>
      <c r="N509" s="9">
        <f t="shared" ca="1" si="106"/>
        <v>1822.9450000000002</v>
      </c>
      <c r="O509" s="9">
        <f t="shared" ca="1" si="107"/>
        <v>1832.7549999999999</v>
      </c>
      <c r="P509" s="9">
        <f t="shared" ca="1" si="108"/>
        <v>1823.7950000000001</v>
      </c>
      <c r="Q509" s="9">
        <f t="shared" ca="1" si="109"/>
        <v>1833.48</v>
      </c>
      <c r="R509" s="9">
        <f t="shared" ca="1" si="110"/>
        <v>1823.0700000000002</v>
      </c>
      <c r="S509" s="9">
        <f t="shared" ca="1" si="111"/>
        <v>1833.48</v>
      </c>
      <c r="T509" s="9">
        <f t="shared" ca="1" si="111"/>
        <v>1823.0700000000002</v>
      </c>
      <c r="U509" s="9">
        <f t="shared" ca="1" si="99"/>
        <v>1833.48</v>
      </c>
      <c r="V509" s="6">
        <f t="shared" ca="1" si="100"/>
        <v>1828.325</v>
      </c>
      <c r="W509" s="16">
        <f ca="1">IF(AND(W508=U508,F509&lt;=U509),U509,IF(AND(W508=U508,F509&gt;=U509),V509,IF(AND(W508=V508,F509&gt;=V509),V509,IF(AND(W508=V508,F509&lt;=V509),U509,””))))</f>
        <v>1833.48</v>
      </c>
      <c r="X509" s="1" t="str">
        <f t="shared" ca="1" si="98"/>
        <v>SELL</v>
      </c>
    </row>
    <row r="510" spans="1:24" ht="17.7">
      <c r="A510" s="3">
        <v>43271.586805555555</v>
      </c>
      <c r="B510" s="7"/>
      <c r="C510" s="1">
        <v>1828.15</v>
      </c>
      <c r="D510" s="1">
        <v>1829</v>
      </c>
      <c r="E510" s="1">
        <v>1826.6</v>
      </c>
      <c r="F510" s="1">
        <v>1826.65</v>
      </c>
      <c r="G510" s="1">
        <v>35470</v>
      </c>
      <c r="H510" s="1">
        <f t="shared" si="101"/>
        <v>2.4000000000000909</v>
      </c>
      <c r="I510" s="9">
        <f ca="1">IF(A510="","",IF(ROW()&gt;$AA$16+1,AVERAGE(INDIRECT("H" &amp; ROW()-$AA$16+1):H510),""))</f>
        <v>1.8950000000000045</v>
      </c>
      <c r="J510" s="14">
        <f t="shared" ca="1" si="102"/>
        <v>1.7954813511636845</v>
      </c>
      <c r="K510" s="14">
        <f t="shared" ca="1" si="103"/>
        <v>1.7509471910867196</v>
      </c>
      <c r="L510" s="9">
        <f t="shared" ca="1" si="104"/>
        <v>1.8950000000000045</v>
      </c>
      <c r="M510" s="9">
        <f t="shared" ca="1" si="105"/>
        <v>1832.335</v>
      </c>
      <c r="N510" s="9">
        <f t="shared" ca="1" si="106"/>
        <v>1820.9650000000001</v>
      </c>
      <c r="O510" s="9">
        <f t="shared" ca="1" si="107"/>
        <v>1832.2849999999999</v>
      </c>
      <c r="P510" s="9">
        <f t="shared" ca="1" si="108"/>
        <v>1823.3150000000001</v>
      </c>
      <c r="Q510" s="9">
        <f t="shared" ca="1" si="109"/>
        <v>1833.4849999999999</v>
      </c>
      <c r="R510" s="9">
        <f t="shared" ca="1" si="110"/>
        <v>1822.115</v>
      </c>
      <c r="S510" s="9">
        <f t="shared" ca="1" si="111"/>
        <v>1833.4849999999999</v>
      </c>
      <c r="T510" s="9">
        <f t="shared" ca="1" si="111"/>
        <v>1822.115</v>
      </c>
      <c r="U510" s="9">
        <f t="shared" ca="1" si="99"/>
        <v>1833.48</v>
      </c>
      <c r="V510" s="6">
        <f t="shared" ca="1" si="100"/>
        <v>1822.115</v>
      </c>
      <c r="W510" s="16">
        <f ca="1">IF(AND(W509=U509,F510&lt;=U510),U510,IF(AND(W509=U509,F510&gt;=U510),V510,IF(AND(W509=V509,F510&gt;=V510),V510,IF(AND(W509=V509,F510&lt;=V510),U510,””))))</f>
        <v>1833.48</v>
      </c>
      <c r="X510" s="1" t="str">
        <f t="shared" ca="1" si="98"/>
        <v>SELL</v>
      </c>
    </row>
    <row r="511" spans="1:24" ht="17.7">
      <c r="A511" s="3">
        <v>43271.590277777781</v>
      </c>
      <c r="B511" s="7"/>
      <c r="C511" s="1">
        <v>1826.8</v>
      </c>
      <c r="D511" s="1">
        <v>1827</v>
      </c>
      <c r="E511" s="1">
        <v>1824.1</v>
      </c>
      <c r="F511" s="1">
        <v>1824.55</v>
      </c>
      <c r="G511" s="1">
        <v>92846</v>
      </c>
      <c r="H511" s="1">
        <f t="shared" si="101"/>
        <v>2.9000000000000909</v>
      </c>
      <c r="I511" s="9">
        <f ca="1">IF(A511="","",IF(ROW()&gt;$AA$16+1,AVERAGE(INDIRECT("H" &amp; ROW()-$AA$16+1):H511),""))</f>
        <v>1.8750000000000226</v>
      </c>
      <c r="J511" s="14">
        <f t="shared" ca="1" si="102"/>
        <v>1.9963029236793945</v>
      </c>
      <c r="K511" s="14">
        <f t="shared" ca="1" si="103"/>
        <v>1.8658524719780567</v>
      </c>
      <c r="L511" s="9">
        <f t="shared" ca="1" si="104"/>
        <v>1.8750000000000226</v>
      </c>
      <c r="M511" s="9">
        <f t="shared" ca="1" si="105"/>
        <v>1830.175</v>
      </c>
      <c r="N511" s="9">
        <f t="shared" ca="1" si="106"/>
        <v>1818.925</v>
      </c>
      <c r="O511" s="9">
        <f t="shared" ca="1" si="107"/>
        <v>1829.7249999999999</v>
      </c>
      <c r="P511" s="9">
        <f t="shared" ca="1" si="108"/>
        <v>1821.375</v>
      </c>
      <c r="Q511" s="9">
        <f t="shared" ca="1" si="109"/>
        <v>1831.175</v>
      </c>
      <c r="R511" s="9">
        <f t="shared" ca="1" si="110"/>
        <v>1819.925</v>
      </c>
      <c r="S511" s="9">
        <f t="shared" ca="1" si="111"/>
        <v>1831.175</v>
      </c>
      <c r="T511" s="9">
        <f t="shared" ca="1" si="111"/>
        <v>1819.925</v>
      </c>
      <c r="U511" s="9">
        <f t="shared" ca="1" si="99"/>
        <v>1831.175</v>
      </c>
      <c r="V511" s="6">
        <f t="shared" ca="1" si="100"/>
        <v>1822.115</v>
      </c>
      <c r="W511" s="16">
        <f ca="1">IF(AND(W510=U510,F511&lt;=U511),U511,IF(AND(W510=U510,F511&gt;=U511),V511,IF(AND(W510=V510,F511&gt;=V511),V511,IF(AND(W510=V510,F511&lt;=V511),U511,””))))</f>
        <v>1831.175</v>
      </c>
      <c r="X511" s="1" t="str">
        <f t="shared" ca="1" si="98"/>
        <v>SELL</v>
      </c>
    </row>
    <row r="512" spans="1:24" ht="17.7">
      <c r="A512" s="3">
        <v>43271.59375</v>
      </c>
      <c r="B512" s="7"/>
      <c r="C512" s="1">
        <v>1824.6</v>
      </c>
      <c r="D512" s="1">
        <v>1826.5</v>
      </c>
      <c r="E512" s="1">
        <v>1824.5</v>
      </c>
      <c r="F512" s="1">
        <v>1826.05</v>
      </c>
      <c r="G512" s="1">
        <v>26969</v>
      </c>
      <c r="H512" s="1">
        <f t="shared" si="101"/>
        <v>2</v>
      </c>
      <c r="I512" s="9">
        <f ca="1">IF(A512="","",IF(ROW()&gt;$AA$16+1,AVERAGE(INDIRECT("H" &amp; ROW()-$AA$16+1):H512),""))</f>
        <v>1.8400000000000318</v>
      </c>
      <c r="J512" s="14">
        <f t="shared" ca="1" si="102"/>
        <v>1.9969751193740501</v>
      </c>
      <c r="K512" s="14">
        <f t="shared" ca="1" si="103"/>
        <v>1.8792672247802511</v>
      </c>
      <c r="L512" s="9">
        <f t="shared" ca="1" si="104"/>
        <v>1.8400000000000318</v>
      </c>
      <c r="M512" s="9">
        <f t="shared" ca="1" si="105"/>
        <v>1831.5700000000002</v>
      </c>
      <c r="N512" s="9">
        <f t="shared" ca="1" si="106"/>
        <v>1820.5299999999997</v>
      </c>
      <c r="O512" s="9">
        <f t="shared" ca="1" si="107"/>
        <v>1830.02</v>
      </c>
      <c r="P512" s="9">
        <f t="shared" ca="1" si="108"/>
        <v>1820.98</v>
      </c>
      <c r="Q512" s="9">
        <f t="shared" ca="1" si="109"/>
        <v>1831.02</v>
      </c>
      <c r="R512" s="9">
        <f t="shared" ca="1" si="110"/>
        <v>1819.98</v>
      </c>
      <c r="S512" s="9">
        <f t="shared" ca="1" si="111"/>
        <v>1831.02</v>
      </c>
      <c r="T512" s="9">
        <f t="shared" ca="1" si="111"/>
        <v>1819.98</v>
      </c>
      <c r="U512" s="9">
        <f t="shared" ca="1" si="99"/>
        <v>1831.02</v>
      </c>
      <c r="V512" s="6">
        <f t="shared" ca="1" si="100"/>
        <v>1822.115</v>
      </c>
      <c r="W512" s="16">
        <f ca="1">IF(AND(W511=U511,F512&lt;=U512),U512,IF(AND(W511=U511,F512&gt;=U512),V512,IF(AND(W511=V511,F512&gt;=V512),V512,IF(AND(W511=V511,F512&lt;=V512),U512,””))))</f>
        <v>1831.02</v>
      </c>
      <c r="X512" s="1" t="str">
        <f t="shared" ca="1" si="98"/>
        <v>SELL</v>
      </c>
    </row>
    <row r="513" spans="1:24" ht="17.7">
      <c r="A513" s="3">
        <v>43271.597222222219</v>
      </c>
      <c r="B513" s="7"/>
      <c r="C513" s="1">
        <v>1826.2</v>
      </c>
      <c r="D513" s="1">
        <v>1829.3</v>
      </c>
      <c r="E513" s="1">
        <v>1826.05</v>
      </c>
      <c r="F513" s="1">
        <v>1829.25</v>
      </c>
      <c r="G513" s="1">
        <v>21626</v>
      </c>
      <c r="H513" s="1">
        <f t="shared" si="101"/>
        <v>3.25</v>
      </c>
      <c r="I513" s="9">
        <f ca="1">IF(A513="","",IF(ROW()&gt;$AA$16+1,AVERAGE(INDIRECT("H" &amp; ROW()-$AA$16+1):H513),""))</f>
        <v>2.0200000000000271</v>
      </c>
      <c r="J513" s="14">
        <f t="shared" ca="1" si="102"/>
        <v>2.2247978249424047</v>
      </c>
      <c r="K513" s="14">
        <f t="shared" ca="1" si="103"/>
        <v>2.0163405023022261</v>
      </c>
      <c r="L513" s="9">
        <f t="shared" ca="1" si="104"/>
        <v>2.0200000000000271</v>
      </c>
      <c r="M513" s="9">
        <f t="shared" ca="1" si="105"/>
        <v>1835.3100000000002</v>
      </c>
      <c r="N513" s="9">
        <f t="shared" ca="1" si="106"/>
        <v>1823.1899999999998</v>
      </c>
      <c r="O513" s="9">
        <f t="shared" ca="1" si="107"/>
        <v>1832.1100000000001</v>
      </c>
      <c r="P513" s="9">
        <f t="shared" ca="1" si="108"/>
        <v>1823.2399999999998</v>
      </c>
      <c r="Q513" s="9">
        <f t="shared" ca="1" si="109"/>
        <v>1833.7350000000001</v>
      </c>
      <c r="R513" s="9">
        <f t="shared" ca="1" si="110"/>
        <v>1821.6149999999998</v>
      </c>
      <c r="S513" s="9">
        <f t="shared" ca="1" si="111"/>
        <v>1833.7350000000001</v>
      </c>
      <c r="T513" s="9">
        <f t="shared" ca="1" si="111"/>
        <v>1821.6149999999998</v>
      </c>
      <c r="U513" s="9">
        <f t="shared" ca="1" si="99"/>
        <v>1831.02</v>
      </c>
      <c r="V513" s="6">
        <f t="shared" ca="1" si="100"/>
        <v>1822.115</v>
      </c>
      <c r="W513" s="16">
        <f ca="1">IF(AND(W512=U512,F513&lt;=U513),U513,IF(AND(W512=U512,F513&gt;=U513),V513,IF(AND(W512=V512,F513&gt;=V513),V513,IF(AND(W512=V512,F513&lt;=V513),U513,””))))</f>
        <v>1831.02</v>
      </c>
      <c r="X513" s="1" t="str">
        <f t="shared" ca="1" si="98"/>
        <v>SELL</v>
      </c>
    </row>
    <row r="514" spans="1:24" ht="17.7">
      <c r="A514" s="3">
        <v>43271.600694444445</v>
      </c>
      <c r="B514" s="7"/>
      <c r="C514" s="1">
        <v>1829.25</v>
      </c>
      <c r="D514" s="1">
        <v>1829.4</v>
      </c>
      <c r="E514" s="1">
        <v>1827.4</v>
      </c>
      <c r="F514" s="1">
        <v>1828.75</v>
      </c>
      <c r="G514" s="1">
        <v>16891</v>
      </c>
      <c r="H514" s="1">
        <f t="shared" si="101"/>
        <v>2</v>
      </c>
      <c r="I514" s="9">
        <f ca="1">IF(A514="","",IF(ROW()&gt;$AA$16+1,AVERAGE(INDIRECT("H" &amp; ROW()-$AA$16+1):H514),""))</f>
        <v>2.0350000000000135</v>
      </c>
      <c r="J514" s="14">
        <f t="shared" ca="1" si="102"/>
        <v>2.1839254931346948</v>
      </c>
      <c r="K514" s="14">
        <f t="shared" ca="1" si="103"/>
        <v>2.0147064520720037</v>
      </c>
      <c r="L514" s="9">
        <f t="shared" ca="1" si="104"/>
        <v>2.0350000000000135</v>
      </c>
      <c r="M514" s="9">
        <f t="shared" ca="1" si="105"/>
        <v>1834.855</v>
      </c>
      <c r="N514" s="9">
        <f t="shared" ca="1" si="106"/>
        <v>1822.645</v>
      </c>
      <c r="O514" s="9">
        <f t="shared" ca="1" si="107"/>
        <v>1833.5050000000001</v>
      </c>
      <c r="P514" s="9">
        <f t="shared" ca="1" si="108"/>
        <v>1823.2950000000001</v>
      </c>
      <c r="Q514" s="9">
        <f t="shared" ca="1" si="109"/>
        <v>1834.5050000000001</v>
      </c>
      <c r="R514" s="9">
        <f t="shared" ca="1" si="110"/>
        <v>1822.2950000000001</v>
      </c>
      <c r="S514" s="9">
        <f t="shared" ca="1" si="111"/>
        <v>1834.5050000000001</v>
      </c>
      <c r="T514" s="9">
        <f t="shared" ca="1" si="111"/>
        <v>1822.2950000000001</v>
      </c>
      <c r="U514" s="9">
        <f t="shared" ca="1" si="99"/>
        <v>1831.02</v>
      </c>
      <c r="V514" s="6">
        <f t="shared" ca="1" si="100"/>
        <v>1822.2950000000001</v>
      </c>
      <c r="W514" s="16">
        <f ca="1">IF(AND(W513=U513,F514&lt;=U514),U514,IF(AND(W513=U513,F514&gt;=U514),V514,IF(AND(W513=V513,F514&gt;=V514),V514,IF(AND(W513=V513,F514&lt;=V514),U514,””))))</f>
        <v>1831.02</v>
      </c>
      <c r="X514" s="1" t="str">
        <f t="shared" ref="X514:X577" ca="1" si="112">IF(A514="","",IF(ROW()&gt;$AA$16+1,IF(F514&lt;W514,"SELL","BUY"),""))</f>
        <v>SELL</v>
      </c>
    </row>
    <row r="515" spans="1:24" ht="17.7">
      <c r="A515" s="3">
        <v>43271.604166666672</v>
      </c>
      <c r="B515" s="7"/>
      <c r="C515" s="1">
        <v>1828.8</v>
      </c>
      <c r="D515" s="1">
        <v>1829</v>
      </c>
      <c r="E515" s="1">
        <v>1827</v>
      </c>
      <c r="F515" s="1">
        <v>1827.7</v>
      </c>
      <c r="G515" s="1">
        <v>17262</v>
      </c>
      <c r="H515" s="1">
        <f t="shared" si="101"/>
        <v>2</v>
      </c>
      <c r="I515" s="9">
        <f ca="1">IF(A515="","",IF(ROW()&gt;$AA$16+1,AVERAGE(INDIRECT("H" &amp; ROW()-$AA$16+1):H515),""))</f>
        <v>2.0700000000000274</v>
      </c>
      <c r="J515" s="14">
        <f t="shared" ca="1" si="102"/>
        <v>2.150484494382932</v>
      </c>
      <c r="K515" s="14">
        <f t="shared" ca="1" si="103"/>
        <v>2.0132358068648033</v>
      </c>
      <c r="L515" s="9">
        <f t="shared" ca="1" si="104"/>
        <v>2.0700000000000274</v>
      </c>
      <c r="M515" s="9">
        <f t="shared" ca="1" si="105"/>
        <v>1833.91</v>
      </c>
      <c r="N515" s="9">
        <f t="shared" ca="1" si="106"/>
        <v>1821.49</v>
      </c>
      <c r="O515" s="9">
        <f t="shared" ca="1" si="107"/>
        <v>1833.21</v>
      </c>
      <c r="P515" s="9">
        <f t="shared" ca="1" si="108"/>
        <v>1822.79</v>
      </c>
      <c r="Q515" s="9">
        <f t="shared" ca="1" si="109"/>
        <v>1834.21</v>
      </c>
      <c r="R515" s="9">
        <f t="shared" ca="1" si="110"/>
        <v>1821.79</v>
      </c>
      <c r="S515" s="9">
        <f t="shared" ca="1" si="111"/>
        <v>1834.21</v>
      </c>
      <c r="T515" s="9">
        <f t="shared" ca="1" si="111"/>
        <v>1821.79</v>
      </c>
      <c r="U515" s="9">
        <f t="shared" ref="U515:U578" ca="1" si="113">IF(A515="","",IF(ROW()&gt;$AA$16+1,IF(OR(S515&lt;U514,F514&gt;U514),S515,U514),""))</f>
        <v>1831.02</v>
      </c>
      <c r="V515" s="6">
        <f t="shared" ref="V515:V578" ca="1" si="114">IF(A515="","",IF(ROW()&gt;$AA$16+1,IF(OR(T515&gt;V514,F514&lt;V514),T515,V514),""))</f>
        <v>1822.2950000000001</v>
      </c>
      <c r="W515" s="16">
        <f ca="1">IF(AND(W514=U514,F515&lt;=U515),U515,IF(AND(W514=U514,F515&gt;=U515),V515,IF(AND(W514=V514,F515&gt;=V515),V515,IF(AND(W514=V514,F515&lt;=V515),U515,””))))</f>
        <v>1831.02</v>
      </c>
      <c r="X515" s="1" t="str">
        <f t="shared" ca="1" si="112"/>
        <v>SELL</v>
      </c>
    </row>
    <row r="516" spans="1:24" ht="17.7">
      <c r="A516" s="3">
        <v>43271.607638888891</v>
      </c>
      <c r="B516" s="7"/>
      <c r="C516" s="1">
        <v>1828.2</v>
      </c>
      <c r="D516" s="1">
        <v>1829</v>
      </c>
      <c r="E516" s="1">
        <v>1826.6</v>
      </c>
      <c r="F516" s="1">
        <v>1828.8</v>
      </c>
      <c r="G516" s="1">
        <v>17644</v>
      </c>
      <c r="H516" s="1">
        <f t="shared" ref="H516:H579" si="115">IF(A516="","",MAX(D516-E516,ABS(D516-F515),ABS(E516-F515)))</f>
        <v>2.4000000000000909</v>
      </c>
      <c r="I516" s="9">
        <f ca="1">IF(A516="","",IF(ROW()&gt;$AA$16+1,AVERAGE(INDIRECT("H" &amp; ROW()-$AA$16+1):H516),""))</f>
        <v>2.2450000000000272</v>
      </c>
      <c r="J516" s="14">
        <f t="shared" ref="J516:J579" ca="1" si="116">IF(A516="","",IF(ROW(H516)&lt;2+$AA$16,"",IF(ROW(H516)=2+$AA$16,AVERAGE(OFFSET(H516,1-$AA$16,0,$AA$16,1)),2/($AA$16+1)*H516+(1-2/($AA$16+1))*J515)))</f>
        <v>2.1958509499496879</v>
      </c>
      <c r="K516" s="14">
        <f t="shared" ref="K516:K579" ca="1" si="117">IF(A516="","",IF(ROW(H516)&lt;2+$AA$16,"",IF(ROW(H516)=2+$AA$16,AVERAGE(OFFSET(H516,1-$AA$16,0,$AA$16,1)),1/$AA$16*H516+(1-1/$AA$16)*K515)))</f>
        <v>2.0519122261783318</v>
      </c>
      <c r="L516" s="9">
        <f t="shared" ref="L516:L579" ca="1" si="118">IF($AA$19="ATR (SMA)",I516,IF($AA$19="ATR (EMA)",J516,K516))</f>
        <v>2.2450000000000272</v>
      </c>
      <c r="M516" s="9">
        <f t="shared" ref="M516:M579" ca="1" si="119">IF(A516="","",IF(ROW()&gt;$AA$16+1,F516 + (L516*$AA$17),""))</f>
        <v>1835.5350000000001</v>
      </c>
      <c r="N516" s="9">
        <f t="shared" ref="N516:N579" ca="1" si="120">IF(A516="","",IF(ROW()&gt;$AA$16+1,F516 - (L516*$AA$17),""))</f>
        <v>1822.0649999999998</v>
      </c>
      <c r="O516" s="9">
        <f t="shared" ref="O516:O579" ca="1" si="121">IF(A516="","",IF(ROW()&gt;$AA$16+1,E516 + (L516*$AA$17),""))</f>
        <v>1833.335</v>
      </c>
      <c r="P516" s="9">
        <f t="shared" ref="P516:P579" ca="1" si="122">IF(A516="","",IF(ROW()&gt;$AA$16+1,D516 - (L516*$AA$17),""))</f>
        <v>1822.2649999999999</v>
      </c>
      <c r="Q516" s="9">
        <f t="shared" ref="Q516:Q579" ca="1" si="123">IF(A516="","",IF(ROW()&gt;$AA$16+1,((D516+E516)/2) + (L516*$AA$17),""))</f>
        <v>1834.5350000000001</v>
      </c>
      <c r="R516" s="9">
        <f t="shared" ref="R516:R579" ca="1" si="124">IF(A516="","",IF(ROW()&gt;$AA$16+1,((D516+E516)/2) - (L516*$AA$17),""))</f>
        <v>1821.0649999999998</v>
      </c>
      <c r="S516" s="9">
        <f t="shared" ref="S516:T579" ca="1" si="125">IF($AA$18="ATR SL(CLOSE)",M516,IF($AA$18="ATR SL(HIGH/LOW)",O516,Q516))</f>
        <v>1834.5350000000001</v>
      </c>
      <c r="T516" s="9">
        <f t="shared" ca="1" si="125"/>
        <v>1821.0649999999998</v>
      </c>
      <c r="U516" s="9">
        <f t="shared" ca="1" si="113"/>
        <v>1831.02</v>
      </c>
      <c r="V516" s="6">
        <f t="shared" ca="1" si="114"/>
        <v>1822.2950000000001</v>
      </c>
      <c r="W516" s="16">
        <f ca="1">IF(AND(W515=U515,F516&lt;=U516),U516,IF(AND(W515=U515,F516&gt;=U516),V516,IF(AND(W515=V515,F516&gt;=V516),V516,IF(AND(W515=V515,F516&lt;=V516),U516,””))))</f>
        <v>1831.02</v>
      </c>
      <c r="X516" s="1" t="str">
        <f t="shared" ca="1" si="112"/>
        <v>SELL</v>
      </c>
    </row>
    <row r="517" spans="1:24" ht="17.7">
      <c r="A517" s="3">
        <v>43271.611111111109</v>
      </c>
      <c r="B517" s="7"/>
      <c r="C517" s="1">
        <v>1828.9</v>
      </c>
      <c r="D517" s="1">
        <v>1829</v>
      </c>
      <c r="E517" s="1">
        <v>1827.5</v>
      </c>
      <c r="F517" s="1">
        <v>1828</v>
      </c>
      <c r="G517" s="1">
        <v>20103</v>
      </c>
      <c r="H517" s="1">
        <f t="shared" si="115"/>
        <v>1.5</v>
      </c>
      <c r="I517" s="9">
        <f ca="1">IF(A517="","",IF(ROW()&gt;$AA$16+1,AVERAGE(INDIRECT("H" &amp; ROW()-$AA$16+1):H517),""))</f>
        <v>2.1900000000000319</v>
      </c>
      <c r="J517" s="14">
        <f t="shared" ca="1" si="116"/>
        <v>2.069332595413381</v>
      </c>
      <c r="K517" s="14">
        <f t="shared" ca="1" si="117"/>
        <v>1.9967210035604985</v>
      </c>
      <c r="L517" s="9">
        <f t="shared" ca="1" si="118"/>
        <v>2.1900000000000319</v>
      </c>
      <c r="M517" s="9">
        <f t="shared" ca="1" si="119"/>
        <v>1834.5700000000002</v>
      </c>
      <c r="N517" s="9">
        <f t="shared" ca="1" si="120"/>
        <v>1821.4299999999998</v>
      </c>
      <c r="O517" s="9">
        <f t="shared" ca="1" si="121"/>
        <v>1834.0700000000002</v>
      </c>
      <c r="P517" s="9">
        <f t="shared" ca="1" si="122"/>
        <v>1822.4299999999998</v>
      </c>
      <c r="Q517" s="9">
        <f t="shared" ca="1" si="123"/>
        <v>1834.8200000000002</v>
      </c>
      <c r="R517" s="9">
        <f t="shared" ca="1" si="124"/>
        <v>1821.6799999999998</v>
      </c>
      <c r="S517" s="9">
        <f t="shared" ca="1" si="125"/>
        <v>1834.8200000000002</v>
      </c>
      <c r="T517" s="9">
        <f t="shared" ca="1" si="125"/>
        <v>1821.6799999999998</v>
      </c>
      <c r="U517" s="9">
        <f t="shared" ca="1" si="113"/>
        <v>1831.02</v>
      </c>
      <c r="V517" s="6">
        <f t="shared" ca="1" si="114"/>
        <v>1822.2950000000001</v>
      </c>
      <c r="W517" s="16">
        <f ca="1">IF(AND(W516=U516,F517&lt;=U517),U517,IF(AND(W516=U516,F517&gt;=U517),V517,IF(AND(W516=V516,F517&gt;=V517),V517,IF(AND(W516=V516,F517&lt;=V517),U517,””))))</f>
        <v>1831.02</v>
      </c>
      <c r="X517" s="1" t="str">
        <f t="shared" ca="1" si="112"/>
        <v>SELL</v>
      </c>
    </row>
    <row r="518" spans="1:24" ht="17.7">
      <c r="A518" s="3">
        <v>43271.614583333328</v>
      </c>
      <c r="B518" s="7"/>
      <c r="C518" s="1">
        <v>1828</v>
      </c>
      <c r="D518" s="1">
        <v>1828.75</v>
      </c>
      <c r="E518" s="1">
        <v>1827.65</v>
      </c>
      <c r="F518" s="1">
        <v>1828.6</v>
      </c>
      <c r="G518" s="1">
        <v>23109</v>
      </c>
      <c r="H518" s="1">
        <f t="shared" si="115"/>
        <v>1.0999999999999091</v>
      </c>
      <c r="I518" s="9">
        <f ca="1">IF(A518="","",IF(ROW()&gt;$AA$16+1,AVERAGE(INDIRECT("H" &amp; ROW()-$AA$16+1):H518),""))</f>
        <v>2.1500000000000226</v>
      </c>
      <c r="J518" s="14">
        <f t="shared" ca="1" si="116"/>
        <v>1.8930903053382042</v>
      </c>
      <c r="K518" s="14">
        <f t="shared" ca="1" si="117"/>
        <v>1.9070489032044398</v>
      </c>
      <c r="L518" s="9">
        <f t="shared" ca="1" si="118"/>
        <v>2.1500000000000226</v>
      </c>
      <c r="M518" s="9">
        <f t="shared" ca="1" si="119"/>
        <v>1835.05</v>
      </c>
      <c r="N518" s="9">
        <f t="shared" ca="1" si="120"/>
        <v>1822.1499999999999</v>
      </c>
      <c r="O518" s="9">
        <f t="shared" ca="1" si="121"/>
        <v>1834.1000000000001</v>
      </c>
      <c r="P518" s="9">
        <f t="shared" ca="1" si="122"/>
        <v>1822.3</v>
      </c>
      <c r="Q518" s="9">
        <f t="shared" ca="1" si="123"/>
        <v>1834.65</v>
      </c>
      <c r="R518" s="9">
        <f t="shared" ca="1" si="124"/>
        <v>1821.75</v>
      </c>
      <c r="S518" s="9">
        <f t="shared" ca="1" si="125"/>
        <v>1834.65</v>
      </c>
      <c r="T518" s="9">
        <f t="shared" ca="1" si="125"/>
        <v>1821.75</v>
      </c>
      <c r="U518" s="9">
        <f t="shared" ca="1" si="113"/>
        <v>1831.02</v>
      </c>
      <c r="V518" s="6">
        <f t="shared" ca="1" si="114"/>
        <v>1822.2950000000001</v>
      </c>
      <c r="W518" s="16">
        <f ca="1">IF(AND(W517=U517,F518&lt;=U518),U518,IF(AND(W517=U517,F518&gt;=U518),V518,IF(AND(W517=V517,F518&gt;=V518),V518,IF(AND(W517=V517,F518&lt;=V518),U518,””))))</f>
        <v>1831.02</v>
      </c>
      <c r="X518" s="1" t="str">
        <f t="shared" ca="1" si="112"/>
        <v>SELL</v>
      </c>
    </row>
    <row r="519" spans="1:24" ht="17.7">
      <c r="A519" s="3">
        <v>43271.618055555555</v>
      </c>
      <c r="B519" s="7"/>
      <c r="C519" s="1">
        <v>1828.65</v>
      </c>
      <c r="D519" s="1">
        <v>1828.75</v>
      </c>
      <c r="E519" s="1">
        <v>1827.6</v>
      </c>
      <c r="F519" s="1">
        <v>1828.05</v>
      </c>
      <c r="G519" s="1">
        <v>31917</v>
      </c>
      <c r="H519" s="1">
        <f t="shared" si="115"/>
        <v>1.1500000000000909</v>
      </c>
      <c r="I519" s="9">
        <f ca="1">IF(A519="","",IF(ROW()&gt;$AA$16+1,AVERAGE(INDIRECT("H" &amp; ROW()-$AA$16+1):H519),""))</f>
        <v>2.0700000000000274</v>
      </c>
      <c r="J519" s="14">
        <f t="shared" ca="1" si="116"/>
        <v>1.7579829770949107</v>
      </c>
      <c r="K519" s="14">
        <f t="shared" ca="1" si="117"/>
        <v>1.8313440128840048</v>
      </c>
      <c r="L519" s="9">
        <f t="shared" ca="1" si="118"/>
        <v>2.0700000000000274</v>
      </c>
      <c r="M519" s="9">
        <f t="shared" ca="1" si="119"/>
        <v>1834.26</v>
      </c>
      <c r="N519" s="9">
        <f t="shared" ca="1" si="120"/>
        <v>1821.84</v>
      </c>
      <c r="O519" s="9">
        <f t="shared" ca="1" si="121"/>
        <v>1833.81</v>
      </c>
      <c r="P519" s="9">
        <f t="shared" ca="1" si="122"/>
        <v>1822.54</v>
      </c>
      <c r="Q519" s="9">
        <f t="shared" ca="1" si="123"/>
        <v>1834.385</v>
      </c>
      <c r="R519" s="9">
        <f t="shared" ca="1" si="124"/>
        <v>1821.9649999999999</v>
      </c>
      <c r="S519" s="9">
        <f t="shared" ca="1" si="125"/>
        <v>1834.385</v>
      </c>
      <c r="T519" s="9">
        <f t="shared" ca="1" si="125"/>
        <v>1821.9649999999999</v>
      </c>
      <c r="U519" s="9">
        <f t="shared" ca="1" si="113"/>
        <v>1831.02</v>
      </c>
      <c r="V519" s="6">
        <f t="shared" ca="1" si="114"/>
        <v>1822.2950000000001</v>
      </c>
      <c r="W519" s="16">
        <f ca="1">IF(AND(W518=U518,F519&lt;=U519),U519,IF(AND(W518=U518,F519&gt;=U519),V519,IF(AND(W518=V518,F519&gt;=V519),V519,IF(AND(W518=V518,F519&lt;=V519),U519,””))))</f>
        <v>1831.02</v>
      </c>
      <c r="X519" s="1" t="str">
        <f t="shared" ca="1" si="112"/>
        <v>SELL</v>
      </c>
    </row>
    <row r="520" spans="1:24" ht="17.7">
      <c r="A520" s="3">
        <v>43271.621527777781</v>
      </c>
      <c r="B520" s="7"/>
      <c r="C520" s="1">
        <v>1828.2</v>
      </c>
      <c r="D520" s="1">
        <v>1828.5</v>
      </c>
      <c r="E520" s="1">
        <v>1827</v>
      </c>
      <c r="F520" s="1">
        <v>1827.85</v>
      </c>
      <c r="G520" s="1">
        <v>27493</v>
      </c>
      <c r="H520" s="1">
        <f t="shared" si="115"/>
        <v>1.5</v>
      </c>
      <c r="I520" s="9">
        <f ca="1">IF(A520="","",IF(ROW()&gt;$AA$16+1,AVERAGE(INDIRECT("H" &amp; ROW()-$AA$16+1):H520),""))</f>
        <v>1.9800000000000182</v>
      </c>
      <c r="J520" s="14">
        <f t="shared" ca="1" si="116"/>
        <v>1.7110769812594722</v>
      </c>
      <c r="K520" s="14">
        <f t="shared" ca="1" si="117"/>
        <v>1.7982096115956043</v>
      </c>
      <c r="L520" s="9">
        <f t="shared" ca="1" si="118"/>
        <v>1.9800000000000182</v>
      </c>
      <c r="M520" s="9">
        <f t="shared" ca="1" si="119"/>
        <v>1833.79</v>
      </c>
      <c r="N520" s="9">
        <f t="shared" ca="1" si="120"/>
        <v>1821.9099999999999</v>
      </c>
      <c r="O520" s="9">
        <f t="shared" ca="1" si="121"/>
        <v>1832.94</v>
      </c>
      <c r="P520" s="9">
        <f t="shared" ca="1" si="122"/>
        <v>1822.56</v>
      </c>
      <c r="Q520" s="9">
        <f t="shared" ca="1" si="123"/>
        <v>1833.69</v>
      </c>
      <c r="R520" s="9">
        <f t="shared" ca="1" si="124"/>
        <v>1821.81</v>
      </c>
      <c r="S520" s="9">
        <f t="shared" ca="1" si="125"/>
        <v>1833.69</v>
      </c>
      <c r="T520" s="9">
        <f t="shared" ca="1" si="125"/>
        <v>1821.81</v>
      </c>
      <c r="U520" s="9">
        <f t="shared" ca="1" si="113"/>
        <v>1831.02</v>
      </c>
      <c r="V520" s="6">
        <f t="shared" ca="1" si="114"/>
        <v>1822.2950000000001</v>
      </c>
      <c r="W520" s="16">
        <f ca="1">IF(AND(W519=U519,F520&lt;=U520),U520,IF(AND(W519=U519,F520&gt;=U520),V520,IF(AND(W519=V519,F520&gt;=V520),V520,IF(AND(W519=V519,F520&lt;=V520),U520,””))))</f>
        <v>1831.02</v>
      </c>
      <c r="X520" s="1" t="str">
        <f t="shared" ca="1" si="112"/>
        <v>SELL</v>
      </c>
    </row>
    <row r="521" spans="1:24" ht="17.7">
      <c r="A521" s="3">
        <v>43271.625</v>
      </c>
      <c r="B521" s="7"/>
      <c r="C521" s="1">
        <v>1827.7</v>
      </c>
      <c r="D521" s="1">
        <v>1828.5</v>
      </c>
      <c r="E521" s="1">
        <v>1825.5</v>
      </c>
      <c r="F521" s="1">
        <v>1828.3</v>
      </c>
      <c r="G521" s="1">
        <v>28730</v>
      </c>
      <c r="H521" s="1">
        <f t="shared" si="115"/>
        <v>3</v>
      </c>
      <c r="I521" s="9">
        <f ca="1">IF(A521="","",IF(ROW()&gt;$AA$16+1,AVERAGE(INDIRECT("H" &amp; ROW()-$AA$16+1):H521),""))</f>
        <v>1.9900000000000091</v>
      </c>
      <c r="J521" s="14">
        <f t="shared" ca="1" si="116"/>
        <v>1.9454266210304771</v>
      </c>
      <c r="K521" s="14">
        <f t="shared" ca="1" si="117"/>
        <v>1.9183886504360439</v>
      </c>
      <c r="L521" s="9">
        <f t="shared" ca="1" si="118"/>
        <v>1.9900000000000091</v>
      </c>
      <c r="M521" s="9">
        <f t="shared" ca="1" si="119"/>
        <v>1834.27</v>
      </c>
      <c r="N521" s="9">
        <f t="shared" ca="1" si="120"/>
        <v>1822.33</v>
      </c>
      <c r="O521" s="9">
        <f t="shared" ca="1" si="121"/>
        <v>1831.47</v>
      </c>
      <c r="P521" s="9">
        <f t="shared" ca="1" si="122"/>
        <v>1822.53</v>
      </c>
      <c r="Q521" s="9">
        <f t="shared" ca="1" si="123"/>
        <v>1832.97</v>
      </c>
      <c r="R521" s="9">
        <f t="shared" ca="1" si="124"/>
        <v>1821.03</v>
      </c>
      <c r="S521" s="9">
        <f t="shared" ca="1" si="125"/>
        <v>1832.97</v>
      </c>
      <c r="T521" s="9">
        <f t="shared" ca="1" si="125"/>
        <v>1821.03</v>
      </c>
      <c r="U521" s="9">
        <f t="shared" ca="1" si="113"/>
        <v>1831.02</v>
      </c>
      <c r="V521" s="6">
        <f t="shared" ca="1" si="114"/>
        <v>1822.2950000000001</v>
      </c>
      <c r="W521" s="16">
        <f ca="1">IF(AND(W520=U520,F521&lt;=U521),U521,IF(AND(W520=U520,F521&gt;=U521),V521,IF(AND(W520=V520,F521&gt;=V521),V521,IF(AND(W520=V520,F521&lt;=V521),U521,””))))</f>
        <v>1831.02</v>
      </c>
      <c r="X521" s="1" t="str">
        <f t="shared" ca="1" si="112"/>
        <v>SELL</v>
      </c>
    </row>
    <row r="522" spans="1:24" ht="17.7">
      <c r="A522" s="3">
        <v>43271.628472222219</v>
      </c>
      <c r="B522" s="7"/>
      <c r="C522" s="1">
        <v>1827.95</v>
      </c>
      <c r="D522" s="1">
        <v>1828.25</v>
      </c>
      <c r="E522" s="1">
        <v>1825</v>
      </c>
      <c r="F522" s="1">
        <v>1825.5</v>
      </c>
      <c r="G522" s="1">
        <v>70035</v>
      </c>
      <c r="H522" s="1">
        <f t="shared" si="115"/>
        <v>3.2999999999999545</v>
      </c>
      <c r="I522" s="9">
        <f ca="1">IF(A522="","",IF(ROW()&gt;$AA$16+1,AVERAGE(INDIRECT("H" &amp; ROW()-$AA$16+1):H522),""))</f>
        <v>2.1200000000000045</v>
      </c>
      <c r="J522" s="14">
        <f t="shared" ca="1" si="116"/>
        <v>2.1917126899340182</v>
      </c>
      <c r="K522" s="14">
        <f t="shared" ca="1" si="117"/>
        <v>2.056549785392435</v>
      </c>
      <c r="L522" s="9">
        <f t="shared" ca="1" si="118"/>
        <v>2.1200000000000045</v>
      </c>
      <c r="M522" s="9">
        <f t="shared" ca="1" si="119"/>
        <v>1831.8600000000001</v>
      </c>
      <c r="N522" s="9">
        <f t="shared" ca="1" si="120"/>
        <v>1819.1399999999999</v>
      </c>
      <c r="O522" s="9">
        <f t="shared" ca="1" si="121"/>
        <v>1831.3600000000001</v>
      </c>
      <c r="P522" s="9">
        <f t="shared" ca="1" si="122"/>
        <v>1821.8899999999999</v>
      </c>
      <c r="Q522" s="9">
        <f t="shared" ca="1" si="123"/>
        <v>1832.9850000000001</v>
      </c>
      <c r="R522" s="9">
        <f t="shared" ca="1" si="124"/>
        <v>1820.2649999999999</v>
      </c>
      <c r="S522" s="9">
        <f t="shared" ca="1" si="125"/>
        <v>1832.9850000000001</v>
      </c>
      <c r="T522" s="9">
        <f t="shared" ca="1" si="125"/>
        <v>1820.2649999999999</v>
      </c>
      <c r="U522" s="9">
        <f t="shared" ca="1" si="113"/>
        <v>1831.02</v>
      </c>
      <c r="V522" s="6">
        <f t="shared" ca="1" si="114"/>
        <v>1822.2950000000001</v>
      </c>
      <c r="W522" s="16">
        <f ca="1">IF(AND(W521=U521,F522&lt;=U522),U522,IF(AND(W521=U521,F522&gt;=U522),V522,IF(AND(W521=V521,F522&gt;=V522),V522,IF(AND(W521=V521,F522&lt;=V522),U522,””))))</f>
        <v>1831.02</v>
      </c>
      <c r="X522" s="1" t="str">
        <f t="shared" ca="1" si="112"/>
        <v>SELL</v>
      </c>
    </row>
    <row r="523" spans="1:24" ht="17.7">
      <c r="A523" s="3">
        <v>43271.631944444445</v>
      </c>
      <c r="B523" s="7"/>
      <c r="C523" s="1">
        <v>1825.5</v>
      </c>
      <c r="D523" s="1">
        <v>1825.95</v>
      </c>
      <c r="E523" s="1">
        <v>1823.6</v>
      </c>
      <c r="F523" s="1">
        <v>1825.25</v>
      </c>
      <c r="G523" s="1">
        <v>79969</v>
      </c>
      <c r="H523" s="1">
        <f t="shared" si="115"/>
        <v>2.3500000000001364</v>
      </c>
      <c r="I523" s="9">
        <f ca="1">IF(A523="","",IF(ROW()&gt;$AA$16+1,AVERAGE(INDIRECT("H" &amp; ROW()-$AA$16+1):H523),""))</f>
        <v>2.030000000000018</v>
      </c>
      <c r="J523" s="14">
        <f t="shared" ca="1" si="116"/>
        <v>2.2204922008551304</v>
      </c>
      <c r="K523" s="14">
        <f t="shared" ca="1" si="117"/>
        <v>2.0858948068532053</v>
      </c>
      <c r="L523" s="9">
        <f t="shared" ca="1" si="118"/>
        <v>2.030000000000018</v>
      </c>
      <c r="M523" s="9">
        <f t="shared" ca="1" si="119"/>
        <v>1831.3400000000001</v>
      </c>
      <c r="N523" s="9">
        <f t="shared" ca="1" si="120"/>
        <v>1819.1599999999999</v>
      </c>
      <c r="O523" s="9">
        <f t="shared" ca="1" si="121"/>
        <v>1829.69</v>
      </c>
      <c r="P523" s="9">
        <f t="shared" ca="1" si="122"/>
        <v>1819.86</v>
      </c>
      <c r="Q523" s="9">
        <f t="shared" ca="1" si="123"/>
        <v>1830.8650000000002</v>
      </c>
      <c r="R523" s="9">
        <f t="shared" ca="1" si="124"/>
        <v>1818.6849999999999</v>
      </c>
      <c r="S523" s="9">
        <f t="shared" ca="1" si="125"/>
        <v>1830.8650000000002</v>
      </c>
      <c r="T523" s="9">
        <f t="shared" ca="1" si="125"/>
        <v>1818.6849999999999</v>
      </c>
      <c r="U523" s="9">
        <f t="shared" ca="1" si="113"/>
        <v>1830.8650000000002</v>
      </c>
      <c r="V523" s="6">
        <f t="shared" ca="1" si="114"/>
        <v>1822.2950000000001</v>
      </c>
      <c r="W523" s="16">
        <f ca="1">IF(AND(W522=U522,F523&lt;=U523),U523,IF(AND(W522=U522,F523&gt;=U523),V523,IF(AND(W522=V522,F523&gt;=V523),V523,IF(AND(W522=V522,F523&lt;=V523),U523,””))))</f>
        <v>1830.8650000000002</v>
      </c>
      <c r="X523" s="1" t="str">
        <f t="shared" ca="1" si="112"/>
        <v>SELL</v>
      </c>
    </row>
    <row r="524" spans="1:24" ht="17.7">
      <c r="A524" s="3">
        <v>43271.635416666672</v>
      </c>
      <c r="B524" s="7"/>
      <c r="C524" s="1">
        <v>1825.2</v>
      </c>
      <c r="D524" s="1">
        <v>1825.85</v>
      </c>
      <c r="E524" s="1">
        <v>1822.6</v>
      </c>
      <c r="F524" s="1">
        <v>1825.7</v>
      </c>
      <c r="G524" s="1">
        <v>113822</v>
      </c>
      <c r="H524" s="1">
        <f t="shared" si="115"/>
        <v>3.25</v>
      </c>
      <c r="I524" s="9">
        <f ca="1">IF(A524="","",IF(ROW()&gt;$AA$16+1,AVERAGE(INDIRECT("H" &amp; ROW()-$AA$16+1):H524),""))</f>
        <v>2.155000000000018</v>
      </c>
      <c r="J524" s="14">
        <f t="shared" ca="1" si="116"/>
        <v>2.4076754370632885</v>
      </c>
      <c r="K524" s="14">
        <f t="shared" ca="1" si="117"/>
        <v>2.2023053261678847</v>
      </c>
      <c r="L524" s="9">
        <f t="shared" ca="1" si="118"/>
        <v>2.155000000000018</v>
      </c>
      <c r="M524" s="9">
        <f t="shared" ca="1" si="119"/>
        <v>1832.1650000000002</v>
      </c>
      <c r="N524" s="9">
        <f t="shared" ca="1" si="120"/>
        <v>1819.2349999999999</v>
      </c>
      <c r="O524" s="9">
        <f t="shared" ca="1" si="121"/>
        <v>1829.0650000000001</v>
      </c>
      <c r="P524" s="9">
        <f t="shared" ca="1" si="122"/>
        <v>1819.3849999999998</v>
      </c>
      <c r="Q524" s="9">
        <f t="shared" ca="1" si="123"/>
        <v>1830.69</v>
      </c>
      <c r="R524" s="9">
        <f t="shared" ca="1" si="124"/>
        <v>1817.7599999999998</v>
      </c>
      <c r="S524" s="9">
        <f t="shared" ca="1" si="125"/>
        <v>1830.69</v>
      </c>
      <c r="T524" s="9">
        <f t="shared" ca="1" si="125"/>
        <v>1817.7599999999998</v>
      </c>
      <c r="U524" s="9">
        <f t="shared" ca="1" si="113"/>
        <v>1830.69</v>
      </c>
      <c r="V524" s="6">
        <f t="shared" ca="1" si="114"/>
        <v>1822.2950000000001</v>
      </c>
      <c r="W524" s="16">
        <f ca="1">IF(AND(W523=U523,F524&lt;=U524),U524,IF(AND(W523=U523,F524&gt;=U524),V524,IF(AND(W523=V523,F524&gt;=V524),V524,IF(AND(W523=V523,F524&lt;=V524),U524,””))))</f>
        <v>1830.69</v>
      </c>
      <c r="X524" s="1" t="str">
        <f t="shared" ca="1" si="112"/>
        <v>SELL</v>
      </c>
    </row>
    <row r="525" spans="1:24" ht="17.7">
      <c r="A525" s="3">
        <v>43271.638888888891</v>
      </c>
      <c r="B525" s="7"/>
      <c r="C525" s="1">
        <v>1825.6</v>
      </c>
      <c r="D525" s="1">
        <v>1825.6</v>
      </c>
      <c r="E525" s="1">
        <v>1822.25</v>
      </c>
      <c r="F525" s="1">
        <v>1822.25</v>
      </c>
      <c r="G525" s="1">
        <v>118366</v>
      </c>
      <c r="H525" s="1">
        <f t="shared" si="115"/>
        <v>3.4500000000000455</v>
      </c>
      <c r="I525" s="9">
        <f ca="1">IF(A525="","",IF(ROW()&gt;$AA$16+1,AVERAGE(INDIRECT("H" &amp; ROW()-$AA$16+1):H525),""))</f>
        <v>2.3000000000000229</v>
      </c>
      <c r="J525" s="14">
        <f t="shared" ca="1" si="116"/>
        <v>2.5971889939608803</v>
      </c>
      <c r="K525" s="14">
        <f t="shared" ca="1" si="117"/>
        <v>2.3270747935511009</v>
      </c>
      <c r="L525" s="9">
        <f t="shared" ca="1" si="118"/>
        <v>2.3000000000000229</v>
      </c>
      <c r="M525" s="9">
        <f t="shared" ca="1" si="119"/>
        <v>1829.15</v>
      </c>
      <c r="N525" s="9">
        <f t="shared" ca="1" si="120"/>
        <v>1815.35</v>
      </c>
      <c r="O525" s="9">
        <f t="shared" ca="1" si="121"/>
        <v>1829.15</v>
      </c>
      <c r="P525" s="9">
        <f t="shared" ca="1" si="122"/>
        <v>1818.6999999999998</v>
      </c>
      <c r="Q525" s="9">
        <f t="shared" ca="1" si="123"/>
        <v>1830.825</v>
      </c>
      <c r="R525" s="9">
        <f t="shared" ca="1" si="124"/>
        <v>1817.0249999999999</v>
      </c>
      <c r="S525" s="9">
        <f t="shared" ca="1" si="125"/>
        <v>1830.825</v>
      </c>
      <c r="T525" s="9">
        <f t="shared" ca="1" si="125"/>
        <v>1817.0249999999999</v>
      </c>
      <c r="U525" s="9">
        <f t="shared" ca="1" si="113"/>
        <v>1830.69</v>
      </c>
      <c r="V525" s="6">
        <f t="shared" ca="1" si="114"/>
        <v>1822.2950000000001</v>
      </c>
      <c r="W525" s="16">
        <f ca="1">IF(AND(W524=U524,F525&lt;=U525),U525,IF(AND(W524=U524,F525&gt;=U525),V525,IF(AND(W524=V524,F525&gt;=V525),V525,IF(AND(W524=V524,F525&lt;=V525),U525,””))))</f>
        <v>1830.69</v>
      </c>
      <c r="X525" s="1" t="str">
        <f t="shared" ca="1" si="112"/>
        <v>SELL</v>
      </c>
    </row>
    <row r="526" spans="1:24" ht="17.7">
      <c r="A526" s="3">
        <v>43271.642361111109</v>
      </c>
      <c r="B526" s="7"/>
      <c r="C526" s="1">
        <v>1822.15</v>
      </c>
      <c r="D526" s="1">
        <v>1823.25</v>
      </c>
      <c r="E526" s="1">
        <v>1819.4</v>
      </c>
      <c r="F526" s="1">
        <v>1820.7</v>
      </c>
      <c r="G526" s="1">
        <v>226721</v>
      </c>
      <c r="H526" s="1">
        <f t="shared" si="115"/>
        <v>3.8499999999999091</v>
      </c>
      <c r="I526" s="9">
        <f ca="1">IF(A526="","",IF(ROW()&gt;$AA$16+1,AVERAGE(INDIRECT("H" &amp; ROW()-$AA$16+1):H526),""))</f>
        <v>2.4450000000000047</v>
      </c>
      <c r="J526" s="14">
        <f t="shared" ca="1" si="116"/>
        <v>2.8249728132407039</v>
      </c>
      <c r="K526" s="14">
        <f t="shared" ca="1" si="117"/>
        <v>2.479367314195982</v>
      </c>
      <c r="L526" s="9">
        <f t="shared" ca="1" si="118"/>
        <v>2.4450000000000047</v>
      </c>
      <c r="M526" s="9">
        <f t="shared" ca="1" si="119"/>
        <v>1828.0350000000001</v>
      </c>
      <c r="N526" s="9">
        <f t="shared" ca="1" si="120"/>
        <v>1813.365</v>
      </c>
      <c r="O526" s="9">
        <f t="shared" ca="1" si="121"/>
        <v>1826.7350000000001</v>
      </c>
      <c r="P526" s="9">
        <f t="shared" ca="1" si="122"/>
        <v>1815.915</v>
      </c>
      <c r="Q526" s="9">
        <f t="shared" ca="1" si="123"/>
        <v>1828.66</v>
      </c>
      <c r="R526" s="9">
        <f t="shared" ca="1" si="124"/>
        <v>1813.99</v>
      </c>
      <c r="S526" s="9">
        <f t="shared" ca="1" si="125"/>
        <v>1828.66</v>
      </c>
      <c r="T526" s="9">
        <f t="shared" ca="1" si="125"/>
        <v>1813.99</v>
      </c>
      <c r="U526" s="9">
        <f t="shared" ca="1" si="113"/>
        <v>1828.66</v>
      </c>
      <c r="V526" s="6">
        <f t="shared" ca="1" si="114"/>
        <v>1813.99</v>
      </c>
      <c r="W526" s="16">
        <f ca="1">IF(AND(W525=U525,F526&lt;=U526),U526,IF(AND(W525=U525,F526&gt;=U526),V526,IF(AND(W525=V525,F526&gt;=V526),V526,IF(AND(W525=V525,F526&lt;=V526),U526,””))))</f>
        <v>1828.66</v>
      </c>
      <c r="X526" s="1" t="str">
        <f t="shared" ca="1" si="112"/>
        <v>SELL</v>
      </c>
    </row>
    <row r="527" spans="1:24" ht="17.7">
      <c r="A527" s="3">
        <v>43271.645833333328</v>
      </c>
      <c r="B527" s="7"/>
      <c r="C527" s="1">
        <v>1820.7</v>
      </c>
      <c r="D527" s="1">
        <v>1820.7</v>
      </c>
      <c r="E527" s="1">
        <v>1818.65</v>
      </c>
      <c r="F527" s="1">
        <v>1820</v>
      </c>
      <c r="G527" s="1">
        <v>98233</v>
      </c>
      <c r="H527" s="1">
        <f t="shared" si="115"/>
        <v>2.0499999999999545</v>
      </c>
      <c r="I527" s="9">
        <f ca="1">IF(A527="","",IF(ROW()&gt;$AA$16+1,AVERAGE(INDIRECT("H" &amp; ROW()-$AA$16+1):H527),""))</f>
        <v>2.5</v>
      </c>
      <c r="J527" s="14">
        <f t="shared" ca="1" si="116"/>
        <v>2.6840686653787493</v>
      </c>
      <c r="K527" s="14">
        <f t="shared" ca="1" si="117"/>
        <v>2.4364305827763797</v>
      </c>
      <c r="L527" s="9">
        <f t="shared" ca="1" si="118"/>
        <v>2.5</v>
      </c>
      <c r="M527" s="9">
        <f t="shared" ca="1" si="119"/>
        <v>1827.5</v>
      </c>
      <c r="N527" s="9">
        <f t="shared" ca="1" si="120"/>
        <v>1812.5</v>
      </c>
      <c r="O527" s="9">
        <f t="shared" ca="1" si="121"/>
        <v>1826.15</v>
      </c>
      <c r="P527" s="9">
        <f t="shared" ca="1" si="122"/>
        <v>1813.2</v>
      </c>
      <c r="Q527" s="9">
        <f t="shared" ca="1" si="123"/>
        <v>1827.1750000000002</v>
      </c>
      <c r="R527" s="9">
        <f t="shared" ca="1" si="124"/>
        <v>1812.1750000000002</v>
      </c>
      <c r="S527" s="9">
        <f t="shared" ca="1" si="125"/>
        <v>1827.1750000000002</v>
      </c>
      <c r="T527" s="9">
        <f t="shared" ca="1" si="125"/>
        <v>1812.1750000000002</v>
      </c>
      <c r="U527" s="9">
        <f t="shared" ca="1" si="113"/>
        <v>1827.1750000000002</v>
      </c>
      <c r="V527" s="6">
        <f t="shared" ca="1" si="114"/>
        <v>1813.99</v>
      </c>
      <c r="W527" s="16">
        <f ca="1">IF(AND(W526=U526,F527&lt;=U527),U527,IF(AND(W526=U526,F527&gt;=U527),V527,IF(AND(W526=V526,F527&gt;=V527),V527,IF(AND(W526=V526,F527&lt;=V527),U527,””))))</f>
        <v>1827.1750000000002</v>
      </c>
      <c r="X527" s="1" t="str">
        <f t="shared" ca="1" si="112"/>
        <v>SELL</v>
      </c>
    </row>
    <row r="528" spans="1:24" ht="17.7">
      <c r="A528" s="3">
        <v>43272.388888888891</v>
      </c>
      <c r="B528" s="7"/>
      <c r="C528" s="1">
        <v>1828.2</v>
      </c>
      <c r="D528" s="1">
        <v>1829.55</v>
      </c>
      <c r="E528" s="1">
        <v>1825.25</v>
      </c>
      <c r="F528" s="1">
        <v>1828.2</v>
      </c>
      <c r="G528" s="1">
        <v>98215</v>
      </c>
      <c r="H528" s="1">
        <f t="shared" si="115"/>
        <v>9.5499999999999545</v>
      </c>
      <c r="I528" s="9">
        <f ca="1">IF(A528="","",IF(ROW()&gt;$AA$16+1,AVERAGE(INDIRECT("H" &amp; ROW()-$AA$16+1):H528),""))</f>
        <v>3.3450000000000046</v>
      </c>
      <c r="J528" s="14">
        <f t="shared" ca="1" si="116"/>
        <v>3.9324198171280589</v>
      </c>
      <c r="K528" s="14">
        <f t="shared" ca="1" si="117"/>
        <v>3.1477875244987374</v>
      </c>
      <c r="L528" s="9">
        <f t="shared" ca="1" si="118"/>
        <v>3.3450000000000046</v>
      </c>
      <c r="M528" s="9">
        <f t="shared" ca="1" si="119"/>
        <v>1838.2350000000001</v>
      </c>
      <c r="N528" s="9">
        <f t="shared" ca="1" si="120"/>
        <v>1818.165</v>
      </c>
      <c r="O528" s="9">
        <f t="shared" ca="1" si="121"/>
        <v>1835.2850000000001</v>
      </c>
      <c r="P528" s="9">
        <f t="shared" ca="1" si="122"/>
        <v>1819.5149999999999</v>
      </c>
      <c r="Q528" s="9">
        <f t="shared" ca="1" si="123"/>
        <v>1837.4350000000002</v>
      </c>
      <c r="R528" s="9">
        <f t="shared" ca="1" si="124"/>
        <v>1817.365</v>
      </c>
      <c r="S528" s="9">
        <f t="shared" ca="1" si="125"/>
        <v>1837.4350000000002</v>
      </c>
      <c r="T528" s="9">
        <f t="shared" ca="1" si="125"/>
        <v>1817.365</v>
      </c>
      <c r="U528" s="9">
        <f t="shared" ca="1" si="113"/>
        <v>1827.1750000000002</v>
      </c>
      <c r="V528" s="6">
        <f t="shared" ca="1" si="114"/>
        <v>1817.365</v>
      </c>
      <c r="W528" s="16">
        <f ca="1">IF(AND(W527=U527,F528&lt;=U528),U528,IF(AND(W527=U527,F528&gt;=U528),V528,IF(AND(W527=V527,F528&gt;=V528),V528,IF(AND(W527=V527,F528&lt;=V528),U528,””))))</f>
        <v>1817.365</v>
      </c>
      <c r="X528" s="1" t="str">
        <f t="shared" ca="1" si="112"/>
        <v>BUY</v>
      </c>
    </row>
    <row r="529" spans="1:24" ht="17.7">
      <c r="A529" s="3">
        <v>43272.392361111109</v>
      </c>
      <c r="B529" s="7"/>
      <c r="C529" s="1">
        <v>1827.05</v>
      </c>
      <c r="D529" s="1">
        <v>1830.85</v>
      </c>
      <c r="E529" s="1">
        <v>1826.9</v>
      </c>
      <c r="F529" s="1">
        <v>1828.45</v>
      </c>
      <c r="G529" s="1">
        <v>55821</v>
      </c>
      <c r="H529" s="1">
        <f t="shared" si="115"/>
        <v>3.9499999999998181</v>
      </c>
      <c r="I529" s="9">
        <f ca="1">IF(A529="","",IF(ROW()&gt;$AA$16+1,AVERAGE(INDIRECT("H" &amp; ROW()-$AA$16+1):H529),""))</f>
        <v>3.6249999999999774</v>
      </c>
      <c r="J529" s="14">
        <f t="shared" ca="1" si="116"/>
        <v>3.9356162140138329</v>
      </c>
      <c r="K529" s="14">
        <f t="shared" ca="1" si="117"/>
        <v>3.2280087720488457</v>
      </c>
      <c r="L529" s="9">
        <f t="shared" ca="1" si="118"/>
        <v>3.6249999999999774</v>
      </c>
      <c r="M529" s="9">
        <f t="shared" ca="1" si="119"/>
        <v>1839.325</v>
      </c>
      <c r="N529" s="9">
        <f t="shared" ca="1" si="120"/>
        <v>1817.575</v>
      </c>
      <c r="O529" s="9">
        <f t="shared" ca="1" si="121"/>
        <v>1837.7750000000001</v>
      </c>
      <c r="P529" s="9">
        <f t="shared" ca="1" si="122"/>
        <v>1819.9749999999999</v>
      </c>
      <c r="Q529" s="9">
        <f t="shared" ca="1" si="123"/>
        <v>1839.75</v>
      </c>
      <c r="R529" s="9">
        <f t="shared" ca="1" si="124"/>
        <v>1818</v>
      </c>
      <c r="S529" s="9">
        <f t="shared" ca="1" si="125"/>
        <v>1839.75</v>
      </c>
      <c r="T529" s="9">
        <f t="shared" ca="1" si="125"/>
        <v>1818</v>
      </c>
      <c r="U529" s="9">
        <f t="shared" ca="1" si="113"/>
        <v>1839.75</v>
      </c>
      <c r="V529" s="6">
        <f t="shared" ca="1" si="114"/>
        <v>1818</v>
      </c>
      <c r="W529" s="16">
        <f ca="1">IF(AND(W528=U528,F529&lt;=U529),U529,IF(AND(W528=U528,F529&gt;=U529),V529,IF(AND(W528=V528,F529&gt;=V529),V529,IF(AND(W528=V528,F529&lt;=V529),U529,””))))</f>
        <v>1818</v>
      </c>
      <c r="X529" s="1" t="str">
        <f t="shared" ca="1" si="112"/>
        <v>BUY</v>
      </c>
    </row>
    <row r="530" spans="1:24" ht="17.7">
      <c r="A530" s="3">
        <v>43272.395833333328</v>
      </c>
      <c r="B530" s="7"/>
      <c r="C530" s="1">
        <v>1828.4</v>
      </c>
      <c r="D530" s="1">
        <v>1829.35</v>
      </c>
      <c r="E530" s="1">
        <v>1827</v>
      </c>
      <c r="F530" s="1">
        <v>1827.95</v>
      </c>
      <c r="G530" s="1">
        <v>29967</v>
      </c>
      <c r="H530" s="1">
        <f t="shared" si="115"/>
        <v>2.3499999999999091</v>
      </c>
      <c r="I530" s="9">
        <f ca="1">IF(A530="","",IF(ROW()&gt;$AA$16+1,AVERAGE(INDIRECT("H" &amp; ROW()-$AA$16+1):H530),""))</f>
        <v>3.709999999999968</v>
      </c>
      <c r="J530" s="14">
        <f t="shared" ca="1" si="116"/>
        <v>3.6473223569203919</v>
      </c>
      <c r="K530" s="14">
        <f t="shared" ca="1" si="117"/>
        <v>3.140207894843952</v>
      </c>
      <c r="L530" s="9">
        <f t="shared" ca="1" si="118"/>
        <v>3.709999999999968</v>
      </c>
      <c r="M530" s="9">
        <f t="shared" ca="1" si="119"/>
        <v>1839.08</v>
      </c>
      <c r="N530" s="9">
        <f t="shared" ca="1" si="120"/>
        <v>1816.8200000000002</v>
      </c>
      <c r="O530" s="9">
        <f t="shared" ca="1" si="121"/>
        <v>1838.1299999999999</v>
      </c>
      <c r="P530" s="9">
        <f t="shared" ca="1" si="122"/>
        <v>1818.22</v>
      </c>
      <c r="Q530" s="9">
        <f t="shared" ca="1" si="123"/>
        <v>1839.3049999999998</v>
      </c>
      <c r="R530" s="9">
        <f t="shared" ca="1" si="124"/>
        <v>1817.0450000000001</v>
      </c>
      <c r="S530" s="9">
        <f t="shared" ca="1" si="125"/>
        <v>1839.3049999999998</v>
      </c>
      <c r="T530" s="9">
        <f t="shared" ca="1" si="125"/>
        <v>1817.0450000000001</v>
      </c>
      <c r="U530" s="9">
        <f t="shared" ca="1" si="113"/>
        <v>1839.3049999999998</v>
      </c>
      <c r="V530" s="6">
        <f t="shared" ca="1" si="114"/>
        <v>1818</v>
      </c>
      <c r="W530" s="16">
        <f ca="1">IF(AND(W529=U529,F530&lt;=U530),U530,IF(AND(W529=U529,F530&gt;=U530),V530,IF(AND(W529=V529,F530&gt;=V530),V530,IF(AND(W529=V529,F530&lt;=V530),U530,””))))</f>
        <v>1818</v>
      </c>
      <c r="X530" s="1" t="str">
        <f t="shared" ca="1" si="112"/>
        <v>BUY</v>
      </c>
    </row>
    <row r="531" spans="1:24" ht="17.7">
      <c r="A531" s="3">
        <v>43272.399305555555</v>
      </c>
      <c r="B531" s="7"/>
      <c r="C531" s="1">
        <v>1828</v>
      </c>
      <c r="D531" s="1">
        <v>1828.9</v>
      </c>
      <c r="E531" s="1">
        <v>1827.1</v>
      </c>
      <c r="F531" s="1">
        <v>1827.25</v>
      </c>
      <c r="G531" s="1">
        <v>25151</v>
      </c>
      <c r="H531" s="1">
        <f t="shared" si="115"/>
        <v>1.8000000000001819</v>
      </c>
      <c r="I531" s="9">
        <f ca="1">IF(A531="","",IF(ROW()&gt;$AA$16+1,AVERAGE(INDIRECT("H" &amp; ROW()-$AA$16+1):H531),""))</f>
        <v>3.5899999999999865</v>
      </c>
      <c r="J531" s="14">
        <f t="shared" ca="1" si="116"/>
        <v>3.3114455647530807</v>
      </c>
      <c r="K531" s="14">
        <f t="shared" ca="1" si="117"/>
        <v>3.0061871053595755</v>
      </c>
      <c r="L531" s="9">
        <f t="shared" ca="1" si="118"/>
        <v>3.5899999999999865</v>
      </c>
      <c r="M531" s="9">
        <f t="shared" ca="1" si="119"/>
        <v>1838.02</v>
      </c>
      <c r="N531" s="9">
        <f t="shared" ca="1" si="120"/>
        <v>1816.48</v>
      </c>
      <c r="O531" s="9">
        <f t="shared" ca="1" si="121"/>
        <v>1837.87</v>
      </c>
      <c r="P531" s="9">
        <f t="shared" ca="1" si="122"/>
        <v>1818.13</v>
      </c>
      <c r="Q531" s="9">
        <f t="shared" ca="1" si="123"/>
        <v>1838.77</v>
      </c>
      <c r="R531" s="9">
        <f t="shared" ca="1" si="124"/>
        <v>1817.23</v>
      </c>
      <c r="S531" s="9">
        <f t="shared" ca="1" si="125"/>
        <v>1838.77</v>
      </c>
      <c r="T531" s="9">
        <f t="shared" ca="1" si="125"/>
        <v>1817.23</v>
      </c>
      <c r="U531" s="9">
        <f t="shared" ca="1" si="113"/>
        <v>1838.77</v>
      </c>
      <c r="V531" s="6">
        <f t="shared" ca="1" si="114"/>
        <v>1818</v>
      </c>
      <c r="W531" s="16">
        <f ca="1">IF(AND(W530=U530,F531&lt;=U531),U531,IF(AND(W530=U530,F531&gt;=U531),V531,IF(AND(W530=V530,F531&gt;=V531),V531,IF(AND(W530=V530,F531&lt;=V531),U531,””))))</f>
        <v>1818</v>
      </c>
      <c r="X531" s="1" t="str">
        <f t="shared" ca="1" si="112"/>
        <v>BUY</v>
      </c>
    </row>
    <row r="532" spans="1:24" ht="17.7">
      <c r="A532" s="3">
        <v>43272.402777777781</v>
      </c>
      <c r="B532" s="7"/>
      <c r="C532" s="1">
        <v>1827.25</v>
      </c>
      <c r="D532" s="1">
        <v>1829</v>
      </c>
      <c r="E532" s="1">
        <v>1820.1</v>
      </c>
      <c r="F532" s="1">
        <v>1820.1</v>
      </c>
      <c r="G532" s="1">
        <v>98714</v>
      </c>
      <c r="H532" s="1">
        <f t="shared" si="115"/>
        <v>8.9000000000000909</v>
      </c>
      <c r="I532" s="9">
        <f ca="1">IF(A532="","",IF(ROW()&gt;$AA$16+1,AVERAGE(INDIRECT("H" &amp; ROW()-$AA$16+1):H532),""))</f>
        <v>4.1500000000000004</v>
      </c>
      <c r="J532" s="14">
        <f t="shared" ca="1" si="116"/>
        <v>4.3275463711616275</v>
      </c>
      <c r="K532" s="14">
        <f t="shared" ca="1" si="117"/>
        <v>3.5955683948236268</v>
      </c>
      <c r="L532" s="9">
        <f t="shared" ca="1" si="118"/>
        <v>4.1500000000000004</v>
      </c>
      <c r="M532" s="9">
        <f t="shared" ca="1" si="119"/>
        <v>1832.55</v>
      </c>
      <c r="N532" s="9">
        <f t="shared" ca="1" si="120"/>
        <v>1807.6499999999999</v>
      </c>
      <c r="O532" s="9">
        <f t="shared" ca="1" si="121"/>
        <v>1832.55</v>
      </c>
      <c r="P532" s="9">
        <f t="shared" ca="1" si="122"/>
        <v>1816.55</v>
      </c>
      <c r="Q532" s="9">
        <f t="shared" ca="1" si="123"/>
        <v>1837</v>
      </c>
      <c r="R532" s="9">
        <f t="shared" ca="1" si="124"/>
        <v>1812.1</v>
      </c>
      <c r="S532" s="9">
        <f t="shared" ca="1" si="125"/>
        <v>1837</v>
      </c>
      <c r="T532" s="9">
        <f t="shared" ca="1" si="125"/>
        <v>1812.1</v>
      </c>
      <c r="U532" s="9">
        <f t="shared" ca="1" si="113"/>
        <v>1837</v>
      </c>
      <c r="V532" s="6">
        <f t="shared" ca="1" si="114"/>
        <v>1818</v>
      </c>
      <c r="W532" s="16">
        <f ca="1">IF(AND(W531=U531,F532&lt;=U532),U532,IF(AND(W531=U531,F532&gt;=U532),V532,IF(AND(W531=V531,F532&gt;=V532),V532,IF(AND(W531=V531,F532&lt;=V532),U532,””))))</f>
        <v>1818</v>
      </c>
      <c r="X532" s="1" t="str">
        <f t="shared" ca="1" si="112"/>
        <v>BUY</v>
      </c>
    </row>
    <row r="533" spans="1:24" ht="17.7">
      <c r="A533" s="3">
        <v>43272.40625</v>
      </c>
      <c r="B533" s="7"/>
      <c r="C533" s="1">
        <v>1820.05</v>
      </c>
      <c r="D533" s="1">
        <v>1821.85</v>
      </c>
      <c r="E533" s="1">
        <v>1818</v>
      </c>
      <c r="F533" s="1">
        <v>1821</v>
      </c>
      <c r="G533" s="1">
        <v>77196</v>
      </c>
      <c r="H533" s="1">
        <f t="shared" si="115"/>
        <v>3.8499999999999091</v>
      </c>
      <c r="I533" s="9">
        <f ca="1">IF(A533="","",IF(ROW()&gt;$AA$16+1,AVERAGE(INDIRECT("H" &amp; ROW()-$AA$16+1):H533),""))</f>
        <v>4.2999999999999776</v>
      </c>
      <c r="J533" s="14">
        <f t="shared" ca="1" si="116"/>
        <v>4.2407197582231335</v>
      </c>
      <c r="K533" s="14">
        <f t="shared" ca="1" si="117"/>
        <v>3.621011555341255</v>
      </c>
      <c r="L533" s="9">
        <f t="shared" ca="1" si="118"/>
        <v>4.2999999999999776</v>
      </c>
      <c r="M533" s="9">
        <f t="shared" ca="1" si="119"/>
        <v>1833.8999999999999</v>
      </c>
      <c r="N533" s="9">
        <f t="shared" ca="1" si="120"/>
        <v>1808.1000000000001</v>
      </c>
      <c r="O533" s="9">
        <f t="shared" ca="1" si="121"/>
        <v>1830.8999999999999</v>
      </c>
      <c r="P533" s="9">
        <f t="shared" ca="1" si="122"/>
        <v>1808.95</v>
      </c>
      <c r="Q533" s="9">
        <f t="shared" ca="1" si="123"/>
        <v>1832.8249999999998</v>
      </c>
      <c r="R533" s="9">
        <f t="shared" ca="1" si="124"/>
        <v>1807.0250000000001</v>
      </c>
      <c r="S533" s="9">
        <f t="shared" ca="1" si="125"/>
        <v>1832.8249999999998</v>
      </c>
      <c r="T533" s="9">
        <f t="shared" ca="1" si="125"/>
        <v>1807.0250000000001</v>
      </c>
      <c r="U533" s="9">
        <f t="shared" ca="1" si="113"/>
        <v>1832.8249999999998</v>
      </c>
      <c r="V533" s="6">
        <f t="shared" ca="1" si="114"/>
        <v>1818</v>
      </c>
      <c r="W533" s="16">
        <f ca="1">IF(AND(W532=U532,F533&lt;=U533),U533,IF(AND(W532=U532,F533&gt;=U533),V533,IF(AND(W532=V532,F533&gt;=V533),V533,IF(AND(W532=V532,F533&lt;=V533),U533,””))))</f>
        <v>1818</v>
      </c>
      <c r="X533" s="1" t="str">
        <f t="shared" ca="1" si="112"/>
        <v>BUY</v>
      </c>
    </row>
    <row r="534" spans="1:24" ht="17.7">
      <c r="A534" s="3">
        <v>43272.409722222219</v>
      </c>
      <c r="B534" s="7"/>
      <c r="C534" s="1">
        <v>1821.35</v>
      </c>
      <c r="D534" s="1">
        <v>1823.75</v>
      </c>
      <c r="E534" s="1">
        <v>1821</v>
      </c>
      <c r="F534" s="1">
        <v>1823.3</v>
      </c>
      <c r="G534" s="1">
        <v>29385</v>
      </c>
      <c r="H534" s="1">
        <f t="shared" si="115"/>
        <v>2.75</v>
      </c>
      <c r="I534" s="9">
        <f ca="1">IF(A534="","",IF(ROW()&gt;$AA$16+1,AVERAGE(INDIRECT("H" &amp; ROW()-$AA$16+1):H534),""))</f>
        <v>4.2499999999999769</v>
      </c>
      <c r="J534" s="14">
        <f t="shared" ca="1" si="116"/>
        <v>3.9696798021825637</v>
      </c>
      <c r="K534" s="14">
        <f t="shared" ca="1" si="117"/>
        <v>3.5339103998071293</v>
      </c>
      <c r="L534" s="9">
        <f t="shared" ca="1" si="118"/>
        <v>4.2499999999999769</v>
      </c>
      <c r="M534" s="9">
        <f t="shared" ca="1" si="119"/>
        <v>1836.05</v>
      </c>
      <c r="N534" s="9">
        <f t="shared" ca="1" si="120"/>
        <v>1810.55</v>
      </c>
      <c r="O534" s="9">
        <f t="shared" ca="1" si="121"/>
        <v>1833.75</v>
      </c>
      <c r="P534" s="9">
        <f t="shared" ca="1" si="122"/>
        <v>1811</v>
      </c>
      <c r="Q534" s="9">
        <f t="shared" ca="1" si="123"/>
        <v>1835.125</v>
      </c>
      <c r="R534" s="9">
        <f t="shared" ca="1" si="124"/>
        <v>1809.625</v>
      </c>
      <c r="S534" s="9">
        <f t="shared" ca="1" si="125"/>
        <v>1835.125</v>
      </c>
      <c r="T534" s="9">
        <f t="shared" ca="1" si="125"/>
        <v>1809.625</v>
      </c>
      <c r="U534" s="9">
        <f t="shared" ca="1" si="113"/>
        <v>1832.8249999999998</v>
      </c>
      <c r="V534" s="6">
        <f t="shared" ca="1" si="114"/>
        <v>1818</v>
      </c>
      <c r="W534" s="16">
        <f ca="1">IF(AND(W533=U533,F534&lt;=U534),U534,IF(AND(W533=U533,F534&gt;=U534),V534,IF(AND(W533=V533,F534&gt;=V534),V534,IF(AND(W533=V533,F534&lt;=V534),U534,””))))</f>
        <v>1818</v>
      </c>
      <c r="X534" s="1" t="str">
        <f t="shared" ca="1" si="112"/>
        <v>BUY</v>
      </c>
    </row>
    <row r="535" spans="1:24" ht="17.7">
      <c r="A535" s="3">
        <v>43272.413194444445</v>
      </c>
      <c r="B535" s="7"/>
      <c r="C535" s="1">
        <v>1823.3</v>
      </c>
      <c r="D535" s="1">
        <v>1824.6</v>
      </c>
      <c r="E535" s="1">
        <v>1820.4</v>
      </c>
      <c r="F535" s="1">
        <v>1823.85</v>
      </c>
      <c r="G535" s="1">
        <v>43329</v>
      </c>
      <c r="H535" s="1">
        <f t="shared" si="115"/>
        <v>4.1999999999998181</v>
      </c>
      <c r="I535" s="9">
        <f ca="1">IF(A535="","",IF(ROW()&gt;$AA$16+1,AVERAGE(INDIRECT("H" &amp; ROW()-$AA$16+1):H535),""))</f>
        <v>4.3249999999999549</v>
      </c>
      <c r="J535" s="14">
        <f t="shared" ca="1" si="116"/>
        <v>4.0115562017857007</v>
      </c>
      <c r="K535" s="14">
        <f t="shared" ca="1" si="117"/>
        <v>3.6005193598263983</v>
      </c>
      <c r="L535" s="9">
        <f t="shared" ca="1" si="118"/>
        <v>4.3249999999999549</v>
      </c>
      <c r="M535" s="9">
        <f t="shared" ca="1" si="119"/>
        <v>1836.8249999999998</v>
      </c>
      <c r="N535" s="9">
        <f t="shared" ca="1" si="120"/>
        <v>1810.875</v>
      </c>
      <c r="O535" s="9">
        <f t="shared" ca="1" si="121"/>
        <v>1833.375</v>
      </c>
      <c r="P535" s="9">
        <f t="shared" ca="1" si="122"/>
        <v>1811.625</v>
      </c>
      <c r="Q535" s="9">
        <f t="shared" ca="1" si="123"/>
        <v>1835.4749999999999</v>
      </c>
      <c r="R535" s="9">
        <f t="shared" ca="1" si="124"/>
        <v>1809.5250000000001</v>
      </c>
      <c r="S535" s="9">
        <f t="shared" ca="1" si="125"/>
        <v>1835.4749999999999</v>
      </c>
      <c r="T535" s="9">
        <f t="shared" ca="1" si="125"/>
        <v>1809.5250000000001</v>
      </c>
      <c r="U535" s="9">
        <f t="shared" ca="1" si="113"/>
        <v>1832.8249999999998</v>
      </c>
      <c r="V535" s="6">
        <f t="shared" ca="1" si="114"/>
        <v>1818</v>
      </c>
      <c r="W535" s="16">
        <f ca="1">IF(AND(W534=U534,F535&lt;=U535),U535,IF(AND(W534=U534,F535&gt;=U535),V535,IF(AND(W534=V534,F535&gt;=V535),V535,IF(AND(W534=V534,F535&lt;=V535),U535,””))))</f>
        <v>1818</v>
      </c>
      <c r="X535" s="1" t="str">
        <f t="shared" ca="1" si="112"/>
        <v>BUY</v>
      </c>
    </row>
    <row r="536" spans="1:24" ht="17.7">
      <c r="A536" s="3">
        <v>43272.416666666672</v>
      </c>
      <c r="B536" s="7"/>
      <c r="C536" s="1">
        <v>1824.5</v>
      </c>
      <c r="D536" s="1">
        <v>1825.55</v>
      </c>
      <c r="E536" s="1">
        <v>1821.6</v>
      </c>
      <c r="F536" s="1">
        <v>1824.3</v>
      </c>
      <c r="G536" s="1">
        <v>54088</v>
      </c>
      <c r="H536" s="1">
        <f t="shared" si="115"/>
        <v>3.9500000000000455</v>
      </c>
      <c r="I536" s="9">
        <f ca="1">IF(A536="","",IF(ROW()&gt;$AA$16+1,AVERAGE(INDIRECT("H" &amp; ROW()-$AA$16+1):H536),""))</f>
        <v>4.334999999999968</v>
      </c>
      <c r="J536" s="14">
        <f t="shared" ca="1" si="116"/>
        <v>4.0003641650973991</v>
      </c>
      <c r="K536" s="14">
        <f t="shared" ca="1" si="117"/>
        <v>3.635467423843763</v>
      </c>
      <c r="L536" s="9">
        <f t="shared" ca="1" si="118"/>
        <v>4.334999999999968</v>
      </c>
      <c r="M536" s="9">
        <f t="shared" ca="1" si="119"/>
        <v>1837.3049999999998</v>
      </c>
      <c r="N536" s="9">
        <f t="shared" ca="1" si="120"/>
        <v>1811.2950000000001</v>
      </c>
      <c r="O536" s="9">
        <f t="shared" ca="1" si="121"/>
        <v>1834.6049999999998</v>
      </c>
      <c r="P536" s="9">
        <f t="shared" ca="1" si="122"/>
        <v>1812.5450000000001</v>
      </c>
      <c r="Q536" s="9">
        <f t="shared" ca="1" si="123"/>
        <v>1836.5799999999997</v>
      </c>
      <c r="R536" s="9">
        <f t="shared" ca="1" si="124"/>
        <v>1810.57</v>
      </c>
      <c r="S536" s="9">
        <f t="shared" ca="1" si="125"/>
        <v>1836.5799999999997</v>
      </c>
      <c r="T536" s="9">
        <f t="shared" ca="1" si="125"/>
        <v>1810.57</v>
      </c>
      <c r="U536" s="9">
        <f t="shared" ca="1" si="113"/>
        <v>1832.8249999999998</v>
      </c>
      <c r="V536" s="6">
        <f t="shared" ca="1" si="114"/>
        <v>1818</v>
      </c>
      <c r="W536" s="16">
        <f ca="1">IF(AND(W535=U535,F536&lt;=U536),U536,IF(AND(W535=U535,F536&gt;=U536),V536,IF(AND(W535=V535,F536&gt;=V536),V536,IF(AND(W535=V535,F536&lt;=V536),U536,””))))</f>
        <v>1818</v>
      </c>
      <c r="X536" s="1" t="str">
        <f t="shared" ca="1" si="112"/>
        <v>BUY</v>
      </c>
    </row>
    <row r="537" spans="1:24" ht="17.7">
      <c r="A537" s="3">
        <v>43272.420138888891</v>
      </c>
      <c r="B537" s="7"/>
      <c r="C537" s="1">
        <v>1824.3</v>
      </c>
      <c r="D537" s="1">
        <v>1824.7</v>
      </c>
      <c r="E537" s="1">
        <v>1822.45</v>
      </c>
      <c r="F537" s="1">
        <v>1824.15</v>
      </c>
      <c r="G537" s="1">
        <v>17320</v>
      </c>
      <c r="H537" s="1">
        <f t="shared" si="115"/>
        <v>2.25</v>
      </c>
      <c r="I537" s="9">
        <f ca="1">IF(A537="","",IF(ROW()&gt;$AA$16+1,AVERAGE(INDIRECT("H" &amp; ROW()-$AA$16+1):H537),""))</f>
        <v>4.3549999999999729</v>
      </c>
      <c r="J537" s="14">
        <f t="shared" ca="1" si="116"/>
        <v>3.6821161350796898</v>
      </c>
      <c r="K537" s="14">
        <f t="shared" ca="1" si="117"/>
        <v>3.4969206814593869</v>
      </c>
      <c r="L537" s="9">
        <f t="shared" ca="1" si="118"/>
        <v>4.3549999999999729</v>
      </c>
      <c r="M537" s="9">
        <f t="shared" ca="1" si="119"/>
        <v>1837.2149999999999</v>
      </c>
      <c r="N537" s="9">
        <f t="shared" ca="1" si="120"/>
        <v>1811.0850000000003</v>
      </c>
      <c r="O537" s="9">
        <f t="shared" ca="1" si="121"/>
        <v>1835.5149999999999</v>
      </c>
      <c r="P537" s="9">
        <f t="shared" ca="1" si="122"/>
        <v>1811.6350000000002</v>
      </c>
      <c r="Q537" s="9">
        <f t="shared" ca="1" si="123"/>
        <v>1836.6399999999999</v>
      </c>
      <c r="R537" s="9">
        <f t="shared" ca="1" si="124"/>
        <v>1810.5100000000002</v>
      </c>
      <c r="S537" s="9">
        <f t="shared" ca="1" si="125"/>
        <v>1836.6399999999999</v>
      </c>
      <c r="T537" s="9">
        <f t="shared" ca="1" si="125"/>
        <v>1810.5100000000002</v>
      </c>
      <c r="U537" s="9">
        <f t="shared" ca="1" si="113"/>
        <v>1832.8249999999998</v>
      </c>
      <c r="V537" s="6">
        <f t="shared" ca="1" si="114"/>
        <v>1818</v>
      </c>
      <c r="W537" s="16">
        <f ca="1">IF(AND(W536=U536,F537&lt;=U537),U537,IF(AND(W536=U536,F537&gt;=U537),V537,IF(AND(W536=V536,F537&gt;=V537),V537,IF(AND(W536=V536,F537&lt;=V537),U537,””))))</f>
        <v>1818</v>
      </c>
      <c r="X537" s="1" t="str">
        <f t="shared" ca="1" si="112"/>
        <v>BUY</v>
      </c>
    </row>
    <row r="538" spans="1:24" ht="17.7">
      <c r="A538" s="3">
        <v>43272.423611111109</v>
      </c>
      <c r="B538" s="7"/>
      <c r="C538" s="1">
        <v>1824.1</v>
      </c>
      <c r="D538" s="1">
        <v>1825</v>
      </c>
      <c r="E538" s="1">
        <v>1824</v>
      </c>
      <c r="F538" s="1">
        <v>1824.9</v>
      </c>
      <c r="G538" s="1">
        <v>321523</v>
      </c>
      <c r="H538" s="1">
        <f t="shared" si="115"/>
        <v>1</v>
      </c>
      <c r="I538" s="9">
        <f ca="1">IF(A538="","",IF(ROW()&gt;$AA$16+1,AVERAGE(INDIRECT("H" &amp; ROW()-$AA$16+1):H538),""))</f>
        <v>3.4999999999999774</v>
      </c>
      <c r="J538" s="14">
        <f t="shared" ca="1" si="116"/>
        <v>3.1944586559742914</v>
      </c>
      <c r="K538" s="14">
        <f t="shared" ca="1" si="117"/>
        <v>3.2472286133134483</v>
      </c>
      <c r="L538" s="9">
        <f t="shared" ca="1" si="118"/>
        <v>3.4999999999999774</v>
      </c>
      <c r="M538" s="9">
        <f t="shared" ca="1" si="119"/>
        <v>1835.4</v>
      </c>
      <c r="N538" s="9">
        <f t="shared" ca="1" si="120"/>
        <v>1814.4</v>
      </c>
      <c r="O538" s="9">
        <f t="shared" ca="1" si="121"/>
        <v>1834.5</v>
      </c>
      <c r="P538" s="9">
        <f t="shared" ca="1" si="122"/>
        <v>1814.5</v>
      </c>
      <c r="Q538" s="9">
        <f t="shared" ca="1" si="123"/>
        <v>1835</v>
      </c>
      <c r="R538" s="9">
        <f t="shared" ca="1" si="124"/>
        <v>1814</v>
      </c>
      <c r="S538" s="9">
        <f t="shared" ca="1" si="125"/>
        <v>1835</v>
      </c>
      <c r="T538" s="9">
        <f t="shared" ca="1" si="125"/>
        <v>1814</v>
      </c>
      <c r="U538" s="9">
        <f t="shared" ca="1" si="113"/>
        <v>1832.8249999999998</v>
      </c>
      <c r="V538" s="6">
        <f t="shared" ca="1" si="114"/>
        <v>1818</v>
      </c>
      <c r="W538" s="16">
        <f ca="1">IF(AND(W537=U537,F538&lt;=U538),U538,IF(AND(W537=U537,F538&gt;=U538),V538,IF(AND(W537=V537,F538&gt;=V538),V538,IF(AND(W537=V537,F538&lt;=V538),U538,””))))</f>
        <v>1818</v>
      </c>
      <c r="X538" s="1" t="str">
        <f t="shared" ca="1" si="112"/>
        <v>BUY</v>
      </c>
    </row>
    <row r="539" spans="1:24" ht="17.7">
      <c r="A539" s="3">
        <v>43272.427083333328</v>
      </c>
      <c r="B539" s="7"/>
      <c r="C539" s="1">
        <v>1824.9</v>
      </c>
      <c r="D539" s="1">
        <v>1826</v>
      </c>
      <c r="E539" s="1">
        <v>1823.8</v>
      </c>
      <c r="F539" s="1">
        <v>1824.15</v>
      </c>
      <c r="G539" s="1">
        <v>36567</v>
      </c>
      <c r="H539" s="1">
        <f t="shared" si="115"/>
        <v>2.2000000000000455</v>
      </c>
      <c r="I539" s="9">
        <f ca="1">IF(A539="","",IF(ROW()&gt;$AA$16+1,AVERAGE(INDIRECT("H" &amp; ROW()-$AA$16+1):H539),""))</f>
        <v>3.3250000000000002</v>
      </c>
      <c r="J539" s="14">
        <f t="shared" ca="1" si="116"/>
        <v>3.0136479912517009</v>
      </c>
      <c r="K539" s="14">
        <f t="shared" ca="1" si="117"/>
        <v>3.142505751982108</v>
      </c>
      <c r="L539" s="9">
        <f t="shared" ca="1" si="118"/>
        <v>3.3250000000000002</v>
      </c>
      <c r="M539" s="9">
        <f t="shared" ca="1" si="119"/>
        <v>1834.125</v>
      </c>
      <c r="N539" s="9">
        <f t="shared" ca="1" si="120"/>
        <v>1814.1750000000002</v>
      </c>
      <c r="O539" s="9">
        <f t="shared" ca="1" si="121"/>
        <v>1833.7749999999999</v>
      </c>
      <c r="P539" s="9">
        <f t="shared" ca="1" si="122"/>
        <v>1816.0250000000001</v>
      </c>
      <c r="Q539" s="9">
        <f t="shared" ca="1" si="123"/>
        <v>1834.875</v>
      </c>
      <c r="R539" s="9">
        <f t="shared" ca="1" si="124"/>
        <v>1814.9250000000002</v>
      </c>
      <c r="S539" s="9">
        <f t="shared" ca="1" si="125"/>
        <v>1834.875</v>
      </c>
      <c r="T539" s="9">
        <f t="shared" ca="1" si="125"/>
        <v>1814.9250000000002</v>
      </c>
      <c r="U539" s="9">
        <f t="shared" ca="1" si="113"/>
        <v>1832.8249999999998</v>
      </c>
      <c r="V539" s="6">
        <f t="shared" ca="1" si="114"/>
        <v>1818</v>
      </c>
      <c r="W539" s="16">
        <f ca="1">IF(AND(W538=U538,F539&lt;=U539),U539,IF(AND(W538=U538,F539&gt;=U539),V539,IF(AND(W538=V538,F539&gt;=V539),V539,IF(AND(W538=V538,F539&lt;=V539),U539,””))))</f>
        <v>1818</v>
      </c>
      <c r="X539" s="1" t="str">
        <f t="shared" ca="1" si="112"/>
        <v>BUY</v>
      </c>
    </row>
    <row r="540" spans="1:24" ht="17.7">
      <c r="A540" s="3">
        <v>43272.430555555555</v>
      </c>
      <c r="B540" s="7"/>
      <c r="C540" s="1">
        <v>1824.15</v>
      </c>
      <c r="D540" s="1">
        <v>1826</v>
      </c>
      <c r="E540" s="1">
        <v>1824</v>
      </c>
      <c r="F540" s="1">
        <v>1825</v>
      </c>
      <c r="G540" s="1">
        <v>18122</v>
      </c>
      <c r="H540" s="1">
        <f t="shared" si="115"/>
        <v>2</v>
      </c>
      <c r="I540" s="9">
        <f ca="1">IF(A540="","",IF(ROW()&gt;$AA$16+1,AVERAGE(INDIRECT("H" &amp; ROW()-$AA$16+1):H540),""))</f>
        <v>3.2900000000000089</v>
      </c>
      <c r="J540" s="14">
        <f t="shared" ca="1" si="116"/>
        <v>2.8293483564786643</v>
      </c>
      <c r="K540" s="14">
        <f t="shared" ca="1" si="117"/>
        <v>3.0282551767838974</v>
      </c>
      <c r="L540" s="9">
        <f t="shared" ca="1" si="118"/>
        <v>3.2900000000000089</v>
      </c>
      <c r="M540" s="9">
        <f t="shared" ca="1" si="119"/>
        <v>1834.8700000000001</v>
      </c>
      <c r="N540" s="9">
        <f t="shared" ca="1" si="120"/>
        <v>1815.1299999999999</v>
      </c>
      <c r="O540" s="9">
        <f t="shared" ca="1" si="121"/>
        <v>1833.8700000000001</v>
      </c>
      <c r="P540" s="9">
        <f t="shared" ca="1" si="122"/>
        <v>1816.1299999999999</v>
      </c>
      <c r="Q540" s="9">
        <f t="shared" ca="1" si="123"/>
        <v>1834.8700000000001</v>
      </c>
      <c r="R540" s="9">
        <f t="shared" ca="1" si="124"/>
        <v>1815.1299999999999</v>
      </c>
      <c r="S540" s="9">
        <f t="shared" ca="1" si="125"/>
        <v>1834.8700000000001</v>
      </c>
      <c r="T540" s="9">
        <f t="shared" ca="1" si="125"/>
        <v>1815.1299999999999</v>
      </c>
      <c r="U540" s="9">
        <f t="shared" ca="1" si="113"/>
        <v>1832.8249999999998</v>
      </c>
      <c r="V540" s="6">
        <f t="shared" ca="1" si="114"/>
        <v>1818</v>
      </c>
      <c r="W540" s="16">
        <f ca="1">IF(AND(W539=U539,F540&lt;=U540),U540,IF(AND(W539=U539,F540&gt;=U540),V540,IF(AND(W539=V539,F540&gt;=V540),V540,IF(AND(W539=V539,F540&lt;=V540),U540,””))))</f>
        <v>1818</v>
      </c>
      <c r="X540" s="1" t="str">
        <f t="shared" ca="1" si="112"/>
        <v>BUY</v>
      </c>
    </row>
    <row r="541" spans="1:24" ht="17.7">
      <c r="A541" s="3">
        <v>43272.434027777781</v>
      </c>
      <c r="B541" s="7"/>
      <c r="C541" s="1">
        <v>1824.95</v>
      </c>
      <c r="D541" s="1">
        <v>1826</v>
      </c>
      <c r="E541" s="1">
        <v>1824.65</v>
      </c>
      <c r="F541" s="1">
        <v>1825.75</v>
      </c>
      <c r="G541" s="1">
        <v>20351</v>
      </c>
      <c r="H541" s="1">
        <f t="shared" si="115"/>
        <v>1.3499999999999091</v>
      </c>
      <c r="I541" s="9">
        <f ca="1">IF(A541="","",IF(ROW()&gt;$AA$16+1,AVERAGE(INDIRECT("H" &amp; ROW()-$AA$16+1):H541),""))</f>
        <v>3.2449999999999819</v>
      </c>
      <c r="J541" s="14">
        <f t="shared" ca="1" si="116"/>
        <v>2.5603759280279812</v>
      </c>
      <c r="K541" s="14">
        <f t="shared" ca="1" si="117"/>
        <v>2.8604296591054985</v>
      </c>
      <c r="L541" s="9">
        <f t="shared" ca="1" si="118"/>
        <v>3.2449999999999819</v>
      </c>
      <c r="M541" s="9">
        <f t="shared" ca="1" si="119"/>
        <v>1835.4849999999999</v>
      </c>
      <c r="N541" s="9">
        <f t="shared" ca="1" si="120"/>
        <v>1816.0150000000001</v>
      </c>
      <c r="O541" s="9">
        <f t="shared" ca="1" si="121"/>
        <v>1834.385</v>
      </c>
      <c r="P541" s="9">
        <f t="shared" ca="1" si="122"/>
        <v>1816.2650000000001</v>
      </c>
      <c r="Q541" s="9">
        <f t="shared" ca="1" si="123"/>
        <v>1835.06</v>
      </c>
      <c r="R541" s="9">
        <f t="shared" ca="1" si="124"/>
        <v>1815.5900000000001</v>
      </c>
      <c r="S541" s="9">
        <f t="shared" ca="1" si="125"/>
        <v>1835.06</v>
      </c>
      <c r="T541" s="9">
        <f t="shared" ca="1" si="125"/>
        <v>1815.5900000000001</v>
      </c>
      <c r="U541" s="9">
        <f t="shared" ca="1" si="113"/>
        <v>1832.8249999999998</v>
      </c>
      <c r="V541" s="6">
        <f t="shared" ca="1" si="114"/>
        <v>1818</v>
      </c>
      <c r="W541" s="16">
        <f ca="1">IF(AND(W540=U540,F541&lt;=U541),U541,IF(AND(W540=U540,F541&gt;=U541),V541,IF(AND(W540=V540,F541&gt;=V541),V541,IF(AND(W540=V540,F541&lt;=V541),U541,””))))</f>
        <v>1818</v>
      </c>
      <c r="X541" s="1" t="str">
        <f t="shared" ca="1" si="112"/>
        <v>BUY</v>
      </c>
    </row>
    <row r="542" spans="1:24" ht="17.7">
      <c r="A542" s="3">
        <v>43272.4375</v>
      </c>
      <c r="B542" s="7"/>
      <c r="C542" s="1">
        <v>1825.8</v>
      </c>
      <c r="D542" s="1">
        <v>1825.8</v>
      </c>
      <c r="E542" s="1">
        <v>1823.5</v>
      </c>
      <c r="F542" s="1">
        <v>1824.75</v>
      </c>
      <c r="G542" s="1">
        <v>38267</v>
      </c>
      <c r="H542" s="1">
        <f t="shared" si="115"/>
        <v>2.2999999999999545</v>
      </c>
      <c r="I542" s="9">
        <f ca="1">IF(A542="","",IF(ROW()&gt;$AA$16+1,AVERAGE(INDIRECT("H" &amp; ROW()-$AA$16+1):H542),""))</f>
        <v>2.584999999999968</v>
      </c>
      <c r="J542" s="14">
        <f t="shared" ca="1" si="116"/>
        <v>2.5130348502047037</v>
      </c>
      <c r="K542" s="14">
        <f t="shared" ca="1" si="117"/>
        <v>2.8043866931949442</v>
      </c>
      <c r="L542" s="9">
        <f t="shared" ca="1" si="118"/>
        <v>2.584999999999968</v>
      </c>
      <c r="M542" s="9">
        <f t="shared" ca="1" si="119"/>
        <v>1832.5049999999999</v>
      </c>
      <c r="N542" s="9">
        <f t="shared" ca="1" si="120"/>
        <v>1816.9950000000001</v>
      </c>
      <c r="O542" s="9">
        <f t="shared" ca="1" si="121"/>
        <v>1831.2549999999999</v>
      </c>
      <c r="P542" s="9">
        <f t="shared" ca="1" si="122"/>
        <v>1818.0450000000001</v>
      </c>
      <c r="Q542" s="9">
        <f t="shared" ca="1" si="123"/>
        <v>1832.405</v>
      </c>
      <c r="R542" s="9">
        <f t="shared" ca="1" si="124"/>
        <v>1816.8950000000002</v>
      </c>
      <c r="S542" s="9">
        <f t="shared" ca="1" si="125"/>
        <v>1832.405</v>
      </c>
      <c r="T542" s="9">
        <f t="shared" ca="1" si="125"/>
        <v>1816.8950000000002</v>
      </c>
      <c r="U542" s="9">
        <f t="shared" ca="1" si="113"/>
        <v>1832.405</v>
      </c>
      <c r="V542" s="6">
        <f t="shared" ca="1" si="114"/>
        <v>1818</v>
      </c>
      <c r="W542" s="16">
        <f ca="1">IF(AND(W541=U541,F542&lt;=U542),U542,IF(AND(W541=U541,F542&gt;=U542),V542,IF(AND(W541=V541,F542&gt;=V542),V542,IF(AND(W541=V541,F542&lt;=V542),U542,””))))</f>
        <v>1818</v>
      </c>
      <c r="X542" s="1" t="str">
        <f t="shared" ca="1" si="112"/>
        <v>BUY</v>
      </c>
    </row>
    <row r="543" spans="1:24" ht="17.7">
      <c r="A543" s="3">
        <v>43272.440972222219</v>
      </c>
      <c r="B543" s="7"/>
      <c r="C543" s="1">
        <v>1824.75</v>
      </c>
      <c r="D543" s="1">
        <v>1825.5</v>
      </c>
      <c r="E543" s="1">
        <v>1824.3</v>
      </c>
      <c r="F543" s="1">
        <v>1825</v>
      </c>
      <c r="G543" s="1">
        <v>40703</v>
      </c>
      <c r="H543" s="1">
        <f t="shared" si="115"/>
        <v>1.2000000000000455</v>
      </c>
      <c r="I543" s="9">
        <f ca="1">IF(A543="","",IF(ROW()&gt;$AA$16+1,AVERAGE(INDIRECT("H" &amp; ROW()-$AA$16+1):H543),""))</f>
        <v>2.3199999999999816</v>
      </c>
      <c r="J543" s="14">
        <f t="shared" ca="1" si="116"/>
        <v>2.2743012410765835</v>
      </c>
      <c r="K543" s="14">
        <f t="shared" ca="1" si="117"/>
        <v>2.6439480238754545</v>
      </c>
      <c r="L543" s="9">
        <f t="shared" ca="1" si="118"/>
        <v>2.3199999999999816</v>
      </c>
      <c r="M543" s="9">
        <f t="shared" ca="1" si="119"/>
        <v>1831.96</v>
      </c>
      <c r="N543" s="9">
        <f t="shared" ca="1" si="120"/>
        <v>1818.04</v>
      </c>
      <c r="O543" s="9">
        <f t="shared" ca="1" si="121"/>
        <v>1831.26</v>
      </c>
      <c r="P543" s="9">
        <f t="shared" ca="1" si="122"/>
        <v>1818.54</v>
      </c>
      <c r="Q543" s="9">
        <f t="shared" ca="1" si="123"/>
        <v>1831.8600000000001</v>
      </c>
      <c r="R543" s="9">
        <f t="shared" ca="1" si="124"/>
        <v>1817.94</v>
      </c>
      <c r="S543" s="9">
        <f t="shared" ca="1" si="125"/>
        <v>1831.8600000000001</v>
      </c>
      <c r="T543" s="9">
        <f t="shared" ca="1" si="125"/>
        <v>1817.94</v>
      </c>
      <c r="U543" s="9">
        <f t="shared" ca="1" si="113"/>
        <v>1831.8600000000001</v>
      </c>
      <c r="V543" s="6">
        <f t="shared" ca="1" si="114"/>
        <v>1818</v>
      </c>
      <c r="W543" s="16">
        <f ca="1">IF(AND(W542=U542,F543&lt;=U543),U543,IF(AND(W542=U542,F543&gt;=U543),V543,IF(AND(W542=V542,F543&gt;=V543),V543,IF(AND(W542=V542,F543&lt;=V543),U543,””))))</f>
        <v>1818</v>
      </c>
      <c r="X543" s="1" t="str">
        <f t="shared" ca="1" si="112"/>
        <v>BUY</v>
      </c>
    </row>
    <row r="544" spans="1:24" ht="17.7">
      <c r="A544" s="3">
        <v>43272.444444444445</v>
      </c>
      <c r="B544" s="7"/>
      <c r="C544" s="1">
        <v>1825</v>
      </c>
      <c r="D544" s="1">
        <v>1825.3</v>
      </c>
      <c r="E544" s="1">
        <v>1823.05</v>
      </c>
      <c r="F544" s="1">
        <v>1823.8</v>
      </c>
      <c r="G544" s="1">
        <v>244689</v>
      </c>
      <c r="H544" s="1">
        <f t="shared" si="115"/>
        <v>2.25</v>
      </c>
      <c r="I544" s="9">
        <f ca="1">IF(A544="","",IF(ROW()&gt;$AA$16+1,AVERAGE(INDIRECT("H" &amp; ROW()-$AA$16+1):H544),""))</f>
        <v>2.2699999999999818</v>
      </c>
      <c r="J544" s="14">
        <f t="shared" ca="1" si="116"/>
        <v>2.2698828336081136</v>
      </c>
      <c r="K544" s="14">
        <f t="shared" ca="1" si="117"/>
        <v>2.604553221487909</v>
      </c>
      <c r="L544" s="9">
        <f t="shared" ca="1" si="118"/>
        <v>2.2699999999999818</v>
      </c>
      <c r="M544" s="9">
        <f t="shared" ca="1" si="119"/>
        <v>1830.61</v>
      </c>
      <c r="N544" s="9">
        <f t="shared" ca="1" si="120"/>
        <v>1816.99</v>
      </c>
      <c r="O544" s="9">
        <f t="shared" ca="1" si="121"/>
        <v>1829.86</v>
      </c>
      <c r="P544" s="9">
        <f t="shared" ca="1" si="122"/>
        <v>1818.49</v>
      </c>
      <c r="Q544" s="9">
        <f t="shared" ca="1" si="123"/>
        <v>1830.9849999999999</v>
      </c>
      <c r="R544" s="9">
        <f t="shared" ca="1" si="124"/>
        <v>1817.365</v>
      </c>
      <c r="S544" s="9">
        <f t="shared" ca="1" si="125"/>
        <v>1830.9849999999999</v>
      </c>
      <c r="T544" s="9">
        <f t="shared" ca="1" si="125"/>
        <v>1817.365</v>
      </c>
      <c r="U544" s="9">
        <f t="shared" ca="1" si="113"/>
        <v>1830.9849999999999</v>
      </c>
      <c r="V544" s="6">
        <f t="shared" ca="1" si="114"/>
        <v>1818</v>
      </c>
      <c r="W544" s="16">
        <f ca="1">IF(AND(W543=U543,F544&lt;=U544),U544,IF(AND(W543=U543,F544&gt;=U544),V544,IF(AND(W543=V543,F544&gt;=V544),V544,IF(AND(W543=V543,F544&lt;=V544),U544,””))))</f>
        <v>1818</v>
      </c>
      <c r="X544" s="1" t="str">
        <f t="shared" ca="1" si="112"/>
        <v>BUY</v>
      </c>
    </row>
    <row r="545" spans="1:24" ht="17.7">
      <c r="A545" s="3">
        <v>43272.447916666672</v>
      </c>
      <c r="B545" s="7"/>
      <c r="C545" s="1">
        <v>1823.25</v>
      </c>
      <c r="D545" s="1">
        <v>1825.05</v>
      </c>
      <c r="E545" s="1">
        <v>1823</v>
      </c>
      <c r="F545" s="1">
        <v>1824</v>
      </c>
      <c r="G545" s="1">
        <v>27014</v>
      </c>
      <c r="H545" s="1">
        <f t="shared" si="115"/>
        <v>2.0499999999999545</v>
      </c>
      <c r="I545" s="9">
        <f ca="1">IF(A545="","",IF(ROW()&gt;$AA$16+1,AVERAGE(INDIRECT("H" &amp; ROW()-$AA$16+1):H545),""))</f>
        <v>2.0549999999999953</v>
      </c>
      <c r="J545" s="14">
        <f t="shared" ca="1" si="116"/>
        <v>2.229904136588448</v>
      </c>
      <c r="K545" s="14">
        <f t="shared" ca="1" si="117"/>
        <v>2.549097899339114</v>
      </c>
      <c r="L545" s="9">
        <f t="shared" ca="1" si="118"/>
        <v>2.0549999999999953</v>
      </c>
      <c r="M545" s="9">
        <f t="shared" ca="1" si="119"/>
        <v>1830.165</v>
      </c>
      <c r="N545" s="9">
        <f t="shared" ca="1" si="120"/>
        <v>1817.835</v>
      </c>
      <c r="O545" s="9">
        <f t="shared" ca="1" si="121"/>
        <v>1829.165</v>
      </c>
      <c r="P545" s="9">
        <f t="shared" ca="1" si="122"/>
        <v>1818.885</v>
      </c>
      <c r="Q545" s="9">
        <f t="shared" ca="1" si="123"/>
        <v>1830.19</v>
      </c>
      <c r="R545" s="9">
        <f t="shared" ca="1" si="124"/>
        <v>1817.8600000000001</v>
      </c>
      <c r="S545" s="9">
        <f t="shared" ca="1" si="125"/>
        <v>1830.19</v>
      </c>
      <c r="T545" s="9">
        <f t="shared" ca="1" si="125"/>
        <v>1817.8600000000001</v>
      </c>
      <c r="U545" s="9">
        <f t="shared" ca="1" si="113"/>
        <v>1830.19</v>
      </c>
      <c r="V545" s="6">
        <f t="shared" ca="1" si="114"/>
        <v>1818</v>
      </c>
      <c r="W545" s="16">
        <f ca="1">IF(AND(W544=U544,F545&lt;=U545),U545,IF(AND(W544=U544,F545&gt;=U545),V545,IF(AND(W544=V544,F545&gt;=V545),V545,IF(AND(W544=V544,F545&lt;=V545),U545,””))))</f>
        <v>1818</v>
      </c>
      <c r="X545" s="1" t="str">
        <f t="shared" ca="1" si="112"/>
        <v>BUY</v>
      </c>
    </row>
    <row r="546" spans="1:24" ht="17.7">
      <c r="A546" s="3">
        <v>43272.451388888891</v>
      </c>
      <c r="B546" s="7"/>
      <c r="C546" s="1">
        <v>1823.95</v>
      </c>
      <c r="D546" s="1">
        <v>1824</v>
      </c>
      <c r="E546" s="1">
        <v>1823.2</v>
      </c>
      <c r="F546" s="1">
        <v>1824</v>
      </c>
      <c r="G546" s="1">
        <v>12878</v>
      </c>
      <c r="H546" s="1">
        <f t="shared" si="115"/>
        <v>0.79999999999995453</v>
      </c>
      <c r="I546" s="9">
        <f ca="1">IF(A546="","",IF(ROW()&gt;$AA$16+1,AVERAGE(INDIRECT("H" &amp; ROW()-$AA$16+1):H546),""))</f>
        <v>1.7399999999999864</v>
      </c>
      <c r="J546" s="14">
        <f t="shared" ca="1" si="116"/>
        <v>1.969921566299631</v>
      </c>
      <c r="K546" s="14">
        <f t="shared" ca="1" si="117"/>
        <v>2.3741881094051984</v>
      </c>
      <c r="L546" s="9">
        <f t="shared" ca="1" si="118"/>
        <v>1.7399999999999864</v>
      </c>
      <c r="M546" s="9">
        <f t="shared" ca="1" si="119"/>
        <v>1829.22</v>
      </c>
      <c r="N546" s="9">
        <f t="shared" ca="1" si="120"/>
        <v>1818.78</v>
      </c>
      <c r="O546" s="9">
        <f t="shared" ca="1" si="121"/>
        <v>1828.42</v>
      </c>
      <c r="P546" s="9">
        <f t="shared" ca="1" si="122"/>
        <v>1818.78</v>
      </c>
      <c r="Q546" s="9">
        <f t="shared" ca="1" si="123"/>
        <v>1828.82</v>
      </c>
      <c r="R546" s="9">
        <f t="shared" ca="1" si="124"/>
        <v>1818.3799999999999</v>
      </c>
      <c r="S546" s="9">
        <f t="shared" ca="1" si="125"/>
        <v>1828.82</v>
      </c>
      <c r="T546" s="9">
        <f t="shared" ca="1" si="125"/>
        <v>1818.3799999999999</v>
      </c>
      <c r="U546" s="9">
        <f t="shared" ca="1" si="113"/>
        <v>1828.82</v>
      </c>
      <c r="V546" s="6">
        <f t="shared" ca="1" si="114"/>
        <v>1818.3799999999999</v>
      </c>
      <c r="W546" s="16">
        <f ca="1">IF(AND(W545=U545,F546&lt;=U546),U546,IF(AND(W545=U545,F546&gt;=U546),V546,IF(AND(W545=V545,F546&gt;=V546),V546,IF(AND(W545=V545,F546&lt;=V546),U546,””))))</f>
        <v>1818.3799999999999</v>
      </c>
      <c r="X546" s="1" t="str">
        <f t="shared" ca="1" si="112"/>
        <v>BUY</v>
      </c>
    </row>
    <row r="547" spans="1:24" ht="17.7">
      <c r="A547" s="3">
        <v>43272.454861111109</v>
      </c>
      <c r="B547" s="7"/>
      <c r="C547" s="1">
        <v>1824</v>
      </c>
      <c r="D547" s="1">
        <v>1824.1</v>
      </c>
      <c r="E547" s="1">
        <v>1823.8</v>
      </c>
      <c r="F547" s="1">
        <v>1824</v>
      </c>
      <c r="G547" s="1">
        <v>18047</v>
      </c>
      <c r="H547" s="1">
        <f t="shared" si="115"/>
        <v>0.29999999999995453</v>
      </c>
      <c r="I547" s="9">
        <f ca="1">IF(A547="","",IF(ROW()&gt;$AA$16+1,AVERAGE(INDIRECT("H" &amp; ROW()-$AA$16+1):H547),""))</f>
        <v>1.5449999999999817</v>
      </c>
      <c r="J547" s="14">
        <f t="shared" ca="1" si="116"/>
        <v>1.6662994633360533</v>
      </c>
      <c r="K547" s="14">
        <f t="shared" ca="1" si="117"/>
        <v>2.1667692984646738</v>
      </c>
      <c r="L547" s="9">
        <f t="shared" ca="1" si="118"/>
        <v>1.5449999999999817</v>
      </c>
      <c r="M547" s="9">
        <f t="shared" ca="1" si="119"/>
        <v>1828.635</v>
      </c>
      <c r="N547" s="9">
        <f t="shared" ca="1" si="120"/>
        <v>1819.365</v>
      </c>
      <c r="O547" s="9">
        <f t="shared" ca="1" si="121"/>
        <v>1828.4349999999999</v>
      </c>
      <c r="P547" s="9">
        <f t="shared" ca="1" si="122"/>
        <v>1819.4649999999999</v>
      </c>
      <c r="Q547" s="9">
        <f t="shared" ca="1" si="123"/>
        <v>1828.5849999999998</v>
      </c>
      <c r="R547" s="9">
        <f t="shared" ca="1" si="124"/>
        <v>1819.3149999999998</v>
      </c>
      <c r="S547" s="9">
        <f t="shared" ca="1" si="125"/>
        <v>1828.5849999999998</v>
      </c>
      <c r="T547" s="9">
        <f t="shared" ca="1" si="125"/>
        <v>1819.3149999999998</v>
      </c>
      <c r="U547" s="9">
        <f t="shared" ca="1" si="113"/>
        <v>1828.5849999999998</v>
      </c>
      <c r="V547" s="6">
        <f t="shared" ca="1" si="114"/>
        <v>1819.3149999999998</v>
      </c>
      <c r="W547" s="16">
        <f ca="1">IF(AND(W546=U546,F547&lt;=U547),U547,IF(AND(W546=U546,F547&gt;=U547),V547,IF(AND(W546=V546,F547&gt;=V547),V547,IF(AND(W546=V546,F547&lt;=V547),U547,””))))</f>
        <v>1819.3149999999998</v>
      </c>
      <c r="X547" s="1" t="str">
        <f t="shared" ca="1" si="112"/>
        <v>BUY</v>
      </c>
    </row>
    <row r="548" spans="1:24" ht="17.7">
      <c r="A548" s="3">
        <v>43272.458333333328</v>
      </c>
      <c r="B548" s="7"/>
      <c r="C548" s="1">
        <v>1823.95</v>
      </c>
      <c r="D548" s="1">
        <v>1824.05</v>
      </c>
      <c r="E548" s="1">
        <v>1823.2</v>
      </c>
      <c r="F548" s="1">
        <v>1823.6</v>
      </c>
      <c r="G548" s="1">
        <v>17148</v>
      </c>
      <c r="H548" s="1">
        <f t="shared" si="115"/>
        <v>0.84999999999990905</v>
      </c>
      <c r="I548" s="9">
        <f ca="1">IF(A548="","",IF(ROW()&gt;$AA$16+1,AVERAGE(INDIRECT("H" &amp; ROW()-$AA$16+1):H548),""))</f>
        <v>1.5299999999999727</v>
      </c>
      <c r="J548" s="14">
        <f t="shared" ca="1" si="116"/>
        <v>1.517881379093118</v>
      </c>
      <c r="K548" s="14">
        <f t="shared" ca="1" si="117"/>
        <v>2.0350923686181974</v>
      </c>
      <c r="L548" s="9">
        <f t="shared" ca="1" si="118"/>
        <v>1.5299999999999727</v>
      </c>
      <c r="M548" s="9">
        <f t="shared" ca="1" si="119"/>
        <v>1828.1899999999998</v>
      </c>
      <c r="N548" s="9">
        <f t="shared" ca="1" si="120"/>
        <v>1819.01</v>
      </c>
      <c r="O548" s="9">
        <f t="shared" ca="1" si="121"/>
        <v>1827.79</v>
      </c>
      <c r="P548" s="9">
        <f t="shared" ca="1" si="122"/>
        <v>1819.46</v>
      </c>
      <c r="Q548" s="9">
        <f t="shared" ca="1" si="123"/>
        <v>1828.2149999999999</v>
      </c>
      <c r="R548" s="9">
        <f t="shared" ca="1" si="124"/>
        <v>1819.0350000000001</v>
      </c>
      <c r="S548" s="9">
        <f t="shared" ca="1" si="125"/>
        <v>1828.2149999999999</v>
      </c>
      <c r="T548" s="9">
        <f t="shared" ca="1" si="125"/>
        <v>1819.0350000000001</v>
      </c>
      <c r="U548" s="9">
        <f t="shared" ca="1" si="113"/>
        <v>1828.2149999999999</v>
      </c>
      <c r="V548" s="6">
        <f t="shared" ca="1" si="114"/>
        <v>1819.3149999999998</v>
      </c>
      <c r="W548" s="16">
        <f ca="1">IF(AND(W547=U547,F548&lt;=U548),U548,IF(AND(W547=U547,F548&gt;=U548),V548,IF(AND(W547=V547,F548&gt;=V548),V548,IF(AND(W547=V547,F548&lt;=V548),U548,””))))</f>
        <v>1819.3149999999998</v>
      </c>
      <c r="X548" s="1" t="str">
        <f t="shared" ca="1" si="112"/>
        <v>BUY</v>
      </c>
    </row>
    <row r="549" spans="1:24" ht="17.7">
      <c r="A549" s="3">
        <v>43272.461805555555</v>
      </c>
      <c r="B549" s="7"/>
      <c r="C549" s="1">
        <v>1823.4</v>
      </c>
      <c r="D549" s="1">
        <v>1824.05</v>
      </c>
      <c r="E549" s="1">
        <v>1823</v>
      </c>
      <c r="F549" s="1">
        <v>1824</v>
      </c>
      <c r="G549" s="1">
        <v>16555</v>
      </c>
      <c r="H549" s="1">
        <f t="shared" si="115"/>
        <v>1.0499999999999545</v>
      </c>
      <c r="I549" s="9">
        <f ca="1">IF(A549="","",IF(ROW()&gt;$AA$16+1,AVERAGE(INDIRECT("H" &amp; ROW()-$AA$16+1):H549),""))</f>
        <v>1.4149999999999636</v>
      </c>
      <c r="J549" s="14">
        <f t="shared" ca="1" si="116"/>
        <v>1.4328120374398154</v>
      </c>
      <c r="K549" s="14">
        <f t="shared" ca="1" si="117"/>
        <v>1.9365831317563733</v>
      </c>
      <c r="L549" s="9">
        <f t="shared" ca="1" si="118"/>
        <v>1.4149999999999636</v>
      </c>
      <c r="M549" s="9">
        <f t="shared" ca="1" si="119"/>
        <v>1828.2449999999999</v>
      </c>
      <c r="N549" s="9">
        <f t="shared" ca="1" si="120"/>
        <v>1819.7550000000001</v>
      </c>
      <c r="O549" s="9">
        <f t="shared" ca="1" si="121"/>
        <v>1827.2449999999999</v>
      </c>
      <c r="P549" s="9">
        <f t="shared" ca="1" si="122"/>
        <v>1819.8050000000001</v>
      </c>
      <c r="Q549" s="9">
        <f t="shared" ca="1" si="123"/>
        <v>1827.77</v>
      </c>
      <c r="R549" s="9">
        <f t="shared" ca="1" si="124"/>
        <v>1819.2800000000002</v>
      </c>
      <c r="S549" s="9">
        <f t="shared" ca="1" si="125"/>
        <v>1827.77</v>
      </c>
      <c r="T549" s="9">
        <f t="shared" ca="1" si="125"/>
        <v>1819.2800000000002</v>
      </c>
      <c r="U549" s="9">
        <f t="shared" ca="1" si="113"/>
        <v>1827.77</v>
      </c>
      <c r="V549" s="6">
        <f t="shared" ca="1" si="114"/>
        <v>1819.3149999999998</v>
      </c>
      <c r="W549" s="16">
        <f ca="1">IF(AND(W548=U548,F549&lt;=U549),U549,IF(AND(W548=U548,F549&gt;=U549),V549,IF(AND(W548=V548,F549&gt;=V549),V549,IF(AND(W548=V548,F549&lt;=V549),U549,””))))</f>
        <v>1819.3149999999998</v>
      </c>
      <c r="X549" s="1" t="str">
        <f t="shared" ca="1" si="112"/>
        <v>BUY</v>
      </c>
    </row>
    <row r="550" spans="1:24" ht="17.7">
      <c r="A550" s="3">
        <v>43272.465277777781</v>
      </c>
      <c r="B550" s="7"/>
      <c r="C550" s="1">
        <v>1823.95</v>
      </c>
      <c r="D550" s="1">
        <v>1824.1</v>
      </c>
      <c r="E550" s="1">
        <v>1821.65</v>
      </c>
      <c r="F550" s="1">
        <v>1822.2</v>
      </c>
      <c r="G550" s="1">
        <v>18100</v>
      </c>
      <c r="H550" s="1">
        <f t="shared" si="115"/>
        <v>2.4499999999998181</v>
      </c>
      <c r="I550" s="9">
        <f ca="1">IF(A550="","",IF(ROW()&gt;$AA$16+1,AVERAGE(INDIRECT("H" &amp; ROW()-$AA$16+1):H550),""))</f>
        <v>1.4599999999999453</v>
      </c>
      <c r="J550" s="14">
        <f t="shared" ca="1" si="116"/>
        <v>1.617755303359816</v>
      </c>
      <c r="K550" s="14">
        <f t="shared" ca="1" si="117"/>
        <v>1.9879248185807179</v>
      </c>
      <c r="L550" s="9">
        <f t="shared" ca="1" si="118"/>
        <v>1.4599999999999453</v>
      </c>
      <c r="M550" s="9">
        <f t="shared" ca="1" si="119"/>
        <v>1826.58</v>
      </c>
      <c r="N550" s="9">
        <f t="shared" ca="1" si="120"/>
        <v>1817.8200000000002</v>
      </c>
      <c r="O550" s="9">
        <f t="shared" ca="1" si="121"/>
        <v>1826.03</v>
      </c>
      <c r="P550" s="9">
        <f t="shared" ca="1" si="122"/>
        <v>1819.72</v>
      </c>
      <c r="Q550" s="9">
        <f t="shared" ca="1" si="123"/>
        <v>1827.2549999999999</v>
      </c>
      <c r="R550" s="9">
        <f t="shared" ca="1" si="124"/>
        <v>1818.4950000000001</v>
      </c>
      <c r="S550" s="9">
        <f t="shared" ca="1" si="125"/>
        <v>1827.2549999999999</v>
      </c>
      <c r="T550" s="9">
        <f t="shared" ca="1" si="125"/>
        <v>1818.4950000000001</v>
      </c>
      <c r="U550" s="9">
        <f t="shared" ca="1" si="113"/>
        <v>1827.2549999999999</v>
      </c>
      <c r="V550" s="6">
        <f t="shared" ca="1" si="114"/>
        <v>1819.3149999999998</v>
      </c>
      <c r="W550" s="16">
        <f ca="1">IF(AND(W549=U549,F550&lt;=U550),U550,IF(AND(W549=U549,F550&gt;=U550),V550,IF(AND(W549=V549,F550&gt;=V550),V550,IF(AND(W549=V549,F550&lt;=V550),U550,””))))</f>
        <v>1819.3149999999998</v>
      </c>
      <c r="X550" s="1" t="str">
        <f t="shared" ca="1" si="112"/>
        <v>BUY</v>
      </c>
    </row>
    <row r="551" spans="1:24" ht="17.7">
      <c r="A551" s="3">
        <v>43272.46875</v>
      </c>
      <c r="B551" s="7"/>
      <c r="C551" s="1">
        <v>1822.2</v>
      </c>
      <c r="D551" s="1">
        <v>1823.4</v>
      </c>
      <c r="E551" s="1">
        <v>1822.2</v>
      </c>
      <c r="F551" s="1">
        <v>1823.4</v>
      </c>
      <c r="G551" s="1">
        <v>11452</v>
      </c>
      <c r="H551" s="1">
        <f t="shared" si="115"/>
        <v>1.2000000000000455</v>
      </c>
      <c r="I551" s="9">
        <f ca="1">IF(A551="","",IF(ROW()&gt;$AA$16+1,AVERAGE(INDIRECT("H" &amp; ROW()-$AA$16+1):H551),""))</f>
        <v>1.444999999999959</v>
      </c>
      <c r="J551" s="14">
        <f t="shared" ca="1" si="116"/>
        <v>1.5417997936580394</v>
      </c>
      <c r="K551" s="14">
        <f t="shared" ca="1" si="117"/>
        <v>1.9091323367226507</v>
      </c>
      <c r="L551" s="9">
        <f t="shared" ca="1" si="118"/>
        <v>1.444999999999959</v>
      </c>
      <c r="M551" s="9">
        <f t="shared" ca="1" si="119"/>
        <v>1827.7349999999999</v>
      </c>
      <c r="N551" s="9">
        <f t="shared" ca="1" si="120"/>
        <v>1819.0650000000003</v>
      </c>
      <c r="O551" s="9">
        <f t="shared" ca="1" si="121"/>
        <v>1826.5349999999999</v>
      </c>
      <c r="P551" s="9">
        <f t="shared" ca="1" si="122"/>
        <v>1819.0650000000003</v>
      </c>
      <c r="Q551" s="9">
        <f t="shared" ca="1" si="123"/>
        <v>1827.135</v>
      </c>
      <c r="R551" s="9">
        <f t="shared" ca="1" si="124"/>
        <v>1818.4650000000004</v>
      </c>
      <c r="S551" s="9">
        <f t="shared" ca="1" si="125"/>
        <v>1827.135</v>
      </c>
      <c r="T551" s="9">
        <f t="shared" ca="1" si="125"/>
        <v>1818.4650000000004</v>
      </c>
      <c r="U551" s="9">
        <f t="shared" ca="1" si="113"/>
        <v>1827.135</v>
      </c>
      <c r="V551" s="6">
        <f t="shared" ca="1" si="114"/>
        <v>1819.3149999999998</v>
      </c>
      <c r="W551" s="16">
        <f ca="1">IF(AND(W550=U550,F551&lt;=U551),U551,IF(AND(W550=U550,F551&gt;=U551),V551,IF(AND(W550=V550,F551&gt;=V551),V551,IF(AND(W550=V550,F551&lt;=V551),U551,””))))</f>
        <v>1819.3149999999998</v>
      </c>
      <c r="X551" s="1" t="str">
        <f t="shared" ca="1" si="112"/>
        <v>BUY</v>
      </c>
    </row>
    <row r="552" spans="1:24" ht="17.7">
      <c r="A552" s="3">
        <v>43272.472222222219</v>
      </c>
      <c r="B552" s="7"/>
      <c r="C552" s="1">
        <v>1823.25</v>
      </c>
      <c r="D552" s="1">
        <v>1824</v>
      </c>
      <c r="E552" s="1">
        <v>1823</v>
      </c>
      <c r="F552" s="1">
        <v>1823.55</v>
      </c>
      <c r="G552" s="1">
        <v>22395</v>
      </c>
      <c r="H552" s="1">
        <f t="shared" si="115"/>
        <v>1</v>
      </c>
      <c r="I552" s="9">
        <f ca="1">IF(A552="","",IF(ROW()&gt;$AA$16+1,AVERAGE(INDIRECT("H" &amp; ROW()-$AA$16+1):H552),""))</f>
        <v>1.3149999999999635</v>
      </c>
      <c r="J552" s="14">
        <f t="shared" ca="1" si="116"/>
        <v>1.4432907402656685</v>
      </c>
      <c r="K552" s="14">
        <f t="shared" ca="1" si="117"/>
        <v>1.8182191030503858</v>
      </c>
      <c r="L552" s="9">
        <f t="shared" ca="1" si="118"/>
        <v>1.3149999999999635</v>
      </c>
      <c r="M552" s="9">
        <f t="shared" ca="1" si="119"/>
        <v>1827.4949999999999</v>
      </c>
      <c r="N552" s="9">
        <f t="shared" ca="1" si="120"/>
        <v>1819.605</v>
      </c>
      <c r="O552" s="9">
        <f t="shared" ca="1" si="121"/>
        <v>1826.9449999999999</v>
      </c>
      <c r="P552" s="9">
        <f t="shared" ca="1" si="122"/>
        <v>1820.0550000000001</v>
      </c>
      <c r="Q552" s="9">
        <f t="shared" ca="1" si="123"/>
        <v>1827.4449999999999</v>
      </c>
      <c r="R552" s="9">
        <f t="shared" ca="1" si="124"/>
        <v>1819.5550000000001</v>
      </c>
      <c r="S552" s="9">
        <f t="shared" ca="1" si="125"/>
        <v>1827.4449999999999</v>
      </c>
      <c r="T552" s="9">
        <f t="shared" ca="1" si="125"/>
        <v>1819.5550000000001</v>
      </c>
      <c r="U552" s="9">
        <f t="shared" ca="1" si="113"/>
        <v>1827.135</v>
      </c>
      <c r="V552" s="6">
        <f t="shared" ca="1" si="114"/>
        <v>1819.5550000000001</v>
      </c>
      <c r="W552" s="16">
        <f ca="1">IF(AND(W551=U551,F552&lt;=U552),U552,IF(AND(W551=U551,F552&gt;=U552),V552,IF(AND(W551=V551,F552&gt;=V552),V552,IF(AND(W551=V551,F552&lt;=V552),U552,””))))</f>
        <v>1819.5550000000001</v>
      </c>
      <c r="X552" s="1" t="str">
        <f t="shared" ca="1" si="112"/>
        <v>BUY</v>
      </c>
    </row>
    <row r="553" spans="1:24" ht="17.7">
      <c r="A553" s="3">
        <v>43272.475694444445</v>
      </c>
      <c r="B553" s="7"/>
      <c r="C553" s="1">
        <v>1823</v>
      </c>
      <c r="D553" s="1">
        <v>1823.7</v>
      </c>
      <c r="E553" s="1">
        <v>1822</v>
      </c>
      <c r="F553" s="1">
        <v>1822.15</v>
      </c>
      <c r="G553" s="1">
        <v>11171</v>
      </c>
      <c r="H553" s="1">
        <f t="shared" si="115"/>
        <v>1.7000000000000455</v>
      </c>
      <c r="I553" s="9">
        <f ca="1">IF(A553="","",IF(ROW()&gt;$AA$16+1,AVERAGE(INDIRECT("H" &amp; ROW()-$AA$16+1):H553),""))</f>
        <v>1.3649999999999636</v>
      </c>
      <c r="J553" s="14">
        <f t="shared" ca="1" si="116"/>
        <v>1.4899651511264642</v>
      </c>
      <c r="K553" s="14">
        <f t="shared" ca="1" si="117"/>
        <v>1.8063971927453519</v>
      </c>
      <c r="L553" s="9">
        <f t="shared" ca="1" si="118"/>
        <v>1.3649999999999636</v>
      </c>
      <c r="M553" s="9">
        <f t="shared" ca="1" si="119"/>
        <v>1826.2449999999999</v>
      </c>
      <c r="N553" s="9">
        <f t="shared" ca="1" si="120"/>
        <v>1818.0550000000003</v>
      </c>
      <c r="O553" s="9">
        <f t="shared" ca="1" si="121"/>
        <v>1826.0949999999998</v>
      </c>
      <c r="P553" s="9">
        <f t="shared" ca="1" si="122"/>
        <v>1819.6050000000002</v>
      </c>
      <c r="Q553" s="9">
        <f t="shared" ca="1" si="123"/>
        <v>1826.9449999999997</v>
      </c>
      <c r="R553" s="9">
        <f t="shared" ca="1" si="124"/>
        <v>1818.7550000000001</v>
      </c>
      <c r="S553" s="9">
        <f t="shared" ca="1" si="125"/>
        <v>1826.9449999999997</v>
      </c>
      <c r="T553" s="9">
        <f t="shared" ca="1" si="125"/>
        <v>1818.7550000000001</v>
      </c>
      <c r="U553" s="9">
        <f t="shared" ca="1" si="113"/>
        <v>1826.9449999999997</v>
      </c>
      <c r="V553" s="6">
        <f t="shared" ca="1" si="114"/>
        <v>1819.5550000000001</v>
      </c>
      <c r="W553" s="16">
        <f ca="1">IF(AND(W552=U552,F553&lt;=U553),U553,IF(AND(W552=U552,F553&gt;=U553),V553,IF(AND(W552=V552,F553&gt;=V553),V553,IF(AND(W552=V552,F553&lt;=V553),U553,””))))</f>
        <v>1819.5550000000001</v>
      </c>
      <c r="X553" s="1" t="str">
        <f t="shared" ca="1" si="112"/>
        <v>BUY</v>
      </c>
    </row>
    <row r="554" spans="1:24" ht="17.7">
      <c r="A554" s="3">
        <v>43272.479166666672</v>
      </c>
      <c r="B554" s="7"/>
      <c r="C554" s="1">
        <v>1822.15</v>
      </c>
      <c r="D554" s="1">
        <v>1824</v>
      </c>
      <c r="E554" s="1">
        <v>1821.2</v>
      </c>
      <c r="F554" s="1">
        <v>1823.6</v>
      </c>
      <c r="G554" s="1">
        <v>23305</v>
      </c>
      <c r="H554" s="1">
        <f t="shared" si="115"/>
        <v>2.7999999999999545</v>
      </c>
      <c r="I554" s="9">
        <f ca="1">IF(A554="","",IF(ROW()&gt;$AA$16+1,AVERAGE(INDIRECT("H" &amp; ROW()-$AA$16+1):H554),""))</f>
        <v>1.4199999999999591</v>
      </c>
      <c r="J554" s="14">
        <f t="shared" ca="1" si="116"/>
        <v>1.7281533054670988</v>
      </c>
      <c r="K554" s="14">
        <f t="shared" ca="1" si="117"/>
        <v>1.9057574734708123</v>
      </c>
      <c r="L554" s="9">
        <f t="shared" ca="1" si="118"/>
        <v>1.4199999999999591</v>
      </c>
      <c r="M554" s="9">
        <f t="shared" ca="1" si="119"/>
        <v>1827.8599999999997</v>
      </c>
      <c r="N554" s="9">
        <f t="shared" ca="1" si="120"/>
        <v>1819.3400000000001</v>
      </c>
      <c r="O554" s="9">
        <f t="shared" ca="1" si="121"/>
        <v>1825.46</v>
      </c>
      <c r="P554" s="9">
        <f t="shared" ca="1" si="122"/>
        <v>1819.7400000000002</v>
      </c>
      <c r="Q554" s="9">
        <f t="shared" ca="1" si="123"/>
        <v>1826.8599999999997</v>
      </c>
      <c r="R554" s="9">
        <f t="shared" ca="1" si="124"/>
        <v>1818.3400000000001</v>
      </c>
      <c r="S554" s="9">
        <f t="shared" ca="1" si="125"/>
        <v>1826.8599999999997</v>
      </c>
      <c r="T554" s="9">
        <f t="shared" ca="1" si="125"/>
        <v>1818.3400000000001</v>
      </c>
      <c r="U554" s="9">
        <f t="shared" ca="1" si="113"/>
        <v>1826.8599999999997</v>
      </c>
      <c r="V554" s="6">
        <f t="shared" ca="1" si="114"/>
        <v>1819.5550000000001</v>
      </c>
      <c r="W554" s="16">
        <f ca="1">IF(AND(W553=U553,F554&lt;=U554),U554,IF(AND(W553=U553,F554&gt;=U554),V554,IF(AND(W553=V553,F554&gt;=V554),V554,IF(AND(W553=V553,F554&lt;=V554),U554,””))))</f>
        <v>1819.5550000000001</v>
      </c>
      <c r="X554" s="1" t="str">
        <f t="shared" ca="1" si="112"/>
        <v>BUY</v>
      </c>
    </row>
    <row r="555" spans="1:24" ht="17.7">
      <c r="A555" s="3">
        <v>43272.482638888891</v>
      </c>
      <c r="B555" s="7"/>
      <c r="C555" s="1">
        <v>1824</v>
      </c>
      <c r="D555" s="1">
        <v>1824</v>
      </c>
      <c r="E555" s="1">
        <v>1821</v>
      </c>
      <c r="F555" s="1">
        <v>1822.25</v>
      </c>
      <c r="G555" s="1">
        <v>19343</v>
      </c>
      <c r="H555" s="1">
        <f t="shared" si="115"/>
        <v>3</v>
      </c>
      <c r="I555" s="9">
        <f ca="1">IF(A555="","",IF(ROW()&gt;$AA$16+1,AVERAGE(INDIRECT("H" &amp; ROW()-$AA$16+1):H555),""))</f>
        <v>1.5149999999999637</v>
      </c>
      <c r="J555" s="14">
        <f t="shared" ca="1" si="116"/>
        <v>1.9593981590185352</v>
      </c>
      <c r="K555" s="14">
        <f t="shared" ca="1" si="117"/>
        <v>2.015181726123731</v>
      </c>
      <c r="L555" s="9">
        <f t="shared" ca="1" si="118"/>
        <v>1.5149999999999637</v>
      </c>
      <c r="M555" s="9">
        <f t="shared" ca="1" si="119"/>
        <v>1826.7949999999998</v>
      </c>
      <c r="N555" s="9">
        <f t="shared" ca="1" si="120"/>
        <v>1817.7050000000002</v>
      </c>
      <c r="O555" s="9">
        <f t="shared" ca="1" si="121"/>
        <v>1825.5449999999998</v>
      </c>
      <c r="P555" s="9">
        <f t="shared" ca="1" si="122"/>
        <v>1819.4550000000002</v>
      </c>
      <c r="Q555" s="9">
        <f t="shared" ca="1" si="123"/>
        <v>1827.0449999999998</v>
      </c>
      <c r="R555" s="9">
        <f t="shared" ca="1" si="124"/>
        <v>1817.9550000000002</v>
      </c>
      <c r="S555" s="9">
        <f t="shared" ca="1" si="125"/>
        <v>1827.0449999999998</v>
      </c>
      <c r="T555" s="9">
        <f t="shared" ca="1" si="125"/>
        <v>1817.9550000000002</v>
      </c>
      <c r="U555" s="9">
        <f t="shared" ca="1" si="113"/>
        <v>1826.8599999999997</v>
      </c>
      <c r="V555" s="6">
        <f t="shared" ca="1" si="114"/>
        <v>1819.5550000000001</v>
      </c>
      <c r="W555" s="16">
        <f ca="1">IF(AND(W554=U554,F555&lt;=U555),U555,IF(AND(W554=U554,F555&gt;=U555),V555,IF(AND(W554=V554,F555&gt;=V555),V555,IF(AND(W554=V554,F555&lt;=V555),U555,””))))</f>
        <v>1819.5550000000001</v>
      </c>
      <c r="X555" s="1" t="str">
        <f t="shared" ca="1" si="112"/>
        <v>BUY</v>
      </c>
    </row>
    <row r="556" spans="1:24" ht="17.7">
      <c r="A556" s="3">
        <v>43272.486111111109</v>
      </c>
      <c r="B556" s="7"/>
      <c r="C556" s="1">
        <v>1822.25</v>
      </c>
      <c r="D556" s="1">
        <v>1822.95</v>
      </c>
      <c r="E556" s="1">
        <v>1819.05</v>
      </c>
      <c r="F556" s="1">
        <v>1819.7</v>
      </c>
      <c r="G556" s="1">
        <v>61359</v>
      </c>
      <c r="H556" s="1">
        <f t="shared" si="115"/>
        <v>3.9000000000000909</v>
      </c>
      <c r="I556" s="9">
        <f ca="1">IF(A556="","",IF(ROW()&gt;$AA$16+1,AVERAGE(INDIRECT("H" &amp; ROW()-$AA$16+1):H556),""))</f>
        <v>1.8249999999999773</v>
      </c>
      <c r="J556" s="14">
        <f t="shared" ca="1" si="116"/>
        <v>2.3122348573788178</v>
      </c>
      <c r="K556" s="14">
        <f t="shared" ca="1" si="117"/>
        <v>2.2036635535113671</v>
      </c>
      <c r="L556" s="9">
        <f t="shared" ca="1" si="118"/>
        <v>1.8249999999999773</v>
      </c>
      <c r="M556" s="9">
        <f t="shared" ca="1" si="119"/>
        <v>1825.175</v>
      </c>
      <c r="N556" s="9">
        <f t="shared" ca="1" si="120"/>
        <v>1814.2250000000001</v>
      </c>
      <c r="O556" s="9">
        <f t="shared" ca="1" si="121"/>
        <v>1824.5249999999999</v>
      </c>
      <c r="P556" s="9">
        <f t="shared" ca="1" si="122"/>
        <v>1817.4750000000001</v>
      </c>
      <c r="Q556" s="9">
        <f t="shared" ca="1" si="123"/>
        <v>1826.4749999999999</v>
      </c>
      <c r="R556" s="9">
        <f t="shared" ca="1" si="124"/>
        <v>1815.5250000000001</v>
      </c>
      <c r="S556" s="9">
        <f t="shared" ca="1" si="125"/>
        <v>1826.4749999999999</v>
      </c>
      <c r="T556" s="9">
        <f t="shared" ca="1" si="125"/>
        <v>1815.5250000000001</v>
      </c>
      <c r="U556" s="9">
        <f t="shared" ca="1" si="113"/>
        <v>1826.4749999999999</v>
      </c>
      <c r="V556" s="6">
        <f t="shared" ca="1" si="114"/>
        <v>1819.5550000000001</v>
      </c>
      <c r="W556" s="16">
        <f ca="1">IF(AND(W555=U555,F556&lt;=U556),U556,IF(AND(W555=U555,F556&gt;=U556),V556,IF(AND(W555=V555,F556&gt;=V556),V556,IF(AND(W555=V555,F556&lt;=V556),U556,””))))</f>
        <v>1819.5550000000001</v>
      </c>
      <c r="X556" s="1" t="str">
        <f t="shared" ca="1" si="112"/>
        <v>BUY</v>
      </c>
    </row>
    <row r="557" spans="1:24" ht="17.7">
      <c r="A557" s="3">
        <v>43272.489583333328</v>
      </c>
      <c r="B557" s="7"/>
      <c r="C557" s="1">
        <v>1820.4</v>
      </c>
      <c r="D557" s="1">
        <v>1820.45</v>
      </c>
      <c r="E557" s="1">
        <v>1819.05</v>
      </c>
      <c r="F557" s="1">
        <v>1819.45</v>
      </c>
      <c r="G557" s="1">
        <v>21129</v>
      </c>
      <c r="H557" s="1">
        <f t="shared" si="115"/>
        <v>1.4000000000000909</v>
      </c>
      <c r="I557" s="9">
        <f ca="1">IF(A557="","",IF(ROW()&gt;$AA$16+1,AVERAGE(INDIRECT("H" &amp; ROW()-$AA$16+1):H557),""))</f>
        <v>1.9349999999999909</v>
      </c>
      <c r="J557" s="14">
        <f t="shared" ca="1" si="116"/>
        <v>2.1463739742190491</v>
      </c>
      <c r="K557" s="14">
        <f t="shared" ca="1" si="117"/>
        <v>2.1232971981602398</v>
      </c>
      <c r="L557" s="9">
        <f t="shared" ca="1" si="118"/>
        <v>1.9349999999999909</v>
      </c>
      <c r="M557" s="9">
        <f t="shared" ca="1" si="119"/>
        <v>1825.2550000000001</v>
      </c>
      <c r="N557" s="9">
        <f t="shared" ca="1" si="120"/>
        <v>1813.645</v>
      </c>
      <c r="O557" s="9">
        <f t="shared" ca="1" si="121"/>
        <v>1824.855</v>
      </c>
      <c r="P557" s="9">
        <f t="shared" ca="1" si="122"/>
        <v>1814.645</v>
      </c>
      <c r="Q557" s="9">
        <f t="shared" ca="1" si="123"/>
        <v>1825.5550000000001</v>
      </c>
      <c r="R557" s="9">
        <f t="shared" ca="1" si="124"/>
        <v>1813.9449999999999</v>
      </c>
      <c r="S557" s="9">
        <f t="shared" ca="1" si="125"/>
        <v>1825.5550000000001</v>
      </c>
      <c r="T557" s="9">
        <f t="shared" ca="1" si="125"/>
        <v>1813.9449999999999</v>
      </c>
      <c r="U557" s="9">
        <f t="shared" ca="1" si="113"/>
        <v>1825.5550000000001</v>
      </c>
      <c r="V557" s="6">
        <f t="shared" ca="1" si="114"/>
        <v>1819.5550000000001</v>
      </c>
      <c r="W557" s="16">
        <f ca="1">IF(AND(W556=U556,F557&lt;=U557),U557,IF(AND(W556=U556,F557&gt;=U557),V557,IF(AND(W556=V556,F557&gt;=V557),V557,IF(AND(W556=V556,F557&lt;=V557),U557,””))))</f>
        <v>1825.5550000000001</v>
      </c>
      <c r="X557" s="1" t="str">
        <f t="shared" ca="1" si="112"/>
        <v>SELL</v>
      </c>
    </row>
    <row r="558" spans="1:24" ht="17.7">
      <c r="A558" s="3">
        <v>43272.493055555555</v>
      </c>
      <c r="B558" s="7"/>
      <c r="C558" s="1">
        <v>1819.7</v>
      </c>
      <c r="D558" s="1">
        <v>1819.75</v>
      </c>
      <c r="E558" s="1">
        <v>1819.05</v>
      </c>
      <c r="F558" s="1">
        <v>1819.35</v>
      </c>
      <c r="G558" s="1">
        <v>20940</v>
      </c>
      <c r="H558" s="1">
        <f t="shared" si="115"/>
        <v>0.70000000000004547</v>
      </c>
      <c r="I558" s="9">
        <f ca="1">IF(A558="","",IF(ROW()&gt;$AA$16+1,AVERAGE(INDIRECT("H" &amp; ROW()-$AA$16+1):H558),""))</f>
        <v>1.9200000000000046</v>
      </c>
      <c r="J558" s="14">
        <f t="shared" ca="1" si="116"/>
        <v>1.8833968879974119</v>
      </c>
      <c r="K558" s="14">
        <f t="shared" ca="1" si="117"/>
        <v>1.9809674783442204</v>
      </c>
      <c r="L558" s="9">
        <f t="shared" ca="1" si="118"/>
        <v>1.9200000000000046</v>
      </c>
      <c r="M558" s="9">
        <f t="shared" ca="1" si="119"/>
        <v>1825.11</v>
      </c>
      <c r="N558" s="9">
        <f t="shared" ca="1" si="120"/>
        <v>1813.59</v>
      </c>
      <c r="O558" s="9">
        <f t="shared" ca="1" si="121"/>
        <v>1824.81</v>
      </c>
      <c r="P558" s="9">
        <f t="shared" ca="1" si="122"/>
        <v>1813.99</v>
      </c>
      <c r="Q558" s="9">
        <f t="shared" ca="1" si="123"/>
        <v>1825.16</v>
      </c>
      <c r="R558" s="9">
        <f t="shared" ca="1" si="124"/>
        <v>1813.64</v>
      </c>
      <c r="S558" s="9">
        <f t="shared" ca="1" si="125"/>
        <v>1825.16</v>
      </c>
      <c r="T558" s="9">
        <f t="shared" ca="1" si="125"/>
        <v>1813.64</v>
      </c>
      <c r="U558" s="9">
        <f t="shared" ca="1" si="113"/>
        <v>1825.16</v>
      </c>
      <c r="V558" s="6">
        <f t="shared" ca="1" si="114"/>
        <v>1813.64</v>
      </c>
      <c r="W558" s="16">
        <f ca="1">IF(AND(W557=U557,F558&lt;=U558),U558,IF(AND(W557=U557,F558&gt;=U558),V558,IF(AND(W557=V557,F558&gt;=V558),V558,IF(AND(W557=V557,F558&lt;=V558),U558,””))))</f>
        <v>1825.16</v>
      </c>
      <c r="X558" s="1" t="str">
        <f t="shared" ca="1" si="112"/>
        <v>SELL</v>
      </c>
    </row>
    <row r="559" spans="1:24" ht="17.7">
      <c r="A559" s="3">
        <v>43272.496527777781</v>
      </c>
      <c r="B559" s="7"/>
      <c r="C559" s="1">
        <v>1819.3</v>
      </c>
      <c r="D559" s="1">
        <v>1819.8</v>
      </c>
      <c r="E559" s="1">
        <v>1819.1</v>
      </c>
      <c r="F559" s="1">
        <v>1819.8</v>
      </c>
      <c r="G559" s="1">
        <v>20901</v>
      </c>
      <c r="H559" s="1">
        <f t="shared" si="115"/>
        <v>0.70000000000004547</v>
      </c>
      <c r="I559" s="9">
        <f ca="1">IF(A559="","",IF(ROW()&gt;$AA$16+1,AVERAGE(INDIRECT("H" &amp; ROW()-$AA$16+1):H559),""))</f>
        <v>1.8850000000000136</v>
      </c>
      <c r="J559" s="14">
        <f t="shared" ca="1" si="116"/>
        <v>1.6682338174524363</v>
      </c>
      <c r="K559" s="14">
        <f t="shared" ca="1" si="117"/>
        <v>1.8528707305098029</v>
      </c>
      <c r="L559" s="9">
        <f t="shared" ca="1" si="118"/>
        <v>1.8850000000000136</v>
      </c>
      <c r="M559" s="9">
        <f t="shared" ca="1" si="119"/>
        <v>1825.4549999999999</v>
      </c>
      <c r="N559" s="9">
        <f t="shared" ca="1" si="120"/>
        <v>1814.145</v>
      </c>
      <c r="O559" s="9">
        <f t="shared" ca="1" si="121"/>
        <v>1824.7549999999999</v>
      </c>
      <c r="P559" s="9">
        <f t="shared" ca="1" si="122"/>
        <v>1814.145</v>
      </c>
      <c r="Q559" s="9">
        <f t="shared" ca="1" si="123"/>
        <v>1825.1049999999998</v>
      </c>
      <c r="R559" s="9">
        <f t="shared" ca="1" si="124"/>
        <v>1813.7949999999998</v>
      </c>
      <c r="S559" s="9">
        <f t="shared" ca="1" si="125"/>
        <v>1825.1049999999998</v>
      </c>
      <c r="T559" s="9">
        <f t="shared" ca="1" si="125"/>
        <v>1813.7949999999998</v>
      </c>
      <c r="U559" s="9">
        <f t="shared" ca="1" si="113"/>
        <v>1825.1049999999998</v>
      </c>
      <c r="V559" s="6">
        <f t="shared" ca="1" si="114"/>
        <v>1813.7949999999998</v>
      </c>
      <c r="W559" s="16">
        <f ca="1">IF(AND(W558=U558,F559&lt;=U559),U559,IF(AND(W558=U558,F559&gt;=U559),V559,IF(AND(W558=V558,F559&gt;=V559),V559,IF(AND(W558=V558,F559&lt;=V559),U559,””))))</f>
        <v>1825.1049999999998</v>
      </c>
      <c r="X559" s="1" t="str">
        <f t="shared" ca="1" si="112"/>
        <v>SELL</v>
      </c>
    </row>
    <row r="560" spans="1:24" ht="17.7">
      <c r="A560" s="3">
        <v>43272.5</v>
      </c>
      <c r="B560" s="7"/>
      <c r="C560" s="1">
        <v>1819.8</v>
      </c>
      <c r="D560" s="1">
        <v>1821</v>
      </c>
      <c r="E560" s="1">
        <v>1819.5</v>
      </c>
      <c r="F560" s="1">
        <v>1820.5</v>
      </c>
      <c r="G560" s="1">
        <v>15072</v>
      </c>
      <c r="H560" s="1">
        <f t="shared" si="115"/>
        <v>1.5</v>
      </c>
      <c r="I560" s="9">
        <f ca="1">IF(A560="","",IF(ROW()&gt;$AA$16+1,AVERAGE(INDIRECT("H" &amp; ROW()-$AA$16+1):H560),""))</f>
        <v>1.7900000000000318</v>
      </c>
      <c r="J560" s="14">
        <f t="shared" ca="1" si="116"/>
        <v>1.6376458506429024</v>
      </c>
      <c r="K560" s="14">
        <f t="shared" ca="1" si="117"/>
        <v>1.8175836574588224</v>
      </c>
      <c r="L560" s="9">
        <f t="shared" ca="1" si="118"/>
        <v>1.7900000000000318</v>
      </c>
      <c r="M560" s="9">
        <f t="shared" ca="1" si="119"/>
        <v>1825.8700000000001</v>
      </c>
      <c r="N560" s="9">
        <f t="shared" ca="1" si="120"/>
        <v>1815.1299999999999</v>
      </c>
      <c r="O560" s="9">
        <f t="shared" ca="1" si="121"/>
        <v>1824.8700000000001</v>
      </c>
      <c r="P560" s="9">
        <f t="shared" ca="1" si="122"/>
        <v>1815.6299999999999</v>
      </c>
      <c r="Q560" s="9">
        <f t="shared" ca="1" si="123"/>
        <v>1825.6200000000001</v>
      </c>
      <c r="R560" s="9">
        <f t="shared" ca="1" si="124"/>
        <v>1814.8799999999999</v>
      </c>
      <c r="S560" s="9">
        <f t="shared" ca="1" si="125"/>
        <v>1825.6200000000001</v>
      </c>
      <c r="T560" s="9">
        <f t="shared" ca="1" si="125"/>
        <v>1814.8799999999999</v>
      </c>
      <c r="U560" s="9">
        <f t="shared" ca="1" si="113"/>
        <v>1825.1049999999998</v>
      </c>
      <c r="V560" s="6">
        <f t="shared" ca="1" si="114"/>
        <v>1814.8799999999999</v>
      </c>
      <c r="W560" s="16">
        <f ca="1">IF(AND(W559=U559,F560&lt;=U560),U560,IF(AND(W559=U559,F560&gt;=U560),V560,IF(AND(W559=V559,F560&gt;=V560),V560,IF(AND(W559=V559,F560&lt;=V560),U560,””))))</f>
        <v>1825.1049999999998</v>
      </c>
      <c r="X560" s="1" t="str">
        <f t="shared" ca="1" si="112"/>
        <v>SELL</v>
      </c>
    </row>
    <row r="561" spans="1:24" ht="17.7">
      <c r="A561" s="3">
        <v>43272.503472222219</v>
      </c>
      <c r="B561" s="7"/>
      <c r="C561" s="1">
        <v>1820.5</v>
      </c>
      <c r="D561" s="1">
        <v>1822.5</v>
      </c>
      <c r="E561" s="1">
        <v>1820.5</v>
      </c>
      <c r="F561" s="1">
        <v>1822.05</v>
      </c>
      <c r="G561" s="1">
        <v>20424</v>
      </c>
      <c r="H561" s="1">
        <f t="shared" si="115"/>
        <v>2</v>
      </c>
      <c r="I561" s="9">
        <f ca="1">IF(A561="","",IF(ROW()&gt;$AA$16+1,AVERAGE(INDIRECT("H" &amp; ROW()-$AA$16+1):H561),""))</f>
        <v>1.8700000000000272</v>
      </c>
      <c r="J561" s="14">
        <f t="shared" ca="1" si="116"/>
        <v>1.7035284232532835</v>
      </c>
      <c r="K561" s="14">
        <f t="shared" ca="1" si="117"/>
        <v>1.8358252917129403</v>
      </c>
      <c r="L561" s="9">
        <f t="shared" ca="1" si="118"/>
        <v>1.8700000000000272</v>
      </c>
      <c r="M561" s="9">
        <f t="shared" ca="1" si="119"/>
        <v>1827.66</v>
      </c>
      <c r="N561" s="9">
        <f t="shared" ca="1" si="120"/>
        <v>1816.4399999999998</v>
      </c>
      <c r="O561" s="9">
        <f t="shared" ca="1" si="121"/>
        <v>1826.1100000000001</v>
      </c>
      <c r="P561" s="9">
        <f t="shared" ca="1" si="122"/>
        <v>1816.8899999999999</v>
      </c>
      <c r="Q561" s="9">
        <f t="shared" ca="1" si="123"/>
        <v>1827.1100000000001</v>
      </c>
      <c r="R561" s="9">
        <f t="shared" ca="1" si="124"/>
        <v>1815.8899999999999</v>
      </c>
      <c r="S561" s="9">
        <f t="shared" ca="1" si="125"/>
        <v>1827.1100000000001</v>
      </c>
      <c r="T561" s="9">
        <f t="shared" ca="1" si="125"/>
        <v>1815.8899999999999</v>
      </c>
      <c r="U561" s="9">
        <f t="shared" ca="1" si="113"/>
        <v>1825.1049999999998</v>
      </c>
      <c r="V561" s="6">
        <f t="shared" ca="1" si="114"/>
        <v>1815.8899999999999</v>
      </c>
      <c r="W561" s="16">
        <f ca="1">IF(AND(W560=U560,F561&lt;=U561),U561,IF(AND(W560=U560,F561&gt;=U561),V561,IF(AND(W560=V560,F561&gt;=V561),V561,IF(AND(W560=V560,F561&lt;=V561),U561,””))))</f>
        <v>1825.1049999999998</v>
      </c>
      <c r="X561" s="1" t="str">
        <f t="shared" ca="1" si="112"/>
        <v>SELL</v>
      </c>
    </row>
    <row r="562" spans="1:24" ht="17.7">
      <c r="A562" s="3">
        <v>43272.506944444445</v>
      </c>
      <c r="B562" s="7"/>
      <c r="C562" s="1">
        <v>1822.2</v>
      </c>
      <c r="D562" s="1">
        <v>1823.55</v>
      </c>
      <c r="E562" s="1">
        <v>1820.1</v>
      </c>
      <c r="F562" s="1">
        <v>1821</v>
      </c>
      <c r="G562" s="1">
        <v>35339</v>
      </c>
      <c r="H562" s="1">
        <f t="shared" si="115"/>
        <v>3.4500000000000455</v>
      </c>
      <c r="I562" s="9">
        <f ca="1">IF(A562="","",IF(ROW()&gt;$AA$16+1,AVERAGE(INDIRECT("H" &amp; ROW()-$AA$16+1):H562),""))</f>
        <v>2.1150000000000317</v>
      </c>
      <c r="J562" s="14">
        <f t="shared" ca="1" si="116"/>
        <v>2.0210687099345126</v>
      </c>
      <c r="K562" s="14">
        <f t="shared" ca="1" si="117"/>
        <v>1.9972427625416509</v>
      </c>
      <c r="L562" s="9">
        <f t="shared" ca="1" si="118"/>
        <v>2.1150000000000317</v>
      </c>
      <c r="M562" s="9">
        <f t="shared" ca="1" si="119"/>
        <v>1827.345</v>
      </c>
      <c r="N562" s="9">
        <f t="shared" ca="1" si="120"/>
        <v>1814.655</v>
      </c>
      <c r="O562" s="9">
        <f t="shared" ca="1" si="121"/>
        <v>1826.4449999999999</v>
      </c>
      <c r="P562" s="9">
        <f t="shared" ca="1" si="122"/>
        <v>1817.2049999999999</v>
      </c>
      <c r="Q562" s="9">
        <f t="shared" ca="1" si="123"/>
        <v>1828.1699999999998</v>
      </c>
      <c r="R562" s="9">
        <f t="shared" ca="1" si="124"/>
        <v>1815.4799999999998</v>
      </c>
      <c r="S562" s="9">
        <f t="shared" ca="1" si="125"/>
        <v>1828.1699999999998</v>
      </c>
      <c r="T562" s="9">
        <f t="shared" ca="1" si="125"/>
        <v>1815.4799999999998</v>
      </c>
      <c r="U562" s="9">
        <f t="shared" ca="1" si="113"/>
        <v>1825.1049999999998</v>
      </c>
      <c r="V562" s="6">
        <f t="shared" ca="1" si="114"/>
        <v>1815.8899999999999</v>
      </c>
      <c r="W562" s="16">
        <f ca="1">IF(AND(W561=U561,F562&lt;=U562),U562,IF(AND(W561=U561,F562&gt;=U562),V562,IF(AND(W561=V561,F562&gt;=V562),V562,IF(AND(W561=V561,F562&lt;=V562),U562,””))))</f>
        <v>1825.1049999999998</v>
      </c>
      <c r="X562" s="1" t="str">
        <f t="shared" ca="1" si="112"/>
        <v>SELL</v>
      </c>
    </row>
    <row r="563" spans="1:24" ht="17.7">
      <c r="A563" s="3">
        <v>43272.510416666672</v>
      </c>
      <c r="B563" s="7"/>
      <c r="C563" s="1">
        <v>1821</v>
      </c>
      <c r="D563" s="1">
        <v>1821.45</v>
      </c>
      <c r="E563" s="1">
        <v>1819.05</v>
      </c>
      <c r="F563" s="1">
        <v>1820</v>
      </c>
      <c r="G563" s="1">
        <v>45645</v>
      </c>
      <c r="H563" s="1">
        <f t="shared" si="115"/>
        <v>2.4000000000000909</v>
      </c>
      <c r="I563" s="9">
        <f ca="1">IF(A563="","",IF(ROW()&gt;$AA$16+1,AVERAGE(INDIRECT("H" &amp; ROW()-$AA$16+1):H563),""))</f>
        <v>2.1850000000000365</v>
      </c>
      <c r="J563" s="14">
        <f t="shared" ca="1" si="116"/>
        <v>2.0899653081282539</v>
      </c>
      <c r="K563" s="14">
        <f t="shared" ca="1" si="117"/>
        <v>2.0375184862874951</v>
      </c>
      <c r="L563" s="9">
        <f t="shared" ca="1" si="118"/>
        <v>2.1850000000000365</v>
      </c>
      <c r="M563" s="9">
        <f t="shared" ca="1" si="119"/>
        <v>1826.5550000000001</v>
      </c>
      <c r="N563" s="9">
        <f t="shared" ca="1" si="120"/>
        <v>1813.4449999999999</v>
      </c>
      <c r="O563" s="9">
        <f t="shared" ca="1" si="121"/>
        <v>1825.605</v>
      </c>
      <c r="P563" s="9">
        <f t="shared" ca="1" si="122"/>
        <v>1814.895</v>
      </c>
      <c r="Q563" s="9">
        <f t="shared" ca="1" si="123"/>
        <v>1826.8050000000001</v>
      </c>
      <c r="R563" s="9">
        <f t="shared" ca="1" si="124"/>
        <v>1813.6949999999999</v>
      </c>
      <c r="S563" s="9">
        <f t="shared" ca="1" si="125"/>
        <v>1826.8050000000001</v>
      </c>
      <c r="T563" s="9">
        <f t="shared" ca="1" si="125"/>
        <v>1813.6949999999999</v>
      </c>
      <c r="U563" s="9">
        <f t="shared" ca="1" si="113"/>
        <v>1825.1049999999998</v>
      </c>
      <c r="V563" s="6">
        <f t="shared" ca="1" si="114"/>
        <v>1815.8899999999999</v>
      </c>
      <c r="W563" s="16">
        <f ca="1">IF(AND(W562=U562,F563&lt;=U563),U563,IF(AND(W562=U562,F563&gt;=U563),V563,IF(AND(W562=V562,F563&gt;=V563),V563,IF(AND(W562=V562,F563&lt;=V563),U563,””))))</f>
        <v>1825.1049999999998</v>
      </c>
      <c r="X563" s="1" t="str">
        <f t="shared" ca="1" si="112"/>
        <v>SELL</v>
      </c>
    </row>
    <row r="564" spans="1:24" ht="17.7">
      <c r="A564" s="3">
        <v>43272.513888888891</v>
      </c>
      <c r="B564" s="7"/>
      <c r="C564" s="1">
        <v>1820</v>
      </c>
      <c r="D564" s="1">
        <v>1821.15</v>
      </c>
      <c r="E564" s="1">
        <v>1819.2</v>
      </c>
      <c r="F564" s="1">
        <v>1819.5</v>
      </c>
      <c r="G564" s="1">
        <v>18608</v>
      </c>
      <c r="H564" s="1">
        <f t="shared" si="115"/>
        <v>1.9500000000000455</v>
      </c>
      <c r="I564" s="9">
        <f ca="1">IF(A564="","",IF(ROW()&gt;$AA$16+1,AVERAGE(INDIRECT("H" &amp; ROW()-$AA$16+1):H564),""))</f>
        <v>2.1000000000000454</v>
      </c>
      <c r="J564" s="14">
        <f t="shared" ca="1" si="116"/>
        <v>2.0645170702867612</v>
      </c>
      <c r="K564" s="14">
        <f t="shared" ca="1" si="117"/>
        <v>2.0287666376587503</v>
      </c>
      <c r="L564" s="9">
        <f t="shared" ca="1" si="118"/>
        <v>2.1000000000000454</v>
      </c>
      <c r="M564" s="9">
        <f t="shared" ca="1" si="119"/>
        <v>1825.8000000000002</v>
      </c>
      <c r="N564" s="9">
        <f t="shared" ca="1" si="120"/>
        <v>1813.1999999999998</v>
      </c>
      <c r="O564" s="9">
        <f t="shared" ca="1" si="121"/>
        <v>1825.5000000000002</v>
      </c>
      <c r="P564" s="9">
        <f t="shared" ca="1" si="122"/>
        <v>1814.85</v>
      </c>
      <c r="Q564" s="9">
        <f t="shared" ca="1" si="123"/>
        <v>1826.4750000000004</v>
      </c>
      <c r="R564" s="9">
        <f t="shared" ca="1" si="124"/>
        <v>1813.875</v>
      </c>
      <c r="S564" s="9">
        <f t="shared" ca="1" si="125"/>
        <v>1826.4750000000004</v>
      </c>
      <c r="T564" s="9">
        <f t="shared" ca="1" si="125"/>
        <v>1813.875</v>
      </c>
      <c r="U564" s="9">
        <f t="shared" ca="1" si="113"/>
        <v>1825.1049999999998</v>
      </c>
      <c r="V564" s="6">
        <f t="shared" ca="1" si="114"/>
        <v>1815.8899999999999</v>
      </c>
      <c r="W564" s="16">
        <f ca="1">IF(AND(W563=U563,F564&lt;=U564),U564,IF(AND(W563=U563,F564&gt;=U564),V564,IF(AND(W563=V563,F564&gt;=V564),V564,IF(AND(W563=V563,F564&lt;=V564),U564,””))))</f>
        <v>1825.1049999999998</v>
      </c>
      <c r="X564" s="1" t="str">
        <f t="shared" ca="1" si="112"/>
        <v>SELL</v>
      </c>
    </row>
    <row r="565" spans="1:24" ht="17.7">
      <c r="A565" s="3">
        <v>43272.517361111109</v>
      </c>
      <c r="B565" s="7"/>
      <c r="C565" s="1">
        <v>1819.8</v>
      </c>
      <c r="D565" s="1">
        <v>1820.1</v>
      </c>
      <c r="E565" s="1">
        <v>1818</v>
      </c>
      <c r="F565" s="1">
        <v>1820.1</v>
      </c>
      <c r="G565" s="1">
        <v>30005</v>
      </c>
      <c r="H565" s="1">
        <f t="shared" si="115"/>
        <v>2.0999999999999091</v>
      </c>
      <c r="I565" s="9">
        <f ca="1">IF(A565="","",IF(ROW()&gt;$AA$16+1,AVERAGE(INDIRECT("H" &amp; ROW()-$AA$16+1):H565),""))</f>
        <v>2.0100000000000362</v>
      </c>
      <c r="J565" s="14">
        <f t="shared" ca="1" si="116"/>
        <v>2.0709685120527879</v>
      </c>
      <c r="K565" s="14">
        <f t="shared" ca="1" si="117"/>
        <v>2.0358899738928664</v>
      </c>
      <c r="L565" s="9">
        <f t="shared" ca="1" si="118"/>
        <v>2.0100000000000362</v>
      </c>
      <c r="M565" s="9">
        <f t="shared" ca="1" si="119"/>
        <v>1826.13</v>
      </c>
      <c r="N565" s="9">
        <f t="shared" ca="1" si="120"/>
        <v>1814.0699999999997</v>
      </c>
      <c r="O565" s="9">
        <f t="shared" ca="1" si="121"/>
        <v>1824.0300000000002</v>
      </c>
      <c r="P565" s="9">
        <f t="shared" ca="1" si="122"/>
        <v>1814.0699999999997</v>
      </c>
      <c r="Q565" s="9">
        <f t="shared" ca="1" si="123"/>
        <v>1825.0800000000002</v>
      </c>
      <c r="R565" s="9">
        <f t="shared" ca="1" si="124"/>
        <v>1813.0199999999998</v>
      </c>
      <c r="S565" s="9">
        <f t="shared" ca="1" si="125"/>
        <v>1825.0800000000002</v>
      </c>
      <c r="T565" s="9">
        <f t="shared" ca="1" si="125"/>
        <v>1813.0199999999998</v>
      </c>
      <c r="U565" s="9">
        <f t="shared" ca="1" si="113"/>
        <v>1825.0800000000002</v>
      </c>
      <c r="V565" s="6">
        <f t="shared" ca="1" si="114"/>
        <v>1815.8899999999999</v>
      </c>
      <c r="W565" s="16">
        <f ca="1">IF(AND(W564=U564,F565&lt;=U565),U565,IF(AND(W564=U564,F565&gt;=U565),V565,IF(AND(W564=V564,F565&gt;=V565),V565,IF(AND(W564=V564,F565&lt;=V565),U565,””))))</f>
        <v>1825.0800000000002</v>
      </c>
      <c r="X565" s="1" t="str">
        <f t="shared" ca="1" si="112"/>
        <v>SELL</v>
      </c>
    </row>
    <row r="566" spans="1:24" ht="17.7">
      <c r="A566" s="3">
        <v>43272.520833333328</v>
      </c>
      <c r="B566" s="7"/>
      <c r="C566" s="1">
        <v>1819.9</v>
      </c>
      <c r="D566" s="1">
        <v>1821.5</v>
      </c>
      <c r="E566" s="1">
        <v>1819.9</v>
      </c>
      <c r="F566" s="1">
        <v>1820.85</v>
      </c>
      <c r="G566" s="1">
        <v>17185</v>
      </c>
      <c r="H566" s="1">
        <f t="shared" si="115"/>
        <v>1.5999999999999091</v>
      </c>
      <c r="I566" s="9">
        <f ca="1">IF(A566="","",IF(ROW()&gt;$AA$16+1,AVERAGE(INDIRECT("H" &amp; ROW()-$AA$16+1):H566),""))</f>
        <v>1.7800000000000182</v>
      </c>
      <c r="J566" s="14">
        <f t="shared" ca="1" si="116"/>
        <v>1.985337873497719</v>
      </c>
      <c r="K566" s="14">
        <f t="shared" ca="1" si="117"/>
        <v>1.9923009765035706</v>
      </c>
      <c r="L566" s="9">
        <f t="shared" ca="1" si="118"/>
        <v>1.7800000000000182</v>
      </c>
      <c r="M566" s="9">
        <f t="shared" ca="1" si="119"/>
        <v>1826.19</v>
      </c>
      <c r="N566" s="9">
        <f t="shared" ca="1" si="120"/>
        <v>1815.5099999999998</v>
      </c>
      <c r="O566" s="9">
        <f t="shared" ca="1" si="121"/>
        <v>1825.2400000000002</v>
      </c>
      <c r="P566" s="9">
        <f t="shared" ca="1" si="122"/>
        <v>1816.1599999999999</v>
      </c>
      <c r="Q566" s="9">
        <f t="shared" ca="1" si="123"/>
        <v>1826.0400000000002</v>
      </c>
      <c r="R566" s="9">
        <f t="shared" ca="1" si="124"/>
        <v>1815.36</v>
      </c>
      <c r="S566" s="9">
        <f t="shared" ca="1" si="125"/>
        <v>1826.0400000000002</v>
      </c>
      <c r="T566" s="9">
        <f t="shared" ca="1" si="125"/>
        <v>1815.36</v>
      </c>
      <c r="U566" s="9">
        <f t="shared" ca="1" si="113"/>
        <v>1825.0800000000002</v>
      </c>
      <c r="V566" s="6">
        <f t="shared" ca="1" si="114"/>
        <v>1815.8899999999999</v>
      </c>
      <c r="W566" s="16">
        <f ca="1">IF(AND(W565=U565,F566&lt;=U566),U566,IF(AND(W565=U565,F566&gt;=U566),V566,IF(AND(W565=V565,F566&gt;=V566),V566,IF(AND(W565=V565,F566&lt;=V566),U566,””))))</f>
        <v>1825.0800000000002</v>
      </c>
      <c r="X566" s="1" t="str">
        <f t="shared" ca="1" si="112"/>
        <v>SELL</v>
      </c>
    </row>
    <row r="567" spans="1:24" ht="17.7">
      <c r="A567" s="3">
        <v>43272.524305555555</v>
      </c>
      <c r="B567" s="7"/>
      <c r="C567" s="1">
        <v>1820.55</v>
      </c>
      <c r="D567" s="1">
        <v>1821.05</v>
      </c>
      <c r="E567" s="1">
        <v>1820.05</v>
      </c>
      <c r="F567" s="1">
        <v>1820.9</v>
      </c>
      <c r="G567" s="1">
        <v>17031</v>
      </c>
      <c r="H567" s="1">
        <f t="shared" si="115"/>
        <v>1</v>
      </c>
      <c r="I567" s="9">
        <f ca="1">IF(A567="","",IF(ROW()&gt;$AA$16+1,AVERAGE(INDIRECT("H" &amp; ROW()-$AA$16+1):H567),""))</f>
        <v>1.7400000000000091</v>
      </c>
      <c r="J567" s="14">
        <f t="shared" ca="1" si="116"/>
        <v>1.80618553286177</v>
      </c>
      <c r="K567" s="14">
        <f t="shared" ca="1" si="117"/>
        <v>1.8930708788532138</v>
      </c>
      <c r="L567" s="9">
        <f t="shared" ca="1" si="118"/>
        <v>1.7400000000000091</v>
      </c>
      <c r="M567" s="9">
        <f t="shared" ca="1" si="119"/>
        <v>1826.1200000000001</v>
      </c>
      <c r="N567" s="9">
        <f t="shared" ca="1" si="120"/>
        <v>1815.68</v>
      </c>
      <c r="O567" s="9">
        <f t="shared" ca="1" si="121"/>
        <v>1825.27</v>
      </c>
      <c r="P567" s="9">
        <f t="shared" ca="1" si="122"/>
        <v>1815.83</v>
      </c>
      <c r="Q567" s="9">
        <f t="shared" ca="1" si="123"/>
        <v>1825.77</v>
      </c>
      <c r="R567" s="9">
        <f t="shared" ca="1" si="124"/>
        <v>1815.33</v>
      </c>
      <c r="S567" s="9">
        <f t="shared" ca="1" si="125"/>
        <v>1825.77</v>
      </c>
      <c r="T567" s="9">
        <f t="shared" ca="1" si="125"/>
        <v>1815.33</v>
      </c>
      <c r="U567" s="9">
        <f t="shared" ca="1" si="113"/>
        <v>1825.0800000000002</v>
      </c>
      <c r="V567" s="6">
        <f t="shared" ca="1" si="114"/>
        <v>1815.8899999999999</v>
      </c>
      <c r="W567" s="16">
        <f ca="1">IF(AND(W566=U566,F567&lt;=U567),U567,IF(AND(W566=U566,F567&gt;=U567),V567,IF(AND(W566=V566,F567&gt;=V567),V567,IF(AND(W566=V566,F567&lt;=V567),U567,””))))</f>
        <v>1825.0800000000002</v>
      </c>
      <c r="X567" s="1" t="str">
        <f t="shared" ca="1" si="112"/>
        <v>SELL</v>
      </c>
    </row>
    <row r="568" spans="1:24" ht="17.7">
      <c r="A568" s="3">
        <v>43272.527777777781</v>
      </c>
      <c r="B568" s="7"/>
      <c r="C568" s="1">
        <v>1820.9</v>
      </c>
      <c r="D568" s="1">
        <v>1821.5</v>
      </c>
      <c r="E568" s="1">
        <v>1820</v>
      </c>
      <c r="F568" s="1">
        <v>1821.1</v>
      </c>
      <c r="G568" s="1">
        <v>18800</v>
      </c>
      <c r="H568" s="1">
        <f t="shared" si="115"/>
        <v>1.5</v>
      </c>
      <c r="I568" s="9">
        <f ca="1">IF(A568="","",IF(ROW()&gt;$AA$16+1,AVERAGE(INDIRECT("H" &amp; ROW()-$AA$16+1):H568),""))</f>
        <v>1.8200000000000045</v>
      </c>
      <c r="J568" s="14">
        <f t="shared" ca="1" si="116"/>
        <v>1.7505154359778117</v>
      </c>
      <c r="K568" s="14">
        <f t="shared" ca="1" si="117"/>
        <v>1.8537637909678923</v>
      </c>
      <c r="L568" s="9">
        <f t="shared" ca="1" si="118"/>
        <v>1.8200000000000045</v>
      </c>
      <c r="M568" s="9">
        <f t="shared" ca="1" si="119"/>
        <v>1826.56</v>
      </c>
      <c r="N568" s="9">
        <f t="shared" ca="1" si="120"/>
        <v>1815.6399999999999</v>
      </c>
      <c r="O568" s="9">
        <f t="shared" ca="1" si="121"/>
        <v>1825.46</v>
      </c>
      <c r="P568" s="9">
        <f t="shared" ca="1" si="122"/>
        <v>1816.04</v>
      </c>
      <c r="Q568" s="9">
        <f t="shared" ca="1" si="123"/>
        <v>1826.21</v>
      </c>
      <c r="R568" s="9">
        <f t="shared" ca="1" si="124"/>
        <v>1815.29</v>
      </c>
      <c r="S568" s="9">
        <f t="shared" ca="1" si="125"/>
        <v>1826.21</v>
      </c>
      <c r="T568" s="9">
        <f t="shared" ca="1" si="125"/>
        <v>1815.29</v>
      </c>
      <c r="U568" s="9">
        <f t="shared" ca="1" si="113"/>
        <v>1825.0800000000002</v>
      </c>
      <c r="V568" s="6">
        <f t="shared" ca="1" si="114"/>
        <v>1815.8899999999999</v>
      </c>
      <c r="W568" s="16">
        <f ca="1">IF(AND(W567=U567,F568&lt;=U568),U568,IF(AND(W567=U567,F568&gt;=U568),V568,IF(AND(W567=V567,F568&gt;=V568),V568,IF(AND(W567=V567,F568&lt;=V568),U568,””))))</f>
        <v>1825.0800000000002</v>
      </c>
      <c r="X568" s="1" t="str">
        <f t="shared" ca="1" si="112"/>
        <v>SELL</v>
      </c>
    </row>
    <row r="569" spans="1:24" ht="17.7">
      <c r="A569" s="3">
        <v>43272.53125</v>
      </c>
      <c r="B569" s="7"/>
      <c r="C569" s="1">
        <v>1821.15</v>
      </c>
      <c r="D569" s="1">
        <v>1822.9</v>
      </c>
      <c r="E569" s="1">
        <v>1821.05</v>
      </c>
      <c r="F569" s="1">
        <v>1822.7</v>
      </c>
      <c r="G569" s="1">
        <v>21774</v>
      </c>
      <c r="H569" s="1">
        <f t="shared" si="115"/>
        <v>1.8500000000001364</v>
      </c>
      <c r="I569" s="9">
        <f ca="1">IF(A569="","",IF(ROW()&gt;$AA$16+1,AVERAGE(INDIRECT("H" &amp; ROW()-$AA$16+1):H569),""))</f>
        <v>1.9350000000000136</v>
      </c>
      <c r="J569" s="14">
        <f t="shared" ca="1" si="116"/>
        <v>1.7686035385273251</v>
      </c>
      <c r="K569" s="14">
        <f t="shared" ca="1" si="117"/>
        <v>1.8533874118711167</v>
      </c>
      <c r="L569" s="9">
        <f t="shared" ca="1" si="118"/>
        <v>1.9350000000000136</v>
      </c>
      <c r="M569" s="9">
        <f t="shared" ca="1" si="119"/>
        <v>1828.5050000000001</v>
      </c>
      <c r="N569" s="9">
        <f t="shared" ca="1" si="120"/>
        <v>1816.895</v>
      </c>
      <c r="O569" s="9">
        <f t="shared" ca="1" si="121"/>
        <v>1826.855</v>
      </c>
      <c r="P569" s="9">
        <f t="shared" ca="1" si="122"/>
        <v>1817.095</v>
      </c>
      <c r="Q569" s="9">
        <f t="shared" ca="1" si="123"/>
        <v>1827.78</v>
      </c>
      <c r="R569" s="9">
        <f t="shared" ca="1" si="124"/>
        <v>1816.1699999999998</v>
      </c>
      <c r="S569" s="9">
        <f t="shared" ca="1" si="125"/>
        <v>1827.78</v>
      </c>
      <c r="T569" s="9">
        <f t="shared" ca="1" si="125"/>
        <v>1816.1699999999998</v>
      </c>
      <c r="U569" s="9">
        <f t="shared" ca="1" si="113"/>
        <v>1825.0800000000002</v>
      </c>
      <c r="V569" s="6">
        <f t="shared" ca="1" si="114"/>
        <v>1816.1699999999998</v>
      </c>
      <c r="W569" s="16">
        <f ca="1">IF(AND(W568=U568,F569&lt;=U569),U569,IF(AND(W568=U568,F569&gt;=U569),V569,IF(AND(W568=V568,F569&gt;=V569),V569,IF(AND(W568=V568,F569&lt;=V569),U569,””))))</f>
        <v>1825.0800000000002</v>
      </c>
      <c r="X569" s="1" t="str">
        <f t="shared" ca="1" si="112"/>
        <v>SELL</v>
      </c>
    </row>
    <row r="570" spans="1:24" ht="17.7">
      <c r="A570" s="3">
        <v>43272.534722222219</v>
      </c>
      <c r="B570" s="7"/>
      <c r="C570" s="1">
        <v>1822.85</v>
      </c>
      <c r="D570" s="1">
        <v>1822.95</v>
      </c>
      <c r="E570" s="1">
        <v>1822</v>
      </c>
      <c r="F570" s="1">
        <v>1822.8</v>
      </c>
      <c r="G570" s="1">
        <v>18175</v>
      </c>
      <c r="H570" s="1">
        <f t="shared" si="115"/>
        <v>0.95000000000004547</v>
      </c>
      <c r="I570" s="9">
        <f ca="1">IF(A570="","",IF(ROW()&gt;$AA$16+1,AVERAGE(INDIRECT("H" &amp; ROW()-$AA$16+1):H570),""))</f>
        <v>1.8800000000000181</v>
      </c>
      <c r="J570" s="14">
        <f t="shared" ca="1" si="116"/>
        <v>1.619766531522365</v>
      </c>
      <c r="K570" s="14">
        <f t="shared" ca="1" si="117"/>
        <v>1.7630486706840096</v>
      </c>
      <c r="L570" s="9">
        <f t="shared" ca="1" si="118"/>
        <v>1.8800000000000181</v>
      </c>
      <c r="M570" s="9">
        <f t="shared" ca="1" si="119"/>
        <v>1828.44</v>
      </c>
      <c r="N570" s="9">
        <f t="shared" ca="1" si="120"/>
        <v>1817.1599999999999</v>
      </c>
      <c r="O570" s="9">
        <f t="shared" ca="1" si="121"/>
        <v>1827.64</v>
      </c>
      <c r="P570" s="9">
        <f t="shared" ca="1" si="122"/>
        <v>1817.31</v>
      </c>
      <c r="Q570" s="9">
        <f t="shared" ca="1" si="123"/>
        <v>1828.115</v>
      </c>
      <c r="R570" s="9">
        <f t="shared" ca="1" si="124"/>
        <v>1816.8349999999998</v>
      </c>
      <c r="S570" s="9">
        <f t="shared" ca="1" si="125"/>
        <v>1828.115</v>
      </c>
      <c r="T570" s="9">
        <f t="shared" ca="1" si="125"/>
        <v>1816.8349999999998</v>
      </c>
      <c r="U570" s="9">
        <f t="shared" ca="1" si="113"/>
        <v>1825.0800000000002</v>
      </c>
      <c r="V570" s="6">
        <f t="shared" ca="1" si="114"/>
        <v>1816.8349999999998</v>
      </c>
      <c r="W570" s="16">
        <f ca="1">IF(AND(W569=U569,F570&lt;=U570),U570,IF(AND(W569=U569,F570&gt;=U570),V570,IF(AND(W569=V569,F570&gt;=V570),V570,IF(AND(W569=V569,F570&lt;=V570),U570,””))))</f>
        <v>1825.0800000000002</v>
      </c>
      <c r="X570" s="1" t="str">
        <f t="shared" ca="1" si="112"/>
        <v>SELL</v>
      </c>
    </row>
    <row r="571" spans="1:24" ht="17.7">
      <c r="A571" s="3">
        <v>43272.538194444445</v>
      </c>
      <c r="B571" s="7"/>
      <c r="C571" s="1">
        <v>1822.8</v>
      </c>
      <c r="D571" s="1">
        <v>1824</v>
      </c>
      <c r="E571" s="1">
        <v>1822.75</v>
      </c>
      <c r="F571" s="1">
        <v>1823.9</v>
      </c>
      <c r="G571" s="1">
        <v>24722</v>
      </c>
      <c r="H571" s="1">
        <f t="shared" si="115"/>
        <v>1.25</v>
      </c>
      <c r="I571" s="9">
        <f ca="1">IF(A571="","",IF(ROW()&gt;$AA$16+1,AVERAGE(INDIRECT("H" &amp; ROW()-$AA$16+1):H571),""))</f>
        <v>1.8050000000000181</v>
      </c>
      <c r="J571" s="14">
        <f t="shared" ca="1" si="116"/>
        <v>1.5525362530637532</v>
      </c>
      <c r="K571" s="14">
        <f t="shared" ca="1" si="117"/>
        <v>1.7117438036156087</v>
      </c>
      <c r="L571" s="9">
        <f t="shared" ca="1" si="118"/>
        <v>1.8050000000000181</v>
      </c>
      <c r="M571" s="9">
        <f t="shared" ca="1" si="119"/>
        <v>1829.3150000000001</v>
      </c>
      <c r="N571" s="9">
        <f t="shared" ca="1" si="120"/>
        <v>1818.4850000000001</v>
      </c>
      <c r="O571" s="9">
        <f t="shared" ca="1" si="121"/>
        <v>1828.165</v>
      </c>
      <c r="P571" s="9">
        <f t="shared" ca="1" si="122"/>
        <v>1818.585</v>
      </c>
      <c r="Q571" s="9">
        <f t="shared" ca="1" si="123"/>
        <v>1828.79</v>
      </c>
      <c r="R571" s="9">
        <f t="shared" ca="1" si="124"/>
        <v>1817.96</v>
      </c>
      <c r="S571" s="9">
        <f t="shared" ca="1" si="125"/>
        <v>1828.79</v>
      </c>
      <c r="T571" s="9">
        <f t="shared" ca="1" si="125"/>
        <v>1817.96</v>
      </c>
      <c r="U571" s="9">
        <f t="shared" ca="1" si="113"/>
        <v>1825.0800000000002</v>
      </c>
      <c r="V571" s="6">
        <f t="shared" ca="1" si="114"/>
        <v>1817.96</v>
      </c>
      <c r="W571" s="16">
        <f ca="1">IF(AND(W570=U570,F571&lt;=U571),U571,IF(AND(W570=U570,F571&gt;=U571),V571,IF(AND(W570=V570,F571&gt;=V571),V571,IF(AND(W570=V570,F571&lt;=V571),U571,””))))</f>
        <v>1825.0800000000002</v>
      </c>
      <c r="X571" s="1" t="str">
        <f t="shared" ca="1" si="112"/>
        <v>SELL</v>
      </c>
    </row>
    <row r="572" spans="1:24" ht="17.7">
      <c r="A572" s="3">
        <v>43272.541666666672</v>
      </c>
      <c r="B572" s="7"/>
      <c r="C572" s="1">
        <v>1823.75</v>
      </c>
      <c r="D572" s="1">
        <v>1824</v>
      </c>
      <c r="E572" s="1">
        <v>1823.1</v>
      </c>
      <c r="F572" s="1">
        <v>1823.7</v>
      </c>
      <c r="G572" s="1">
        <v>18303</v>
      </c>
      <c r="H572" s="1">
        <f t="shared" si="115"/>
        <v>0.90000000000009095</v>
      </c>
      <c r="I572" s="9">
        <f ca="1">IF(A572="","",IF(ROW()&gt;$AA$16+1,AVERAGE(INDIRECT("H" &amp; ROW()-$AA$16+1):H572),""))</f>
        <v>1.5500000000000227</v>
      </c>
      <c r="J572" s="14">
        <f t="shared" ca="1" si="116"/>
        <v>1.4338932979612691</v>
      </c>
      <c r="K572" s="14">
        <f t="shared" ca="1" si="117"/>
        <v>1.6305694232540571</v>
      </c>
      <c r="L572" s="9">
        <f t="shared" ca="1" si="118"/>
        <v>1.5500000000000227</v>
      </c>
      <c r="M572" s="9">
        <f t="shared" ca="1" si="119"/>
        <v>1828.3500000000001</v>
      </c>
      <c r="N572" s="9">
        <f t="shared" ca="1" si="120"/>
        <v>1819.05</v>
      </c>
      <c r="O572" s="9">
        <f t="shared" ca="1" si="121"/>
        <v>1827.75</v>
      </c>
      <c r="P572" s="9">
        <f t="shared" ca="1" si="122"/>
        <v>1819.35</v>
      </c>
      <c r="Q572" s="9">
        <f t="shared" ca="1" si="123"/>
        <v>1828.2</v>
      </c>
      <c r="R572" s="9">
        <f t="shared" ca="1" si="124"/>
        <v>1818.8999999999999</v>
      </c>
      <c r="S572" s="9">
        <f t="shared" ca="1" si="125"/>
        <v>1828.2</v>
      </c>
      <c r="T572" s="9">
        <f t="shared" ca="1" si="125"/>
        <v>1818.8999999999999</v>
      </c>
      <c r="U572" s="9">
        <f t="shared" ca="1" si="113"/>
        <v>1825.0800000000002</v>
      </c>
      <c r="V572" s="6">
        <f t="shared" ca="1" si="114"/>
        <v>1818.8999999999999</v>
      </c>
      <c r="W572" s="16">
        <f ca="1">IF(AND(W571=U571,F572&lt;=U572),U572,IF(AND(W571=U571,F572&gt;=U572),V572,IF(AND(W571=V571,F572&gt;=V572),V572,IF(AND(W571=V571,F572&lt;=V572),U572,””))))</f>
        <v>1825.0800000000002</v>
      </c>
      <c r="X572" s="1" t="str">
        <f t="shared" ca="1" si="112"/>
        <v>SELL</v>
      </c>
    </row>
    <row r="573" spans="1:24" ht="17.7">
      <c r="A573" s="3">
        <v>43272.545138888891</v>
      </c>
      <c r="B573" s="7"/>
      <c r="C573" s="1">
        <v>1823.75</v>
      </c>
      <c r="D573" s="1">
        <v>1823.9</v>
      </c>
      <c r="E573" s="1">
        <v>1823.1</v>
      </c>
      <c r="F573" s="1">
        <v>1823.25</v>
      </c>
      <c r="G573" s="1">
        <v>19368</v>
      </c>
      <c r="H573" s="1">
        <f t="shared" si="115"/>
        <v>0.8000000000001819</v>
      </c>
      <c r="I573" s="9">
        <f ca="1">IF(A573="","",IF(ROW()&gt;$AA$16+1,AVERAGE(INDIRECT("H" &amp; ROW()-$AA$16+1):H573),""))</f>
        <v>1.3900000000000319</v>
      </c>
      <c r="J573" s="14">
        <f t="shared" ca="1" si="116"/>
        <v>1.3186399710592531</v>
      </c>
      <c r="K573" s="14">
        <f t="shared" ca="1" si="117"/>
        <v>1.5475124809286698</v>
      </c>
      <c r="L573" s="9">
        <f t="shared" ca="1" si="118"/>
        <v>1.3900000000000319</v>
      </c>
      <c r="M573" s="9">
        <f t="shared" ca="1" si="119"/>
        <v>1827.42</v>
      </c>
      <c r="N573" s="9">
        <f t="shared" ca="1" si="120"/>
        <v>1819.08</v>
      </c>
      <c r="O573" s="9">
        <f t="shared" ca="1" si="121"/>
        <v>1827.27</v>
      </c>
      <c r="P573" s="9">
        <f t="shared" ca="1" si="122"/>
        <v>1819.73</v>
      </c>
      <c r="Q573" s="9">
        <f t="shared" ca="1" si="123"/>
        <v>1827.67</v>
      </c>
      <c r="R573" s="9">
        <f t="shared" ca="1" si="124"/>
        <v>1819.33</v>
      </c>
      <c r="S573" s="9">
        <f t="shared" ca="1" si="125"/>
        <v>1827.67</v>
      </c>
      <c r="T573" s="9">
        <f t="shared" ca="1" si="125"/>
        <v>1819.33</v>
      </c>
      <c r="U573" s="9">
        <f t="shared" ca="1" si="113"/>
        <v>1825.0800000000002</v>
      </c>
      <c r="V573" s="6">
        <f t="shared" ca="1" si="114"/>
        <v>1819.33</v>
      </c>
      <c r="W573" s="16">
        <f ca="1">IF(AND(W572=U572,F573&lt;=U573),U573,IF(AND(W572=U572,F573&gt;=U573),V573,IF(AND(W572=V572,F573&gt;=V573),V573,IF(AND(W572=V572,F573&lt;=V573),U573,””))))</f>
        <v>1825.0800000000002</v>
      </c>
      <c r="X573" s="1" t="str">
        <f t="shared" ca="1" si="112"/>
        <v>SELL</v>
      </c>
    </row>
    <row r="574" spans="1:24" ht="17.7">
      <c r="A574" s="3">
        <v>43272.548611111109</v>
      </c>
      <c r="B574" s="7"/>
      <c r="C574" s="1">
        <v>1823.25</v>
      </c>
      <c r="D574" s="1">
        <v>1823.3</v>
      </c>
      <c r="E574" s="1">
        <v>1823</v>
      </c>
      <c r="F574" s="1">
        <v>1823.2</v>
      </c>
      <c r="G574" s="1">
        <v>15299</v>
      </c>
      <c r="H574" s="1">
        <f t="shared" si="115"/>
        <v>0.29999999999995453</v>
      </c>
      <c r="I574" s="9">
        <f ca="1">IF(A574="","",IF(ROW()&gt;$AA$16+1,AVERAGE(INDIRECT("H" &amp; ROW()-$AA$16+1):H574),""))</f>
        <v>1.2250000000000227</v>
      </c>
      <c r="J574" s="14">
        <f t="shared" ca="1" si="116"/>
        <v>1.133432703593926</v>
      </c>
      <c r="K574" s="14">
        <f t="shared" ca="1" si="117"/>
        <v>1.4227612328357981</v>
      </c>
      <c r="L574" s="9">
        <f t="shared" ca="1" si="118"/>
        <v>1.2250000000000227</v>
      </c>
      <c r="M574" s="9">
        <f t="shared" ca="1" si="119"/>
        <v>1826.875</v>
      </c>
      <c r="N574" s="9">
        <f t="shared" ca="1" si="120"/>
        <v>1819.5250000000001</v>
      </c>
      <c r="O574" s="9">
        <f t="shared" ca="1" si="121"/>
        <v>1826.6750000000002</v>
      </c>
      <c r="P574" s="9">
        <f t="shared" ca="1" si="122"/>
        <v>1819.625</v>
      </c>
      <c r="Q574" s="9">
        <f t="shared" ca="1" si="123"/>
        <v>1826.8250000000003</v>
      </c>
      <c r="R574" s="9">
        <f t="shared" ca="1" si="124"/>
        <v>1819.4749999999999</v>
      </c>
      <c r="S574" s="9">
        <f t="shared" ca="1" si="125"/>
        <v>1826.8250000000003</v>
      </c>
      <c r="T574" s="9">
        <f t="shared" ca="1" si="125"/>
        <v>1819.4749999999999</v>
      </c>
      <c r="U574" s="9">
        <f t="shared" ca="1" si="113"/>
        <v>1825.0800000000002</v>
      </c>
      <c r="V574" s="6">
        <f t="shared" ca="1" si="114"/>
        <v>1819.4749999999999</v>
      </c>
      <c r="W574" s="16">
        <f ca="1">IF(AND(W573=U573,F574&lt;=U574),U574,IF(AND(W573=U573,F574&gt;=U574),V574,IF(AND(W573=V573,F574&gt;=V574),V574,IF(AND(W573=V573,F574&lt;=V574),U574,””))))</f>
        <v>1825.0800000000002</v>
      </c>
      <c r="X574" s="1" t="str">
        <f t="shared" ca="1" si="112"/>
        <v>SELL</v>
      </c>
    </row>
    <row r="575" spans="1:24" ht="17.7">
      <c r="A575" s="3">
        <v>43272.552083333328</v>
      </c>
      <c r="B575" s="7"/>
      <c r="C575" s="1">
        <v>1823.3</v>
      </c>
      <c r="D575" s="1">
        <v>1824</v>
      </c>
      <c r="E575" s="1">
        <v>1823.25</v>
      </c>
      <c r="F575" s="1">
        <v>1823.95</v>
      </c>
      <c r="G575" s="1">
        <v>25991</v>
      </c>
      <c r="H575" s="1">
        <f t="shared" si="115"/>
        <v>0.79999999999995453</v>
      </c>
      <c r="I575" s="9">
        <f ca="1">IF(A575="","",IF(ROW()&gt;$AA$16+1,AVERAGE(INDIRECT("H" &amp; ROW()-$AA$16+1):H575),""))</f>
        <v>1.0950000000000273</v>
      </c>
      <c r="J575" s="14">
        <f t="shared" ca="1" si="116"/>
        <v>1.0728085756677495</v>
      </c>
      <c r="K575" s="14">
        <f t="shared" ca="1" si="117"/>
        <v>1.3604851095522137</v>
      </c>
      <c r="L575" s="9">
        <f t="shared" ca="1" si="118"/>
        <v>1.0950000000000273</v>
      </c>
      <c r="M575" s="9">
        <f t="shared" ca="1" si="119"/>
        <v>1827.2350000000001</v>
      </c>
      <c r="N575" s="9">
        <f t="shared" ca="1" si="120"/>
        <v>1820.665</v>
      </c>
      <c r="O575" s="9">
        <f t="shared" ca="1" si="121"/>
        <v>1826.5350000000001</v>
      </c>
      <c r="P575" s="9">
        <f t="shared" ca="1" si="122"/>
        <v>1820.7149999999999</v>
      </c>
      <c r="Q575" s="9">
        <f t="shared" ca="1" si="123"/>
        <v>1826.91</v>
      </c>
      <c r="R575" s="9">
        <f t="shared" ca="1" si="124"/>
        <v>1820.34</v>
      </c>
      <c r="S575" s="9">
        <f t="shared" ca="1" si="125"/>
        <v>1826.91</v>
      </c>
      <c r="T575" s="9">
        <f t="shared" ca="1" si="125"/>
        <v>1820.34</v>
      </c>
      <c r="U575" s="9">
        <f t="shared" ca="1" si="113"/>
        <v>1825.0800000000002</v>
      </c>
      <c r="V575" s="6">
        <f t="shared" ca="1" si="114"/>
        <v>1820.34</v>
      </c>
      <c r="W575" s="16">
        <f ca="1">IF(AND(W574=U574,F575&lt;=U575),U575,IF(AND(W574=U574,F575&gt;=U575),V575,IF(AND(W574=V574,F575&gt;=V575),V575,IF(AND(W574=V574,F575&lt;=V575),U575,””))))</f>
        <v>1825.0800000000002</v>
      </c>
      <c r="X575" s="1" t="str">
        <f t="shared" ca="1" si="112"/>
        <v>SELL</v>
      </c>
    </row>
    <row r="576" spans="1:24" ht="17.7">
      <c r="A576" s="3">
        <v>43272.555555555555</v>
      </c>
      <c r="B576" s="7"/>
      <c r="C576" s="1">
        <v>1823.95</v>
      </c>
      <c r="D576" s="1">
        <v>1824</v>
      </c>
      <c r="E576" s="1">
        <v>1823.7</v>
      </c>
      <c r="F576" s="1">
        <v>1823.95</v>
      </c>
      <c r="G576" s="1">
        <v>19346</v>
      </c>
      <c r="H576" s="1">
        <f t="shared" si="115"/>
        <v>0.29999999999995453</v>
      </c>
      <c r="I576" s="9">
        <f ca="1">IF(A576="","",IF(ROW()&gt;$AA$16+1,AVERAGE(INDIRECT("H" &amp; ROW()-$AA$16+1):H576),""))</f>
        <v>0.96500000000003183</v>
      </c>
      <c r="J576" s="14">
        <f t="shared" ca="1" si="116"/>
        <v>0.93229792554633206</v>
      </c>
      <c r="K576" s="14">
        <f t="shared" ca="1" si="117"/>
        <v>1.2544365985969876</v>
      </c>
      <c r="L576" s="9">
        <f t="shared" ca="1" si="118"/>
        <v>0.96500000000003183</v>
      </c>
      <c r="M576" s="9">
        <f t="shared" ca="1" si="119"/>
        <v>1826.8450000000003</v>
      </c>
      <c r="N576" s="9">
        <f t="shared" ca="1" si="120"/>
        <v>1821.0549999999998</v>
      </c>
      <c r="O576" s="9">
        <f t="shared" ca="1" si="121"/>
        <v>1826.5950000000003</v>
      </c>
      <c r="P576" s="9">
        <f t="shared" ca="1" si="122"/>
        <v>1821.105</v>
      </c>
      <c r="Q576" s="9">
        <f t="shared" ca="1" si="123"/>
        <v>1826.7449999999999</v>
      </c>
      <c r="R576" s="9">
        <f t="shared" ca="1" si="124"/>
        <v>1820.9549999999999</v>
      </c>
      <c r="S576" s="9">
        <f t="shared" ca="1" si="125"/>
        <v>1826.7449999999999</v>
      </c>
      <c r="T576" s="9">
        <f t="shared" ca="1" si="125"/>
        <v>1820.9549999999999</v>
      </c>
      <c r="U576" s="9">
        <f t="shared" ca="1" si="113"/>
        <v>1825.0800000000002</v>
      </c>
      <c r="V576" s="6">
        <f t="shared" ca="1" si="114"/>
        <v>1820.9549999999999</v>
      </c>
      <c r="W576" s="16">
        <f ca="1">IF(AND(W575=U575,F576&lt;=U576),U576,IF(AND(W575=U575,F576&gt;=U576),V576,IF(AND(W575=V575,F576&gt;=V576),V576,IF(AND(W575=V575,F576&lt;=V576),U576,””))))</f>
        <v>1825.0800000000002</v>
      </c>
      <c r="X576" s="1" t="str">
        <f t="shared" ca="1" si="112"/>
        <v>SELL</v>
      </c>
    </row>
    <row r="577" spans="1:24" ht="17.7">
      <c r="A577" s="3">
        <v>43272.559027777781</v>
      </c>
      <c r="B577" s="7"/>
      <c r="C577" s="1">
        <v>1824</v>
      </c>
      <c r="D577" s="1">
        <v>1824.15</v>
      </c>
      <c r="E577" s="1">
        <v>1823.05</v>
      </c>
      <c r="F577" s="1">
        <v>1823.45</v>
      </c>
      <c r="G577" s="1">
        <v>16770</v>
      </c>
      <c r="H577" s="1">
        <f t="shared" si="115"/>
        <v>1.1000000000001364</v>
      </c>
      <c r="I577" s="9">
        <f ca="1">IF(A577="","",IF(ROW()&gt;$AA$16+1,AVERAGE(INDIRECT("H" &amp; ROW()-$AA$16+1):H577),""))</f>
        <v>0.9750000000000455</v>
      </c>
      <c r="J577" s="14">
        <f t="shared" ca="1" si="116"/>
        <v>0.96278921181066013</v>
      </c>
      <c r="K577" s="14">
        <f t="shared" ca="1" si="117"/>
        <v>1.2389929387373027</v>
      </c>
      <c r="L577" s="9">
        <f t="shared" ca="1" si="118"/>
        <v>0.9750000000000455</v>
      </c>
      <c r="M577" s="9">
        <f t="shared" ca="1" si="119"/>
        <v>1826.3750000000002</v>
      </c>
      <c r="N577" s="9">
        <f t="shared" ca="1" si="120"/>
        <v>1820.5249999999999</v>
      </c>
      <c r="O577" s="9">
        <f t="shared" ca="1" si="121"/>
        <v>1825.9750000000001</v>
      </c>
      <c r="P577" s="9">
        <f t="shared" ca="1" si="122"/>
        <v>1821.2249999999999</v>
      </c>
      <c r="Q577" s="9">
        <f t="shared" ca="1" si="123"/>
        <v>1826.5250000000001</v>
      </c>
      <c r="R577" s="9">
        <f t="shared" ca="1" si="124"/>
        <v>1820.6749999999997</v>
      </c>
      <c r="S577" s="9">
        <f t="shared" ca="1" si="125"/>
        <v>1826.5250000000001</v>
      </c>
      <c r="T577" s="9">
        <f t="shared" ca="1" si="125"/>
        <v>1820.6749999999997</v>
      </c>
      <c r="U577" s="9">
        <f t="shared" ca="1" si="113"/>
        <v>1825.0800000000002</v>
      </c>
      <c r="V577" s="6">
        <f t="shared" ca="1" si="114"/>
        <v>1820.9549999999999</v>
      </c>
      <c r="W577" s="16">
        <f ca="1">IF(AND(W576=U576,F577&lt;=U577),U577,IF(AND(W576=U576,F577&gt;=U577),V577,IF(AND(W576=V576,F577&gt;=V577),V577,IF(AND(W576=V576,F577&lt;=V577),U577,””))))</f>
        <v>1825.0800000000002</v>
      </c>
      <c r="X577" s="1" t="str">
        <f t="shared" ca="1" si="112"/>
        <v>SELL</v>
      </c>
    </row>
    <row r="578" spans="1:24" ht="17.7">
      <c r="A578" s="3">
        <v>43272.5625</v>
      </c>
      <c r="B578" s="7"/>
      <c r="C578" s="1">
        <v>1823.4</v>
      </c>
      <c r="D578" s="1">
        <v>1824</v>
      </c>
      <c r="E578" s="1">
        <v>1820.4</v>
      </c>
      <c r="F578" s="1">
        <v>1821.5</v>
      </c>
      <c r="G578" s="1">
        <v>26551</v>
      </c>
      <c r="H578" s="1">
        <f t="shared" si="115"/>
        <v>3.5999999999999091</v>
      </c>
      <c r="I578" s="9">
        <f ca="1">IF(A578="","",IF(ROW()&gt;$AA$16+1,AVERAGE(INDIRECT("H" &amp; ROW()-$AA$16+1):H578),""))</f>
        <v>1.1850000000000365</v>
      </c>
      <c r="J578" s="14">
        <f t="shared" ca="1" si="116"/>
        <v>1.4422820823905234</v>
      </c>
      <c r="K578" s="14">
        <f t="shared" ca="1" si="117"/>
        <v>1.4750936448635634</v>
      </c>
      <c r="L578" s="9">
        <f t="shared" ca="1" si="118"/>
        <v>1.1850000000000365</v>
      </c>
      <c r="M578" s="9">
        <f t="shared" ca="1" si="119"/>
        <v>1825.0550000000001</v>
      </c>
      <c r="N578" s="9">
        <f t="shared" ca="1" si="120"/>
        <v>1817.9449999999999</v>
      </c>
      <c r="O578" s="9">
        <f t="shared" ca="1" si="121"/>
        <v>1823.9550000000002</v>
      </c>
      <c r="P578" s="9">
        <f t="shared" ca="1" si="122"/>
        <v>1820.4449999999999</v>
      </c>
      <c r="Q578" s="9">
        <f t="shared" ca="1" si="123"/>
        <v>1825.7550000000001</v>
      </c>
      <c r="R578" s="9">
        <f t="shared" ca="1" si="124"/>
        <v>1818.645</v>
      </c>
      <c r="S578" s="9">
        <f t="shared" ca="1" si="125"/>
        <v>1825.7550000000001</v>
      </c>
      <c r="T578" s="9">
        <f t="shared" ca="1" si="125"/>
        <v>1818.645</v>
      </c>
      <c r="U578" s="9">
        <f t="shared" ca="1" si="113"/>
        <v>1825.0800000000002</v>
      </c>
      <c r="V578" s="6">
        <f t="shared" ca="1" si="114"/>
        <v>1820.9549999999999</v>
      </c>
      <c r="W578" s="16">
        <f ca="1">IF(AND(W577=U577,F578&lt;=U578),U578,IF(AND(W577=U577,F578&gt;=U578),V578,IF(AND(W577=V577,F578&gt;=V578),V578,IF(AND(W577=V577,F578&lt;=V578),U578,””))))</f>
        <v>1825.0800000000002</v>
      </c>
      <c r="X578" s="1" t="str">
        <f t="shared" ref="X578:X641" ca="1" si="126">IF(A578="","",IF(ROW()&gt;$AA$16+1,IF(F578&lt;W578,"SELL","BUY"),""))</f>
        <v>SELL</v>
      </c>
    </row>
    <row r="579" spans="1:24" ht="17.7">
      <c r="A579" s="3">
        <v>43272.565972222219</v>
      </c>
      <c r="B579" s="7"/>
      <c r="C579" s="1">
        <v>1821.85</v>
      </c>
      <c r="D579" s="1">
        <v>1823.5</v>
      </c>
      <c r="E579" s="1">
        <v>1820.95</v>
      </c>
      <c r="F579" s="1">
        <v>1823.45</v>
      </c>
      <c r="G579" s="1">
        <v>16202</v>
      </c>
      <c r="H579" s="1">
        <f t="shared" si="115"/>
        <v>2.5499999999999545</v>
      </c>
      <c r="I579" s="9">
        <f ca="1">IF(A579="","",IF(ROW()&gt;$AA$16+1,AVERAGE(INDIRECT("H" &amp; ROW()-$AA$16+1):H579),""))</f>
        <v>1.2550000000000181</v>
      </c>
      <c r="J579" s="14">
        <f t="shared" ca="1" si="116"/>
        <v>1.6436853401376925</v>
      </c>
      <c r="K579" s="14">
        <f t="shared" ca="1" si="117"/>
        <v>1.5825842803772026</v>
      </c>
      <c r="L579" s="9">
        <f t="shared" ca="1" si="118"/>
        <v>1.2550000000000181</v>
      </c>
      <c r="M579" s="9">
        <f t="shared" ca="1" si="119"/>
        <v>1827.2150000000001</v>
      </c>
      <c r="N579" s="9">
        <f t="shared" ca="1" si="120"/>
        <v>1819.6849999999999</v>
      </c>
      <c r="O579" s="9">
        <f t="shared" ca="1" si="121"/>
        <v>1824.7150000000001</v>
      </c>
      <c r="P579" s="9">
        <f t="shared" ca="1" si="122"/>
        <v>1819.7349999999999</v>
      </c>
      <c r="Q579" s="9">
        <f t="shared" ca="1" si="123"/>
        <v>1825.99</v>
      </c>
      <c r="R579" s="9">
        <f t="shared" ca="1" si="124"/>
        <v>1818.4599999999998</v>
      </c>
      <c r="S579" s="9">
        <f t="shared" ca="1" si="125"/>
        <v>1825.99</v>
      </c>
      <c r="T579" s="9">
        <f t="shared" ca="1" si="125"/>
        <v>1818.4599999999998</v>
      </c>
      <c r="U579" s="9">
        <f t="shared" ref="U579:U642" ca="1" si="127">IF(A579="","",IF(ROW()&gt;$AA$16+1,IF(OR(S579&lt;U578,F578&gt;U578),S579,U578),""))</f>
        <v>1825.0800000000002</v>
      </c>
      <c r="V579" s="6">
        <f t="shared" ref="V579:V642" ca="1" si="128">IF(A579="","",IF(ROW()&gt;$AA$16+1,IF(OR(T579&gt;V578,F578&lt;V578),T579,V578),""))</f>
        <v>1820.9549999999999</v>
      </c>
      <c r="W579" s="16">
        <f ca="1">IF(AND(W578=U578,F579&lt;=U579),U579,IF(AND(W578=U578,F579&gt;=U579),V579,IF(AND(W578=V578,F579&gt;=V579),V579,IF(AND(W578=V578,F579&lt;=V579),U579,””))))</f>
        <v>1825.0800000000002</v>
      </c>
      <c r="X579" s="1" t="str">
        <f t="shared" ca="1" si="126"/>
        <v>SELL</v>
      </c>
    </row>
    <row r="580" spans="1:24" ht="17.7">
      <c r="A580" s="3">
        <v>43272.569444444445</v>
      </c>
      <c r="B580" s="7"/>
      <c r="C580" s="1">
        <v>1823.4</v>
      </c>
      <c r="D580" s="1">
        <v>1823.95</v>
      </c>
      <c r="E580" s="1">
        <v>1823.4</v>
      </c>
      <c r="F580" s="1">
        <v>1823.9</v>
      </c>
      <c r="G580" s="1">
        <v>16863</v>
      </c>
      <c r="H580" s="1">
        <f t="shared" ref="H580:H643" si="129">IF(A580="","",MAX(D580-E580,ABS(D580-F579),ABS(E580-F579)))</f>
        <v>0.54999999999995453</v>
      </c>
      <c r="I580" s="9">
        <f ca="1">IF(A580="","",IF(ROW()&gt;$AA$16+1,AVERAGE(INDIRECT("H" &amp; ROW()-$AA$16+1):H580),""))</f>
        <v>1.2150000000000092</v>
      </c>
      <c r="J580" s="14">
        <f t="shared" ref="J580:J643" ca="1" si="130">IF(A580="","",IF(ROW(H580)&lt;2+$AA$16,"",IF(ROW(H580)=2+$AA$16,AVERAGE(OFFSET(H580,1-$AA$16,0,$AA$16,1)),2/($AA$16+1)*H580+(1-2/($AA$16+1))*J579)))</f>
        <v>1.4448334601126491</v>
      </c>
      <c r="K580" s="14">
        <f t="shared" ref="K580:K643" ca="1" si="131">IF(A580="","",IF(ROW(H580)&lt;2+$AA$16,"",IF(ROW(H580)=2+$AA$16,AVERAGE(OFFSET(H580,1-$AA$16,0,$AA$16,1)),1/$AA$16*H580+(1-1/$AA$16)*K579)))</f>
        <v>1.4793258523394779</v>
      </c>
      <c r="L580" s="9">
        <f t="shared" ref="L580:L643" ca="1" si="132">IF($AA$19="ATR (SMA)",I580,IF($AA$19="ATR (EMA)",J580,K580))</f>
        <v>1.2150000000000092</v>
      </c>
      <c r="M580" s="9">
        <f t="shared" ref="M580:M643" ca="1" si="133">IF(A580="","",IF(ROW()&gt;$AA$16+1,F580 + (L580*$AA$17),""))</f>
        <v>1827.5450000000001</v>
      </c>
      <c r="N580" s="9">
        <f t="shared" ref="N580:N643" ca="1" si="134">IF(A580="","",IF(ROW()&gt;$AA$16+1,F580 - (L580*$AA$17),""))</f>
        <v>1820.2550000000001</v>
      </c>
      <c r="O580" s="9">
        <f t="shared" ref="O580:O643" ca="1" si="135">IF(A580="","",IF(ROW()&gt;$AA$16+1,E580 + (L580*$AA$17),""))</f>
        <v>1827.0450000000001</v>
      </c>
      <c r="P580" s="9">
        <f t="shared" ref="P580:P643" ca="1" si="136">IF(A580="","",IF(ROW()&gt;$AA$16+1,D580 - (L580*$AA$17),""))</f>
        <v>1820.3050000000001</v>
      </c>
      <c r="Q580" s="9">
        <f t="shared" ref="Q580:Q643" ca="1" si="137">IF(A580="","",IF(ROW()&gt;$AA$16+1,((D580+E580)/2) + (L580*$AA$17),""))</f>
        <v>1827.3200000000002</v>
      </c>
      <c r="R580" s="9">
        <f t="shared" ref="R580:R643" ca="1" si="138">IF(A580="","",IF(ROW()&gt;$AA$16+1,((D580+E580)/2) - (L580*$AA$17),""))</f>
        <v>1820.0300000000002</v>
      </c>
      <c r="S580" s="9">
        <f t="shared" ref="S580:T643" ca="1" si="139">IF($AA$18="ATR SL(CLOSE)",M580,IF($AA$18="ATR SL(HIGH/LOW)",O580,Q580))</f>
        <v>1827.3200000000002</v>
      </c>
      <c r="T580" s="9">
        <f t="shared" ca="1" si="139"/>
        <v>1820.0300000000002</v>
      </c>
      <c r="U580" s="9">
        <f t="shared" ca="1" si="127"/>
        <v>1825.0800000000002</v>
      </c>
      <c r="V580" s="6">
        <f t="shared" ca="1" si="128"/>
        <v>1820.9549999999999</v>
      </c>
      <c r="W580" s="16">
        <f ca="1">IF(AND(W579=U579,F580&lt;=U580),U580,IF(AND(W579=U579,F580&gt;=U580),V580,IF(AND(W579=V579,F580&gt;=V580),V580,IF(AND(W579=V579,F580&lt;=V580),U580,””))))</f>
        <v>1825.0800000000002</v>
      </c>
      <c r="X580" s="1" t="str">
        <f t="shared" ca="1" si="126"/>
        <v>SELL</v>
      </c>
    </row>
    <row r="581" spans="1:24" ht="17.7">
      <c r="A581" s="3">
        <v>43272.572916666672</v>
      </c>
      <c r="B581" s="7"/>
      <c r="C581" s="1">
        <v>1823.85</v>
      </c>
      <c r="D581" s="1">
        <v>1823.9</v>
      </c>
      <c r="E581" s="1">
        <v>1821.85</v>
      </c>
      <c r="F581" s="1">
        <v>1821.9</v>
      </c>
      <c r="G581" s="1">
        <v>15031</v>
      </c>
      <c r="H581" s="1">
        <f t="shared" si="129"/>
        <v>2.0500000000001819</v>
      </c>
      <c r="I581" s="9">
        <f ca="1">IF(A581="","",IF(ROW()&gt;$AA$16+1,AVERAGE(INDIRECT("H" &amp; ROW()-$AA$16+1):H581),""))</f>
        <v>1.2950000000000272</v>
      </c>
      <c r="J581" s="14">
        <f t="shared" ca="1" si="130"/>
        <v>1.5548637400922005</v>
      </c>
      <c r="K581" s="14">
        <f t="shared" ca="1" si="131"/>
        <v>1.5363932671055485</v>
      </c>
      <c r="L581" s="9">
        <f t="shared" ca="1" si="132"/>
        <v>1.2950000000000272</v>
      </c>
      <c r="M581" s="9">
        <f t="shared" ca="1" si="133"/>
        <v>1825.7850000000001</v>
      </c>
      <c r="N581" s="9">
        <f t="shared" ca="1" si="134"/>
        <v>1818.0150000000001</v>
      </c>
      <c r="O581" s="9">
        <f t="shared" ca="1" si="135"/>
        <v>1825.7349999999999</v>
      </c>
      <c r="P581" s="9">
        <f t="shared" ca="1" si="136"/>
        <v>1820.0150000000001</v>
      </c>
      <c r="Q581" s="9">
        <f t="shared" ca="1" si="137"/>
        <v>1826.76</v>
      </c>
      <c r="R581" s="9">
        <f t="shared" ca="1" si="138"/>
        <v>1818.99</v>
      </c>
      <c r="S581" s="9">
        <f t="shared" ca="1" si="139"/>
        <v>1826.76</v>
      </c>
      <c r="T581" s="9">
        <f t="shared" ca="1" si="139"/>
        <v>1818.99</v>
      </c>
      <c r="U581" s="9">
        <f t="shared" ca="1" si="127"/>
        <v>1825.0800000000002</v>
      </c>
      <c r="V581" s="6">
        <f t="shared" ca="1" si="128"/>
        <v>1820.9549999999999</v>
      </c>
      <c r="W581" s="16">
        <f ca="1">IF(AND(W580=U580,F581&lt;=U581),U581,IF(AND(W580=U580,F581&gt;=U581),V581,IF(AND(W580=V580,F581&gt;=V581),V581,IF(AND(W580=V580,F581&lt;=V581),U581,””))))</f>
        <v>1825.0800000000002</v>
      </c>
      <c r="X581" s="1" t="str">
        <f t="shared" ca="1" si="126"/>
        <v>SELL</v>
      </c>
    </row>
    <row r="582" spans="1:24" ht="17.7">
      <c r="A582" s="3">
        <v>43272.576388888891</v>
      </c>
      <c r="B582" s="7"/>
      <c r="C582" s="1">
        <v>1821.9</v>
      </c>
      <c r="D582" s="1">
        <v>1822</v>
      </c>
      <c r="E582" s="1">
        <v>1820.35</v>
      </c>
      <c r="F582" s="1">
        <v>1820.6</v>
      </c>
      <c r="G582" s="1">
        <v>16906</v>
      </c>
      <c r="H582" s="1">
        <f t="shared" si="129"/>
        <v>1.6500000000000909</v>
      </c>
      <c r="I582" s="9">
        <f ca="1">IF(A582="","",IF(ROW()&gt;$AA$16+1,AVERAGE(INDIRECT("H" &amp; ROW()-$AA$16+1):H582),""))</f>
        <v>1.3700000000000272</v>
      </c>
      <c r="J582" s="14">
        <f t="shared" ca="1" si="130"/>
        <v>1.572161241893635</v>
      </c>
      <c r="K582" s="14">
        <f t="shared" ca="1" si="131"/>
        <v>1.5477539403950027</v>
      </c>
      <c r="L582" s="9">
        <f t="shared" ca="1" si="132"/>
        <v>1.3700000000000272</v>
      </c>
      <c r="M582" s="9">
        <f t="shared" ca="1" si="133"/>
        <v>1824.71</v>
      </c>
      <c r="N582" s="9">
        <f t="shared" ca="1" si="134"/>
        <v>1816.4899999999998</v>
      </c>
      <c r="O582" s="9">
        <f t="shared" ca="1" si="135"/>
        <v>1824.46</v>
      </c>
      <c r="P582" s="9">
        <f t="shared" ca="1" si="136"/>
        <v>1817.8899999999999</v>
      </c>
      <c r="Q582" s="9">
        <f t="shared" ca="1" si="137"/>
        <v>1825.2850000000001</v>
      </c>
      <c r="R582" s="9">
        <f t="shared" ca="1" si="138"/>
        <v>1817.0649999999998</v>
      </c>
      <c r="S582" s="9">
        <f t="shared" ca="1" si="139"/>
        <v>1825.2850000000001</v>
      </c>
      <c r="T582" s="9">
        <f t="shared" ca="1" si="139"/>
        <v>1817.0649999999998</v>
      </c>
      <c r="U582" s="9">
        <f t="shared" ca="1" si="127"/>
        <v>1825.0800000000002</v>
      </c>
      <c r="V582" s="6">
        <f t="shared" ca="1" si="128"/>
        <v>1820.9549999999999</v>
      </c>
      <c r="W582" s="16">
        <f ca="1">IF(AND(W581=U581,F582&lt;=U582),U582,IF(AND(W581=U581,F582&gt;=U582),V582,IF(AND(W581=V581,F582&gt;=V582),V582,IF(AND(W581=V581,F582&lt;=V582),U582,””))))</f>
        <v>1825.0800000000002</v>
      </c>
      <c r="X582" s="1" t="str">
        <f t="shared" ca="1" si="126"/>
        <v>SELL</v>
      </c>
    </row>
    <row r="583" spans="1:24" ht="17.7">
      <c r="A583" s="3">
        <v>43272.579861111109</v>
      </c>
      <c r="B583" s="7"/>
      <c r="C583" s="1">
        <v>1820.5</v>
      </c>
      <c r="D583" s="1">
        <v>1821.85</v>
      </c>
      <c r="E583" s="1">
        <v>1820.15</v>
      </c>
      <c r="F583" s="1">
        <v>1821.45</v>
      </c>
      <c r="G583" s="1">
        <v>13776</v>
      </c>
      <c r="H583" s="1">
        <f t="shared" si="129"/>
        <v>1.6999999999998181</v>
      </c>
      <c r="I583" s="9">
        <f ca="1">IF(A583="","",IF(ROW()&gt;$AA$16+1,AVERAGE(INDIRECT("H" &amp; ROW()-$AA$16+1):H583),""))</f>
        <v>1.4599999999999909</v>
      </c>
      <c r="J583" s="14">
        <f t="shared" ca="1" si="130"/>
        <v>1.5954046524583956</v>
      </c>
      <c r="K583" s="14">
        <f t="shared" ca="1" si="131"/>
        <v>1.5629785463554842</v>
      </c>
      <c r="L583" s="9">
        <f t="shared" ca="1" si="132"/>
        <v>1.4599999999999909</v>
      </c>
      <c r="M583" s="9">
        <f t="shared" ca="1" si="133"/>
        <v>1825.83</v>
      </c>
      <c r="N583" s="9">
        <f t="shared" ca="1" si="134"/>
        <v>1817.0700000000002</v>
      </c>
      <c r="O583" s="9">
        <f t="shared" ca="1" si="135"/>
        <v>1824.53</v>
      </c>
      <c r="P583" s="9">
        <f t="shared" ca="1" si="136"/>
        <v>1817.47</v>
      </c>
      <c r="Q583" s="9">
        <f t="shared" ca="1" si="137"/>
        <v>1825.3799999999999</v>
      </c>
      <c r="R583" s="9">
        <f t="shared" ca="1" si="138"/>
        <v>1816.6200000000001</v>
      </c>
      <c r="S583" s="9">
        <f t="shared" ca="1" si="139"/>
        <v>1825.3799999999999</v>
      </c>
      <c r="T583" s="9">
        <f t="shared" ca="1" si="139"/>
        <v>1816.6200000000001</v>
      </c>
      <c r="U583" s="9">
        <f t="shared" ca="1" si="127"/>
        <v>1825.0800000000002</v>
      </c>
      <c r="V583" s="6">
        <f t="shared" ca="1" si="128"/>
        <v>1816.6200000000001</v>
      </c>
      <c r="W583" s="16">
        <f ca="1">IF(AND(W582=U582,F583&lt;=U583),U583,IF(AND(W582=U582,F583&gt;=U583),V583,IF(AND(W582=V582,F583&gt;=V583),V583,IF(AND(W582=V582,F583&lt;=V583),U583,””))))</f>
        <v>1825.0800000000002</v>
      </c>
      <c r="X583" s="1" t="str">
        <f t="shared" ca="1" si="126"/>
        <v>SELL</v>
      </c>
    </row>
    <row r="584" spans="1:24" ht="17.7">
      <c r="A584" s="3">
        <v>43272.583333333328</v>
      </c>
      <c r="B584" s="7"/>
      <c r="C584" s="1">
        <v>1821.45</v>
      </c>
      <c r="D584" s="1">
        <v>1823.95</v>
      </c>
      <c r="E584" s="1">
        <v>1821.45</v>
      </c>
      <c r="F584" s="1">
        <v>1823.9</v>
      </c>
      <c r="G584" s="1">
        <v>23795</v>
      </c>
      <c r="H584" s="1">
        <f t="shared" si="129"/>
        <v>2.5</v>
      </c>
      <c r="I584" s="9">
        <f ca="1">IF(A584="","",IF(ROW()&gt;$AA$16+1,AVERAGE(INDIRECT("H" &amp; ROW()-$AA$16+1):H584),""))</f>
        <v>1.6799999999999955</v>
      </c>
      <c r="J584" s="14">
        <f t="shared" ca="1" si="130"/>
        <v>1.7598765338295963</v>
      </c>
      <c r="K584" s="14">
        <f t="shared" ca="1" si="131"/>
        <v>1.6566806917199357</v>
      </c>
      <c r="L584" s="9">
        <f t="shared" ca="1" si="132"/>
        <v>1.6799999999999955</v>
      </c>
      <c r="M584" s="9">
        <f t="shared" ca="1" si="133"/>
        <v>1828.94</v>
      </c>
      <c r="N584" s="9">
        <f t="shared" ca="1" si="134"/>
        <v>1818.8600000000001</v>
      </c>
      <c r="O584" s="9">
        <f t="shared" ca="1" si="135"/>
        <v>1826.49</v>
      </c>
      <c r="P584" s="9">
        <f t="shared" ca="1" si="136"/>
        <v>1818.91</v>
      </c>
      <c r="Q584" s="9">
        <f t="shared" ca="1" si="137"/>
        <v>1827.74</v>
      </c>
      <c r="R584" s="9">
        <f t="shared" ca="1" si="138"/>
        <v>1817.66</v>
      </c>
      <c r="S584" s="9">
        <f t="shared" ca="1" si="139"/>
        <v>1827.74</v>
      </c>
      <c r="T584" s="9">
        <f t="shared" ca="1" si="139"/>
        <v>1817.66</v>
      </c>
      <c r="U584" s="9">
        <f t="shared" ca="1" si="127"/>
        <v>1825.0800000000002</v>
      </c>
      <c r="V584" s="6">
        <f t="shared" ca="1" si="128"/>
        <v>1817.66</v>
      </c>
      <c r="W584" s="16">
        <f ca="1">IF(AND(W583=U583,F584&lt;=U584),U584,IF(AND(W583=U583,F584&gt;=U584),V584,IF(AND(W583=V583,F584&gt;=V584),V584,IF(AND(W583=V583,F584&lt;=V584),U584,””))))</f>
        <v>1825.0800000000002</v>
      </c>
      <c r="X584" s="1" t="str">
        <f t="shared" ca="1" si="126"/>
        <v>SELL</v>
      </c>
    </row>
    <row r="585" spans="1:24" ht="17.7">
      <c r="A585" s="3">
        <v>43272.586805555555</v>
      </c>
      <c r="B585" s="7"/>
      <c r="C585" s="1">
        <v>1823.95</v>
      </c>
      <c r="D585" s="1">
        <v>1824</v>
      </c>
      <c r="E585" s="1">
        <v>1822.5</v>
      </c>
      <c r="F585" s="1">
        <v>1822.8</v>
      </c>
      <c r="G585" s="1">
        <v>21884</v>
      </c>
      <c r="H585" s="1">
        <f t="shared" si="129"/>
        <v>1.5</v>
      </c>
      <c r="I585" s="9">
        <f ca="1">IF(A585="","",IF(ROW()&gt;$AA$16+1,AVERAGE(INDIRECT("H" &amp; ROW()-$AA$16+1):H585),""))</f>
        <v>1.75</v>
      </c>
      <c r="J585" s="14">
        <f t="shared" ca="1" si="130"/>
        <v>1.7126262549514877</v>
      </c>
      <c r="K585" s="14">
        <f t="shared" ca="1" si="131"/>
        <v>1.641012622547942</v>
      </c>
      <c r="L585" s="9">
        <f t="shared" ca="1" si="132"/>
        <v>1.75</v>
      </c>
      <c r="M585" s="9">
        <f t="shared" ca="1" si="133"/>
        <v>1828.05</v>
      </c>
      <c r="N585" s="9">
        <f t="shared" ca="1" si="134"/>
        <v>1817.55</v>
      </c>
      <c r="O585" s="9">
        <f t="shared" ca="1" si="135"/>
        <v>1827.75</v>
      </c>
      <c r="P585" s="9">
        <f t="shared" ca="1" si="136"/>
        <v>1818.75</v>
      </c>
      <c r="Q585" s="9">
        <f t="shared" ca="1" si="137"/>
        <v>1828.5</v>
      </c>
      <c r="R585" s="9">
        <f t="shared" ca="1" si="138"/>
        <v>1818</v>
      </c>
      <c r="S585" s="9">
        <f t="shared" ca="1" si="139"/>
        <v>1828.5</v>
      </c>
      <c r="T585" s="9">
        <f t="shared" ca="1" si="139"/>
        <v>1818</v>
      </c>
      <c r="U585" s="9">
        <f t="shared" ca="1" si="127"/>
        <v>1825.0800000000002</v>
      </c>
      <c r="V585" s="6">
        <f t="shared" ca="1" si="128"/>
        <v>1818</v>
      </c>
      <c r="W585" s="16">
        <f ca="1">IF(AND(W584=U584,F585&lt;=U585),U585,IF(AND(W584=U584,F585&gt;=U585),V585,IF(AND(W584=V584,F585&gt;=V585),V585,IF(AND(W584=V584,F585&lt;=V585),U585,””))))</f>
        <v>1825.0800000000002</v>
      </c>
      <c r="X585" s="1" t="str">
        <f t="shared" ca="1" si="126"/>
        <v>SELL</v>
      </c>
    </row>
    <row r="586" spans="1:24" ht="17.7">
      <c r="A586" s="3">
        <v>43272.590277777781</v>
      </c>
      <c r="B586" s="7"/>
      <c r="C586" s="1">
        <v>1822.8</v>
      </c>
      <c r="D586" s="1">
        <v>1824</v>
      </c>
      <c r="E586" s="1">
        <v>1822.7</v>
      </c>
      <c r="F586" s="1">
        <v>1823.95</v>
      </c>
      <c r="G586" s="1">
        <v>17277</v>
      </c>
      <c r="H586" s="1">
        <f t="shared" si="129"/>
        <v>1.2999999999999545</v>
      </c>
      <c r="I586" s="9">
        <f ca="1">IF(A586="","",IF(ROW()&gt;$AA$16+1,AVERAGE(INDIRECT("H" &amp; ROW()-$AA$16+1):H586),""))</f>
        <v>1.85</v>
      </c>
      <c r="J586" s="14">
        <f t="shared" ca="1" si="130"/>
        <v>1.6376032995057543</v>
      </c>
      <c r="K586" s="14">
        <f t="shared" ca="1" si="131"/>
        <v>1.6069113602931433</v>
      </c>
      <c r="L586" s="9">
        <f t="shared" ca="1" si="132"/>
        <v>1.85</v>
      </c>
      <c r="M586" s="9">
        <f t="shared" ca="1" si="133"/>
        <v>1829.5</v>
      </c>
      <c r="N586" s="9">
        <f t="shared" ca="1" si="134"/>
        <v>1818.4</v>
      </c>
      <c r="O586" s="9">
        <f t="shared" ca="1" si="135"/>
        <v>1828.25</v>
      </c>
      <c r="P586" s="9">
        <f t="shared" ca="1" si="136"/>
        <v>1818.45</v>
      </c>
      <c r="Q586" s="9">
        <f t="shared" ca="1" si="137"/>
        <v>1828.8999999999999</v>
      </c>
      <c r="R586" s="9">
        <f t="shared" ca="1" si="138"/>
        <v>1817.8</v>
      </c>
      <c r="S586" s="9">
        <f t="shared" ca="1" si="139"/>
        <v>1828.8999999999999</v>
      </c>
      <c r="T586" s="9">
        <f t="shared" ca="1" si="139"/>
        <v>1817.8</v>
      </c>
      <c r="U586" s="9">
        <f t="shared" ca="1" si="127"/>
        <v>1825.0800000000002</v>
      </c>
      <c r="V586" s="6">
        <f t="shared" ca="1" si="128"/>
        <v>1818</v>
      </c>
      <c r="W586" s="16">
        <f ca="1">IF(AND(W585=U585,F586&lt;=U586),U586,IF(AND(W585=U585,F586&gt;=U586),V586,IF(AND(W585=V585,F586&gt;=V586),V586,IF(AND(W585=V585,F586&lt;=V586),U586,””))))</f>
        <v>1825.0800000000002</v>
      </c>
      <c r="X586" s="1" t="str">
        <f t="shared" ca="1" si="126"/>
        <v>SELL</v>
      </c>
    </row>
    <row r="587" spans="1:24" ht="17.7">
      <c r="A587" s="3">
        <v>43272.59375</v>
      </c>
      <c r="B587" s="7"/>
      <c r="C587" s="1">
        <v>1823.95</v>
      </c>
      <c r="D587" s="1">
        <v>1824.05</v>
      </c>
      <c r="E587" s="1">
        <v>1823.5</v>
      </c>
      <c r="F587" s="1">
        <v>1823.65</v>
      </c>
      <c r="G587" s="1">
        <v>23296</v>
      </c>
      <c r="H587" s="1">
        <f t="shared" si="129"/>
        <v>0.54999999999995453</v>
      </c>
      <c r="I587" s="9">
        <f ca="1">IF(A587="","",IF(ROW()&gt;$AA$16+1,AVERAGE(INDIRECT("H" &amp; ROW()-$AA$16+1):H587),""))</f>
        <v>1.7949999999999817</v>
      </c>
      <c r="J587" s="14">
        <f t="shared" ca="1" si="130"/>
        <v>1.4398572450501541</v>
      </c>
      <c r="K587" s="14">
        <f t="shared" ca="1" si="131"/>
        <v>1.5012202242638244</v>
      </c>
      <c r="L587" s="9">
        <f t="shared" ca="1" si="132"/>
        <v>1.7949999999999817</v>
      </c>
      <c r="M587" s="9">
        <f t="shared" ca="1" si="133"/>
        <v>1829.0350000000001</v>
      </c>
      <c r="N587" s="9">
        <f t="shared" ca="1" si="134"/>
        <v>1818.2650000000001</v>
      </c>
      <c r="O587" s="9">
        <f t="shared" ca="1" si="135"/>
        <v>1828.885</v>
      </c>
      <c r="P587" s="9">
        <f t="shared" ca="1" si="136"/>
        <v>1818.665</v>
      </c>
      <c r="Q587" s="9">
        <f t="shared" ca="1" si="137"/>
        <v>1829.16</v>
      </c>
      <c r="R587" s="9">
        <f t="shared" ca="1" si="138"/>
        <v>1818.39</v>
      </c>
      <c r="S587" s="9">
        <f t="shared" ca="1" si="139"/>
        <v>1829.16</v>
      </c>
      <c r="T587" s="9">
        <f t="shared" ca="1" si="139"/>
        <v>1818.39</v>
      </c>
      <c r="U587" s="9">
        <f t="shared" ca="1" si="127"/>
        <v>1825.0800000000002</v>
      </c>
      <c r="V587" s="6">
        <f t="shared" ca="1" si="128"/>
        <v>1818.39</v>
      </c>
      <c r="W587" s="16">
        <f ca="1">IF(AND(W586=U586,F587&lt;=U587),U587,IF(AND(W586=U586,F587&gt;=U587),V587,IF(AND(W586=V586,F587&gt;=V587),V587,IF(AND(W586=V586,F587&lt;=V587),U587,””))))</f>
        <v>1825.0800000000002</v>
      </c>
      <c r="X587" s="1" t="str">
        <f t="shared" ca="1" si="126"/>
        <v>SELL</v>
      </c>
    </row>
    <row r="588" spans="1:24" ht="17.7">
      <c r="A588" s="3">
        <v>43272.597222222219</v>
      </c>
      <c r="B588" s="7"/>
      <c r="C588" s="1">
        <v>1823.65</v>
      </c>
      <c r="D588" s="1">
        <v>1823.85</v>
      </c>
      <c r="E588" s="1">
        <v>1822.5</v>
      </c>
      <c r="F588" s="1">
        <v>1823.1</v>
      </c>
      <c r="G588" s="1">
        <v>17863</v>
      </c>
      <c r="H588" s="1">
        <f t="shared" si="129"/>
        <v>1.3499999999999091</v>
      </c>
      <c r="I588" s="9">
        <f ca="1">IF(A588="","",IF(ROW()&gt;$AA$16+1,AVERAGE(INDIRECT("H" &amp; ROW()-$AA$16+1):H588),""))</f>
        <v>1.5699999999999819</v>
      </c>
      <c r="J588" s="14">
        <f t="shared" ca="1" si="130"/>
        <v>1.4235195641319276</v>
      </c>
      <c r="K588" s="14">
        <f t="shared" ca="1" si="131"/>
        <v>1.4860982018374329</v>
      </c>
      <c r="L588" s="9">
        <f t="shared" ca="1" si="132"/>
        <v>1.5699999999999819</v>
      </c>
      <c r="M588" s="9">
        <f t="shared" ca="1" si="133"/>
        <v>1827.81</v>
      </c>
      <c r="N588" s="9">
        <f t="shared" ca="1" si="134"/>
        <v>1818.3899999999999</v>
      </c>
      <c r="O588" s="9">
        <f t="shared" ca="1" si="135"/>
        <v>1827.21</v>
      </c>
      <c r="P588" s="9">
        <f t="shared" ca="1" si="136"/>
        <v>1819.1399999999999</v>
      </c>
      <c r="Q588" s="9">
        <f t="shared" ca="1" si="137"/>
        <v>1827.885</v>
      </c>
      <c r="R588" s="9">
        <f t="shared" ca="1" si="138"/>
        <v>1818.4649999999999</v>
      </c>
      <c r="S588" s="9">
        <f t="shared" ca="1" si="139"/>
        <v>1827.885</v>
      </c>
      <c r="T588" s="9">
        <f t="shared" ca="1" si="139"/>
        <v>1818.4649999999999</v>
      </c>
      <c r="U588" s="9">
        <f t="shared" ca="1" si="127"/>
        <v>1825.0800000000002</v>
      </c>
      <c r="V588" s="6">
        <f t="shared" ca="1" si="128"/>
        <v>1818.4649999999999</v>
      </c>
      <c r="W588" s="16">
        <f ca="1">IF(AND(W587=U587,F588&lt;=U588),U588,IF(AND(W587=U587,F588&gt;=U588),V588,IF(AND(W587=V587,F588&gt;=V588),V588,IF(AND(W587=V587,F588&lt;=V588),U588,””))))</f>
        <v>1825.0800000000002</v>
      </c>
      <c r="X588" s="1" t="str">
        <f t="shared" ca="1" si="126"/>
        <v>SELL</v>
      </c>
    </row>
    <row r="589" spans="1:24" ht="17.7">
      <c r="A589" s="3">
        <v>43272.600694444445</v>
      </c>
      <c r="B589" s="7"/>
      <c r="C589" s="1">
        <v>1823.1</v>
      </c>
      <c r="D589" s="1">
        <v>1823.1</v>
      </c>
      <c r="E589" s="1">
        <v>1820.7</v>
      </c>
      <c r="F589" s="1">
        <v>1822.7</v>
      </c>
      <c r="G589" s="1">
        <v>28305</v>
      </c>
      <c r="H589" s="1">
        <f t="shared" si="129"/>
        <v>2.3999999999998636</v>
      </c>
      <c r="I589" s="9">
        <f ca="1">IF(A589="","",IF(ROW()&gt;$AA$16+1,AVERAGE(INDIRECT("H" &amp; ROW()-$AA$16+1):H589),""))</f>
        <v>1.5549999999999726</v>
      </c>
      <c r="J589" s="14">
        <f t="shared" ca="1" si="130"/>
        <v>1.6010614615624614</v>
      </c>
      <c r="K589" s="14">
        <f t="shared" ca="1" si="131"/>
        <v>1.577488381653676</v>
      </c>
      <c r="L589" s="9">
        <f t="shared" ca="1" si="132"/>
        <v>1.5549999999999726</v>
      </c>
      <c r="M589" s="9">
        <f t="shared" ca="1" si="133"/>
        <v>1827.365</v>
      </c>
      <c r="N589" s="9">
        <f t="shared" ca="1" si="134"/>
        <v>1818.0350000000001</v>
      </c>
      <c r="O589" s="9">
        <f t="shared" ca="1" si="135"/>
        <v>1825.365</v>
      </c>
      <c r="P589" s="9">
        <f t="shared" ca="1" si="136"/>
        <v>1818.4349999999999</v>
      </c>
      <c r="Q589" s="9">
        <f t="shared" ca="1" si="137"/>
        <v>1826.5650000000001</v>
      </c>
      <c r="R589" s="9">
        <f t="shared" ca="1" si="138"/>
        <v>1817.2350000000001</v>
      </c>
      <c r="S589" s="9">
        <f t="shared" ca="1" si="139"/>
        <v>1826.5650000000001</v>
      </c>
      <c r="T589" s="9">
        <f t="shared" ca="1" si="139"/>
        <v>1817.2350000000001</v>
      </c>
      <c r="U589" s="9">
        <f t="shared" ca="1" si="127"/>
        <v>1825.0800000000002</v>
      </c>
      <c r="V589" s="6">
        <f t="shared" ca="1" si="128"/>
        <v>1818.4649999999999</v>
      </c>
      <c r="W589" s="16">
        <f ca="1">IF(AND(W588=U588,F589&lt;=U589),U589,IF(AND(W588=U588,F589&gt;=U589),V589,IF(AND(W588=V588,F589&gt;=V589),V589,IF(AND(W588=V588,F589&lt;=V589),U589,””))))</f>
        <v>1825.0800000000002</v>
      </c>
      <c r="X589" s="1" t="str">
        <f t="shared" ca="1" si="126"/>
        <v>SELL</v>
      </c>
    </row>
    <row r="590" spans="1:24" ht="17.7">
      <c r="A590" s="3">
        <v>43272.604166666672</v>
      </c>
      <c r="B590" s="7"/>
      <c r="C590" s="1">
        <v>1822.7</v>
      </c>
      <c r="D590" s="1">
        <v>1823.2</v>
      </c>
      <c r="E590" s="1">
        <v>1822.25</v>
      </c>
      <c r="F590" s="1">
        <v>1822.65</v>
      </c>
      <c r="G590" s="1">
        <v>19957</v>
      </c>
      <c r="H590" s="1">
        <f t="shared" si="129"/>
        <v>0.95000000000004547</v>
      </c>
      <c r="I590" s="9">
        <f ca="1">IF(A590="","",IF(ROW()&gt;$AA$16+1,AVERAGE(INDIRECT("H" &amp; ROW()-$AA$16+1):H590),""))</f>
        <v>1.5949999999999818</v>
      </c>
      <c r="J590" s="14">
        <f t="shared" ca="1" si="130"/>
        <v>1.4826866503692948</v>
      </c>
      <c r="K590" s="14">
        <f t="shared" ca="1" si="131"/>
        <v>1.5147395434883131</v>
      </c>
      <c r="L590" s="9">
        <f t="shared" ca="1" si="132"/>
        <v>1.5949999999999818</v>
      </c>
      <c r="M590" s="9">
        <f t="shared" ca="1" si="133"/>
        <v>1827.4349999999999</v>
      </c>
      <c r="N590" s="9">
        <f t="shared" ca="1" si="134"/>
        <v>1817.8650000000002</v>
      </c>
      <c r="O590" s="9">
        <f t="shared" ca="1" si="135"/>
        <v>1827.0349999999999</v>
      </c>
      <c r="P590" s="9">
        <f t="shared" ca="1" si="136"/>
        <v>1818.4150000000002</v>
      </c>
      <c r="Q590" s="9">
        <f t="shared" ca="1" si="137"/>
        <v>1827.5099999999998</v>
      </c>
      <c r="R590" s="9">
        <f t="shared" ca="1" si="138"/>
        <v>1817.94</v>
      </c>
      <c r="S590" s="9">
        <f t="shared" ca="1" si="139"/>
        <v>1827.5099999999998</v>
      </c>
      <c r="T590" s="9">
        <f t="shared" ca="1" si="139"/>
        <v>1817.94</v>
      </c>
      <c r="U590" s="9">
        <f t="shared" ca="1" si="127"/>
        <v>1825.0800000000002</v>
      </c>
      <c r="V590" s="6">
        <f t="shared" ca="1" si="128"/>
        <v>1818.4649999999999</v>
      </c>
      <c r="W590" s="16">
        <f ca="1">IF(AND(W589=U589,F590&lt;=U590),U590,IF(AND(W589=U589,F590&gt;=U590),V590,IF(AND(W589=V589,F590&gt;=V590),V590,IF(AND(W589=V589,F590&lt;=V590),U590,””))))</f>
        <v>1825.0800000000002</v>
      </c>
      <c r="X590" s="1" t="str">
        <f t="shared" ca="1" si="126"/>
        <v>SELL</v>
      </c>
    </row>
    <row r="591" spans="1:24" ht="17.7">
      <c r="A591" s="3">
        <v>43272.607638888891</v>
      </c>
      <c r="B591" s="7"/>
      <c r="C591" s="1">
        <v>1822.75</v>
      </c>
      <c r="D591" s="1">
        <v>1823</v>
      </c>
      <c r="E591" s="1">
        <v>1821</v>
      </c>
      <c r="F591" s="1">
        <v>1822.2</v>
      </c>
      <c r="G591" s="1">
        <v>22827</v>
      </c>
      <c r="H591" s="1">
        <f t="shared" si="129"/>
        <v>2</v>
      </c>
      <c r="I591" s="9">
        <f ca="1">IF(A591="","",IF(ROW()&gt;$AA$16+1,AVERAGE(INDIRECT("H" &amp; ROW()-$AA$16+1):H591),""))</f>
        <v>1.5899999999999637</v>
      </c>
      <c r="J591" s="14">
        <f t="shared" ca="1" si="130"/>
        <v>1.5767436230294232</v>
      </c>
      <c r="K591" s="14">
        <f t="shared" ca="1" si="131"/>
        <v>1.5632655891394818</v>
      </c>
      <c r="L591" s="9">
        <f t="shared" ca="1" si="132"/>
        <v>1.5899999999999637</v>
      </c>
      <c r="M591" s="9">
        <f t="shared" ca="1" si="133"/>
        <v>1826.97</v>
      </c>
      <c r="N591" s="9">
        <f t="shared" ca="1" si="134"/>
        <v>1817.43</v>
      </c>
      <c r="O591" s="9">
        <f t="shared" ca="1" si="135"/>
        <v>1825.77</v>
      </c>
      <c r="P591" s="9">
        <f t="shared" ca="1" si="136"/>
        <v>1818.23</v>
      </c>
      <c r="Q591" s="9">
        <f t="shared" ca="1" si="137"/>
        <v>1826.77</v>
      </c>
      <c r="R591" s="9">
        <f t="shared" ca="1" si="138"/>
        <v>1817.23</v>
      </c>
      <c r="S591" s="9">
        <f t="shared" ca="1" si="139"/>
        <v>1826.77</v>
      </c>
      <c r="T591" s="9">
        <f t="shared" ca="1" si="139"/>
        <v>1817.23</v>
      </c>
      <c r="U591" s="9">
        <f t="shared" ca="1" si="127"/>
        <v>1825.0800000000002</v>
      </c>
      <c r="V591" s="6">
        <f t="shared" ca="1" si="128"/>
        <v>1818.4649999999999</v>
      </c>
      <c r="W591" s="16">
        <f ca="1">IF(AND(W590=U590,F591&lt;=U591),U591,IF(AND(W590=U590,F591&gt;=U591),V591,IF(AND(W590=V590,F591&gt;=V591),V591,IF(AND(W590=V590,F591&lt;=V591),U591,””))))</f>
        <v>1825.0800000000002</v>
      </c>
      <c r="X591" s="1" t="str">
        <f t="shared" ca="1" si="126"/>
        <v>SELL</v>
      </c>
    </row>
    <row r="592" spans="1:24" ht="17.7">
      <c r="A592" s="3">
        <v>43272.611111111109</v>
      </c>
      <c r="B592" s="7"/>
      <c r="C592" s="1">
        <v>1822.2</v>
      </c>
      <c r="D592" s="1">
        <v>1822.7</v>
      </c>
      <c r="E592" s="1">
        <v>1819.15</v>
      </c>
      <c r="F592" s="1">
        <v>1819.75</v>
      </c>
      <c r="G592" s="1">
        <v>42673</v>
      </c>
      <c r="H592" s="1">
        <f t="shared" si="129"/>
        <v>3.5499999999999545</v>
      </c>
      <c r="I592" s="9">
        <f ca="1">IF(A592="","",IF(ROW()&gt;$AA$16+1,AVERAGE(INDIRECT("H" &amp; ROW()-$AA$16+1):H592),""))</f>
        <v>1.7799999999999501</v>
      </c>
      <c r="J592" s="14">
        <f t="shared" ca="1" si="130"/>
        <v>1.935517509751338</v>
      </c>
      <c r="K592" s="14">
        <f t="shared" ca="1" si="131"/>
        <v>1.7619390302255291</v>
      </c>
      <c r="L592" s="9">
        <f t="shared" ca="1" si="132"/>
        <v>1.7799999999999501</v>
      </c>
      <c r="M592" s="9">
        <f t="shared" ca="1" si="133"/>
        <v>1825.09</v>
      </c>
      <c r="N592" s="9">
        <f t="shared" ca="1" si="134"/>
        <v>1814.41</v>
      </c>
      <c r="O592" s="9">
        <f t="shared" ca="1" si="135"/>
        <v>1824.49</v>
      </c>
      <c r="P592" s="9">
        <f t="shared" ca="1" si="136"/>
        <v>1817.3600000000001</v>
      </c>
      <c r="Q592" s="9">
        <f t="shared" ca="1" si="137"/>
        <v>1826.2650000000001</v>
      </c>
      <c r="R592" s="9">
        <f t="shared" ca="1" si="138"/>
        <v>1815.5850000000003</v>
      </c>
      <c r="S592" s="9">
        <f t="shared" ca="1" si="139"/>
        <v>1826.2650000000001</v>
      </c>
      <c r="T592" s="9">
        <f t="shared" ca="1" si="139"/>
        <v>1815.5850000000003</v>
      </c>
      <c r="U592" s="9">
        <f t="shared" ca="1" si="127"/>
        <v>1825.0800000000002</v>
      </c>
      <c r="V592" s="6">
        <f t="shared" ca="1" si="128"/>
        <v>1818.4649999999999</v>
      </c>
      <c r="W592" s="16">
        <f ca="1">IF(AND(W591=U591,F592&lt;=U592),U592,IF(AND(W591=U591,F592&gt;=U592),V592,IF(AND(W591=V591,F592&gt;=V592),V592,IF(AND(W591=V591,F592&lt;=V592),U592,””))))</f>
        <v>1825.0800000000002</v>
      </c>
      <c r="X592" s="1" t="str">
        <f t="shared" ca="1" si="126"/>
        <v>SELL</v>
      </c>
    </row>
    <row r="593" spans="1:24" ht="17.7">
      <c r="A593" s="3">
        <v>43272.614583333328</v>
      </c>
      <c r="B593" s="7"/>
      <c r="C593" s="1">
        <v>1819.75</v>
      </c>
      <c r="D593" s="1">
        <v>1822.05</v>
      </c>
      <c r="E593" s="1">
        <v>1819.45</v>
      </c>
      <c r="F593" s="1">
        <v>1820.7</v>
      </c>
      <c r="G593" s="1">
        <v>30541</v>
      </c>
      <c r="H593" s="1">
        <f t="shared" si="129"/>
        <v>2.5999999999999091</v>
      </c>
      <c r="I593" s="9">
        <f ca="1">IF(A593="","",IF(ROW()&gt;$AA$16+1,AVERAGE(INDIRECT("H" &amp; ROW()-$AA$16+1):H593),""))</f>
        <v>1.869999999999959</v>
      </c>
      <c r="J593" s="14">
        <f t="shared" ca="1" si="130"/>
        <v>2.0563325079783508</v>
      </c>
      <c r="K593" s="14">
        <f t="shared" ca="1" si="131"/>
        <v>1.8457451272029672</v>
      </c>
      <c r="L593" s="9">
        <f t="shared" ca="1" si="132"/>
        <v>1.869999999999959</v>
      </c>
      <c r="M593" s="9">
        <f t="shared" ca="1" si="133"/>
        <v>1826.31</v>
      </c>
      <c r="N593" s="9">
        <f t="shared" ca="1" si="134"/>
        <v>1815.0900000000001</v>
      </c>
      <c r="O593" s="9">
        <f t="shared" ca="1" si="135"/>
        <v>1825.06</v>
      </c>
      <c r="P593" s="9">
        <f t="shared" ca="1" si="136"/>
        <v>1816.44</v>
      </c>
      <c r="Q593" s="9">
        <f t="shared" ca="1" si="137"/>
        <v>1826.36</v>
      </c>
      <c r="R593" s="9">
        <f t="shared" ca="1" si="138"/>
        <v>1815.14</v>
      </c>
      <c r="S593" s="9">
        <f t="shared" ca="1" si="139"/>
        <v>1826.36</v>
      </c>
      <c r="T593" s="9">
        <f t="shared" ca="1" si="139"/>
        <v>1815.14</v>
      </c>
      <c r="U593" s="9">
        <f t="shared" ca="1" si="127"/>
        <v>1825.0800000000002</v>
      </c>
      <c r="V593" s="6">
        <f t="shared" ca="1" si="128"/>
        <v>1818.4649999999999</v>
      </c>
      <c r="W593" s="16">
        <f ca="1">IF(AND(W592=U592,F593&lt;=U593),U593,IF(AND(W592=U592,F593&gt;=U593),V593,IF(AND(W592=V592,F593&gt;=V593),V593,IF(AND(W592=V592,F593&lt;=V593),U593,””))))</f>
        <v>1825.0800000000002</v>
      </c>
      <c r="X593" s="1" t="str">
        <f t="shared" ca="1" si="126"/>
        <v>SELL</v>
      </c>
    </row>
    <row r="594" spans="1:24" ht="17.7">
      <c r="A594" s="3">
        <v>43272.618055555555</v>
      </c>
      <c r="B594" s="7"/>
      <c r="C594" s="1">
        <v>1820.75</v>
      </c>
      <c r="D594" s="1">
        <v>1821.5</v>
      </c>
      <c r="E594" s="1">
        <v>1819.1</v>
      </c>
      <c r="F594" s="1">
        <v>1819.9</v>
      </c>
      <c r="G594" s="1">
        <v>28775</v>
      </c>
      <c r="H594" s="1">
        <f t="shared" si="129"/>
        <v>2.4000000000000909</v>
      </c>
      <c r="I594" s="9">
        <f ca="1">IF(A594="","",IF(ROW()&gt;$AA$16+1,AVERAGE(INDIRECT("H" &amp; ROW()-$AA$16+1):H594),""))</f>
        <v>1.8599999999999681</v>
      </c>
      <c r="J594" s="14">
        <f t="shared" ca="1" si="130"/>
        <v>2.1188175065277579</v>
      </c>
      <c r="K594" s="14">
        <f t="shared" ca="1" si="131"/>
        <v>1.9011706144826797</v>
      </c>
      <c r="L594" s="9">
        <f t="shared" ca="1" si="132"/>
        <v>1.8599999999999681</v>
      </c>
      <c r="M594" s="9">
        <f t="shared" ca="1" si="133"/>
        <v>1825.48</v>
      </c>
      <c r="N594" s="9">
        <f t="shared" ca="1" si="134"/>
        <v>1814.3200000000002</v>
      </c>
      <c r="O594" s="9">
        <f t="shared" ca="1" si="135"/>
        <v>1824.6799999999998</v>
      </c>
      <c r="P594" s="9">
        <f t="shared" ca="1" si="136"/>
        <v>1815.92</v>
      </c>
      <c r="Q594" s="9">
        <f t="shared" ca="1" si="137"/>
        <v>1825.8799999999999</v>
      </c>
      <c r="R594" s="9">
        <f t="shared" ca="1" si="138"/>
        <v>1814.72</v>
      </c>
      <c r="S594" s="9">
        <f t="shared" ca="1" si="139"/>
        <v>1825.8799999999999</v>
      </c>
      <c r="T594" s="9">
        <f t="shared" ca="1" si="139"/>
        <v>1814.72</v>
      </c>
      <c r="U594" s="9">
        <f t="shared" ca="1" si="127"/>
        <v>1825.0800000000002</v>
      </c>
      <c r="V594" s="6">
        <f t="shared" ca="1" si="128"/>
        <v>1818.4649999999999</v>
      </c>
      <c r="W594" s="16">
        <f ca="1">IF(AND(W593=U593,F594&lt;=U594),U594,IF(AND(W593=U593,F594&gt;=U594),V594,IF(AND(W593=V593,F594&gt;=V594),V594,IF(AND(W593=V593,F594&lt;=V594),U594,””))))</f>
        <v>1825.0800000000002</v>
      </c>
      <c r="X594" s="1" t="str">
        <f t="shared" ca="1" si="126"/>
        <v>SELL</v>
      </c>
    </row>
    <row r="595" spans="1:24" ht="17.7">
      <c r="A595" s="3">
        <v>43272.621527777781</v>
      </c>
      <c r="B595" s="7"/>
      <c r="C595" s="1">
        <v>1819.9</v>
      </c>
      <c r="D595" s="1">
        <v>1820.05</v>
      </c>
      <c r="E595" s="1">
        <v>1818.3</v>
      </c>
      <c r="F595" s="1">
        <v>1818.5</v>
      </c>
      <c r="G595" s="1">
        <v>44047</v>
      </c>
      <c r="H595" s="1">
        <f t="shared" si="129"/>
        <v>1.75</v>
      </c>
      <c r="I595" s="9">
        <f ca="1">IF(A595="","",IF(ROW()&gt;$AA$16+1,AVERAGE(INDIRECT("H" &amp; ROW()-$AA$16+1):H595),""))</f>
        <v>1.8849999999999683</v>
      </c>
      <c r="J595" s="14">
        <f t="shared" ca="1" si="130"/>
        <v>2.0517597780681656</v>
      </c>
      <c r="K595" s="14">
        <f t="shared" ca="1" si="131"/>
        <v>1.8860535530344118</v>
      </c>
      <c r="L595" s="9">
        <f t="shared" ca="1" si="132"/>
        <v>1.8849999999999683</v>
      </c>
      <c r="M595" s="9">
        <f t="shared" ca="1" si="133"/>
        <v>1824.155</v>
      </c>
      <c r="N595" s="9">
        <f t="shared" ca="1" si="134"/>
        <v>1812.845</v>
      </c>
      <c r="O595" s="9">
        <f t="shared" ca="1" si="135"/>
        <v>1823.9549999999999</v>
      </c>
      <c r="P595" s="9">
        <f t="shared" ca="1" si="136"/>
        <v>1814.395</v>
      </c>
      <c r="Q595" s="9">
        <f t="shared" ca="1" si="137"/>
        <v>1824.83</v>
      </c>
      <c r="R595" s="9">
        <f t="shared" ca="1" si="138"/>
        <v>1813.52</v>
      </c>
      <c r="S595" s="9">
        <f t="shared" ca="1" si="139"/>
        <v>1824.83</v>
      </c>
      <c r="T595" s="9">
        <f t="shared" ca="1" si="139"/>
        <v>1813.52</v>
      </c>
      <c r="U595" s="9">
        <f t="shared" ca="1" si="127"/>
        <v>1824.83</v>
      </c>
      <c r="V595" s="6">
        <f t="shared" ca="1" si="128"/>
        <v>1818.4649999999999</v>
      </c>
      <c r="W595" s="16">
        <f ca="1">IF(AND(W594=U594,F595&lt;=U595),U595,IF(AND(W594=U594,F595&gt;=U595),V595,IF(AND(W594=V594,F595&gt;=V595),V595,IF(AND(W594=V594,F595&lt;=V595),U595,””))))</f>
        <v>1824.83</v>
      </c>
      <c r="X595" s="1" t="str">
        <f t="shared" ca="1" si="126"/>
        <v>SELL</v>
      </c>
    </row>
    <row r="596" spans="1:24" ht="17.7">
      <c r="A596" s="3">
        <v>43272.625</v>
      </c>
      <c r="B596" s="7"/>
      <c r="C596" s="1">
        <v>1819</v>
      </c>
      <c r="D596" s="1">
        <v>1821</v>
      </c>
      <c r="E596" s="1">
        <v>1818.55</v>
      </c>
      <c r="F596" s="1">
        <v>1820.85</v>
      </c>
      <c r="G596" s="1">
        <v>30712</v>
      </c>
      <c r="H596" s="1">
        <f t="shared" si="129"/>
        <v>2.5</v>
      </c>
      <c r="I596" s="9">
        <f ca="1">IF(A596="","",IF(ROW()&gt;$AA$16+1,AVERAGE(INDIRECT("H" &amp; ROW()-$AA$16+1):H596),""))</f>
        <v>2.0049999999999728</v>
      </c>
      <c r="J596" s="14">
        <f t="shared" ca="1" si="130"/>
        <v>2.13325800023759</v>
      </c>
      <c r="K596" s="14">
        <f t="shared" ca="1" si="131"/>
        <v>1.9474481977309706</v>
      </c>
      <c r="L596" s="9">
        <f t="shared" ca="1" si="132"/>
        <v>2.0049999999999728</v>
      </c>
      <c r="M596" s="9">
        <f t="shared" ca="1" si="133"/>
        <v>1826.8649999999998</v>
      </c>
      <c r="N596" s="9">
        <f t="shared" ca="1" si="134"/>
        <v>1814.835</v>
      </c>
      <c r="O596" s="9">
        <f t="shared" ca="1" si="135"/>
        <v>1824.5649999999998</v>
      </c>
      <c r="P596" s="9">
        <f t="shared" ca="1" si="136"/>
        <v>1814.9850000000001</v>
      </c>
      <c r="Q596" s="9">
        <f t="shared" ca="1" si="137"/>
        <v>1825.79</v>
      </c>
      <c r="R596" s="9">
        <f t="shared" ca="1" si="138"/>
        <v>1813.7600000000002</v>
      </c>
      <c r="S596" s="9">
        <f t="shared" ca="1" si="139"/>
        <v>1825.79</v>
      </c>
      <c r="T596" s="9">
        <f t="shared" ca="1" si="139"/>
        <v>1813.7600000000002</v>
      </c>
      <c r="U596" s="9">
        <f t="shared" ca="1" si="127"/>
        <v>1824.83</v>
      </c>
      <c r="V596" s="6">
        <f t="shared" ca="1" si="128"/>
        <v>1818.4649999999999</v>
      </c>
      <c r="W596" s="16">
        <f ca="1">IF(AND(W595=U595,F596&lt;=U596),U596,IF(AND(W595=U595,F596&gt;=U596),V596,IF(AND(W595=V595,F596&gt;=V596),V596,IF(AND(W595=V595,F596&lt;=V596),U596,””))))</f>
        <v>1824.83</v>
      </c>
      <c r="X596" s="1" t="str">
        <f t="shared" ca="1" si="126"/>
        <v>SELL</v>
      </c>
    </row>
    <row r="597" spans="1:24" ht="17.7">
      <c r="A597" s="3">
        <v>43272.628472222219</v>
      </c>
      <c r="B597" s="7"/>
      <c r="C597" s="1">
        <v>1820.7</v>
      </c>
      <c r="D597" s="1">
        <v>1820.7</v>
      </c>
      <c r="E597" s="1">
        <v>1818.3</v>
      </c>
      <c r="F597" s="1">
        <v>1819.25</v>
      </c>
      <c r="G597" s="1">
        <v>69640</v>
      </c>
      <c r="H597" s="1">
        <f t="shared" si="129"/>
        <v>2.5499999999999545</v>
      </c>
      <c r="I597" s="9">
        <f ca="1">IF(A597="","",IF(ROW()&gt;$AA$16+1,AVERAGE(INDIRECT("H" &amp; ROW()-$AA$16+1):H597),""))</f>
        <v>2.2049999999999725</v>
      </c>
      <c r="J597" s="14">
        <f t="shared" ca="1" si="130"/>
        <v>2.2090292729216561</v>
      </c>
      <c r="K597" s="14">
        <f t="shared" ca="1" si="131"/>
        <v>2.0077033779578688</v>
      </c>
      <c r="L597" s="9">
        <f t="shared" ca="1" si="132"/>
        <v>2.2049999999999725</v>
      </c>
      <c r="M597" s="9">
        <f t="shared" ca="1" si="133"/>
        <v>1825.865</v>
      </c>
      <c r="N597" s="9">
        <f t="shared" ca="1" si="134"/>
        <v>1812.635</v>
      </c>
      <c r="O597" s="9">
        <f t="shared" ca="1" si="135"/>
        <v>1824.915</v>
      </c>
      <c r="P597" s="9">
        <f t="shared" ca="1" si="136"/>
        <v>1814.085</v>
      </c>
      <c r="Q597" s="9">
        <f t="shared" ca="1" si="137"/>
        <v>1826.115</v>
      </c>
      <c r="R597" s="9">
        <f t="shared" ca="1" si="138"/>
        <v>1812.885</v>
      </c>
      <c r="S597" s="9">
        <f t="shared" ca="1" si="139"/>
        <v>1826.115</v>
      </c>
      <c r="T597" s="9">
        <f t="shared" ca="1" si="139"/>
        <v>1812.885</v>
      </c>
      <c r="U597" s="9">
        <f t="shared" ca="1" si="127"/>
        <v>1824.83</v>
      </c>
      <c r="V597" s="6">
        <f t="shared" ca="1" si="128"/>
        <v>1818.4649999999999</v>
      </c>
      <c r="W597" s="16">
        <f ca="1">IF(AND(W596=U596,F597&lt;=U597),U597,IF(AND(W596=U596,F597&gt;=U597),V597,IF(AND(W596=V596,F597&gt;=V597),V597,IF(AND(W596=V596,F597&lt;=V597),U597,””))))</f>
        <v>1824.83</v>
      </c>
      <c r="X597" s="1" t="str">
        <f t="shared" ca="1" si="126"/>
        <v>SELL</v>
      </c>
    </row>
    <row r="598" spans="1:24" ht="17.7">
      <c r="A598" s="3">
        <v>43272.631944444445</v>
      </c>
      <c r="B598" s="7"/>
      <c r="C598" s="1">
        <v>1819.3</v>
      </c>
      <c r="D598" s="1">
        <v>1820.3</v>
      </c>
      <c r="E598" s="1">
        <v>1819.25</v>
      </c>
      <c r="F598" s="1">
        <v>1820.25</v>
      </c>
      <c r="G598" s="1">
        <v>64899</v>
      </c>
      <c r="H598" s="1">
        <f t="shared" si="129"/>
        <v>1.0499999999999545</v>
      </c>
      <c r="I598" s="9">
        <f ca="1">IF(A598="","",IF(ROW()&gt;$AA$16+1,AVERAGE(INDIRECT("H" &amp; ROW()-$AA$16+1):H598),""))</f>
        <v>2.1749999999999772</v>
      </c>
      <c r="J598" s="14">
        <f t="shared" ca="1" si="130"/>
        <v>1.9982966778449829</v>
      </c>
      <c r="K598" s="14">
        <f t="shared" ca="1" si="131"/>
        <v>1.9119330401620775</v>
      </c>
      <c r="L598" s="9">
        <f t="shared" ca="1" si="132"/>
        <v>2.1749999999999772</v>
      </c>
      <c r="M598" s="9">
        <f t="shared" ca="1" si="133"/>
        <v>1826.7749999999999</v>
      </c>
      <c r="N598" s="9">
        <f t="shared" ca="1" si="134"/>
        <v>1813.7250000000001</v>
      </c>
      <c r="O598" s="9">
        <f t="shared" ca="1" si="135"/>
        <v>1825.7749999999999</v>
      </c>
      <c r="P598" s="9">
        <f t="shared" ca="1" si="136"/>
        <v>1813.7750000000001</v>
      </c>
      <c r="Q598" s="9">
        <f t="shared" ca="1" si="137"/>
        <v>1826.3</v>
      </c>
      <c r="R598" s="9">
        <f t="shared" ca="1" si="138"/>
        <v>1813.2500000000002</v>
      </c>
      <c r="S598" s="9">
        <f t="shared" ca="1" si="139"/>
        <v>1826.3</v>
      </c>
      <c r="T598" s="9">
        <f t="shared" ca="1" si="139"/>
        <v>1813.2500000000002</v>
      </c>
      <c r="U598" s="9">
        <f t="shared" ca="1" si="127"/>
        <v>1824.83</v>
      </c>
      <c r="V598" s="6">
        <f t="shared" ca="1" si="128"/>
        <v>1818.4649999999999</v>
      </c>
      <c r="W598" s="16">
        <f ca="1">IF(AND(W597=U597,F598&lt;=U598),U598,IF(AND(W597=U597,F598&gt;=U598),V598,IF(AND(W597=V597,F598&gt;=V598),V598,IF(AND(W597=V597,F598&lt;=V598),U598,””))))</f>
        <v>1824.83</v>
      </c>
      <c r="X598" s="1" t="str">
        <f t="shared" ca="1" si="126"/>
        <v>SELL</v>
      </c>
    </row>
    <row r="599" spans="1:24" ht="17.7">
      <c r="A599" s="3">
        <v>43272.635416666672</v>
      </c>
      <c r="B599" s="7"/>
      <c r="C599" s="1">
        <v>1820.25</v>
      </c>
      <c r="D599" s="1">
        <v>1820.35</v>
      </c>
      <c r="E599" s="1">
        <v>1818</v>
      </c>
      <c r="F599" s="1">
        <v>1820</v>
      </c>
      <c r="G599" s="1">
        <v>95457</v>
      </c>
      <c r="H599" s="1">
        <f t="shared" si="129"/>
        <v>2.3499999999999091</v>
      </c>
      <c r="I599" s="9">
        <f ca="1">IF(A599="","",IF(ROW()&gt;$AA$16+1,AVERAGE(INDIRECT("H" &amp; ROW()-$AA$16+1):H599),""))</f>
        <v>2.1699999999999817</v>
      </c>
      <c r="J599" s="14">
        <f t="shared" ca="1" si="130"/>
        <v>2.0622427364186056</v>
      </c>
      <c r="K599" s="14">
        <f t="shared" ca="1" si="131"/>
        <v>1.9557397361458608</v>
      </c>
      <c r="L599" s="9">
        <f t="shared" ca="1" si="132"/>
        <v>2.1699999999999817</v>
      </c>
      <c r="M599" s="9">
        <f t="shared" ca="1" si="133"/>
        <v>1826.51</v>
      </c>
      <c r="N599" s="9">
        <f t="shared" ca="1" si="134"/>
        <v>1813.49</v>
      </c>
      <c r="O599" s="9">
        <f t="shared" ca="1" si="135"/>
        <v>1824.51</v>
      </c>
      <c r="P599" s="9">
        <f t="shared" ca="1" si="136"/>
        <v>1813.84</v>
      </c>
      <c r="Q599" s="9">
        <f t="shared" ca="1" si="137"/>
        <v>1825.6849999999999</v>
      </c>
      <c r="R599" s="9">
        <f t="shared" ca="1" si="138"/>
        <v>1812.665</v>
      </c>
      <c r="S599" s="9">
        <f t="shared" ca="1" si="139"/>
        <v>1825.6849999999999</v>
      </c>
      <c r="T599" s="9">
        <f t="shared" ca="1" si="139"/>
        <v>1812.665</v>
      </c>
      <c r="U599" s="9">
        <f t="shared" ca="1" si="127"/>
        <v>1824.83</v>
      </c>
      <c r="V599" s="6">
        <f t="shared" ca="1" si="128"/>
        <v>1818.4649999999999</v>
      </c>
      <c r="W599" s="16">
        <f ca="1">IF(AND(W598=U598,F599&lt;=U599),U599,IF(AND(W598=U598,F599&gt;=U599),V599,IF(AND(W598=V598,F599&gt;=V599),V599,IF(AND(W598=V598,F599&lt;=V599),U599,””))))</f>
        <v>1824.83</v>
      </c>
      <c r="X599" s="1" t="str">
        <f t="shared" ca="1" si="126"/>
        <v>SELL</v>
      </c>
    </row>
    <row r="600" spans="1:24" ht="17.7">
      <c r="A600" s="3">
        <v>43272.638888888891</v>
      </c>
      <c r="B600" s="7"/>
      <c r="C600" s="1">
        <v>1820</v>
      </c>
      <c r="D600" s="1">
        <v>1820.9</v>
      </c>
      <c r="E600" s="1">
        <v>1819.05</v>
      </c>
      <c r="F600" s="1">
        <v>1819.9</v>
      </c>
      <c r="G600" s="1">
        <v>74398</v>
      </c>
      <c r="H600" s="1">
        <f t="shared" si="129"/>
        <v>1.8500000000001364</v>
      </c>
      <c r="I600" s="9">
        <f ca="1">IF(A600="","",IF(ROW()&gt;$AA$16+1,AVERAGE(INDIRECT("H" &amp; ROW()-$AA$16+1):H600),""))</f>
        <v>2.2599999999999909</v>
      </c>
      <c r="J600" s="14">
        <f t="shared" ca="1" si="130"/>
        <v>2.0236531479788837</v>
      </c>
      <c r="K600" s="14">
        <f t="shared" ca="1" si="131"/>
        <v>1.9451657625312884</v>
      </c>
      <c r="L600" s="9">
        <f t="shared" ca="1" si="132"/>
        <v>2.2599999999999909</v>
      </c>
      <c r="M600" s="9">
        <f t="shared" ca="1" si="133"/>
        <v>1826.68</v>
      </c>
      <c r="N600" s="9">
        <f t="shared" ca="1" si="134"/>
        <v>1813.1200000000001</v>
      </c>
      <c r="O600" s="9">
        <f t="shared" ca="1" si="135"/>
        <v>1825.83</v>
      </c>
      <c r="P600" s="9">
        <f t="shared" ca="1" si="136"/>
        <v>1814.1200000000001</v>
      </c>
      <c r="Q600" s="9">
        <f t="shared" ca="1" si="137"/>
        <v>1826.7549999999999</v>
      </c>
      <c r="R600" s="9">
        <f t="shared" ca="1" si="138"/>
        <v>1813.1949999999999</v>
      </c>
      <c r="S600" s="9">
        <f t="shared" ca="1" si="139"/>
        <v>1826.7549999999999</v>
      </c>
      <c r="T600" s="9">
        <f t="shared" ca="1" si="139"/>
        <v>1813.1949999999999</v>
      </c>
      <c r="U600" s="9">
        <f t="shared" ca="1" si="127"/>
        <v>1824.83</v>
      </c>
      <c r="V600" s="6">
        <f t="shared" ca="1" si="128"/>
        <v>1818.4649999999999</v>
      </c>
      <c r="W600" s="16">
        <f ca="1">IF(AND(W599=U599,F600&lt;=U600),U600,IF(AND(W599=U599,F600&gt;=U600),V600,IF(AND(W599=V599,F600&gt;=V600),V600,IF(AND(W599=V599,F600&lt;=V600),U600,””))))</f>
        <v>1824.83</v>
      </c>
      <c r="X600" s="1" t="str">
        <f t="shared" ca="1" si="126"/>
        <v>SELL</v>
      </c>
    </row>
    <row r="601" spans="1:24" ht="17.7">
      <c r="A601" s="3">
        <v>43272.642361111109</v>
      </c>
      <c r="B601" s="7"/>
      <c r="C601" s="1">
        <v>1819.85</v>
      </c>
      <c r="D601" s="1">
        <v>1819.95</v>
      </c>
      <c r="E601" s="1">
        <v>1818</v>
      </c>
      <c r="F601" s="1">
        <v>1818.05</v>
      </c>
      <c r="G601" s="1">
        <v>92838</v>
      </c>
      <c r="H601" s="1">
        <f t="shared" si="129"/>
        <v>1.9500000000000455</v>
      </c>
      <c r="I601" s="9">
        <f ca="1">IF(A601="","",IF(ROW()&gt;$AA$16+1,AVERAGE(INDIRECT("H" &amp; ROW()-$AA$16+1):H601),""))</f>
        <v>2.2549999999999955</v>
      </c>
      <c r="J601" s="14">
        <f t="shared" ca="1" si="130"/>
        <v>2.0102616665281858</v>
      </c>
      <c r="K601" s="14">
        <f t="shared" ca="1" si="131"/>
        <v>1.945649186278164</v>
      </c>
      <c r="L601" s="9">
        <f t="shared" ca="1" si="132"/>
        <v>2.2549999999999955</v>
      </c>
      <c r="M601" s="9">
        <f t="shared" ca="1" si="133"/>
        <v>1824.8150000000001</v>
      </c>
      <c r="N601" s="9">
        <f t="shared" ca="1" si="134"/>
        <v>1811.2849999999999</v>
      </c>
      <c r="O601" s="9">
        <f t="shared" ca="1" si="135"/>
        <v>1824.7649999999999</v>
      </c>
      <c r="P601" s="9">
        <f t="shared" ca="1" si="136"/>
        <v>1813.1849999999999</v>
      </c>
      <c r="Q601" s="9">
        <f t="shared" ca="1" si="137"/>
        <v>1825.7399999999998</v>
      </c>
      <c r="R601" s="9">
        <f t="shared" ca="1" si="138"/>
        <v>1812.21</v>
      </c>
      <c r="S601" s="9">
        <f t="shared" ca="1" si="139"/>
        <v>1825.7399999999998</v>
      </c>
      <c r="T601" s="9">
        <f t="shared" ca="1" si="139"/>
        <v>1812.21</v>
      </c>
      <c r="U601" s="9">
        <f t="shared" ca="1" si="127"/>
        <v>1824.83</v>
      </c>
      <c r="V601" s="6">
        <f t="shared" ca="1" si="128"/>
        <v>1818.4649999999999</v>
      </c>
      <c r="W601" s="16">
        <f ca="1">IF(AND(W600=U600,F601&lt;=U601),U601,IF(AND(W600=U600,F601&gt;=U601),V601,IF(AND(W600=V600,F601&gt;=V601),V601,IF(AND(W600=V600,F601&lt;=V601),U601,””))))</f>
        <v>1824.83</v>
      </c>
      <c r="X601" s="1" t="str">
        <f t="shared" ca="1" si="126"/>
        <v>SELL</v>
      </c>
    </row>
    <row r="602" spans="1:24" ht="17.7">
      <c r="A602" s="3">
        <v>43272.645833333328</v>
      </c>
      <c r="B602" s="7"/>
      <c r="C602" s="1">
        <v>1818.05</v>
      </c>
      <c r="D602" s="1">
        <v>1820.9</v>
      </c>
      <c r="E602" s="1">
        <v>1817.6</v>
      </c>
      <c r="F602" s="1">
        <v>1820</v>
      </c>
      <c r="G602" s="1">
        <v>69550</v>
      </c>
      <c r="H602" s="1">
        <f t="shared" si="129"/>
        <v>3.3000000000001819</v>
      </c>
      <c r="I602" s="9">
        <f ca="1">IF(A602="","",IF(ROW()&gt;$AA$16+1,AVERAGE(INDIRECT("H" &amp; ROW()-$AA$16+1):H602),""))</f>
        <v>2.2300000000000182</v>
      </c>
      <c r="J602" s="14">
        <f t="shared" ca="1" si="130"/>
        <v>2.2447595453412759</v>
      </c>
      <c r="K602" s="14">
        <f t="shared" ca="1" si="131"/>
        <v>2.0810842676503656</v>
      </c>
      <c r="L602" s="9">
        <f t="shared" ca="1" si="132"/>
        <v>2.2300000000000182</v>
      </c>
      <c r="M602" s="9">
        <f t="shared" ca="1" si="133"/>
        <v>1826.69</v>
      </c>
      <c r="N602" s="9">
        <f t="shared" ca="1" si="134"/>
        <v>1813.31</v>
      </c>
      <c r="O602" s="9">
        <f t="shared" ca="1" si="135"/>
        <v>1824.29</v>
      </c>
      <c r="P602" s="9">
        <f t="shared" ca="1" si="136"/>
        <v>1814.21</v>
      </c>
      <c r="Q602" s="9">
        <f t="shared" ca="1" si="137"/>
        <v>1825.94</v>
      </c>
      <c r="R602" s="9">
        <f t="shared" ca="1" si="138"/>
        <v>1812.56</v>
      </c>
      <c r="S602" s="9">
        <f t="shared" ca="1" si="139"/>
        <v>1825.94</v>
      </c>
      <c r="T602" s="9">
        <f t="shared" ca="1" si="139"/>
        <v>1812.56</v>
      </c>
      <c r="U602" s="9">
        <f t="shared" ca="1" si="127"/>
        <v>1824.83</v>
      </c>
      <c r="V602" s="6">
        <f t="shared" ca="1" si="128"/>
        <v>1812.56</v>
      </c>
      <c r="W602" s="16">
        <f ca="1">IF(AND(W601=U601,F602&lt;=U602),U602,IF(AND(W601=U601,F602&gt;=U602),V602,IF(AND(W601=V601,F602&gt;=V602),V602,IF(AND(W601=V601,F602&lt;=V602),U602,””))))</f>
        <v>1824.83</v>
      </c>
      <c r="X602" s="1" t="str">
        <f t="shared" ca="1" si="126"/>
        <v>SELL</v>
      </c>
    </row>
    <row r="603" spans="1:24" ht="17.7">
      <c r="A603" s="3">
        <v>43273.388888888891</v>
      </c>
      <c r="B603" s="7"/>
      <c r="C603" s="1">
        <v>1825</v>
      </c>
      <c r="D603" s="1">
        <v>1825</v>
      </c>
      <c r="E603" s="1">
        <v>1815.55</v>
      </c>
      <c r="F603" s="1">
        <v>1818.6</v>
      </c>
      <c r="G603" s="1">
        <v>87917</v>
      </c>
      <c r="H603" s="1">
        <f t="shared" si="129"/>
        <v>9.4500000000000455</v>
      </c>
      <c r="I603" s="9">
        <f ca="1">IF(A603="","",IF(ROW()&gt;$AA$16+1,AVERAGE(INDIRECT("H" &amp; ROW()-$AA$16+1):H603),""))</f>
        <v>2.915000000000032</v>
      </c>
      <c r="J603" s="14">
        <f t="shared" ca="1" si="130"/>
        <v>3.5548032643701433</v>
      </c>
      <c r="K603" s="14">
        <f t="shared" ca="1" si="131"/>
        <v>2.8179758408853335</v>
      </c>
      <c r="L603" s="9">
        <f t="shared" ca="1" si="132"/>
        <v>2.915000000000032</v>
      </c>
      <c r="M603" s="9">
        <f t="shared" ca="1" si="133"/>
        <v>1827.345</v>
      </c>
      <c r="N603" s="9">
        <f t="shared" ca="1" si="134"/>
        <v>1809.8549999999998</v>
      </c>
      <c r="O603" s="9">
        <f t="shared" ca="1" si="135"/>
        <v>1824.2950000000001</v>
      </c>
      <c r="P603" s="9">
        <f t="shared" ca="1" si="136"/>
        <v>1816.2549999999999</v>
      </c>
      <c r="Q603" s="9">
        <f t="shared" ca="1" si="137"/>
        <v>1829.0200000000002</v>
      </c>
      <c r="R603" s="9">
        <f t="shared" ca="1" si="138"/>
        <v>1811.53</v>
      </c>
      <c r="S603" s="9">
        <f t="shared" ca="1" si="139"/>
        <v>1829.0200000000002</v>
      </c>
      <c r="T603" s="9">
        <f t="shared" ca="1" si="139"/>
        <v>1811.53</v>
      </c>
      <c r="U603" s="9">
        <f t="shared" ca="1" si="127"/>
        <v>1824.83</v>
      </c>
      <c r="V603" s="6">
        <f t="shared" ca="1" si="128"/>
        <v>1812.56</v>
      </c>
      <c r="W603" s="16">
        <f ca="1">IF(AND(W602=U602,F603&lt;=U603),U603,IF(AND(W602=U602,F603&gt;=U603),V603,IF(AND(W602=V602,F603&gt;=V603),V603,IF(AND(W602=V602,F603&lt;=V603),U603,””))))</f>
        <v>1824.83</v>
      </c>
      <c r="X603" s="1" t="str">
        <f t="shared" ca="1" si="126"/>
        <v>SELL</v>
      </c>
    </row>
    <row r="604" spans="1:24" ht="17.7">
      <c r="A604" s="3">
        <v>43273.392361111109</v>
      </c>
      <c r="B604" s="7"/>
      <c r="C604" s="1">
        <v>1818.6</v>
      </c>
      <c r="D604" s="1">
        <v>1822.15</v>
      </c>
      <c r="E604" s="1">
        <v>1818</v>
      </c>
      <c r="F604" s="1">
        <v>1819.5</v>
      </c>
      <c r="G604" s="1">
        <v>54277</v>
      </c>
      <c r="H604" s="1">
        <f t="shared" si="129"/>
        <v>4.1500000000000909</v>
      </c>
      <c r="I604" s="9">
        <f ca="1">IF(A604="","",IF(ROW()&gt;$AA$16+1,AVERAGE(INDIRECT("H" &amp; ROW()-$AA$16+1):H604),""))</f>
        <v>3.0900000000000318</v>
      </c>
      <c r="J604" s="14">
        <f t="shared" ca="1" si="130"/>
        <v>3.6630208526664969</v>
      </c>
      <c r="K604" s="14">
        <f t="shared" ca="1" si="131"/>
        <v>2.9511782567968092</v>
      </c>
      <c r="L604" s="9">
        <f t="shared" ca="1" si="132"/>
        <v>3.0900000000000318</v>
      </c>
      <c r="M604" s="9">
        <f t="shared" ca="1" si="133"/>
        <v>1828.77</v>
      </c>
      <c r="N604" s="9">
        <f t="shared" ca="1" si="134"/>
        <v>1810.23</v>
      </c>
      <c r="O604" s="9">
        <f t="shared" ca="1" si="135"/>
        <v>1827.27</v>
      </c>
      <c r="P604" s="9">
        <f t="shared" ca="1" si="136"/>
        <v>1812.88</v>
      </c>
      <c r="Q604" s="9">
        <f t="shared" ca="1" si="137"/>
        <v>1829.3450000000003</v>
      </c>
      <c r="R604" s="9">
        <f t="shared" ca="1" si="138"/>
        <v>1810.8049999999998</v>
      </c>
      <c r="S604" s="9">
        <f t="shared" ca="1" si="139"/>
        <v>1829.3450000000003</v>
      </c>
      <c r="T604" s="9">
        <f t="shared" ca="1" si="139"/>
        <v>1810.8049999999998</v>
      </c>
      <c r="U604" s="9">
        <f t="shared" ca="1" si="127"/>
        <v>1824.83</v>
      </c>
      <c r="V604" s="6">
        <f t="shared" ca="1" si="128"/>
        <v>1812.56</v>
      </c>
      <c r="W604" s="16">
        <f ca="1">IF(AND(W603=U603,F604&lt;=U604),U604,IF(AND(W603=U603,F604&gt;=U604),V604,IF(AND(W603=V603,F604&gt;=V604),V604,IF(AND(W603=V603,F604&lt;=V604),U604,””))))</f>
        <v>1824.83</v>
      </c>
      <c r="X604" s="1" t="str">
        <f t="shared" ca="1" si="126"/>
        <v>SELL</v>
      </c>
    </row>
    <row r="605" spans="1:24" ht="17.7">
      <c r="A605" s="3">
        <v>43273.395833333328</v>
      </c>
      <c r="B605" s="7"/>
      <c r="C605" s="1">
        <v>1819</v>
      </c>
      <c r="D605" s="1">
        <v>1819.75</v>
      </c>
      <c r="E605" s="1">
        <v>1817.2</v>
      </c>
      <c r="F605" s="1">
        <v>1818.55</v>
      </c>
      <c r="G605" s="1">
        <v>35567</v>
      </c>
      <c r="H605" s="1">
        <f t="shared" si="129"/>
        <v>2.5499999999999545</v>
      </c>
      <c r="I605" s="9">
        <f ca="1">IF(A605="","",IF(ROW()&gt;$AA$16+1,AVERAGE(INDIRECT("H" &amp; ROW()-$AA$16+1):H605),""))</f>
        <v>3.1700000000000275</v>
      </c>
      <c r="J605" s="14">
        <f t="shared" ca="1" si="130"/>
        <v>3.4606534249089438</v>
      </c>
      <c r="K605" s="14">
        <f t="shared" ca="1" si="131"/>
        <v>2.9110604311171238</v>
      </c>
      <c r="L605" s="9">
        <f t="shared" ca="1" si="132"/>
        <v>3.1700000000000275</v>
      </c>
      <c r="M605" s="9">
        <f t="shared" ca="1" si="133"/>
        <v>1828.06</v>
      </c>
      <c r="N605" s="9">
        <f t="shared" ca="1" si="134"/>
        <v>1809.04</v>
      </c>
      <c r="O605" s="9">
        <f t="shared" ca="1" si="135"/>
        <v>1826.71</v>
      </c>
      <c r="P605" s="9">
        <f t="shared" ca="1" si="136"/>
        <v>1810.24</v>
      </c>
      <c r="Q605" s="9">
        <f t="shared" ca="1" si="137"/>
        <v>1827.9849999999999</v>
      </c>
      <c r="R605" s="9">
        <f t="shared" ca="1" si="138"/>
        <v>1808.9649999999999</v>
      </c>
      <c r="S605" s="9">
        <f t="shared" ca="1" si="139"/>
        <v>1827.9849999999999</v>
      </c>
      <c r="T605" s="9">
        <f t="shared" ca="1" si="139"/>
        <v>1808.9649999999999</v>
      </c>
      <c r="U605" s="9">
        <f t="shared" ca="1" si="127"/>
        <v>1824.83</v>
      </c>
      <c r="V605" s="6">
        <f t="shared" ca="1" si="128"/>
        <v>1812.56</v>
      </c>
      <c r="W605" s="16">
        <f ca="1">IF(AND(W604=U604,F605&lt;=U605),U605,IF(AND(W604=U604,F605&gt;=U605),V605,IF(AND(W604=V604,F605&gt;=V605),V605,IF(AND(W604=V604,F605&lt;=V605),U605,””))))</f>
        <v>1824.83</v>
      </c>
      <c r="X605" s="1" t="str">
        <f t="shared" ca="1" si="126"/>
        <v>SELL</v>
      </c>
    </row>
    <row r="606" spans="1:24" ht="17.7">
      <c r="A606" s="3">
        <v>43273.399305555555</v>
      </c>
      <c r="B606" s="7"/>
      <c r="C606" s="1">
        <v>1818.7</v>
      </c>
      <c r="D606" s="1">
        <v>1819.3</v>
      </c>
      <c r="E606" s="1">
        <v>1818.05</v>
      </c>
      <c r="F606" s="1">
        <v>1818.5</v>
      </c>
      <c r="G606" s="1">
        <v>32237</v>
      </c>
      <c r="H606" s="1">
        <f t="shared" si="129"/>
        <v>1.25</v>
      </c>
      <c r="I606" s="9">
        <f ca="1">IF(A606="","",IF(ROW()&gt;$AA$16+1,AVERAGE(INDIRECT("H" &amp; ROW()-$AA$16+1):H606),""))</f>
        <v>3.0450000000000275</v>
      </c>
      <c r="J606" s="14">
        <f t="shared" ca="1" si="130"/>
        <v>3.0587164385618628</v>
      </c>
      <c r="K606" s="14">
        <f t="shared" ca="1" si="131"/>
        <v>2.7449543880054112</v>
      </c>
      <c r="L606" s="9">
        <f t="shared" ca="1" si="132"/>
        <v>3.0450000000000275</v>
      </c>
      <c r="M606" s="9">
        <f t="shared" ca="1" si="133"/>
        <v>1827.635</v>
      </c>
      <c r="N606" s="9">
        <f t="shared" ca="1" si="134"/>
        <v>1809.365</v>
      </c>
      <c r="O606" s="9">
        <f t="shared" ca="1" si="135"/>
        <v>1827.1849999999999</v>
      </c>
      <c r="P606" s="9">
        <f t="shared" ca="1" si="136"/>
        <v>1810.165</v>
      </c>
      <c r="Q606" s="9">
        <f t="shared" ca="1" si="137"/>
        <v>1827.81</v>
      </c>
      <c r="R606" s="9">
        <f t="shared" ca="1" si="138"/>
        <v>1809.54</v>
      </c>
      <c r="S606" s="9">
        <f t="shared" ca="1" si="139"/>
        <v>1827.81</v>
      </c>
      <c r="T606" s="9">
        <f t="shared" ca="1" si="139"/>
        <v>1809.54</v>
      </c>
      <c r="U606" s="9">
        <f t="shared" ca="1" si="127"/>
        <v>1824.83</v>
      </c>
      <c r="V606" s="6">
        <f t="shared" ca="1" si="128"/>
        <v>1812.56</v>
      </c>
      <c r="W606" s="16">
        <f ca="1">IF(AND(W605=U605,F606&lt;=U606),U606,IF(AND(W605=U605,F606&gt;=U606),V606,IF(AND(W605=V605,F606&gt;=V606),V606,IF(AND(W605=V605,F606&lt;=V606),U606,””))))</f>
        <v>1824.83</v>
      </c>
      <c r="X606" s="1" t="str">
        <f t="shared" ca="1" si="126"/>
        <v>SELL</v>
      </c>
    </row>
    <row r="607" spans="1:24" ht="17.7">
      <c r="A607" s="3">
        <v>43273.402777777781</v>
      </c>
      <c r="B607" s="7"/>
      <c r="C607" s="1">
        <v>1818.2</v>
      </c>
      <c r="D607" s="1">
        <v>1818.9</v>
      </c>
      <c r="E607" s="1">
        <v>1817.6</v>
      </c>
      <c r="F607" s="1">
        <v>1817.95</v>
      </c>
      <c r="G607" s="1">
        <v>30301</v>
      </c>
      <c r="H607" s="1">
        <f t="shared" si="129"/>
        <v>1.3000000000001819</v>
      </c>
      <c r="I607" s="9">
        <f ca="1">IF(A607="","",IF(ROW()&gt;$AA$16+1,AVERAGE(INDIRECT("H" &amp; ROW()-$AA$16+1):H607),""))</f>
        <v>2.9200000000000501</v>
      </c>
      <c r="J607" s="14">
        <f t="shared" ca="1" si="130"/>
        <v>2.7389498133688299</v>
      </c>
      <c r="K607" s="14">
        <f t="shared" ca="1" si="131"/>
        <v>2.6004589492048882</v>
      </c>
      <c r="L607" s="9">
        <f t="shared" ca="1" si="132"/>
        <v>2.9200000000000501</v>
      </c>
      <c r="M607" s="9">
        <f t="shared" ca="1" si="133"/>
        <v>1826.7100000000003</v>
      </c>
      <c r="N607" s="9">
        <f t="shared" ca="1" si="134"/>
        <v>1809.1899999999998</v>
      </c>
      <c r="O607" s="9">
        <f t="shared" ca="1" si="135"/>
        <v>1826.3600000000001</v>
      </c>
      <c r="P607" s="9">
        <f t="shared" ca="1" si="136"/>
        <v>1810.1399999999999</v>
      </c>
      <c r="Q607" s="9">
        <f t="shared" ca="1" si="137"/>
        <v>1827.0100000000002</v>
      </c>
      <c r="R607" s="9">
        <f t="shared" ca="1" si="138"/>
        <v>1809.4899999999998</v>
      </c>
      <c r="S607" s="9">
        <f t="shared" ca="1" si="139"/>
        <v>1827.0100000000002</v>
      </c>
      <c r="T607" s="9">
        <f t="shared" ca="1" si="139"/>
        <v>1809.4899999999998</v>
      </c>
      <c r="U607" s="9">
        <f t="shared" ca="1" si="127"/>
        <v>1824.83</v>
      </c>
      <c r="V607" s="6">
        <f t="shared" ca="1" si="128"/>
        <v>1812.56</v>
      </c>
      <c r="W607" s="16">
        <f ca="1">IF(AND(W606=U606,F607&lt;=U607),U607,IF(AND(W606=U606,F607&gt;=U607),V607,IF(AND(W606=V606,F607&gt;=V607),V607,IF(AND(W606=V606,F607&lt;=V607),U607,””))))</f>
        <v>1824.83</v>
      </c>
      <c r="X607" s="1" t="str">
        <f t="shared" ca="1" si="126"/>
        <v>SELL</v>
      </c>
    </row>
    <row r="608" spans="1:24" ht="17.7">
      <c r="A608" s="3">
        <v>43273.40625</v>
      </c>
      <c r="B608" s="7"/>
      <c r="C608" s="1">
        <v>1817.8</v>
      </c>
      <c r="D608" s="1">
        <v>1818.45</v>
      </c>
      <c r="E608" s="1">
        <v>1817.5</v>
      </c>
      <c r="F608" s="1">
        <v>1818.1</v>
      </c>
      <c r="G608" s="1">
        <v>25078</v>
      </c>
      <c r="H608" s="1">
        <f t="shared" si="129"/>
        <v>0.95000000000004547</v>
      </c>
      <c r="I608" s="9">
        <f ca="1">IF(A608="","",IF(ROW()&gt;$AA$16+1,AVERAGE(INDIRECT("H" &amp; ROW()-$AA$16+1):H608),""))</f>
        <v>2.9100000000000592</v>
      </c>
      <c r="J608" s="14">
        <f t="shared" ca="1" si="130"/>
        <v>2.4136862109381414</v>
      </c>
      <c r="K608" s="14">
        <f t="shared" ca="1" si="131"/>
        <v>2.4354130542844041</v>
      </c>
      <c r="L608" s="9">
        <f t="shared" ca="1" si="132"/>
        <v>2.9100000000000592</v>
      </c>
      <c r="M608" s="9">
        <f t="shared" ca="1" si="133"/>
        <v>1826.8300000000002</v>
      </c>
      <c r="N608" s="9">
        <f t="shared" ca="1" si="134"/>
        <v>1809.3699999999997</v>
      </c>
      <c r="O608" s="9">
        <f t="shared" ca="1" si="135"/>
        <v>1826.2300000000002</v>
      </c>
      <c r="P608" s="9">
        <f t="shared" ca="1" si="136"/>
        <v>1809.7199999999998</v>
      </c>
      <c r="Q608" s="9">
        <f t="shared" ca="1" si="137"/>
        <v>1826.7050000000002</v>
      </c>
      <c r="R608" s="9">
        <f t="shared" ca="1" si="138"/>
        <v>1809.2449999999997</v>
      </c>
      <c r="S608" s="9">
        <f t="shared" ca="1" si="139"/>
        <v>1826.7050000000002</v>
      </c>
      <c r="T608" s="9">
        <f t="shared" ca="1" si="139"/>
        <v>1809.2449999999997</v>
      </c>
      <c r="U608" s="9">
        <f t="shared" ca="1" si="127"/>
        <v>1824.83</v>
      </c>
      <c r="V608" s="6">
        <f t="shared" ca="1" si="128"/>
        <v>1812.56</v>
      </c>
      <c r="W608" s="16">
        <f ca="1">IF(AND(W607=U607,F608&lt;=U608),U608,IF(AND(W607=U607,F608&gt;=U608),V608,IF(AND(W607=V607,F608&gt;=V608),V608,IF(AND(W607=V607,F608&lt;=V608),U608,””))))</f>
        <v>1824.83</v>
      </c>
      <c r="X608" s="1" t="str">
        <f t="shared" ca="1" si="126"/>
        <v>SELL</v>
      </c>
    </row>
    <row r="609" spans="1:24" ht="17.7">
      <c r="A609" s="3">
        <v>43273.409722222219</v>
      </c>
      <c r="B609" s="7"/>
      <c r="C609" s="1">
        <v>1818.1</v>
      </c>
      <c r="D609" s="1">
        <v>1818.25</v>
      </c>
      <c r="E609" s="1">
        <v>1817.6</v>
      </c>
      <c r="F609" s="1">
        <v>1818</v>
      </c>
      <c r="G609" s="1">
        <v>25621</v>
      </c>
      <c r="H609" s="1">
        <f t="shared" si="129"/>
        <v>0.65000000000009095</v>
      </c>
      <c r="I609" s="9">
        <f ca="1">IF(A609="","",IF(ROW()&gt;$AA$16+1,AVERAGE(INDIRECT("H" &amp; ROW()-$AA$16+1):H609),""))</f>
        <v>2.7400000000000775</v>
      </c>
      <c r="J609" s="14">
        <f t="shared" ca="1" si="130"/>
        <v>2.0930159907675865</v>
      </c>
      <c r="K609" s="14">
        <f t="shared" ca="1" si="131"/>
        <v>2.2568717488559731</v>
      </c>
      <c r="L609" s="9">
        <f t="shared" ca="1" si="132"/>
        <v>2.7400000000000775</v>
      </c>
      <c r="M609" s="9">
        <f t="shared" ca="1" si="133"/>
        <v>1826.2200000000003</v>
      </c>
      <c r="N609" s="9">
        <f t="shared" ca="1" si="134"/>
        <v>1809.7799999999997</v>
      </c>
      <c r="O609" s="9">
        <f t="shared" ca="1" si="135"/>
        <v>1825.8200000000002</v>
      </c>
      <c r="P609" s="9">
        <f t="shared" ca="1" si="136"/>
        <v>1810.0299999999997</v>
      </c>
      <c r="Q609" s="9">
        <f t="shared" ca="1" si="137"/>
        <v>1826.1450000000002</v>
      </c>
      <c r="R609" s="9">
        <f t="shared" ca="1" si="138"/>
        <v>1809.7049999999997</v>
      </c>
      <c r="S609" s="9">
        <f t="shared" ca="1" si="139"/>
        <v>1826.1450000000002</v>
      </c>
      <c r="T609" s="9">
        <f t="shared" ca="1" si="139"/>
        <v>1809.7049999999997</v>
      </c>
      <c r="U609" s="9">
        <f t="shared" ca="1" si="127"/>
        <v>1824.83</v>
      </c>
      <c r="V609" s="6">
        <f t="shared" ca="1" si="128"/>
        <v>1812.56</v>
      </c>
      <c r="W609" s="16">
        <f ca="1">IF(AND(W608=U608,F609&lt;=U609),U609,IF(AND(W608=U608,F609&gt;=U609),V609,IF(AND(W608=V608,F609&gt;=V609),V609,IF(AND(W608=V608,F609&lt;=V609),U609,””))))</f>
        <v>1824.83</v>
      </c>
      <c r="X609" s="1" t="str">
        <f t="shared" ca="1" si="126"/>
        <v>SELL</v>
      </c>
    </row>
    <row r="610" spans="1:24" ht="17.7">
      <c r="A610" s="3">
        <v>43273.413194444445</v>
      </c>
      <c r="B610" s="7"/>
      <c r="C610" s="1">
        <v>1818</v>
      </c>
      <c r="D610" s="1">
        <v>1818.05</v>
      </c>
      <c r="E610" s="1">
        <v>1817.5</v>
      </c>
      <c r="F610" s="1">
        <v>1817.85</v>
      </c>
      <c r="G610" s="1">
        <v>25381</v>
      </c>
      <c r="H610" s="1">
        <f t="shared" si="129"/>
        <v>0.54999999999995453</v>
      </c>
      <c r="I610" s="9">
        <f ca="1">IF(A610="","",IF(ROW()&gt;$AA$16+1,AVERAGE(INDIRECT("H" &amp; ROW()-$AA$16+1):H610),""))</f>
        <v>2.6100000000000589</v>
      </c>
      <c r="J610" s="14">
        <f t="shared" ca="1" si="130"/>
        <v>1.8124676288098349</v>
      </c>
      <c r="K610" s="14">
        <f t="shared" ca="1" si="131"/>
        <v>2.086184573970371</v>
      </c>
      <c r="L610" s="9">
        <f t="shared" ca="1" si="132"/>
        <v>2.6100000000000589</v>
      </c>
      <c r="M610" s="9">
        <f t="shared" ca="1" si="133"/>
        <v>1825.68</v>
      </c>
      <c r="N610" s="9">
        <f t="shared" ca="1" si="134"/>
        <v>1810.0199999999998</v>
      </c>
      <c r="O610" s="9">
        <f t="shared" ca="1" si="135"/>
        <v>1825.3300000000002</v>
      </c>
      <c r="P610" s="9">
        <f t="shared" ca="1" si="136"/>
        <v>1810.2199999999998</v>
      </c>
      <c r="Q610" s="9">
        <f t="shared" ca="1" si="137"/>
        <v>1825.6050000000002</v>
      </c>
      <c r="R610" s="9">
        <f t="shared" ca="1" si="138"/>
        <v>1809.9449999999999</v>
      </c>
      <c r="S610" s="9">
        <f t="shared" ca="1" si="139"/>
        <v>1825.6050000000002</v>
      </c>
      <c r="T610" s="9">
        <f t="shared" ca="1" si="139"/>
        <v>1809.9449999999999</v>
      </c>
      <c r="U610" s="9">
        <f t="shared" ca="1" si="127"/>
        <v>1824.83</v>
      </c>
      <c r="V610" s="6">
        <f t="shared" ca="1" si="128"/>
        <v>1812.56</v>
      </c>
      <c r="W610" s="16">
        <f ca="1">IF(AND(W609=U609,F610&lt;=U610),U610,IF(AND(W609=U609,F610&gt;=U610),V610,IF(AND(W609=V609,F610&gt;=V610),V610,IF(AND(W609=V609,F610&lt;=V610),U610,””))))</f>
        <v>1824.83</v>
      </c>
      <c r="X610" s="1" t="str">
        <f t="shared" ca="1" si="126"/>
        <v>SELL</v>
      </c>
    </row>
    <row r="611" spans="1:24" ht="17.7">
      <c r="A611" s="3">
        <v>43273.416666666672</v>
      </c>
      <c r="B611" s="7"/>
      <c r="C611" s="1">
        <v>1817.85</v>
      </c>
      <c r="D611" s="1">
        <v>1817.9</v>
      </c>
      <c r="E611" s="1">
        <v>1816.1</v>
      </c>
      <c r="F611" s="1">
        <v>1816.7</v>
      </c>
      <c r="G611" s="1">
        <v>22436</v>
      </c>
      <c r="H611" s="1">
        <f t="shared" si="129"/>
        <v>1.8000000000001819</v>
      </c>
      <c r="I611" s="9">
        <f ca="1">IF(A611="","",IF(ROW()&gt;$AA$16+1,AVERAGE(INDIRECT("H" &amp; ROW()-$AA$16+1):H611),""))</f>
        <v>2.5950000000000726</v>
      </c>
      <c r="J611" s="14">
        <f t="shared" ca="1" si="130"/>
        <v>1.8102007872080796</v>
      </c>
      <c r="K611" s="14">
        <f t="shared" ca="1" si="131"/>
        <v>2.0575661165733523</v>
      </c>
      <c r="L611" s="9">
        <f t="shared" ca="1" si="132"/>
        <v>2.5950000000000726</v>
      </c>
      <c r="M611" s="9">
        <f t="shared" ca="1" si="133"/>
        <v>1824.4850000000004</v>
      </c>
      <c r="N611" s="9">
        <f t="shared" ca="1" si="134"/>
        <v>1808.9149999999997</v>
      </c>
      <c r="O611" s="9">
        <f t="shared" ca="1" si="135"/>
        <v>1823.8850000000002</v>
      </c>
      <c r="P611" s="9">
        <f t="shared" ca="1" si="136"/>
        <v>1810.1149999999998</v>
      </c>
      <c r="Q611" s="9">
        <f t="shared" ca="1" si="137"/>
        <v>1824.7850000000003</v>
      </c>
      <c r="R611" s="9">
        <f t="shared" ca="1" si="138"/>
        <v>1809.2149999999997</v>
      </c>
      <c r="S611" s="9">
        <f t="shared" ca="1" si="139"/>
        <v>1824.7850000000003</v>
      </c>
      <c r="T611" s="9">
        <f t="shared" ca="1" si="139"/>
        <v>1809.2149999999997</v>
      </c>
      <c r="U611" s="9">
        <f t="shared" ca="1" si="127"/>
        <v>1824.7850000000003</v>
      </c>
      <c r="V611" s="6">
        <f t="shared" ca="1" si="128"/>
        <v>1812.56</v>
      </c>
      <c r="W611" s="16">
        <f ca="1">IF(AND(W610=U610,F611&lt;=U611),U611,IF(AND(W610=U610,F611&gt;=U611),V611,IF(AND(W610=V610,F611&gt;=V611),V611,IF(AND(W610=V610,F611&lt;=V611),U611,””))))</f>
        <v>1824.7850000000003</v>
      </c>
      <c r="X611" s="1" t="str">
        <f t="shared" ca="1" si="126"/>
        <v>SELL</v>
      </c>
    </row>
    <row r="612" spans="1:24" ht="17.7">
      <c r="A612" s="3">
        <v>43273.420138888891</v>
      </c>
      <c r="B612" s="7"/>
      <c r="C612" s="1">
        <v>1816.7</v>
      </c>
      <c r="D612" s="1">
        <v>1817.2</v>
      </c>
      <c r="E612" s="1">
        <v>1815.2</v>
      </c>
      <c r="F612" s="1">
        <v>1816.35</v>
      </c>
      <c r="G612" s="1">
        <v>26956</v>
      </c>
      <c r="H612" s="1">
        <f t="shared" si="129"/>
        <v>2</v>
      </c>
      <c r="I612" s="9">
        <f ca="1">IF(A612="","",IF(ROW()&gt;$AA$16+1,AVERAGE(INDIRECT("H" &amp; ROW()-$AA$16+1):H612),""))</f>
        <v>2.4650000000000545</v>
      </c>
      <c r="J612" s="14">
        <f t="shared" ca="1" si="130"/>
        <v>1.8447097349884287</v>
      </c>
      <c r="K612" s="14">
        <f t="shared" ca="1" si="131"/>
        <v>2.051809504916017</v>
      </c>
      <c r="L612" s="9">
        <f t="shared" ca="1" si="132"/>
        <v>2.4650000000000545</v>
      </c>
      <c r="M612" s="9">
        <f t="shared" ca="1" si="133"/>
        <v>1823.7450000000001</v>
      </c>
      <c r="N612" s="9">
        <f t="shared" ca="1" si="134"/>
        <v>1808.9549999999997</v>
      </c>
      <c r="O612" s="9">
        <f t="shared" ca="1" si="135"/>
        <v>1822.5950000000003</v>
      </c>
      <c r="P612" s="9">
        <f t="shared" ca="1" si="136"/>
        <v>1809.8049999999998</v>
      </c>
      <c r="Q612" s="9">
        <f t="shared" ca="1" si="137"/>
        <v>1823.5950000000003</v>
      </c>
      <c r="R612" s="9">
        <f t="shared" ca="1" si="138"/>
        <v>1808.8049999999998</v>
      </c>
      <c r="S612" s="9">
        <f t="shared" ca="1" si="139"/>
        <v>1823.5950000000003</v>
      </c>
      <c r="T612" s="9">
        <f t="shared" ca="1" si="139"/>
        <v>1808.8049999999998</v>
      </c>
      <c r="U612" s="9">
        <f t="shared" ca="1" si="127"/>
        <v>1823.5950000000003</v>
      </c>
      <c r="V612" s="6">
        <f t="shared" ca="1" si="128"/>
        <v>1812.56</v>
      </c>
      <c r="W612" s="16">
        <f ca="1">IF(AND(W611=U611,F612&lt;=U612),U612,IF(AND(W611=U611,F612&gt;=U612),V612,IF(AND(W611=V611,F612&gt;=V612),V612,IF(AND(W611=V611,F612&lt;=V612),U612,””))))</f>
        <v>1823.5950000000003</v>
      </c>
      <c r="X612" s="1" t="str">
        <f t="shared" ca="1" si="126"/>
        <v>SELL</v>
      </c>
    </row>
    <row r="613" spans="1:24" ht="17.7">
      <c r="A613" s="3">
        <v>43273.423611111109</v>
      </c>
      <c r="B613" s="7"/>
      <c r="C613" s="1">
        <v>1816.5</v>
      </c>
      <c r="D613" s="1">
        <v>1817.85</v>
      </c>
      <c r="E613" s="1">
        <v>1816.4</v>
      </c>
      <c r="F613" s="1">
        <v>1817.85</v>
      </c>
      <c r="G613" s="1">
        <v>24356</v>
      </c>
      <c r="H613" s="1">
        <f t="shared" si="129"/>
        <v>1.5</v>
      </c>
      <c r="I613" s="9">
        <f ca="1">IF(A613="","",IF(ROW()&gt;$AA$16+1,AVERAGE(INDIRECT("H" &amp; ROW()-$AA$16+1):H613),""))</f>
        <v>1.6700000000000501</v>
      </c>
      <c r="J613" s="14">
        <f t="shared" ca="1" si="130"/>
        <v>1.7820352377178053</v>
      </c>
      <c r="K613" s="14">
        <f t="shared" ca="1" si="131"/>
        <v>1.9966285544244156</v>
      </c>
      <c r="L613" s="9">
        <f t="shared" ca="1" si="132"/>
        <v>1.6700000000000501</v>
      </c>
      <c r="M613" s="9">
        <f t="shared" ca="1" si="133"/>
        <v>1822.8600000000001</v>
      </c>
      <c r="N613" s="9">
        <f t="shared" ca="1" si="134"/>
        <v>1812.8399999999997</v>
      </c>
      <c r="O613" s="9">
        <f t="shared" ca="1" si="135"/>
        <v>1821.4100000000003</v>
      </c>
      <c r="P613" s="9">
        <f t="shared" ca="1" si="136"/>
        <v>1812.8399999999997</v>
      </c>
      <c r="Q613" s="9">
        <f t="shared" ca="1" si="137"/>
        <v>1822.1350000000002</v>
      </c>
      <c r="R613" s="9">
        <f t="shared" ca="1" si="138"/>
        <v>1812.1149999999998</v>
      </c>
      <c r="S613" s="9">
        <f t="shared" ca="1" si="139"/>
        <v>1822.1350000000002</v>
      </c>
      <c r="T613" s="9">
        <f t="shared" ca="1" si="139"/>
        <v>1812.1149999999998</v>
      </c>
      <c r="U613" s="9">
        <f t="shared" ca="1" si="127"/>
        <v>1822.1350000000002</v>
      </c>
      <c r="V613" s="6">
        <f t="shared" ca="1" si="128"/>
        <v>1812.56</v>
      </c>
      <c r="W613" s="16">
        <f ca="1">IF(AND(W612=U612,F613&lt;=U613),U613,IF(AND(W612=U612,F613&gt;=U613),V613,IF(AND(W612=V612,F613&gt;=V613),V613,IF(AND(W612=V612,F613&lt;=V613),U613,””))))</f>
        <v>1822.1350000000002</v>
      </c>
      <c r="X613" s="1" t="str">
        <f t="shared" ca="1" si="126"/>
        <v>SELL</v>
      </c>
    </row>
    <row r="614" spans="1:24" ht="17.7">
      <c r="A614" s="3">
        <v>43273.427083333328</v>
      </c>
      <c r="B614" s="7"/>
      <c r="C614" s="1">
        <v>1817.8</v>
      </c>
      <c r="D614" s="1">
        <v>1817.85</v>
      </c>
      <c r="E614" s="1">
        <v>1815.6</v>
      </c>
      <c r="F614" s="1">
        <v>1815.7</v>
      </c>
      <c r="G614" s="1">
        <v>30916</v>
      </c>
      <c r="H614" s="1">
        <f t="shared" si="129"/>
        <v>2.25</v>
      </c>
      <c r="I614" s="9">
        <f ca="1">IF(A614="","",IF(ROW()&gt;$AA$16+1,AVERAGE(INDIRECT("H" &amp; ROW()-$AA$16+1):H614),""))</f>
        <v>1.4800000000000408</v>
      </c>
      <c r="J614" s="14">
        <f t="shared" ca="1" si="130"/>
        <v>1.8671197399509316</v>
      </c>
      <c r="K614" s="14">
        <f t="shared" ca="1" si="131"/>
        <v>2.0219656989819739</v>
      </c>
      <c r="L614" s="9">
        <f t="shared" ca="1" si="132"/>
        <v>1.4800000000000408</v>
      </c>
      <c r="M614" s="9">
        <f t="shared" ca="1" si="133"/>
        <v>1820.14</v>
      </c>
      <c r="N614" s="9">
        <f t="shared" ca="1" si="134"/>
        <v>1811.26</v>
      </c>
      <c r="O614" s="9">
        <f t="shared" ca="1" si="135"/>
        <v>1820.04</v>
      </c>
      <c r="P614" s="9">
        <f t="shared" ca="1" si="136"/>
        <v>1813.4099999999999</v>
      </c>
      <c r="Q614" s="9">
        <f t="shared" ca="1" si="137"/>
        <v>1821.165</v>
      </c>
      <c r="R614" s="9">
        <f t="shared" ca="1" si="138"/>
        <v>1812.2849999999999</v>
      </c>
      <c r="S614" s="9">
        <f t="shared" ca="1" si="139"/>
        <v>1821.165</v>
      </c>
      <c r="T614" s="9">
        <f t="shared" ca="1" si="139"/>
        <v>1812.2849999999999</v>
      </c>
      <c r="U614" s="9">
        <f t="shared" ca="1" si="127"/>
        <v>1821.165</v>
      </c>
      <c r="V614" s="6">
        <f t="shared" ca="1" si="128"/>
        <v>1812.56</v>
      </c>
      <c r="W614" s="16">
        <f ca="1">IF(AND(W613=U613,F614&lt;=U614),U614,IF(AND(W613=U613,F614&gt;=U614),V614,IF(AND(W613=V613,F614&gt;=V614),V614,IF(AND(W613=V613,F614&lt;=V614),U614,””))))</f>
        <v>1821.165</v>
      </c>
      <c r="X614" s="1" t="str">
        <f t="shared" ca="1" si="126"/>
        <v>SELL</v>
      </c>
    </row>
    <row r="615" spans="1:24" ht="17.7">
      <c r="A615" s="3">
        <v>43273.430555555555</v>
      </c>
      <c r="B615" s="7"/>
      <c r="C615" s="1">
        <v>1815.75</v>
      </c>
      <c r="D615" s="1">
        <v>1815.75</v>
      </c>
      <c r="E615" s="1">
        <v>1813.7</v>
      </c>
      <c r="F615" s="1">
        <v>1815.45</v>
      </c>
      <c r="G615" s="1">
        <v>45956</v>
      </c>
      <c r="H615" s="1">
        <f t="shared" si="129"/>
        <v>2.0499999999999545</v>
      </c>
      <c r="I615" s="9">
        <f ca="1">IF(A615="","",IF(ROW()&gt;$AA$16+1,AVERAGE(INDIRECT("H" &amp; ROW()-$AA$16+1):H615),""))</f>
        <v>1.430000000000041</v>
      </c>
      <c r="J615" s="14">
        <f t="shared" ca="1" si="130"/>
        <v>1.9003706963234812</v>
      </c>
      <c r="K615" s="14">
        <f t="shared" ca="1" si="131"/>
        <v>2.0247691290837722</v>
      </c>
      <c r="L615" s="9">
        <f t="shared" ca="1" si="132"/>
        <v>1.430000000000041</v>
      </c>
      <c r="M615" s="9">
        <f t="shared" ca="1" si="133"/>
        <v>1819.7400000000002</v>
      </c>
      <c r="N615" s="9">
        <f t="shared" ca="1" si="134"/>
        <v>1811.1599999999999</v>
      </c>
      <c r="O615" s="9">
        <f t="shared" ca="1" si="135"/>
        <v>1817.9900000000002</v>
      </c>
      <c r="P615" s="9">
        <f t="shared" ca="1" si="136"/>
        <v>1811.4599999999998</v>
      </c>
      <c r="Q615" s="9">
        <f t="shared" ca="1" si="137"/>
        <v>1819.0150000000001</v>
      </c>
      <c r="R615" s="9">
        <f t="shared" ca="1" si="138"/>
        <v>1810.4349999999997</v>
      </c>
      <c r="S615" s="9">
        <f t="shared" ca="1" si="139"/>
        <v>1819.0150000000001</v>
      </c>
      <c r="T615" s="9">
        <f t="shared" ca="1" si="139"/>
        <v>1810.4349999999997</v>
      </c>
      <c r="U615" s="9">
        <f t="shared" ca="1" si="127"/>
        <v>1819.0150000000001</v>
      </c>
      <c r="V615" s="6">
        <f t="shared" ca="1" si="128"/>
        <v>1812.56</v>
      </c>
      <c r="W615" s="16">
        <f ca="1">IF(AND(W614=U614,F615&lt;=U615),U615,IF(AND(W614=U614,F615&gt;=U615),V615,IF(AND(W614=V614,F615&gt;=V615),V615,IF(AND(W614=V614,F615&lt;=V615),U615,””))))</f>
        <v>1819.0150000000001</v>
      </c>
      <c r="X615" s="1" t="str">
        <f t="shared" ca="1" si="126"/>
        <v>SELL</v>
      </c>
    </row>
    <row r="616" spans="1:24" ht="17.7">
      <c r="A616" s="3">
        <v>43273.434027777781</v>
      </c>
      <c r="B616" s="7"/>
      <c r="C616" s="1">
        <v>1815.45</v>
      </c>
      <c r="D616" s="1">
        <v>1817</v>
      </c>
      <c r="E616" s="1">
        <v>1814.95</v>
      </c>
      <c r="F616" s="1">
        <v>1816.7</v>
      </c>
      <c r="G616" s="1">
        <v>22168</v>
      </c>
      <c r="H616" s="1">
        <f t="shared" si="129"/>
        <v>2.0499999999999545</v>
      </c>
      <c r="I616" s="9">
        <f ca="1">IF(A616="","",IF(ROW()&gt;$AA$16+1,AVERAGE(INDIRECT("H" &amp; ROW()-$AA$16+1):H616),""))</f>
        <v>1.5100000000000364</v>
      </c>
      <c r="J616" s="14">
        <f t="shared" ca="1" si="130"/>
        <v>1.927576024264658</v>
      </c>
      <c r="K616" s="14">
        <f t="shared" ca="1" si="131"/>
        <v>2.0272922161753906</v>
      </c>
      <c r="L616" s="9">
        <f t="shared" ca="1" si="132"/>
        <v>1.5100000000000364</v>
      </c>
      <c r="M616" s="9">
        <f t="shared" ca="1" si="133"/>
        <v>1821.2300000000002</v>
      </c>
      <c r="N616" s="9">
        <f t="shared" ca="1" si="134"/>
        <v>1812.1699999999998</v>
      </c>
      <c r="O616" s="9">
        <f t="shared" ca="1" si="135"/>
        <v>1819.4800000000002</v>
      </c>
      <c r="P616" s="9">
        <f t="shared" ca="1" si="136"/>
        <v>1812.4699999999998</v>
      </c>
      <c r="Q616" s="9">
        <f t="shared" ca="1" si="137"/>
        <v>1820.5050000000001</v>
      </c>
      <c r="R616" s="9">
        <f t="shared" ca="1" si="138"/>
        <v>1811.4449999999997</v>
      </c>
      <c r="S616" s="9">
        <f t="shared" ca="1" si="139"/>
        <v>1820.5050000000001</v>
      </c>
      <c r="T616" s="9">
        <f t="shared" ca="1" si="139"/>
        <v>1811.4449999999997</v>
      </c>
      <c r="U616" s="9">
        <f t="shared" ca="1" si="127"/>
        <v>1819.0150000000001</v>
      </c>
      <c r="V616" s="6">
        <f t="shared" ca="1" si="128"/>
        <v>1812.56</v>
      </c>
      <c r="W616" s="16">
        <f ca="1">IF(AND(W615=U615,F616&lt;=U616),U616,IF(AND(W615=U615,F616&gt;=U616),V616,IF(AND(W615=V615,F616&gt;=V616),V616,IF(AND(W615=V615,F616&lt;=V616),U616,””))))</f>
        <v>1819.0150000000001</v>
      </c>
      <c r="X616" s="1" t="str">
        <f t="shared" ca="1" si="126"/>
        <v>SELL</v>
      </c>
    </row>
    <row r="617" spans="1:24" ht="17.7">
      <c r="A617" s="3">
        <v>43273.4375</v>
      </c>
      <c r="B617" s="7"/>
      <c r="C617" s="1">
        <v>1816.7</v>
      </c>
      <c r="D617" s="1">
        <v>1817.5</v>
      </c>
      <c r="E617" s="1">
        <v>1815.15</v>
      </c>
      <c r="F617" s="1">
        <v>1815.55</v>
      </c>
      <c r="G617" s="1">
        <v>24963</v>
      </c>
      <c r="H617" s="1">
        <f t="shared" si="129"/>
        <v>2.3499999999999091</v>
      </c>
      <c r="I617" s="9">
        <f ca="1">IF(A617="","",IF(ROW()&gt;$AA$16+1,AVERAGE(INDIRECT("H" &amp; ROW()-$AA$16+1):H617),""))</f>
        <v>1.6150000000000091</v>
      </c>
      <c r="J617" s="14">
        <f t="shared" ca="1" si="130"/>
        <v>2.0043803834892491</v>
      </c>
      <c r="K617" s="14">
        <f t="shared" ca="1" si="131"/>
        <v>2.0595629945578424</v>
      </c>
      <c r="L617" s="9">
        <f t="shared" ca="1" si="132"/>
        <v>1.6150000000000091</v>
      </c>
      <c r="M617" s="9">
        <f t="shared" ca="1" si="133"/>
        <v>1820.395</v>
      </c>
      <c r="N617" s="9">
        <f t="shared" ca="1" si="134"/>
        <v>1810.7049999999999</v>
      </c>
      <c r="O617" s="9">
        <f t="shared" ca="1" si="135"/>
        <v>1819.9950000000001</v>
      </c>
      <c r="P617" s="9">
        <f t="shared" ca="1" si="136"/>
        <v>1812.655</v>
      </c>
      <c r="Q617" s="9">
        <f t="shared" ca="1" si="137"/>
        <v>1821.17</v>
      </c>
      <c r="R617" s="9">
        <f t="shared" ca="1" si="138"/>
        <v>1811.48</v>
      </c>
      <c r="S617" s="9">
        <f t="shared" ca="1" si="139"/>
        <v>1821.17</v>
      </c>
      <c r="T617" s="9">
        <f t="shared" ca="1" si="139"/>
        <v>1811.48</v>
      </c>
      <c r="U617" s="9">
        <f t="shared" ca="1" si="127"/>
        <v>1819.0150000000001</v>
      </c>
      <c r="V617" s="6">
        <f t="shared" ca="1" si="128"/>
        <v>1812.56</v>
      </c>
      <c r="W617" s="16">
        <f ca="1">IF(AND(W616=U616,F617&lt;=U617),U617,IF(AND(W616=U616,F617&gt;=U617),V617,IF(AND(W616=V616,F617&gt;=V617),V617,IF(AND(W616=V616,F617&lt;=V617),U617,””))))</f>
        <v>1819.0150000000001</v>
      </c>
      <c r="X617" s="1" t="str">
        <f t="shared" ca="1" si="126"/>
        <v>SELL</v>
      </c>
    </row>
    <row r="618" spans="1:24" ht="17.7">
      <c r="A618" s="3">
        <v>43273.440972222219</v>
      </c>
      <c r="B618" s="7"/>
      <c r="C618" s="1">
        <v>1815.65</v>
      </c>
      <c r="D618" s="1">
        <v>1815.8</v>
      </c>
      <c r="E618" s="1">
        <v>1814.5</v>
      </c>
      <c r="F618" s="1">
        <v>1815</v>
      </c>
      <c r="G618" s="1">
        <v>25461</v>
      </c>
      <c r="H618" s="1">
        <f t="shared" si="129"/>
        <v>1.2999999999999545</v>
      </c>
      <c r="I618" s="9">
        <f ca="1">IF(A618="","",IF(ROW()&gt;$AA$16+1,AVERAGE(INDIRECT("H" &amp; ROW()-$AA$16+1):H618),""))</f>
        <v>1.65</v>
      </c>
      <c r="J618" s="14">
        <f t="shared" ca="1" si="130"/>
        <v>1.8763112228548318</v>
      </c>
      <c r="K618" s="14">
        <f t="shared" ca="1" si="131"/>
        <v>1.9836066951020537</v>
      </c>
      <c r="L618" s="9">
        <f t="shared" ca="1" si="132"/>
        <v>1.65</v>
      </c>
      <c r="M618" s="9">
        <f t="shared" ca="1" si="133"/>
        <v>1819.95</v>
      </c>
      <c r="N618" s="9">
        <f t="shared" ca="1" si="134"/>
        <v>1810.05</v>
      </c>
      <c r="O618" s="9">
        <f t="shared" ca="1" si="135"/>
        <v>1819.45</v>
      </c>
      <c r="P618" s="9">
        <f t="shared" ca="1" si="136"/>
        <v>1810.85</v>
      </c>
      <c r="Q618" s="9">
        <f t="shared" ca="1" si="137"/>
        <v>1820.1000000000001</v>
      </c>
      <c r="R618" s="9">
        <f t="shared" ca="1" si="138"/>
        <v>1810.2</v>
      </c>
      <c r="S618" s="9">
        <f t="shared" ca="1" si="139"/>
        <v>1820.1000000000001</v>
      </c>
      <c r="T618" s="9">
        <f t="shared" ca="1" si="139"/>
        <v>1810.2</v>
      </c>
      <c r="U618" s="9">
        <f t="shared" ca="1" si="127"/>
        <v>1819.0150000000001</v>
      </c>
      <c r="V618" s="6">
        <f t="shared" ca="1" si="128"/>
        <v>1812.56</v>
      </c>
      <c r="W618" s="16">
        <f ca="1">IF(AND(W617=U617,F618&lt;=U618),U618,IF(AND(W617=U617,F618&gt;=U618),V618,IF(AND(W617=V617,F618&gt;=V618),V618,IF(AND(W617=V617,F618&lt;=V618),U618,””))))</f>
        <v>1819.0150000000001</v>
      </c>
      <c r="X618" s="1" t="str">
        <f t="shared" ca="1" si="126"/>
        <v>SELL</v>
      </c>
    </row>
    <row r="619" spans="1:24" ht="17.7">
      <c r="A619" s="3">
        <v>43273.444444444445</v>
      </c>
      <c r="B619" s="7"/>
      <c r="C619" s="1">
        <v>1815.05</v>
      </c>
      <c r="D619" s="1">
        <v>1815.05</v>
      </c>
      <c r="E619" s="1">
        <v>1812.55</v>
      </c>
      <c r="F619" s="1">
        <v>1813.75</v>
      </c>
      <c r="G619" s="1">
        <v>28845</v>
      </c>
      <c r="H619" s="1">
        <f t="shared" si="129"/>
        <v>2.5</v>
      </c>
      <c r="I619" s="9">
        <f ca="1">IF(A619="","",IF(ROW()&gt;$AA$16+1,AVERAGE(INDIRECT("H" &amp; ROW()-$AA$16+1):H619),""))</f>
        <v>1.8349999999999909</v>
      </c>
      <c r="J619" s="14">
        <f t="shared" ca="1" si="130"/>
        <v>1.9897091823357713</v>
      </c>
      <c r="K619" s="14">
        <f t="shared" ca="1" si="131"/>
        <v>2.0352460255918485</v>
      </c>
      <c r="L619" s="9">
        <f t="shared" ca="1" si="132"/>
        <v>1.8349999999999909</v>
      </c>
      <c r="M619" s="9">
        <f t="shared" ca="1" si="133"/>
        <v>1819.2549999999999</v>
      </c>
      <c r="N619" s="9">
        <f t="shared" ca="1" si="134"/>
        <v>1808.2450000000001</v>
      </c>
      <c r="O619" s="9">
        <f t="shared" ca="1" si="135"/>
        <v>1818.0549999999998</v>
      </c>
      <c r="P619" s="9">
        <f t="shared" ca="1" si="136"/>
        <v>1809.5450000000001</v>
      </c>
      <c r="Q619" s="9">
        <f t="shared" ca="1" si="137"/>
        <v>1819.3049999999998</v>
      </c>
      <c r="R619" s="9">
        <f t="shared" ca="1" si="138"/>
        <v>1808.2950000000001</v>
      </c>
      <c r="S619" s="9">
        <f t="shared" ca="1" si="139"/>
        <v>1819.3049999999998</v>
      </c>
      <c r="T619" s="9">
        <f t="shared" ca="1" si="139"/>
        <v>1808.2950000000001</v>
      </c>
      <c r="U619" s="9">
        <f t="shared" ca="1" si="127"/>
        <v>1819.0150000000001</v>
      </c>
      <c r="V619" s="6">
        <f t="shared" ca="1" si="128"/>
        <v>1812.56</v>
      </c>
      <c r="W619" s="16">
        <f ca="1">IF(AND(W618=U618,F619&lt;=U619),U619,IF(AND(W618=U618,F619&gt;=U619),V619,IF(AND(W618=V618,F619&gt;=V619),V619,IF(AND(W618=V618,F619&lt;=V619),U619,””))))</f>
        <v>1819.0150000000001</v>
      </c>
      <c r="X619" s="1" t="str">
        <f t="shared" ca="1" si="126"/>
        <v>SELL</v>
      </c>
    </row>
    <row r="620" spans="1:24" ht="17.7">
      <c r="A620" s="3">
        <v>43273.447916666672</v>
      </c>
      <c r="B620" s="7"/>
      <c r="C620" s="1">
        <v>1813.75</v>
      </c>
      <c r="D620" s="1">
        <v>1817</v>
      </c>
      <c r="E620" s="1">
        <v>1813.75</v>
      </c>
      <c r="F620" s="1">
        <v>1816</v>
      </c>
      <c r="G620" s="1">
        <v>31464</v>
      </c>
      <c r="H620" s="1">
        <f t="shared" si="129"/>
        <v>3.25</v>
      </c>
      <c r="I620" s="9">
        <f ca="1">IF(A620="","",IF(ROW()&gt;$AA$16+1,AVERAGE(INDIRECT("H" &amp; ROW()-$AA$16+1):H620),""))</f>
        <v>2.1049999999999955</v>
      </c>
      <c r="J620" s="14">
        <f t="shared" ca="1" si="130"/>
        <v>2.2188529673656312</v>
      </c>
      <c r="K620" s="14">
        <f t="shared" ca="1" si="131"/>
        <v>2.1567214230326637</v>
      </c>
      <c r="L620" s="9">
        <f t="shared" ca="1" si="132"/>
        <v>2.1049999999999955</v>
      </c>
      <c r="M620" s="9">
        <f t="shared" ca="1" si="133"/>
        <v>1822.3150000000001</v>
      </c>
      <c r="N620" s="9">
        <f t="shared" ca="1" si="134"/>
        <v>1809.6849999999999</v>
      </c>
      <c r="O620" s="9">
        <f t="shared" ca="1" si="135"/>
        <v>1820.0650000000001</v>
      </c>
      <c r="P620" s="9">
        <f t="shared" ca="1" si="136"/>
        <v>1810.6849999999999</v>
      </c>
      <c r="Q620" s="9">
        <f t="shared" ca="1" si="137"/>
        <v>1821.69</v>
      </c>
      <c r="R620" s="9">
        <f t="shared" ca="1" si="138"/>
        <v>1809.06</v>
      </c>
      <c r="S620" s="9">
        <f t="shared" ca="1" si="139"/>
        <v>1821.69</v>
      </c>
      <c r="T620" s="9">
        <f t="shared" ca="1" si="139"/>
        <v>1809.06</v>
      </c>
      <c r="U620" s="9">
        <f t="shared" ca="1" si="127"/>
        <v>1819.0150000000001</v>
      </c>
      <c r="V620" s="6">
        <f t="shared" ca="1" si="128"/>
        <v>1812.56</v>
      </c>
      <c r="W620" s="16">
        <f ca="1">IF(AND(W619=U619,F620&lt;=U620),U620,IF(AND(W619=U619,F620&gt;=U620),V620,IF(AND(W619=V619,F620&gt;=V620),V620,IF(AND(W619=V619,F620&lt;=V620),U620,””))))</f>
        <v>1819.0150000000001</v>
      </c>
      <c r="X620" s="1" t="str">
        <f t="shared" ca="1" si="126"/>
        <v>SELL</v>
      </c>
    </row>
    <row r="621" spans="1:24" ht="17.7">
      <c r="A621" s="3">
        <v>43273.451388888891</v>
      </c>
      <c r="B621" s="7"/>
      <c r="C621" s="1">
        <v>1816.05</v>
      </c>
      <c r="D621" s="1">
        <v>1816.05</v>
      </c>
      <c r="E621" s="1">
        <v>1813.5</v>
      </c>
      <c r="F621" s="1">
        <v>1813.7</v>
      </c>
      <c r="G621" s="1">
        <v>19706</v>
      </c>
      <c r="H621" s="1">
        <f t="shared" si="129"/>
        <v>2.5499999999999545</v>
      </c>
      <c r="I621" s="9">
        <f ca="1">IF(A621="","",IF(ROW()&gt;$AA$16+1,AVERAGE(INDIRECT("H" &amp; ROW()-$AA$16+1):H621),""))</f>
        <v>2.1799999999999726</v>
      </c>
      <c r="J621" s="14">
        <f t="shared" ca="1" si="130"/>
        <v>2.2790615187536898</v>
      </c>
      <c r="K621" s="14">
        <f t="shared" ca="1" si="131"/>
        <v>2.196049280729393</v>
      </c>
      <c r="L621" s="9">
        <f t="shared" ca="1" si="132"/>
        <v>2.1799999999999726</v>
      </c>
      <c r="M621" s="9">
        <f t="shared" ca="1" si="133"/>
        <v>1820.24</v>
      </c>
      <c r="N621" s="9">
        <f t="shared" ca="1" si="134"/>
        <v>1807.16</v>
      </c>
      <c r="O621" s="9">
        <f t="shared" ca="1" si="135"/>
        <v>1820.04</v>
      </c>
      <c r="P621" s="9">
        <f t="shared" ca="1" si="136"/>
        <v>1809.51</v>
      </c>
      <c r="Q621" s="9">
        <f t="shared" ca="1" si="137"/>
        <v>1821.3150000000001</v>
      </c>
      <c r="R621" s="9">
        <f t="shared" ca="1" si="138"/>
        <v>1808.2350000000001</v>
      </c>
      <c r="S621" s="9">
        <f t="shared" ca="1" si="139"/>
        <v>1821.3150000000001</v>
      </c>
      <c r="T621" s="9">
        <f t="shared" ca="1" si="139"/>
        <v>1808.2350000000001</v>
      </c>
      <c r="U621" s="9">
        <f t="shared" ca="1" si="127"/>
        <v>1819.0150000000001</v>
      </c>
      <c r="V621" s="6">
        <f t="shared" ca="1" si="128"/>
        <v>1812.56</v>
      </c>
      <c r="W621" s="16">
        <f ca="1">IF(AND(W620=U620,F621&lt;=U621),U621,IF(AND(W620=U620,F621&gt;=U621),V621,IF(AND(W620=V620,F621&gt;=V621),V621,IF(AND(W620=V620,F621&lt;=V621),U621,””))))</f>
        <v>1819.0150000000001</v>
      </c>
      <c r="X621" s="1" t="str">
        <f t="shared" ca="1" si="126"/>
        <v>SELL</v>
      </c>
    </row>
    <row r="622" spans="1:24" ht="17.7">
      <c r="A622" s="3">
        <v>43273.454861111109</v>
      </c>
      <c r="B622" s="7"/>
      <c r="C622" s="1">
        <v>1813.65</v>
      </c>
      <c r="D622" s="1">
        <v>1815.6</v>
      </c>
      <c r="E622" s="1">
        <v>1813.35</v>
      </c>
      <c r="F622" s="1">
        <v>1815</v>
      </c>
      <c r="G622" s="1">
        <v>17907</v>
      </c>
      <c r="H622" s="1">
        <f t="shared" si="129"/>
        <v>2.25</v>
      </c>
      <c r="I622" s="9">
        <f ca="1">IF(A622="","",IF(ROW()&gt;$AA$16+1,AVERAGE(INDIRECT("H" &amp; ROW()-$AA$16+1):H622),""))</f>
        <v>2.2049999999999725</v>
      </c>
      <c r="J622" s="14">
        <f t="shared" ca="1" si="130"/>
        <v>2.2737776062530188</v>
      </c>
      <c r="K622" s="14">
        <f t="shared" ca="1" si="131"/>
        <v>2.2014443526564538</v>
      </c>
      <c r="L622" s="9">
        <f t="shared" ca="1" si="132"/>
        <v>2.2049999999999725</v>
      </c>
      <c r="M622" s="9">
        <f t="shared" ca="1" si="133"/>
        <v>1821.615</v>
      </c>
      <c r="N622" s="9">
        <f t="shared" ca="1" si="134"/>
        <v>1808.385</v>
      </c>
      <c r="O622" s="9">
        <f t="shared" ca="1" si="135"/>
        <v>1819.9649999999999</v>
      </c>
      <c r="P622" s="9">
        <f t="shared" ca="1" si="136"/>
        <v>1808.9849999999999</v>
      </c>
      <c r="Q622" s="9">
        <f t="shared" ca="1" si="137"/>
        <v>1821.09</v>
      </c>
      <c r="R622" s="9">
        <f t="shared" ca="1" si="138"/>
        <v>1807.86</v>
      </c>
      <c r="S622" s="9">
        <f t="shared" ca="1" si="139"/>
        <v>1821.09</v>
      </c>
      <c r="T622" s="9">
        <f t="shared" ca="1" si="139"/>
        <v>1807.86</v>
      </c>
      <c r="U622" s="9">
        <f t="shared" ca="1" si="127"/>
        <v>1819.0150000000001</v>
      </c>
      <c r="V622" s="6">
        <f t="shared" ca="1" si="128"/>
        <v>1812.56</v>
      </c>
      <c r="W622" s="16">
        <f ca="1">IF(AND(W621=U621,F622&lt;=U622),U622,IF(AND(W621=U621,F622&gt;=U622),V622,IF(AND(W621=V621,F622&gt;=V622),V622,IF(AND(W621=V621,F622&lt;=V622),U622,””))))</f>
        <v>1819.0150000000001</v>
      </c>
      <c r="X622" s="1" t="str">
        <f t="shared" ca="1" si="126"/>
        <v>SELL</v>
      </c>
    </row>
    <row r="623" spans="1:24" ht="17.7">
      <c r="A623" s="3">
        <v>43273.458333333328</v>
      </c>
      <c r="B623" s="7"/>
      <c r="C623" s="1">
        <v>1815</v>
      </c>
      <c r="D623" s="1">
        <v>1815.5</v>
      </c>
      <c r="E623" s="1">
        <v>1814.35</v>
      </c>
      <c r="F623" s="1">
        <v>1815.3</v>
      </c>
      <c r="G623" s="1">
        <v>14073</v>
      </c>
      <c r="H623" s="1">
        <f t="shared" si="129"/>
        <v>1.1500000000000909</v>
      </c>
      <c r="I623" s="9">
        <f ca="1">IF(A623="","",IF(ROW()&gt;$AA$16+1,AVERAGE(INDIRECT("H" &amp; ROW()-$AA$16+1):H623),""))</f>
        <v>2.1699999999999817</v>
      </c>
      <c r="J623" s="14">
        <f t="shared" ca="1" si="130"/>
        <v>2.0694544051161228</v>
      </c>
      <c r="K623" s="14">
        <f t="shared" ca="1" si="131"/>
        <v>2.0962999173908177</v>
      </c>
      <c r="L623" s="9">
        <f t="shared" ca="1" si="132"/>
        <v>2.1699999999999817</v>
      </c>
      <c r="M623" s="9">
        <f t="shared" ca="1" si="133"/>
        <v>1821.81</v>
      </c>
      <c r="N623" s="9">
        <f t="shared" ca="1" si="134"/>
        <v>1808.79</v>
      </c>
      <c r="O623" s="9">
        <f t="shared" ca="1" si="135"/>
        <v>1820.86</v>
      </c>
      <c r="P623" s="9">
        <f t="shared" ca="1" si="136"/>
        <v>1808.99</v>
      </c>
      <c r="Q623" s="9">
        <f t="shared" ca="1" si="137"/>
        <v>1821.4349999999999</v>
      </c>
      <c r="R623" s="9">
        <f t="shared" ca="1" si="138"/>
        <v>1808.415</v>
      </c>
      <c r="S623" s="9">
        <f t="shared" ca="1" si="139"/>
        <v>1821.4349999999999</v>
      </c>
      <c r="T623" s="9">
        <f t="shared" ca="1" si="139"/>
        <v>1808.415</v>
      </c>
      <c r="U623" s="9">
        <f t="shared" ca="1" si="127"/>
        <v>1819.0150000000001</v>
      </c>
      <c r="V623" s="6">
        <f t="shared" ca="1" si="128"/>
        <v>1812.56</v>
      </c>
      <c r="W623" s="16">
        <f ca="1">IF(AND(W622=U622,F623&lt;=U623),U623,IF(AND(W622=U622,F623&gt;=U623),V623,IF(AND(W622=V622,F623&gt;=V623),V623,IF(AND(W622=V622,F623&lt;=V623),U623,””))))</f>
        <v>1819.0150000000001</v>
      </c>
      <c r="X623" s="1" t="str">
        <f t="shared" ca="1" si="126"/>
        <v>SELL</v>
      </c>
    </row>
    <row r="624" spans="1:24" ht="17.7">
      <c r="A624" s="3">
        <v>43273.461805555555</v>
      </c>
      <c r="B624" s="7"/>
      <c r="C624" s="1">
        <v>1815.2</v>
      </c>
      <c r="D624" s="1">
        <v>1815.4</v>
      </c>
      <c r="E624" s="1">
        <v>1814</v>
      </c>
      <c r="F624" s="1">
        <v>1814.95</v>
      </c>
      <c r="G624" s="1">
        <v>17596</v>
      </c>
      <c r="H624" s="1">
        <f t="shared" si="129"/>
        <v>1.4000000000000909</v>
      </c>
      <c r="I624" s="9">
        <f ca="1">IF(A624="","",IF(ROW()&gt;$AA$16+1,AVERAGE(INDIRECT("H" &amp; ROW()-$AA$16+1):H624),""))</f>
        <v>2.0849999999999911</v>
      </c>
      <c r="J624" s="14">
        <f t="shared" ca="1" si="130"/>
        <v>1.9477354223677532</v>
      </c>
      <c r="K624" s="14">
        <f t="shared" ca="1" si="131"/>
        <v>2.0266699256517451</v>
      </c>
      <c r="L624" s="9">
        <f t="shared" ca="1" si="132"/>
        <v>2.0849999999999911</v>
      </c>
      <c r="M624" s="9">
        <f t="shared" ca="1" si="133"/>
        <v>1821.2049999999999</v>
      </c>
      <c r="N624" s="9">
        <f t="shared" ca="1" si="134"/>
        <v>1808.6950000000002</v>
      </c>
      <c r="O624" s="9">
        <f t="shared" ca="1" si="135"/>
        <v>1820.2549999999999</v>
      </c>
      <c r="P624" s="9">
        <f t="shared" ca="1" si="136"/>
        <v>1809.1450000000002</v>
      </c>
      <c r="Q624" s="9">
        <f t="shared" ca="1" si="137"/>
        <v>1820.9549999999999</v>
      </c>
      <c r="R624" s="9">
        <f t="shared" ca="1" si="138"/>
        <v>1808.4450000000002</v>
      </c>
      <c r="S624" s="9">
        <f t="shared" ca="1" si="139"/>
        <v>1820.9549999999999</v>
      </c>
      <c r="T624" s="9">
        <f t="shared" ca="1" si="139"/>
        <v>1808.4450000000002</v>
      </c>
      <c r="U624" s="9">
        <f t="shared" ca="1" si="127"/>
        <v>1819.0150000000001</v>
      </c>
      <c r="V624" s="6">
        <f t="shared" ca="1" si="128"/>
        <v>1812.56</v>
      </c>
      <c r="W624" s="16">
        <f ca="1">IF(AND(W623=U623,F624&lt;=U624),U624,IF(AND(W623=U623,F624&gt;=U624),V624,IF(AND(W623=V623,F624&gt;=V624),V624,IF(AND(W623=V623,F624&lt;=V624),U624,””))))</f>
        <v>1819.0150000000001</v>
      </c>
      <c r="X624" s="1" t="str">
        <f t="shared" ca="1" si="126"/>
        <v>SELL</v>
      </c>
    </row>
    <row r="625" spans="1:24" ht="17.7">
      <c r="A625" s="3">
        <v>43273.465277777781</v>
      </c>
      <c r="B625" s="7"/>
      <c r="C625" s="1">
        <v>1814.95</v>
      </c>
      <c r="D625" s="1">
        <v>1815.4</v>
      </c>
      <c r="E625" s="1">
        <v>1814.2</v>
      </c>
      <c r="F625" s="1">
        <v>1814.25</v>
      </c>
      <c r="G625" s="1">
        <v>19419</v>
      </c>
      <c r="H625" s="1">
        <f t="shared" si="129"/>
        <v>1.2000000000000455</v>
      </c>
      <c r="I625" s="9">
        <f ca="1">IF(A625="","",IF(ROW()&gt;$AA$16+1,AVERAGE(INDIRECT("H" &amp; ROW()-$AA$16+1):H625),""))</f>
        <v>2</v>
      </c>
      <c r="J625" s="14">
        <f t="shared" ca="1" si="130"/>
        <v>1.8117835273918061</v>
      </c>
      <c r="K625" s="14">
        <f t="shared" ca="1" si="131"/>
        <v>1.9440029330865751</v>
      </c>
      <c r="L625" s="9">
        <f t="shared" ca="1" si="132"/>
        <v>2</v>
      </c>
      <c r="M625" s="9">
        <f t="shared" ca="1" si="133"/>
        <v>1820.25</v>
      </c>
      <c r="N625" s="9">
        <f t="shared" ca="1" si="134"/>
        <v>1808.25</v>
      </c>
      <c r="O625" s="9">
        <f t="shared" ca="1" si="135"/>
        <v>1820.2</v>
      </c>
      <c r="P625" s="9">
        <f t="shared" ca="1" si="136"/>
        <v>1809.4</v>
      </c>
      <c r="Q625" s="9">
        <f t="shared" ca="1" si="137"/>
        <v>1820.8000000000002</v>
      </c>
      <c r="R625" s="9">
        <f t="shared" ca="1" si="138"/>
        <v>1808.8000000000002</v>
      </c>
      <c r="S625" s="9">
        <f t="shared" ca="1" si="139"/>
        <v>1820.8000000000002</v>
      </c>
      <c r="T625" s="9">
        <f t="shared" ca="1" si="139"/>
        <v>1808.8000000000002</v>
      </c>
      <c r="U625" s="9">
        <f t="shared" ca="1" si="127"/>
        <v>1819.0150000000001</v>
      </c>
      <c r="V625" s="6">
        <f t="shared" ca="1" si="128"/>
        <v>1812.56</v>
      </c>
      <c r="W625" s="16">
        <f ca="1">IF(AND(W624=U624,F625&lt;=U625),U625,IF(AND(W624=U624,F625&gt;=U625),V625,IF(AND(W624=V624,F625&gt;=V625),V625,IF(AND(W624=V624,F625&lt;=V625),U625,””))))</f>
        <v>1819.0150000000001</v>
      </c>
      <c r="X625" s="1" t="str">
        <f t="shared" ca="1" si="126"/>
        <v>SELL</v>
      </c>
    </row>
    <row r="626" spans="1:24" ht="17.7">
      <c r="A626" s="3">
        <v>43273.46875</v>
      </c>
      <c r="B626" s="7"/>
      <c r="C626" s="1">
        <v>1814.3</v>
      </c>
      <c r="D626" s="1">
        <v>1814.45</v>
      </c>
      <c r="E626" s="1">
        <v>1812.5</v>
      </c>
      <c r="F626" s="1">
        <v>1813.85</v>
      </c>
      <c r="G626" s="1">
        <v>47256</v>
      </c>
      <c r="H626" s="1">
        <f t="shared" si="129"/>
        <v>1.9500000000000455</v>
      </c>
      <c r="I626" s="9">
        <f ca="1">IF(A626="","",IF(ROW()&gt;$AA$16+1,AVERAGE(INDIRECT("H" &amp; ROW()-$AA$16+1):H626),""))</f>
        <v>1.9900000000000091</v>
      </c>
      <c r="J626" s="14">
        <f t="shared" ca="1" si="130"/>
        <v>1.8369137951387589</v>
      </c>
      <c r="K626" s="14">
        <f t="shared" ca="1" si="131"/>
        <v>1.9446026397779221</v>
      </c>
      <c r="L626" s="9">
        <f t="shared" ca="1" si="132"/>
        <v>1.9900000000000091</v>
      </c>
      <c r="M626" s="9">
        <f t="shared" ca="1" si="133"/>
        <v>1819.82</v>
      </c>
      <c r="N626" s="9">
        <f t="shared" ca="1" si="134"/>
        <v>1807.8799999999999</v>
      </c>
      <c r="O626" s="9">
        <f t="shared" ca="1" si="135"/>
        <v>1818.47</v>
      </c>
      <c r="P626" s="9">
        <f t="shared" ca="1" si="136"/>
        <v>1808.48</v>
      </c>
      <c r="Q626" s="9">
        <f t="shared" ca="1" si="137"/>
        <v>1819.4449999999999</v>
      </c>
      <c r="R626" s="9">
        <f t="shared" ca="1" si="138"/>
        <v>1807.5049999999999</v>
      </c>
      <c r="S626" s="9">
        <f t="shared" ca="1" si="139"/>
        <v>1819.4449999999999</v>
      </c>
      <c r="T626" s="9">
        <f t="shared" ca="1" si="139"/>
        <v>1807.5049999999999</v>
      </c>
      <c r="U626" s="9">
        <f t="shared" ca="1" si="127"/>
        <v>1819.0150000000001</v>
      </c>
      <c r="V626" s="6">
        <f t="shared" ca="1" si="128"/>
        <v>1812.56</v>
      </c>
      <c r="W626" s="16">
        <f ca="1">IF(AND(W625=U625,F626&lt;=U626),U626,IF(AND(W625=U625,F626&gt;=U626),V626,IF(AND(W625=V625,F626&gt;=V626),V626,IF(AND(W625=V625,F626&lt;=V626),U626,””))))</f>
        <v>1819.0150000000001</v>
      </c>
      <c r="X626" s="1" t="str">
        <f t="shared" ca="1" si="126"/>
        <v>SELL</v>
      </c>
    </row>
    <row r="627" spans="1:24" ht="17.7">
      <c r="A627" s="3">
        <v>43273.472222222219</v>
      </c>
      <c r="B627" s="7"/>
      <c r="C627" s="1">
        <v>1813.85</v>
      </c>
      <c r="D627" s="1">
        <v>1814</v>
      </c>
      <c r="E627" s="1">
        <v>1808.4</v>
      </c>
      <c r="F627" s="1">
        <v>1810</v>
      </c>
      <c r="G627" s="1">
        <v>110072</v>
      </c>
      <c r="H627" s="1">
        <f t="shared" si="129"/>
        <v>5.5999999999999091</v>
      </c>
      <c r="I627" s="9">
        <f ca="1">IF(A627="","",IF(ROW()&gt;$AA$16+1,AVERAGE(INDIRECT("H" &amp; ROW()-$AA$16+1):H627),""))</f>
        <v>2.3150000000000093</v>
      </c>
      <c r="J627" s="14">
        <f t="shared" ca="1" si="130"/>
        <v>2.5211112869316952</v>
      </c>
      <c r="K627" s="14">
        <f t="shared" ca="1" si="131"/>
        <v>2.3101423758001207</v>
      </c>
      <c r="L627" s="9">
        <f t="shared" ca="1" si="132"/>
        <v>2.3150000000000093</v>
      </c>
      <c r="M627" s="9">
        <f t="shared" ca="1" si="133"/>
        <v>1816.9449999999999</v>
      </c>
      <c r="N627" s="9">
        <f t="shared" ca="1" si="134"/>
        <v>1803.0550000000001</v>
      </c>
      <c r="O627" s="9">
        <f t="shared" ca="1" si="135"/>
        <v>1815.345</v>
      </c>
      <c r="P627" s="9">
        <f t="shared" ca="1" si="136"/>
        <v>1807.0550000000001</v>
      </c>
      <c r="Q627" s="9">
        <f t="shared" ca="1" si="137"/>
        <v>1818.145</v>
      </c>
      <c r="R627" s="9">
        <f t="shared" ca="1" si="138"/>
        <v>1804.2550000000001</v>
      </c>
      <c r="S627" s="9">
        <f t="shared" ca="1" si="139"/>
        <v>1818.145</v>
      </c>
      <c r="T627" s="9">
        <f t="shared" ca="1" si="139"/>
        <v>1804.2550000000001</v>
      </c>
      <c r="U627" s="9">
        <f t="shared" ca="1" si="127"/>
        <v>1818.145</v>
      </c>
      <c r="V627" s="6">
        <f t="shared" ca="1" si="128"/>
        <v>1812.56</v>
      </c>
      <c r="W627" s="16">
        <f ca="1">IF(AND(W626=U626,F627&lt;=U627),U627,IF(AND(W626=U626,F627&gt;=U627),V627,IF(AND(W626=V626,F627&gt;=V627),V627,IF(AND(W626=V626,F627&lt;=V627),U627,””))))</f>
        <v>1818.145</v>
      </c>
      <c r="X627" s="1" t="str">
        <f t="shared" ca="1" si="126"/>
        <v>SELL</v>
      </c>
    </row>
    <row r="628" spans="1:24" ht="17.7">
      <c r="A628" s="3">
        <v>43273.475694444445</v>
      </c>
      <c r="B628" s="7"/>
      <c r="C628" s="1">
        <v>1810</v>
      </c>
      <c r="D628" s="1">
        <v>1810.55</v>
      </c>
      <c r="E628" s="1">
        <v>1807.9</v>
      </c>
      <c r="F628" s="1">
        <v>1808.55</v>
      </c>
      <c r="G628" s="1">
        <v>38797</v>
      </c>
      <c r="H628" s="1">
        <f t="shared" si="129"/>
        <v>2.6499999999998636</v>
      </c>
      <c r="I628" s="9">
        <f ca="1">IF(A628="","",IF(ROW()&gt;$AA$16+1,AVERAGE(INDIRECT("H" &amp; ROW()-$AA$16+1):H628),""))</f>
        <v>2.4500000000000002</v>
      </c>
      <c r="J628" s="14">
        <f t="shared" ca="1" si="130"/>
        <v>2.5445455983986349</v>
      </c>
      <c r="K628" s="14">
        <f t="shared" ca="1" si="131"/>
        <v>2.3441281382200949</v>
      </c>
      <c r="L628" s="9">
        <f t="shared" ca="1" si="132"/>
        <v>2.4500000000000002</v>
      </c>
      <c r="M628" s="9">
        <f t="shared" ca="1" si="133"/>
        <v>1815.8999999999999</v>
      </c>
      <c r="N628" s="9">
        <f t="shared" ca="1" si="134"/>
        <v>1801.2</v>
      </c>
      <c r="O628" s="9">
        <f t="shared" ca="1" si="135"/>
        <v>1815.25</v>
      </c>
      <c r="P628" s="9">
        <f t="shared" ca="1" si="136"/>
        <v>1803.2</v>
      </c>
      <c r="Q628" s="9">
        <f t="shared" ca="1" si="137"/>
        <v>1816.5749999999998</v>
      </c>
      <c r="R628" s="9">
        <f t="shared" ca="1" si="138"/>
        <v>1801.875</v>
      </c>
      <c r="S628" s="9">
        <f t="shared" ca="1" si="139"/>
        <v>1816.5749999999998</v>
      </c>
      <c r="T628" s="9">
        <f t="shared" ca="1" si="139"/>
        <v>1801.875</v>
      </c>
      <c r="U628" s="9">
        <f t="shared" ca="1" si="127"/>
        <v>1816.5749999999998</v>
      </c>
      <c r="V628" s="6">
        <f t="shared" ca="1" si="128"/>
        <v>1801.875</v>
      </c>
      <c r="W628" s="16">
        <f ca="1">IF(AND(W627=U627,F628&lt;=U628),U628,IF(AND(W627=U627,F628&gt;=U628),V628,IF(AND(W627=V627,F628&gt;=V628),V628,IF(AND(W627=V627,F628&lt;=V628),U628,””))))</f>
        <v>1816.5749999999998</v>
      </c>
      <c r="X628" s="1" t="str">
        <f t="shared" ca="1" si="126"/>
        <v>SELL</v>
      </c>
    </row>
    <row r="629" spans="1:24" ht="17.7">
      <c r="A629" s="3">
        <v>43273.479166666672</v>
      </c>
      <c r="B629" s="7"/>
      <c r="C629" s="1">
        <v>1808.65</v>
      </c>
      <c r="D629" s="1">
        <v>1810.65</v>
      </c>
      <c r="E629" s="1">
        <v>1808.5</v>
      </c>
      <c r="F629" s="1">
        <v>1810.4</v>
      </c>
      <c r="G629" s="1">
        <v>43451</v>
      </c>
      <c r="H629" s="1">
        <f t="shared" si="129"/>
        <v>2.1500000000000909</v>
      </c>
      <c r="I629" s="9">
        <f ca="1">IF(A629="","",IF(ROW()&gt;$AA$16+1,AVERAGE(INDIRECT("H" &amp; ROW()-$AA$16+1):H629),""))</f>
        <v>2.4150000000000089</v>
      </c>
      <c r="J629" s="14">
        <f t="shared" ca="1" si="130"/>
        <v>2.472810035053445</v>
      </c>
      <c r="K629" s="14">
        <f t="shared" ca="1" si="131"/>
        <v>2.3247153243980945</v>
      </c>
      <c r="L629" s="9">
        <f t="shared" ca="1" si="132"/>
        <v>2.4150000000000089</v>
      </c>
      <c r="M629" s="9">
        <f t="shared" ca="1" si="133"/>
        <v>1817.6450000000002</v>
      </c>
      <c r="N629" s="9">
        <f t="shared" ca="1" si="134"/>
        <v>1803.155</v>
      </c>
      <c r="O629" s="9">
        <f t="shared" ca="1" si="135"/>
        <v>1815.7450000000001</v>
      </c>
      <c r="P629" s="9">
        <f t="shared" ca="1" si="136"/>
        <v>1803.405</v>
      </c>
      <c r="Q629" s="9">
        <f t="shared" ca="1" si="137"/>
        <v>1816.8200000000002</v>
      </c>
      <c r="R629" s="9">
        <f t="shared" ca="1" si="138"/>
        <v>1802.33</v>
      </c>
      <c r="S629" s="9">
        <f t="shared" ca="1" si="139"/>
        <v>1816.8200000000002</v>
      </c>
      <c r="T629" s="9">
        <f t="shared" ca="1" si="139"/>
        <v>1802.33</v>
      </c>
      <c r="U629" s="9">
        <f t="shared" ca="1" si="127"/>
        <v>1816.5749999999998</v>
      </c>
      <c r="V629" s="6">
        <f t="shared" ca="1" si="128"/>
        <v>1802.33</v>
      </c>
      <c r="W629" s="16">
        <f ca="1">IF(AND(W628=U628,F629&lt;=U629),U629,IF(AND(W628=U628,F629&gt;=U629),V629,IF(AND(W628=V628,F629&gt;=V629),V629,IF(AND(W628=V628,F629&lt;=V629),U629,””))))</f>
        <v>1816.5749999999998</v>
      </c>
      <c r="X629" s="1" t="str">
        <f t="shared" ca="1" si="126"/>
        <v>SELL</v>
      </c>
    </row>
    <row r="630" spans="1:24" ht="17.7">
      <c r="A630" s="3">
        <v>43273.482638888891</v>
      </c>
      <c r="B630" s="7"/>
      <c r="C630" s="1">
        <v>1810.4</v>
      </c>
      <c r="D630" s="1">
        <v>1810.45</v>
      </c>
      <c r="E630" s="1">
        <v>1808.05</v>
      </c>
      <c r="F630" s="1">
        <v>1809.5</v>
      </c>
      <c r="G630" s="1">
        <v>41475</v>
      </c>
      <c r="H630" s="1">
        <f t="shared" si="129"/>
        <v>2.4000000000000909</v>
      </c>
      <c r="I630" s="9">
        <f ca="1">IF(A630="","",IF(ROW()&gt;$AA$16+1,AVERAGE(INDIRECT("H" &amp; ROW()-$AA$16+1):H630),""))</f>
        <v>2.3300000000000183</v>
      </c>
      <c r="J630" s="14">
        <f t="shared" ca="1" si="130"/>
        <v>2.4595718468619259</v>
      </c>
      <c r="K630" s="14">
        <f t="shared" ca="1" si="131"/>
        <v>2.3322437919582941</v>
      </c>
      <c r="L630" s="9">
        <f t="shared" ca="1" si="132"/>
        <v>2.3300000000000183</v>
      </c>
      <c r="M630" s="9">
        <f t="shared" ca="1" si="133"/>
        <v>1816.49</v>
      </c>
      <c r="N630" s="9">
        <f t="shared" ca="1" si="134"/>
        <v>1802.51</v>
      </c>
      <c r="O630" s="9">
        <f t="shared" ca="1" si="135"/>
        <v>1815.04</v>
      </c>
      <c r="P630" s="9">
        <f t="shared" ca="1" si="136"/>
        <v>1803.46</v>
      </c>
      <c r="Q630" s="9">
        <f t="shared" ca="1" si="137"/>
        <v>1816.24</v>
      </c>
      <c r="R630" s="9">
        <f t="shared" ca="1" si="138"/>
        <v>1802.26</v>
      </c>
      <c r="S630" s="9">
        <f t="shared" ca="1" si="139"/>
        <v>1816.24</v>
      </c>
      <c r="T630" s="9">
        <f t="shared" ca="1" si="139"/>
        <v>1802.26</v>
      </c>
      <c r="U630" s="9">
        <f t="shared" ca="1" si="127"/>
        <v>1816.24</v>
      </c>
      <c r="V630" s="6">
        <f t="shared" ca="1" si="128"/>
        <v>1802.33</v>
      </c>
      <c r="W630" s="16">
        <f ca="1">IF(AND(W629=U629,F630&lt;=U630),U630,IF(AND(W629=U629,F630&gt;=U630),V630,IF(AND(W629=V629,F630&gt;=V630),V630,IF(AND(W629=V629,F630&lt;=V630),U630,””))))</f>
        <v>1816.24</v>
      </c>
      <c r="X630" s="1" t="str">
        <f t="shared" ca="1" si="126"/>
        <v>SELL</v>
      </c>
    </row>
    <row r="631" spans="1:24" ht="17.7">
      <c r="A631" s="3">
        <v>43273.486111111109</v>
      </c>
      <c r="B631" s="7"/>
      <c r="C631" s="1">
        <v>1809.55</v>
      </c>
      <c r="D631" s="1">
        <v>1810</v>
      </c>
      <c r="E631" s="1">
        <v>1805.2</v>
      </c>
      <c r="F631" s="1">
        <v>1807</v>
      </c>
      <c r="G631" s="1">
        <v>59883</v>
      </c>
      <c r="H631" s="1">
        <f t="shared" si="129"/>
        <v>4.7999999999999545</v>
      </c>
      <c r="I631" s="9">
        <f ca="1">IF(A631="","",IF(ROW()&gt;$AA$16+1,AVERAGE(INDIRECT("H" &amp; ROW()-$AA$16+1):H631),""))</f>
        <v>2.5550000000000184</v>
      </c>
      <c r="J631" s="14">
        <f t="shared" ca="1" si="130"/>
        <v>2.8851042383415675</v>
      </c>
      <c r="K631" s="14">
        <f t="shared" ca="1" si="131"/>
        <v>2.5790194127624604</v>
      </c>
      <c r="L631" s="9">
        <f t="shared" ca="1" si="132"/>
        <v>2.5550000000000184</v>
      </c>
      <c r="M631" s="9">
        <f t="shared" ca="1" si="133"/>
        <v>1814.665</v>
      </c>
      <c r="N631" s="9">
        <f t="shared" ca="1" si="134"/>
        <v>1799.335</v>
      </c>
      <c r="O631" s="9">
        <f t="shared" ca="1" si="135"/>
        <v>1812.865</v>
      </c>
      <c r="P631" s="9">
        <f t="shared" ca="1" si="136"/>
        <v>1802.335</v>
      </c>
      <c r="Q631" s="9">
        <f t="shared" ca="1" si="137"/>
        <v>1815.2649999999999</v>
      </c>
      <c r="R631" s="9">
        <f t="shared" ca="1" si="138"/>
        <v>1799.9349999999999</v>
      </c>
      <c r="S631" s="9">
        <f t="shared" ca="1" si="139"/>
        <v>1815.2649999999999</v>
      </c>
      <c r="T631" s="9">
        <f t="shared" ca="1" si="139"/>
        <v>1799.9349999999999</v>
      </c>
      <c r="U631" s="9">
        <f t="shared" ca="1" si="127"/>
        <v>1815.2649999999999</v>
      </c>
      <c r="V631" s="6">
        <f t="shared" ca="1" si="128"/>
        <v>1802.33</v>
      </c>
      <c r="W631" s="16">
        <f ca="1">IF(AND(W630=U630,F631&lt;=U631),U631,IF(AND(W630=U630,F631&gt;=U631),V631,IF(AND(W630=V630,F631&gt;=V631),V631,IF(AND(W630=V630,F631&lt;=V631),U631,””))))</f>
        <v>1815.2649999999999</v>
      </c>
      <c r="X631" s="1" t="str">
        <f t="shared" ca="1" si="126"/>
        <v>SELL</v>
      </c>
    </row>
    <row r="632" spans="1:24" ht="17.7">
      <c r="A632" s="3">
        <v>43273.489583333328</v>
      </c>
      <c r="B632" s="7"/>
      <c r="C632" s="1">
        <v>1806.95</v>
      </c>
      <c r="D632" s="1">
        <v>1808.75</v>
      </c>
      <c r="E632" s="1">
        <v>1806.65</v>
      </c>
      <c r="F632" s="1">
        <v>1806.7</v>
      </c>
      <c r="G632" s="1">
        <v>25239</v>
      </c>
      <c r="H632" s="1">
        <f t="shared" si="129"/>
        <v>2.0999999999999091</v>
      </c>
      <c r="I632" s="9">
        <f ca="1">IF(A632="","",IF(ROW()&gt;$AA$16+1,AVERAGE(INDIRECT("H" &amp; ROW()-$AA$16+1):H632),""))</f>
        <v>2.5400000000000089</v>
      </c>
      <c r="J632" s="14">
        <f t="shared" ca="1" si="130"/>
        <v>2.7423580131885386</v>
      </c>
      <c r="K632" s="14">
        <f t="shared" ca="1" si="131"/>
        <v>2.5311174714862057</v>
      </c>
      <c r="L632" s="9">
        <f t="shared" ca="1" si="132"/>
        <v>2.5400000000000089</v>
      </c>
      <c r="M632" s="9">
        <f t="shared" ca="1" si="133"/>
        <v>1814.3200000000002</v>
      </c>
      <c r="N632" s="9">
        <f t="shared" ca="1" si="134"/>
        <v>1799.08</v>
      </c>
      <c r="O632" s="9">
        <f t="shared" ca="1" si="135"/>
        <v>1814.2700000000002</v>
      </c>
      <c r="P632" s="9">
        <f t="shared" ca="1" si="136"/>
        <v>1801.1299999999999</v>
      </c>
      <c r="Q632" s="9">
        <f t="shared" ca="1" si="137"/>
        <v>1815.3200000000002</v>
      </c>
      <c r="R632" s="9">
        <f t="shared" ca="1" si="138"/>
        <v>1800.08</v>
      </c>
      <c r="S632" s="9">
        <f t="shared" ca="1" si="139"/>
        <v>1815.3200000000002</v>
      </c>
      <c r="T632" s="9">
        <f t="shared" ca="1" si="139"/>
        <v>1800.08</v>
      </c>
      <c r="U632" s="9">
        <f t="shared" ca="1" si="127"/>
        <v>1815.2649999999999</v>
      </c>
      <c r="V632" s="6">
        <f t="shared" ca="1" si="128"/>
        <v>1802.33</v>
      </c>
      <c r="W632" s="16">
        <f ca="1">IF(AND(W631=U631,F632&lt;=U632),U632,IF(AND(W631=U631,F632&gt;=U632),V632,IF(AND(W631=V631,F632&gt;=V632),V632,IF(AND(W631=V631,F632&lt;=V632),U632,””))))</f>
        <v>1815.2649999999999</v>
      </c>
      <c r="X632" s="1" t="str">
        <f t="shared" ca="1" si="126"/>
        <v>SELL</v>
      </c>
    </row>
    <row r="633" spans="1:24" ht="17.7">
      <c r="A633" s="3">
        <v>43273.493055555555</v>
      </c>
      <c r="B633" s="7"/>
      <c r="C633" s="1">
        <v>1806.6</v>
      </c>
      <c r="D633" s="1">
        <v>1806.6</v>
      </c>
      <c r="E633" s="1">
        <v>1799.8</v>
      </c>
      <c r="F633" s="1">
        <v>1802.3</v>
      </c>
      <c r="G633" s="1">
        <v>209437</v>
      </c>
      <c r="H633" s="1">
        <f t="shared" si="129"/>
        <v>6.9000000000000909</v>
      </c>
      <c r="I633" s="9">
        <f ca="1">IF(A633="","",IF(ROW()&gt;$AA$16+1,AVERAGE(INDIRECT("H" &amp; ROW()-$AA$16+1):H633),""))</f>
        <v>3.1150000000000091</v>
      </c>
      <c r="J633" s="14">
        <f t="shared" ca="1" si="130"/>
        <v>3.498292919881548</v>
      </c>
      <c r="K633" s="14">
        <f t="shared" ca="1" si="131"/>
        <v>2.9680057243375946</v>
      </c>
      <c r="L633" s="9">
        <f t="shared" ca="1" si="132"/>
        <v>3.1150000000000091</v>
      </c>
      <c r="M633" s="9">
        <f t="shared" ca="1" si="133"/>
        <v>1811.645</v>
      </c>
      <c r="N633" s="9">
        <f t="shared" ca="1" si="134"/>
        <v>1792.9549999999999</v>
      </c>
      <c r="O633" s="9">
        <f t="shared" ca="1" si="135"/>
        <v>1809.145</v>
      </c>
      <c r="P633" s="9">
        <f t="shared" ca="1" si="136"/>
        <v>1797.2549999999999</v>
      </c>
      <c r="Q633" s="9">
        <f t="shared" ca="1" si="137"/>
        <v>1812.5449999999998</v>
      </c>
      <c r="R633" s="9">
        <f t="shared" ca="1" si="138"/>
        <v>1793.8549999999998</v>
      </c>
      <c r="S633" s="9">
        <f t="shared" ca="1" si="139"/>
        <v>1812.5449999999998</v>
      </c>
      <c r="T633" s="9">
        <f t="shared" ca="1" si="139"/>
        <v>1793.8549999999998</v>
      </c>
      <c r="U633" s="9">
        <f t="shared" ca="1" si="127"/>
        <v>1812.5449999999998</v>
      </c>
      <c r="V633" s="6">
        <f t="shared" ca="1" si="128"/>
        <v>1802.33</v>
      </c>
      <c r="W633" s="16">
        <f ca="1">IF(AND(W632=U632,F633&lt;=U633),U633,IF(AND(W632=U632,F633&gt;=U633),V633,IF(AND(W632=V632,F633&gt;=V633),V633,IF(AND(W632=V632,F633&lt;=V633),U633,””))))</f>
        <v>1812.5449999999998</v>
      </c>
      <c r="X633" s="1" t="str">
        <f t="shared" ca="1" si="126"/>
        <v>SELL</v>
      </c>
    </row>
    <row r="634" spans="1:24" ht="17.7">
      <c r="A634" s="3">
        <v>43273.496527777781</v>
      </c>
      <c r="B634" s="7"/>
      <c r="C634" s="1">
        <v>1802.25</v>
      </c>
      <c r="D634" s="1">
        <v>1806</v>
      </c>
      <c r="E634" s="1">
        <v>1802.25</v>
      </c>
      <c r="F634" s="1">
        <v>1805</v>
      </c>
      <c r="G634" s="1">
        <v>46172</v>
      </c>
      <c r="H634" s="1">
        <f t="shared" si="129"/>
        <v>3.75</v>
      </c>
      <c r="I634" s="9">
        <f ca="1">IF(A634="","",IF(ROW()&gt;$AA$16+1,AVERAGE(INDIRECT("H" &amp; ROW()-$AA$16+1):H634),""))</f>
        <v>3.35</v>
      </c>
      <c r="J634" s="14">
        <f t="shared" ca="1" si="130"/>
        <v>3.5440578435394485</v>
      </c>
      <c r="K634" s="14">
        <f t="shared" ca="1" si="131"/>
        <v>3.0462051519038353</v>
      </c>
      <c r="L634" s="9">
        <f t="shared" ca="1" si="132"/>
        <v>3.35</v>
      </c>
      <c r="M634" s="9">
        <f t="shared" ca="1" si="133"/>
        <v>1815.05</v>
      </c>
      <c r="N634" s="9">
        <f t="shared" ca="1" si="134"/>
        <v>1794.95</v>
      </c>
      <c r="O634" s="9">
        <f t="shared" ca="1" si="135"/>
        <v>1812.3</v>
      </c>
      <c r="P634" s="9">
        <f t="shared" ca="1" si="136"/>
        <v>1795.95</v>
      </c>
      <c r="Q634" s="9">
        <f t="shared" ca="1" si="137"/>
        <v>1814.175</v>
      </c>
      <c r="R634" s="9">
        <f t="shared" ca="1" si="138"/>
        <v>1794.075</v>
      </c>
      <c r="S634" s="9">
        <f t="shared" ca="1" si="139"/>
        <v>1814.175</v>
      </c>
      <c r="T634" s="9">
        <f t="shared" ca="1" si="139"/>
        <v>1794.075</v>
      </c>
      <c r="U634" s="9">
        <f t="shared" ca="1" si="127"/>
        <v>1812.5449999999998</v>
      </c>
      <c r="V634" s="6">
        <f t="shared" ca="1" si="128"/>
        <v>1794.075</v>
      </c>
      <c r="W634" s="16">
        <f ca="1">IF(AND(W633=U633,F634&lt;=U634),U634,IF(AND(W633=U633,F634&gt;=U634),V634,IF(AND(W633=V633,F634&gt;=V634),V634,IF(AND(W633=V633,F634&lt;=V634),U634,””))))</f>
        <v>1812.5449999999998</v>
      </c>
      <c r="X634" s="1" t="str">
        <f t="shared" ca="1" si="126"/>
        <v>SELL</v>
      </c>
    </row>
    <row r="635" spans="1:24" ht="17.7">
      <c r="A635" s="3">
        <v>43273.5</v>
      </c>
      <c r="B635" s="7"/>
      <c r="C635" s="1">
        <v>1805</v>
      </c>
      <c r="D635" s="1">
        <v>1805.05</v>
      </c>
      <c r="E635" s="1">
        <v>1803.7</v>
      </c>
      <c r="F635" s="1">
        <v>1805</v>
      </c>
      <c r="G635" s="1">
        <v>28676</v>
      </c>
      <c r="H635" s="1">
        <f t="shared" si="129"/>
        <v>1.3499999999999091</v>
      </c>
      <c r="I635" s="9">
        <f ca="1">IF(A635="","",IF(ROW()&gt;$AA$16+1,AVERAGE(INDIRECT("H" &amp; ROW()-$AA$16+1):H635),""))</f>
        <v>3.3649999999999864</v>
      </c>
      <c r="J635" s="14">
        <f t="shared" ca="1" si="130"/>
        <v>3.1451382356231683</v>
      </c>
      <c r="K635" s="14">
        <f t="shared" ca="1" si="131"/>
        <v>2.8765846367134427</v>
      </c>
      <c r="L635" s="9">
        <f t="shared" ca="1" si="132"/>
        <v>3.3649999999999864</v>
      </c>
      <c r="M635" s="9">
        <f t="shared" ca="1" si="133"/>
        <v>1815.095</v>
      </c>
      <c r="N635" s="9">
        <f t="shared" ca="1" si="134"/>
        <v>1794.905</v>
      </c>
      <c r="O635" s="9">
        <f t="shared" ca="1" si="135"/>
        <v>1813.7950000000001</v>
      </c>
      <c r="P635" s="9">
        <f t="shared" ca="1" si="136"/>
        <v>1794.9549999999999</v>
      </c>
      <c r="Q635" s="9">
        <f t="shared" ca="1" si="137"/>
        <v>1814.47</v>
      </c>
      <c r="R635" s="9">
        <f t="shared" ca="1" si="138"/>
        <v>1794.28</v>
      </c>
      <c r="S635" s="9">
        <f t="shared" ca="1" si="139"/>
        <v>1814.47</v>
      </c>
      <c r="T635" s="9">
        <f t="shared" ca="1" si="139"/>
        <v>1794.28</v>
      </c>
      <c r="U635" s="9">
        <f t="shared" ca="1" si="127"/>
        <v>1812.5449999999998</v>
      </c>
      <c r="V635" s="6">
        <f t="shared" ca="1" si="128"/>
        <v>1794.28</v>
      </c>
      <c r="W635" s="16">
        <f ca="1">IF(AND(W634=U634,F635&lt;=U635),U635,IF(AND(W634=U634,F635&gt;=U635),V635,IF(AND(W634=V634,F635&gt;=V635),V635,IF(AND(W634=V634,F635&lt;=V635),U635,””))))</f>
        <v>1812.5449999999998</v>
      </c>
      <c r="X635" s="1" t="str">
        <f t="shared" ca="1" si="126"/>
        <v>SELL</v>
      </c>
    </row>
    <row r="636" spans="1:24" ht="17.7">
      <c r="A636" s="3">
        <v>43273.503472222219</v>
      </c>
      <c r="B636" s="7"/>
      <c r="C636" s="1">
        <v>1805.4</v>
      </c>
      <c r="D636" s="1">
        <v>1807.5</v>
      </c>
      <c r="E636" s="1">
        <v>1804.4</v>
      </c>
      <c r="F636" s="1">
        <v>1806.25</v>
      </c>
      <c r="G636" s="1">
        <v>39690</v>
      </c>
      <c r="H636" s="1">
        <f t="shared" si="129"/>
        <v>3.0999999999999091</v>
      </c>
      <c r="I636" s="9">
        <f ca="1">IF(A636="","",IF(ROW()&gt;$AA$16+1,AVERAGE(INDIRECT("H" &amp; ROW()-$AA$16+1):H636),""))</f>
        <v>3.4799999999999729</v>
      </c>
      <c r="J636" s="14">
        <f t="shared" ca="1" si="130"/>
        <v>3.1369312836916663</v>
      </c>
      <c r="K636" s="14">
        <f t="shared" ca="1" si="131"/>
        <v>2.8989261730420894</v>
      </c>
      <c r="L636" s="9">
        <f t="shared" ca="1" si="132"/>
        <v>3.4799999999999729</v>
      </c>
      <c r="M636" s="9">
        <f t="shared" ca="1" si="133"/>
        <v>1816.6899999999998</v>
      </c>
      <c r="N636" s="9">
        <f t="shared" ca="1" si="134"/>
        <v>1795.8100000000002</v>
      </c>
      <c r="O636" s="9">
        <f t="shared" ca="1" si="135"/>
        <v>1814.84</v>
      </c>
      <c r="P636" s="9">
        <f t="shared" ca="1" si="136"/>
        <v>1797.0600000000002</v>
      </c>
      <c r="Q636" s="9">
        <f t="shared" ca="1" si="137"/>
        <v>1816.3899999999999</v>
      </c>
      <c r="R636" s="9">
        <f t="shared" ca="1" si="138"/>
        <v>1795.5100000000002</v>
      </c>
      <c r="S636" s="9">
        <f t="shared" ca="1" si="139"/>
        <v>1816.3899999999999</v>
      </c>
      <c r="T636" s="9">
        <f t="shared" ca="1" si="139"/>
        <v>1795.5100000000002</v>
      </c>
      <c r="U636" s="9">
        <f t="shared" ca="1" si="127"/>
        <v>1812.5449999999998</v>
      </c>
      <c r="V636" s="6">
        <f t="shared" ca="1" si="128"/>
        <v>1795.5100000000002</v>
      </c>
      <c r="W636" s="16">
        <f ca="1">IF(AND(W635=U635,F636&lt;=U636),U636,IF(AND(W635=U635,F636&gt;=U636),V636,IF(AND(W635=V635,F636&gt;=V636),V636,IF(AND(W635=V635,F636&lt;=V636),U636,””))))</f>
        <v>1812.5449999999998</v>
      </c>
      <c r="X636" s="1" t="str">
        <f t="shared" ca="1" si="126"/>
        <v>SELL</v>
      </c>
    </row>
    <row r="637" spans="1:24" ht="17.7">
      <c r="A637" s="3">
        <v>43273.506944444445</v>
      </c>
      <c r="B637" s="7"/>
      <c r="C637" s="1">
        <v>1806.3</v>
      </c>
      <c r="D637" s="1">
        <v>1806.8</v>
      </c>
      <c r="E637" s="1">
        <v>1804.5</v>
      </c>
      <c r="F637" s="1">
        <v>1806.25</v>
      </c>
      <c r="G637" s="1">
        <v>38592</v>
      </c>
      <c r="H637" s="1">
        <f t="shared" si="129"/>
        <v>2.2999999999999545</v>
      </c>
      <c r="I637" s="9">
        <f ca="1">IF(A637="","",IF(ROW()&gt;$AA$16+1,AVERAGE(INDIRECT("H" &amp; ROW()-$AA$16+1):H637),""))</f>
        <v>3.1499999999999773</v>
      </c>
      <c r="J637" s="14">
        <f t="shared" ca="1" si="130"/>
        <v>2.9847619593840822</v>
      </c>
      <c r="K637" s="14">
        <f t="shared" ca="1" si="131"/>
        <v>2.8390335557378763</v>
      </c>
      <c r="L637" s="9">
        <f t="shared" ca="1" si="132"/>
        <v>3.1499999999999773</v>
      </c>
      <c r="M637" s="9">
        <f t="shared" ca="1" si="133"/>
        <v>1815.6999999999998</v>
      </c>
      <c r="N637" s="9">
        <f t="shared" ca="1" si="134"/>
        <v>1796.8000000000002</v>
      </c>
      <c r="O637" s="9">
        <f t="shared" ca="1" si="135"/>
        <v>1813.9499999999998</v>
      </c>
      <c r="P637" s="9">
        <f t="shared" ca="1" si="136"/>
        <v>1797.35</v>
      </c>
      <c r="Q637" s="9">
        <f t="shared" ca="1" si="137"/>
        <v>1815.1</v>
      </c>
      <c r="R637" s="9">
        <f t="shared" ca="1" si="138"/>
        <v>1796.2000000000003</v>
      </c>
      <c r="S637" s="9">
        <f t="shared" ca="1" si="139"/>
        <v>1815.1</v>
      </c>
      <c r="T637" s="9">
        <f t="shared" ca="1" si="139"/>
        <v>1796.2000000000003</v>
      </c>
      <c r="U637" s="9">
        <f t="shared" ca="1" si="127"/>
        <v>1812.5449999999998</v>
      </c>
      <c r="V637" s="6">
        <f t="shared" ca="1" si="128"/>
        <v>1796.2000000000003</v>
      </c>
      <c r="W637" s="16">
        <f ca="1">IF(AND(W636=U636,F637&lt;=U637),U637,IF(AND(W636=U636,F637&gt;=U637),V637,IF(AND(W636=V636,F637&gt;=V637),V637,IF(AND(W636=V636,F637&lt;=V637),U637,””))))</f>
        <v>1812.5449999999998</v>
      </c>
      <c r="X637" s="1" t="str">
        <f t="shared" ca="1" si="126"/>
        <v>SELL</v>
      </c>
    </row>
    <row r="638" spans="1:24" ht="17.7">
      <c r="A638" s="3">
        <v>43273.510416666672</v>
      </c>
      <c r="B638" s="7"/>
      <c r="C638" s="1">
        <v>1806.25</v>
      </c>
      <c r="D638" s="1">
        <v>1806.5</v>
      </c>
      <c r="E638" s="1">
        <v>1804.55</v>
      </c>
      <c r="F638" s="1">
        <v>1805.8</v>
      </c>
      <c r="G638" s="1">
        <v>29348</v>
      </c>
      <c r="H638" s="1">
        <f t="shared" si="129"/>
        <v>1.9500000000000455</v>
      </c>
      <c r="I638" s="9">
        <f ca="1">IF(A638="","",IF(ROW()&gt;$AA$16+1,AVERAGE(INDIRECT("H" &amp; ROW()-$AA$16+1):H638),""))</f>
        <v>3.0799999999999956</v>
      </c>
      <c r="J638" s="14">
        <f t="shared" ca="1" si="130"/>
        <v>2.7966234213142571</v>
      </c>
      <c r="K638" s="14">
        <f t="shared" ca="1" si="131"/>
        <v>2.7501302001640933</v>
      </c>
      <c r="L638" s="9">
        <f t="shared" ca="1" si="132"/>
        <v>3.0799999999999956</v>
      </c>
      <c r="M638" s="9">
        <f t="shared" ca="1" si="133"/>
        <v>1815.04</v>
      </c>
      <c r="N638" s="9">
        <f t="shared" ca="1" si="134"/>
        <v>1796.56</v>
      </c>
      <c r="O638" s="9">
        <f t="shared" ca="1" si="135"/>
        <v>1813.79</v>
      </c>
      <c r="P638" s="9">
        <f t="shared" ca="1" si="136"/>
        <v>1797.26</v>
      </c>
      <c r="Q638" s="9">
        <f t="shared" ca="1" si="137"/>
        <v>1814.7650000000001</v>
      </c>
      <c r="R638" s="9">
        <f t="shared" ca="1" si="138"/>
        <v>1796.2850000000001</v>
      </c>
      <c r="S638" s="9">
        <f t="shared" ca="1" si="139"/>
        <v>1814.7650000000001</v>
      </c>
      <c r="T638" s="9">
        <f t="shared" ca="1" si="139"/>
        <v>1796.2850000000001</v>
      </c>
      <c r="U638" s="9">
        <f t="shared" ca="1" si="127"/>
        <v>1812.5449999999998</v>
      </c>
      <c r="V638" s="6">
        <f t="shared" ca="1" si="128"/>
        <v>1796.2850000000001</v>
      </c>
      <c r="W638" s="16">
        <f ca="1">IF(AND(W637=U637,F638&lt;=U638),U638,IF(AND(W637=U637,F638&gt;=U638),V638,IF(AND(W637=V637,F638&gt;=V638),V638,IF(AND(W637=V637,F638&lt;=V638),U638,””))))</f>
        <v>1812.5449999999998</v>
      </c>
      <c r="X638" s="1" t="str">
        <f t="shared" ca="1" si="126"/>
        <v>SELL</v>
      </c>
    </row>
    <row r="639" spans="1:24" ht="17.7">
      <c r="A639" s="3">
        <v>43273.513888888891</v>
      </c>
      <c r="B639" s="7"/>
      <c r="C639" s="1">
        <v>1805.7</v>
      </c>
      <c r="D639" s="1">
        <v>1806.9</v>
      </c>
      <c r="E639" s="1">
        <v>1805.7</v>
      </c>
      <c r="F639" s="1">
        <v>1806.7</v>
      </c>
      <c r="G639" s="1">
        <v>26901</v>
      </c>
      <c r="H639" s="1">
        <f t="shared" si="129"/>
        <v>1.2000000000000455</v>
      </c>
      <c r="I639" s="9">
        <f ca="1">IF(A639="","",IF(ROW()&gt;$AA$16+1,AVERAGE(INDIRECT("H" &amp; ROW()-$AA$16+1):H639),""))</f>
        <v>2.984999999999991</v>
      </c>
      <c r="J639" s="14">
        <f t="shared" ca="1" si="130"/>
        <v>2.506328253802582</v>
      </c>
      <c r="K639" s="14">
        <f t="shared" ca="1" si="131"/>
        <v>2.5951171801476884</v>
      </c>
      <c r="L639" s="9">
        <f t="shared" ca="1" si="132"/>
        <v>2.984999999999991</v>
      </c>
      <c r="M639" s="9">
        <f t="shared" ca="1" si="133"/>
        <v>1815.655</v>
      </c>
      <c r="N639" s="9">
        <f t="shared" ca="1" si="134"/>
        <v>1797.7450000000001</v>
      </c>
      <c r="O639" s="9">
        <f t="shared" ca="1" si="135"/>
        <v>1814.655</v>
      </c>
      <c r="P639" s="9">
        <f t="shared" ca="1" si="136"/>
        <v>1797.9450000000002</v>
      </c>
      <c r="Q639" s="9">
        <f t="shared" ca="1" si="137"/>
        <v>1815.2550000000001</v>
      </c>
      <c r="R639" s="9">
        <f t="shared" ca="1" si="138"/>
        <v>1797.3450000000003</v>
      </c>
      <c r="S639" s="9">
        <f t="shared" ca="1" si="139"/>
        <v>1815.2550000000001</v>
      </c>
      <c r="T639" s="9">
        <f t="shared" ca="1" si="139"/>
        <v>1797.3450000000003</v>
      </c>
      <c r="U639" s="9">
        <f t="shared" ca="1" si="127"/>
        <v>1812.5449999999998</v>
      </c>
      <c r="V639" s="6">
        <f t="shared" ca="1" si="128"/>
        <v>1797.3450000000003</v>
      </c>
      <c r="W639" s="16">
        <f ca="1">IF(AND(W638=U638,F639&lt;=U639),U639,IF(AND(W638=U638,F639&gt;=U639),V639,IF(AND(W638=V638,F639&gt;=V639),V639,IF(AND(W638=V638,F639&lt;=V639),U639,””))))</f>
        <v>1812.5449999999998</v>
      </c>
      <c r="X639" s="1" t="str">
        <f t="shared" ca="1" si="126"/>
        <v>SELL</v>
      </c>
    </row>
    <row r="640" spans="1:24" ht="17.7">
      <c r="A640" s="3">
        <v>43273.517361111109</v>
      </c>
      <c r="B640" s="7"/>
      <c r="C640" s="1">
        <v>1806.65</v>
      </c>
      <c r="D640" s="1">
        <v>1806.95</v>
      </c>
      <c r="E640" s="1">
        <v>1804.75</v>
      </c>
      <c r="F640" s="1">
        <v>1805.2</v>
      </c>
      <c r="G640" s="1">
        <v>24351</v>
      </c>
      <c r="H640" s="1">
        <f t="shared" si="129"/>
        <v>2.2000000000000455</v>
      </c>
      <c r="I640" s="9">
        <f ca="1">IF(A640="","",IF(ROW()&gt;$AA$16+1,AVERAGE(INDIRECT("H" &amp; ROW()-$AA$16+1):H640),""))</f>
        <v>2.9649999999999865</v>
      </c>
      <c r="J640" s="14">
        <f t="shared" ca="1" si="130"/>
        <v>2.4506322076566662</v>
      </c>
      <c r="K640" s="14">
        <f t="shared" ca="1" si="131"/>
        <v>2.5556054621329243</v>
      </c>
      <c r="L640" s="9">
        <f t="shared" ca="1" si="132"/>
        <v>2.9649999999999865</v>
      </c>
      <c r="M640" s="9">
        <f t="shared" ca="1" si="133"/>
        <v>1814.095</v>
      </c>
      <c r="N640" s="9">
        <f t="shared" ca="1" si="134"/>
        <v>1796.3050000000001</v>
      </c>
      <c r="O640" s="9">
        <f t="shared" ca="1" si="135"/>
        <v>1813.645</v>
      </c>
      <c r="P640" s="9">
        <f t="shared" ca="1" si="136"/>
        <v>1798.0550000000001</v>
      </c>
      <c r="Q640" s="9">
        <f t="shared" ca="1" si="137"/>
        <v>1814.7449999999999</v>
      </c>
      <c r="R640" s="9">
        <f t="shared" ca="1" si="138"/>
        <v>1796.9549999999999</v>
      </c>
      <c r="S640" s="9">
        <f t="shared" ca="1" si="139"/>
        <v>1814.7449999999999</v>
      </c>
      <c r="T640" s="9">
        <f t="shared" ca="1" si="139"/>
        <v>1796.9549999999999</v>
      </c>
      <c r="U640" s="9">
        <f t="shared" ca="1" si="127"/>
        <v>1812.5449999999998</v>
      </c>
      <c r="V640" s="6">
        <f t="shared" ca="1" si="128"/>
        <v>1797.3450000000003</v>
      </c>
      <c r="W640" s="16">
        <f ca="1">IF(AND(W639=U639,F640&lt;=U640),U640,IF(AND(W639=U639,F640&gt;=U640),V640,IF(AND(W639=V639,F640&gt;=V640),V640,IF(AND(W639=V639,F640&lt;=V640),U640,””))))</f>
        <v>1812.5449999999998</v>
      </c>
      <c r="X640" s="1" t="str">
        <f t="shared" ca="1" si="126"/>
        <v>SELL</v>
      </c>
    </row>
    <row r="641" spans="1:24" ht="17.7">
      <c r="A641" s="3">
        <v>43273.520833333328</v>
      </c>
      <c r="B641" s="7"/>
      <c r="C641" s="1">
        <v>1805.2</v>
      </c>
      <c r="D641" s="1">
        <v>1807.8</v>
      </c>
      <c r="E641" s="1">
        <v>1805.2</v>
      </c>
      <c r="F641" s="1">
        <v>1807.75</v>
      </c>
      <c r="G641" s="1">
        <v>21902</v>
      </c>
      <c r="H641" s="1">
        <f t="shared" si="129"/>
        <v>2.5999999999999091</v>
      </c>
      <c r="I641" s="9">
        <f ca="1">IF(A641="","",IF(ROW()&gt;$AA$16+1,AVERAGE(INDIRECT("H" &amp; ROW()-$AA$16+1):H641),""))</f>
        <v>2.7449999999999819</v>
      </c>
      <c r="J641" s="14">
        <f t="shared" ca="1" si="130"/>
        <v>2.4777899880827103</v>
      </c>
      <c r="K641" s="14">
        <f t="shared" ca="1" si="131"/>
        <v>2.5600449159196228</v>
      </c>
      <c r="L641" s="9">
        <f t="shared" ca="1" si="132"/>
        <v>2.7449999999999819</v>
      </c>
      <c r="M641" s="9">
        <f t="shared" ca="1" si="133"/>
        <v>1815.9849999999999</v>
      </c>
      <c r="N641" s="9">
        <f t="shared" ca="1" si="134"/>
        <v>1799.5150000000001</v>
      </c>
      <c r="O641" s="9">
        <f t="shared" ca="1" si="135"/>
        <v>1813.4349999999999</v>
      </c>
      <c r="P641" s="9">
        <f t="shared" ca="1" si="136"/>
        <v>1799.5650000000001</v>
      </c>
      <c r="Q641" s="9">
        <f t="shared" ca="1" si="137"/>
        <v>1814.7349999999999</v>
      </c>
      <c r="R641" s="9">
        <f t="shared" ca="1" si="138"/>
        <v>1798.2650000000001</v>
      </c>
      <c r="S641" s="9">
        <f t="shared" ca="1" si="139"/>
        <v>1814.7349999999999</v>
      </c>
      <c r="T641" s="9">
        <f t="shared" ca="1" si="139"/>
        <v>1798.2650000000001</v>
      </c>
      <c r="U641" s="9">
        <f t="shared" ca="1" si="127"/>
        <v>1812.5449999999998</v>
      </c>
      <c r="V641" s="6">
        <f t="shared" ca="1" si="128"/>
        <v>1798.2650000000001</v>
      </c>
      <c r="W641" s="16">
        <f ca="1">IF(AND(W640=U640,F641&lt;=U641),U641,IF(AND(W640=U640,F641&gt;=U641),V641,IF(AND(W640=V640,F641&gt;=V641),V641,IF(AND(W640=V640,F641&lt;=V641),U641,””))))</f>
        <v>1812.5449999999998</v>
      </c>
      <c r="X641" s="1" t="str">
        <f t="shared" ca="1" si="126"/>
        <v>SELL</v>
      </c>
    </row>
    <row r="642" spans="1:24" ht="17.7">
      <c r="A642" s="3">
        <v>43273.524305555555</v>
      </c>
      <c r="B642" s="7"/>
      <c r="C642" s="1">
        <v>1807.75</v>
      </c>
      <c r="D642" s="1">
        <v>1808.65</v>
      </c>
      <c r="E642" s="1">
        <v>1806.4</v>
      </c>
      <c r="F642" s="1">
        <v>1806.45</v>
      </c>
      <c r="G642" s="1">
        <v>41979</v>
      </c>
      <c r="H642" s="1">
        <f t="shared" si="129"/>
        <v>2.25</v>
      </c>
      <c r="I642" s="9">
        <f ca="1">IF(A642="","",IF(ROW()&gt;$AA$16+1,AVERAGE(INDIRECT("H" &amp; ROW()-$AA$16+1):H642),""))</f>
        <v>2.7599999999999909</v>
      </c>
      <c r="J642" s="14">
        <f t="shared" ca="1" si="130"/>
        <v>2.4363736266131264</v>
      </c>
      <c r="K642" s="14">
        <f t="shared" ca="1" si="131"/>
        <v>2.5290404243276607</v>
      </c>
      <c r="L642" s="9">
        <f t="shared" ca="1" si="132"/>
        <v>2.7599999999999909</v>
      </c>
      <c r="M642" s="9">
        <f t="shared" ca="1" si="133"/>
        <v>1814.73</v>
      </c>
      <c r="N642" s="9">
        <f t="shared" ca="1" si="134"/>
        <v>1798.17</v>
      </c>
      <c r="O642" s="9">
        <f t="shared" ca="1" si="135"/>
        <v>1814.68</v>
      </c>
      <c r="P642" s="9">
        <f t="shared" ca="1" si="136"/>
        <v>1800.3700000000001</v>
      </c>
      <c r="Q642" s="9">
        <f t="shared" ca="1" si="137"/>
        <v>1815.8050000000001</v>
      </c>
      <c r="R642" s="9">
        <f t="shared" ca="1" si="138"/>
        <v>1799.2450000000001</v>
      </c>
      <c r="S642" s="9">
        <f t="shared" ca="1" si="139"/>
        <v>1815.8050000000001</v>
      </c>
      <c r="T642" s="9">
        <f t="shared" ca="1" si="139"/>
        <v>1799.2450000000001</v>
      </c>
      <c r="U642" s="9">
        <f t="shared" ca="1" si="127"/>
        <v>1812.5449999999998</v>
      </c>
      <c r="V642" s="6">
        <f t="shared" ca="1" si="128"/>
        <v>1799.2450000000001</v>
      </c>
      <c r="W642" s="16">
        <f ca="1">IF(AND(W641=U641,F642&lt;=U642),U642,IF(AND(W641=U641,F642&gt;=U642),V642,IF(AND(W641=V641,F642&gt;=V642),V642,IF(AND(W641=V641,F642&lt;=V642),U642,””))))</f>
        <v>1812.5449999999998</v>
      </c>
      <c r="X642" s="1" t="str">
        <f t="shared" ref="X642:X705" ca="1" si="140">IF(A642="","",IF(ROW()&gt;$AA$16+1,IF(F642&lt;W642,"SELL","BUY"),""))</f>
        <v>SELL</v>
      </c>
    </row>
    <row r="643" spans="1:24" ht="17.7">
      <c r="A643" s="3">
        <v>43273.527777777781</v>
      </c>
      <c r="B643" s="7"/>
      <c r="C643" s="1">
        <v>1806.45</v>
      </c>
      <c r="D643" s="1">
        <v>1809</v>
      </c>
      <c r="E643" s="1">
        <v>1806.45</v>
      </c>
      <c r="F643" s="1">
        <v>1808.95</v>
      </c>
      <c r="G643" s="1">
        <v>23399</v>
      </c>
      <c r="H643" s="1">
        <f t="shared" si="129"/>
        <v>2.5499999999999545</v>
      </c>
      <c r="I643" s="9">
        <f ca="1">IF(A643="","",IF(ROW()&gt;$AA$16+1,AVERAGE(INDIRECT("H" &amp; ROW()-$AA$16+1):H643),""))</f>
        <v>2.3249999999999771</v>
      </c>
      <c r="J643" s="14">
        <f t="shared" ca="1" si="130"/>
        <v>2.4570329672289133</v>
      </c>
      <c r="K643" s="14">
        <f t="shared" ca="1" si="131"/>
        <v>2.53113638189489</v>
      </c>
      <c r="L643" s="9">
        <f t="shared" ca="1" si="132"/>
        <v>2.3249999999999771</v>
      </c>
      <c r="M643" s="9">
        <f t="shared" ca="1" si="133"/>
        <v>1815.925</v>
      </c>
      <c r="N643" s="9">
        <f t="shared" ca="1" si="134"/>
        <v>1801.9750000000001</v>
      </c>
      <c r="O643" s="9">
        <f t="shared" ca="1" si="135"/>
        <v>1813.425</v>
      </c>
      <c r="P643" s="9">
        <f t="shared" ca="1" si="136"/>
        <v>1802.0250000000001</v>
      </c>
      <c r="Q643" s="9">
        <f t="shared" ca="1" si="137"/>
        <v>1814.6999999999998</v>
      </c>
      <c r="R643" s="9">
        <f t="shared" ca="1" si="138"/>
        <v>1800.75</v>
      </c>
      <c r="S643" s="9">
        <f t="shared" ca="1" si="139"/>
        <v>1814.6999999999998</v>
      </c>
      <c r="T643" s="9">
        <f t="shared" ca="1" si="139"/>
        <v>1800.75</v>
      </c>
      <c r="U643" s="9">
        <f t="shared" ref="U643:U706" ca="1" si="141">IF(A643="","",IF(ROW()&gt;$AA$16+1,IF(OR(S643&lt;U642,F642&gt;U642),S643,U642),""))</f>
        <v>1812.5449999999998</v>
      </c>
      <c r="V643" s="6">
        <f t="shared" ref="V643:V706" ca="1" si="142">IF(A643="","",IF(ROW()&gt;$AA$16+1,IF(OR(T643&gt;V642,F642&lt;V642),T643,V642),""))</f>
        <v>1800.75</v>
      </c>
      <c r="W643" s="16">
        <f ca="1">IF(AND(W642=U642,F643&lt;=U643),U643,IF(AND(W642=U642,F643&gt;=U643),V643,IF(AND(W642=V642,F643&gt;=V643),V643,IF(AND(W642=V642,F643&lt;=V643),U643,””))))</f>
        <v>1812.5449999999998</v>
      </c>
      <c r="X643" s="1" t="str">
        <f t="shared" ca="1" si="140"/>
        <v>SELL</v>
      </c>
    </row>
    <row r="644" spans="1:24" ht="17.7">
      <c r="A644" s="3">
        <v>43273.53125</v>
      </c>
      <c r="B644" s="7"/>
      <c r="C644" s="1">
        <v>1808.95</v>
      </c>
      <c r="D644" s="1">
        <v>1809.95</v>
      </c>
      <c r="E644" s="1">
        <v>1808.65</v>
      </c>
      <c r="F644" s="1">
        <v>1809.2</v>
      </c>
      <c r="G644" s="1">
        <v>24297</v>
      </c>
      <c r="H644" s="1">
        <f t="shared" ref="H644:H707" si="143">IF(A644="","",MAX(D644-E644,ABS(D644-F643),ABS(E644-F643)))</f>
        <v>1.2999999999999545</v>
      </c>
      <c r="I644" s="9">
        <f ca="1">IF(A644="","",IF(ROW()&gt;$AA$16+1,AVERAGE(INDIRECT("H" &amp; ROW()-$AA$16+1):H644),""))</f>
        <v>2.0799999999999725</v>
      </c>
      <c r="J644" s="14">
        <f t="shared" ref="J644:J707" ca="1" si="144">IF(A644="","",IF(ROW(H644)&lt;2+$AA$16,"",IF(ROW(H644)=2+$AA$16,AVERAGE(OFFSET(H644,1-$AA$16,0,$AA$16,1)),2/($AA$16+1)*H644+(1-2/($AA$16+1))*J643)))</f>
        <v>2.2466633368236479</v>
      </c>
      <c r="K644" s="14">
        <f t="shared" ref="K644:K707" ca="1" si="145">IF(A644="","",IF(ROW(H644)&lt;2+$AA$16,"",IF(ROW(H644)=2+$AA$16,AVERAGE(OFFSET(H644,1-$AA$16,0,$AA$16,1)),1/$AA$16*H644+(1-1/$AA$16)*K643)))</f>
        <v>2.4080227437053967</v>
      </c>
      <c r="L644" s="9">
        <f t="shared" ref="L644:L707" ca="1" si="146">IF($AA$19="ATR (SMA)",I644,IF($AA$19="ATR (EMA)",J644,K644))</f>
        <v>2.0799999999999725</v>
      </c>
      <c r="M644" s="9">
        <f t="shared" ref="M644:M707" ca="1" si="147">IF(A644="","",IF(ROW()&gt;$AA$16+1,F644 + (L644*$AA$17),""))</f>
        <v>1815.44</v>
      </c>
      <c r="N644" s="9">
        <f t="shared" ref="N644:N707" ca="1" si="148">IF(A644="","",IF(ROW()&gt;$AA$16+1,F644 - (L644*$AA$17),""))</f>
        <v>1802.96</v>
      </c>
      <c r="O644" s="9">
        <f t="shared" ref="O644:O707" ca="1" si="149">IF(A644="","",IF(ROW()&gt;$AA$16+1,E644 + (L644*$AA$17),""))</f>
        <v>1814.89</v>
      </c>
      <c r="P644" s="9">
        <f t="shared" ref="P644:P707" ca="1" si="150">IF(A644="","",IF(ROW()&gt;$AA$16+1,D644 - (L644*$AA$17),""))</f>
        <v>1803.71</v>
      </c>
      <c r="Q644" s="9">
        <f t="shared" ref="Q644:Q707" ca="1" si="151">IF(A644="","",IF(ROW()&gt;$AA$16+1,((D644+E644)/2) + (L644*$AA$17),""))</f>
        <v>1815.5400000000002</v>
      </c>
      <c r="R644" s="9">
        <f t="shared" ref="R644:R707" ca="1" si="152">IF(A644="","",IF(ROW()&gt;$AA$16+1,((D644+E644)/2) - (L644*$AA$17),""))</f>
        <v>1803.0600000000002</v>
      </c>
      <c r="S644" s="9">
        <f t="shared" ref="S644:T707" ca="1" si="153">IF($AA$18="ATR SL(CLOSE)",M644,IF($AA$18="ATR SL(HIGH/LOW)",O644,Q644))</f>
        <v>1815.5400000000002</v>
      </c>
      <c r="T644" s="9">
        <f t="shared" ca="1" si="153"/>
        <v>1803.0600000000002</v>
      </c>
      <c r="U644" s="9">
        <f t="shared" ca="1" si="141"/>
        <v>1812.5449999999998</v>
      </c>
      <c r="V644" s="6">
        <f t="shared" ca="1" si="142"/>
        <v>1803.0600000000002</v>
      </c>
      <c r="W644" s="16">
        <f ca="1">IF(AND(W643=U643,F644&lt;=U644),U644,IF(AND(W643=U643,F644&gt;=U644),V644,IF(AND(W643=V643,F644&gt;=V644),V644,IF(AND(W643=V643,F644&lt;=V644),U644,””))))</f>
        <v>1812.5449999999998</v>
      </c>
      <c r="X644" s="1" t="str">
        <f t="shared" ca="1" si="140"/>
        <v>SELL</v>
      </c>
    </row>
    <row r="645" spans="1:24" ht="17.7">
      <c r="A645" s="3">
        <v>43273.534722222219</v>
      </c>
      <c r="B645" s="7"/>
      <c r="C645" s="1">
        <v>1809.2</v>
      </c>
      <c r="D645" s="1">
        <v>1810</v>
      </c>
      <c r="E645" s="1">
        <v>1809.15</v>
      </c>
      <c r="F645" s="1">
        <v>1809.95</v>
      </c>
      <c r="G645" s="1">
        <v>19274</v>
      </c>
      <c r="H645" s="1">
        <f t="shared" si="143"/>
        <v>0.84999999999990905</v>
      </c>
      <c r="I645" s="9">
        <f ca="1">IF(A645="","",IF(ROW()&gt;$AA$16+1,AVERAGE(INDIRECT("H" &amp; ROW()-$AA$16+1):H645),""))</f>
        <v>2.0299999999999727</v>
      </c>
      <c r="J645" s="14">
        <f t="shared" ca="1" si="144"/>
        <v>1.9927245483102409</v>
      </c>
      <c r="K645" s="14">
        <f t="shared" ca="1" si="145"/>
        <v>2.2522204693348482</v>
      </c>
      <c r="L645" s="9">
        <f t="shared" ca="1" si="146"/>
        <v>2.0299999999999727</v>
      </c>
      <c r="M645" s="9">
        <f t="shared" ca="1" si="147"/>
        <v>1816.04</v>
      </c>
      <c r="N645" s="9">
        <f t="shared" ca="1" si="148"/>
        <v>1803.8600000000001</v>
      </c>
      <c r="O645" s="9">
        <f t="shared" ca="1" si="149"/>
        <v>1815.24</v>
      </c>
      <c r="P645" s="9">
        <f t="shared" ca="1" si="150"/>
        <v>1803.91</v>
      </c>
      <c r="Q645" s="9">
        <f t="shared" ca="1" si="151"/>
        <v>1815.665</v>
      </c>
      <c r="R645" s="9">
        <f t="shared" ca="1" si="152"/>
        <v>1803.4850000000001</v>
      </c>
      <c r="S645" s="9">
        <f t="shared" ca="1" si="153"/>
        <v>1815.665</v>
      </c>
      <c r="T645" s="9">
        <f t="shared" ca="1" si="153"/>
        <v>1803.4850000000001</v>
      </c>
      <c r="U645" s="9">
        <f t="shared" ca="1" si="141"/>
        <v>1812.5449999999998</v>
      </c>
      <c r="V645" s="6">
        <f t="shared" ca="1" si="142"/>
        <v>1803.4850000000001</v>
      </c>
      <c r="W645" s="16">
        <f ca="1">IF(AND(W644=U644,F645&lt;=U645),U645,IF(AND(W644=U644,F645&gt;=U645),V645,IF(AND(W644=V644,F645&gt;=V645),V645,IF(AND(W644=V644,F645&lt;=V645),U645,””))))</f>
        <v>1812.5449999999998</v>
      </c>
      <c r="X645" s="1" t="str">
        <f t="shared" ca="1" si="140"/>
        <v>SELL</v>
      </c>
    </row>
    <row r="646" spans="1:24" ht="17.7">
      <c r="A646" s="3">
        <v>43273.538194444445</v>
      </c>
      <c r="B646" s="7"/>
      <c r="C646" s="1">
        <v>1809.95</v>
      </c>
      <c r="D646" s="1">
        <v>1810.2</v>
      </c>
      <c r="E646" s="1">
        <v>1807</v>
      </c>
      <c r="F646" s="1">
        <v>1809.05</v>
      </c>
      <c r="G646" s="1">
        <v>36890</v>
      </c>
      <c r="H646" s="1">
        <f t="shared" si="143"/>
        <v>3.2000000000000455</v>
      </c>
      <c r="I646" s="9">
        <f ca="1">IF(A646="","",IF(ROW()&gt;$AA$16+1,AVERAGE(INDIRECT("H" &amp; ROW()-$AA$16+1):H646),""))</f>
        <v>2.0399999999999863</v>
      </c>
      <c r="J646" s="14">
        <f t="shared" ca="1" si="144"/>
        <v>2.2122291758902053</v>
      </c>
      <c r="K646" s="14">
        <f t="shared" ca="1" si="145"/>
        <v>2.3469984224013682</v>
      </c>
      <c r="L646" s="9">
        <f t="shared" ca="1" si="146"/>
        <v>2.0399999999999863</v>
      </c>
      <c r="M646" s="9">
        <f t="shared" ca="1" si="147"/>
        <v>1815.1699999999998</v>
      </c>
      <c r="N646" s="9">
        <f t="shared" ca="1" si="148"/>
        <v>1802.93</v>
      </c>
      <c r="O646" s="9">
        <f t="shared" ca="1" si="149"/>
        <v>1813.12</v>
      </c>
      <c r="P646" s="9">
        <f t="shared" ca="1" si="150"/>
        <v>1804.0800000000002</v>
      </c>
      <c r="Q646" s="9">
        <f t="shared" ca="1" si="151"/>
        <v>1814.7199999999998</v>
      </c>
      <c r="R646" s="9">
        <f t="shared" ca="1" si="152"/>
        <v>1802.48</v>
      </c>
      <c r="S646" s="9">
        <f t="shared" ca="1" si="153"/>
        <v>1814.7199999999998</v>
      </c>
      <c r="T646" s="9">
        <f t="shared" ca="1" si="153"/>
        <v>1802.48</v>
      </c>
      <c r="U646" s="9">
        <f t="shared" ca="1" si="141"/>
        <v>1812.5449999999998</v>
      </c>
      <c r="V646" s="6">
        <f t="shared" ca="1" si="142"/>
        <v>1803.4850000000001</v>
      </c>
      <c r="W646" s="16">
        <f ca="1">IF(AND(W645=U645,F646&lt;=U646),U646,IF(AND(W645=U645,F646&gt;=U646),V646,IF(AND(W645=V645,F646&gt;=V646),V646,IF(AND(W645=V645,F646&lt;=V646),U646,””))))</f>
        <v>1812.5449999999998</v>
      </c>
      <c r="X646" s="1" t="str">
        <f t="shared" ca="1" si="140"/>
        <v>SELL</v>
      </c>
    </row>
    <row r="647" spans="1:24" ht="17.7">
      <c r="A647" s="3">
        <v>43273.541666666672</v>
      </c>
      <c r="B647" s="7"/>
      <c r="C647" s="1">
        <v>1809</v>
      </c>
      <c r="D647" s="1">
        <v>1809.5</v>
      </c>
      <c r="E647" s="1">
        <v>1807.7</v>
      </c>
      <c r="F647" s="1">
        <v>1809.5</v>
      </c>
      <c r="G647" s="1">
        <v>13407</v>
      </c>
      <c r="H647" s="1">
        <f t="shared" si="143"/>
        <v>1.7999999999999545</v>
      </c>
      <c r="I647" s="9">
        <f ca="1">IF(A647="","",IF(ROW()&gt;$AA$16+1,AVERAGE(INDIRECT("H" &amp; ROW()-$AA$16+1):H647),""))</f>
        <v>1.9899999999999864</v>
      </c>
      <c r="J647" s="14">
        <f t="shared" ca="1" si="144"/>
        <v>2.1372784166374323</v>
      </c>
      <c r="K647" s="14">
        <f t="shared" ca="1" si="145"/>
        <v>2.2922985801612268</v>
      </c>
      <c r="L647" s="9">
        <f t="shared" ca="1" si="146"/>
        <v>1.9899999999999864</v>
      </c>
      <c r="M647" s="9">
        <f t="shared" ca="1" si="147"/>
        <v>1815.47</v>
      </c>
      <c r="N647" s="9">
        <f t="shared" ca="1" si="148"/>
        <v>1803.53</v>
      </c>
      <c r="O647" s="9">
        <f t="shared" ca="1" si="149"/>
        <v>1813.67</v>
      </c>
      <c r="P647" s="9">
        <f t="shared" ca="1" si="150"/>
        <v>1803.53</v>
      </c>
      <c r="Q647" s="9">
        <f t="shared" ca="1" si="151"/>
        <v>1814.57</v>
      </c>
      <c r="R647" s="9">
        <f t="shared" ca="1" si="152"/>
        <v>1802.6299999999999</v>
      </c>
      <c r="S647" s="9">
        <f t="shared" ca="1" si="153"/>
        <v>1814.57</v>
      </c>
      <c r="T647" s="9">
        <f t="shared" ca="1" si="153"/>
        <v>1802.6299999999999</v>
      </c>
      <c r="U647" s="9">
        <f t="shared" ca="1" si="141"/>
        <v>1812.5449999999998</v>
      </c>
      <c r="V647" s="6">
        <f t="shared" ca="1" si="142"/>
        <v>1803.4850000000001</v>
      </c>
      <c r="W647" s="16">
        <f ca="1">IF(AND(W646=U646,F647&lt;=U647),U647,IF(AND(W646=U646,F647&gt;=U647),V647,IF(AND(W646=V646,F647&gt;=V647),V647,IF(AND(W646=V646,F647&lt;=V647),U647,””))))</f>
        <v>1812.5449999999998</v>
      </c>
      <c r="X647" s="1" t="str">
        <f t="shared" ca="1" si="140"/>
        <v>SELL</v>
      </c>
    </row>
    <row r="648" spans="1:24" ht="17.7">
      <c r="A648" s="3">
        <v>43273.545138888891</v>
      </c>
      <c r="B648" s="7"/>
      <c r="C648" s="1">
        <v>1808.95</v>
      </c>
      <c r="D648" s="1">
        <v>1810</v>
      </c>
      <c r="E648" s="1">
        <v>1808.95</v>
      </c>
      <c r="F648" s="1">
        <v>1809.95</v>
      </c>
      <c r="G648" s="1">
        <v>12826</v>
      </c>
      <c r="H648" s="1">
        <f t="shared" si="143"/>
        <v>1.0499999999999545</v>
      </c>
      <c r="I648" s="9">
        <f ca="1">IF(A648="","",IF(ROW()&gt;$AA$16+1,AVERAGE(INDIRECT("H" &amp; ROW()-$AA$16+1):H648),""))</f>
        <v>1.8999999999999773</v>
      </c>
      <c r="J648" s="14">
        <f t="shared" ca="1" si="144"/>
        <v>1.9395914317942544</v>
      </c>
      <c r="K648" s="14">
        <f t="shared" ca="1" si="145"/>
        <v>2.1680687221450996</v>
      </c>
      <c r="L648" s="9">
        <f t="shared" ca="1" si="146"/>
        <v>1.8999999999999773</v>
      </c>
      <c r="M648" s="9">
        <f t="shared" ca="1" si="147"/>
        <v>1815.65</v>
      </c>
      <c r="N648" s="9">
        <f t="shared" ca="1" si="148"/>
        <v>1804.25</v>
      </c>
      <c r="O648" s="9">
        <f t="shared" ca="1" si="149"/>
        <v>1814.65</v>
      </c>
      <c r="P648" s="9">
        <f t="shared" ca="1" si="150"/>
        <v>1804.3000000000002</v>
      </c>
      <c r="Q648" s="9">
        <f t="shared" ca="1" si="151"/>
        <v>1815.1749999999997</v>
      </c>
      <c r="R648" s="9">
        <f t="shared" ca="1" si="152"/>
        <v>1803.7750000000001</v>
      </c>
      <c r="S648" s="9">
        <f t="shared" ca="1" si="153"/>
        <v>1815.1749999999997</v>
      </c>
      <c r="T648" s="9">
        <f t="shared" ca="1" si="153"/>
        <v>1803.7750000000001</v>
      </c>
      <c r="U648" s="9">
        <f t="shared" ca="1" si="141"/>
        <v>1812.5449999999998</v>
      </c>
      <c r="V648" s="6">
        <f t="shared" ca="1" si="142"/>
        <v>1803.7750000000001</v>
      </c>
      <c r="W648" s="16">
        <f ca="1">IF(AND(W647=U647,F648&lt;=U648),U648,IF(AND(W647=U647,F648&gt;=U648),V648,IF(AND(W647=V647,F648&gt;=V648),V648,IF(AND(W647=V647,F648&lt;=V648),U648,””))))</f>
        <v>1812.5449999999998</v>
      </c>
      <c r="X648" s="1" t="str">
        <f t="shared" ca="1" si="140"/>
        <v>SELL</v>
      </c>
    </row>
    <row r="649" spans="1:24" ht="17.7">
      <c r="A649" s="3">
        <v>43273.548611111109</v>
      </c>
      <c r="B649" s="7"/>
      <c r="C649" s="1">
        <v>1809.95</v>
      </c>
      <c r="D649" s="1">
        <v>1810.1</v>
      </c>
      <c r="E649" s="1">
        <v>1809.8</v>
      </c>
      <c r="F649" s="1">
        <v>1810</v>
      </c>
      <c r="G649" s="1">
        <v>16108</v>
      </c>
      <c r="H649" s="1">
        <f t="shared" si="143"/>
        <v>0.29999999999995453</v>
      </c>
      <c r="I649" s="9">
        <f ca="1">IF(A649="","",IF(ROW()&gt;$AA$16+1,AVERAGE(INDIRECT("H" &amp; ROW()-$AA$16+1):H649),""))</f>
        <v>1.8099999999999681</v>
      </c>
      <c r="J649" s="14">
        <f t="shared" ca="1" si="144"/>
        <v>1.6414838987407452</v>
      </c>
      <c r="K649" s="14">
        <f t="shared" ca="1" si="145"/>
        <v>1.981261849930585</v>
      </c>
      <c r="L649" s="9">
        <f t="shared" ca="1" si="146"/>
        <v>1.8099999999999681</v>
      </c>
      <c r="M649" s="9">
        <f t="shared" ca="1" si="147"/>
        <v>1815.4299999999998</v>
      </c>
      <c r="N649" s="9">
        <f t="shared" ca="1" si="148"/>
        <v>1804.5700000000002</v>
      </c>
      <c r="O649" s="9">
        <f t="shared" ca="1" si="149"/>
        <v>1815.2299999999998</v>
      </c>
      <c r="P649" s="9">
        <f t="shared" ca="1" si="150"/>
        <v>1804.67</v>
      </c>
      <c r="Q649" s="9">
        <f t="shared" ca="1" si="151"/>
        <v>1815.3799999999997</v>
      </c>
      <c r="R649" s="9">
        <f t="shared" ca="1" si="152"/>
        <v>1804.52</v>
      </c>
      <c r="S649" s="9">
        <f t="shared" ca="1" si="153"/>
        <v>1815.3799999999997</v>
      </c>
      <c r="T649" s="9">
        <f t="shared" ca="1" si="153"/>
        <v>1804.52</v>
      </c>
      <c r="U649" s="9">
        <f t="shared" ca="1" si="141"/>
        <v>1812.5449999999998</v>
      </c>
      <c r="V649" s="6">
        <f t="shared" ca="1" si="142"/>
        <v>1804.52</v>
      </c>
      <c r="W649" s="16">
        <f ca="1">IF(AND(W648=U648,F649&lt;=U649),U649,IF(AND(W648=U648,F649&gt;=U649),V649,IF(AND(W648=V648,F649&gt;=V649),V649,IF(AND(W648=V648,F649&lt;=V649),U649,””))))</f>
        <v>1812.5449999999998</v>
      </c>
      <c r="X649" s="1" t="str">
        <f t="shared" ca="1" si="140"/>
        <v>SELL</v>
      </c>
    </row>
    <row r="650" spans="1:24" ht="17.7">
      <c r="A650" s="3">
        <v>43273.552083333328</v>
      </c>
      <c r="B650" s="7"/>
      <c r="C650" s="1">
        <v>1809.95</v>
      </c>
      <c r="D650" s="1">
        <v>1810.1</v>
      </c>
      <c r="E650" s="1">
        <v>1809.45</v>
      </c>
      <c r="F650" s="1">
        <v>1809.65</v>
      </c>
      <c r="G650" s="1">
        <v>18223</v>
      </c>
      <c r="H650" s="1">
        <f t="shared" si="143"/>
        <v>0.64999999999986358</v>
      </c>
      <c r="I650" s="9">
        <f ca="1">IF(A650="","",IF(ROW()&gt;$AA$16+1,AVERAGE(INDIRECT("H" &amp; ROW()-$AA$16+1):H650),""))</f>
        <v>1.6549999999999501</v>
      </c>
      <c r="J650" s="14">
        <f t="shared" ca="1" si="144"/>
        <v>1.4612140989696756</v>
      </c>
      <c r="K650" s="14">
        <f t="shared" ca="1" si="145"/>
        <v>1.8481356649375129</v>
      </c>
      <c r="L650" s="9">
        <f t="shared" ca="1" si="146"/>
        <v>1.6549999999999501</v>
      </c>
      <c r="M650" s="9">
        <f t="shared" ca="1" si="147"/>
        <v>1814.615</v>
      </c>
      <c r="N650" s="9">
        <f t="shared" ca="1" si="148"/>
        <v>1804.6850000000002</v>
      </c>
      <c r="O650" s="9">
        <f t="shared" ca="1" si="149"/>
        <v>1814.415</v>
      </c>
      <c r="P650" s="9">
        <f t="shared" ca="1" si="150"/>
        <v>1805.135</v>
      </c>
      <c r="Q650" s="9">
        <f t="shared" ca="1" si="151"/>
        <v>1814.74</v>
      </c>
      <c r="R650" s="9">
        <f t="shared" ca="1" si="152"/>
        <v>1804.8100000000002</v>
      </c>
      <c r="S650" s="9">
        <f t="shared" ca="1" si="153"/>
        <v>1814.74</v>
      </c>
      <c r="T650" s="9">
        <f t="shared" ca="1" si="153"/>
        <v>1804.8100000000002</v>
      </c>
      <c r="U650" s="9">
        <f t="shared" ca="1" si="141"/>
        <v>1812.5449999999998</v>
      </c>
      <c r="V650" s="6">
        <f t="shared" ca="1" si="142"/>
        <v>1804.8100000000002</v>
      </c>
      <c r="W650" s="16">
        <f ca="1">IF(AND(W649=U649,F650&lt;=U650),U650,IF(AND(W649=U649,F650&gt;=U650),V650,IF(AND(W649=V649,F650&gt;=V650),V650,IF(AND(W649=V649,F650&lt;=V650),U650,””))))</f>
        <v>1812.5449999999998</v>
      </c>
      <c r="X650" s="1" t="str">
        <f t="shared" ca="1" si="140"/>
        <v>SELL</v>
      </c>
    </row>
    <row r="651" spans="1:24" ht="17.7">
      <c r="A651" s="3">
        <v>43273.555555555555</v>
      </c>
      <c r="B651" s="7"/>
      <c r="C651" s="1">
        <v>1809.65</v>
      </c>
      <c r="D651" s="1">
        <v>1810.1</v>
      </c>
      <c r="E651" s="1">
        <v>1808.65</v>
      </c>
      <c r="F651" s="1">
        <v>1809.35</v>
      </c>
      <c r="G651" s="1">
        <v>15442</v>
      </c>
      <c r="H651" s="1">
        <f t="shared" si="143"/>
        <v>1.4499999999998181</v>
      </c>
      <c r="I651" s="9">
        <f ca="1">IF(A651="","",IF(ROW()&gt;$AA$16+1,AVERAGE(INDIRECT("H" &amp; ROW()-$AA$16+1):H651),""))</f>
        <v>1.539999999999941</v>
      </c>
      <c r="J651" s="14">
        <f t="shared" ca="1" si="144"/>
        <v>1.4591751718842469</v>
      </c>
      <c r="K651" s="14">
        <f t="shared" ca="1" si="145"/>
        <v>1.8083220984437434</v>
      </c>
      <c r="L651" s="9">
        <f t="shared" ca="1" si="146"/>
        <v>1.539999999999941</v>
      </c>
      <c r="M651" s="9">
        <f t="shared" ca="1" si="147"/>
        <v>1813.9699999999998</v>
      </c>
      <c r="N651" s="9">
        <f t="shared" ca="1" si="148"/>
        <v>1804.73</v>
      </c>
      <c r="O651" s="9">
        <f t="shared" ca="1" si="149"/>
        <v>1813.27</v>
      </c>
      <c r="P651" s="9">
        <f t="shared" ca="1" si="150"/>
        <v>1805.48</v>
      </c>
      <c r="Q651" s="9">
        <f t="shared" ca="1" si="151"/>
        <v>1813.9949999999999</v>
      </c>
      <c r="R651" s="9">
        <f t="shared" ca="1" si="152"/>
        <v>1804.7550000000001</v>
      </c>
      <c r="S651" s="9">
        <f t="shared" ca="1" si="153"/>
        <v>1813.9949999999999</v>
      </c>
      <c r="T651" s="9">
        <f t="shared" ca="1" si="153"/>
        <v>1804.7550000000001</v>
      </c>
      <c r="U651" s="9">
        <f t="shared" ca="1" si="141"/>
        <v>1812.5449999999998</v>
      </c>
      <c r="V651" s="6">
        <f t="shared" ca="1" si="142"/>
        <v>1804.8100000000002</v>
      </c>
      <c r="W651" s="16">
        <f ca="1">IF(AND(W650=U650,F651&lt;=U651),U651,IF(AND(W650=U650,F651&gt;=U651),V651,IF(AND(W650=V650,F651&gt;=V651),V651,IF(AND(W650=V650,F651&lt;=V651),U651,””))))</f>
        <v>1812.5449999999998</v>
      </c>
      <c r="X651" s="1" t="str">
        <f t="shared" ca="1" si="140"/>
        <v>SELL</v>
      </c>
    </row>
    <row r="652" spans="1:24" ht="17.7">
      <c r="A652" s="3">
        <v>43273.559027777781</v>
      </c>
      <c r="B652" s="7"/>
      <c r="C652" s="1">
        <v>1809.3</v>
      </c>
      <c r="D652" s="1">
        <v>1809.4</v>
      </c>
      <c r="E652" s="1">
        <v>1807.15</v>
      </c>
      <c r="F652" s="1">
        <v>1808.5</v>
      </c>
      <c r="G652" s="1">
        <v>17963</v>
      </c>
      <c r="H652" s="1">
        <f t="shared" si="143"/>
        <v>2.25</v>
      </c>
      <c r="I652" s="9">
        <f ca="1">IF(A652="","",IF(ROW()&gt;$AA$16+1,AVERAGE(INDIRECT("H" &amp; ROW()-$AA$16+1):H652),""))</f>
        <v>1.539999999999941</v>
      </c>
      <c r="J652" s="14">
        <f t="shared" ca="1" si="144"/>
        <v>1.6029615042689294</v>
      </c>
      <c r="K652" s="14">
        <f t="shared" ca="1" si="145"/>
        <v>1.8524898885993692</v>
      </c>
      <c r="L652" s="9">
        <f t="shared" ca="1" si="146"/>
        <v>1.539999999999941</v>
      </c>
      <c r="M652" s="9">
        <f t="shared" ca="1" si="147"/>
        <v>1813.12</v>
      </c>
      <c r="N652" s="9">
        <f t="shared" ca="1" si="148"/>
        <v>1803.88</v>
      </c>
      <c r="O652" s="9">
        <f t="shared" ca="1" si="149"/>
        <v>1811.77</v>
      </c>
      <c r="P652" s="9">
        <f t="shared" ca="1" si="150"/>
        <v>1804.7800000000002</v>
      </c>
      <c r="Q652" s="9">
        <f t="shared" ca="1" si="151"/>
        <v>1812.895</v>
      </c>
      <c r="R652" s="9">
        <f t="shared" ca="1" si="152"/>
        <v>1803.6550000000002</v>
      </c>
      <c r="S652" s="9">
        <f t="shared" ca="1" si="153"/>
        <v>1812.895</v>
      </c>
      <c r="T652" s="9">
        <f t="shared" ca="1" si="153"/>
        <v>1803.6550000000002</v>
      </c>
      <c r="U652" s="9">
        <f t="shared" ca="1" si="141"/>
        <v>1812.5449999999998</v>
      </c>
      <c r="V652" s="6">
        <f t="shared" ca="1" si="142"/>
        <v>1804.8100000000002</v>
      </c>
      <c r="W652" s="16">
        <f ca="1">IF(AND(W651=U651,F652&lt;=U652),U652,IF(AND(W651=U651,F652&gt;=U652),V652,IF(AND(W651=V651,F652&gt;=V652),V652,IF(AND(W651=V651,F652&lt;=V652),U652,””))))</f>
        <v>1812.5449999999998</v>
      </c>
      <c r="X652" s="1" t="str">
        <f t="shared" ca="1" si="140"/>
        <v>SELL</v>
      </c>
    </row>
    <row r="653" spans="1:24" ht="17.7">
      <c r="A653" s="3">
        <v>43273.5625</v>
      </c>
      <c r="B653" s="7"/>
      <c r="C653" s="1">
        <v>1808.5</v>
      </c>
      <c r="D653" s="1">
        <v>1809</v>
      </c>
      <c r="E653" s="1">
        <v>1807.55</v>
      </c>
      <c r="F653" s="1">
        <v>1808.7</v>
      </c>
      <c r="G653" s="1">
        <v>17003</v>
      </c>
      <c r="H653" s="1">
        <f t="shared" si="143"/>
        <v>1.4500000000000455</v>
      </c>
      <c r="I653" s="9">
        <f ca="1">IF(A653="","",IF(ROW()&gt;$AA$16+1,AVERAGE(INDIRECT("H" &amp; ROW()-$AA$16+1):H653),""))</f>
        <v>1.42999999999995</v>
      </c>
      <c r="J653" s="14">
        <f t="shared" ca="1" si="144"/>
        <v>1.5751503216745868</v>
      </c>
      <c r="K653" s="14">
        <f t="shared" ca="1" si="145"/>
        <v>1.8122408997394368</v>
      </c>
      <c r="L653" s="9">
        <f t="shared" ca="1" si="146"/>
        <v>1.42999999999995</v>
      </c>
      <c r="M653" s="9">
        <f t="shared" ca="1" si="147"/>
        <v>1812.9899999999998</v>
      </c>
      <c r="N653" s="9">
        <f t="shared" ca="1" si="148"/>
        <v>1804.4100000000003</v>
      </c>
      <c r="O653" s="9">
        <f t="shared" ca="1" si="149"/>
        <v>1811.8399999999997</v>
      </c>
      <c r="P653" s="9">
        <f t="shared" ca="1" si="150"/>
        <v>1804.71</v>
      </c>
      <c r="Q653" s="9">
        <f t="shared" ca="1" si="151"/>
        <v>1812.5650000000001</v>
      </c>
      <c r="R653" s="9">
        <f t="shared" ca="1" si="152"/>
        <v>1803.9850000000001</v>
      </c>
      <c r="S653" s="9">
        <f t="shared" ca="1" si="153"/>
        <v>1812.5650000000001</v>
      </c>
      <c r="T653" s="9">
        <f t="shared" ca="1" si="153"/>
        <v>1803.9850000000001</v>
      </c>
      <c r="U653" s="9">
        <f t="shared" ca="1" si="141"/>
        <v>1812.5449999999998</v>
      </c>
      <c r="V653" s="6">
        <f t="shared" ca="1" si="142"/>
        <v>1804.8100000000002</v>
      </c>
      <c r="W653" s="16">
        <f ca="1">IF(AND(W652=U652,F653&lt;=U653),U653,IF(AND(W652=U652,F653&gt;=U653),V653,IF(AND(W652=V652,F653&gt;=V653),V653,IF(AND(W652=V652,F653&lt;=V653),U653,””))))</f>
        <v>1812.5449999999998</v>
      </c>
      <c r="X653" s="1" t="str">
        <f t="shared" ca="1" si="140"/>
        <v>SELL</v>
      </c>
    </row>
    <row r="654" spans="1:24" ht="17.7">
      <c r="A654" s="3">
        <v>43273.565972222219</v>
      </c>
      <c r="B654" s="7"/>
      <c r="C654" s="1">
        <v>1808.55</v>
      </c>
      <c r="D654" s="1">
        <v>1808.95</v>
      </c>
      <c r="E654" s="1">
        <v>1805.9</v>
      </c>
      <c r="F654" s="1">
        <v>1807</v>
      </c>
      <c r="G654" s="1">
        <v>23164</v>
      </c>
      <c r="H654" s="1">
        <f t="shared" si="143"/>
        <v>3.0499999999999545</v>
      </c>
      <c r="I654" s="9">
        <f ca="1">IF(A654="","",IF(ROW()&gt;$AA$16+1,AVERAGE(INDIRECT("H" &amp; ROW()-$AA$16+1):H654),""))</f>
        <v>1.60499999999995</v>
      </c>
      <c r="J654" s="14">
        <f t="shared" ca="1" si="144"/>
        <v>1.8433048086428356</v>
      </c>
      <c r="K654" s="14">
        <f t="shared" ca="1" si="145"/>
        <v>1.9360168097654886</v>
      </c>
      <c r="L654" s="9">
        <f t="shared" ca="1" si="146"/>
        <v>1.60499999999995</v>
      </c>
      <c r="M654" s="9">
        <f t="shared" ca="1" si="147"/>
        <v>1811.8149999999998</v>
      </c>
      <c r="N654" s="9">
        <f t="shared" ca="1" si="148"/>
        <v>1802.1850000000002</v>
      </c>
      <c r="O654" s="9">
        <f t="shared" ca="1" si="149"/>
        <v>1810.7149999999999</v>
      </c>
      <c r="P654" s="9">
        <f t="shared" ca="1" si="150"/>
        <v>1804.1350000000002</v>
      </c>
      <c r="Q654" s="9">
        <f t="shared" ca="1" si="151"/>
        <v>1812.24</v>
      </c>
      <c r="R654" s="9">
        <f t="shared" ca="1" si="152"/>
        <v>1802.6100000000004</v>
      </c>
      <c r="S654" s="9">
        <f t="shared" ca="1" si="153"/>
        <v>1812.24</v>
      </c>
      <c r="T654" s="9">
        <f t="shared" ca="1" si="153"/>
        <v>1802.6100000000004</v>
      </c>
      <c r="U654" s="9">
        <f t="shared" ca="1" si="141"/>
        <v>1812.24</v>
      </c>
      <c r="V654" s="6">
        <f t="shared" ca="1" si="142"/>
        <v>1804.8100000000002</v>
      </c>
      <c r="W654" s="16">
        <f ca="1">IF(AND(W653=U653,F654&lt;=U654),U654,IF(AND(W653=U653,F654&gt;=U654),V654,IF(AND(W653=V653,F654&gt;=V654),V654,IF(AND(W653=V653,F654&lt;=V654),U654,””))))</f>
        <v>1812.24</v>
      </c>
      <c r="X654" s="1" t="str">
        <f t="shared" ca="1" si="140"/>
        <v>SELL</v>
      </c>
    </row>
    <row r="655" spans="1:24" ht="17.7">
      <c r="A655" s="3">
        <v>43273.569444444445</v>
      </c>
      <c r="B655" s="7"/>
      <c r="C655" s="1">
        <v>1807.1</v>
      </c>
      <c r="D655" s="1">
        <v>1807.3</v>
      </c>
      <c r="E655" s="1">
        <v>1803.5</v>
      </c>
      <c r="F655" s="1">
        <v>1804.05</v>
      </c>
      <c r="G655" s="1">
        <v>34290</v>
      </c>
      <c r="H655" s="1">
        <f t="shared" si="143"/>
        <v>3.7999999999999545</v>
      </c>
      <c r="I655" s="9">
        <f ca="1">IF(A655="","",IF(ROW()&gt;$AA$16+1,AVERAGE(INDIRECT("H" &amp; ROW()-$AA$16+1):H655),""))</f>
        <v>1.8999999999999546</v>
      </c>
      <c r="J655" s="14">
        <f t="shared" ca="1" si="144"/>
        <v>2.1990675707077663</v>
      </c>
      <c r="K655" s="14">
        <f t="shared" ca="1" si="145"/>
        <v>2.1224151287889352</v>
      </c>
      <c r="L655" s="9">
        <f t="shared" ca="1" si="146"/>
        <v>1.8999999999999546</v>
      </c>
      <c r="M655" s="9">
        <f t="shared" ca="1" si="147"/>
        <v>1809.7499999999998</v>
      </c>
      <c r="N655" s="9">
        <f t="shared" ca="1" si="148"/>
        <v>1798.3500000000001</v>
      </c>
      <c r="O655" s="9">
        <f t="shared" ca="1" si="149"/>
        <v>1809.1999999999998</v>
      </c>
      <c r="P655" s="9">
        <f t="shared" ca="1" si="150"/>
        <v>1801.6000000000001</v>
      </c>
      <c r="Q655" s="9">
        <f t="shared" ca="1" si="151"/>
        <v>1811.1</v>
      </c>
      <c r="R655" s="9">
        <f t="shared" ca="1" si="152"/>
        <v>1799.7000000000003</v>
      </c>
      <c r="S655" s="9">
        <f t="shared" ca="1" si="153"/>
        <v>1811.1</v>
      </c>
      <c r="T655" s="9">
        <f t="shared" ca="1" si="153"/>
        <v>1799.7000000000003</v>
      </c>
      <c r="U655" s="9">
        <f t="shared" ca="1" si="141"/>
        <v>1811.1</v>
      </c>
      <c r="V655" s="6">
        <f t="shared" ca="1" si="142"/>
        <v>1804.8100000000002</v>
      </c>
      <c r="W655" s="16">
        <f ca="1">IF(AND(W654=U654,F655&lt;=U655),U655,IF(AND(W654=U654,F655&gt;=U655),V655,IF(AND(W654=V654,F655&gt;=V655),V655,IF(AND(W654=V654,F655&lt;=V655),U655,””))))</f>
        <v>1811.1</v>
      </c>
      <c r="X655" s="1" t="str">
        <f t="shared" ca="1" si="140"/>
        <v>SELL</v>
      </c>
    </row>
    <row r="656" spans="1:24" ht="17.7">
      <c r="A656" s="3">
        <v>43273.572916666672</v>
      </c>
      <c r="B656" s="7"/>
      <c r="C656" s="1">
        <v>1804.5</v>
      </c>
      <c r="D656" s="1">
        <v>1806</v>
      </c>
      <c r="E656" s="1">
        <v>1804</v>
      </c>
      <c r="F656" s="1">
        <v>1805</v>
      </c>
      <c r="G656" s="1">
        <v>19489</v>
      </c>
      <c r="H656" s="1">
        <f t="shared" si="143"/>
        <v>2</v>
      </c>
      <c r="I656" s="9">
        <f ca="1">IF(A656="","",IF(ROW()&gt;$AA$16+1,AVERAGE(INDIRECT("H" &amp; ROW()-$AA$16+1):H656),""))</f>
        <v>1.7799999999999501</v>
      </c>
      <c r="J656" s="14">
        <f t="shared" ca="1" si="144"/>
        <v>2.1628734669427176</v>
      </c>
      <c r="K656" s="14">
        <f t="shared" ca="1" si="145"/>
        <v>2.1101736159100417</v>
      </c>
      <c r="L656" s="9">
        <f t="shared" ca="1" si="146"/>
        <v>1.7799999999999501</v>
      </c>
      <c r="M656" s="9">
        <f t="shared" ca="1" si="147"/>
        <v>1810.34</v>
      </c>
      <c r="N656" s="9">
        <f t="shared" ca="1" si="148"/>
        <v>1799.66</v>
      </c>
      <c r="O656" s="9">
        <f t="shared" ca="1" si="149"/>
        <v>1809.34</v>
      </c>
      <c r="P656" s="9">
        <f t="shared" ca="1" si="150"/>
        <v>1800.66</v>
      </c>
      <c r="Q656" s="9">
        <f t="shared" ca="1" si="151"/>
        <v>1810.34</v>
      </c>
      <c r="R656" s="9">
        <f t="shared" ca="1" si="152"/>
        <v>1799.66</v>
      </c>
      <c r="S656" s="9">
        <f t="shared" ca="1" si="153"/>
        <v>1810.34</v>
      </c>
      <c r="T656" s="9">
        <f t="shared" ca="1" si="153"/>
        <v>1799.66</v>
      </c>
      <c r="U656" s="9">
        <f t="shared" ca="1" si="141"/>
        <v>1810.34</v>
      </c>
      <c r="V656" s="6">
        <f t="shared" ca="1" si="142"/>
        <v>1799.66</v>
      </c>
      <c r="W656" s="16">
        <f ca="1">IF(AND(W655=U655,F656&lt;=U656),U656,IF(AND(W655=U655,F656&gt;=U656),V656,IF(AND(W655=V655,F656&gt;=V656),V656,IF(AND(W655=V655,F656&lt;=V656),U656,””))))</f>
        <v>1810.34</v>
      </c>
      <c r="X656" s="1" t="str">
        <f t="shared" ca="1" si="140"/>
        <v>SELL</v>
      </c>
    </row>
    <row r="657" spans="1:24" ht="17.7">
      <c r="A657" s="3">
        <v>43273.576388888891</v>
      </c>
      <c r="B657" s="7"/>
      <c r="C657" s="1">
        <v>1805.05</v>
      </c>
      <c r="D657" s="1">
        <v>1805.7</v>
      </c>
      <c r="E657" s="1">
        <v>1804</v>
      </c>
      <c r="F657" s="1">
        <v>1804.95</v>
      </c>
      <c r="G657" s="1">
        <v>19392</v>
      </c>
      <c r="H657" s="1">
        <f t="shared" si="143"/>
        <v>1.7000000000000455</v>
      </c>
      <c r="I657" s="9">
        <f ca="1">IF(A657="","",IF(ROW()&gt;$AA$16+1,AVERAGE(INDIRECT("H" &amp; ROW()-$AA$16+1):H657),""))</f>
        <v>1.7699999999999592</v>
      </c>
      <c r="J657" s="14">
        <f t="shared" ca="1" si="144"/>
        <v>2.0787146547713227</v>
      </c>
      <c r="K657" s="14">
        <f t="shared" ca="1" si="145"/>
        <v>2.0691562543190423</v>
      </c>
      <c r="L657" s="9">
        <f t="shared" ca="1" si="146"/>
        <v>1.7699999999999592</v>
      </c>
      <c r="M657" s="9">
        <f t="shared" ca="1" si="147"/>
        <v>1810.26</v>
      </c>
      <c r="N657" s="9">
        <f t="shared" ca="1" si="148"/>
        <v>1799.64</v>
      </c>
      <c r="O657" s="9">
        <f t="shared" ca="1" si="149"/>
        <v>1809.31</v>
      </c>
      <c r="P657" s="9">
        <f t="shared" ca="1" si="150"/>
        <v>1800.39</v>
      </c>
      <c r="Q657" s="9">
        <f t="shared" ca="1" si="151"/>
        <v>1810.1599999999999</v>
      </c>
      <c r="R657" s="9">
        <f t="shared" ca="1" si="152"/>
        <v>1799.54</v>
      </c>
      <c r="S657" s="9">
        <f t="shared" ca="1" si="153"/>
        <v>1810.1599999999999</v>
      </c>
      <c r="T657" s="9">
        <f t="shared" ca="1" si="153"/>
        <v>1799.54</v>
      </c>
      <c r="U657" s="9">
        <f t="shared" ca="1" si="141"/>
        <v>1810.1599999999999</v>
      </c>
      <c r="V657" s="6">
        <f t="shared" ca="1" si="142"/>
        <v>1799.66</v>
      </c>
      <c r="W657" s="16">
        <f ca="1">IF(AND(W656=U656,F657&lt;=U657),U657,IF(AND(W656=U656,F657&gt;=U657),V657,IF(AND(W656=V656,F657&gt;=V657),V657,IF(AND(W656=V656,F657&lt;=V657),U657,””))))</f>
        <v>1810.1599999999999</v>
      </c>
      <c r="X657" s="1" t="str">
        <f t="shared" ca="1" si="140"/>
        <v>SELL</v>
      </c>
    </row>
    <row r="658" spans="1:24" ht="17.7">
      <c r="A658" s="3">
        <v>43273.579861111109</v>
      </c>
      <c r="B658" s="7"/>
      <c r="C658" s="1">
        <v>1804.95</v>
      </c>
      <c r="D658" s="1">
        <v>1807</v>
      </c>
      <c r="E658" s="1">
        <v>1804.9</v>
      </c>
      <c r="F658" s="1">
        <v>1806.7</v>
      </c>
      <c r="G658" s="1">
        <v>22982</v>
      </c>
      <c r="H658" s="1">
        <f t="shared" si="143"/>
        <v>2.0999999999999091</v>
      </c>
      <c r="I658" s="9">
        <f ca="1">IF(A658="","",IF(ROW()&gt;$AA$16+1,AVERAGE(INDIRECT("H" &amp; ROW()-$AA$16+1):H658),""))</f>
        <v>1.8749999999999545</v>
      </c>
      <c r="J658" s="14">
        <f t="shared" ca="1" si="144"/>
        <v>2.0825847175401564</v>
      </c>
      <c r="K658" s="14">
        <f t="shared" ca="1" si="145"/>
        <v>2.0722406288871289</v>
      </c>
      <c r="L658" s="9">
        <f t="shared" ca="1" si="146"/>
        <v>1.8749999999999545</v>
      </c>
      <c r="M658" s="9">
        <f t="shared" ca="1" si="147"/>
        <v>1812.3249999999998</v>
      </c>
      <c r="N658" s="9">
        <f t="shared" ca="1" si="148"/>
        <v>1801.0750000000003</v>
      </c>
      <c r="O658" s="9">
        <f t="shared" ca="1" si="149"/>
        <v>1810.5249999999999</v>
      </c>
      <c r="P658" s="9">
        <f t="shared" ca="1" si="150"/>
        <v>1801.3750000000002</v>
      </c>
      <c r="Q658" s="9">
        <f t="shared" ca="1" si="151"/>
        <v>1811.5749999999998</v>
      </c>
      <c r="R658" s="9">
        <f t="shared" ca="1" si="152"/>
        <v>1800.3250000000003</v>
      </c>
      <c r="S658" s="9">
        <f t="shared" ca="1" si="153"/>
        <v>1811.5749999999998</v>
      </c>
      <c r="T658" s="9">
        <f t="shared" ca="1" si="153"/>
        <v>1800.3250000000003</v>
      </c>
      <c r="U658" s="9">
        <f t="shared" ca="1" si="141"/>
        <v>1810.1599999999999</v>
      </c>
      <c r="V658" s="6">
        <f t="shared" ca="1" si="142"/>
        <v>1800.3250000000003</v>
      </c>
      <c r="W658" s="16">
        <f ca="1">IF(AND(W657=U657,F658&lt;=U658),U658,IF(AND(W657=U657,F658&gt;=U658),V658,IF(AND(W657=V657,F658&gt;=V658),V658,IF(AND(W657=V657,F658&lt;=V658),U658,””))))</f>
        <v>1810.1599999999999</v>
      </c>
      <c r="X658" s="1" t="str">
        <f t="shared" ca="1" si="140"/>
        <v>SELL</v>
      </c>
    </row>
    <row r="659" spans="1:24" ht="17.7">
      <c r="A659" s="3">
        <v>43273.583333333328</v>
      </c>
      <c r="B659" s="7"/>
      <c r="C659" s="1">
        <v>1807</v>
      </c>
      <c r="D659" s="1">
        <v>1809</v>
      </c>
      <c r="E659" s="1">
        <v>1806.6</v>
      </c>
      <c r="F659" s="1">
        <v>1809</v>
      </c>
      <c r="G659" s="1">
        <v>19895</v>
      </c>
      <c r="H659" s="1">
        <f t="shared" si="143"/>
        <v>2.4000000000000909</v>
      </c>
      <c r="I659" s="9">
        <f ca="1">IF(A659="","",IF(ROW()&gt;$AA$16+1,AVERAGE(INDIRECT("H" &amp; ROW()-$AA$16+1):H659),""))</f>
        <v>2.084999999999968</v>
      </c>
      <c r="J659" s="14">
        <f t="shared" ca="1" si="144"/>
        <v>2.1402965870783262</v>
      </c>
      <c r="K659" s="14">
        <f t="shared" ca="1" si="145"/>
        <v>2.105016565998425</v>
      </c>
      <c r="L659" s="9">
        <f t="shared" ca="1" si="146"/>
        <v>2.084999999999968</v>
      </c>
      <c r="M659" s="9">
        <f t="shared" ca="1" si="147"/>
        <v>1815.2549999999999</v>
      </c>
      <c r="N659" s="9">
        <f t="shared" ca="1" si="148"/>
        <v>1802.7450000000001</v>
      </c>
      <c r="O659" s="9">
        <f t="shared" ca="1" si="149"/>
        <v>1812.8549999999998</v>
      </c>
      <c r="P659" s="9">
        <f t="shared" ca="1" si="150"/>
        <v>1802.7450000000001</v>
      </c>
      <c r="Q659" s="9">
        <f t="shared" ca="1" si="151"/>
        <v>1814.0549999999998</v>
      </c>
      <c r="R659" s="9">
        <f t="shared" ca="1" si="152"/>
        <v>1801.5450000000001</v>
      </c>
      <c r="S659" s="9">
        <f t="shared" ca="1" si="153"/>
        <v>1814.0549999999998</v>
      </c>
      <c r="T659" s="9">
        <f t="shared" ca="1" si="153"/>
        <v>1801.5450000000001</v>
      </c>
      <c r="U659" s="9">
        <f t="shared" ca="1" si="141"/>
        <v>1810.1599999999999</v>
      </c>
      <c r="V659" s="6">
        <f t="shared" ca="1" si="142"/>
        <v>1801.5450000000001</v>
      </c>
      <c r="W659" s="16">
        <f ca="1">IF(AND(W658=U658,F659&lt;=U659),U659,IF(AND(W658=U658,F659&gt;=U659),V659,IF(AND(W658=V658,F659&gt;=V659),V659,IF(AND(W658=V658,F659&lt;=V659),U659,””))))</f>
        <v>1810.1599999999999</v>
      </c>
      <c r="X659" s="1" t="str">
        <f t="shared" ca="1" si="140"/>
        <v>SELL</v>
      </c>
    </row>
    <row r="660" spans="1:24" ht="17.7">
      <c r="A660" s="3">
        <v>43273.586805555555</v>
      </c>
      <c r="B660" s="7"/>
      <c r="C660" s="1">
        <v>1808.85</v>
      </c>
      <c r="D660" s="1">
        <v>1809.8</v>
      </c>
      <c r="E660" s="1">
        <v>1807.75</v>
      </c>
      <c r="F660" s="1">
        <v>1808.95</v>
      </c>
      <c r="G660" s="1">
        <v>16518</v>
      </c>
      <c r="H660" s="1">
        <f t="shared" si="143"/>
        <v>2.0499999999999545</v>
      </c>
      <c r="I660" s="9">
        <f ca="1">IF(A660="","",IF(ROW()&gt;$AA$16+1,AVERAGE(INDIRECT("H" &amp; ROW()-$AA$16+1):H660),""))</f>
        <v>2.2249999999999774</v>
      </c>
      <c r="J660" s="14">
        <f t="shared" ca="1" si="144"/>
        <v>2.1238790257913496</v>
      </c>
      <c r="K660" s="14">
        <f t="shared" ca="1" si="145"/>
        <v>2.0995149093985779</v>
      </c>
      <c r="L660" s="9">
        <f t="shared" ca="1" si="146"/>
        <v>2.2249999999999774</v>
      </c>
      <c r="M660" s="9">
        <f t="shared" ca="1" si="147"/>
        <v>1815.625</v>
      </c>
      <c r="N660" s="9">
        <f t="shared" ca="1" si="148"/>
        <v>1802.2750000000001</v>
      </c>
      <c r="O660" s="9">
        <f t="shared" ca="1" si="149"/>
        <v>1814.425</v>
      </c>
      <c r="P660" s="9">
        <f t="shared" ca="1" si="150"/>
        <v>1803.125</v>
      </c>
      <c r="Q660" s="9">
        <f t="shared" ca="1" si="151"/>
        <v>1815.45</v>
      </c>
      <c r="R660" s="9">
        <f t="shared" ca="1" si="152"/>
        <v>1802.1000000000001</v>
      </c>
      <c r="S660" s="9">
        <f t="shared" ca="1" si="153"/>
        <v>1815.45</v>
      </c>
      <c r="T660" s="9">
        <f t="shared" ca="1" si="153"/>
        <v>1802.1000000000001</v>
      </c>
      <c r="U660" s="9">
        <f t="shared" ca="1" si="141"/>
        <v>1810.1599999999999</v>
      </c>
      <c r="V660" s="6">
        <f t="shared" ca="1" si="142"/>
        <v>1802.1000000000001</v>
      </c>
      <c r="W660" s="16">
        <f ca="1">IF(AND(W659=U659,F660&lt;=U660),U660,IF(AND(W659=U659,F660&gt;=U660),V660,IF(AND(W659=V659,F660&gt;=V660),V660,IF(AND(W659=V659,F660&lt;=V660),U660,””))))</f>
        <v>1810.1599999999999</v>
      </c>
      <c r="X660" s="1" t="str">
        <f t="shared" ca="1" si="140"/>
        <v>SELL</v>
      </c>
    </row>
    <row r="661" spans="1:24" ht="17.7">
      <c r="A661" s="3">
        <v>43273.590277777781</v>
      </c>
      <c r="B661" s="7"/>
      <c r="C661" s="1">
        <v>1808.6</v>
      </c>
      <c r="D661" s="1">
        <v>1808.95</v>
      </c>
      <c r="E661" s="1">
        <v>1807.75</v>
      </c>
      <c r="F661" s="1">
        <v>1808.75</v>
      </c>
      <c r="G661" s="1">
        <v>17912</v>
      </c>
      <c r="H661" s="1">
        <f t="shared" si="143"/>
        <v>1.2000000000000455</v>
      </c>
      <c r="I661" s="9">
        <f ca="1">IF(A661="","",IF(ROW()&gt;$AA$16+1,AVERAGE(INDIRECT("H" &amp; ROW()-$AA$16+1):H661),""))</f>
        <v>2.2000000000000002</v>
      </c>
      <c r="J661" s="14">
        <f t="shared" ca="1" si="144"/>
        <v>1.9559010211020214</v>
      </c>
      <c r="K661" s="14">
        <f t="shared" ca="1" si="145"/>
        <v>2.0095634184587245</v>
      </c>
      <c r="L661" s="9">
        <f t="shared" ca="1" si="146"/>
        <v>2.2000000000000002</v>
      </c>
      <c r="M661" s="9">
        <f t="shared" ca="1" si="147"/>
        <v>1815.35</v>
      </c>
      <c r="N661" s="9">
        <f t="shared" ca="1" si="148"/>
        <v>1802.15</v>
      </c>
      <c r="O661" s="9">
        <f t="shared" ca="1" si="149"/>
        <v>1814.35</v>
      </c>
      <c r="P661" s="9">
        <f t="shared" ca="1" si="150"/>
        <v>1802.3500000000001</v>
      </c>
      <c r="Q661" s="9">
        <f t="shared" ca="1" si="151"/>
        <v>1814.9499999999998</v>
      </c>
      <c r="R661" s="9">
        <f t="shared" ca="1" si="152"/>
        <v>1801.75</v>
      </c>
      <c r="S661" s="9">
        <f t="shared" ca="1" si="153"/>
        <v>1814.9499999999998</v>
      </c>
      <c r="T661" s="9">
        <f t="shared" ca="1" si="153"/>
        <v>1801.75</v>
      </c>
      <c r="U661" s="9">
        <f t="shared" ca="1" si="141"/>
        <v>1810.1599999999999</v>
      </c>
      <c r="V661" s="6">
        <f t="shared" ca="1" si="142"/>
        <v>1802.1000000000001</v>
      </c>
      <c r="W661" s="16">
        <f ca="1">IF(AND(W660=U660,F661&lt;=U661),U661,IF(AND(W660=U660,F661&gt;=U661),V661,IF(AND(W660=V660,F661&gt;=V661),V661,IF(AND(W660=V660,F661&lt;=V661),U661,””))))</f>
        <v>1810.1599999999999</v>
      </c>
      <c r="X661" s="1" t="str">
        <f t="shared" ca="1" si="140"/>
        <v>SELL</v>
      </c>
    </row>
    <row r="662" spans="1:24" ht="17.7">
      <c r="A662" s="3">
        <v>43273.59375</v>
      </c>
      <c r="B662" s="7"/>
      <c r="C662" s="1">
        <v>1808.75</v>
      </c>
      <c r="D662" s="1">
        <v>1809.45</v>
      </c>
      <c r="E662" s="1">
        <v>1808.75</v>
      </c>
      <c r="F662" s="1">
        <v>1808.95</v>
      </c>
      <c r="G662" s="1">
        <v>15277</v>
      </c>
      <c r="H662" s="1">
        <f t="shared" si="143"/>
        <v>0.70000000000004547</v>
      </c>
      <c r="I662" s="9">
        <f ca="1">IF(A662="","",IF(ROW()&gt;$AA$16+1,AVERAGE(INDIRECT("H" &amp; ROW()-$AA$16+1):H662),""))</f>
        <v>2.0450000000000044</v>
      </c>
      <c r="J662" s="14">
        <f t="shared" ca="1" si="144"/>
        <v>1.7275553809016619</v>
      </c>
      <c r="K662" s="14">
        <f t="shared" ca="1" si="145"/>
        <v>1.8786070766128566</v>
      </c>
      <c r="L662" s="9">
        <f t="shared" ca="1" si="146"/>
        <v>2.0450000000000044</v>
      </c>
      <c r="M662" s="9">
        <f t="shared" ca="1" si="147"/>
        <v>1815.085</v>
      </c>
      <c r="N662" s="9">
        <f t="shared" ca="1" si="148"/>
        <v>1802.8150000000001</v>
      </c>
      <c r="O662" s="9">
        <f t="shared" ca="1" si="149"/>
        <v>1814.885</v>
      </c>
      <c r="P662" s="9">
        <f t="shared" ca="1" si="150"/>
        <v>1803.3150000000001</v>
      </c>
      <c r="Q662" s="9">
        <f t="shared" ca="1" si="151"/>
        <v>1815.2349999999999</v>
      </c>
      <c r="R662" s="9">
        <f t="shared" ca="1" si="152"/>
        <v>1802.9649999999999</v>
      </c>
      <c r="S662" s="9">
        <f t="shared" ca="1" si="153"/>
        <v>1815.2349999999999</v>
      </c>
      <c r="T662" s="9">
        <f t="shared" ca="1" si="153"/>
        <v>1802.9649999999999</v>
      </c>
      <c r="U662" s="9">
        <f t="shared" ca="1" si="141"/>
        <v>1810.1599999999999</v>
      </c>
      <c r="V662" s="6">
        <f t="shared" ca="1" si="142"/>
        <v>1802.9649999999999</v>
      </c>
      <c r="W662" s="16">
        <f ca="1">IF(AND(W661=U661,F662&lt;=U662),U662,IF(AND(W661=U661,F662&gt;=U662),V662,IF(AND(W661=V661,F662&gt;=V662),V662,IF(AND(W661=V661,F662&lt;=V662),U662,””))))</f>
        <v>1810.1599999999999</v>
      </c>
      <c r="X662" s="1" t="str">
        <f t="shared" ca="1" si="140"/>
        <v>SELL</v>
      </c>
    </row>
    <row r="663" spans="1:24" ht="17.7">
      <c r="A663" s="3">
        <v>43273.597222222219</v>
      </c>
      <c r="B663" s="7"/>
      <c r="C663" s="1">
        <v>1809</v>
      </c>
      <c r="D663" s="1">
        <v>1809.85</v>
      </c>
      <c r="E663" s="1">
        <v>1805.6</v>
      </c>
      <c r="F663" s="1">
        <v>1808.1</v>
      </c>
      <c r="G663" s="1">
        <v>24056</v>
      </c>
      <c r="H663" s="1">
        <f t="shared" si="143"/>
        <v>4.25</v>
      </c>
      <c r="I663" s="9">
        <f ca="1">IF(A663="","",IF(ROW()&gt;$AA$16+1,AVERAGE(INDIRECT("H" &amp; ROW()-$AA$16+1):H663),""))</f>
        <v>2.3250000000000002</v>
      </c>
      <c r="J663" s="14">
        <f t="shared" ca="1" si="144"/>
        <v>2.1861816752831777</v>
      </c>
      <c r="K663" s="14">
        <f t="shared" ca="1" si="145"/>
        <v>2.1157463689515712</v>
      </c>
      <c r="L663" s="9">
        <f t="shared" ca="1" si="146"/>
        <v>2.3250000000000002</v>
      </c>
      <c r="M663" s="9">
        <f t="shared" ca="1" si="147"/>
        <v>1815.0749999999998</v>
      </c>
      <c r="N663" s="9">
        <f t="shared" ca="1" si="148"/>
        <v>1801.125</v>
      </c>
      <c r="O663" s="9">
        <f t="shared" ca="1" si="149"/>
        <v>1812.5749999999998</v>
      </c>
      <c r="P663" s="9">
        <f t="shared" ca="1" si="150"/>
        <v>1802.875</v>
      </c>
      <c r="Q663" s="9">
        <f t="shared" ca="1" si="151"/>
        <v>1814.6999999999998</v>
      </c>
      <c r="R663" s="9">
        <f t="shared" ca="1" si="152"/>
        <v>1800.75</v>
      </c>
      <c r="S663" s="9">
        <f t="shared" ca="1" si="153"/>
        <v>1814.6999999999998</v>
      </c>
      <c r="T663" s="9">
        <f t="shared" ca="1" si="153"/>
        <v>1800.75</v>
      </c>
      <c r="U663" s="9">
        <f t="shared" ca="1" si="141"/>
        <v>1810.1599999999999</v>
      </c>
      <c r="V663" s="6">
        <f t="shared" ca="1" si="142"/>
        <v>1802.9649999999999</v>
      </c>
      <c r="W663" s="16">
        <f ca="1">IF(AND(W662=U662,F663&lt;=U663),U663,IF(AND(W662=U662,F663&gt;=U663),V663,IF(AND(W662=V662,F663&gt;=V663),V663,IF(AND(W662=V662,F663&lt;=V663),U663,””))))</f>
        <v>1810.1599999999999</v>
      </c>
      <c r="X663" s="1" t="str">
        <f t="shared" ca="1" si="140"/>
        <v>SELL</v>
      </c>
    </row>
    <row r="664" spans="1:24" ht="17.7">
      <c r="A664" s="3">
        <v>43273.600694444445</v>
      </c>
      <c r="B664" s="7"/>
      <c r="C664" s="1">
        <v>1808.2</v>
      </c>
      <c r="D664" s="1">
        <v>1809.15</v>
      </c>
      <c r="E664" s="1">
        <v>1807.6</v>
      </c>
      <c r="F664" s="1">
        <v>1808.4</v>
      </c>
      <c r="G664" s="1">
        <v>14544</v>
      </c>
      <c r="H664" s="1">
        <f t="shared" si="143"/>
        <v>1.5500000000001819</v>
      </c>
      <c r="I664" s="9">
        <f ca="1">IF(A664="","",IF(ROW()&gt;$AA$16+1,AVERAGE(INDIRECT("H" &amp; ROW()-$AA$16+1):H664),""))</f>
        <v>2.1750000000000229</v>
      </c>
      <c r="J664" s="14">
        <f t="shared" ca="1" si="144"/>
        <v>2.0705122797771782</v>
      </c>
      <c r="K664" s="14">
        <f t="shared" ca="1" si="145"/>
        <v>2.0591717320564324</v>
      </c>
      <c r="L664" s="9">
        <f t="shared" ca="1" si="146"/>
        <v>2.1750000000000229</v>
      </c>
      <c r="M664" s="9">
        <f t="shared" ca="1" si="147"/>
        <v>1814.9250000000002</v>
      </c>
      <c r="N664" s="9">
        <f t="shared" ca="1" si="148"/>
        <v>1801.875</v>
      </c>
      <c r="O664" s="9">
        <f t="shared" ca="1" si="149"/>
        <v>1814.125</v>
      </c>
      <c r="P664" s="9">
        <f t="shared" ca="1" si="150"/>
        <v>1802.625</v>
      </c>
      <c r="Q664" s="9">
        <f t="shared" ca="1" si="151"/>
        <v>1814.9</v>
      </c>
      <c r="R664" s="9">
        <f t="shared" ca="1" si="152"/>
        <v>1801.85</v>
      </c>
      <c r="S664" s="9">
        <f t="shared" ca="1" si="153"/>
        <v>1814.9</v>
      </c>
      <c r="T664" s="9">
        <f t="shared" ca="1" si="153"/>
        <v>1801.85</v>
      </c>
      <c r="U664" s="9">
        <f t="shared" ca="1" si="141"/>
        <v>1810.1599999999999</v>
      </c>
      <c r="V664" s="6">
        <f t="shared" ca="1" si="142"/>
        <v>1802.9649999999999</v>
      </c>
      <c r="W664" s="16">
        <f ca="1">IF(AND(W663=U663,F664&lt;=U664),U664,IF(AND(W663=U663,F664&gt;=U664),V664,IF(AND(W663=V663,F664&gt;=V664),V664,IF(AND(W663=V663,F664&lt;=V664),U664,””))))</f>
        <v>1810.1599999999999</v>
      </c>
      <c r="X664" s="1" t="str">
        <f t="shared" ca="1" si="140"/>
        <v>SELL</v>
      </c>
    </row>
    <row r="665" spans="1:24" ht="17.7">
      <c r="A665" s="3">
        <v>43273.604166666672</v>
      </c>
      <c r="B665" s="7"/>
      <c r="C665" s="1">
        <v>1808.25</v>
      </c>
      <c r="D665" s="1">
        <v>1809.5</v>
      </c>
      <c r="E665" s="1">
        <v>1808</v>
      </c>
      <c r="F665" s="1">
        <v>1808.3</v>
      </c>
      <c r="G665" s="1">
        <v>15376</v>
      </c>
      <c r="H665" s="1">
        <f t="shared" si="143"/>
        <v>1.5</v>
      </c>
      <c r="I665" s="9">
        <f ca="1">IF(A665="","",IF(ROW()&gt;$AA$16+1,AVERAGE(INDIRECT("H" &amp; ROW()-$AA$16+1):H665),""))</f>
        <v>1.9450000000000274</v>
      </c>
      <c r="J665" s="14">
        <f t="shared" ca="1" si="144"/>
        <v>1.9667827743631456</v>
      </c>
      <c r="K665" s="14">
        <f t="shared" ca="1" si="145"/>
        <v>2.0032545588507893</v>
      </c>
      <c r="L665" s="9">
        <f t="shared" ca="1" si="146"/>
        <v>1.9450000000000274</v>
      </c>
      <c r="M665" s="9">
        <f t="shared" ca="1" si="147"/>
        <v>1814.135</v>
      </c>
      <c r="N665" s="9">
        <f t="shared" ca="1" si="148"/>
        <v>1802.4649999999999</v>
      </c>
      <c r="O665" s="9">
        <f t="shared" ca="1" si="149"/>
        <v>1813.835</v>
      </c>
      <c r="P665" s="9">
        <f t="shared" ca="1" si="150"/>
        <v>1803.665</v>
      </c>
      <c r="Q665" s="9">
        <f t="shared" ca="1" si="151"/>
        <v>1814.585</v>
      </c>
      <c r="R665" s="9">
        <f t="shared" ca="1" si="152"/>
        <v>1802.915</v>
      </c>
      <c r="S665" s="9">
        <f t="shared" ca="1" si="153"/>
        <v>1814.585</v>
      </c>
      <c r="T665" s="9">
        <f t="shared" ca="1" si="153"/>
        <v>1802.915</v>
      </c>
      <c r="U665" s="9">
        <f t="shared" ca="1" si="141"/>
        <v>1810.1599999999999</v>
      </c>
      <c r="V665" s="6">
        <f t="shared" ca="1" si="142"/>
        <v>1802.9649999999999</v>
      </c>
      <c r="W665" s="16">
        <f ca="1">IF(AND(W664=U664,F665&lt;=U665),U665,IF(AND(W664=U664,F665&gt;=U665),V665,IF(AND(W664=V664,F665&gt;=V665),V665,IF(AND(W664=V664,F665&lt;=V665),U665,””))))</f>
        <v>1810.1599999999999</v>
      </c>
      <c r="X665" s="1" t="str">
        <f t="shared" ca="1" si="140"/>
        <v>SELL</v>
      </c>
    </row>
    <row r="666" spans="1:24" ht="17.7">
      <c r="A666" s="3">
        <v>43273.607638888891</v>
      </c>
      <c r="B666" s="7"/>
      <c r="C666" s="1">
        <v>1808.2</v>
      </c>
      <c r="D666" s="1">
        <v>1809.45</v>
      </c>
      <c r="E666" s="1">
        <v>1806.85</v>
      </c>
      <c r="F666" s="1">
        <v>1807</v>
      </c>
      <c r="G666" s="1">
        <v>20021</v>
      </c>
      <c r="H666" s="1">
        <f t="shared" si="143"/>
        <v>2.6000000000001364</v>
      </c>
      <c r="I666" s="9">
        <f ca="1">IF(A666="","",IF(ROW()&gt;$AA$16+1,AVERAGE(INDIRECT("H" &amp; ROW()-$AA$16+1):H666),""))</f>
        <v>2.0050000000000407</v>
      </c>
      <c r="J666" s="14">
        <f t="shared" ca="1" si="144"/>
        <v>2.0819131790244167</v>
      </c>
      <c r="K666" s="14">
        <f t="shared" ca="1" si="145"/>
        <v>2.062929102965724</v>
      </c>
      <c r="L666" s="9">
        <f t="shared" ca="1" si="146"/>
        <v>2.0050000000000407</v>
      </c>
      <c r="M666" s="9">
        <f t="shared" ca="1" si="147"/>
        <v>1813.0150000000001</v>
      </c>
      <c r="N666" s="9">
        <f t="shared" ca="1" si="148"/>
        <v>1800.9849999999999</v>
      </c>
      <c r="O666" s="9">
        <f t="shared" ca="1" si="149"/>
        <v>1812.865</v>
      </c>
      <c r="P666" s="9">
        <f t="shared" ca="1" si="150"/>
        <v>1803.4349999999999</v>
      </c>
      <c r="Q666" s="9">
        <f t="shared" ca="1" si="151"/>
        <v>1814.1650000000002</v>
      </c>
      <c r="R666" s="9">
        <f t="shared" ca="1" si="152"/>
        <v>1802.135</v>
      </c>
      <c r="S666" s="9">
        <f t="shared" ca="1" si="153"/>
        <v>1814.1650000000002</v>
      </c>
      <c r="T666" s="9">
        <f t="shared" ca="1" si="153"/>
        <v>1802.135</v>
      </c>
      <c r="U666" s="9">
        <f t="shared" ca="1" si="141"/>
        <v>1810.1599999999999</v>
      </c>
      <c r="V666" s="6">
        <f t="shared" ca="1" si="142"/>
        <v>1802.9649999999999</v>
      </c>
      <c r="W666" s="16">
        <f ca="1">IF(AND(W665=U665,F666&lt;=U666),U666,IF(AND(W665=U665,F666&gt;=U666),V666,IF(AND(W665=V665,F666&gt;=V666),V666,IF(AND(W665=V665,F666&lt;=V666),U666,””))))</f>
        <v>1810.1599999999999</v>
      </c>
      <c r="X666" s="1" t="str">
        <f t="shared" ca="1" si="140"/>
        <v>SELL</v>
      </c>
    </row>
    <row r="667" spans="1:24" ht="17.7">
      <c r="A667" s="3">
        <v>43273.611111111109</v>
      </c>
      <c r="B667" s="7"/>
      <c r="C667" s="1">
        <v>1807.35</v>
      </c>
      <c r="D667" s="1">
        <v>1810</v>
      </c>
      <c r="E667" s="1">
        <v>1806</v>
      </c>
      <c r="F667" s="1">
        <v>1809.95</v>
      </c>
      <c r="G667" s="1">
        <v>24368</v>
      </c>
      <c r="H667" s="1">
        <f t="shared" si="143"/>
        <v>4</v>
      </c>
      <c r="I667" s="9">
        <f ca="1">IF(A667="","",IF(ROW()&gt;$AA$16+1,AVERAGE(INDIRECT("H" &amp; ROW()-$AA$16+1):H667),""))</f>
        <v>2.2350000000000363</v>
      </c>
      <c r="J667" s="14">
        <f t="shared" ca="1" si="144"/>
        <v>2.4306562373836136</v>
      </c>
      <c r="K667" s="14">
        <f t="shared" ca="1" si="145"/>
        <v>2.2566361926691516</v>
      </c>
      <c r="L667" s="9">
        <f t="shared" ca="1" si="146"/>
        <v>2.2350000000000363</v>
      </c>
      <c r="M667" s="9">
        <f t="shared" ca="1" si="147"/>
        <v>1816.6550000000002</v>
      </c>
      <c r="N667" s="9">
        <f t="shared" ca="1" si="148"/>
        <v>1803.2449999999999</v>
      </c>
      <c r="O667" s="9">
        <f t="shared" ca="1" si="149"/>
        <v>1812.7050000000002</v>
      </c>
      <c r="P667" s="9">
        <f t="shared" ca="1" si="150"/>
        <v>1803.2949999999998</v>
      </c>
      <c r="Q667" s="9">
        <f t="shared" ca="1" si="151"/>
        <v>1814.7050000000002</v>
      </c>
      <c r="R667" s="9">
        <f t="shared" ca="1" si="152"/>
        <v>1801.2949999999998</v>
      </c>
      <c r="S667" s="9">
        <f t="shared" ca="1" si="153"/>
        <v>1814.7050000000002</v>
      </c>
      <c r="T667" s="9">
        <f t="shared" ca="1" si="153"/>
        <v>1801.2949999999998</v>
      </c>
      <c r="U667" s="9">
        <f t="shared" ca="1" si="141"/>
        <v>1810.1599999999999</v>
      </c>
      <c r="V667" s="6">
        <f t="shared" ca="1" si="142"/>
        <v>1802.9649999999999</v>
      </c>
      <c r="W667" s="16">
        <f ca="1">IF(AND(W666=U666,F667&lt;=U667),U667,IF(AND(W666=U666,F667&gt;=U667),V667,IF(AND(W666=V666,F667&gt;=V667),V667,IF(AND(W666=V666,F667&lt;=V667),U667,””))))</f>
        <v>1810.1599999999999</v>
      </c>
      <c r="X667" s="1" t="str">
        <f t="shared" ca="1" si="140"/>
        <v>SELL</v>
      </c>
    </row>
    <row r="668" spans="1:24" ht="17.7">
      <c r="A668" s="3">
        <v>43273.614583333328</v>
      </c>
      <c r="B668" s="7"/>
      <c r="C668" s="1">
        <v>1809.95</v>
      </c>
      <c r="D668" s="1">
        <v>1811.45</v>
      </c>
      <c r="E668" s="1">
        <v>1809.15</v>
      </c>
      <c r="F668" s="1">
        <v>1810</v>
      </c>
      <c r="G668" s="1">
        <v>49271</v>
      </c>
      <c r="H668" s="1">
        <f t="shared" si="143"/>
        <v>2.2999999999999545</v>
      </c>
      <c r="I668" s="9">
        <f ca="1">IF(A668="","",IF(ROW()&gt;$AA$16+1,AVERAGE(INDIRECT("H" &amp; ROW()-$AA$16+1):H668),""))</f>
        <v>2.2550000000000407</v>
      </c>
      <c r="J668" s="14">
        <f t="shared" ca="1" si="144"/>
        <v>2.4069005578593119</v>
      </c>
      <c r="K668" s="14">
        <f t="shared" ca="1" si="145"/>
        <v>2.2609725734022321</v>
      </c>
      <c r="L668" s="9">
        <f t="shared" ca="1" si="146"/>
        <v>2.2550000000000407</v>
      </c>
      <c r="M668" s="9">
        <f t="shared" ca="1" si="147"/>
        <v>1816.7650000000001</v>
      </c>
      <c r="N668" s="9">
        <f t="shared" ca="1" si="148"/>
        <v>1803.2349999999999</v>
      </c>
      <c r="O668" s="9">
        <f t="shared" ca="1" si="149"/>
        <v>1815.9150000000002</v>
      </c>
      <c r="P668" s="9">
        <f t="shared" ca="1" si="150"/>
        <v>1804.6849999999999</v>
      </c>
      <c r="Q668" s="9">
        <f t="shared" ca="1" si="151"/>
        <v>1817.0650000000003</v>
      </c>
      <c r="R668" s="9">
        <f t="shared" ca="1" si="152"/>
        <v>1803.5350000000001</v>
      </c>
      <c r="S668" s="9">
        <f t="shared" ca="1" si="153"/>
        <v>1817.0650000000003</v>
      </c>
      <c r="T668" s="9">
        <f t="shared" ca="1" si="153"/>
        <v>1803.5350000000001</v>
      </c>
      <c r="U668" s="9">
        <f t="shared" ca="1" si="141"/>
        <v>1810.1599999999999</v>
      </c>
      <c r="V668" s="6">
        <f t="shared" ca="1" si="142"/>
        <v>1803.5350000000001</v>
      </c>
      <c r="W668" s="16">
        <f ca="1">IF(AND(W667=U667,F668&lt;=U668),U668,IF(AND(W667=U667,F668&gt;=U668),V668,IF(AND(W667=V667,F668&gt;=V668),V668,IF(AND(W667=V667,F668&lt;=V668),U668,””))))</f>
        <v>1810.1599999999999</v>
      </c>
      <c r="X668" s="1" t="str">
        <f t="shared" ca="1" si="140"/>
        <v>SELL</v>
      </c>
    </row>
    <row r="669" spans="1:24" ht="17.7">
      <c r="A669" s="3">
        <v>43273.618055555555</v>
      </c>
      <c r="B669" s="7"/>
      <c r="C669" s="1">
        <v>1809.95</v>
      </c>
      <c r="D669" s="1">
        <v>1810.85</v>
      </c>
      <c r="E669" s="1">
        <v>1809.05</v>
      </c>
      <c r="F669" s="1">
        <v>1810</v>
      </c>
      <c r="G669" s="1">
        <v>77616</v>
      </c>
      <c r="H669" s="1">
        <f t="shared" si="143"/>
        <v>1.7999999999999545</v>
      </c>
      <c r="I669" s="9">
        <f ca="1">IF(A669="","",IF(ROW()&gt;$AA$16+1,AVERAGE(INDIRECT("H" &amp; ROW()-$AA$16+1):H669),""))</f>
        <v>2.1950000000000274</v>
      </c>
      <c r="J669" s="14">
        <f t="shared" ca="1" si="144"/>
        <v>2.296555001884883</v>
      </c>
      <c r="K669" s="14">
        <f t="shared" ca="1" si="145"/>
        <v>2.2148753160620043</v>
      </c>
      <c r="L669" s="9">
        <f t="shared" ca="1" si="146"/>
        <v>2.1950000000000274</v>
      </c>
      <c r="M669" s="9">
        <f t="shared" ca="1" si="147"/>
        <v>1816.585</v>
      </c>
      <c r="N669" s="9">
        <f t="shared" ca="1" si="148"/>
        <v>1803.415</v>
      </c>
      <c r="O669" s="9">
        <f t="shared" ca="1" si="149"/>
        <v>1815.635</v>
      </c>
      <c r="P669" s="9">
        <f t="shared" ca="1" si="150"/>
        <v>1804.2649999999999</v>
      </c>
      <c r="Q669" s="9">
        <f t="shared" ca="1" si="151"/>
        <v>1816.5349999999999</v>
      </c>
      <c r="R669" s="9">
        <f t="shared" ca="1" si="152"/>
        <v>1803.3649999999998</v>
      </c>
      <c r="S669" s="9">
        <f t="shared" ca="1" si="153"/>
        <v>1816.5349999999999</v>
      </c>
      <c r="T669" s="9">
        <f t="shared" ca="1" si="153"/>
        <v>1803.3649999999998</v>
      </c>
      <c r="U669" s="9">
        <f t="shared" ca="1" si="141"/>
        <v>1810.1599999999999</v>
      </c>
      <c r="V669" s="6">
        <f t="shared" ca="1" si="142"/>
        <v>1803.5350000000001</v>
      </c>
      <c r="W669" s="16">
        <f ca="1">IF(AND(W668=U668,F669&lt;=U669),U669,IF(AND(W668=U668,F669&gt;=U669),V669,IF(AND(W668=V668,F669&gt;=V669),V669,IF(AND(W668=V668,F669&lt;=V669),U669,””))))</f>
        <v>1810.1599999999999</v>
      </c>
      <c r="X669" s="1" t="str">
        <f t="shared" ca="1" si="140"/>
        <v>SELL</v>
      </c>
    </row>
    <row r="670" spans="1:24" ht="17.7">
      <c r="A670" s="3">
        <v>43273.621527777781</v>
      </c>
      <c r="B670" s="7"/>
      <c r="C670" s="1">
        <v>1809.95</v>
      </c>
      <c r="D670" s="1">
        <v>1810.55</v>
      </c>
      <c r="E670" s="1">
        <v>1809.4</v>
      </c>
      <c r="F670" s="1">
        <v>1809.85</v>
      </c>
      <c r="G670" s="1">
        <v>78277</v>
      </c>
      <c r="H670" s="1">
        <f t="shared" si="143"/>
        <v>1.1499999999998636</v>
      </c>
      <c r="I670" s="9">
        <f ca="1">IF(A670="","",IF(ROW()&gt;$AA$16+1,AVERAGE(INDIRECT("H" &amp; ROW()-$AA$16+1):H670),""))</f>
        <v>2.1050000000000182</v>
      </c>
      <c r="J670" s="14">
        <f t="shared" ca="1" si="144"/>
        <v>2.0880904560876066</v>
      </c>
      <c r="K670" s="14">
        <f t="shared" ca="1" si="145"/>
        <v>2.1083877844557901</v>
      </c>
      <c r="L670" s="9">
        <f t="shared" ca="1" si="146"/>
        <v>2.1050000000000182</v>
      </c>
      <c r="M670" s="9">
        <f t="shared" ca="1" si="147"/>
        <v>1816.165</v>
      </c>
      <c r="N670" s="9">
        <f t="shared" ca="1" si="148"/>
        <v>1803.5349999999999</v>
      </c>
      <c r="O670" s="9">
        <f t="shared" ca="1" si="149"/>
        <v>1815.7150000000001</v>
      </c>
      <c r="P670" s="9">
        <f t="shared" ca="1" si="150"/>
        <v>1804.2349999999999</v>
      </c>
      <c r="Q670" s="9">
        <f t="shared" ca="1" si="151"/>
        <v>1816.29</v>
      </c>
      <c r="R670" s="9">
        <f t="shared" ca="1" si="152"/>
        <v>1803.6599999999999</v>
      </c>
      <c r="S670" s="9">
        <f t="shared" ca="1" si="153"/>
        <v>1816.29</v>
      </c>
      <c r="T670" s="9">
        <f t="shared" ca="1" si="153"/>
        <v>1803.6599999999999</v>
      </c>
      <c r="U670" s="9">
        <f t="shared" ca="1" si="141"/>
        <v>1810.1599999999999</v>
      </c>
      <c r="V670" s="6">
        <f t="shared" ca="1" si="142"/>
        <v>1803.6599999999999</v>
      </c>
      <c r="W670" s="16">
        <f ca="1">IF(AND(W669=U669,F670&lt;=U670),U670,IF(AND(W669=U669,F670&gt;=U670),V670,IF(AND(W669=V669,F670&gt;=V670),V670,IF(AND(W669=V669,F670&lt;=V670),U670,””))))</f>
        <v>1810.1599999999999</v>
      </c>
      <c r="X670" s="1" t="str">
        <f t="shared" ca="1" si="140"/>
        <v>SELL</v>
      </c>
    </row>
    <row r="671" spans="1:24" ht="17.7">
      <c r="A671" s="3">
        <v>43273.625</v>
      </c>
      <c r="B671" s="7"/>
      <c r="C671" s="1">
        <v>1809.9</v>
      </c>
      <c r="D671" s="1">
        <v>1811</v>
      </c>
      <c r="E671" s="1">
        <v>1809</v>
      </c>
      <c r="F671" s="1">
        <v>1809.75</v>
      </c>
      <c r="G671" s="1">
        <v>37980</v>
      </c>
      <c r="H671" s="1">
        <f t="shared" si="143"/>
        <v>2</v>
      </c>
      <c r="I671" s="9">
        <f ca="1">IF(A671="","",IF(ROW()&gt;$AA$16+1,AVERAGE(INDIRECT("H" &amp; ROW()-$AA$16+1):H671),""))</f>
        <v>2.1850000000000138</v>
      </c>
      <c r="J671" s="14">
        <f t="shared" ca="1" si="144"/>
        <v>2.0720740095262236</v>
      </c>
      <c r="K671" s="14">
        <f t="shared" ca="1" si="145"/>
        <v>2.0975490060102113</v>
      </c>
      <c r="L671" s="9">
        <f t="shared" ca="1" si="146"/>
        <v>2.1850000000000138</v>
      </c>
      <c r="M671" s="9">
        <f t="shared" ca="1" si="147"/>
        <v>1816.3050000000001</v>
      </c>
      <c r="N671" s="9">
        <f t="shared" ca="1" si="148"/>
        <v>1803.1949999999999</v>
      </c>
      <c r="O671" s="9">
        <f t="shared" ca="1" si="149"/>
        <v>1815.5550000000001</v>
      </c>
      <c r="P671" s="9">
        <f t="shared" ca="1" si="150"/>
        <v>1804.4449999999999</v>
      </c>
      <c r="Q671" s="9">
        <f t="shared" ca="1" si="151"/>
        <v>1816.5550000000001</v>
      </c>
      <c r="R671" s="9">
        <f t="shared" ca="1" si="152"/>
        <v>1803.4449999999999</v>
      </c>
      <c r="S671" s="9">
        <f t="shared" ca="1" si="153"/>
        <v>1816.5550000000001</v>
      </c>
      <c r="T671" s="9">
        <f t="shared" ca="1" si="153"/>
        <v>1803.4449999999999</v>
      </c>
      <c r="U671" s="9">
        <f t="shared" ca="1" si="141"/>
        <v>1810.1599999999999</v>
      </c>
      <c r="V671" s="6">
        <f t="shared" ca="1" si="142"/>
        <v>1803.6599999999999</v>
      </c>
      <c r="W671" s="16">
        <f ca="1">IF(AND(W670=U670,F671&lt;=U671),U671,IF(AND(W670=U670,F671&gt;=U671),V671,IF(AND(W670=V670,F671&gt;=V671),V671,IF(AND(W670=V670,F671&lt;=V671),U671,””))))</f>
        <v>1810.1599999999999</v>
      </c>
      <c r="X671" s="1" t="str">
        <f t="shared" ca="1" si="140"/>
        <v>SELL</v>
      </c>
    </row>
    <row r="672" spans="1:24" ht="17.7">
      <c r="A672" s="3">
        <v>43273.628472222219</v>
      </c>
      <c r="B672" s="7"/>
      <c r="C672" s="1">
        <v>1809.7</v>
      </c>
      <c r="D672" s="1">
        <v>1810.2</v>
      </c>
      <c r="E672" s="1">
        <v>1809.05</v>
      </c>
      <c r="F672" s="1">
        <v>1809.6</v>
      </c>
      <c r="G672" s="1">
        <v>66645</v>
      </c>
      <c r="H672" s="1">
        <f t="shared" si="143"/>
        <v>1.1500000000000909</v>
      </c>
      <c r="I672" s="9">
        <f ca="1">IF(A672="","",IF(ROW()&gt;$AA$16+1,AVERAGE(INDIRECT("H" &amp; ROW()-$AA$16+1):H672),""))</f>
        <v>2.2300000000000182</v>
      </c>
      <c r="J672" s="14">
        <f t="shared" ca="1" si="144"/>
        <v>1.9044241896123812</v>
      </c>
      <c r="K672" s="14">
        <f t="shared" ca="1" si="145"/>
        <v>2.0027941054091993</v>
      </c>
      <c r="L672" s="9">
        <f t="shared" ca="1" si="146"/>
        <v>2.2300000000000182</v>
      </c>
      <c r="M672" s="9">
        <f t="shared" ca="1" si="147"/>
        <v>1816.29</v>
      </c>
      <c r="N672" s="9">
        <f t="shared" ca="1" si="148"/>
        <v>1802.9099999999999</v>
      </c>
      <c r="O672" s="9">
        <f t="shared" ca="1" si="149"/>
        <v>1815.74</v>
      </c>
      <c r="P672" s="9">
        <f t="shared" ca="1" si="150"/>
        <v>1803.51</v>
      </c>
      <c r="Q672" s="9">
        <f t="shared" ca="1" si="151"/>
        <v>1816.3150000000001</v>
      </c>
      <c r="R672" s="9">
        <f t="shared" ca="1" si="152"/>
        <v>1802.9349999999999</v>
      </c>
      <c r="S672" s="9">
        <f t="shared" ca="1" si="153"/>
        <v>1816.3150000000001</v>
      </c>
      <c r="T672" s="9">
        <f t="shared" ca="1" si="153"/>
        <v>1802.9349999999999</v>
      </c>
      <c r="U672" s="9">
        <f t="shared" ca="1" si="141"/>
        <v>1810.1599999999999</v>
      </c>
      <c r="V672" s="6">
        <f t="shared" ca="1" si="142"/>
        <v>1803.6599999999999</v>
      </c>
      <c r="W672" s="16">
        <f ca="1">IF(AND(W671=U671,F672&lt;=U672),U672,IF(AND(W671=U671,F672&gt;=U672),V672,IF(AND(W671=V671,F672&gt;=V672),V672,IF(AND(W671=V671,F672&lt;=V672),U672,””))))</f>
        <v>1810.1599999999999</v>
      </c>
      <c r="X672" s="1" t="str">
        <f t="shared" ca="1" si="140"/>
        <v>SELL</v>
      </c>
    </row>
    <row r="673" spans="1:24" ht="17.7">
      <c r="A673" s="3">
        <v>43273.631944444445</v>
      </c>
      <c r="B673" s="7"/>
      <c r="C673" s="1">
        <v>1809.6</v>
      </c>
      <c r="D673" s="1">
        <v>1810.05</v>
      </c>
      <c r="E673" s="1">
        <v>1808.95</v>
      </c>
      <c r="F673" s="1">
        <v>1809.95</v>
      </c>
      <c r="G673" s="1">
        <v>75864</v>
      </c>
      <c r="H673" s="1">
        <f t="shared" si="143"/>
        <v>1.0999999999999091</v>
      </c>
      <c r="I673" s="9">
        <f ca="1">IF(A673="","",IF(ROW()&gt;$AA$16+1,AVERAGE(INDIRECT("H" &amp; ROW()-$AA$16+1):H673),""))</f>
        <v>1.9150000000000091</v>
      </c>
      <c r="J673" s="14">
        <f t="shared" ca="1" si="144"/>
        <v>1.7581652460464772</v>
      </c>
      <c r="K673" s="14">
        <f t="shared" ca="1" si="145"/>
        <v>1.9125146948682705</v>
      </c>
      <c r="L673" s="9">
        <f t="shared" ca="1" si="146"/>
        <v>1.9150000000000091</v>
      </c>
      <c r="M673" s="9">
        <f t="shared" ca="1" si="147"/>
        <v>1815.6950000000002</v>
      </c>
      <c r="N673" s="9">
        <f t="shared" ca="1" si="148"/>
        <v>1804.2049999999999</v>
      </c>
      <c r="O673" s="9">
        <f t="shared" ca="1" si="149"/>
        <v>1814.6950000000002</v>
      </c>
      <c r="P673" s="9">
        <f t="shared" ca="1" si="150"/>
        <v>1804.3049999999998</v>
      </c>
      <c r="Q673" s="9">
        <f t="shared" ca="1" si="151"/>
        <v>1815.2450000000001</v>
      </c>
      <c r="R673" s="9">
        <f t="shared" ca="1" si="152"/>
        <v>1803.7549999999999</v>
      </c>
      <c r="S673" s="9">
        <f t="shared" ca="1" si="153"/>
        <v>1815.2450000000001</v>
      </c>
      <c r="T673" s="9">
        <f t="shared" ca="1" si="153"/>
        <v>1803.7549999999999</v>
      </c>
      <c r="U673" s="9">
        <f t="shared" ca="1" si="141"/>
        <v>1810.1599999999999</v>
      </c>
      <c r="V673" s="6">
        <f t="shared" ca="1" si="142"/>
        <v>1803.7549999999999</v>
      </c>
      <c r="W673" s="16">
        <f ca="1">IF(AND(W672=U672,F673&lt;=U673),U673,IF(AND(W672=U672,F673&gt;=U673),V673,IF(AND(W672=V672,F673&gt;=V673),V673,IF(AND(W672=V672,F673&lt;=V673),U673,””))))</f>
        <v>1810.1599999999999</v>
      </c>
      <c r="X673" s="1" t="str">
        <f t="shared" ca="1" si="140"/>
        <v>SELL</v>
      </c>
    </row>
    <row r="674" spans="1:24" ht="17.7">
      <c r="A674" s="3">
        <v>43273.635416666672</v>
      </c>
      <c r="B674" s="7"/>
      <c r="C674" s="1">
        <v>1810</v>
      </c>
      <c r="D674" s="1">
        <v>1810.9</v>
      </c>
      <c r="E674" s="1">
        <v>1809.5</v>
      </c>
      <c r="F674" s="1">
        <v>1809.95</v>
      </c>
      <c r="G674" s="1">
        <v>135123</v>
      </c>
      <c r="H674" s="1">
        <f t="shared" si="143"/>
        <v>1.4000000000000909</v>
      </c>
      <c r="I674" s="9">
        <f ca="1">IF(A674="","",IF(ROW()&gt;$AA$16+1,AVERAGE(INDIRECT("H" &amp; ROW()-$AA$16+1):H674),""))</f>
        <v>1.9</v>
      </c>
      <c r="J674" s="14">
        <f t="shared" ca="1" si="144"/>
        <v>1.6930442922198614</v>
      </c>
      <c r="K674" s="14">
        <f t="shared" ca="1" si="145"/>
        <v>1.8612632253814525</v>
      </c>
      <c r="L674" s="9">
        <f t="shared" ca="1" si="146"/>
        <v>1.9</v>
      </c>
      <c r="M674" s="9">
        <f t="shared" ca="1" si="147"/>
        <v>1815.65</v>
      </c>
      <c r="N674" s="9">
        <f t="shared" ca="1" si="148"/>
        <v>1804.25</v>
      </c>
      <c r="O674" s="9">
        <f t="shared" ca="1" si="149"/>
        <v>1815.2</v>
      </c>
      <c r="P674" s="9">
        <f t="shared" ca="1" si="150"/>
        <v>1805.2</v>
      </c>
      <c r="Q674" s="9">
        <f t="shared" ca="1" si="151"/>
        <v>1815.9</v>
      </c>
      <c r="R674" s="9">
        <f t="shared" ca="1" si="152"/>
        <v>1804.5</v>
      </c>
      <c r="S674" s="9">
        <f t="shared" ca="1" si="153"/>
        <v>1815.9</v>
      </c>
      <c r="T674" s="9">
        <f t="shared" ca="1" si="153"/>
        <v>1804.5</v>
      </c>
      <c r="U674" s="9">
        <f t="shared" ca="1" si="141"/>
        <v>1810.1599999999999</v>
      </c>
      <c r="V674" s="6">
        <f t="shared" ca="1" si="142"/>
        <v>1804.5</v>
      </c>
      <c r="W674" s="16">
        <f ca="1">IF(AND(W673=U673,F674&lt;=U674),U674,IF(AND(W673=U673,F674&gt;=U674),V674,IF(AND(W673=V673,F674&gt;=V674),V674,IF(AND(W673=V673,F674&lt;=V674),U674,””))))</f>
        <v>1810.1599999999999</v>
      </c>
      <c r="X674" s="1" t="str">
        <f t="shared" ca="1" si="140"/>
        <v>SELL</v>
      </c>
    </row>
    <row r="675" spans="1:24" ht="17.7">
      <c r="A675" s="3">
        <v>43273.638888888891</v>
      </c>
      <c r="B675" s="7"/>
      <c r="C675" s="1">
        <v>1809.95</v>
      </c>
      <c r="D675" s="1">
        <v>1810.5</v>
      </c>
      <c r="E675" s="1">
        <v>1809.3</v>
      </c>
      <c r="F675" s="1">
        <v>1810</v>
      </c>
      <c r="G675" s="1">
        <v>122387</v>
      </c>
      <c r="H675" s="1">
        <f t="shared" si="143"/>
        <v>1.2000000000000455</v>
      </c>
      <c r="I675" s="9">
        <f ca="1">IF(A675="","",IF(ROW()&gt;$AA$16+1,AVERAGE(INDIRECT("H" &amp; ROW()-$AA$16+1):H675),""))</f>
        <v>1.8700000000000045</v>
      </c>
      <c r="J675" s="14">
        <f t="shared" ca="1" si="144"/>
        <v>1.603399875452622</v>
      </c>
      <c r="K675" s="14">
        <f t="shared" ca="1" si="145"/>
        <v>1.7951369028433117</v>
      </c>
      <c r="L675" s="9">
        <f t="shared" ca="1" si="146"/>
        <v>1.8700000000000045</v>
      </c>
      <c r="M675" s="9">
        <f t="shared" ca="1" si="147"/>
        <v>1815.6100000000001</v>
      </c>
      <c r="N675" s="9">
        <f t="shared" ca="1" si="148"/>
        <v>1804.3899999999999</v>
      </c>
      <c r="O675" s="9">
        <f t="shared" ca="1" si="149"/>
        <v>1814.9099999999999</v>
      </c>
      <c r="P675" s="9">
        <f t="shared" ca="1" si="150"/>
        <v>1804.8899999999999</v>
      </c>
      <c r="Q675" s="9">
        <f t="shared" ca="1" si="151"/>
        <v>1815.5100000000002</v>
      </c>
      <c r="R675" s="9">
        <f t="shared" ca="1" si="152"/>
        <v>1804.29</v>
      </c>
      <c r="S675" s="9">
        <f t="shared" ca="1" si="153"/>
        <v>1815.5100000000002</v>
      </c>
      <c r="T675" s="9">
        <f t="shared" ca="1" si="153"/>
        <v>1804.29</v>
      </c>
      <c r="U675" s="9">
        <f t="shared" ca="1" si="141"/>
        <v>1810.1599999999999</v>
      </c>
      <c r="V675" s="6">
        <f t="shared" ca="1" si="142"/>
        <v>1804.5</v>
      </c>
      <c r="W675" s="16">
        <f ca="1">IF(AND(W674=U674,F675&lt;=U675),U675,IF(AND(W674=U674,F675&gt;=U675),V675,IF(AND(W674=V674,F675&gt;=V675),V675,IF(AND(W674=V674,F675&lt;=V675),U675,””))))</f>
        <v>1810.1599999999999</v>
      </c>
      <c r="X675" s="1" t="str">
        <f t="shared" ca="1" si="140"/>
        <v>SELL</v>
      </c>
    </row>
    <row r="676" spans="1:24" ht="17.7">
      <c r="A676" s="3">
        <v>43273.642361111109</v>
      </c>
      <c r="B676" s="7"/>
      <c r="C676" s="1">
        <v>1810.05</v>
      </c>
      <c r="D676" s="1">
        <v>1810.55</v>
      </c>
      <c r="E676" s="1">
        <v>1809.05</v>
      </c>
      <c r="F676" s="1">
        <v>1809.95</v>
      </c>
      <c r="G676" s="1">
        <v>97892</v>
      </c>
      <c r="H676" s="1">
        <f t="shared" si="143"/>
        <v>1.5</v>
      </c>
      <c r="I676" s="9">
        <f ca="1">IF(A676="","",IF(ROW()&gt;$AA$16+1,AVERAGE(INDIRECT("H" &amp; ROW()-$AA$16+1):H676),""))</f>
        <v>1.7599999999999909</v>
      </c>
      <c r="J676" s="14">
        <f t="shared" ca="1" si="144"/>
        <v>1.5845998980975997</v>
      </c>
      <c r="K676" s="14">
        <f t="shared" ca="1" si="145"/>
        <v>1.7656232125589808</v>
      </c>
      <c r="L676" s="9">
        <f t="shared" ca="1" si="146"/>
        <v>1.7599999999999909</v>
      </c>
      <c r="M676" s="9">
        <f t="shared" ca="1" si="147"/>
        <v>1815.23</v>
      </c>
      <c r="N676" s="9">
        <f t="shared" ca="1" si="148"/>
        <v>1804.67</v>
      </c>
      <c r="O676" s="9">
        <f t="shared" ca="1" si="149"/>
        <v>1814.33</v>
      </c>
      <c r="P676" s="9">
        <f t="shared" ca="1" si="150"/>
        <v>1805.27</v>
      </c>
      <c r="Q676" s="9">
        <f t="shared" ca="1" si="151"/>
        <v>1815.08</v>
      </c>
      <c r="R676" s="9">
        <f t="shared" ca="1" si="152"/>
        <v>1804.52</v>
      </c>
      <c r="S676" s="9">
        <f t="shared" ca="1" si="153"/>
        <v>1815.08</v>
      </c>
      <c r="T676" s="9">
        <f t="shared" ca="1" si="153"/>
        <v>1804.52</v>
      </c>
      <c r="U676" s="9">
        <f t="shared" ca="1" si="141"/>
        <v>1810.1599999999999</v>
      </c>
      <c r="V676" s="6">
        <f t="shared" ca="1" si="142"/>
        <v>1804.52</v>
      </c>
      <c r="W676" s="16">
        <f ca="1">IF(AND(W675=U675,F676&lt;=U676),U676,IF(AND(W675=U675,F676&gt;=U676),V676,IF(AND(W675=V675,F676&gt;=V676),V676,IF(AND(W675=V675,F676&lt;=V676),U676,””))))</f>
        <v>1810.1599999999999</v>
      </c>
      <c r="X676" s="1" t="str">
        <f t="shared" ca="1" si="140"/>
        <v>SELL</v>
      </c>
    </row>
    <row r="677" spans="1:24" ht="17.7">
      <c r="A677" s="3">
        <v>43273.645833333328</v>
      </c>
      <c r="B677" s="7"/>
      <c r="C677" s="1">
        <v>1809.95</v>
      </c>
      <c r="D677" s="1">
        <v>1810</v>
      </c>
      <c r="E677" s="1">
        <v>1808.1</v>
      </c>
      <c r="F677" s="1">
        <v>1809</v>
      </c>
      <c r="G677" s="1">
        <v>133257</v>
      </c>
      <c r="H677" s="1">
        <f t="shared" si="143"/>
        <v>1.9000000000000909</v>
      </c>
      <c r="I677" s="9">
        <f ca="1">IF(A677="","",IF(ROW()&gt;$AA$16+1,AVERAGE(INDIRECT("H" &amp; ROW()-$AA$16+1):H677),""))</f>
        <v>1.55</v>
      </c>
      <c r="J677" s="14">
        <f t="shared" ca="1" si="144"/>
        <v>1.6419453711707797</v>
      </c>
      <c r="K677" s="14">
        <f t="shared" ca="1" si="145"/>
        <v>1.7790608913030919</v>
      </c>
      <c r="L677" s="9">
        <f t="shared" ca="1" si="146"/>
        <v>1.55</v>
      </c>
      <c r="M677" s="9">
        <f t="shared" ca="1" si="147"/>
        <v>1813.65</v>
      </c>
      <c r="N677" s="9">
        <f t="shared" ca="1" si="148"/>
        <v>1804.35</v>
      </c>
      <c r="O677" s="9">
        <f t="shared" ca="1" si="149"/>
        <v>1812.75</v>
      </c>
      <c r="P677" s="9">
        <f t="shared" ca="1" si="150"/>
        <v>1805.35</v>
      </c>
      <c r="Q677" s="9">
        <f t="shared" ca="1" si="151"/>
        <v>1813.7</v>
      </c>
      <c r="R677" s="9">
        <f t="shared" ca="1" si="152"/>
        <v>1804.3999999999999</v>
      </c>
      <c r="S677" s="9">
        <f t="shared" ca="1" si="153"/>
        <v>1813.7</v>
      </c>
      <c r="T677" s="9">
        <f t="shared" ca="1" si="153"/>
        <v>1804.3999999999999</v>
      </c>
      <c r="U677" s="9">
        <f t="shared" ca="1" si="141"/>
        <v>1810.1599999999999</v>
      </c>
      <c r="V677" s="6">
        <f t="shared" ca="1" si="142"/>
        <v>1804.52</v>
      </c>
      <c r="W677" s="16">
        <f ca="1">IF(AND(W676=U676,F677&lt;=U677),U677,IF(AND(W676=U676,F677&gt;=U677),V677,IF(AND(W676=V676,F677&gt;=V677),V677,IF(AND(W676=V676,F677&lt;=V677),U677,””))))</f>
        <v>1810.1599999999999</v>
      </c>
      <c r="X677" s="1" t="str">
        <f t="shared" ca="1" si="140"/>
        <v>SELL</v>
      </c>
    </row>
    <row r="678" spans="1:24" ht="17.7">
      <c r="A678" s="3">
        <v>43276.388888888891</v>
      </c>
      <c r="B678" s="7"/>
      <c r="C678" s="1">
        <v>1811</v>
      </c>
      <c r="D678" s="1">
        <v>1813.45</v>
      </c>
      <c r="E678" s="1">
        <v>1806.1</v>
      </c>
      <c r="F678" s="1">
        <v>1808.55</v>
      </c>
      <c r="G678" s="1">
        <v>84978</v>
      </c>
      <c r="H678" s="1">
        <f t="shared" si="143"/>
        <v>7.3500000000001364</v>
      </c>
      <c r="I678" s="9">
        <f ca="1">IF(A678="","",IF(ROW()&gt;$AA$16+1,AVERAGE(INDIRECT("H" &amp; ROW()-$AA$16+1):H678),""))</f>
        <v>2.0550000000000184</v>
      </c>
      <c r="J678" s="14">
        <f t="shared" ca="1" si="144"/>
        <v>2.6797734855033899</v>
      </c>
      <c r="K678" s="14">
        <f t="shared" ca="1" si="145"/>
        <v>2.3361548021727963</v>
      </c>
      <c r="L678" s="9">
        <f t="shared" ca="1" si="146"/>
        <v>2.0550000000000184</v>
      </c>
      <c r="M678" s="9">
        <f t="shared" ca="1" si="147"/>
        <v>1814.7149999999999</v>
      </c>
      <c r="N678" s="9">
        <f t="shared" ca="1" si="148"/>
        <v>1802.385</v>
      </c>
      <c r="O678" s="9">
        <f t="shared" ca="1" si="149"/>
        <v>1812.2649999999999</v>
      </c>
      <c r="P678" s="9">
        <f t="shared" ca="1" si="150"/>
        <v>1807.2850000000001</v>
      </c>
      <c r="Q678" s="9">
        <f t="shared" ca="1" si="151"/>
        <v>1815.94</v>
      </c>
      <c r="R678" s="9">
        <f t="shared" ca="1" si="152"/>
        <v>1803.6100000000001</v>
      </c>
      <c r="S678" s="9">
        <f t="shared" ca="1" si="153"/>
        <v>1815.94</v>
      </c>
      <c r="T678" s="9">
        <f t="shared" ca="1" si="153"/>
        <v>1803.6100000000001</v>
      </c>
      <c r="U678" s="9">
        <f t="shared" ca="1" si="141"/>
        <v>1810.1599999999999</v>
      </c>
      <c r="V678" s="6">
        <f t="shared" ca="1" si="142"/>
        <v>1804.52</v>
      </c>
      <c r="W678" s="16">
        <f ca="1">IF(AND(W677=U677,F678&lt;=U678),U678,IF(AND(W677=U677,F678&gt;=U678),V678,IF(AND(W677=V677,F678&gt;=V678),V678,IF(AND(W677=V677,F678&lt;=V678),U678,””))))</f>
        <v>1810.1599999999999</v>
      </c>
      <c r="X678" s="1" t="str">
        <f t="shared" ca="1" si="140"/>
        <v>SELL</v>
      </c>
    </row>
    <row r="679" spans="1:24" ht="17.7">
      <c r="A679" s="3">
        <v>43276.392361111109</v>
      </c>
      <c r="B679" s="7"/>
      <c r="C679" s="1">
        <v>1808.55</v>
      </c>
      <c r="D679" s="1">
        <v>1819</v>
      </c>
      <c r="E679" s="1">
        <v>1806.55</v>
      </c>
      <c r="F679" s="1">
        <v>1819</v>
      </c>
      <c r="G679" s="1">
        <v>54330</v>
      </c>
      <c r="H679" s="1">
        <f t="shared" si="143"/>
        <v>12.450000000000045</v>
      </c>
      <c r="I679" s="9">
        <f ca="1">IF(A679="","",IF(ROW()&gt;$AA$16+1,AVERAGE(INDIRECT("H" &amp; ROW()-$AA$16+1):H679),""))</f>
        <v>3.1200000000000272</v>
      </c>
      <c r="J679" s="14">
        <f t="shared" ca="1" si="144"/>
        <v>4.4561783063209637</v>
      </c>
      <c r="K679" s="14">
        <f t="shared" ca="1" si="145"/>
        <v>3.3475393219555212</v>
      </c>
      <c r="L679" s="9">
        <f t="shared" ca="1" si="146"/>
        <v>3.1200000000000272</v>
      </c>
      <c r="M679" s="9">
        <f t="shared" ca="1" si="147"/>
        <v>1828.3600000000001</v>
      </c>
      <c r="N679" s="9">
        <f t="shared" ca="1" si="148"/>
        <v>1809.6399999999999</v>
      </c>
      <c r="O679" s="9">
        <f t="shared" ca="1" si="149"/>
        <v>1815.91</v>
      </c>
      <c r="P679" s="9">
        <f t="shared" ca="1" si="150"/>
        <v>1809.6399999999999</v>
      </c>
      <c r="Q679" s="9">
        <f t="shared" ca="1" si="151"/>
        <v>1822.1350000000002</v>
      </c>
      <c r="R679" s="9">
        <f t="shared" ca="1" si="152"/>
        <v>1803.415</v>
      </c>
      <c r="S679" s="9">
        <f t="shared" ca="1" si="153"/>
        <v>1822.1350000000002</v>
      </c>
      <c r="T679" s="9">
        <f t="shared" ca="1" si="153"/>
        <v>1803.415</v>
      </c>
      <c r="U679" s="9">
        <f t="shared" ca="1" si="141"/>
        <v>1810.1599999999999</v>
      </c>
      <c r="V679" s="6">
        <f t="shared" ca="1" si="142"/>
        <v>1804.52</v>
      </c>
      <c r="W679" s="16">
        <f ca="1">IF(AND(W678=U678,F679&lt;=U679),U679,IF(AND(W678=U678,F679&gt;=U679),V679,IF(AND(W678=V678,F679&gt;=V679),V679,IF(AND(W678=V678,F679&lt;=V679),U679,””))))</f>
        <v>1804.52</v>
      </c>
      <c r="X679" s="1" t="str">
        <f t="shared" ca="1" si="140"/>
        <v>BUY</v>
      </c>
    </row>
    <row r="680" spans="1:24" ht="17.7">
      <c r="A680" s="3">
        <v>43276.395833333328</v>
      </c>
      <c r="B680" s="7"/>
      <c r="C680" s="1">
        <v>1819.05</v>
      </c>
      <c r="D680" s="1">
        <v>1822</v>
      </c>
      <c r="E680" s="1">
        <v>1817.25</v>
      </c>
      <c r="F680" s="1">
        <v>1820.5</v>
      </c>
      <c r="G680" s="1">
        <v>61891</v>
      </c>
      <c r="H680" s="1">
        <f t="shared" si="143"/>
        <v>4.75</v>
      </c>
      <c r="I680" s="9">
        <f ca="1">IF(A680="","",IF(ROW()&gt;$AA$16+1,AVERAGE(INDIRECT("H" &amp; ROW()-$AA$16+1):H680),""))</f>
        <v>3.4800000000000408</v>
      </c>
      <c r="J680" s="14">
        <f t="shared" ca="1" si="144"/>
        <v>4.5096004324444241</v>
      </c>
      <c r="K680" s="14">
        <f t="shared" ca="1" si="145"/>
        <v>3.4877853897599693</v>
      </c>
      <c r="L680" s="9">
        <f t="shared" ca="1" si="146"/>
        <v>3.4800000000000408</v>
      </c>
      <c r="M680" s="9">
        <f t="shared" ca="1" si="147"/>
        <v>1830.94</v>
      </c>
      <c r="N680" s="9">
        <f t="shared" ca="1" si="148"/>
        <v>1810.06</v>
      </c>
      <c r="O680" s="9">
        <f t="shared" ca="1" si="149"/>
        <v>1827.69</v>
      </c>
      <c r="P680" s="9">
        <f t="shared" ca="1" si="150"/>
        <v>1811.56</v>
      </c>
      <c r="Q680" s="9">
        <f t="shared" ca="1" si="151"/>
        <v>1830.0650000000001</v>
      </c>
      <c r="R680" s="9">
        <f t="shared" ca="1" si="152"/>
        <v>1809.1849999999999</v>
      </c>
      <c r="S680" s="9">
        <f t="shared" ca="1" si="153"/>
        <v>1830.0650000000001</v>
      </c>
      <c r="T680" s="9">
        <f t="shared" ca="1" si="153"/>
        <v>1809.1849999999999</v>
      </c>
      <c r="U680" s="9">
        <f t="shared" ca="1" si="141"/>
        <v>1830.0650000000001</v>
      </c>
      <c r="V680" s="6">
        <f t="shared" ca="1" si="142"/>
        <v>1809.1849999999999</v>
      </c>
      <c r="W680" s="16">
        <f ca="1">IF(AND(W679=U679,F680&lt;=U680),U680,IF(AND(W679=U679,F680&gt;=U680),V680,IF(AND(W679=V679,F680&gt;=V680),V680,IF(AND(W679=V679,F680&lt;=V680),U680,””))))</f>
        <v>1809.1849999999999</v>
      </c>
      <c r="X680" s="1" t="str">
        <f t="shared" ca="1" si="140"/>
        <v>BUY</v>
      </c>
    </row>
    <row r="681" spans="1:24" ht="17.7">
      <c r="A681" s="3">
        <v>43276.399305555555</v>
      </c>
      <c r="B681" s="7"/>
      <c r="C681" s="1">
        <v>1820.45</v>
      </c>
      <c r="D681" s="1">
        <v>1821</v>
      </c>
      <c r="E681" s="1">
        <v>1816</v>
      </c>
      <c r="F681" s="1">
        <v>1817.7</v>
      </c>
      <c r="G681" s="1">
        <v>42498</v>
      </c>
      <c r="H681" s="1">
        <f t="shared" si="143"/>
        <v>5</v>
      </c>
      <c r="I681" s="9">
        <f ca="1">IF(A681="","",IF(ROW()&gt;$AA$16+1,AVERAGE(INDIRECT("H" &amp; ROW()-$AA$16+1):H681),""))</f>
        <v>3.7800000000000411</v>
      </c>
      <c r="J681" s="14">
        <f t="shared" ca="1" si="144"/>
        <v>4.5987639901818014</v>
      </c>
      <c r="K681" s="14">
        <f t="shared" ca="1" si="145"/>
        <v>3.6390068507839723</v>
      </c>
      <c r="L681" s="9">
        <f t="shared" ca="1" si="146"/>
        <v>3.7800000000000411</v>
      </c>
      <c r="M681" s="9">
        <f t="shared" ca="1" si="147"/>
        <v>1829.0400000000002</v>
      </c>
      <c r="N681" s="9">
        <f t="shared" ca="1" si="148"/>
        <v>1806.36</v>
      </c>
      <c r="O681" s="9">
        <f t="shared" ca="1" si="149"/>
        <v>1827.3400000000001</v>
      </c>
      <c r="P681" s="9">
        <f t="shared" ca="1" si="150"/>
        <v>1809.6599999999999</v>
      </c>
      <c r="Q681" s="9">
        <f t="shared" ca="1" si="151"/>
        <v>1829.8400000000001</v>
      </c>
      <c r="R681" s="9">
        <f t="shared" ca="1" si="152"/>
        <v>1807.1599999999999</v>
      </c>
      <c r="S681" s="9">
        <f t="shared" ca="1" si="153"/>
        <v>1829.8400000000001</v>
      </c>
      <c r="T681" s="9">
        <f t="shared" ca="1" si="153"/>
        <v>1807.1599999999999</v>
      </c>
      <c r="U681" s="9">
        <f t="shared" ca="1" si="141"/>
        <v>1829.8400000000001</v>
      </c>
      <c r="V681" s="6">
        <f t="shared" ca="1" si="142"/>
        <v>1809.1849999999999</v>
      </c>
      <c r="W681" s="16">
        <f ca="1">IF(AND(W680=U680,F681&lt;=U681),U681,IF(AND(W680=U680,F681&gt;=U681),V681,IF(AND(W680=V680,F681&gt;=V681),V681,IF(AND(W680=V680,F681&lt;=V681),U681,””))))</f>
        <v>1809.1849999999999</v>
      </c>
      <c r="X681" s="1" t="str">
        <f t="shared" ca="1" si="140"/>
        <v>BUY</v>
      </c>
    </row>
    <row r="682" spans="1:24" ht="17.7">
      <c r="A682" s="3">
        <v>43276.402777777781</v>
      </c>
      <c r="B682" s="7"/>
      <c r="C682" s="1">
        <v>1817.4</v>
      </c>
      <c r="D682" s="1">
        <v>1819</v>
      </c>
      <c r="E682" s="1">
        <v>1813.55</v>
      </c>
      <c r="F682" s="1">
        <v>1816.45</v>
      </c>
      <c r="G682" s="1">
        <v>43664</v>
      </c>
      <c r="H682" s="1">
        <f t="shared" si="143"/>
        <v>5.4500000000000455</v>
      </c>
      <c r="I682" s="9">
        <f ca="1">IF(A682="","",IF(ROW()&gt;$AA$16+1,AVERAGE(INDIRECT("H" &amp; ROW()-$AA$16+1):H682),""))</f>
        <v>4.2100000000000364</v>
      </c>
      <c r="J682" s="14">
        <f t="shared" ca="1" si="144"/>
        <v>4.753534173785118</v>
      </c>
      <c r="K682" s="14">
        <f t="shared" ca="1" si="145"/>
        <v>3.8201061657055799</v>
      </c>
      <c r="L682" s="9">
        <f t="shared" ca="1" si="146"/>
        <v>4.2100000000000364</v>
      </c>
      <c r="M682" s="9">
        <f t="shared" ca="1" si="147"/>
        <v>1829.0800000000002</v>
      </c>
      <c r="N682" s="9">
        <f t="shared" ca="1" si="148"/>
        <v>1803.82</v>
      </c>
      <c r="O682" s="9">
        <f t="shared" ca="1" si="149"/>
        <v>1826.18</v>
      </c>
      <c r="P682" s="9">
        <f t="shared" ca="1" si="150"/>
        <v>1806.37</v>
      </c>
      <c r="Q682" s="9">
        <f t="shared" ca="1" si="151"/>
        <v>1828.9050000000002</v>
      </c>
      <c r="R682" s="9">
        <f t="shared" ca="1" si="152"/>
        <v>1803.645</v>
      </c>
      <c r="S682" s="9">
        <f t="shared" ca="1" si="153"/>
        <v>1828.9050000000002</v>
      </c>
      <c r="T682" s="9">
        <f t="shared" ca="1" si="153"/>
        <v>1803.645</v>
      </c>
      <c r="U682" s="9">
        <f t="shared" ca="1" si="141"/>
        <v>1828.9050000000002</v>
      </c>
      <c r="V682" s="6">
        <f t="shared" ca="1" si="142"/>
        <v>1809.1849999999999</v>
      </c>
      <c r="W682" s="16">
        <f ca="1">IF(AND(W681=U681,F682&lt;=U682),U682,IF(AND(W681=U681,F682&gt;=U682),V682,IF(AND(W681=V681,F682&gt;=V682),V682,IF(AND(W681=V681,F682&lt;=V682),U682,””))))</f>
        <v>1809.1849999999999</v>
      </c>
      <c r="X682" s="1" t="str">
        <f t="shared" ca="1" si="140"/>
        <v>BUY</v>
      </c>
    </row>
    <row r="683" spans="1:24" ht="17.7">
      <c r="A683" s="3">
        <v>43276.40625</v>
      </c>
      <c r="B683" s="7"/>
      <c r="C683" s="1">
        <v>1816.45</v>
      </c>
      <c r="D683" s="1">
        <v>1821</v>
      </c>
      <c r="E683" s="1">
        <v>1816.45</v>
      </c>
      <c r="F683" s="1">
        <v>1820</v>
      </c>
      <c r="G683" s="1">
        <v>38340</v>
      </c>
      <c r="H683" s="1">
        <f t="shared" si="143"/>
        <v>4.5499999999999545</v>
      </c>
      <c r="I683" s="9">
        <f ca="1">IF(A683="","",IF(ROW()&gt;$AA$16+1,AVERAGE(INDIRECT("H" &amp; ROW()-$AA$16+1):H683),""))</f>
        <v>4.5550000000000406</v>
      </c>
      <c r="J683" s="14">
        <f t="shared" ca="1" si="144"/>
        <v>4.7165279603696337</v>
      </c>
      <c r="K683" s="14">
        <f t="shared" ca="1" si="145"/>
        <v>3.8930955491350177</v>
      </c>
      <c r="L683" s="9">
        <f t="shared" ca="1" si="146"/>
        <v>4.5550000000000406</v>
      </c>
      <c r="M683" s="9">
        <f t="shared" ca="1" si="147"/>
        <v>1833.6650000000002</v>
      </c>
      <c r="N683" s="9">
        <f t="shared" ca="1" si="148"/>
        <v>1806.3349999999998</v>
      </c>
      <c r="O683" s="9">
        <f t="shared" ca="1" si="149"/>
        <v>1830.1150000000002</v>
      </c>
      <c r="P683" s="9">
        <f t="shared" ca="1" si="150"/>
        <v>1807.3349999999998</v>
      </c>
      <c r="Q683" s="9">
        <f t="shared" ca="1" si="151"/>
        <v>1832.39</v>
      </c>
      <c r="R683" s="9">
        <f t="shared" ca="1" si="152"/>
        <v>1805.0599999999997</v>
      </c>
      <c r="S683" s="9">
        <f t="shared" ca="1" si="153"/>
        <v>1832.39</v>
      </c>
      <c r="T683" s="9">
        <f t="shared" ca="1" si="153"/>
        <v>1805.0599999999997</v>
      </c>
      <c r="U683" s="9">
        <f t="shared" ca="1" si="141"/>
        <v>1828.9050000000002</v>
      </c>
      <c r="V683" s="6">
        <f t="shared" ca="1" si="142"/>
        <v>1809.1849999999999</v>
      </c>
      <c r="W683" s="16">
        <f ca="1">IF(AND(W682=U682,F683&lt;=U683),U683,IF(AND(W682=U682,F683&gt;=U683),V683,IF(AND(W682=V682,F683&gt;=V683),V683,IF(AND(W682=V682,F683&lt;=V683),U683,””))))</f>
        <v>1809.1849999999999</v>
      </c>
      <c r="X683" s="1" t="str">
        <f t="shared" ca="1" si="140"/>
        <v>BUY</v>
      </c>
    </row>
    <row r="684" spans="1:24" ht="17.7">
      <c r="A684" s="3">
        <v>43276.409722222219</v>
      </c>
      <c r="B684" s="7"/>
      <c r="C684" s="1">
        <v>1820.5</v>
      </c>
      <c r="D684" s="1">
        <v>1821</v>
      </c>
      <c r="E684" s="1">
        <v>1818.5</v>
      </c>
      <c r="F684" s="1">
        <v>1819.65</v>
      </c>
      <c r="G684" s="1">
        <v>31964</v>
      </c>
      <c r="H684" s="1">
        <f t="shared" si="143"/>
        <v>2.5</v>
      </c>
      <c r="I684" s="9">
        <f ca="1">IF(A684="","",IF(ROW()&gt;$AA$16+1,AVERAGE(INDIRECT("H" &amp; ROW()-$AA$16+1):H684),""))</f>
        <v>4.665000000000032</v>
      </c>
      <c r="J684" s="14">
        <f t="shared" ca="1" si="144"/>
        <v>4.3135228766660632</v>
      </c>
      <c r="K684" s="14">
        <f t="shared" ca="1" si="145"/>
        <v>3.7537859942215159</v>
      </c>
      <c r="L684" s="9">
        <f t="shared" ca="1" si="146"/>
        <v>4.665000000000032</v>
      </c>
      <c r="M684" s="9">
        <f t="shared" ca="1" si="147"/>
        <v>1833.6450000000002</v>
      </c>
      <c r="N684" s="9">
        <f t="shared" ca="1" si="148"/>
        <v>1805.655</v>
      </c>
      <c r="O684" s="9">
        <f t="shared" ca="1" si="149"/>
        <v>1832.4950000000001</v>
      </c>
      <c r="P684" s="9">
        <f t="shared" ca="1" si="150"/>
        <v>1807.0049999999999</v>
      </c>
      <c r="Q684" s="9">
        <f t="shared" ca="1" si="151"/>
        <v>1833.7450000000001</v>
      </c>
      <c r="R684" s="9">
        <f t="shared" ca="1" si="152"/>
        <v>1805.7549999999999</v>
      </c>
      <c r="S684" s="9">
        <f t="shared" ca="1" si="153"/>
        <v>1833.7450000000001</v>
      </c>
      <c r="T684" s="9">
        <f t="shared" ca="1" si="153"/>
        <v>1805.7549999999999</v>
      </c>
      <c r="U684" s="9">
        <f t="shared" ca="1" si="141"/>
        <v>1828.9050000000002</v>
      </c>
      <c r="V684" s="6">
        <f t="shared" ca="1" si="142"/>
        <v>1809.1849999999999</v>
      </c>
      <c r="W684" s="16">
        <f ca="1">IF(AND(W683=U683,F684&lt;=U684),U684,IF(AND(W683=U683,F684&gt;=U684),V684,IF(AND(W683=V683,F684&gt;=V684),V684,IF(AND(W683=V683,F684&lt;=V684),U684,””))))</f>
        <v>1809.1849999999999</v>
      </c>
      <c r="X684" s="1" t="str">
        <f t="shared" ca="1" si="140"/>
        <v>BUY</v>
      </c>
    </row>
    <row r="685" spans="1:24" ht="17.7">
      <c r="A685" s="3">
        <v>43276.413194444445</v>
      </c>
      <c r="B685" s="7"/>
      <c r="C685" s="1">
        <v>1819.7</v>
      </c>
      <c r="D685" s="1">
        <v>1820.3</v>
      </c>
      <c r="E685" s="1">
        <v>1818.7</v>
      </c>
      <c r="F685" s="1">
        <v>1820</v>
      </c>
      <c r="G685" s="1">
        <v>22348</v>
      </c>
      <c r="H685" s="1">
        <f t="shared" si="143"/>
        <v>1.5999999999999091</v>
      </c>
      <c r="I685" s="9">
        <f ca="1">IF(A685="","",IF(ROW()&gt;$AA$16+1,AVERAGE(INDIRECT("H" &amp; ROW()-$AA$16+1):H685),""))</f>
        <v>4.7050000000000178</v>
      </c>
      <c r="J685" s="14">
        <f t="shared" ca="1" si="144"/>
        <v>3.8201550809085805</v>
      </c>
      <c r="K685" s="14">
        <f t="shared" ca="1" si="145"/>
        <v>3.5384073947993553</v>
      </c>
      <c r="L685" s="9">
        <f t="shared" ca="1" si="146"/>
        <v>4.7050000000000178</v>
      </c>
      <c r="M685" s="9">
        <f t="shared" ca="1" si="147"/>
        <v>1834.115</v>
      </c>
      <c r="N685" s="9">
        <f t="shared" ca="1" si="148"/>
        <v>1805.885</v>
      </c>
      <c r="O685" s="9">
        <f t="shared" ca="1" si="149"/>
        <v>1832.8150000000001</v>
      </c>
      <c r="P685" s="9">
        <f t="shared" ca="1" si="150"/>
        <v>1806.1849999999999</v>
      </c>
      <c r="Q685" s="9">
        <f t="shared" ca="1" si="151"/>
        <v>1833.615</v>
      </c>
      <c r="R685" s="9">
        <f t="shared" ca="1" si="152"/>
        <v>1805.385</v>
      </c>
      <c r="S685" s="9">
        <f t="shared" ca="1" si="153"/>
        <v>1833.615</v>
      </c>
      <c r="T685" s="9">
        <f t="shared" ca="1" si="153"/>
        <v>1805.385</v>
      </c>
      <c r="U685" s="9">
        <f t="shared" ca="1" si="141"/>
        <v>1828.9050000000002</v>
      </c>
      <c r="V685" s="6">
        <f t="shared" ca="1" si="142"/>
        <v>1809.1849999999999</v>
      </c>
      <c r="W685" s="16">
        <f ca="1">IF(AND(W684=U684,F685&lt;=U685),U685,IF(AND(W684=U684,F685&gt;=U685),V685,IF(AND(W684=V684,F685&gt;=V685),V685,IF(AND(W684=V684,F685&lt;=V685),U685,””))))</f>
        <v>1809.1849999999999</v>
      </c>
      <c r="X685" s="1" t="str">
        <f t="shared" ca="1" si="140"/>
        <v>BUY</v>
      </c>
    </row>
    <row r="686" spans="1:24" ht="17.7">
      <c r="A686" s="3">
        <v>43276.416666666672</v>
      </c>
      <c r="B686" s="7"/>
      <c r="C686" s="1">
        <v>1820</v>
      </c>
      <c r="D686" s="1">
        <v>1820.1</v>
      </c>
      <c r="E686" s="1">
        <v>1818.25</v>
      </c>
      <c r="F686" s="1">
        <v>1820</v>
      </c>
      <c r="G686" s="1">
        <v>25857</v>
      </c>
      <c r="H686" s="1">
        <f t="shared" si="143"/>
        <v>1.8499999999999091</v>
      </c>
      <c r="I686" s="9">
        <f ca="1">IF(A686="","",IF(ROW()&gt;$AA$16+1,AVERAGE(INDIRECT("H" &amp; ROW()-$AA$16+1):H686),""))</f>
        <v>4.7400000000000091</v>
      </c>
      <c r="J686" s="14">
        <f t="shared" ca="1" si="144"/>
        <v>3.461945066197913</v>
      </c>
      <c r="K686" s="14">
        <f t="shared" ca="1" si="145"/>
        <v>3.3695666553194106</v>
      </c>
      <c r="L686" s="9">
        <f t="shared" ca="1" si="146"/>
        <v>4.7400000000000091</v>
      </c>
      <c r="M686" s="9">
        <f t="shared" ca="1" si="147"/>
        <v>1834.22</v>
      </c>
      <c r="N686" s="9">
        <f t="shared" ca="1" si="148"/>
        <v>1805.78</v>
      </c>
      <c r="O686" s="9">
        <f t="shared" ca="1" si="149"/>
        <v>1832.47</v>
      </c>
      <c r="P686" s="9">
        <f t="shared" ca="1" si="150"/>
        <v>1805.8799999999999</v>
      </c>
      <c r="Q686" s="9">
        <f t="shared" ca="1" si="151"/>
        <v>1833.395</v>
      </c>
      <c r="R686" s="9">
        <f t="shared" ca="1" si="152"/>
        <v>1804.9549999999999</v>
      </c>
      <c r="S686" s="9">
        <f t="shared" ca="1" si="153"/>
        <v>1833.395</v>
      </c>
      <c r="T686" s="9">
        <f t="shared" ca="1" si="153"/>
        <v>1804.9549999999999</v>
      </c>
      <c r="U686" s="9">
        <f t="shared" ca="1" si="141"/>
        <v>1828.9050000000002</v>
      </c>
      <c r="V686" s="6">
        <f t="shared" ca="1" si="142"/>
        <v>1809.1849999999999</v>
      </c>
      <c r="W686" s="16">
        <f ca="1">IF(AND(W685=U685,F686&lt;=U686),U686,IF(AND(W685=U685,F686&gt;=U686),V686,IF(AND(W685=V685,F686&gt;=V686),V686,IF(AND(W685=V685,F686&lt;=V686),U686,””))))</f>
        <v>1809.1849999999999</v>
      </c>
      <c r="X686" s="1" t="str">
        <f t="shared" ca="1" si="140"/>
        <v>BUY</v>
      </c>
    </row>
    <row r="687" spans="1:24" ht="17.7">
      <c r="A687" s="3">
        <v>43276.420138888891</v>
      </c>
      <c r="B687" s="7"/>
      <c r="C687" s="1">
        <v>1819.95</v>
      </c>
      <c r="D687" s="1">
        <v>1820</v>
      </c>
      <c r="E687" s="1">
        <v>1818</v>
      </c>
      <c r="F687" s="1">
        <v>1818.85</v>
      </c>
      <c r="G687" s="1">
        <v>16311</v>
      </c>
      <c r="H687" s="1">
        <f t="shared" si="143"/>
        <v>2</v>
      </c>
      <c r="I687" s="9">
        <f ca="1">IF(A687="","",IF(ROW()&gt;$AA$16+1,AVERAGE(INDIRECT("H" &amp; ROW()-$AA$16+1):H687),""))</f>
        <v>4.75</v>
      </c>
      <c r="J687" s="14">
        <f t="shared" ca="1" si="144"/>
        <v>3.1961368723437471</v>
      </c>
      <c r="K687" s="14">
        <f t="shared" ca="1" si="145"/>
        <v>3.2326099897874698</v>
      </c>
      <c r="L687" s="9">
        <f t="shared" ca="1" si="146"/>
        <v>4.75</v>
      </c>
      <c r="M687" s="9">
        <f t="shared" ca="1" si="147"/>
        <v>1833.1</v>
      </c>
      <c r="N687" s="9">
        <f t="shared" ca="1" si="148"/>
        <v>1804.6</v>
      </c>
      <c r="O687" s="9">
        <f t="shared" ca="1" si="149"/>
        <v>1832.25</v>
      </c>
      <c r="P687" s="9">
        <f t="shared" ca="1" si="150"/>
        <v>1805.75</v>
      </c>
      <c r="Q687" s="9">
        <f t="shared" ca="1" si="151"/>
        <v>1833.25</v>
      </c>
      <c r="R687" s="9">
        <f t="shared" ca="1" si="152"/>
        <v>1804.75</v>
      </c>
      <c r="S687" s="9">
        <f t="shared" ca="1" si="153"/>
        <v>1833.25</v>
      </c>
      <c r="T687" s="9">
        <f t="shared" ca="1" si="153"/>
        <v>1804.75</v>
      </c>
      <c r="U687" s="9">
        <f t="shared" ca="1" si="141"/>
        <v>1828.9050000000002</v>
      </c>
      <c r="V687" s="6">
        <f t="shared" ca="1" si="142"/>
        <v>1809.1849999999999</v>
      </c>
      <c r="W687" s="16">
        <f ca="1">IF(AND(W686=U686,F687&lt;=U687),U687,IF(AND(W686=U686,F687&gt;=U687),V687,IF(AND(W686=V686,F687&gt;=V687),V687,IF(AND(W686=V686,F687&lt;=V687),U687,””))))</f>
        <v>1809.1849999999999</v>
      </c>
      <c r="X687" s="1" t="str">
        <f t="shared" ca="1" si="140"/>
        <v>BUY</v>
      </c>
    </row>
    <row r="688" spans="1:24" ht="17.7">
      <c r="A688" s="3">
        <v>43276.423611111109</v>
      </c>
      <c r="B688" s="7"/>
      <c r="C688" s="1">
        <v>1818.8</v>
      </c>
      <c r="D688" s="1">
        <v>1819.5</v>
      </c>
      <c r="E688" s="1">
        <v>1815.1</v>
      </c>
      <c r="F688" s="1">
        <v>1815.75</v>
      </c>
      <c r="G688" s="1">
        <v>29012</v>
      </c>
      <c r="H688" s="1">
        <f t="shared" si="143"/>
        <v>4.4000000000000909</v>
      </c>
      <c r="I688" s="9">
        <f ca="1">IF(A688="","",IF(ROW()&gt;$AA$16+1,AVERAGE(INDIRECT("H" &amp; ROW()-$AA$16+1):H688),""))</f>
        <v>4.4549999999999956</v>
      </c>
      <c r="J688" s="14">
        <f t="shared" ca="1" si="144"/>
        <v>3.4150210773721734</v>
      </c>
      <c r="K688" s="14">
        <f t="shared" ca="1" si="145"/>
        <v>3.3493489908087324</v>
      </c>
      <c r="L688" s="9">
        <f t="shared" ca="1" si="146"/>
        <v>4.4549999999999956</v>
      </c>
      <c r="M688" s="9">
        <f t="shared" ca="1" si="147"/>
        <v>1829.115</v>
      </c>
      <c r="N688" s="9">
        <f t="shared" ca="1" si="148"/>
        <v>1802.385</v>
      </c>
      <c r="O688" s="9">
        <f t="shared" ca="1" si="149"/>
        <v>1828.4649999999999</v>
      </c>
      <c r="P688" s="9">
        <f t="shared" ca="1" si="150"/>
        <v>1806.135</v>
      </c>
      <c r="Q688" s="9">
        <f t="shared" ca="1" si="151"/>
        <v>1830.665</v>
      </c>
      <c r="R688" s="9">
        <f t="shared" ca="1" si="152"/>
        <v>1803.9349999999999</v>
      </c>
      <c r="S688" s="9">
        <f t="shared" ca="1" si="153"/>
        <v>1830.665</v>
      </c>
      <c r="T688" s="9">
        <f t="shared" ca="1" si="153"/>
        <v>1803.9349999999999</v>
      </c>
      <c r="U688" s="9">
        <f t="shared" ca="1" si="141"/>
        <v>1828.9050000000002</v>
      </c>
      <c r="V688" s="6">
        <f t="shared" ca="1" si="142"/>
        <v>1809.1849999999999</v>
      </c>
      <c r="W688" s="16">
        <f ca="1">IF(AND(W687=U687,F688&lt;=U688),U688,IF(AND(W687=U687,F688&gt;=U688),V688,IF(AND(W687=V687,F688&gt;=V688),V688,IF(AND(W687=V687,F688&lt;=V688),U688,””))))</f>
        <v>1809.1849999999999</v>
      </c>
      <c r="X688" s="1" t="str">
        <f t="shared" ca="1" si="140"/>
        <v>BUY</v>
      </c>
    </row>
    <row r="689" spans="1:24" ht="17.7">
      <c r="A689" s="3">
        <v>43276.427083333328</v>
      </c>
      <c r="B689" s="7"/>
      <c r="C689" s="1">
        <v>1815.65</v>
      </c>
      <c r="D689" s="1">
        <v>1819.9</v>
      </c>
      <c r="E689" s="1">
        <v>1815</v>
      </c>
      <c r="F689" s="1">
        <v>1819.8</v>
      </c>
      <c r="G689" s="1">
        <v>22627</v>
      </c>
      <c r="H689" s="1">
        <f t="shared" si="143"/>
        <v>4.9000000000000909</v>
      </c>
      <c r="I689" s="9">
        <f ca="1">IF(A689="","",IF(ROW()&gt;$AA$16+1,AVERAGE(INDIRECT("H" &amp; ROW()-$AA$16+1):H689),""))</f>
        <v>3.7</v>
      </c>
      <c r="J689" s="14">
        <f t="shared" ca="1" si="144"/>
        <v>3.6850172451227037</v>
      </c>
      <c r="K689" s="14">
        <f t="shared" ca="1" si="145"/>
        <v>3.5044140917278681</v>
      </c>
      <c r="L689" s="9">
        <f t="shared" ca="1" si="146"/>
        <v>3.7</v>
      </c>
      <c r="M689" s="9">
        <f t="shared" ca="1" si="147"/>
        <v>1830.8999999999999</v>
      </c>
      <c r="N689" s="9">
        <f t="shared" ca="1" si="148"/>
        <v>1808.7</v>
      </c>
      <c r="O689" s="9">
        <f t="shared" ca="1" si="149"/>
        <v>1826.1</v>
      </c>
      <c r="P689" s="9">
        <f t="shared" ca="1" si="150"/>
        <v>1808.8000000000002</v>
      </c>
      <c r="Q689" s="9">
        <f t="shared" ca="1" si="151"/>
        <v>1828.55</v>
      </c>
      <c r="R689" s="9">
        <f t="shared" ca="1" si="152"/>
        <v>1806.3500000000001</v>
      </c>
      <c r="S689" s="9">
        <f t="shared" ca="1" si="153"/>
        <v>1828.55</v>
      </c>
      <c r="T689" s="9">
        <f t="shared" ca="1" si="153"/>
        <v>1806.3500000000001</v>
      </c>
      <c r="U689" s="9">
        <f t="shared" ca="1" si="141"/>
        <v>1828.55</v>
      </c>
      <c r="V689" s="6">
        <f t="shared" ca="1" si="142"/>
        <v>1809.1849999999999</v>
      </c>
      <c r="W689" s="16">
        <f ca="1">IF(AND(W688=U688,F689&lt;=U689),U689,IF(AND(W688=U688,F689&gt;=U689),V689,IF(AND(W688=V688,F689&gt;=V689),V689,IF(AND(W688=V688,F689&lt;=V689),U689,””))))</f>
        <v>1809.1849999999999</v>
      </c>
      <c r="X689" s="1" t="str">
        <f t="shared" ca="1" si="140"/>
        <v>BUY</v>
      </c>
    </row>
    <row r="690" spans="1:24" ht="17.7">
      <c r="A690" s="3">
        <v>43276.430555555555</v>
      </c>
      <c r="B690" s="7"/>
      <c r="C690" s="1">
        <v>1819.8</v>
      </c>
      <c r="D690" s="1">
        <v>1819.95</v>
      </c>
      <c r="E690" s="1">
        <v>1818.8</v>
      </c>
      <c r="F690" s="1">
        <v>1819.45</v>
      </c>
      <c r="G690" s="1">
        <v>19466</v>
      </c>
      <c r="H690" s="1">
        <f t="shared" si="143"/>
        <v>1.1500000000000909</v>
      </c>
      <c r="I690" s="9">
        <f ca="1">IF(A690="","",IF(ROW()&gt;$AA$16+1,AVERAGE(INDIRECT("H" &amp; ROW()-$AA$16+1):H690),""))</f>
        <v>3.3400000000000092</v>
      </c>
      <c r="J690" s="14">
        <f t="shared" ca="1" si="144"/>
        <v>3.2241050187367737</v>
      </c>
      <c r="K690" s="14">
        <f t="shared" ca="1" si="145"/>
        <v>3.2689726825550904</v>
      </c>
      <c r="L690" s="9">
        <f t="shared" ca="1" si="146"/>
        <v>3.3400000000000092</v>
      </c>
      <c r="M690" s="9">
        <f t="shared" ca="1" si="147"/>
        <v>1829.47</v>
      </c>
      <c r="N690" s="9">
        <f t="shared" ca="1" si="148"/>
        <v>1809.43</v>
      </c>
      <c r="O690" s="9">
        <f t="shared" ca="1" si="149"/>
        <v>1828.82</v>
      </c>
      <c r="P690" s="9">
        <f t="shared" ca="1" si="150"/>
        <v>1809.93</v>
      </c>
      <c r="Q690" s="9">
        <f t="shared" ca="1" si="151"/>
        <v>1829.395</v>
      </c>
      <c r="R690" s="9">
        <f t="shared" ca="1" si="152"/>
        <v>1809.355</v>
      </c>
      <c r="S690" s="9">
        <f t="shared" ca="1" si="153"/>
        <v>1829.395</v>
      </c>
      <c r="T690" s="9">
        <f t="shared" ca="1" si="153"/>
        <v>1809.355</v>
      </c>
      <c r="U690" s="9">
        <f t="shared" ca="1" si="141"/>
        <v>1828.55</v>
      </c>
      <c r="V690" s="6">
        <f t="shared" ca="1" si="142"/>
        <v>1809.355</v>
      </c>
      <c r="W690" s="16">
        <f ca="1">IF(AND(W689=U689,F690&lt;=U690),U690,IF(AND(W689=U689,F690&gt;=U690),V690,IF(AND(W689=V689,F690&gt;=V690),V690,IF(AND(W689=V689,F690&lt;=V690),U690,””))))</f>
        <v>1809.355</v>
      </c>
      <c r="X690" s="1" t="str">
        <f t="shared" ca="1" si="140"/>
        <v>BUY</v>
      </c>
    </row>
    <row r="691" spans="1:24" ht="17.7">
      <c r="A691" s="3">
        <v>43276.434027777781</v>
      </c>
      <c r="B691" s="7"/>
      <c r="C691" s="1">
        <v>1819.4</v>
      </c>
      <c r="D691" s="1">
        <v>1820.25</v>
      </c>
      <c r="E691" s="1">
        <v>1819.1</v>
      </c>
      <c r="F691" s="1">
        <v>1819.8</v>
      </c>
      <c r="G691" s="1">
        <v>31067</v>
      </c>
      <c r="H691" s="1">
        <f t="shared" si="143"/>
        <v>1.1500000000000909</v>
      </c>
      <c r="I691" s="9">
        <f ca="1">IF(A691="","",IF(ROW()&gt;$AA$16+1,AVERAGE(INDIRECT("H" &amp; ROW()-$AA$16+1):H691),""))</f>
        <v>2.9550000000000183</v>
      </c>
      <c r="J691" s="14">
        <f t="shared" ca="1" si="144"/>
        <v>2.8469950153301036</v>
      </c>
      <c r="K691" s="14">
        <f t="shared" ca="1" si="145"/>
        <v>3.0570754142995904</v>
      </c>
      <c r="L691" s="9">
        <f t="shared" ca="1" si="146"/>
        <v>2.9550000000000183</v>
      </c>
      <c r="M691" s="9">
        <f t="shared" ca="1" si="147"/>
        <v>1828.665</v>
      </c>
      <c r="N691" s="9">
        <f t="shared" ca="1" si="148"/>
        <v>1810.9349999999999</v>
      </c>
      <c r="O691" s="9">
        <f t="shared" ca="1" si="149"/>
        <v>1827.9649999999999</v>
      </c>
      <c r="P691" s="9">
        <f t="shared" ca="1" si="150"/>
        <v>1811.385</v>
      </c>
      <c r="Q691" s="9">
        <f t="shared" ca="1" si="151"/>
        <v>1828.54</v>
      </c>
      <c r="R691" s="9">
        <f t="shared" ca="1" si="152"/>
        <v>1810.81</v>
      </c>
      <c r="S691" s="9">
        <f t="shared" ca="1" si="153"/>
        <v>1828.54</v>
      </c>
      <c r="T691" s="9">
        <f t="shared" ca="1" si="153"/>
        <v>1810.81</v>
      </c>
      <c r="U691" s="9">
        <f t="shared" ca="1" si="141"/>
        <v>1828.54</v>
      </c>
      <c r="V691" s="6">
        <f t="shared" ca="1" si="142"/>
        <v>1810.81</v>
      </c>
      <c r="W691" s="16">
        <f ca="1">IF(AND(W690=U690,F691&lt;=U691),U691,IF(AND(W690=U690,F691&gt;=U691),V691,IF(AND(W690=V690,F691&gt;=V691),V691,IF(AND(W690=V690,F691&lt;=V691),U691,””))))</f>
        <v>1810.81</v>
      </c>
      <c r="X691" s="1" t="str">
        <f t="shared" ca="1" si="140"/>
        <v>BUY</v>
      </c>
    </row>
    <row r="692" spans="1:24" ht="17.7">
      <c r="A692" s="3">
        <v>43276.4375</v>
      </c>
      <c r="B692" s="7"/>
      <c r="C692" s="1">
        <v>1819.8</v>
      </c>
      <c r="D692" s="1">
        <v>1819.9</v>
      </c>
      <c r="E692" s="1">
        <v>1816</v>
      </c>
      <c r="F692" s="1">
        <v>1818.5</v>
      </c>
      <c r="G692" s="1">
        <v>40493</v>
      </c>
      <c r="H692" s="1">
        <f t="shared" si="143"/>
        <v>3.9000000000000909</v>
      </c>
      <c r="I692" s="9">
        <f ca="1">IF(A692="","",IF(ROW()&gt;$AA$16+1,AVERAGE(INDIRECT("H" &amp; ROW()-$AA$16+1):H692),""))</f>
        <v>2.8000000000000229</v>
      </c>
      <c r="J692" s="14">
        <f t="shared" ca="1" si="144"/>
        <v>3.0384504670882828</v>
      </c>
      <c r="K692" s="14">
        <f t="shared" ca="1" si="145"/>
        <v>3.1413678728696404</v>
      </c>
      <c r="L692" s="9">
        <f t="shared" ca="1" si="146"/>
        <v>2.8000000000000229</v>
      </c>
      <c r="M692" s="9">
        <f t="shared" ca="1" si="147"/>
        <v>1826.9</v>
      </c>
      <c r="N692" s="9">
        <f t="shared" ca="1" si="148"/>
        <v>1810.1</v>
      </c>
      <c r="O692" s="9">
        <f t="shared" ca="1" si="149"/>
        <v>1824.4</v>
      </c>
      <c r="P692" s="9">
        <f t="shared" ca="1" si="150"/>
        <v>1811.5</v>
      </c>
      <c r="Q692" s="9">
        <f t="shared" ca="1" si="151"/>
        <v>1826.3500000000001</v>
      </c>
      <c r="R692" s="9">
        <f t="shared" ca="1" si="152"/>
        <v>1809.55</v>
      </c>
      <c r="S692" s="9">
        <f t="shared" ca="1" si="153"/>
        <v>1826.3500000000001</v>
      </c>
      <c r="T692" s="9">
        <f t="shared" ca="1" si="153"/>
        <v>1809.55</v>
      </c>
      <c r="U692" s="9">
        <f t="shared" ca="1" si="141"/>
        <v>1826.3500000000001</v>
      </c>
      <c r="V692" s="6">
        <f t="shared" ca="1" si="142"/>
        <v>1810.81</v>
      </c>
      <c r="W692" s="16">
        <f ca="1">IF(AND(W691=U691,F692&lt;=U692),U692,IF(AND(W691=U691,F692&gt;=U692),V692,IF(AND(W691=V691,F692&gt;=V692),V692,IF(AND(W691=V691,F692&lt;=V692),U692,””))))</f>
        <v>1810.81</v>
      </c>
      <c r="X692" s="1" t="str">
        <f t="shared" ca="1" si="140"/>
        <v>BUY</v>
      </c>
    </row>
    <row r="693" spans="1:24" ht="17.7">
      <c r="A693" s="3">
        <v>43276.440972222219</v>
      </c>
      <c r="B693" s="7"/>
      <c r="C693" s="1">
        <v>1818.85</v>
      </c>
      <c r="D693" s="1">
        <v>1819.5</v>
      </c>
      <c r="E693" s="1">
        <v>1817.05</v>
      </c>
      <c r="F693" s="1">
        <v>1818.65</v>
      </c>
      <c r="G693" s="1">
        <v>20841</v>
      </c>
      <c r="H693" s="1">
        <f t="shared" si="143"/>
        <v>2.4500000000000455</v>
      </c>
      <c r="I693" s="9">
        <f ca="1">IF(A693="","",IF(ROW()&gt;$AA$16+1,AVERAGE(INDIRECT("H" &amp; ROW()-$AA$16+1):H693),""))</f>
        <v>2.5900000000000318</v>
      </c>
      <c r="J693" s="14">
        <f t="shared" ca="1" si="144"/>
        <v>2.9314594730722394</v>
      </c>
      <c r="K693" s="14">
        <f t="shared" ca="1" si="145"/>
        <v>3.0722310855826809</v>
      </c>
      <c r="L693" s="9">
        <f t="shared" ca="1" si="146"/>
        <v>2.5900000000000318</v>
      </c>
      <c r="M693" s="9">
        <f t="shared" ca="1" si="147"/>
        <v>1826.42</v>
      </c>
      <c r="N693" s="9">
        <f t="shared" ca="1" si="148"/>
        <v>1810.88</v>
      </c>
      <c r="O693" s="9">
        <f t="shared" ca="1" si="149"/>
        <v>1824.8200000000002</v>
      </c>
      <c r="P693" s="9">
        <f t="shared" ca="1" si="150"/>
        <v>1811.73</v>
      </c>
      <c r="Q693" s="9">
        <f t="shared" ca="1" si="151"/>
        <v>1826.0450000000001</v>
      </c>
      <c r="R693" s="9">
        <f t="shared" ca="1" si="152"/>
        <v>1810.5050000000001</v>
      </c>
      <c r="S693" s="9">
        <f t="shared" ca="1" si="153"/>
        <v>1826.0450000000001</v>
      </c>
      <c r="T693" s="9">
        <f t="shared" ca="1" si="153"/>
        <v>1810.5050000000001</v>
      </c>
      <c r="U693" s="9">
        <f t="shared" ca="1" si="141"/>
        <v>1826.0450000000001</v>
      </c>
      <c r="V693" s="6">
        <f t="shared" ca="1" si="142"/>
        <v>1810.81</v>
      </c>
      <c r="W693" s="16">
        <f ca="1">IF(AND(W692=U692,F693&lt;=U693),U693,IF(AND(W692=U692,F693&gt;=U693),V693,IF(AND(W692=V692,F693&gt;=V693),V693,IF(AND(W692=V692,F693&lt;=V693),U693,””))))</f>
        <v>1810.81</v>
      </c>
      <c r="X693" s="1" t="str">
        <f t="shared" ca="1" si="140"/>
        <v>BUY</v>
      </c>
    </row>
    <row r="694" spans="1:24" ht="17.7">
      <c r="A694" s="3">
        <v>43276.444444444445</v>
      </c>
      <c r="B694" s="7"/>
      <c r="C694" s="1">
        <v>1818.75</v>
      </c>
      <c r="D694" s="1">
        <v>1819.8</v>
      </c>
      <c r="E694" s="1">
        <v>1818.5</v>
      </c>
      <c r="F694" s="1">
        <v>1818.5</v>
      </c>
      <c r="G694" s="1">
        <v>18532</v>
      </c>
      <c r="H694" s="1">
        <f t="shared" si="143"/>
        <v>1.2999999999999545</v>
      </c>
      <c r="I694" s="9">
        <f ca="1">IF(A694="","",IF(ROW()&gt;$AA$16+1,AVERAGE(INDIRECT("H" &amp; ROW()-$AA$16+1):H694),""))</f>
        <v>2.4700000000000273</v>
      </c>
      <c r="J694" s="14">
        <f t="shared" ca="1" si="144"/>
        <v>2.6348304779681877</v>
      </c>
      <c r="K694" s="14">
        <f t="shared" ca="1" si="145"/>
        <v>2.8950079770244082</v>
      </c>
      <c r="L694" s="9">
        <f t="shared" ca="1" si="146"/>
        <v>2.4700000000000273</v>
      </c>
      <c r="M694" s="9">
        <f t="shared" ca="1" si="147"/>
        <v>1825.91</v>
      </c>
      <c r="N694" s="9">
        <f t="shared" ca="1" si="148"/>
        <v>1811.09</v>
      </c>
      <c r="O694" s="9">
        <f t="shared" ca="1" si="149"/>
        <v>1825.91</v>
      </c>
      <c r="P694" s="9">
        <f t="shared" ca="1" si="150"/>
        <v>1812.3899999999999</v>
      </c>
      <c r="Q694" s="9">
        <f t="shared" ca="1" si="151"/>
        <v>1826.5600000000002</v>
      </c>
      <c r="R694" s="9">
        <f t="shared" ca="1" si="152"/>
        <v>1811.74</v>
      </c>
      <c r="S694" s="9">
        <f t="shared" ca="1" si="153"/>
        <v>1826.5600000000002</v>
      </c>
      <c r="T694" s="9">
        <f t="shared" ca="1" si="153"/>
        <v>1811.74</v>
      </c>
      <c r="U694" s="9">
        <f t="shared" ca="1" si="141"/>
        <v>1826.0450000000001</v>
      </c>
      <c r="V694" s="6">
        <f t="shared" ca="1" si="142"/>
        <v>1811.74</v>
      </c>
      <c r="W694" s="16">
        <f ca="1">IF(AND(W693=U693,F694&lt;=U694),U694,IF(AND(W693=U693,F694&gt;=U694),V694,IF(AND(W693=V693,F694&gt;=V694),V694,IF(AND(W693=V693,F694&lt;=V694),U694,””))))</f>
        <v>1811.74</v>
      </c>
      <c r="X694" s="1" t="str">
        <f t="shared" ca="1" si="140"/>
        <v>BUY</v>
      </c>
    </row>
    <row r="695" spans="1:24" ht="17.7">
      <c r="A695" s="3">
        <v>43276.447916666672</v>
      </c>
      <c r="B695" s="7"/>
      <c r="C695" s="1">
        <v>1818.3</v>
      </c>
      <c r="D695" s="1">
        <v>1818.85</v>
      </c>
      <c r="E695" s="1">
        <v>1815.3</v>
      </c>
      <c r="F695" s="1">
        <v>1816.95</v>
      </c>
      <c r="G695" s="1">
        <v>20307</v>
      </c>
      <c r="H695" s="1">
        <f t="shared" si="143"/>
        <v>3.5499999999999545</v>
      </c>
      <c r="I695" s="9">
        <f ca="1">IF(A695="","",IF(ROW()&gt;$AA$16+1,AVERAGE(INDIRECT("H" &amp; ROW()-$AA$16+1):H695),""))</f>
        <v>2.665000000000032</v>
      </c>
      <c r="J695" s="14">
        <f t="shared" ca="1" si="144"/>
        <v>2.801224936519418</v>
      </c>
      <c r="K695" s="14">
        <f t="shared" ca="1" si="145"/>
        <v>2.9605071793219628</v>
      </c>
      <c r="L695" s="9">
        <f t="shared" ca="1" si="146"/>
        <v>2.665000000000032</v>
      </c>
      <c r="M695" s="9">
        <f t="shared" ca="1" si="147"/>
        <v>1824.9450000000002</v>
      </c>
      <c r="N695" s="9">
        <f t="shared" ca="1" si="148"/>
        <v>1808.9549999999999</v>
      </c>
      <c r="O695" s="9">
        <f t="shared" ca="1" si="149"/>
        <v>1823.2950000000001</v>
      </c>
      <c r="P695" s="9">
        <f t="shared" ca="1" si="150"/>
        <v>1810.8549999999998</v>
      </c>
      <c r="Q695" s="9">
        <f t="shared" ca="1" si="151"/>
        <v>1825.07</v>
      </c>
      <c r="R695" s="9">
        <f t="shared" ca="1" si="152"/>
        <v>1809.0799999999997</v>
      </c>
      <c r="S695" s="9">
        <f t="shared" ca="1" si="153"/>
        <v>1825.07</v>
      </c>
      <c r="T695" s="9">
        <f t="shared" ca="1" si="153"/>
        <v>1809.0799999999997</v>
      </c>
      <c r="U695" s="9">
        <f t="shared" ca="1" si="141"/>
        <v>1825.07</v>
      </c>
      <c r="V695" s="6">
        <f t="shared" ca="1" si="142"/>
        <v>1811.74</v>
      </c>
      <c r="W695" s="16">
        <f ca="1">IF(AND(W694=U694,F695&lt;=U695),U695,IF(AND(W694=U694,F695&gt;=U695),V695,IF(AND(W694=V694,F695&gt;=V695),V695,IF(AND(W694=V694,F695&lt;=V695),U695,””))))</f>
        <v>1811.74</v>
      </c>
      <c r="X695" s="1" t="str">
        <f t="shared" ca="1" si="140"/>
        <v>BUY</v>
      </c>
    </row>
    <row r="696" spans="1:24" ht="17.7">
      <c r="A696" s="3">
        <v>43276.451388888891</v>
      </c>
      <c r="B696" s="7"/>
      <c r="C696" s="1">
        <v>1816.95</v>
      </c>
      <c r="D696" s="1">
        <v>1818.7</v>
      </c>
      <c r="E696" s="1">
        <v>1816</v>
      </c>
      <c r="F696" s="1">
        <v>1818.65</v>
      </c>
      <c r="G696" s="1">
        <v>13274</v>
      </c>
      <c r="H696" s="1">
        <f t="shared" si="143"/>
        <v>2.7000000000000455</v>
      </c>
      <c r="I696" s="9">
        <f ca="1">IF(A696="","",IF(ROW()&gt;$AA$16+1,AVERAGE(INDIRECT("H" &amp; ROW()-$AA$16+1):H696),""))</f>
        <v>2.7500000000000453</v>
      </c>
      <c r="J696" s="14">
        <f t="shared" ca="1" si="144"/>
        <v>2.7828204026068044</v>
      </c>
      <c r="K696" s="14">
        <f t="shared" ca="1" si="145"/>
        <v>2.9344564613897712</v>
      </c>
      <c r="L696" s="9">
        <f t="shared" ca="1" si="146"/>
        <v>2.7500000000000453</v>
      </c>
      <c r="M696" s="9">
        <f t="shared" ca="1" si="147"/>
        <v>1826.9000000000003</v>
      </c>
      <c r="N696" s="9">
        <f t="shared" ca="1" si="148"/>
        <v>1810.3999999999999</v>
      </c>
      <c r="O696" s="9">
        <f t="shared" ca="1" si="149"/>
        <v>1824.2500000000002</v>
      </c>
      <c r="P696" s="9">
        <f t="shared" ca="1" si="150"/>
        <v>1810.4499999999998</v>
      </c>
      <c r="Q696" s="9">
        <f t="shared" ca="1" si="151"/>
        <v>1825.6000000000001</v>
      </c>
      <c r="R696" s="9">
        <f t="shared" ca="1" si="152"/>
        <v>1809.0999999999997</v>
      </c>
      <c r="S696" s="9">
        <f t="shared" ca="1" si="153"/>
        <v>1825.6000000000001</v>
      </c>
      <c r="T696" s="9">
        <f t="shared" ca="1" si="153"/>
        <v>1809.0999999999997</v>
      </c>
      <c r="U696" s="9">
        <f t="shared" ca="1" si="141"/>
        <v>1825.07</v>
      </c>
      <c r="V696" s="6">
        <f t="shared" ca="1" si="142"/>
        <v>1811.74</v>
      </c>
      <c r="W696" s="16">
        <f ca="1">IF(AND(W695=U695,F696&lt;=U696),U696,IF(AND(W695=U695,F696&gt;=U696),V696,IF(AND(W695=V695,F696&gt;=V696),V696,IF(AND(W695=V695,F696&lt;=V696),U696,””))))</f>
        <v>1811.74</v>
      </c>
      <c r="X696" s="1" t="str">
        <f t="shared" ca="1" si="140"/>
        <v>BUY</v>
      </c>
    </row>
    <row r="697" spans="1:24" ht="17.7">
      <c r="A697" s="3">
        <v>43276.454861111109</v>
      </c>
      <c r="B697" s="7"/>
      <c r="C697" s="1">
        <v>1818.7</v>
      </c>
      <c r="D697" s="1">
        <v>1818.7</v>
      </c>
      <c r="E697" s="1">
        <v>1816.55</v>
      </c>
      <c r="F697" s="1">
        <v>1817.95</v>
      </c>
      <c r="G697" s="1">
        <v>13185</v>
      </c>
      <c r="H697" s="1">
        <f t="shared" si="143"/>
        <v>2.1500000000000909</v>
      </c>
      <c r="I697" s="9">
        <f ca="1">IF(A697="","",IF(ROW()&gt;$AA$16+1,AVERAGE(INDIRECT("H" &amp; ROW()-$AA$16+1):H697),""))</f>
        <v>2.7650000000000547</v>
      </c>
      <c r="J697" s="14">
        <f t="shared" ca="1" si="144"/>
        <v>2.667762147587402</v>
      </c>
      <c r="K697" s="14">
        <f t="shared" ca="1" si="145"/>
        <v>2.8560108152508032</v>
      </c>
      <c r="L697" s="9">
        <f t="shared" ca="1" si="146"/>
        <v>2.7650000000000547</v>
      </c>
      <c r="M697" s="9">
        <f t="shared" ca="1" si="147"/>
        <v>1826.2450000000001</v>
      </c>
      <c r="N697" s="9">
        <f t="shared" ca="1" si="148"/>
        <v>1809.655</v>
      </c>
      <c r="O697" s="9">
        <f t="shared" ca="1" si="149"/>
        <v>1824.845</v>
      </c>
      <c r="P697" s="9">
        <f t="shared" ca="1" si="150"/>
        <v>1810.405</v>
      </c>
      <c r="Q697" s="9">
        <f t="shared" ca="1" si="151"/>
        <v>1825.92</v>
      </c>
      <c r="R697" s="9">
        <f t="shared" ca="1" si="152"/>
        <v>1809.33</v>
      </c>
      <c r="S697" s="9">
        <f t="shared" ca="1" si="153"/>
        <v>1825.92</v>
      </c>
      <c r="T697" s="9">
        <f t="shared" ca="1" si="153"/>
        <v>1809.33</v>
      </c>
      <c r="U697" s="9">
        <f t="shared" ca="1" si="141"/>
        <v>1825.07</v>
      </c>
      <c r="V697" s="6">
        <f t="shared" ca="1" si="142"/>
        <v>1811.74</v>
      </c>
      <c r="W697" s="16">
        <f ca="1">IF(AND(W696=U696,F697&lt;=U697),U697,IF(AND(W696=U696,F697&gt;=U697),V697,IF(AND(W696=V696,F697&gt;=V697),V697,IF(AND(W696=V696,F697&lt;=V697),U697,””))))</f>
        <v>1811.74</v>
      </c>
      <c r="X697" s="1" t="str">
        <f t="shared" ca="1" si="140"/>
        <v>BUY</v>
      </c>
    </row>
    <row r="698" spans="1:24" ht="17.7">
      <c r="A698" s="3">
        <v>43276.458333333328</v>
      </c>
      <c r="B698" s="7"/>
      <c r="C698" s="1">
        <v>1818</v>
      </c>
      <c r="D698" s="1">
        <v>1819.25</v>
      </c>
      <c r="E698" s="1">
        <v>1816.55</v>
      </c>
      <c r="F698" s="1">
        <v>1818.35</v>
      </c>
      <c r="G698" s="1">
        <v>16447</v>
      </c>
      <c r="H698" s="1">
        <f t="shared" si="143"/>
        <v>2.7000000000000455</v>
      </c>
      <c r="I698" s="9">
        <f ca="1">IF(A698="","",IF(ROW()&gt;$AA$16+1,AVERAGE(INDIRECT("H" &amp; ROW()-$AA$16+1):H698),""))</f>
        <v>2.5950000000000499</v>
      </c>
      <c r="J698" s="14">
        <f t="shared" ca="1" si="144"/>
        <v>2.6736235752987918</v>
      </c>
      <c r="K698" s="14">
        <f t="shared" ca="1" si="145"/>
        <v>2.8404097337257275</v>
      </c>
      <c r="L698" s="9">
        <f t="shared" ca="1" si="146"/>
        <v>2.5950000000000499</v>
      </c>
      <c r="M698" s="9">
        <f t="shared" ca="1" si="147"/>
        <v>1826.135</v>
      </c>
      <c r="N698" s="9">
        <f t="shared" ca="1" si="148"/>
        <v>1810.5649999999998</v>
      </c>
      <c r="O698" s="9">
        <f t="shared" ca="1" si="149"/>
        <v>1824.335</v>
      </c>
      <c r="P698" s="9">
        <f t="shared" ca="1" si="150"/>
        <v>1811.4649999999999</v>
      </c>
      <c r="Q698" s="9">
        <f t="shared" ca="1" si="151"/>
        <v>1825.6850000000002</v>
      </c>
      <c r="R698" s="9">
        <f t="shared" ca="1" si="152"/>
        <v>1810.115</v>
      </c>
      <c r="S698" s="9">
        <f t="shared" ca="1" si="153"/>
        <v>1825.6850000000002</v>
      </c>
      <c r="T698" s="9">
        <f t="shared" ca="1" si="153"/>
        <v>1810.115</v>
      </c>
      <c r="U698" s="9">
        <f t="shared" ca="1" si="141"/>
        <v>1825.07</v>
      </c>
      <c r="V698" s="6">
        <f t="shared" ca="1" si="142"/>
        <v>1811.74</v>
      </c>
      <c r="W698" s="16">
        <f ca="1">IF(AND(W697=U697,F698&lt;=U698),U698,IF(AND(W697=U697,F698&gt;=U698),V698,IF(AND(W697=V697,F698&gt;=V698),V698,IF(AND(W697=V697,F698&lt;=V698),U698,””))))</f>
        <v>1811.74</v>
      </c>
      <c r="X698" s="1" t="str">
        <f t="shared" ca="1" si="140"/>
        <v>BUY</v>
      </c>
    </row>
    <row r="699" spans="1:24" ht="17.7">
      <c r="A699" s="3">
        <v>43276.461805555555</v>
      </c>
      <c r="B699" s="7"/>
      <c r="C699" s="1">
        <v>1818.85</v>
      </c>
      <c r="D699" s="1">
        <v>1818.95</v>
      </c>
      <c r="E699" s="1">
        <v>1816.2</v>
      </c>
      <c r="F699" s="1">
        <v>1817.15</v>
      </c>
      <c r="G699" s="1">
        <v>12042</v>
      </c>
      <c r="H699" s="1">
        <f t="shared" si="143"/>
        <v>2.75</v>
      </c>
      <c r="I699" s="9">
        <f ca="1">IF(A699="","",IF(ROW()&gt;$AA$16+1,AVERAGE(INDIRECT("H" &amp; ROW()-$AA$16+1):H699),""))</f>
        <v>2.3800000000000407</v>
      </c>
      <c r="J699" s="14">
        <f t="shared" ca="1" si="144"/>
        <v>2.6875101979717386</v>
      </c>
      <c r="K699" s="14">
        <f t="shared" ca="1" si="145"/>
        <v>2.8313687603531545</v>
      </c>
      <c r="L699" s="9">
        <f t="shared" ca="1" si="146"/>
        <v>2.3800000000000407</v>
      </c>
      <c r="M699" s="9">
        <f t="shared" ca="1" si="147"/>
        <v>1824.2900000000002</v>
      </c>
      <c r="N699" s="9">
        <f t="shared" ca="1" si="148"/>
        <v>1810.01</v>
      </c>
      <c r="O699" s="9">
        <f t="shared" ca="1" si="149"/>
        <v>1823.3400000000001</v>
      </c>
      <c r="P699" s="9">
        <f t="shared" ca="1" si="150"/>
        <v>1811.81</v>
      </c>
      <c r="Q699" s="9">
        <f t="shared" ca="1" si="151"/>
        <v>1824.7150000000001</v>
      </c>
      <c r="R699" s="9">
        <f t="shared" ca="1" si="152"/>
        <v>1810.4349999999999</v>
      </c>
      <c r="S699" s="9">
        <f t="shared" ca="1" si="153"/>
        <v>1824.7150000000001</v>
      </c>
      <c r="T699" s="9">
        <f t="shared" ca="1" si="153"/>
        <v>1810.4349999999999</v>
      </c>
      <c r="U699" s="9">
        <f t="shared" ca="1" si="141"/>
        <v>1824.7150000000001</v>
      </c>
      <c r="V699" s="6">
        <f t="shared" ca="1" si="142"/>
        <v>1811.74</v>
      </c>
      <c r="W699" s="16">
        <f ca="1">IF(AND(W698=U698,F699&lt;=U699),U699,IF(AND(W698=U698,F699&gt;=U699),V699,IF(AND(W698=V698,F699&gt;=V699),V699,IF(AND(W698=V698,F699&lt;=V699),U699,””))))</f>
        <v>1811.74</v>
      </c>
      <c r="X699" s="1" t="str">
        <f t="shared" ca="1" si="140"/>
        <v>BUY</v>
      </c>
    </row>
    <row r="700" spans="1:24" ht="17.7">
      <c r="A700" s="3">
        <v>43276.465277777781</v>
      </c>
      <c r="B700" s="7"/>
      <c r="C700" s="1">
        <v>1817.15</v>
      </c>
      <c r="D700" s="1">
        <v>1818.8</v>
      </c>
      <c r="E700" s="1">
        <v>1816.3</v>
      </c>
      <c r="F700" s="1">
        <v>1818.1</v>
      </c>
      <c r="G700" s="1">
        <v>17271</v>
      </c>
      <c r="H700" s="1">
        <f t="shared" si="143"/>
        <v>2.5</v>
      </c>
      <c r="I700" s="9">
        <f ca="1">IF(A700="","",IF(ROW()&gt;$AA$16+1,AVERAGE(INDIRECT("H" &amp; ROW()-$AA$16+1):H700),""))</f>
        <v>2.5150000000000317</v>
      </c>
      <c r="J700" s="14">
        <f t="shared" ca="1" si="144"/>
        <v>2.6534174347041497</v>
      </c>
      <c r="K700" s="14">
        <f t="shared" ca="1" si="145"/>
        <v>2.7982318843178393</v>
      </c>
      <c r="L700" s="9">
        <f t="shared" ca="1" si="146"/>
        <v>2.5150000000000317</v>
      </c>
      <c r="M700" s="9">
        <f t="shared" ca="1" si="147"/>
        <v>1825.645</v>
      </c>
      <c r="N700" s="9">
        <f t="shared" ca="1" si="148"/>
        <v>1810.5549999999998</v>
      </c>
      <c r="O700" s="9">
        <f t="shared" ca="1" si="149"/>
        <v>1823.845</v>
      </c>
      <c r="P700" s="9">
        <f t="shared" ca="1" si="150"/>
        <v>1811.2549999999999</v>
      </c>
      <c r="Q700" s="9">
        <f t="shared" ca="1" si="151"/>
        <v>1825.095</v>
      </c>
      <c r="R700" s="9">
        <f t="shared" ca="1" si="152"/>
        <v>1810.0049999999999</v>
      </c>
      <c r="S700" s="9">
        <f t="shared" ca="1" si="153"/>
        <v>1825.095</v>
      </c>
      <c r="T700" s="9">
        <f t="shared" ca="1" si="153"/>
        <v>1810.0049999999999</v>
      </c>
      <c r="U700" s="9">
        <f t="shared" ca="1" si="141"/>
        <v>1824.7150000000001</v>
      </c>
      <c r="V700" s="6">
        <f t="shared" ca="1" si="142"/>
        <v>1811.74</v>
      </c>
      <c r="W700" s="16">
        <f ca="1">IF(AND(W699=U699,F700&lt;=U700),U700,IF(AND(W699=U699,F700&gt;=U700),V700,IF(AND(W699=V699,F700&gt;=V700),V700,IF(AND(W699=V699,F700&lt;=V700),U700,””))))</f>
        <v>1811.74</v>
      </c>
      <c r="X700" s="1" t="str">
        <f t="shared" ca="1" si="140"/>
        <v>BUY</v>
      </c>
    </row>
    <row r="701" spans="1:24" ht="17.7">
      <c r="A701" s="3">
        <v>43276.46875</v>
      </c>
      <c r="B701" s="7"/>
      <c r="C701" s="1">
        <v>1818</v>
      </c>
      <c r="D701" s="1">
        <v>1820</v>
      </c>
      <c r="E701" s="1">
        <v>1817.05</v>
      </c>
      <c r="F701" s="1">
        <v>1817.75</v>
      </c>
      <c r="G701" s="1">
        <v>31904</v>
      </c>
      <c r="H701" s="1">
        <f t="shared" si="143"/>
        <v>2.9500000000000455</v>
      </c>
      <c r="I701" s="9">
        <f ca="1">IF(A701="","",IF(ROW()&gt;$AA$16+1,AVERAGE(INDIRECT("H" &amp; ROW()-$AA$16+1):H701),""))</f>
        <v>2.6950000000000274</v>
      </c>
      <c r="J701" s="14">
        <f t="shared" ca="1" si="144"/>
        <v>2.7073415374852217</v>
      </c>
      <c r="K701" s="14">
        <f t="shared" ca="1" si="145"/>
        <v>2.8134086958860598</v>
      </c>
      <c r="L701" s="9">
        <f t="shared" ca="1" si="146"/>
        <v>2.6950000000000274</v>
      </c>
      <c r="M701" s="9">
        <f t="shared" ca="1" si="147"/>
        <v>1825.835</v>
      </c>
      <c r="N701" s="9">
        <f t="shared" ca="1" si="148"/>
        <v>1809.665</v>
      </c>
      <c r="O701" s="9">
        <f t="shared" ca="1" si="149"/>
        <v>1825.135</v>
      </c>
      <c r="P701" s="9">
        <f t="shared" ca="1" si="150"/>
        <v>1811.915</v>
      </c>
      <c r="Q701" s="9">
        <f t="shared" ca="1" si="151"/>
        <v>1826.6100000000001</v>
      </c>
      <c r="R701" s="9">
        <f t="shared" ca="1" si="152"/>
        <v>1810.44</v>
      </c>
      <c r="S701" s="9">
        <f t="shared" ca="1" si="153"/>
        <v>1826.6100000000001</v>
      </c>
      <c r="T701" s="9">
        <f t="shared" ca="1" si="153"/>
        <v>1810.44</v>
      </c>
      <c r="U701" s="9">
        <f t="shared" ca="1" si="141"/>
        <v>1824.7150000000001</v>
      </c>
      <c r="V701" s="6">
        <f t="shared" ca="1" si="142"/>
        <v>1811.74</v>
      </c>
      <c r="W701" s="16">
        <f ca="1">IF(AND(W700=U700,F701&lt;=U701),U701,IF(AND(W700=U700,F701&gt;=U701),V701,IF(AND(W700=V700,F701&gt;=V701),V701,IF(AND(W700=V700,F701&lt;=V701),U701,””))))</f>
        <v>1811.74</v>
      </c>
      <c r="X701" s="1" t="str">
        <f t="shared" ca="1" si="140"/>
        <v>BUY</v>
      </c>
    </row>
    <row r="702" spans="1:24" ht="17.7">
      <c r="A702" s="3">
        <v>43276.472222222219</v>
      </c>
      <c r="B702" s="7"/>
      <c r="C702" s="1">
        <v>1817.75</v>
      </c>
      <c r="D702" s="1">
        <v>1819.4</v>
      </c>
      <c r="E702" s="1">
        <v>1816.4</v>
      </c>
      <c r="F702" s="1">
        <v>1817.55</v>
      </c>
      <c r="G702" s="1">
        <v>30590</v>
      </c>
      <c r="H702" s="1">
        <f t="shared" si="143"/>
        <v>3</v>
      </c>
      <c r="I702" s="9">
        <f ca="1">IF(A702="","",IF(ROW()&gt;$AA$16+1,AVERAGE(INDIRECT("H" &amp; ROW()-$AA$16+1):H702),""))</f>
        <v>2.6050000000000182</v>
      </c>
      <c r="J702" s="14">
        <f t="shared" ca="1" si="144"/>
        <v>2.7605521670333628</v>
      </c>
      <c r="K702" s="14">
        <f t="shared" ca="1" si="145"/>
        <v>2.8320678262974539</v>
      </c>
      <c r="L702" s="9">
        <f t="shared" ca="1" si="146"/>
        <v>2.6050000000000182</v>
      </c>
      <c r="M702" s="9">
        <f t="shared" ca="1" si="147"/>
        <v>1825.365</v>
      </c>
      <c r="N702" s="9">
        <f t="shared" ca="1" si="148"/>
        <v>1809.7349999999999</v>
      </c>
      <c r="O702" s="9">
        <f t="shared" ca="1" si="149"/>
        <v>1824.2150000000001</v>
      </c>
      <c r="P702" s="9">
        <f t="shared" ca="1" si="150"/>
        <v>1811.585</v>
      </c>
      <c r="Q702" s="9">
        <f t="shared" ca="1" si="151"/>
        <v>1825.7150000000001</v>
      </c>
      <c r="R702" s="9">
        <f t="shared" ca="1" si="152"/>
        <v>1810.085</v>
      </c>
      <c r="S702" s="9">
        <f t="shared" ca="1" si="153"/>
        <v>1825.7150000000001</v>
      </c>
      <c r="T702" s="9">
        <f t="shared" ca="1" si="153"/>
        <v>1810.085</v>
      </c>
      <c r="U702" s="9">
        <f t="shared" ca="1" si="141"/>
        <v>1824.7150000000001</v>
      </c>
      <c r="V702" s="6">
        <f t="shared" ca="1" si="142"/>
        <v>1811.74</v>
      </c>
      <c r="W702" s="16">
        <f ca="1">IF(AND(W701=U701,F702&lt;=U702),U702,IF(AND(W701=U701,F702&gt;=U702),V702,IF(AND(W701=V701,F702&gt;=V702),V702,IF(AND(W701=V701,F702&lt;=V702),U702,””))))</f>
        <v>1811.74</v>
      </c>
      <c r="X702" s="1" t="str">
        <f t="shared" ca="1" si="140"/>
        <v>BUY</v>
      </c>
    </row>
    <row r="703" spans="1:24" ht="17.7">
      <c r="A703" s="3">
        <v>43276.475694444445</v>
      </c>
      <c r="B703" s="7"/>
      <c r="C703" s="1">
        <v>1817.75</v>
      </c>
      <c r="D703" s="1">
        <v>1818.5</v>
      </c>
      <c r="E703" s="1">
        <v>1815</v>
      </c>
      <c r="F703" s="1">
        <v>1816.35</v>
      </c>
      <c r="G703" s="1">
        <v>24837</v>
      </c>
      <c r="H703" s="1">
        <f t="shared" si="143"/>
        <v>3.5</v>
      </c>
      <c r="I703" s="9">
        <f ca="1">IF(A703="","",IF(ROW()&gt;$AA$16+1,AVERAGE(INDIRECT("H" &amp; ROW()-$AA$16+1):H703),""))</f>
        <v>2.7100000000000137</v>
      </c>
      <c r="J703" s="14">
        <f t="shared" ca="1" si="144"/>
        <v>2.8949972275727509</v>
      </c>
      <c r="K703" s="14">
        <f t="shared" ca="1" si="145"/>
        <v>2.8988610436677087</v>
      </c>
      <c r="L703" s="9">
        <f t="shared" ca="1" si="146"/>
        <v>2.7100000000000137</v>
      </c>
      <c r="M703" s="9">
        <f t="shared" ca="1" si="147"/>
        <v>1824.48</v>
      </c>
      <c r="N703" s="9">
        <f t="shared" ca="1" si="148"/>
        <v>1808.2199999999998</v>
      </c>
      <c r="O703" s="9">
        <f t="shared" ca="1" si="149"/>
        <v>1823.13</v>
      </c>
      <c r="P703" s="9">
        <f t="shared" ca="1" si="150"/>
        <v>1810.37</v>
      </c>
      <c r="Q703" s="9">
        <f t="shared" ca="1" si="151"/>
        <v>1824.88</v>
      </c>
      <c r="R703" s="9">
        <f t="shared" ca="1" si="152"/>
        <v>1808.62</v>
      </c>
      <c r="S703" s="9">
        <f t="shared" ca="1" si="153"/>
        <v>1824.88</v>
      </c>
      <c r="T703" s="9">
        <f t="shared" ca="1" si="153"/>
        <v>1808.62</v>
      </c>
      <c r="U703" s="9">
        <f t="shared" ca="1" si="141"/>
        <v>1824.7150000000001</v>
      </c>
      <c r="V703" s="6">
        <f t="shared" ca="1" si="142"/>
        <v>1811.74</v>
      </c>
      <c r="W703" s="16">
        <f ca="1">IF(AND(W702=U702,F703&lt;=U703),U703,IF(AND(W702=U702,F703&gt;=U703),V703,IF(AND(W702=V702,F703&gt;=V703),V703,IF(AND(W702=V702,F703&lt;=V703),U703,””))))</f>
        <v>1811.74</v>
      </c>
      <c r="X703" s="1" t="str">
        <f t="shared" ca="1" si="140"/>
        <v>BUY</v>
      </c>
    </row>
    <row r="704" spans="1:24" ht="17.7">
      <c r="A704" s="3">
        <v>43276.479166666672</v>
      </c>
      <c r="B704" s="7"/>
      <c r="C704" s="1">
        <v>1816.35</v>
      </c>
      <c r="D704" s="1">
        <v>1818.55</v>
      </c>
      <c r="E704" s="1">
        <v>1816.35</v>
      </c>
      <c r="F704" s="1">
        <v>1817.8</v>
      </c>
      <c r="G704" s="1">
        <v>13751</v>
      </c>
      <c r="H704" s="1">
        <f t="shared" si="143"/>
        <v>2.2000000000000455</v>
      </c>
      <c r="I704" s="9">
        <f ca="1">IF(A704="","",IF(ROW()&gt;$AA$16+1,AVERAGE(INDIRECT("H" &amp; ROW()-$AA$16+1):H704),""))</f>
        <v>2.8000000000000229</v>
      </c>
      <c r="J704" s="14">
        <f t="shared" ca="1" si="144"/>
        <v>2.7686340952868043</v>
      </c>
      <c r="K704" s="14">
        <f t="shared" ca="1" si="145"/>
        <v>2.8289749393009425</v>
      </c>
      <c r="L704" s="9">
        <f t="shared" ca="1" si="146"/>
        <v>2.8000000000000229</v>
      </c>
      <c r="M704" s="9">
        <f t="shared" ca="1" si="147"/>
        <v>1826.2</v>
      </c>
      <c r="N704" s="9">
        <f t="shared" ca="1" si="148"/>
        <v>1809.3999999999999</v>
      </c>
      <c r="O704" s="9">
        <f t="shared" ca="1" si="149"/>
        <v>1824.75</v>
      </c>
      <c r="P704" s="9">
        <f t="shared" ca="1" si="150"/>
        <v>1810.1499999999999</v>
      </c>
      <c r="Q704" s="9">
        <f t="shared" ca="1" si="151"/>
        <v>1825.85</v>
      </c>
      <c r="R704" s="9">
        <f t="shared" ca="1" si="152"/>
        <v>1809.0499999999997</v>
      </c>
      <c r="S704" s="9">
        <f t="shared" ca="1" si="153"/>
        <v>1825.85</v>
      </c>
      <c r="T704" s="9">
        <f t="shared" ca="1" si="153"/>
        <v>1809.0499999999997</v>
      </c>
      <c r="U704" s="9">
        <f t="shared" ca="1" si="141"/>
        <v>1824.7150000000001</v>
      </c>
      <c r="V704" s="6">
        <f t="shared" ca="1" si="142"/>
        <v>1811.74</v>
      </c>
      <c r="W704" s="16">
        <f ca="1">IF(AND(W703=U703,F704&lt;=U704),U704,IF(AND(W703=U703,F704&gt;=U704),V704,IF(AND(W703=V703,F704&gt;=V704),V704,IF(AND(W703=V703,F704&lt;=V704),U704,””))))</f>
        <v>1811.74</v>
      </c>
      <c r="X704" s="1" t="str">
        <f t="shared" ca="1" si="140"/>
        <v>BUY</v>
      </c>
    </row>
    <row r="705" spans="1:24" ht="17.7">
      <c r="A705" s="3">
        <v>43276.482638888891</v>
      </c>
      <c r="B705" s="7"/>
      <c r="C705" s="1">
        <v>1817.95</v>
      </c>
      <c r="D705" s="1">
        <v>1818</v>
      </c>
      <c r="E705" s="1">
        <v>1816.5</v>
      </c>
      <c r="F705" s="1">
        <v>1817.9</v>
      </c>
      <c r="G705" s="1">
        <v>10244</v>
      </c>
      <c r="H705" s="1">
        <f t="shared" si="143"/>
        <v>1.5</v>
      </c>
      <c r="I705" s="9">
        <f ca="1">IF(A705="","",IF(ROW()&gt;$AA$16+1,AVERAGE(INDIRECT("H" &amp; ROW()-$AA$16+1):H705),""))</f>
        <v>2.5950000000000273</v>
      </c>
      <c r="J705" s="14">
        <f t="shared" ca="1" si="144"/>
        <v>2.537973350689203</v>
      </c>
      <c r="K705" s="14">
        <f t="shared" ca="1" si="145"/>
        <v>2.696077445370848</v>
      </c>
      <c r="L705" s="9">
        <f t="shared" ca="1" si="146"/>
        <v>2.5950000000000273</v>
      </c>
      <c r="M705" s="9">
        <f t="shared" ca="1" si="147"/>
        <v>1825.6850000000002</v>
      </c>
      <c r="N705" s="9">
        <f t="shared" ca="1" si="148"/>
        <v>1810.115</v>
      </c>
      <c r="O705" s="9">
        <f t="shared" ca="1" si="149"/>
        <v>1824.2850000000001</v>
      </c>
      <c r="P705" s="9">
        <f t="shared" ca="1" si="150"/>
        <v>1810.2149999999999</v>
      </c>
      <c r="Q705" s="9">
        <f t="shared" ca="1" si="151"/>
        <v>1825.0350000000001</v>
      </c>
      <c r="R705" s="9">
        <f t="shared" ca="1" si="152"/>
        <v>1809.4649999999999</v>
      </c>
      <c r="S705" s="9">
        <f t="shared" ca="1" si="153"/>
        <v>1825.0350000000001</v>
      </c>
      <c r="T705" s="9">
        <f t="shared" ca="1" si="153"/>
        <v>1809.4649999999999</v>
      </c>
      <c r="U705" s="9">
        <f t="shared" ca="1" si="141"/>
        <v>1824.7150000000001</v>
      </c>
      <c r="V705" s="6">
        <f t="shared" ca="1" si="142"/>
        <v>1811.74</v>
      </c>
      <c r="W705" s="16">
        <f ca="1">IF(AND(W704=U704,F705&lt;=U705),U705,IF(AND(W704=U704,F705&gt;=U705),V705,IF(AND(W704=V704,F705&gt;=V705),V705,IF(AND(W704=V704,F705&lt;=V705),U705,””))))</f>
        <v>1811.74</v>
      </c>
      <c r="X705" s="1" t="str">
        <f t="shared" ca="1" si="140"/>
        <v>BUY</v>
      </c>
    </row>
    <row r="706" spans="1:24" ht="17.7">
      <c r="A706" s="3">
        <v>43276.486111111109</v>
      </c>
      <c r="B706" s="7"/>
      <c r="C706" s="1">
        <v>1817.9</v>
      </c>
      <c r="D706" s="1">
        <v>1818.45</v>
      </c>
      <c r="E706" s="1">
        <v>1815.8</v>
      </c>
      <c r="F706" s="1">
        <v>1816.15</v>
      </c>
      <c r="G706" s="1">
        <v>16520</v>
      </c>
      <c r="H706" s="1">
        <f t="shared" si="143"/>
        <v>2.6500000000000909</v>
      </c>
      <c r="I706" s="9">
        <f ca="1">IF(A706="","",IF(ROW()&gt;$AA$16+1,AVERAGE(INDIRECT("H" &amp; ROW()-$AA$16+1):H706),""))</f>
        <v>2.5900000000000318</v>
      </c>
      <c r="J706" s="14">
        <f t="shared" ca="1" si="144"/>
        <v>2.5583418323820917</v>
      </c>
      <c r="K706" s="14">
        <f t="shared" ca="1" si="145"/>
        <v>2.6914697008337725</v>
      </c>
      <c r="L706" s="9">
        <f t="shared" ca="1" si="146"/>
        <v>2.5900000000000318</v>
      </c>
      <c r="M706" s="9">
        <f t="shared" ca="1" si="147"/>
        <v>1823.92</v>
      </c>
      <c r="N706" s="9">
        <f t="shared" ca="1" si="148"/>
        <v>1808.38</v>
      </c>
      <c r="O706" s="9">
        <f t="shared" ca="1" si="149"/>
        <v>1823.5700000000002</v>
      </c>
      <c r="P706" s="9">
        <f t="shared" ca="1" si="150"/>
        <v>1810.6799999999998</v>
      </c>
      <c r="Q706" s="9">
        <f t="shared" ca="1" si="151"/>
        <v>1824.895</v>
      </c>
      <c r="R706" s="9">
        <f t="shared" ca="1" si="152"/>
        <v>1809.355</v>
      </c>
      <c r="S706" s="9">
        <f t="shared" ca="1" si="153"/>
        <v>1824.895</v>
      </c>
      <c r="T706" s="9">
        <f t="shared" ca="1" si="153"/>
        <v>1809.355</v>
      </c>
      <c r="U706" s="9">
        <f t="shared" ca="1" si="141"/>
        <v>1824.7150000000001</v>
      </c>
      <c r="V706" s="6">
        <f t="shared" ca="1" si="142"/>
        <v>1811.74</v>
      </c>
      <c r="W706" s="16">
        <f ca="1">IF(AND(W705=U705,F706&lt;=U706),U706,IF(AND(W705=U705,F706&gt;=U706),V706,IF(AND(W705=V705,F706&gt;=V706),V706,IF(AND(W705=V705,F706&lt;=V706),U706,””))))</f>
        <v>1811.74</v>
      </c>
      <c r="X706" s="1" t="str">
        <f t="shared" ref="X706:X769" ca="1" si="154">IF(A706="","",IF(ROW()&gt;$AA$16+1,IF(F706&lt;W706,"SELL","BUY"),""))</f>
        <v>BUY</v>
      </c>
    </row>
    <row r="707" spans="1:24" ht="17.7">
      <c r="A707" s="3">
        <v>43276.489583333328</v>
      </c>
      <c r="B707" s="7"/>
      <c r="C707" s="1">
        <v>1816.15</v>
      </c>
      <c r="D707" s="1">
        <v>1817.9</v>
      </c>
      <c r="E707" s="1">
        <v>1815.1</v>
      </c>
      <c r="F707" s="1">
        <v>1815.8</v>
      </c>
      <c r="G707" s="1">
        <v>25119</v>
      </c>
      <c r="H707" s="1">
        <f t="shared" si="143"/>
        <v>2.8000000000001819</v>
      </c>
      <c r="I707" s="9">
        <f ca="1">IF(A707="","",IF(ROW()&gt;$AA$16+1,AVERAGE(INDIRECT("H" &amp; ROW()-$AA$16+1):H707),""))</f>
        <v>2.6550000000000411</v>
      </c>
      <c r="J707" s="14">
        <f t="shared" ca="1" si="144"/>
        <v>2.602279681039926</v>
      </c>
      <c r="K707" s="14">
        <f t="shared" ca="1" si="145"/>
        <v>2.7023227307504132</v>
      </c>
      <c r="L707" s="9">
        <f t="shared" ca="1" si="146"/>
        <v>2.6550000000000411</v>
      </c>
      <c r="M707" s="9">
        <f t="shared" ca="1" si="147"/>
        <v>1823.7650000000001</v>
      </c>
      <c r="N707" s="9">
        <f t="shared" ca="1" si="148"/>
        <v>1807.8349999999998</v>
      </c>
      <c r="O707" s="9">
        <f t="shared" ca="1" si="149"/>
        <v>1823.0650000000001</v>
      </c>
      <c r="P707" s="9">
        <f t="shared" ca="1" si="150"/>
        <v>1809.9349999999999</v>
      </c>
      <c r="Q707" s="9">
        <f t="shared" ca="1" si="151"/>
        <v>1824.4650000000001</v>
      </c>
      <c r="R707" s="9">
        <f t="shared" ca="1" si="152"/>
        <v>1808.5349999999999</v>
      </c>
      <c r="S707" s="9">
        <f t="shared" ca="1" si="153"/>
        <v>1824.4650000000001</v>
      </c>
      <c r="T707" s="9">
        <f t="shared" ca="1" si="153"/>
        <v>1808.5349999999999</v>
      </c>
      <c r="U707" s="9">
        <f t="shared" ref="U707:U770" ca="1" si="155">IF(A707="","",IF(ROW()&gt;$AA$16+1,IF(OR(S707&lt;U706,F706&gt;U706),S707,U706),""))</f>
        <v>1824.4650000000001</v>
      </c>
      <c r="V707" s="6">
        <f t="shared" ref="V707:V770" ca="1" si="156">IF(A707="","",IF(ROW()&gt;$AA$16+1,IF(OR(T707&gt;V706,F706&lt;V706),T707,V706),""))</f>
        <v>1811.74</v>
      </c>
      <c r="W707" s="16">
        <f ca="1">IF(AND(W706=U706,F707&lt;=U707),U707,IF(AND(W706=U706,F707&gt;=U707),V707,IF(AND(W706=V706,F707&gt;=V707),V707,IF(AND(W706=V706,F707&lt;=V707),U707,””))))</f>
        <v>1811.74</v>
      </c>
      <c r="X707" s="1" t="str">
        <f t="shared" ca="1" si="154"/>
        <v>BUY</v>
      </c>
    </row>
    <row r="708" spans="1:24" ht="17.7">
      <c r="A708" s="3">
        <v>43276.493055555555</v>
      </c>
      <c r="B708" s="7"/>
      <c r="C708" s="1">
        <v>1815.65</v>
      </c>
      <c r="D708" s="1">
        <v>1817</v>
      </c>
      <c r="E708" s="1">
        <v>1812</v>
      </c>
      <c r="F708" s="1">
        <v>1816.45</v>
      </c>
      <c r="G708" s="1">
        <v>39965</v>
      </c>
      <c r="H708" s="1">
        <f t="shared" ref="H708:H771" si="157">IF(A708="","",MAX(D708-E708,ABS(D708-F707),ABS(E708-F707)))</f>
        <v>5</v>
      </c>
      <c r="I708" s="9">
        <f ca="1">IF(A708="","",IF(ROW()&gt;$AA$16+1,AVERAGE(INDIRECT("H" &amp; ROW()-$AA$16+1):H708),""))</f>
        <v>2.8850000000000362</v>
      </c>
      <c r="J708" s="14">
        <f t="shared" ref="J708:J771" ca="1" si="158">IF(A708="","",IF(ROW(H708)&lt;2+$AA$16,"",IF(ROW(H708)=2+$AA$16,AVERAGE(OFFSET(H708,1-$AA$16,0,$AA$16,1)),2/($AA$16+1)*H708+(1-2/($AA$16+1))*J707)))</f>
        <v>3.0382288299417577</v>
      </c>
      <c r="K708" s="14">
        <f t="shared" ref="K708:K771" ca="1" si="159">IF(A708="","",IF(ROW(H708)&lt;2+$AA$16,"",IF(ROW(H708)=2+$AA$16,AVERAGE(OFFSET(H708,1-$AA$16,0,$AA$16,1)),1/$AA$16*H708+(1-1/$AA$16)*K707)))</f>
        <v>2.9320904576753719</v>
      </c>
      <c r="L708" s="9">
        <f t="shared" ref="L708:L771" ca="1" si="160">IF($AA$19="ATR (SMA)",I708,IF($AA$19="ATR (EMA)",J708,K708))</f>
        <v>2.8850000000000362</v>
      </c>
      <c r="M708" s="9">
        <f t="shared" ref="M708:M771" ca="1" si="161">IF(A708="","",IF(ROW()&gt;$AA$16+1,F708 + (L708*$AA$17),""))</f>
        <v>1825.1050000000002</v>
      </c>
      <c r="N708" s="9">
        <f t="shared" ref="N708:N771" ca="1" si="162">IF(A708="","",IF(ROW()&gt;$AA$16+1,F708 - (L708*$AA$17),""))</f>
        <v>1807.7949999999998</v>
      </c>
      <c r="O708" s="9">
        <f t="shared" ref="O708:O771" ca="1" si="163">IF(A708="","",IF(ROW()&gt;$AA$16+1,E708 + (L708*$AA$17),""))</f>
        <v>1820.6550000000002</v>
      </c>
      <c r="P708" s="9">
        <f t="shared" ref="P708:P771" ca="1" si="164">IF(A708="","",IF(ROW()&gt;$AA$16+1,D708 - (L708*$AA$17),""))</f>
        <v>1808.3449999999998</v>
      </c>
      <c r="Q708" s="9">
        <f t="shared" ref="Q708:Q771" ca="1" si="165">IF(A708="","",IF(ROW()&gt;$AA$16+1,((D708+E708)/2) + (L708*$AA$17),""))</f>
        <v>1823.1550000000002</v>
      </c>
      <c r="R708" s="9">
        <f t="shared" ref="R708:R771" ca="1" si="166">IF(A708="","",IF(ROW()&gt;$AA$16+1,((D708+E708)/2) - (L708*$AA$17),""))</f>
        <v>1805.8449999999998</v>
      </c>
      <c r="S708" s="9">
        <f t="shared" ref="S708:T771" ca="1" si="167">IF($AA$18="ATR SL(CLOSE)",M708,IF($AA$18="ATR SL(HIGH/LOW)",O708,Q708))</f>
        <v>1823.1550000000002</v>
      </c>
      <c r="T708" s="9">
        <f t="shared" ca="1" si="167"/>
        <v>1805.8449999999998</v>
      </c>
      <c r="U708" s="9">
        <f t="shared" ca="1" si="155"/>
        <v>1823.1550000000002</v>
      </c>
      <c r="V708" s="6">
        <f t="shared" ca="1" si="156"/>
        <v>1811.74</v>
      </c>
      <c r="W708" s="16">
        <f ca="1">IF(AND(W707=U707,F708&lt;=U708),U708,IF(AND(W707=U707,F708&gt;=U708),V708,IF(AND(W707=V707,F708&gt;=V708),V708,IF(AND(W707=V707,F708&lt;=V708),U708,””))))</f>
        <v>1811.74</v>
      </c>
      <c r="X708" s="1" t="str">
        <f t="shared" ca="1" si="154"/>
        <v>BUY</v>
      </c>
    </row>
    <row r="709" spans="1:24" ht="17.7">
      <c r="A709" s="3">
        <v>43276.496527777781</v>
      </c>
      <c r="B709" s="7"/>
      <c r="C709" s="1">
        <v>1816.45</v>
      </c>
      <c r="D709" s="1">
        <v>1816.55</v>
      </c>
      <c r="E709" s="1">
        <v>1814</v>
      </c>
      <c r="F709" s="1">
        <v>1815.45</v>
      </c>
      <c r="G709" s="1">
        <v>11428</v>
      </c>
      <c r="H709" s="1">
        <f t="shared" si="157"/>
        <v>2.5499999999999545</v>
      </c>
      <c r="I709" s="9">
        <f ca="1">IF(A709="","",IF(ROW()&gt;$AA$16+1,AVERAGE(INDIRECT("H" &amp; ROW()-$AA$16+1):H709),""))</f>
        <v>2.8650000000000317</v>
      </c>
      <c r="J709" s="14">
        <f t="shared" ca="1" si="158"/>
        <v>2.9494599517705207</v>
      </c>
      <c r="K709" s="14">
        <f t="shared" ca="1" si="159"/>
        <v>2.8938814119078304</v>
      </c>
      <c r="L709" s="9">
        <f t="shared" ca="1" si="160"/>
        <v>2.8650000000000317</v>
      </c>
      <c r="M709" s="9">
        <f t="shared" ca="1" si="161"/>
        <v>1824.0450000000001</v>
      </c>
      <c r="N709" s="9">
        <f t="shared" ca="1" si="162"/>
        <v>1806.855</v>
      </c>
      <c r="O709" s="9">
        <f t="shared" ca="1" si="163"/>
        <v>1822.595</v>
      </c>
      <c r="P709" s="9">
        <f t="shared" ca="1" si="164"/>
        <v>1807.9549999999999</v>
      </c>
      <c r="Q709" s="9">
        <f t="shared" ca="1" si="165"/>
        <v>1823.8700000000001</v>
      </c>
      <c r="R709" s="9">
        <f t="shared" ca="1" si="166"/>
        <v>1806.68</v>
      </c>
      <c r="S709" s="9">
        <f t="shared" ca="1" si="167"/>
        <v>1823.8700000000001</v>
      </c>
      <c r="T709" s="9">
        <f t="shared" ca="1" si="167"/>
        <v>1806.68</v>
      </c>
      <c r="U709" s="9">
        <f t="shared" ca="1" si="155"/>
        <v>1823.1550000000002</v>
      </c>
      <c r="V709" s="6">
        <f t="shared" ca="1" si="156"/>
        <v>1811.74</v>
      </c>
      <c r="W709" s="16">
        <f ca="1">IF(AND(W708=U708,F709&lt;=U709),U709,IF(AND(W708=U708,F709&gt;=U709),V709,IF(AND(W708=V708,F709&gt;=V709),V709,IF(AND(W708=V708,F709&lt;=V709),U709,””))))</f>
        <v>1811.74</v>
      </c>
      <c r="X709" s="1" t="str">
        <f t="shared" ca="1" si="154"/>
        <v>BUY</v>
      </c>
    </row>
    <row r="710" spans="1:24" ht="17.7">
      <c r="A710" s="3">
        <v>43276.5</v>
      </c>
      <c r="B710" s="7"/>
      <c r="C710" s="1">
        <v>1815.5</v>
      </c>
      <c r="D710" s="1">
        <v>1815.95</v>
      </c>
      <c r="E710" s="1">
        <v>1814.05</v>
      </c>
      <c r="F710" s="1">
        <v>1814.8</v>
      </c>
      <c r="G710" s="1">
        <v>12911</v>
      </c>
      <c r="H710" s="1">
        <f t="shared" si="157"/>
        <v>1.9000000000000909</v>
      </c>
      <c r="I710" s="9">
        <f ca="1">IF(A710="","",IF(ROW()&gt;$AA$16+1,AVERAGE(INDIRECT("H" &amp; ROW()-$AA$16+1):H710),""))</f>
        <v>2.805000000000041</v>
      </c>
      <c r="J710" s="14">
        <f t="shared" ca="1" si="158"/>
        <v>2.7586490514486242</v>
      </c>
      <c r="K710" s="14">
        <f t="shared" ca="1" si="159"/>
        <v>2.7944932707170569</v>
      </c>
      <c r="L710" s="9">
        <f t="shared" ca="1" si="160"/>
        <v>2.805000000000041</v>
      </c>
      <c r="M710" s="9">
        <f t="shared" ca="1" si="161"/>
        <v>1823.2150000000001</v>
      </c>
      <c r="N710" s="9">
        <f t="shared" ca="1" si="162"/>
        <v>1806.3849999999998</v>
      </c>
      <c r="O710" s="9">
        <f t="shared" ca="1" si="163"/>
        <v>1822.4650000000001</v>
      </c>
      <c r="P710" s="9">
        <f t="shared" ca="1" si="164"/>
        <v>1807.5349999999999</v>
      </c>
      <c r="Q710" s="9">
        <f t="shared" ca="1" si="165"/>
        <v>1823.4150000000002</v>
      </c>
      <c r="R710" s="9">
        <f t="shared" ca="1" si="166"/>
        <v>1806.5849999999998</v>
      </c>
      <c r="S710" s="9">
        <f t="shared" ca="1" si="167"/>
        <v>1823.4150000000002</v>
      </c>
      <c r="T710" s="9">
        <f t="shared" ca="1" si="167"/>
        <v>1806.5849999999998</v>
      </c>
      <c r="U710" s="9">
        <f t="shared" ca="1" si="155"/>
        <v>1823.1550000000002</v>
      </c>
      <c r="V710" s="6">
        <f t="shared" ca="1" si="156"/>
        <v>1811.74</v>
      </c>
      <c r="W710" s="16">
        <f ca="1">IF(AND(W709=U709,F710&lt;=U710),U710,IF(AND(W709=U709,F710&gt;=U710),V710,IF(AND(W709=V709,F710&gt;=V710),V710,IF(AND(W709=V709,F710&lt;=V710),U710,””))))</f>
        <v>1811.74</v>
      </c>
      <c r="X710" s="1" t="str">
        <f t="shared" ca="1" si="154"/>
        <v>BUY</v>
      </c>
    </row>
    <row r="711" spans="1:24" ht="17.7">
      <c r="A711" s="3">
        <v>43276.503472222219</v>
      </c>
      <c r="B711" s="7"/>
      <c r="C711" s="1">
        <v>1814.75</v>
      </c>
      <c r="D711" s="1">
        <v>1815.95</v>
      </c>
      <c r="E711" s="1">
        <v>1814.25</v>
      </c>
      <c r="F711" s="1">
        <v>1815.65</v>
      </c>
      <c r="G711" s="1">
        <v>11913</v>
      </c>
      <c r="H711" s="1">
        <f t="shared" si="157"/>
        <v>1.7000000000000455</v>
      </c>
      <c r="I711" s="9">
        <f ca="1">IF(A711="","",IF(ROW()&gt;$AA$16+1,AVERAGE(INDIRECT("H" &amp; ROW()-$AA$16+1):H711),""))</f>
        <v>2.680000000000041</v>
      </c>
      <c r="J711" s="14">
        <f t="shared" ca="1" si="158"/>
        <v>2.5661674057307007</v>
      </c>
      <c r="K711" s="14">
        <f t="shared" ca="1" si="159"/>
        <v>2.6850439436453555</v>
      </c>
      <c r="L711" s="9">
        <f t="shared" ca="1" si="160"/>
        <v>2.680000000000041</v>
      </c>
      <c r="M711" s="9">
        <f t="shared" ca="1" si="161"/>
        <v>1823.6900000000003</v>
      </c>
      <c r="N711" s="9">
        <f t="shared" ca="1" si="162"/>
        <v>1807.61</v>
      </c>
      <c r="O711" s="9">
        <f t="shared" ca="1" si="163"/>
        <v>1822.2900000000002</v>
      </c>
      <c r="P711" s="9">
        <f t="shared" ca="1" si="164"/>
        <v>1807.9099999999999</v>
      </c>
      <c r="Q711" s="9">
        <f t="shared" ca="1" si="165"/>
        <v>1823.14</v>
      </c>
      <c r="R711" s="9">
        <f t="shared" ca="1" si="166"/>
        <v>1807.0599999999997</v>
      </c>
      <c r="S711" s="9">
        <f t="shared" ca="1" si="167"/>
        <v>1823.14</v>
      </c>
      <c r="T711" s="9">
        <f t="shared" ca="1" si="167"/>
        <v>1807.0599999999997</v>
      </c>
      <c r="U711" s="9">
        <f t="shared" ca="1" si="155"/>
        <v>1823.14</v>
      </c>
      <c r="V711" s="6">
        <f t="shared" ca="1" si="156"/>
        <v>1811.74</v>
      </c>
      <c r="W711" s="16">
        <f ca="1">IF(AND(W710=U710,F711&lt;=U711),U711,IF(AND(W710=U710,F711&gt;=U711),V711,IF(AND(W710=V710,F711&gt;=V711),V711,IF(AND(W710=V710,F711&lt;=V711),U711,””))))</f>
        <v>1811.74</v>
      </c>
      <c r="X711" s="1" t="str">
        <f t="shared" ca="1" si="154"/>
        <v>BUY</v>
      </c>
    </row>
    <row r="712" spans="1:24" ht="17.7">
      <c r="A712" s="3">
        <v>43276.506944444445</v>
      </c>
      <c r="B712" s="7"/>
      <c r="C712" s="1">
        <v>1815.65</v>
      </c>
      <c r="D712" s="1">
        <v>1815.9</v>
      </c>
      <c r="E712" s="1">
        <v>1814.35</v>
      </c>
      <c r="F712" s="1">
        <v>1815.2</v>
      </c>
      <c r="G712" s="1">
        <v>13339</v>
      </c>
      <c r="H712" s="1">
        <f t="shared" si="157"/>
        <v>1.5500000000001819</v>
      </c>
      <c r="I712" s="9">
        <f ca="1">IF(A712="","",IF(ROW()&gt;$AA$16+1,AVERAGE(INDIRECT("H" &amp; ROW()-$AA$16+1):H712),""))</f>
        <v>2.5350000000000592</v>
      </c>
      <c r="J712" s="14">
        <f t="shared" ca="1" si="158"/>
        <v>2.381409695597879</v>
      </c>
      <c r="K712" s="14">
        <f t="shared" ca="1" si="159"/>
        <v>2.5715395492808382</v>
      </c>
      <c r="L712" s="9">
        <f t="shared" ca="1" si="160"/>
        <v>2.5350000000000592</v>
      </c>
      <c r="M712" s="9">
        <f t="shared" ca="1" si="161"/>
        <v>1822.8050000000003</v>
      </c>
      <c r="N712" s="9">
        <f t="shared" ca="1" si="162"/>
        <v>1807.5949999999998</v>
      </c>
      <c r="O712" s="9">
        <f t="shared" ca="1" si="163"/>
        <v>1821.9550000000002</v>
      </c>
      <c r="P712" s="9">
        <f t="shared" ca="1" si="164"/>
        <v>1808.2949999999998</v>
      </c>
      <c r="Q712" s="9">
        <f t="shared" ca="1" si="165"/>
        <v>1822.7300000000002</v>
      </c>
      <c r="R712" s="9">
        <f t="shared" ca="1" si="166"/>
        <v>1807.5199999999998</v>
      </c>
      <c r="S712" s="9">
        <f t="shared" ca="1" si="167"/>
        <v>1822.7300000000002</v>
      </c>
      <c r="T712" s="9">
        <f t="shared" ca="1" si="167"/>
        <v>1807.5199999999998</v>
      </c>
      <c r="U712" s="9">
        <f t="shared" ca="1" si="155"/>
        <v>1822.7300000000002</v>
      </c>
      <c r="V712" s="6">
        <f t="shared" ca="1" si="156"/>
        <v>1811.74</v>
      </c>
      <c r="W712" s="16">
        <f ca="1">IF(AND(W711=U711,F712&lt;=U712),U712,IF(AND(W711=U711,F712&gt;=U712),V712,IF(AND(W711=V711,F712&gt;=V712),V712,IF(AND(W711=V711,F712&lt;=V712),U712,””))))</f>
        <v>1811.74</v>
      </c>
      <c r="X712" s="1" t="str">
        <f t="shared" ca="1" si="154"/>
        <v>BUY</v>
      </c>
    </row>
    <row r="713" spans="1:24" ht="17.7">
      <c r="A713" s="3">
        <v>43276.510416666672</v>
      </c>
      <c r="B713" s="7"/>
      <c r="C713" s="1">
        <v>1815.2</v>
      </c>
      <c r="D713" s="1">
        <v>1815.5</v>
      </c>
      <c r="E713" s="1">
        <v>1813.4</v>
      </c>
      <c r="F713" s="1">
        <v>1814.3</v>
      </c>
      <c r="G713" s="1">
        <v>10707</v>
      </c>
      <c r="H713" s="1">
        <f t="shared" si="157"/>
        <v>2.0999999999999091</v>
      </c>
      <c r="I713" s="9">
        <f ca="1">IF(A713="","",IF(ROW()&gt;$AA$16+1,AVERAGE(INDIRECT("H" &amp; ROW()-$AA$16+1):H713),""))</f>
        <v>2.3950000000000502</v>
      </c>
      <c r="J713" s="14">
        <f t="shared" ca="1" si="158"/>
        <v>2.3302442963982481</v>
      </c>
      <c r="K713" s="14">
        <f t="shared" ca="1" si="159"/>
        <v>2.5243855943527453</v>
      </c>
      <c r="L713" s="9">
        <f t="shared" ca="1" si="160"/>
        <v>2.3950000000000502</v>
      </c>
      <c r="M713" s="9">
        <f t="shared" ca="1" si="161"/>
        <v>1821.4850000000001</v>
      </c>
      <c r="N713" s="9">
        <f t="shared" ca="1" si="162"/>
        <v>1807.1149999999998</v>
      </c>
      <c r="O713" s="9">
        <f t="shared" ca="1" si="163"/>
        <v>1820.5850000000003</v>
      </c>
      <c r="P713" s="9">
        <f t="shared" ca="1" si="164"/>
        <v>1808.3149999999998</v>
      </c>
      <c r="Q713" s="9">
        <f t="shared" ca="1" si="165"/>
        <v>1821.6350000000002</v>
      </c>
      <c r="R713" s="9">
        <f t="shared" ca="1" si="166"/>
        <v>1807.2649999999999</v>
      </c>
      <c r="S713" s="9">
        <f t="shared" ca="1" si="167"/>
        <v>1821.6350000000002</v>
      </c>
      <c r="T713" s="9">
        <f t="shared" ca="1" si="167"/>
        <v>1807.2649999999999</v>
      </c>
      <c r="U713" s="9">
        <f t="shared" ca="1" si="155"/>
        <v>1821.6350000000002</v>
      </c>
      <c r="V713" s="6">
        <f t="shared" ca="1" si="156"/>
        <v>1811.74</v>
      </c>
      <c r="W713" s="16">
        <f ca="1">IF(AND(W712=U712,F713&lt;=U713),U713,IF(AND(W712=U712,F713&gt;=U713),V713,IF(AND(W712=V712,F713&gt;=V713),V713,IF(AND(W712=V712,F713&lt;=V713),U713,””))))</f>
        <v>1811.74</v>
      </c>
      <c r="X713" s="1" t="str">
        <f t="shared" ca="1" si="154"/>
        <v>BUY</v>
      </c>
    </row>
    <row r="714" spans="1:24" ht="17.7">
      <c r="A714" s="3">
        <v>43276.513888888891</v>
      </c>
      <c r="B714" s="7"/>
      <c r="C714" s="1">
        <v>1814.3</v>
      </c>
      <c r="D714" s="1">
        <v>1815</v>
      </c>
      <c r="E714" s="1">
        <v>1814.1</v>
      </c>
      <c r="F714" s="1">
        <v>1814.95</v>
      </c>
      <c r="G714" s="1">
        <v>9867</v>
      </c>
      <c r="H714" s="1">
        <f t="shared" si="157"/>
        <v>0.90000000000009095</v>
      </c>
      <c r="I714" s="9">
        <f ca="1">IF(A714="","",IF(ROW()&gt;$AA$16+1,AVERAGE(INDIRECT("H" &amp; ROW()-$AA$16+1):H714),""))</f>
        <v>2.2650000000000547</v>
      </c>
      <c r="J714" s="14">
        <f t="shared" ca="1" si="158"/>
        <v>2.0701998788713101</v>
      </c>
      <c r="K714" s="14">
        <f t="shared" ca="1" si="159"/>
        <v>2.3619470349174803</v>
      </c>
      <c r="L714" s="9">
        <f t="shared" ca="1" si="160"/>
        <v>2.2650000000000547</v>
      </c>
      <c r="M714" s="9">
        <f t="shared" ca="1" si="161"/>
        <v>1821.7450000000001</v>
      </c>
      <c r="N714" s="9">
        <f t="shared" ca="1" si="162"/>
        <v>1808.155</v>
      </c>
      <c r="O714" s="9">
        <f t="shared" ca="1" si="163"/>
        <v>1820.895</v>
      </c>
      <c r="P714" s="9">
        <f t="shared" ca="1" si="164"/>
        <v>1808.2049999999999</v>
      </c>
      <c r="Q714" s="9">
        <f t="shared" ca="1" si="165"/>
        <v>1821.345</v>
      </c>
      <c r="R714" s="9">
        <f t="shared" ca="1" si="166"/>
        <v>1807.7549999999999</v>
      </c>
      <c r="S714" s="9">
        <f t="shared" ca="1" si="167"/>
        <v>1821.345</v>
      </c>
      <c r="T714" s="9">
        <f t="shared" ca="1" si="167"/>
        <v>1807.7549999999999</v>
      </c>
      <c r="U714" s="9">
        <f t="shared" ca="1" si="155"/>
        <v>1821.345</v>
      </c>
      <c r="V714" s="6">
        <f t="shared" ca="1" si="156"/>
        <v>1811.74</v>
      </c>
      <c r="W714" s="16">
        <f ca="1">IF(AND(W713=U713,F714&lt;=U714),U714,IF(AND(W713=U713,F714&gt;=U714),V714,IF(AND(W713=V713,F714&gt;=V714),V714,IF(AND(W713=V713,F714&lt;=V714),U714,””))))</f>
        <v>1811.74</v>
      </c>
      <c r="X714" s="1" t="str">
        <f t="shared" ca="1" si="154"/>
        <v>BUY</v>
      </c>
    </row>
    <row r="715" spans="1:24" ht="17.7">
      <c r="A715" s="3">
        <v>43276.517361111109</v>
      </c>
      <c r="B715" s="7"/>
      <c r="C715" s="1">
        <v>1814.9</v>
      </c>
      <c r="D715" s="1">
        <v>1816</v>
      </c>
      <c r="E715" s="1">
        <v>1814.65</v>
      </c>
      <c r="F715" s="1">
        <v>1815.65</v>
      </c>
      <c r="G715" s="1">
        <v>10308</v>
      </c>
      <c r="H715" s="1">
        <f t="shared" si="157"/>
        <v>1.3499999999999091</v>
      </c>
      <c r="I715" s="9">
        <f ca="1">IF(A715="","",IF(ROW()&gt;$AA$16+1,AVERAGE(INDIRECT("H" &amp; ROW()-$AA$16+1):H715),""))</f>
        <v>2.2500000000000453</v>
      </c>
      <c r="J715" s="14">
        <f t="shared" ca="1" si="158"/>
        <v>1.9392544463492372</v>
      </c>
      <c r="K715" s="14">
        <f t="shared" ca="1" si="159"/>
        <v>2.2607523314257234</v>
      </c>
      <c r="L715" s="9">
        <f t="shared" ca="1" si="160"/>
        <v>2.2500000000000453</v>
      </c>
      <c r="M715" s="9">
        <f t="shared" ca="1" si="161"/>
        <v>1822.4000000000003</v>
      </c>
      <c r="N715" s="9">
        <f t="shared" ca="1" si="162"/>
        <v>1808.8999999999999</v>
      </c>
      <c r="O715" s="9">
        <f t="shared" ca="1" si="163"/>
        <v>1821.4000000000003</v>
      </c>
      <c r="P715" s="9">
        <f t="shared" ca="1" si="164"/>
        <v>1809.2499999999998</v>
      </c>
      <c r="Q715" s="9">
        <f t="shared" ca="1" si="165"/>
        <v>1822.0750000000003</v>
      </c>
      <c r="R715" s="9">
        <f t="shared" ca="1" si="166"/>
        <v>1808.5749999999998</v>
      </c>
      <c r="S715" s="9">
        <f t="shared" ca="1" si="167"/>
        <v>1822.0750000000003</v>
      </c>
      <c r="T715" s="9">
        <f t="shared" ca="1" si="167"/>
        <v>1808.5749999999998</v>
      </c>
      <c r="U715" s="9">
        <f t="shared" ca="1" si="155"/>
        <v>1821.345</v>
      </c>
      <c r="V715" s="6">
        <f t="shared" ca="1" si="156"/>
        <v>1811.74</v>
      </c>
      <c r="W715" s="16">
        <f ca="1">IF(AND(W714=U714,F715&lt;=U715),U715,IF(AND(W714=U714,F715&gt;=U715),V715,IF(AND(W714=V714,F715&gt;=V715),V715,IF(AND(W714=V714,F715&lt;=V715),U715,””))))</f>
        <v>1811.74</v>
      </c>
      <c r="X715" s="1" t="str">
        <f t="shared" ca="1" si="154"/>
        <v>BUY</v>
      </c>
    </row>
    <row r="716" spans="1:24" ht="17.7">
      <c r="A716" s="3">
        <v>43276.520833333328</v>
      </c>
      <c r="B716" s="7"/>
      <c r="C716" s="1">
        <v>1815.7</v>
      </c>
      <c r="D716" s="1">
        <v>1816</v>
      </c>
      <c r="E716" s="1">
        <v>1815</v>
      </c>
      <c r="F716" s="1">
        <v>1815.55</v>
      </c>
      <c r="G716" s="1">
        <v>11635</v>
      </c>
      <c r="H716" s="1">
        <f t="shared" si="157"/>
        <v>1</v>
      </c>
      <c r="I716" s="9">
        <f ca="1">IF(A716="","",IF(ROW()&gt;$AA$16+1,AVERAGE(INDIRECT("H" &amp; ROW()-$AA$16+1):H716),""))</f>
        <v>2.0850000000000364</v>
      </c>
      <c r="J716" s="14">
        <f t="shared" ca="1" si="158"/>
        <v>1.7684809106493757</v>
      </c>
      <c r="K716" s="14">
        <f t="shared" ca="1" si="159"/>
        <v>2.1346770982831513</v>
      </c>
      <c r="L716" s="9">
        <f t="shared" ca="1" si="160"/>
        <v>2.0850000000000364</v>
      </c>
      <c r="M716" s="9">
        <f t="shared" ca="1" si="161"/>
        <v>1821.8050000000001</v>
      </c>
      <c r="N716" s="9">
        <f t="shared" ca="1" si="162"/>
        <v>1809.2949999999998</v>
      </c>
      <c r="O716" s="9">
        <f t="shared" ca="1" si="163"/>
        <v>1821.2550000000001</v>
      </c>
      <c r="P716" s="9">
        <f t="shared" ca="1" si="164"/>
        <v>1809.7449999999999</v>
      </c>
      <c r="Q716" s="9">
        <f t="shared" ca="1" si="165"/>
        <v>1821.7550000000001</v>
      </c>
      <c r="R716" s="9">
        <f t="shared" ca="1" si="166"/>
        <v>1809.2449999999999</v>
      </c>
      <c r="S716" s="9">
        <f t="shared" ca="1" si="167"/>
        <v>1821.7550000000001</v>
      </c>
      <c r="T716" s="9">
        <f t="shared" ca="1" si="167"/>
        <v>1809.2449999999999</v>
      </c>
      <c r="U716" s="9">
        <f t="shared" ca="1" si="155"/>
        <v>1821.345</v>
      </c>
      <c r="V716" s="6">
        <f t="shared" ca="1" si="156"/>
        <v>1811.74</v>
      </c>
      <c r="W716" s="16">
        <f ca="1">IF(AND(W715=U715,F716&lt;=U716),U716,IF(AND(W715=U715,F716&gt;=U716),V716,IF(AND(W715=V715,F716&gt;=V716),V716,IF(AND(W715=V715,F716&lt;=V716),U716,””))))</f>
        <v>1811.74</v>
      </c>
      <c r="X716" s="1" t="str">
        <f t="shared" ca="1" si="154"/>
        <v>BUY</v>
      </c>
    </row>
    <row r="717" spans="1:24" ht="17.7">
      <c r="A717" s="3">
        <v>43276.524305555555</v>
      </c>
      <c r="B717" s="7"/>
      <c r="C717" s="1">
        <v>1815.55</v>
      </c>
      <c r="D717" s="1">
        <v>1815.55</v>
      </c>
      <c r="E717" s="1">
        <v>1813.05</v>
      </c>
      <c r="F717" s="1">
        <v>1815</v>
      </c>
      <c r="G717" s="1">
        <v>12234</v>
      </c>
      <c r="H717" s="1">
        <f t="shared" si="157"/>
        <v>2.5</v>
      </c>
      <c r="I717" s="9">
        <f ca="1">IF(A717="","",IF(ROW()&gt;$AA$16+1,AVERAGE(INDIRECT("H" &amp; ROW()-$AA$16+1):H717),""))</f>
        <v>2.0550000000000184</v>
      </c>
      <c r="J717" s="14">
        <f t="shared" ca="1" si="158"/>
        <v>1.9014843814403983</v>
      </c>
      <c r="K717" s="14">
        <f t="shared" ca="1" si="159"/>
        <v>2.1712093884548365</v>
      </c>
      <c r="L717" s="9">
        <f t="shared" ca="1" si="160"/>
        <v>2.0550000000000184</v>
      </c>
      <c r="M717" s="9">
        <f t="shared" ca="1" si="161"/>
        <v>1821.165</v>
      </c>
      <c r="N717" s="9">
        <f t="shared" ca="1" si="162"/>
        <v>1808.835</v>
      </c>
      <c r="O717" s="9">
        <f t="shared" ca="1" si="163"/>
        <v>1819.2149999999999</v>
      </c>
      <c r="P717" s="9">
        <f t="shared" ca="1" si="164"/>
        <v>1809.385</v>
      </c>
      <c r="Q717" s="9">
        <f t="shared" ca="1" si="165"/>
        <v>1820.4649999999999</v>
      </c>
      <c r="R717" s="9">
        <f t="shared" ca="1" si="166"/>
        <v>1808.135</v>
      </c>
      <c r="S717" s="9">
        <f t="shared" ca="1" si="167"/>
        <v>1820.4649999999999</v>
      </c>
      <c r="T717" s="9">
        <f t="shared" ca="1" si="167"/>
        <v>1808.135</v>
      </c>
      <c r="U717" s="9">
        <f t="shared" ca="1" si="155"/>
        <v>1820.4649999999999</v>
      </c>
      <c r="V717" s="6">
        <f t="shared" ca="1" si="156"/>
        <v>1811.74</v>
      </c>
      <c r="W717" s="16">
        <f ca="1">IF(AND(W716=U716,F717&lt;=U717),U717,IF(AND(W716=U716,F717&gt;=U717),V717,IF(AND(W716=V716,F717&gt;=V717),V717,IF(AND(W716=V716,F717&lt;=V717),U717,””))))</f>
        <v>1811.74</v>
      </c>
      <c r="X717" s="1" t="str">
        <f t="shared" ca="1" si="154"/>
        <v>BUY</v>
      </c>
    </row>
    <row r="718" spans="1:24" ht="17.7">
      <c r="A718" s="3">
        <v>43276.527777777781</v>
      </c>
      <c r="B718" s="7"/>
      <c r="C718" s="1">
        <v>1815</v>
      </c>
      <c r="D718" s="1">
        <v>1815.35</v>
      </c>
      <c r="E718" s="1">
        <v>1813.35</v>
      </c>
      <c r="F718" s="1">
        <v>1814.7</v>
      </c>
      <c r="G718" s="1">
        <v>12110</v>
      </c>
      <c r="H718" s="1">
        <f t="shared" si="157"/>
        <v>2</v>
      </c>
      <c r="I718" s="9">
        <f ca="1">IF(A718="","",IF(ROW()&gt;$AA$16+1,AVERAGE(INDIRECT("H" &amp; ROW()-$AA$16+1):H718),""))</f>
        <v>1.7550000000000181</v>
      </c>
      <c r="J718" s="14">
        <f t="shared" ca="1" si="158"/>
        <v>1.9193963120875983</v>
      </c>
      <c r="K718" s="14">
        <f t="shared" ca="1" si="159"/>
        <v>2.1540884496093531</v>
      </c>
      <c r="L718" s="9">
        <f t="shared" ca="1" si="160"/>
        <v>1.7550000000000181</v>
      </c>
      <c r="M718" s="9">
        <f t="shared" ca="1" si="161"/>
        <v>1819.9650000000001</v>
      </c>
      <c r="N718" s="9">
        <f t="shared" ca="1" si="162"/>
        <v>1809.4349999999999</v>
      </c>
      <c r="O718" s="9">
        <f t="shared" ca="1" si="163"/>
        <v>1818.615</v>
      </c>
      <c r="P718" s="9">
        <f t="shared" ca="1" si="164"/>
        <v>1810.0849999999998</v>
      </c>
      <c r="Q718" s="9">
        <f t="shared" ca="1" si="165"/>
        <v>1819.615</v>
      </c>
      <c r="R718" s="9">
        <f t="shared" ca="1" si="166"/>
        <v>1809.0849999999998</v>
      </c>
      <c r="S718" s="9">
        <f t="shared" ca="1" si="167"/>
        <v>1819.615</v>
      </c>
      <c r="T718" s="9">
        <f t="shared" ca="1" si="167"/>
        <v>1809.0849999999998</v>
      </c>
      <c r="U718" s="9">
        <f t="shared" ca="1" si="155"/>
        <v>1819.615</v>
      </c>
      <c r="V718" s="6">
        <f t="shared" ca="1" si="156"/>
        <v>1811.74</v>
      </c>
      <c r="W718" s="16">
        <f ca="1">IF(AND(W717=U717,F718&lt;=U718),U718,IF(AND(W717=U717,F718&gt;=U718),V718,IF(AND(W717=V717,F718&gt;=V718),V718,IF(AND(W717=V717,F718&lt;=V718),U718,””))))</f>
        <v>1811.74</v>
      </c>
      <c r="X718" s="1" t="str">
        <f t="shared" ca="1" si="154"/>
        <v>BUY</v>
      </c>
    </row>
    <row r="719" spans="1:24" ht="17.7">
      <c r="A719" s="3">
        <v>43276.53125</v>
      </c>
      <c r="B719" s="7"/>
      <c r="C719" s="1">
        <v>1814.8</v>
      </c>
      <c r="D719" s="1">
        <v>1815.3</v>
      </c>
      <c r="E719" s="1">
        <v>1813.05</v>
      </c>
      <c r="F719" s="1">
        <v>1814.7</v>
      </c>
      <c r="G719" s="1">
        <v>12820</v>
      </c>
      <c r="H719" s="1">
        <f t="shared" si="157"/>
        <v>2.25</v>
      </c>
      <c r="I719" s="9">
        <f ca="1">IF(A719="","",IF(ROW()&gt;$AA$16+1,AVERAGE(INDIRECT("H" &amp; ROW()-$AA$16+1):H719),""))</f>
        <v>1.7250000000000227</v>
      </c>
      <c r="J719" s="14">
        <f t="shared" ca="1" si="158"/>
        <v>1.9795060735262167</v>
      </c>
      <c r="K719" s="14">
        <f t="shared" ca="1" si="159"/>
        <v>2.1636796046484177</v>
      </c>
      <c r="L719" s="9">
        <f t="shared" ca="1" si="160"/>
        <v>1.7250000000000227</v>
      </c>
      <c r="M719" s="9">
        <f t="shared" ca="1" si="161"/>
        <v>1819.875</v>
      </c>
      <c r="N719" s="9">
        <f t="shared" ca="1" si="162"/>
        <v>1809.5250000000001</v>
      </c>
      <c r="O719" s="9">
        <f t="shared" ca="1" si="163"/>
        <v>1818.2249999999999</v>
      </c>
      <c r="P719" s="9">
        <f t="shared" ca="1" si="164"/>
        <v>1810.125</v>
      </c>
      <c r="Q719" s="9">
        <f t="shared" ca="1" si="165"/>
        <v>1819.35</v>
      </c>
      <c r="R719" s="9">
        <f t="shared" ca="1" si="166"/>
        <v>1809</v>
      </c>
      <c r="S719" s="9">
        <f t="shared" ca="1" si="167"/>
        <v>1819.35</v>
      </c>
      <c r="T719" s="9">
        <f t="shared" ca="1" si="167"/>
        <v>1809</v>
      </c>
      <c r="U719" s="9">
        <f t="shared" ca="1" si="155"/>
        <v>1819.35</v>
      </c>
      <c r="V719" s="6">
        <f t="shared" ca="1" si="156"/>
        <v>1811.74</v>
      </c>
      <c r="W719" s="16">
        <f ca="1">IF(AND(W718=U718,F719&lt;=U719),U719,IF(AND(W718=U718,F719&gt;=U719),V719,IF(AND(W718=V718,F719&gt;=V719),V719,IF(AND(W718=V718,F719&lt;=V719),U719,””))))</f>
        <v>1811.74</v>
      </c>
      <c r="X719" s="1" t="str">
        <f t="shared" ca="1" si="154"/>
        <v>BUY</v>
      </c>
    </row>
    <row r="720" spans="1:24" ht="17.7">
      <c r="A720" s="3">
        <v>43276.534722222219</v>
      </c>
      <c r="B720" s="7"/>
      <c r="C720" s="1">
        <v>1814.7</v>
      </c>
      <c r="D720" s="1">
        <v>1814.9</v>
      </c>
      <c r="E720" s="1">
        <v>1812.05</v>
      </c>
      <c r="F720" s="1">
        <v>1814.9</v>
      </c>
      <c r="G720" s="1">
        <v>13089</v>
      </c>
      <c r="H720" s="1">
        <f t="shared" si="157"/>
        <v>2.8500000000001364</v>
      </c>
      <c r="I720" s="9">
        <f ca="1">IF(A720="","",IF(ROW()&gt;$AA$16+1,AVERAGE(INDIRECT("H" &amp; ROW()-$AA$16+1):H720),""))</f>
        <v>1.8200000000000274</v>
      </c>
      <c r="J720" s="14">
        <f t="shared" ca="1" si="158"/>
        <v>2.1377776965214745</v>
      </c>
      <c r="K720" s="14">
        <f t="shared" ca="1" si="159"/>
        <v>2.2323116441835897</v>
      </c>
      <c r="L720" s="9">
        <f t="shared" ca="1" si="160"/>
        <v>1.8200000000000274</v>
      </c>
      <c r="M720" s="9">
        <f t="shared" ca="1" si="161"/>
        <v>1820.3600000000001</v>
      </c>
      <c r="N720" s="9">
        <f t="shared" ca="1" si="162"/>
        <v>1809.44</v>
      </c>
      <c r="O720" s="9">
        <f t="shared" ca="1" si="163"/>
        <v>1817.51</v>
      </c>
      <c r="P720" s="9">
        <f t="shared" ca="1" si="164"/>
        <v>1809.44</v>
      </c>
      <c r="Q720" s="9">
        <f t="shared" ca="1" si="165"/>
        <v>1818.9349999999999</v>
      </c>
      <c r="R720" s="9">
        <f t="shared" ca="1" si="166"/>
        <v>1808.0149999999999</v>
      </c>
      <c r="S720" s="9">
        <f t="shared" ca="1" si="167"/>
        <v>1818.9349999999999</v>
      </c>
      <c r="T720" s="9">
        <f t="shared" ca="1" si="167"/>
        <v>1808.0149999999999</v>
      </c>
      <c r="U720" s="9">
        <f t="shared" ca="1" si="155"/>
        <v>1818.9349999999999</v>
      </c>
      <c r="V720" s="6">
        <f t="shared" ca="1" si="156"/>
        <v>1811.74</v>
      </c>
      <c r="W720" s="16">
        <f ca="1">IF(AND(W719=U719,F720&lt;=U720),U720,IF(AND(W719=U719,F720&gt;=U720),V720,IF(AND(W719=V719,F720&gt;=V720),V720,IF(AND(W719=V719,F720&lt;=V720),U720,””))))</f>
        <v>1811.74</v>
      </c>
      <c r="X720" s="1" t="str">
        <f t="shared" ca="1" si="154"/>
        <v>BUY</v>
      </c>
    </row>
    <row r="721" spans="1:24" ht="17.7">
      <c r="A721" s="3">
        <v>43276.538194444445</v>
      </c>
      <c r="B721" s="7"/>
      <c r="C721" s="1">
        <v>1814.9</v>
      </c>
      <c r="D721" s="1">
        <v>1815.9</v>
      </c>
      <c r="E721" s="1">
        <v>1814.75</v>
      </c>
      <c r="F721" s="1">
        <v>1815.6</v>
      </c>
      <c r="G721" s="1">
        <v>14421</v>
      </c>
      <c r="H721" s="1">
        <f t="shared" si="157"/>
        <v>1.1500000000000909</v>
      </c>
      <c r="I721" s="9">
        <f ca="1">IF(A721="","",IF(ROW()&gt;$AA$16+1,AVERAGE(INDIRECT("H" &amp; ROW()-$AA$16+1):H721),""))</f>
        <v>1.7650000000000319</v>
      </c>
      <c r="J721" s="14">
        <f t="shared" ca="1" si="158"/>
        <v>1.9581817516994047</v>
      </c>
      <c r="K721" s="14">
        <f t="shared" ca="1" si="159"/>
        <v>2.1240804797652397</v>
      </c>
      <c r="L721" s="9">
        <f t="shared" ca="1" si="160"/>
        <v>1.7650000000000319</v>
      </c>
      <c r="M721" s="9">
        <f t="shared" ca="1" si="161"/>
        <v>1820.895</v>
      </c>
      <c r="N721" s="9">
        <f t="shared" ca="1" si="162"/>
        <v>1810.3049999999998</v>
      </c>
      <c r="O721" s="9">
        <f t="shared" ca="1" si="163"/>
        <v>1820.0450000000001</v>
      </c>
      <c r="P721" s="9">
        <f t="shared" ca="1" si="164"/>
        <v>1810.605</v>
      </c>
      <c r="Q721" s="9">
        <f t="shared" ca="1" si="165"/>
        <v>1820.6200000000001</v>
      </c>
      <c r="R721" s="9">
        <f t="shared" ca="1" si="166"/>
        <v>1810.03</v>
      </c>
      <c r="S721" s="9">
        <f t="shared" ca="1" si="167"/>
        <v>1820.6200000000001</v>
      </c>
      <c r="T721" s="9">
        <f t="shared" ca="1" si="167"/>
        <v>1810.03</v>
      </c>
      <c r="U721" s="9">
        <f t="shared" ca="1" si="155"/>
        <v>1818.9349999999999</v>
      </c>
      <c r="V721" s="6">
        <f t="shared" ca="1" si="156"/>
        <v>1811.74</v>
      </c>
      <c r="W721" s="16">
        <f ca="1">IF(AND(W720=U720,F721&lt;=U721),U721,IF(AND(W720=U720,F721&gt;=U721),V721,IF(AND(W720=V720,F721&gt;=V721),V721,IF(AND(W720=V720,F721&lt;=V721),U721,””))))</f>
        <v>1811.74</v>
      </c>
      <c r="X721" s="1" t="str">
        <f t="shared" ca="1" si="154"/>
        <v>BUY</v>
      </c>
    </row>
    <row r="722" spans="1:24" ht="17.7">
      <c r="A722" s="3">
        <v>43276.541666666672</v>
      </c>
      <c r="B722" s="7"/>
      <c r="C722" s="1">
        <v>1815.6</v>
      </c>
      <c r="D722" s="1">
        <v>1815.7</v>
      </c>
      <c r="E722" s="1">
        <v>1814.05</v>
      </c>
      <c r="F722" s="1">
        <v>1814.65</v>
      </c>
      <c r="G722" s="1">
        <v>16151</v>
      </c>
      <c r="H722" s="1">
        <f t="shared" si="157"/>
        <v>1.6500000000000909</v>
      </c>
      <c r="I722" s="9">
        <f ca="1">IF(A722="","",IF(ROW()&gt;$AA$16+1,AVERAGE(INDIRECT("H" &amp; ROW()-$AA$16+1):H722),""))</f>
        <v>1.7750000000000228</v>
      </c>
      <c r="J722" s="14">
        <f t="shared" ca="1" si="158"/>
        <v>1.9021487059358928</v>
      </c>
      <c r="K722" s="14">
        <f t="shared" ca="1" si="159"/>
        <v>2.0766724317887246</v>
      </c>
      <c r="L722" s="9">
        <f t="shared" ca="1" si="160"/>
        <v>1.7750000000000228</v>
      </c>
      <c r="M722" s="9">
        <f t="shared" ca="1" si="161"/>
        <v>1819.9750000000001</v>
      </c>
      <c r="N722" s="9">
        <f t="shared" ca="1" si="162"/>
        <v>1809.325</v>
      </c>
      <c r="O722" s="9">
        <f t="shared" ca="1" si="163"/>
        <v>1819.375</v>
      </c>
      <c r="P722" s="9">
        <f t="shared" ca="1" si="164"/>
        <v>1810.375</v>
      </c>
      <c r="Q722" s="9">
        <f t="shared" ca="1" si="165"/>
        <v>1820.2</v>
      </c>
      <c r="R722" s="9">
        <f t="shared" ca="1" si="166"/>
        <v>1809.55</v>
      </c>
      <c r="S722" s="9">
        <f t="shared" ca="1" si="167"/>
        <v>1820.2</v>
      </c>
      <c r="T722" s="9">
        <f t="shared" ca="1" si="167"/>
        <v>1809.55</v>
      </c>
      <c r="U722" s="9">
        <f t="shared" ca="1" si="155"/>
        <v>1818.9349999999999</v>
      </c>
      <c r="V722" s="6">
        <f t="shared" ca="1" si="156"/>
        <v>1811.74</v>
      </c>
      <c r="W722" s="16">
        <f ca="1">IF(AND(W721=U721,F722&lt;=U722),U722,IF(AND(W721=U721,F722&gt;=U722),V722,IF(AND(W721=V721,F722&gt;=V722),V722,IF(AND(W721=V721,F722&lt;=V722),U722,””))))</f>
        <v>1811.74</v>
      </c>
      <c r="X722" s="1" t="str">
        <f t="shared" ca="1" si="154"/>
        <v>BUY</v>
      </c>
    </row>
    <row r="723" spans="1:24" ht="17.7">
      <c r="A723" s="3">
        <v>43276.545138888891</v>
      </c>
      <c r="B723" s="7"/>
      <c r="C723" s="1">
        <v>1814.6</v>
      </c>
      <c r="D723" s="1">
        <v>1815</v>
      </c>
      <c r="E723" s="1">
        <v>1813</v>
      </c>
      <c r="F723" s="1">
        <v>1814.45</v>
      </c>
      <c r="G723" s="1">
        <v>15333</v>
      </c>
      <c r="H723" s="1">
        <f t="shared" si="157"/>
        <v>2</v>
      </c>
      <c r="I723" s="9">
        <f ca="1">IF(A723="","",IF(ROW()&gt;$AA$16+1,AVERAGE(INDIRECT("H" &amp; ROW()-$AA$16+1):H723),""))</f>
        <v>1.7650000000000319</v>
      </c>
      <c r="J723" s="14">
        <f t="shared" ca="1" si="158"/>
        <v>1.9199398503111849</v>
      </c>
      <c r="K723" s="14">
        <f t="shared" ca="1" si="159"/>
        <v>2.0690051886098524</v>
      </c>
      <c r="L723" s="9">
        <f t="shared" ca="1" si="160"/>
        <v>1.7650000000000319</v>
      </c>
      <c r="M723" s="9">
        <f t="shared" ca="1" si="161"/>
        <v>1819.7450000000001</v>
      </c>
      <c r="N723" s="9">
        <f t="shared" ca="1" si="162"/>
        <v>1809.155</v>
      </c>
      <c r="O723" s="9">
        <f t="shared" ca="1" si="163"/>
        <v>1818.2950000000001</v>
      </c>
      <c r="P723" s="9">
        <f t="shared" ca="1" si="164"/>
        <v>1809.7049999999999</v>
      </c>
      <c r="Q723" s="9">
        <f t="shared" ca="1" si="165"/>
        <v>1819.2950000000001</v>
      </c>
      <c r="R723" s="9">
        <f t="shared" ca="1" si="166"/>
        <v>1808.7049999999999</v>
      </c>
      <c r="S723" s="9">
        <f t="shared" ca="1" si="167"/>
        <v>1819.2950000000001</v>
      </c>
      <c r="T723" s="9">
        <f t="shared" ca="1" si="167"/>
        <v>1808.7049999999999</v>
      </c>
      <c r="U723" s="9">
        <f t="shared" ca="1" si="155"/>
        <v>1818.9349999999999</v>
      </c>
      <c r="V723" s="6">
        <f t="shared" ca="1" si="156"/>
        <v>1811.74</v>
      </c>
      <c r="W723" s="16">
        <f ca="1">IF(AND(W722=U722,F723&lt;=U723),U723,IF(AND(W722=U722,F723&gt;=U723),V723,IF(AND(W722=V722,F723&gt;=V723),V723,IF(AND(W722=V722,F723&lt;=V723),U723,””))))</f>
        <v>1811.74</v>
      </c>
      <c r="X723" s="1" t="str">
        <f t="shared" ca="1" si="154"/>
        <v>BUY</v>
      </c>
    </row>
    <row r="724" spans="1:24" ht="17.7">
      <c r="A724" s="3">
        <v>43276.548611111109</v>
      </c>
      <c r="B724" s="7"/>
      <c r="C724" s="1">
        <v>1814.5</v>
      </c>
      <c r="D724" s="1">
        <v>1815</v>
      </c>
      <c r="E724" s="1">
        <v>1813</v>
      </c>
      <c r="F724" s="1">
        <v>1814.4</v>
      </c>
      <c r="G724" s="1">
        <v>14250</v>
      </c>
      <c r="H724" s="1">
        <f t="shared" si="157"/>
        <v>2</v>
      </c>
      <c r="I724" s="9">
        <f ca="1">IF(A724="","",IF(ROW()&gt;$AA$16+1,AVERAGE(INDIRECT("H" &amp; ROW()-$AA$16+1):H724),""))</f>
        <v>1.8750000000000226</v>
      </c>
      <c r="J724" s="14">
        <f t="shared" ca="1" si="158"/>
        <v>1.9344962411636968</v>
      </c>
      <c r="K724" s="14">
        <f t="shared" ca="1" si="159"/>
        <v>2.0621046697488672</v>
      </c>
      <c r="L724" s="9">
        <f t="shared" ca="1" si="160"/>
        <v>1.8750000000000226</v>
      </c>
      <c r="M724" s="9">
        <f t="shared" ca="1" si="161"/>
        <v>1820.0250000000001</v>
      </c>
      <c r="N724" s="9">
        <f t="shared" ca="1" si="162"/>
        <v>1808.7750000000001</v>
      </c>
      <c r="O724" s="9">
        <f t="shared" ca="1" si="163"/>
        <v>1818.625</v>
      </c>
      <c r="P724" s="9">
        <f t="shared" ca="1" si="164"/>
        <v>1809.375</v>
      </c>
      <c r="Q724" s="9">
        <f t="shared" ca="1" si="165"/>
        <v>1819.625</v>
      </c>
      <c r="R724" s="9">
        <f t="shared" ca="1" si="166"/>
        <v>1808.375</v>
      </c>
      <c r="S724" s="9">
        <f t="shared" ca="1" si="167"/>
        <v>1819.625</v>
      </c>
      <c r="T724" s="9">
        <f t="shared" ca="1" si="167"/>
        <v>1808.375</v>
      </c>
      <c r="U724" s="9">
        <f t="shared" ca="1" si="155"/>
        <v>1818.9349999999999</v>
      </c>
      <c r="V724" s="6">
        <f t="shared" ca="1" si="156"/>
        <v>1811.74</v>
      </c>
      <c r="W724" s="16">
        <f ca="1">IF(AND(W723=U723,F724&lt;=U724),U724,IF(AND(W723=U723,F724&gt;=U724),V724,IF(AND(W723=V723,F724&gt;=V724),V724,IF(AND(W723=V723,F724&lt;=V724),U724,””))))</f>
        <v>1811.74</v>
      </c>
      <c r="X724" s="1" t="str">
        <f t="shared" ca="1" si="154"/>
        <v>BUY</v>
      </c>
    </row>
    <row r="725" spans="1:24" ht="17.7">
      <c r="A725" s="3">
        <v>43276.552083333328</v>
      </c>
      <c r="B725" s="7"/>
      <c r="C725" s="1">
        <v>1814.4</v>
      </c>
      <c r="D725" s="1">
        <v>1815</v>
      </c>
      <c r="E725" s="1">
        <v>1812.7</v>
      </c>
      <c r="F725" s="1">
        <v>1814.1</v>
      </c>
      <c r="G725" s="1">
        <v>16084</v>
      </c>
      <c r="H725" s="1">
        <f t="shared" si="157"/>
        <v>2.2999999999999545</v>
      </c>
      <c r="I725" s="9">
        <f ca="1">IF(A725="","",IF(ROW()&gt;$AA$16+1,AVERAGE(INDIRECT("H" &amp; ROW()-$AA$16+1):H725),""))</f>
        <v>1.9700000000000273</v>
      </c>
      <c r="J725" s="14">
        <f t="shared" ca="1" si="158"/>
        <v>2.0009514700430162</v>
      </c>
      <c r="K725" s="14">
        <f t="shared" ca="1" si="159"/>
        <v>2.085894202773976</v>
      </c>
      <c r="L725" s="9">
        <f t="shared" ca="1" si="160"/>
        <v>1.9700000000000273</v>
      </c>
      <c r="M725" s="9">
        <f t="shared" ca="1" si="161"/>
        <v>1820.01</v>
      </c>
      <c r="N725" s="9">
        <f t="shared" ca="1" si="162"/>
        <v>1808.1899999999998</v>
      </c>
      <c r="O725" s="9">
        <f t="shared" ca="1" si="163"/>
        <v>1818.6100000000001</v>
      </c>
      <c r="P725" s="9">
        <f t="shared" ca="1" si="164"/>
        <v>1809.09</v>
      </c>
      <c r="Q725" s="9">
        <f t="shared" ca="1" si="165"/>
        <v>1819.76</v>
      </c>
      <c r="R725" s="9">
        <f t="shared" ca="1" si="166"/>
        <v>1807.9399999999998</v>
      </c>
      <c r="S725" s="9">
        <f t="shared" ca="1" si="167"/>
        <v>1819.76</v>
      </c>
      <c r="T725" s="9">
        <f t="shared" ca="1" si="167"/>
        <v>1807.9399999999998</v>
      </c>
      <c r="U725" s="9">
        <f t="shared" ca="1" si="155"/>
        <v>1818.9349999999999</v>
      </c>
      <c r="V725" s="6">
        <f t="shared" ca="1" si="156"/>
        <v>1811.74</v>
      </c>
      <c r="W725" s="16">
        <f ca="1">IF(AND(W724=U724,F725&lt;=U725),U725,IF(AND(W724=U724,F725&gt;=U725),V725,IF(AND(W724=V724,F725&gt;=V725),V725,IF(AND(W724=V724,F725&lt;=V725),U725,””))))</f>
        <v>1811.74</v>
      </c>
      <c r="X725" s="1" t="str">
        <f t="shared" ca="1" si="154"/>
        <v>BUY</v>
      </c>
    </row>
    <row r="726" spans="1:24" ht="17.7">
      <c r="A726" s="3">
        <v>43276.555555555555</v>
      </c>
      <c r="B726" s="7"/>
      <c r="C726" s="1">
        <v>1814.5</v>
      </c>
      <c r="D726" s="1">
        <v>1816</v>
      </c>
      <c r="E726" s="1">
        <v>1814.3</v>
      </c>
      <c r="F726" s="1">
        <v>1815.7</v>
      </c>
      <c r="G726" s="1">
        <v>10748</v>
      </c>
      <c r="H726" s="1">
        <f t="shared" si="157"/>
        <v>1.9000000000000909</v>
      </c>
      <c r="I726" s="9">
        <f ca="1">IF(A726="","",IF(ROW()&gt;$AA$16+1,AVERAGE(INDIRECT("H" &amp; ROW()-$AA$16+1):H726),""))</f>
        <v>2.0600000000000365</v>
      </c>
      <c r="J726" s="14">
        <f t="shared" ca="1" si="158"/>
        <v>1.9825966573079388</v>
      </c>
      <c r="K726" s="14">
        <f t="shared" ca="1" si="159"/>
        <v>2.0673047824965876</v>
      </c>
      <c r="L726" s="9">
        <f t="shared" ca="1" si="160"/>
        <v>2.0600000000000365</v>
      </c>
      <c r="M726" s="9">
        <f t="shared" ca="1" si="161"/>
        <v>1821.88</v>
      </c>
      <c r="N726" s="9">
        <f t="shared" ca="1" si="162"/>
        <v>1809.52</v>
      </c>
      <c r="O726" s="9">
        <f t="shared" ca="1" si="163"/>
        <v>1820.48</v>
      </c>
      <c r="P726" s="9">
        <f t="shared" ca="1" si="164"/>
        <v>1809.82</v>
      </c>
      <c r="Q726" s="9">
        <f t="shared" ca="1" si="165"/>
        <v>1821.3300000000002</v>
      </c>
      <c r="R726" s="9">
        <f t="shared" ca="1" si="166"/>
        <v>1808.97</v>
      </c>
      <c r="S726" s="9">
        <f t="shared" ca="1" si="167"/>
        <v>1821.3300000000002</v>
      </c>
      <c r="T726" s="9">
        <f t="shared" ca="1" si="167"/>
        <v>1808.97</v>
      </c>
      <c r="U726" s="9">
        <f t="shared" ca="1" si="155"/>
        <v>1818.9349999999999</v>
      </c>
      <c r="V726" s="6">
        <f t="shared" ca="1" si="156"/>
        <v>1811.74</v>
      </c>
      <c r="W726" s="16">
        <f ca="1">IF(AND(W725=U725,F726&lt;=U726),U726,IF(AND(W725=U725,F726&gt;=U726),V726,IF(AND(W725=V725,F726&gt;=V726),V726,IF(AND(W725=V725,F726&lt;=V726),U726,””))))</f>
        <v>1811.74</v>
      </c>
      <c r="X726" s="1" t="str">
        <f t="shared" ca="1" si="154"/>
        <v>BUY</v>
      </c>
    </row>
    <row r="727" spans="1:24" ht="17.7">
      <c r="A727" s="3">
        <v>43276.559027777781</v>
      </c>
      <c r="B727" s="7"/>
      <c r="C727" s="1">
        <v>1815.95</v>
      </c>
      <c r="D727" s="1">
        <v>1816</v>
      </c>
      <c r="E727" s="1">
        <v>1814.35</v>
      </c>
      <c r="F727" s="1">
        <v>1815</v>
      </c>
      <c r="G727" s="1">
        <v>11478</v>
      </c>
      <c r="H727" s="1">
        <f t="shared" si="157"/>
        <v>1.6500000000000909</v>
      </c>
      <c r="I727" s="9">
        <f ca="1">IF(A727="","",IF(ROW()&gt;$AA$16+1,AVERAGE(INDIRECT("H" &amp; ROW()-$AA$16+1):H727),""))</f>
        <v>1.9750000000000454</v>
      </c>
      <c r="J727" s="14">
        <f t="shared" ca="1" si="158"/>
        <v>1.9221245377974208</v>
      </c>
      <c r="K727" s="14">
        <f t="shared" ca="1" si="159"/>
        <v>2.0255743042469381</v>
      </c>
      <c r="L727" s="9">
        <f t="shared" ca="1" si="160"/>
        <v>1.9750000000000454</v>
      </c>
      <c r="M727" s="9">
        <f t="shared" ca="1" si="161"/>
        <v>1820.9250000000002</v>
      </c>
      <c r="N727" s="9">
        <f t="shared" ca="1" si="162"/>
        <v>1809.0749999999998</v>
      </c>
      <c r="O727" s="9">
        <f t="shared" ca="1" si="163"/>
        <v>1820.2750000000001</v>
      </c>
      <c r="P727" s="9">
        <f t="shared" ca="1" si="164"/>
        <v>1810.0749999999998</v>
      </c>
      <c r="Q727" s="9">
        <f t="shared" ca="1" si="165"/>
        <v>1821.1000000000001</v>
      </c>
      <c r="R727" s="9">
        <f t="shared" ca="1" si="166"/>
        <v>1809.2499999999998</v>
      </c>
      <c r="S727" s="9">
        <f t="shared" ca="1" si="167"/>
        <v>1821.1000000000001</v>
      </c>
      <c r="T727" s="9">
        <f t="shared" ca="1" si="167"/>
        <v>1809.2499999999998</v>
      </c>
      <c r="U727" s="9">
        <f t="shared" ca="1" si="155"/>
        <v>1818.9349999999999</v>
      </c>
      <c r="V727" s="6">
        <f t="shared" ca="1" si="156"/>
        <v>1811.74</v>
      </c>
      <c r="W727" s="16">
        <f ca="1">IF(AND(W726=U726,F727&lt;=U727),U727,IF(AND(W726=U726,F727&gt;=U727),V727,IF(AND(W726=V726,F727&gt;=V727),V727,IF(AND(W726=V726,F727&lt;=V727),U727,””))))</f>
        <v>1811.74</v>
      </c>
      <c r="X727" s="1" t="str">
        <f t="shared" ca="1" si="154"/>
        <v>BUY</v>
      </c>
    </row>
    <row r="728" spans="1:24" ht="17.7">
      <c r="A728" s="3">
        <v>43276.5625</v>
      </c>
      <c r="B728" s="7"/>
      <c r="C728" s="1">
        <v>1815</v>
      </c>
      <c r="D728" s="1">
        <v>1815.9</v>
      </c>
      <c r="E728" s="1">
        <v>1814.9</v>
      </c>
      <c r="F728" s="1">
        <v>1815.7</v>
      </c>
      <c r="G728" s="1">
        <v>11289</v>
      </c>
      <c r="H728" s="1">
        <f t="shared" si="157"/>
        <v>1</v>
      </c>
      <c r="I728" s="9">
        <f ca="1">IF(A728="","",IF(ROW()&gt;$AA$16+1,AVERAGE(INDIRECT("H" &amp; ROW()-$AA$16+1):H728),""))</f>
        <v>1.8750000000000455</v>
      </c>
      <c r="J728" s="14">
        <f t="shared" ca="1" si="158"/>
        <v>1.7544655309251624</v>
      </c>
      <c r="K728" s="14">
        <f t="shared" ca="1" si="159"/>
        <v>1.9230168738222444</v>
      </c>
      <c r="L728" s="9">
        <f t="shared" ca="1" si="160"/>
        <v>1.8750000000000455</v>
      </c>
      <c r="M728" s="9">
        <f t="shared" ca="1" si="161"/>
        <v>1821.3250000000003</v>
      </c>
      <c r="N728" s="9">
        <f t="shared" ca="1" si="162"/>
        <v>1810.0749999999998</v>
      </c>
      <c r="O728" s="9">
        <f t="shared" ca="1" si="163"/>
        <v>1820.5250000000003</v>
      </c>
      <c r="P728" s="9">
        <f t="shared" ca="1" si="164"/>
        <v>1810.2749999999999</v>
      </c>
      <c r="Q728" s="9">
        <f t="shared" ca="1" si="165"/>
        <v>1821.0250000000003</v>
      </c>
      <c r="R728" s="9">
        <f t="shared" ca="1" si="166"/>
        <v>1809.7749999999999</v>
      </c>
      <c r="S728" s="9">
        <f t="shared" ca="1" si="167"/>
        <v>1821.0250000000003</v>
      </c>
      <c r="T728" s="9">
        <f t="shared" ca="1" si="167"/>
        <v>1809.7749999999999</v>
      </c>
      <c r="U728" s="9">
        <f t="shared" ca="1" si="155"/>
        <v>1818.9349999999999</v>
      </c>
      <c r="V728" s="6">
        <f t="shared" ca="1" si="156"/>
        <v>1811.74</v>
      </c>
      <c r="W728" s="16">
        <f ca="1">IF(AND(W727=U727,F728&lt;=U728),U728,IF(AND(W727=U727,F728&gt;=U728),V728,IF(AND(W727=V727,F728&gt;=V728),V728,IF(AND(W727=V727,F728&lt;=V728),U728,””))))</f>
        <v>1811.74</v>
      </c>
      <c r="X728" s="1" t="str">
        <f t="shared" ca="1" si="154"/>
        <v>BUY</v>
      </c>
    </row>
    <row r="729" spans="1:24" ht="17.7">
      <c r="A729" s="3">
        <v>43276.565972222219</v>
      </c>
      <c r="B729" s="7"/>
      <c r="C729" s="1">
        <v>1815.7</v>
      </c>
      <c r="D729" s="1">
        <v>1815.75</v>
      </c>
      <c r="E729" s="1">
        <v>1814</v>
      </c>
      <c r="F729" s="1">
        <v>1815</v>
      </c>
      <c r="G729" s="1">
        <v>13428</v>
      </c>
      <c r="H729" s="1">
        <f t="shared" si="157"/>
        <v>1.75</v>
      </c>
      <c r="I729" s="9">
        <f ca="1">IF(A729="","",IF(ROW()&gt;$AA$16+1,AVERAGE(INDIRECT("H" &amp; ROW()-$AA$16+1):H729),""))</f>
        <v>1.8250000000000455</v>
      </c>
      <c r="J729" s="14">
        <f t="shared" ca="1" si="158"/>
        <v>1.7536536162114964</v>
      </c>
      <c r="K729" s="14">
        <f t="shared" ca="1" si="159"/>
        <v>1.9057151864400201</v>
      </c>
      <c r="L729" s="9">
        <f t="shared" ca="1" si="160"/>
        <v>1.8250000000000455</v>
      </c>
      <c r="M729" s="9">
        <f t="shared" ca="1" si="161"/>
        <v>1820.4750000000001</v>
      </c>
      <c r="N729" s="9">
        <f t="shared" ca="1" si="162"/>
        <v>1809.5249999999999</v>
      </c>
      <c r="O729" s="9">
        <f t="shared" ca="1" si="163"/>
        <v>1819.4750000000001</v>
      </c>
      <c r="P729" s="9">
        <f t="shared" ca="1" si="164"/>
        <v>1810.2749999999999</v>
      </c>
      <c r="Q729" s="9">
        <f t="shared" ca="1" si="165"/>
        <v>1820.3500000000001</v>
      </c>
      <c r="R729" s="9">
        <f t="shared" ca="1" si="166"/>
        <v>1809.3999999999999</v>
      </c>
      <c r="S729" s="9">
        <f t="shared" ca="1" si="167"/>
        <v>1820.3500000000001</v>
      </c>
      <c r="T729" s="9">
        <f t="shared" ca="1" si="167"/>
        <v>1809.3999999999999</v>
      </c>
      <c r="U729" s="9">
        <f t="shared" ca="1" si="155"/>
        <v>1818.9349999999999</v>
      </c>
      <c r="V729" s="6">
        <f t="shared" ca="1" si="156"/>
        <v>1811.74</v>
      </c>
      <c r="W729" s="16">
        <f ca="1">IF(AND(W728=U728,F729&lt;=U729),U729,IF(AND(W728=U728,F729&gt;=U729),V729,IF(AND(W728=V728,F729&gt;=V729),V729,IF(AND(W728=V728,F729&lt;=V729),U729,””))))</f>
        <v>1811.74</v>
      </c>
      <c r="X729" s="1" t="str">
        <f t="shared" ca="1" si="154"/>
        <v>BUY</v>
      </c>
    </row>
    <row r="730" spans="1:24" ht="17.7">
      <c r="A730" s="3">
        <v>43276.569444444445</v>
      </c>
      <c r="B730" s="7"/>
      <c r="C730" s="1">
        <v>1815</v>
      </c>
      <c r="D730" s="1">
        <v>1816</v>
      </c>
      <c r="E730" s="1">
        <v>1815</v>
      </c>
      <c r="F730" s="1">
        <v>1815.35</v>
      </c>
      <c r="G730" s="1">
        <v>18278</v>
      </c>
      <c r="H730" s="1">
        <f t="shared" si="157"/>
        <v>1</v>
      </c>
      <c r="I730" s="9">
        <f ca="1">IF(A730="","",IF(ROW()&gt;$AA$16+1,AVERAGE(INDIRECT("H" &amp; ROW()-$AA$16+1):H730),""))</f>
        <v>1.6400000000000319</v>
      </c>
      <c r="J730" s="14">
        <f t="shared" ca="1" si="158"/>
        <v>1.6166256859912242</v>
      </c>
      <c r="K730" s="14">
        <f t="shared" ca="1" si="159"/>
        <v>1.8151436677960182</v>
      </c>
      <c r="L730" s="9">
        <f t="shared" ca="1" si="160"/>
        <v>1.6400000000000319</v>
      </c>
      <c r="M730" s="9">
        <f t="shared" ca="1" si="161"/>
        <v>1820.27</v>
      </c>
      <c r="N730" s="9">
        <f t="shared" ca="1" si="162"/>
        <v>1810.4299999999998</v>
      </c>
      <c r="O730" s="9">
        <f t="shared" ca="1" si="163"/>
        <v>1819.92</v>
      </c>
      <c r="P730" s="9">
        <f t="shared" ca="1" si="164"/>
        <v>1811.08</v>
      </c>
      <c r="Q730" s="9">
        <f t="shared" ca="1" si="165"/>
        <v>1820.42</v>
      </c>
      <c r="R730" s="9">
        <f t="shared" ca="1" si="166"/>
        <v>1810.58</v>
      </c>
      <c r="S730" s="9">
        <f t="shared" ca="1" si="167"/>
        <v>1820.42</v>
      </c>
      <c r="T730" s="9">
        <f t="shared" ca="1" si="167"/>
        <v>1810.58</v>
      </c>
      <c r="U730" s="9">
        <f t="shared" ca="1" si="155"/>
        <v>1818.9349999999999</v>
      </c>
      <c r="V730" s="6">
        <f t="shared" ca="1" si="156"/>
        <v>1811.74</v>
      </c>
      <c r="W730" s="16">
        <f ca="1">IF(AND(W729=U729,F730&lt;=U730),U730,IF(AND(W729=U729,F730&gt;=U730),V730,IF(AND(W729=V729,F730&gt;=V730),V730,IF(AND(W729=V729,F730&lt;=V730),U730,””))))</f>
        <v>1811.74</v>
      </c>
      <c r="X730" s="1" t="str">
        <f t="shared" ca="1" si="154"/>
        <v>BUY</v>
      </c>
    </row>
    <row r="731" spans="1:24" ht="17.7">
      <c r="A731" s="3">
        <v>43276.572916666672</v>
      </c>
      <c r="B731" s="7"/>
      <c r="C731" s="1">
        <v>1815.2</v>
      </c>
      <c r="D731" s="1">
        <v>1816</v>
      </c>
      <c r="E731" s="1">
        <v>1815</v>
      </c>
      <c r="F731" s="1">
        <v>1815.75</v>
      </c>
      <c r="G731" s="1">
        <v>14631</v>
      </c>
      <c r="H731" s="1">
        <f t="shared" si="157"/>
        <v>1</v>
      </c>
      <c r="I731" s="9">
        <f ca="1">IF(A731="","",IF(ROW()&gt;$AA$16+1,AVERAGE(INDIRECT("H" &amp; ROW()-$AA$16+1):H731),""))</f>
        <v>1.6250000000000226</v>
      </c>
      <c r="J731" s="14">
        <f t="shared" ca="1" si="158"/>
        <v>1.5045119249019108</v>
      </c>
      <c r="K731" s="14">
        <f t="shared" ca="1" si="159"/>
        <v>1.7336293010164165</v>
      </c>
      <c r="L731" s="9">
        <f t="shared" ca="1" si="160"/>
        <v>1.6250000000000226</v>
      </c>
      <c r="M731" s="9">
        <f t="shared" ca="1" si="161"/>
        <v>1820.625</v>
      </c>
      <c r="N731" s="9">
        <f t="shared" ca="1" si="162"/>
        <v>1810.875</v>
      </c>
      <c r="O731" s="9">
        <f t="shared" ca="1" si="163"/>
        <v>1819.875</v>
      </c>
      <c r="P731" s="9">
        <f t="shared" ca="1" si="164"/>
        <v>1811.125</v>
      </c>
      <c r="Q731" s="9">
        <f t="shared" ca="1" si="165"/>
        <v>1820.375</v>
      </c>
      <c r="R731" s="9">
        <f t="shared" ca="1" si="166"/>
        <v>1810.625</v>
      </c>
      <c r="S731" s="9">
        <f t="shared" ca="1" si="167"/>
        <v>1820.375</v>
      </c>
      <c r="T731" s="9">
        <f t="shared" ca="1" si="167"/>
        <v>1810.625</v>
      </c>
      <c r="U731" s="9">
        <f t="shared" ca="1" si="155"/>
        <v>1818.9349999999999</v>
      </c>
      <c r="V731" s="6">
        <f t="shared" ca="1" si="156"/>
        <v>1811.74</v>
      </c>
      <c r="W731" s="16">
        <f ca="1">IF(AND(W730=U730,F731&lt;=U731),U731,IF(AND(W730=U730,F731&gt;=U731),V731,IF(AND(W730=V730,F731&gt;=V731),V731,IF(AND(W730=V730,F731&lt;=V731),U731,””))))</f>
        <v>1811.74</v>
      </c>
      <c r="X731" s="1" t="str">
        <f t="shared" ca="1" si="154"/>
        <v>BUY</v>
      </c>
    </row>
    <row r="732" spans="1:24" ht="17.7">
      <c r="A732" s="3">
        <v>43276.576388888891</v>
      </c>
      <c r="B732" s="7"/>
      <c r="C732" s="1">
        <v>1815.75</v>
      </c>
      <c r="D732" s="1">
        <v>1815.95</v>
      </c>
      <c r="E732" s="1">
        <v>1814.2</v>
      </c>
      <c r="F732" s="1">
        <v>1815.15</v>
      </c>
      <c r="G732" s="1">
        <v>13902</v>
      </c>
      <c r="H732" s="1">
        <f t="shared" si="157"/>
        <v>1.75</v>
      </c>
      <c r="I732" s="9">
        <f ca="1">IF(A732="","",IF(ROW()&gt;$AA$16+1,AVERAGE(INDIRECT("H" &amp; ROW()-$AA$16+1):H732),""))</f>
        <v>1.6350000000000136</v>
      </c>
      <c r="J732" s="14">
        <f t="shared" ca="1" si="158"/>
        <v>1.5491461203742904</v>
      </c>
      <c r="K732" s="14">
        <f t="shared" ca="1" si="159"/>
        <v>1.7352663709147749</v>
      </c>
      <c r="L732" s="9">
        <f t="shared" ca="1" si="160"/>
        <v>1.6350000000000136</v>
      </c>
      <c r="M732" s="9">
        <f t="shared" ca="1" si="161"/>
        <v>1820.0550000000001</v>
      </c>
      <c r="N732" s="9">
        <f t="shared" ca="1" si="162"/>
        <v>1810.2450000000001</v>
      </c>
      <c r="O732" s="9">
        <f t="shared" ca="1" si="163"/>
        <v>1819.105</v>
      </c>
      <c r="P732" s="9">
        <f t="shared" ca="1" si="164"/>
        <v>1811.0450000000001</v>
      </c>
      <c r="Q732" s="9">
        <f t="shared" ca="1" si="165"/>
        <v>1819.98</v>
      </c>
      <c r="R732" s="9">
        <f t="shared" ca="1" si="166"/>
        <v>1810.17</v>
      </c>
      <c r="S732" s="9">
        <f t="shared" ca="1" si="167"/>
        <v>1819.98</v>
      </c>
      <c r="T732" s="9">
        <f t="shared" ca="1" si="167"/>
        <v>1810.17</v>
      </c>
      <c r="U732" s="9">
        <f t="shared" ca="1" si="155"/>
        <v>1818.9349999999999</v>
      </c>
      <c r="V732" s="6">
        <f t="shared" ca="1" si="156"/>
        <v>1811.74</v>
      </c>
      <c r="W732" s="16">
        <f ca="1">IF(AND(W731=U731,F732&lt;=U732),U732,IF(AND(W731=U731,F732&gt;=U732),V732,IF(AND(W731=V731,F732&gt;=V732),V732,IF(AND(W731=V731,F732&lt;=V732),U732,””))))</f>
        <v>1811.74</v>
      </c>
      <c r="X732" s="1" t="str">
        <f t="shared" ca="1" si="154"/>
        <v>BUY</v>
      </c>
    </row>
    <row r="733" spans="1:24" ht="17.7">
      <c r="A733" s="3">
        <v>43276.579861111109</v>
      </c>
      <c r="B733" s="7"/>
      <c r="C733" s="1">
        <v>1815.15</v>
      </c>
      <c r="D733" s="1">
        <v>1815.75</v>
      </c>
      <c r="E733" s="1">
        <v>1814.3</v>
      </c>
      <c r="F733" s="1">
        <v>1815.4</v>
      </c>
      <c r="G733" s="1">
        <v>10415</v>
      </c>
      <c r="H733" s="1">
        <f t="shared" si="157"/>
        <v>1.4500000000000455</v>
      </c>
      <c r="I733" s="9">
        <f ca="1">IF(A733="","",IF(ROW()&gt;$AA$16+1,AVERAGE(INDIRECT("H" &amp; ROW()-$AA$16+1):H733),""))</f>
        <v>1.5800000000000183</v>
      </c>
      <c r="J733" s="14">
        <f t="shared" ca="1" si="158"/>
        <v>1.5311195530335184</v>
      </c>
      <c r="K733" s="14">
        <f t="shared" ca="1" si="159"/>
        <v>1.7067397338233019</v>
      </c>
      <c r="L733" s="9">
        <f t="shared" ca="1" si="160"/>
        <v>1.5800000000000183</v>
      </c>
      <c r="M733" s="9">
        <f t="shared" ca="1" si="161"/>
        <v>1820.14</v>
      </c>
      <c r="N733" s="9">
        <f t="shared" ca="1" si="162"/>
        <v>1810.66</v>
      </c>
      <c r="O733" s="9">
        <f t="shared" ca="1" si="163"/>
        <v>1819.04</v>
      </c>
      <c r="P733" s="9">
        <f t="shared" ca="1" si="164"/>
        <v>1811.01</v>
      </c>
      <c r="Q733" s="9">
        <f t="shared" ca="1" si="165"/>
        <v>1819.7650000000001</v>
      </c>
      <c r="R733" s="9">
        <f t="shared" ca="1" si="166"/>
        <v>1810.2850000000001</v>
      </c>
      <c r="S733" s="9">
        <f t="shared" ca="1" si="167"/>
        <v>1819.7650000000001</v>
      </c>
      <c r="T733" s="9">
        <f t="shared" ca="1" si="167"/>
        <v>1810.2850000000001</v>
      </c>
      <c r="U733" s="9">
        <f t="shared" ca="1" si="155"/>
        <v>1818.9349999999999</v>
      </c>
      <c r="V733" s="6">
        <f t="shared" ca="1" si="156"/>
        <v>1811.74</v>
      </c>
      <c r="W733" s="16">
        <f ca="1">IF(AND(W732=U732,F733&lt;=U733),U733,IF(AND(W732=U732,F733&gt;=U733),V733,IF(AND(W732=V732,F733&gt;=V733),V733,IF(AND(W732=V732,F733&lt;=V733),U733,””))))</f>
        <v>1811.74</v>
      </c>
      <c r="X733" s="1" t="str">
        <f t="shared" ca="1" si="154"/>
        <v>BUY</v>
      </c>
    </row>
    <row r="734" spans="1:24" ht="17.7">
      <c r="A734" s="3">
        <v>43276.583333333328</v>
      </c>
      <c r="B734" s="7"/>
      <c r="C734" s="1">
        <v>1815.45</v>
      </c>
      <c r="D734" s="1">
        <v>1816.75</v>
      </c>
      <c r="E734" s="1">
        <v>1815.05</v>
      </c>
      <c r="F734" s="1">
        <v>1815.9</v>
      </c>
      <c r="G734" s="1">
        <v>11316</v>
      </c>
      <c r="H734" s="1">
        <f t="shared" si="157"/>
        <v>1.7000000000000455</v>
      </c>
      <c r="I734" s="9">
        <f ca="1">IF(A734="","",IF(ROW()&gt;$AA$16+1,AVERAGE(INDIRECT("H" &amp; ROW()-$AA$16+1):H734),""))</f>
        <v>1.5500000000000227</v>
      </c>
      <c r="J734" s="14">
        <f t="shared" ca="1" si="158"/>
        <v>1.561825088845614</v>
      </c>
      <c r="K734" s="14">
        <f t="shared" ca="1" si="159"/>
        <v>1.7060657604409764</v>
      </c>
      <c r="L734" s="9">
        <f t="shared" ca="1" si="160"/>
        <v>1.5500000000000227</v>
      </c>
      <c r="M734" s="9">
        <f t="shared" ca="1" si="161"/>
        <v>1820.5500000000002</v>
      </c>
      <c r="N734" s="9">
        <f t="shared" ca="1" si="162"/>
        <v>1811.25</v>
      </c>
      <c r="O734" s="9">
        <f t="shared" ca="1" si="163"/>
        <v>1819.7</v>
      </c>
      <c r="P734" s="9">
        <f t="shared" ca="1" si="164"/>
        <v>1812.1</v>
      </c>
      <c r="Q734" s="9">
        <f t="shared" ca="1" si="165"/>
        <v>1820.5500000000002</v>
      </c>
      <c r="R734" s="9">
        <f t="shared" ca="1" si="166"/>
        <v>1811.25</v>
      </c>
      <c r="S734" s="9">
        <f t="shared" ca="1" si="167"/>
        <v>1820.5500000000002</v>
      </c>
      <c r="T734" s="9">
        <f t="shared" ca="1" si="167"/>
        <v>1811.25</v>
      </c>
      <c r="U734" s="9">
        <f t="shared" ca="1" si="155"/>
        <v>1818.9349999999999</v>
      </c>
      <c r="V734" s="6">
        <f t="shared" ca="1" si="156"/>
        <v>1811.74</v>
      </c>
      <c r="W734" s="16">
        <f ca="1">IF(AND(W733=U733,F734&lt;=U734),U734,IF(AND(W733=U733,F734&gt;=U734),V734,IF(AND(W733=V733,F734&gt;=V734),V734,IF(AND(W733=V733,F734&lt;=V734),U734,””))))</f>
        <v>1811.74</v>
      </c>
      <c r="X734" s="1" t="str">
        <f t="shared" ca="1" si="154"/>
        <v>BUY</v>
      </c>
    </row>
    <row r="735" spans="1:24" ht="17.7">
      <c r="A735" s="3">
        <v>43276.586805555555</v>
      </c>
      <c r="B735" s="7"/>
      <c r="C735" s="1">
        <v>1815.7</v>
      </c>
      <c r="D735" s="1">
        <v>1816.5</v>
      </c>
      <c r="E735" s="1">
        <v>1814.5</v>
      </c>
      <c r="F735" s="1">
        <v>1815</v>
      </c>
      <c r="G735" s="1">
        <v>14907</v>
      </c>
      <c r="H735" s="1">
        <f t="shared" si="157"/>
        <v>2</v>
      </c>
      <c r="I735" s="9">
        <f ca="1">IF(A735="","",IF(ROW()&gt;$AA$16+1,AVERAGE(INDIRECT("H" &amp; ROW()-$AA$16+1):H735),""))</f>
        <v>1.5200000000000273</v>
      </c>
      <c r="J735" s="14">
        <f t="shared" ca="1" si="158"/>
        <v>1.6414932545100478</v>
      </c>
      <c r="K735" s="14">
        <f t="shared" ca="1" si="159"/>
        <v>1.7354591843968787</v>
      </c>
      <c r="L735" s="9">
        <f t="shared" ca="1" si="160"/>
        <v>1.5200000000000273</v>
      </c>
      <c r="M735" s="9">
        <f t="shared" ca="1" si="161"/>
        <v>1819.5600000000002</v>
      </c>
      <c r="N735" s="9">
        <f t="shared" ca="1" si="162"/>
        <v>1810.4399999999998</v>
      </c>
      <c r="O735" s="9">
        <f t="shared" ca="1" si="163"/>
        <v>1819.0600000000002</v>
      </c>
      <c r="P735" s="9">
        <f t="shared" ca="1" si="164"/>
        <v>1811.9399999999998</v>
      </c>
      <c r="Q735" s="9">
        <f t="shared" ca="1" si="165"/>
        <v>1820.0600000000002</v>
      </c>
      <c r="R735" s="9">
        <f t="shared" ca="1" si="166"/>
        <v>1810.9399999999998</v>
      </c>
      <c r="S735" s="9">
        <f t="shared" ca="1" si="167"/>
        <v>1820.0600000000002</v>
      </c>
      <c r="T735" s="9">
        <f t="shared" ca="1" si="167"/>
        <v>1810.9399999999998</v>
      </c>
      <c r="U735" s="9">
        <f t="shared" ca="1" si="155"/>
        <v>1818.9349999999999</v>
      </c>
      <c r="V735" s="6">
        <f t="shared" ca="1" si="156"/>
        <v>1811.74</v>
      </c>
      <c r="W735" s="16">
        <f ca="1">IF(AND(W734=U734,F735&lt;=U735),U735,IF(AND(W734=U734,F735&gt;=U735),V735,IF(AND(W734=V734,F735&gt;=V735),V735,IF(AND(W734=V734,F735&lt;=V735),U735,””))))</f>
        <v>1811.74</v>
      </c>
      <c r="X735" s="1" t="str">
        <f t="shared" ca="1" si="154"/>
        <v>BUY</v>
      </c>
    </row>
    <row r="736" spans="1:24" ht="17.7">
      <c r="A736" s="3">
        <v>43276.590277777781</v>
      </c>
      <c r="B736" s="7"/>
      <c r="C736" s="1">
        <v>1815</v>
      </c>
      <c r="D736" s="1">
        <v>1816.3</v>
      </c>
      <c r="E736" s="1">
        <v>1814.95</v>
      </c>
      <c r="F736" s="1">
        <v>1816</v>
      </c>
      <c r="G736" s="1">
        <v>19244</v>
      </c>
      <c r="H736" s="1">
        <f t="shared" si="157"/>
        <v>1.3499999999999091</v>
      </c>
      <c r="I736" s="9">
        <f ca="1">IF(A736="","",IF(ROW()&gt;$AA$16+1,AVERAGE(INDIRECT("H" &amp; ROW()-$AA$16+1):H736),""))</f>
        <v>1.4650000000000092</v>
      </c>
      <c r="J736" s="14">
        <f t="shared" ca="1" si="158"/>
        <v>1.5884944809627497</v>
      </c>
      <c r="K736" s="14">
        <f t="shared" ca="1" si="159"/>
        <v>1.6969132659571817</v>
      </c>
      <c r="L736" s="9">
        <f t="shared" ca="1" si="160"/>
        <v>1.4650000000000092</v>
      </c>
      <c r="M736" s="9">
        <f t="shared" ca="1" si="161"/>
        <v>1820.395</v>
      </c>
      <c r="N736" s="9">
        <f t="shared" ca="1" si="162"/>
        <v>1811.605</v>
      </c>
      <c r="O736" s="9">
        <f t="shared" ca="1" si="163"/>
        <v>1819.345</v>
      </c>
      <c r="P736" s="9">
        <f t="shared" ca="1" si="164"/>
        <v>1811.905</v>
      </c>
      <c r="Q736" s="9">
        <f t="shared" ca="1" si="165"/>
        <v>1820.02</v>
      </c>
      <c r="R736" s="9">
        <f t="shared" ca="1" si="166"/>
        <v>1811.23</v>
      </c>
      <c r="S736" s="9">
        <f t="shared" ca="1" si="167"/>
        <v>1820.02</v>
      </c>
      <c r="T736" s="9">
        <f t="shared" ca="1" si="167"/>
        <v>1811.23</v>
      </c>
      <c r="U736" s="9">
        <f t="shared" ca="1" si="155"/>
        <v>1818.9349999999999</v>
      </c>
      <c r="V736" s="6">
        <f t="shared" ca="1" si="156"/>
        <v>1811.74</v>
      </c>
      <c r="W736" s="16">
        <f ca="1">IF(AND(W735=U735,F736&lt;=U736),U736,IF(AND(W735=U735,F736&gt;=U736),V736,IF(AND(W735=V735,F736&gt;=V736),V736,IF(AND(W735=V735,F736&lt;=V736),U736,””))))</f>
        <v>1811.74</v>
      </c>
      <c r="X736" s="1" t="str">
        <f t="shared" ca="1" si="154"/>
        <v>BUY</v>
      </c>
    </row>
    <row r="737" spans="1:24" ht="17.7">
      <c r="A737" s="3">
        <v>43276.59375</v>
      </c>
      <c r="B737" s="7"/>
      <c r="C737" s="1">
        <v>1816</v>
      </c>
      <c r="D737" s="1">
        <v>1818.45</v>
      </c>
      <c r="E737" s="1">
        <v>1815.95</v>
      </c>
      <c r="F737" s="1">
        <v>1818.05</v>
      </c>
      <c r="G737" s="1">
        <v>27976</v>
      </c>
      <c r="H737" s="1">
        <f t="shared" si="157"/>
        <v>2.5</v>
      </c>
      <c r="I737" s="9">
        <f ca="1">IF(A737="","",IF(ROW()&gt;$AA$16+1,AVERAGE(INDIRECT("H" &amp; ROW()-$AA$16+1):H737),""))</f>
        <v>1.55</v>
      </c>
      <c r="J737" s="14">
        <f t="shared" ca="1" si="158"/>
        <v>1.7542227571513407</v>
      </c>
      <c r="K737" s="14">
        <f t="shared" ca="1" si="159"/>
        <v>1.7772219393614637</v>
      </c>
      <c r="L737" s="9">
        <f t="shared" ca="1" si="160"/>
        <v>1.55</v>
      </c>
      <c r="M737" s="9">
        <f t="shared" ca="1" si="161"/>
        <v>1822.7</v>
      </c>
      <c r="N737" s="9">
        <f t="shared" ca="1" si="162"/>
        <v>1813.3999999999999</v>
      </c>
      <c r="O737" s="9">
        <f t="shared" ca="1" si="163"/>
        <v>1820.6000000000001</v>
      </c>
      <c r="P737" s="9">
        <f t="shared" ca="1" si="164"/>
        <v>1813.8</v>
      </c>
      <c r="Q737" s="9">
        <f t="shared" ca="1" si="165"/>
        <v>1821.8500000000001</v>
      </c>
      <c r="R737" s="9">
        <f t="shared" ca="1" si="166"/>
        <v>1812.55</v>
      </c>
      <c r="S737" s="9">
        <f t="shared" ca="1" si="167"/>
        <v>1821.8500000000001</v>
      </c>
      <c r="T737" s="9">
        <f t="shared" ca="1" si="167"/>
        <v>1812.55</v>
      </c>
      <c r="U737" s="9">
        <f t="shared" ca="1" si="155"/>
        <v>1818.9349999999999</v>
      </c>
      <c r="V737" s="6">
        <f t="shared" ca="1" si="156"/>
        <v>1812.55</v>
      </c>
      <c r="W737" s="16">
        <f ca="1">IF(AND(W736=U736,F737&lt;=U737),U737,IF(AND(W736=U736,F737&gt;=U737),V737,IF(AND(W736=V736,F737&gt;=V737),V737,IF(AND(W736=V736,F737&lt;=V737),U737,””))))</f>
        <v>1812.55</v>
      </c>
      <c r="X737" s="1" t="str">
        <f t="shared" ca="1" si="154"/>
        <v>BUY</v>
      </c>
    </row>
    <row r="738" spans="1:24" ht="17.7">
      <c r="A738" s="3">
        <v>43276.597222222219</v>
      </c>
      <c r="B738" s="7"/>
      <c r="C738" s="1">
        <v>1818.05</v>
      </c>
      <c r="D738" s="1">
        <v>1818.25</v>
      </c>
      <c r="E738" s="1">
        <v>1816.55</v>
      </c>
      <c r="F738" s="1">
        <v>1817.75</v>
      </c>
      <c r="G738" s="1">
        <v>21165</v>
      </c>
      <c r="H738" s="1">
        <f t="shared" si="157"/>
        <v>1.7000000000000455</v>
      </c>
      <c r="I738" s="9">
        <f ca="1">IF(A738="","",IF(ROW()&gt;$AA$16+1,AVERAGE(INDIRECT("H" &amp; ROW()-$AA$16+1):H738),""))</f>
        <v>1.6200000000000045</v>
      </c>
      <c r="J738" s="14">
        <f t="shared" ca="1" si="158"/>
        <v>1.7443640740329232</v>
      </c>
      <c r="K738" s="14">
        <f t="shared" ca="1" si="159"/>
        <v>1.7694997454253218</v>
      </c>
      <c r="L738" s="9">
        <f t="shared" ca="1" si="160"/>
        <v>1.6200000000000045</v>
      </c>
      <c r="M738" s="9">
        <f t="shared" ca="1" si="161"/>
        <v>1822.6100000000001</v>
      </c>
      <c r="N738" s="9">
        <f t="shared" ca="1" si="162"/>
        <v>1812.8899999999999</v>
      </c>
      <c r="O738" s="9">
        <f t="shared" ca="1" si="163"/>
        <v>1821.4099999999999</v>
      </c>
      <c r="P738" s="9">
        <f t="shared" ca="1" si="164"/>
        <v>1813.3899999999999</v>
      </c>
      <c r="Q738" s="9">
        <f t="shared" ca="1" si="165"/>
        <v>1822.2600000000002</v>
      </c>
      <c r="R738" s="9">
        <f t="shared" ca="1" si="166"/>
        <v>1812.54</v>
      </c>
      <c r="S738" s="9">
        <f t="shared" ca="1" si="167"/>
        <v>1822.2600000000002</v>
      </c>
      <c r="T738" s="9">
        <f t="shared" ca="1" si="167"/>
        <v>1812.54</v>
      </c>
      <c r="U738" s="9">
        <f t="shared" ca="1" si="155"/>
        <v>1818.9349999999999</v>
      </c>
      <c r="V738" s="6">
        <f t="shared" ca="1" si="156"/>
        <v>1812.55</v>
      </c>
      <c r="W738" s="16">
        <f ca="1">IF(AND(W737=U737,F738&lt;=U738),U738,IF(AND(W737=U737,F738&gt;=U738),V738,IF(AND(W737=V737,F738&gt;=V738),V738,IF(AND(W737=V737,F738&lt;=V738),U738,””))))</f>
        <v>1812.55</v>
      </c>
      <c r="X738" s="1" t="str">
        <f t="shared" ca="1" si="154"/>
        <v>BUY</v>
      </c>
    </row>
    <row r="739" spans="1:24" ht="17.7">
      <c r="A739" s="3">
        <v>43276.600694444445</v>
      </c>
      <c r="B739" s="7"/>
      <c r="C739" s="1">
        <v>1817.75</v>
      </c>
      <c r="D739" s="1">
        <v>1819</v>
      </c>
      <c r="E739" s="1">
        <v>1817.35</v>
      </c>
      <c r="F739" s="1">
        <v>1817.65</v>
      </c>
      <c r="G739" s="1">
        <v>28160</v>
      </c>
      <c r="H739" s="1">
        <f t="shared" si="157"/>
        <v>1.6500000000000909</v>
      </c>
      <c r="I739" s="9">
        <f ca="1">IF(A739="","",IF(ROW()&gt;$AA$16+1,AVERAGE(INDIRECT("H" &amp; ROW()-$AA$16+1):H739),""))</f>
        <v>1.6100000000000136</v>
      </c>
      <c r="J739" s="14">
        <f t="shared" ca="1" si="158"/>
        <v>1.7272069696633172</v>
      </c>
      <c r="K739" s="14">
        <f t="shared" ca="1" si="159"/>
        <v>1.7575497708827987</v>
      </c>
      <c r="L739" s="9">
        <f t="shared" ca="1" si="160"/>
        <v>1.6100000000000136</v>
      </c>
      <c r="M739" s="9">
        <f t="shared" ca="1" si="161"/>
        <v>1822.48</v>
      </c>
      <c r="N739" s="9">
        <f t="shared" ca="1" si="162"/>
        <v>1812.8200000000002</v>
      </c>
      <c r="O739" s="9">
        <f t="shared" ca="1" si="163"/>
        <v>1822.1799999999998</v>
      </c>
      <c r="P739" s="9">
        <f t="shared" ca="1" si="164"/>
        <v>1814.17</v>
      </c>
      <c r="Q739" s="9">
        <f t="shared" ca="1" si="165"/>
        <v>1823.0050000000001</v>
      </c>
      <c r="R739" s="9">
        <f t="shared" ca="1" si="166"/>
        <v>1813.3449999999998</v>
      </c>
      <c r="S739" s="9">
        <f t="shared" ca="1" si="167"/>
        <v>1823.0050000000001</v>
      </c>
      <c r="T739" s="9">
        <f t="shared" ca="1" si="167"/>
        <v>1813.3449999999998</v>
      </c>
      <c r="U739" s="9">
        <f t="shared" ca="1" si="155"/>
        <v>1818.9349999999999</v>
      </c>
      <c r="V739" s="6">
        <f t="shared" ca="1" si="156"/>
        <v>1813.3449999999998</v>
      </c>
      <c r="W739" s="16">
        <f ca="1">IF(AND(W738=U738,F739&lt;=U739),U739,IF(AND(W738=U738,F739&gt;=U739),V739,IF(AND(W738=V738,F739&gt;=V739),V739,IF(AND(W738=V738,F739&lt;=V739),U739,””))))</f>
        <v>1813.3449999999998</v>
      </c>
      <c r="X739" s="1" t="str">
        <f t="shared" ca="1" si="154"/>
        <v>BUY</v>
      </c>
    </row>
    <row r="740" spans="1:24" ht="17.7">
      <c r="A740" s="3">
        <v>43276.604166666672</v>
      </c>
      <c r="B740" s="7"/>
      <c r="C740" s="1">
        <v>1817.55</v>
      </c>
      <c r="D740" s="1">
        <v>1818.85</v>
      </c>
      <c r="E740" s="1">
        <v>1816.7</v>
      </c>
      <c r="F740" s="1">
        <v>1817.85</v>
      </c>
      <c r="G740" s="1">
        <v>26269</v>
      </c>
      <c r="H740" s="1">
        <f t="shared" si="157"/>
        <v>2.1499999999998636</v>
      </c>
      <c r="I740" s="9">
        <f ca="1">IF(A740="","",IF(ROW()&gt;$AA$16+1,AVERAGE(INDIRECT("H" &amp; ROW()-$AA$16+1):H740),""))</f>
        <v>1.7250000000000001</v>
      </c>
      <c r="J740" s="14">
        <f t="shared" ca="1" si="158"/>
        <v>1.8040784297245072</v>
      </c>
      <c r="K740" s="14">
        <f t="shared" ca="1" si="159"/>
        <v>1.7967947937945052</v>
      </c>
      <c r="L740" s="9">
        <f t="shared" ca="1" si="160"/>
        <v>1.7250000000000001</v>
      </c>
      <c r="M740" s="9">
        <f t="shared" ca="1" si="161"/>
        <v>1823.0249999999999</v>
      </c>
      <c r="N740" s="9">
        <f t="shared" ca="1" si="162"/>
        <v>1812.675</v>
      </c>
      <c r="O740" s="9">
        <f t="shared" ca="1" si="163"/>
        <v>1821.875</v>
      </c>
      <c r="P740" s="9">
        <f t="shared" ca="1" si="164"/>
        <v>1813.675</v>
      </c>
      <c r="Q740" s="9">
        <f t="shared" ca="1" si="165"/>
        <v>1822.95</v>
      </c>
      <c r="R740" s="9">
        <f t="shared" ca="1" si="166"/>
        <v>1812.6000000000001</v>
      </c>
      <c r="S740" s="9">
        <f t="shared" ca="1" si="167"/>
        <v>1822.95</v>
      </c>
      <c r="T740" s="9">
        <f t="shared" ca="1" si="167"/>
        <v>1812.6000000000001</v>
      </c>
      <c r="U740" s="9">
        <f t="shared" ca="1" si="155"/>
        <v>1818.9349999999999</v>
      </c>
      <c r="V740" s="6">
        <f t="shared" ca="1" si="156"/>
        <v>1813.3449999999998</v>
      </c>
      <c r="W740" s="16">
        <f ca="1">IF(AND(W739=U739,F740&lt;=U740),U740,IF(AND(W739=U739,F740&gt;=U740),V740,IF(AND(W739=V739,F740&gt;=V740),V740,IF(AND(W739=V739,F740&lt;=V740),U740,””))))</f>
        <v>1813.3449999999998</v>
      </c>
      <c r="X740" s="1" t="str">
        <f t="shared" ca="1" si="154"/>
        <v>BUY</v>
      </c>
    </row>
    <row r="741" spans="1:24" ht="17.7">
      <c r="A741" s="3">
        <v>43276.607638888891</v>
      </c>
      <c r="B741" s="7"/>
      <c r="C741" s="1">
        <v>1817.85</v>
      </c>
      <c r="D741" s="1">
        <v>1820</v>
      </c>
      <c r="E741" s="1">
        <v>1817.2</v>
      </c>
      <c r="F741" s="1">
        <v>1819.9</v>
      </c>
      <c r="G741" s="1">
        <v>27404</v>
      </c>
      <c r="H741" s="1">
        <f t="shared" si="157"/>
        <v>2.7999999999999545</v>
      </c>
      <c r="I741" s="9">
        <f ca="1">IF(A741="","",IF(ROW()&gt;$AA$16+1,AVERAGE(INDIRECT("H" &amp; ROW()-$AA$16+1):H741),""))</f>
        <v>1.9049999999999954</v>
      </c>
      <c r="J741" s="14">
        <f t="shared" ca="1" si="158"/>
        <v>1.9851550788654975</v>
      </c>
      <c r="K741" s="14">
        <f t="shared" ca="1" si="159"/>
        <v>1.8971153144150503</v>
      </c>
      <c r="L741" s="9">
        <f t="shared" ca="1" si="160"/>
        <v>1.9049999999999954</v>
      </c>
      <c r="M741" s="9">
        <f t="shared" ca="1" si="161"/>
        <v>1825.615</v>
      </c>
      <c r="N741" s="9">
        <f t="shared" ca="1" si="162"/>
        <v>1814.1850000000002</v>
      </c>
      <c r="O741" s="9">
        <f t="shared" ca="1" si="163"/>
        <v>1822.915</v>
      </c>
      <c r="P741" s="9">
        <f t="shared" ca="1" si="164"/>
        <v>1814.2850000000001</v>
      </c>
      <c r="Q741" s="9">
        <f t="shared" ca="1" si="165"/>
        <v>1824.3149999999998</v>
      </c>
      <c r="R741" s="9">
        <f t="shared" ca="1" si="166"/>
        <v>1812.885</v>
      </c>
      <c r="S741" s="9">
        <f t="shared" ca="1" si="167"/>
        <v>1824.3149999999998</v>
      </c>
      <c r="T741" s="9">
        <f t="shared" ca="1" si="167"/>
        <v>1812.885</v>
      </c>
      <c r="U741" s="9">
        <f t="shared" ca="1" si="155"/>
        <v>1818.9349999999999</v>
      </c>
      <c r="V741" s="6">
        <f t="shared" ca="1" si="156"/>
        <v>1813.3449999999998</v>
      </c>
      <c r="W741" s="16">
        <f ca="1">IF(AND(W740=U740,F741&lt;=U741),U741,IF(AND(W740=U740,F741&gt;=U741),V741,IF(AND(W740=V740,F741&gt;=V741),V741,IF(AND(W740=V740,F741&lt;=V741),U741,””))))</f>
        <v>1813.3449999999998</v>
      </c>
      <c r="X741" s="1" t="str">
        <f t="shared" ca="1" si="154"/>
        <v>BUY</v>
      </c>
    </row>
    <row r="742" spans="1:24" ht="17.7">
      <c r="A742" s="3">
        <v>43276.611111111109</v>
      </c>
      <c r="B742" s="7"/>
      <c r="C742" s="1">
        <v>1819.9</v>
      </c>
      <c r="D742" s="1">
        <v>1819.95</v>
      </c>
      <c r="E742" s="1">
        <v>1818</v>
      </c>
      <c r="F742" s="1">
        <v>1819.5</v>
      </c>
      <c r="G742" s="1">
        <v>34471</v>
      </c>
      <c r="H742" s="1">
        <f t="shared" si="157"/>
        <v>1.9500000000000455</v>
      </c>
      <c r="I742" s="9">
        <f ca="1">IF(A742="","",IF(ROW()&gt;$AA$16+1,AVERAGE(INDIRECT("H" &amp; ROW()-$AA$16+1):H742),""))</f>
        <v>1.925</v>
      </c>
      <c r="J742" s="14">
        <f t="shared" ca="1" si="158"/>
        <v>1.978763246344506</v>
      </c>
      <c r="K742" s="14">
        <f t="shared" ca="1" si="159"/>
        <v>1.9024037829735498</v>
      </c>
      <c r="L742" s="9">
        <f t="shared" ca="1" si="160"/>
        <v>1.925</v>
      </c>
      <c r="M742" s="9">
        <f t="shared" ca="1" si="161"/>
        <v>1825.2750000000001</v>
      </c>
      <c r="N742" s="9">
        <f t="shared" ca="1" si="162"/>
        <v>1813.7249999999999</v>
      </c>
      <c r="O742" s="9">
        <f t="shared" ca="1" si="163"/>
        <v>1823.7750000000001</v>
      </c>
      <c r="P742" s="9">
        <f t="shared" ca="1" si="164"/>
        <v>1814.175</v>
      </c>
      <c r="Q742" s="9">
        <f t="shared" ca="1" si="165"/>
        <v>1824.75</v>
      </c>
      <c r="R742" s="9">
        <f t="shared" ca="1" si="166"/>
        <v>1813.1999999999998</v>
      </c>
      <c r="S742" s="9">
        <f t="shared" ca="1" si="167"/>
        <v>1824.75</v>
      </c>
      <c r="T742" s="9">
        <f t="shared" ca="1" si="167"/>
        <v>1813.1999999999998</v>
      </c>
      <c r="U742" s="9">
        <f t="shared" ca="1" si="155"/>
        <v>1824.75</v>
      </c>
      <c r="V742" s="6">
        <f t="shared" ca="1" si="156"/>
        <v>1813.3449999999998</v>
      </c>
      <c r="W742" s="16">
        <f ca="1">IF(AND(W741=U741,F742&lt;=U742),U742,IF(AND(W741=U741,F742&gt;=U742),V742,IF(AND(W741=V741,F742&gt;=V742),V742,IF(AND(W741=V741,F742&lt;=V742),U742,””))))</f>
        <v>1813.3449999999998</v>
      </c>
      <c r="X742" s="1" t="str">
        <f t="shared" ca="1" si="154"/>
        <v>BUY</v>
      </c>
    </row>
    <row r="743" spans="1:24" ht="17.7">
      <c r="A743" s="3">
        <v>43276.614583333328</v>
      </c>
      <c r="B743" s="7"/>
      <c r="C743" s="1">
        <v>1819.35</v>
      </c>
      <c r="D743" s="1">
        <v>1819.9</v>
      </c>
      <c r="E743" s="1">
        <v>1818</v>
      </c>
      <c r="F743" s="1">
        <v>1819.55</v>
      </c>
      <c r="G743" s="1">
        <v>25618</v>
      </c>
      <c r="H743" s="1">
        <f t="shared" si="157"/>
        <v>1.9000000000000909</v>
      </c>
      <c r="I743" s="9">
        <f ca="1">IF(A743="","",IF(ROW()&gt;$AA$16+1,AVERAGE(INDIRECT("H" &amp; ROW()-$AA$16+1):H743),""))</f>
        <v>1.9700000000000046</v>
      </c>
      <c r="J743" s="14">
        <f t="shared" ca="1" si="158"/>
        <v>1.9644426561000667</v>
      </c>
      <c r="K743" s="14">
        <f t="shared" ca="1" si="159"/>
        <v>1.9021634046762039</v>
      </c>
      <c r="L743" s="9">
        <f t="shared" ca="1" si="160"/>
        <v>1.9700000000000046</v>
      </c>
      <c r="M743" s="9">
        <f t="shared" ca="1" si="161"/>
        <v>1825.46</v>
      </c>
      <c r="N743" s="9">
        <f t="shared" ca="1" si="162"/>
        <v>1813.6399999999999</v>
      </c>
      <c r="O743" s="9">
        <f t="shared" ca="1" si="163"/>
        <v>1823.91</v>
      </c>
      <c r="P743" s="9">
        <f t="shared" ca="1" si="164"/>
        <v>1813.99</v>
      </c>
      <c r="Q743" s="9">
        <f t="shared" ca="1" si="165"/>
        <v>1824.8600000000001</v>
      </c>
      <c r="R743" s="9">
        <f t="shared" ca="1" si="166"/>
        <v>1813.04</v>
      </c>
      <c r="S743" s="9">
        <f t="shared" ca="1" si="167"/>
        <v>1824.8600000000001</v>
      </c>
      <c r="T743" s="9">
        <f t="shared" ca="1" si="167"/>
        <v>1813.04</v>
      </c>
      <c r="U743" s="9">
        <f t="shared" ca="1" si="155"/>
        <v>1824.75</v>
      </c>
      <c r="V743" s="6">
        <f t="shared" ca="1" si="156"/>
        <v>1813.3449999999998</v>
      </c>
      <c r="W743" s="16">
        <f ca="1">IF(AND(W742=U742,F743&lt;=U743),U743,IF(AND(W742=U742,F743&gt;=U743),V743,IF(AND(W742=V742,F743&gt;=V743),V743,IF(AND(W742=V742,F743&lt;=V743),U743,””))))</f>
        <v>1813.3449999999998</v>
      </c>
      <c r="X743" s="1" t="str">
        <f t="shared" ca="1" si="154"/>
        <v>BUY</v>
      </c>
    </row>
    <row r="744" spans="1:24" ht="17.7">
      <c r="A744" s="3">
        <v>43276.618055555555</v>
      </c>
      <c r="B744" s="7"/>
      <c r="C744" s="1">
        <v>1819.65</v>
      </c>
      <c r="D744" s="1">
        <v>1819.7</v>
      </c>
      <c r="E744" s="1">
        <v>1817.75</v>
      </c>
      <c r="F744" s="1">
        <v>1818.3</v>
      </c>
      <c r="G744" s="1">
        <v>37079</v>
      </c>
      <c r="H744" s="1">
        <f t="shared" si="157"/>
        <v>1.9500000000000455</v>
      </c>
      <c r="I744" s="9">
        <f ca="1">IF(A744="","",IF(ROW()&gt;$AA$16+1,AVERAGE(INDIRECT("H" &amp; ROW()-$AA$16+1):H744),""))</f>
        <v>1.9950000000000045</v>
      </c>
      <c r="J744" s="14">
        <f t="shared" ca="1" si="158"/>
        <v>1.9618167186273356</v>
      </c>
      <c r="K744" s="14">
        <f t="shared" ca="1" si="159"/>
        <v>1.9069470642085882</v>
      </c>
      <c r="L744" s="9">
        <f t="shared" ca="1" si="160"/>
        <v>1.9950000000000045</v>
      </c>
      <c r="M744" s="9">
        <f t="shared" ca="1" si="161"/>
        <v>1824.2849999999999</v>
      </c>
      <c r="N744" s="9">
        <f t="shared" ca="1" si="162"/>
        <v>1812.3150000000001</v>
      </c>
      <c r="O744" s="9">
        <f t="shared" ca="1" si="163"/>
        <v>1823.7350000000001</v>
      </c>
      <c r="P744" s="9">
        <f t="shared" ca="1" si="164"/>
        <v>1813.7150000000001</v>
      </c>
      <c r="Q744" s="9">
        <f t="shared" ca="1" si="165"/>
        <v>1824.71</v>
      </c>
      <c r="R744" s="9">
        <f t="shared" ca="1" si="166"/>
        <v>1812.7399999999998</v>
      </c>
      <c r="S744" s="9">
        <f t="shared" ca="1" si="167"/>
        <v>1824.71</v>
      </c>
      <c r="T744" s="9">
        <f t="shared" ca="1" si="167"/>
        <v>1812.7399999999998</v>
      </c>
      <c r="U744" s="9">
        <f t="shared" ca="1" si="155"/>
        <v>1824.71</v>
      </c>
      <c r="V744" s="6">
        <f t="shared" ca="1" si="156"/>
        <v>1813.3449999999998</v>
      </c>
      <c r="W744" s="16">
        <f ca="1">IF(AND(W743=U743,F744&lt;=U744),U744,IF(AND(W743=U743,F744&gt;=U744),V744,IF(AND(W743=V743,F744&gt;=V744),V744,IF(AND(W743=V743,F744&lt;=V744),U744,””))))</f>
        <v>1813.3449999999998</v>
      </c>
      <c r="X744" s="1" t="str">
        <f t="shared" ca="1" si="154"/>
        <v>BUY</v>
      </c>
    </row>
    <row r="745" spans="1:24" ht="17.7">
      <c r="A745" s="3">
        <v>43276.621527777781</v>
      </c>
      <c r="B745" s="7"/>
      <c r="C745" s="1">
        <v>1819</v>
      </c>
      <c r="D745" s="1">
        <v>1820.8</v>
      </c>
      <c r="E745" s="1">
        <v>1818.25</v>
      </c>
      <c r="F745" s="1">
        <v>1819.6</v>
      </c>
      <c r="G745" s="1">
        <v>46121</v>
      </c>
      <c r="H745" s="1">
        <f t="shared" si="157"/>
        <v>2.5499999999999545</v>
      </c>
      <c r="I745" s="9">
        <f ca="1">IF(A745="","",IF(ROW()&gt;$AA$16+1,AVERAGE(INDIRECT("H" &amp; ROW()-$AA$16+1):H745),""))</f>
        <v>2.0499999999999998</v>
      </c>
      <c r="J745" s="14">
        <f t="shared" ca="1" si="158"/>
        <v>2.0687591334223572</v>
      </c>
      <c r="K745" s="14">
        <f t="shared" ca="1" si="159"/>
        <v>1.9712523577877248</v>
      </c>
      <c r="L745" s="9">
        <f t="shared" ca="1" si="160"/>
        <v>2.0499999999999998</v>
      </c>
      <c r="M745" s="9">
        <f t="shared" ca="1" si="161"/>
        <v>1825.75</v>
      </c>
      <c r="N745" s="9">
        <f t="shared" ca="1" si="162"/>
        <v>1813.4499999999998</v>
      </c>
      <c r="O745" s="9">
        <f t="shared" ca="1" si="163"/>
        <v>1824.4</v>
      </c>
      <c r="P745" s="9">
        <f t="shared" ca="1" si="164"/>
        <v>1814.6499999999999</v>
      </c>
      <c r="Q745" s="9">
        <f t="shared" ca="1" si="165"/>
        <v>1825.6750000000002</v>
      </c>
      <c r="R745" s="9">
        <f t="shared" ca="1" si="166"/>
        <v>1813.375</v>
      </c>
      <c r="S745" s="9">
        <f t="shared" ca="1" si="167"/>
        <v>1825.6750000000002</v>
      </c>
      <c r="T745" s="9">
        <f t="shared" ca="1" si="167"/>
        <v>1813.375</v>
      </c>
      <c r="U745" s="9">
        <f t="shared" ca="1" si="155"/>
        <v>1824.71</v>
      </c>
      <c r="V745" s="6">
        <f t="shared" ca="1" si="156"/>
        <v>1813.375</v>
      </c>
      <c r="W745" s="16">
        <f ca="1">IF(AND(W744=U744,F745&lt;=U745),U745,IF(AND(W744=U744,F745&gt;=U745),V745,IF(AND(W744=V744,F745&gt;=V745),V745,IF(AND(W744=V744,F745&lt;=V745),U745,””))))</f>
        <v>1813.375</v>
      </c>
      <c r="X745" s="1" t="str">
        <f t="shared" ca="1" si="154"/>
        <v>BUY</v>
      </c>
    </row>
    <row r="746" spans="1:24" ht="17.7">
      <c r="A746" s="3">
        <v>43276.625</v>
      </c>
      <c r="B746" s="7"/>
      <c r="C746" s="1">
        <v>1819.6</v>
      </c>
      <c r="D746" s="1">
        <v>1820.25</v>
      </c>
      <c r="E746" s="1">
        <v>1818.2</v>
      </c>
      <c r="F746" s="1">
        <v>1818.2</v>
      </c>
      <c r="G746" s="1">
        <v>32800</v>
      </c>
      <c r="H746" s="1">
        <f t="shared" si="157"/>
        <v>2.0499999999999545</v>
      </c>
      <c r="I746" s="9">
        <f ca="1">IF(A746="","",IF(ROW()&gt;$AA$16+1,AVERAGE(INDIRECT("H" &amp; ROW()-$AA$16+1):H746),""))</f>
        <v>2.1200000000000045</v>
      </c>
      <c r="J746" s="14">
        <f t="shared" ca="1" si="158"/>
        <v>2.065348381891011</v>
      </c>
      <c r="K746" s="14">
        <f t="shared" ca="1" si="159"/>
        <v>1.9791271220089477</v>
      </c>
      <c r="L746" s="9">
        <f t="shared" ca="1" si="160"/>
        <v>2.1200000000000045</v>
      </c>
      <c r="M746" s="9">
        <f t="shared" ca="1" si="161"/>
        <v>1824.56</v>
      </c>
      <c r="N746" s="9">
        <f t="shared" ca="1" si="162"/>
        <v>1811.8400000000001</v>
      </c>
      <c r="O746" s="9">
        <f t="shared" ca="1" si="163"/>
        <v>1824.56</v>
      </c>
      <c r="P746" s="9">
        <f t="shared" ca="1" si="164"/>
        <v>1813.8899999999999</v>
      </c>
      <c r="Q746" s="9">
        <f t="shared" ca="1" si="165"/>
        <v>1825.585</v>
      </c>
      <c r="R746" s="9">
        <f t="shared" ca="1" si="166"/>
        <v>1812.8649999999998</v>
      </c>
      <c r="S746" s="9">
        <f t="shared" ca="1" si="167"/>
        <v>1825.585</v>
      </c>
      <c r="T746" s="9">
        <f t="shared" ca="1" si="167"/>
        <v>1812.8649999999998</v>
      </c>
      <c r="U746" s="9">
        <f t="shared" ca="1" si="155"/>
        <v>1824.71</v>
      </c>
      <c r="V746" s="6">
        <f t="shared" ca="1" si="156"/>
        <v>1813.375</v>
      </c>
      <c r="W746" s="16">
        <f ca="1">IF(AND(W745=U745,F746&lt;=U746),U746,IF(AND(W745=U745,F746&gt;=U746),V746,IF(AND(W745=V745,F746&gt;=V746),V746,IF(AND(W745=V745,F746&lt;=V746),U746,””))))</f>
        <v>1813.375</v>
      </c>
      <c r="X746" s="1" t="str">
        <f t="shared" ca="1" si="154"/>
        <v>BUY</v>
      </c>
    </row>
    <row r="747" spans="1:24" ht="17.7">
      <c r="A747" s="3">
        <v>43276.628472222219</v>
      </c>
      <c r="B747" s="7"/>
      <c r="C747" s="1">
        <v>1818.95</v>
      </c>
      <c r="D747" s="1">
        <v>1820.8</v>
      </c>
      <c r="E747" s="1">
        <v>1818.1</v>
      </c>
      <c r="F747" s="1">
        <v>1819.95</v>
      </c>
      <c r="G747" s="1">
        <v>78993</v>
      </c>
      <c r="H747" s="1">
        <f t="shared" si="157"/>
        <v>2.7000000000000455</v>
      </c>
      <c r="I747" s="9">
        <f ca="1">IF(A747="","",IF(ROW()&gt;$AA$16+1,AVERAGE(INDIRECT("H" &amp; ROW()-$AA$16+1):H747),""))</f>
        <v>2.140000000000009</v>
      </c>
      <c r="J747" s="14">
        <f t="shared" ca="1" si="158"/>
        <v>2.1807395851835629</v>
      </c>
      <c r="K747" s="14">
        <f t="shared" ca="1" si="159"/>
        <v>2.0512144098080576</v>
      </c>
      <c r="L747" s="9">
        <f t="shared" ca="1" si="160"/>
        <v>2.140000000000009</v>
      </c>
      <c r="M747" s="9">
        <f t="shared" ca="1" si="161"/>
        <v>1826.3700000000001</v>
      </c>
      <c r="N747" s="9">
        <f t="shared" ca="1" si="162"/>
        <v>1813.53</v>
      </c>
      <c r="O747" s="9">
        <f t="shared" ca="1" si="163"/>
        <v>1824.52</v>
      </c>
      <c r="P747" s="9">
        <f t="shared" ca="1" si="164"/>
        <v>1814.3799999999999</v>
      </c>
      <c r="Q747" s="9">
        <f t="shared" ca="1" si="165"/>
        <v>1825.87</v>
      </c>
      <c r="R747" s="9">
        <f t="shared" ca="1" si="166"/>
        <v>1813.0299999999997</v>
      </c>
      <c r="S747" s="9">
        <f t="shared" ca="1" si="167"/>
        <v>1825.87</v>
      </c>
      <c r="T747" s="9">
        <f t="shared" ca="1" si="167"/>
        <v>1813.0299999999997</v>
      </c>
      <c r="U747" s="9">
        <f t="shared" ca="1" si="155"/>
        <v>1824.71</v>
      </c>
      <c r="V747" s="6">
        <f t="shared" ca="1" si="156"/>
        <v>1813.375</v>
      </c>
      <c r="W747" s="16">
        <f ca="1">IF(AND(W746=U746,F747&lt;=U747),U747,IF(AND(W746=U746,F747&gt;=U747),V747,IF(AND(W746=V746,F747&gt;=V747),V747,IF(AND(W746=V746,F747&lt;=V747),U747,””))))</f>
        <v>1813.375</v>
      </c>
      <c r="X747" s="1" t="str">
        <f t="shared" ca="1" si="154"/>
        <v>BUY</v>
      </c>
    </row>
    <row r="748" spans="1:24" ht="17.7">
      <c r="A748" s="3">
        <v>43276.631944444445</v>
      </c>
      <c r="B748" s="7"/>
      <c r="C748" s="1">
        <v>1819.5</v>
      </c>
      <c r="D748" s="1">
        <v>1820.6</v>
      </c>
      <c r="E748" s="1">
        <v>1818.5</v>
      </c>
      <c r="F748" s="1">
        <v>1820.5</v>
      </c>
      <c r="G748" s="1">
        <v>94057</v>
      </c>
      <c r="H748" s="1">
        <f t="shared" si="157"/>
        <v>2.0999999999999091</v>
      </c>
      <c r="I748" s="9">
        <f ca="1">IF(A748="","",IF(ROW()&gt;$AA$16+1,AVERAGE(INDIRECT("H" &amp; ROW()-$AA$16+1):H748),""))</f>
        <v>2.1799999999999953</v>
      </c>
      <c r="J748" s="14">
        <f t="shared" ca="1" si="158"/>
        <v>2.1660596606047164</v>
      </c>
      <c r="K748" s="14">
        <f t="shared" ca="1" si="159"/>
        <v>2.0560929688272429</v>
      </c>
      <c r="L748" s="9">
        <f t="shared" ca="1" si="160"/>
        <v>2.1799999999999953</v>
      </c>
      <c r="M748" s="9">
        <f t="shared" ca="1" si="161"/>
        <v>1827.04</v>
      </c>
      <c r="N748" s="9">
        <f t="shared" ca="1" si="162"/>
        <v>1813.96</v>
      </c>
      <c r="O748" s="9">
        <f t="shared" ca="1" si="163"/>
        <v>1825.04</v>
      </c>
      <c r="P748" s="9">
        <f t="shared" ca="1" si="164"/>
        <v>1814.06</v>
      </c>
      <c r="Q748" s="9">
        <f t="shared" ca="1" si="165"/>
        <v>1826.09</v>
      </c>
      <c r="R748" s="9">
        <f t="shared" ca="1" si="166"/>
        <v>1813.01</v>
      </c>
      <c r="S748" s="9">
        <f t="shared" ca="1" si="167"/>
        <v>1826.09</v>
      </c>
      <c r="T748" s="9">
        <f t="shared" ca="1" si="167"/>
        <v>1813.01</v>
      </c>
      <c r="U748" s="9">
        <f t="shared" ca="1" si="155"/>
        <v>1824.71</v>
      </c>
      <c r="V748" s="6">
        <f t="shared" ca="1" si="156"/>
        <v>1813.375</v>
      </c>
      <c r="W748" s="16">
        <f ca="1">IF(AND(W747=U747,F748&lt;=U748),U748,IF(AND(W747=U747,F748&gt;=U748),V748,IF(AND(W747=V747,F748&gt;=V748),V748,IF(AND(W747=V747,F748&lt;=V748),U748,””))))</f>
        <v>1813.375</v>
      </c>
      <c r="X748" s="1" t="str">
        <f t="shared" ca="1" si="154"/>
        <v>BUY</v>
      </c>
    </row>
    <row r="749" spans="1:24" ht="17.7">
      <c r="A749" s="3">
        <v>43276.635416666672</v>
      </c>
      <c r="B749" s="7"/>
      <c r="C749" s="1">
        <v>1820.5</v>
      </c>
      <c r="D749" s="1">
        <v>1820.5</v>
      </c>
      <c r="E749" s="1">
        <v>1819</v>
      </c>
      <c r="F749" s="1">
        <v>1819.6</v>
      </c>
      <c r="G749" s="1">
        <v>78106</v>
      </c>
      <c r="H749" s="1">
        <f t="shared" si="157"/>
        <v>1.5</v>
      </c>
      <c r="I749" s="9">
        <f ca="1">IF(A749="","",IF(ROW()&gt;$AA$16+1,AVERAGE(INDIRECT("H" &amp; ROW()-$AA$16+1):H749),""))</f>
        <v>2.1649999999999863</v>
      </c>
      <c r="J749" s="14">
        <f t="shared" ca="1" si="158"/>
        <v>2.0449579041311314</v>
      </c>
      <c r="K749" s="14">
        <f t="shared" ca="1" si="159"/>
        <v>2.0004836719445187</v>
      </c>
      <c r="L749" s="9">
        <f t="shared" ca="1" si="160"/>
        <v>2.1649999999999863</v>
      </c>
      <c r="M749" s="9">
        <f t="shared" ca="1" si="161"/>
        <v>1826.0949999999998</v>
      </c>
      <c r="N749" s="9">
        <f t="shared" ca="1" si="162"/>
        <v>1813.105</v>
      </c>
      <c r="O749" s="9">
        <f t="shared" ca="1" si="163"/>
        <v>1825.4949999999999</v>
      </c>
      <c r="P749" s="9">
        <f t="shared" ca="1" si="164"/>
        <v>1814.0050000000001</v>
      </c>
      <c r="Q749" s="9">
        <f t="shared" ca="1" si="165"/>
        <v>1826.2449999999999</v>
      </c>
      <c r="R749" s="9">
        <f t="shared" ca="1" si="166"/>
        <v>1813.2550000000001</v>
      </c>
      <c r="S749" s="9">
        <f t="shared" ca="1" si="167"/>
        <v>1826.2449999999999</v>
      </c>
      <c r="T749" s="9">
        <f t="shared" ca="1" si="167"/>
        <v>1813.2550000000001</v>
      </c>
      <c r="U749" s="9">
        <f t="shared" ca="1" si="155"/>
        <v>1824.71</v>
      </c>
      <c r="V749" s="6">
        <f t="shared" ca="1" si="156"/>
        <v>1813.375</v>
      </c>
      <c r="W749" s="16">
        <f ca="1">IF(AND(W748=U748,F749&lt;=U749),U749,IF(AND(W748=U748,F749&gt;=U749),V749,IF(AND(W748=V748,F749&gt;=V749),V749,IF(AND(W748=V748,F749&lt;=V749),U749,””))))</f>
        <v>1813.375</v>
      </c>
      <c r="X749" s="1" t="str">
        <f t="shared" ca="1" si="154"/>
        <v>BUY</v>
      </c>
    </row>
    <row r="750" spans="1:24" ht="17.7">
      <c r="A750" s="3">
        <v>43276.638888888891</v>
      </c>
      <c r="B750" s="7"/>
      <c r="C750" s="1">
        <v>1819.6</v>
      </c>
      <c r="D750" s="1">
        <v>1820.85</v>
      </c>
      <c r="E750" s="1">
        <v>1818.55</v>
      </c>
      <c r="F750" s="1">
        <v>1819</v>
      </c>
      <c r="G750" s="1">
        <v>100050</v>
      </c>
      <c r="H750" s="1">
        <f t="shared" si="157"/>
        <v>2.2999999999999545</v>
      </c>
      <c r="I750" s="9">
        <f ca="1">IF(A750="","",IF(ROW()&gt;$AA$16+1,AVERAGE(INDIRECT("H" &amp; ROW()-$AA$16+1):H750),""))</f>
        <v>2.1799999999999953</v>
      </c>
      <c r="J750" s="14">
        <f t="shared" ca="1" si="158"/>
        <v>2.091329194289099</v>
      </c>
      <c r="K750" s="14">
        <f t="shared" ca="1" si="159"/>
        <v>2.0304353047500623</v>
      </c>
      <c r="L750" s="9">
        <f t="shared" ca="1" si="160"/>
        <v>2.1799999999999953</v>
      </c>
      <c r="M750" s="9">
        <f t="shared" ca="1" si="161"/>
        <v>1825.54</v>
      </c>
      <c r="N750" s="9">
        <f t="shared" ca="1" si="162"/>
        <v>1812.46</v>
      </c>
      <c r="O750" s="9">
        <f t="shared" ca="1" si="163"/>
        <v>1825.09</v>
      </c>
      <c r="P750" s="9">
        <f t="shared" ca="1" si="164"/>
        <v>1814.31</v>
      </c>
      <c r="Q750" s="9">
        <f t="shared" ca="1" si="165"/>
        <v>1826.2399999999998</v>
      </c>
      <c r="R750" s="9">
        <f t="shared" ca="1" si="166"/>
        <v>1813.1599999999999</v>
      </c>
      <c r="S750" s="9">
        <f t="shared" ca="1" si="167"/>
        <v>1826.2399999999998</v>
      </c>
      <c r="T750" s="9">
        <f t="shared" ca="1" si="167"/>
        <v>1813.1599999999999</v>
      </c>
      <c r="U750" s="9">
        <f t="shared" ca="1" si="155"/>
        <v>1824.71</v>
      </c>
      <c r="V750" s="6">
        <f t="shared" ca="1" si="156"/>
        <v>1813.375</v>
      </c>
      <c r="W750" s="16">
        <f ca="1">IF(AND(W749=U749,F750&lt;=U750),U750,IF(AND(W749=U749,F750&gt;=U750),V750,IF(AND(W749=V749,F750&gt;=V750),V750,IF(AND(W749=V749,F750&lt;=V750),U750,””))))</f>
        <v>1813.375</v>
      </c>
      <c r="X750" s="1" t="str">
        <f t="shared" ca="1" si="154"/>
        <v>BUY</v>
      </c>
    </row>
    <row r="751" spans="1:24" ht="17.7">
      <c r="A751" s="3">
        <v>43276.642361111109</v>
      </c>
      <c r="B751" s="7"/>
      <c r="C751" s="1">
        <v>1819</v>
      </c>
      <c r="D751" s="1">
        <v>1819.8</v>
      </c>
      <c r="E751" s="1">
        <v>1817.75</v>
      </c>
      <c r="F751" s="1">
        <v>1818.65</v>
      </c>
      <c r="G751" s="1">
        <v>85529</v>
      </c>
      <c r="H751" s="1">
        <f t="shared" si="157"/>
        <v>2.0499999999999545</v>
      </c>
      <c r="I751" s="9">
        <f ca="1">IF(A751="","",IF(ROW()&gt;$AA$16+1,AVERAGE(INDIRECT("H" &amp; ROW()-$AA$16+1):H751),""))</f>
        <v>2.1049999999999955</v>
      </c>
      <c r="J751" s="14">
        <f t="shared" ca="1" si="158"/>
        <v>2.0838147953274362</v>
      </c>
      <c r="K751" s="14">
        <f t="shared" ca="1" si="159"/>
        <v>2.0323917742750517</v>
      </c>
      <c r="L751" s="9">
        <f t="shared" ca="1" si="160"/>
        <v>2.1049999999999955</v>
      </c>
      <c r="M751" s="9">
        <f t="shared" ca="1" si="161"/>
        <v>1824.9650000000001</v>
      </c>
      <c r="N751" s="9">
        <f t="shared" ca="1" si="162"/>
        <v>1812.335</v>
      </c>
      <c r="O751" s="9">
        <f t="shared" ca="1" si="163"/>
        <v>1824.0650000000001</v>
      </c>
      <c r="P751" s="9">
        <f t="shared" ca="1" si="164"/>
        <v>1813.4849999999999</v>
      </c>
      <c r="Q751" s="9">
        <f t="shared" ca="1" si="165"/>
        <v>1825.0900000000001</v>
      </c>
      <c r="R751" s="9">
        <f t="shared" ca="1" si="166"/>
        <v>1812.46</v>
      </c>
      <c r="S751" s="9">
        <f t="shared" ca="1" si="167"/>
        <v>1825.0900000000001</v>
      </c>
      <c r="T751" s="9">
        <f t="shared" ca="1" si="167"/>
        <v>1812.46</v>
      </c>
      <c r="U751" s="9">
        <f t="shared" ca="1" si="155"/>
        <v>1824.71</v>
      </c>
      <c r="V751" s="6">
        <f t="shared" ca="1" si="156"/>
        <v>1813.375</v>
      </c>
      <c r="W751" s="16">
        <f ca="1">IF(AND(W750=U750,F751&lt;=U751),U751,IF(AND(W750=U750,F751&gt;=U751),V751,IF(AND(W750=V750,F751&gt;=V751),V751,IF(AND(W750=V750,F751&lt;=V751),U751,””))))</f>
        <v>1813.375</v>
      </c>
      <c r="X751" s="1" t="str">
        <f t="shared" ca="1" si="154"/>
        <v>BUY</v>
      </c>
    </row>
    <row r="752" spans="1:24" ht="17.7">
      <c r="A752" s="3">
        <v>43276.645833333328</v>
      </c>
      <c r="B752" s="7"/>
      <c r="C752" s="1">
        <v>1818.65</v>
      </c>
      <c r="D752" s="1">
        <v>1819.7</v>
      </c>
      <c r="E752" s="1">
        <v>1817.75</v>
      </c>
      <c r="F752" s="1">
        <v>1817.75</v>
      </c>
      <c r="G752" s="1">
        <v>74578</v>
      </c>
      <c r="H752" s="1">
        <f t="shared" si="157"/>
        <v>1.9500000000000455</v>
      </c>
      <c r="I752" s="9">
        <f ca="1">IF(A752="","",IF(ROW()&gt;$AA$16+1,AVERAGE(INDIRECT("H" &amp; ROW()-$AA$16+1):H752),""))</f>
        <v>2.1049999999999955</v>
      </c>
      <c r="J752" s="14">
        <f t="shared" ca="1" si="158"/>
        <v>2.0594848325406376</v>
      </c>
      <c r="K752" s="14">
        <f t="shared" ca="1" si="159"/>
        <v>2.0241525968475513</v>
      </c>
      <c r="L752" s="9">
        <f t="shared" ca="1" si="160"/>
        <v>2.1049999999999955</v>
      </c>
      <c r="M752" s="9">
        <f t="shared" ca="1" si="161"/>
        <v>1824.0650000000001</v>
      </c>
      <c r="N752" s="9">
        <f t="shared" ca="1" si="162"/>
        <v>1811.4349999999999</v>
      </c>
      <c r="O752" s="9">
        <f t="shared" ca="1" si="163"/>
        <v>1824.0650000000001</v>
      </c>
      <c r="P752" s="9">
        <f t="shared" ca="1" si="164"/>
        <v>1813.385</v>
      </c>
      <c r="Q752" s="9">
        <f t="shared" ca="1" si="165"/>
        <v>1825.04</v>
      </c>
      <c r="R752" s="9">
        <f t="shared" ca="1" si="166"/>
        <v>1812.4099999999999</v>
      </c>
      <c r="S752" s="9">
        <f t="shared" ca="1" si="167"/>
        <v>1825.04</v>
      </c>
      <c r="T752" s="9">
        <f t="shared" ca="1" si="167"/>
        <v>1812.4099999999999</v>
      </c>
      <c r="U752" s="9">
        <f t="shared" ca="1" si="155"/>
        <v>1824.71</v>
      </c>
      <c r="V752" s="6">
        <f t="shared" ca="1" si="156"/>
        <v>1813.375</v>
      </c>
      <c r="W752" s="16">
        <f ca="1">IF(AND(W751=U751,F752&lt;=U752),U752,IF(AND(W751=U751,F752&gt;=U752),V752,IF(AND(W751=V751,F752&gt;=V752),V752,IF(AND(W751=V751,F752&lt;=V752),U752,””))))</f>
        <v>1813.375</v>
      </c>
      <c r="X752" s="1" t="str">
        <f t="shared" ca="1" si="154"/>
        <v>BUY</v>
      </c>
    </row>
    <row r="753" spans="1:24" ht="17.7">
      <c r="A753" s="3">
        <v>43277.388888888891</v>
      </c>
      <c r="B753" s="7"/>
      <c r="C753" s="1">
        <v>1822.65</v>
      </c>
      <c r="D753" s="1">
        <v>1830.9</v>
      </c>
      <c r="E753" s="1">
        <v>1822.15</v>
      </c>
      <c r="F753" s="1">
        <v>1828.8</v>
      </c>
      <c r="G753" s="1">
        <v>136538</v>
      </c>
      <c r="H753" s="1">
        <f t="shared" si="157"/>
        <v>13.150000000000091</v>
      </c>
      <c r="I753" s="9">
        <f ca="1">IF(A753="","",IF(ROW()&gt;$AA$16+1,AVERAGE(INDIRECT("H" &amp; ROW()-$AA$16+1):H753),""))</f>
        <v>3.2299999999999955</v>
      </c>
      <c r="J753" s="14">
        <f t="shared" ca="1" si="158"/>
        <v>4.0759421357150831</v>
      </c>
      <c r="K753" s="14">
        <f t="shared" ca="1" si="159"/>
        <v>3.1367373371628053</v>
      </c>
      <c r="L753" s="9">
        <f t="shared" ca="1" si="160"/>
        <v>3.2299999999999955</v>
      </c>
      <c r="M753" s="9">
        <f t="shared" ca="1" si="161"/>
        <v>1838.49</v>
      </c>
      <c r="N753" s="9">
        <f t="shared" ca="1" si="162"/>
        <v>1819.11</v>
      </c>
      <c r="O753" s="9">
        <f t="shared" ca="1" si="163"/>
        <v>1831.8400000000001</v>
      </c>
      <c r="P753" s="9">
        <f t="shared" ca="1" si="164"/>
        <v>1821.21</v>
      </c>
      <c r="Q753" s="9">
        <f t="shared" ca="1" si="165"/>
        <v>1836.2150000000001</v>
      </c>
      <c r="R753" s="9">
        <f t="shared" ca="1" si="166"/>
        <v>1816.835</v>
      </c>
      <c r="S753" s="9">
        <f t="shared" ca="1" si="167"/>
        <v>1836.2150000000001</v>
      </c>
      <c r="T753" s="9">
        <f t="shared" ca="1" si="167"/>
        <v>1816.835</v>
      </c>
      <c r="U753" s="9">
        <f t="shared" ca="1" si="155"/>
        <v>1824.71</v>
      </c>
      <c r="V753" s="6">
        <f t="shared" ca="1" si="156"/>
        <v>1816.835</v>
      </c>
      <c r="W753" s="16">
        <f ca="1">IF(AND(W752=U752,F753&lt;=U753),U753,IF(AND(W752=U752,F753&gt;=U753),V753,IF(AND(W752=V752,F753&gt;=V753),V753,IF(AND(W752=V752,F753&lt;=V753),U753,””))))</f>
        <v>1816.835</v>
      </c>
      <c r="X753" s="1" t="str">
        <f t="shared" ca="1" si="154"/>
        <v>BUY</v>
      </c>
    </row>
    <row r="754" spans="1:24" ht="17.7">
      <c r="A754" s="3">
        <v>43277.392361111109</v>
      </c>
      <c r="B754" s="7"/>
      <c r="C754" s="1">
        <v>1828.95</v>
      </c>
      <c r="D754" s="1">
        <v>1829.6</v>
      </c>
      <c r="E754" s="1">
        <v>1825.05</v>
      </c>
      <c r="F754" s="1">
        <v>1827</v>
      </c>
      <c r="G754" s="1">
        <v>52256</v>
      </c>
      <c r="H754" s="1">
        <f t="shared" si="157"/>
        <v>4.5499999999999545</v>
      </c>
      <c r="I754" s="9">
        <f ca="1">IF(A754="","",IF(ROW()&gt;$AA$16+1,AVERAGE(INDIRECT("H" &amp; ROW()-$AA$16+1):H754),""))</f>
        <v>3.4899999999999864</v>
      </c>
      <c r="J754" s="14">
        <f t="shared" ca="1" si="158"/>
        <v>4.1621344746759688</v>
      </c>
      <c r="K754" s="14">
        <f t="shared" ca="1" si="159"/>
        <v>3.2780636034465207</v>
      </c>
      <c r="L754" s="9">
        <f t="shared" ca="1" si="160"/>
        <v>3.4899999999999864</v>
      </c>
      <c r="M754" s="9">
        <f t="shared" ca="1" si="161"/>
        <v>1837.47</v>
      </c>
      <c r="N754" s="9">
        <f t="shared" ca="1" si="162"/>
        <v>1816.53</v>
      </c>
      <c r="O754" s="9">
        <f t="shared" ca="1" si="163"/>
        <v>1835.52</v>
      </c>
      <c r="P754" s="9">
        <f t="shared" ca="1" si="164"/>
        <v>1819.1299999999999</v>
      </c>
      <c r="Q754" s="9">
        <f t="shared" ca="1" si="165"/>
        <v>1837.7949999999998</v>
      </c>
      <c r="R754" s="9">
        <f t="shared" ca="1" si="166"/>
        <v>1816.8549999999998</v>
      </c>
      <c r="S754" s="9">
        <f t="shared" ca="1" si="167"/>
        <v>1837.7949999999998</v>
      </c>
      <c r="T754" s="9">
        <f t="shared" ca="1" si="167"/>
        <v>1816.8549999999998</v>
      </c>
      <c r="U754" s="9">
        <f t="shared" ca="1" si="155"/>
        <v>1837.7949999999998</v>
      </c>
      <c r="V754" s="6">
        <f t="shared" ca="1" si="156"/>
        <v>1816.8549999999998</v>
      </c>
      <c r="W754" s="16">
        <f ca="1">IF(AND(W753=U753,F754&lt;=U754),U754,IF(AND(W753=U753,F754&gt;=U754),V754,IF(AND(W753=V753,F754&gt;=V754),V754,IF(AND(W753=V753,F754&lt;=V754),U754,””))))</f>
        <v>1816.8549999999998</v>
      </c>
      <c r="X754" s="1" t="str">
        <f t="shared" ca="1" si="154"/>
        <v>BUY</v>
      </c>
    </row>
    <row r="755" spans="1:24" ht="17.7">
      <c r="A755" s="3">
        <v>43277.395833333328</v>
      </c>
      <c r="B755" s="7"/>
      <c r="C755" s="1">
        <v>1827.8</v>
      </c>
      <c r="D755" s="1">
        <v>1829</v>
      </c>
      <c r="E755" s="1">
        <v>1826</v>
      </c>
      <c r="F755" s="1">
        <v>1827.9</v>
      </c>
      <c r="G755" s="1">
        <v>34262</v>
      </c>
      <c r="H755" s="1">
        <f t="shared" si="157"/>
        <v>3</v>
      </c>
      <c r="I755" s="9">
        <f ca="1">IF(A755="","",IF(ROW()&gt;$AA$16+1,AVERAGE(INDIRECT("H" &amp; ROW()-$AA$16+1):H755),""))</f>
        <v>3.5349999999999908</v>
      </c>
      <c r="J755" s="14">
        <f t="shared" ca="1" si="158"/>
        <v>3.9508372974621562</v>
      </c>
      <c r="K755" s="14">
        <f t="shared" ca="1" si="159"/>
        <v>3.2502572431018688</v>
      </c>
      <c r="L755" s="9">
        <f t="shared" ca="1" si="160"/>
        <v>3.5349999999999908</v>
      </c>
      <c r="M755" s="9">
        <f t="shared" ca="1" si="161"/>
        <v>1838.5050000000001</v>
      </c>
      <c r="N755" s="9">
        <f t="shared" ca="1" si="162"/>
        <v>1817.2950000000001</v>
      </c>
      <c r="O755" s="9">
        <f t="shared" ca="1" si="163"/>
        <v>1836.605</v>
      </c>
      <c r="P755" s="9">
        <f t="shared" ca="1" si="164"/>
        <v>1818.395</v>
      </c>
      <c r="Q755" s="9">
        <f t="shared" ca="1" si="165"/>
        <v>1838.105</v>
      </c>
      <c r="R755" s="9">
        <f t="shared" ca="1" si="166"/>
        <v>1816.895</v>
      </c>
      <c r="S755" s="9">
        <f t="shared" ca="1" si="167"/>
        <v>1838.105</v>
      </c>
      <c r="T755" s="9">
        <f t="shared" ca="1" si="167"/>
        <v>1816.895</v>
      </c>
      <c r="U755" s="9">
        <f t="shared" ca="1" si="155"/>
        <v>1837.7949999999998</v>
      </c>
      <c r="V755" s="6">
        <f t="shared" ca="1" si="156"/>
        <v>1816.895</v>
      </c>
      <c r="W755" s="16">
        <f ca="1">IF(AND(W754=U754,F755&lt;=U755),U755,IF(AND(W754=U754,F755&gt;=U755),V755,IF(AND(W754=V754,F755&gt;=V755),V755,IF(AND(W754=V754,F755&lt;=V755),U755,””))))</f>
        <v>1816.895</v>
      </c>
      <c r="X755" s="1" t="str">
        <f t="shared" ca="1" si="154"/>
        <v>BUY</v>
      </c>
    </row>
    <row r="756" spans="1:24" ht="17.7">
      <c r="A756" s="3">
        <v>43277.399305555555</v>
      </c>
      <c r="B756" s="7"/>
      <c r="C756" s="1">
        <v>1827.9</v>
      </c>
      <c r="D756" s="1">
        <v>1828.9</v>
      </c>
      <c r="E756" s="1">
        <v>1826.5</v>
      </c>
      <c r="F756" s="1">
        <v>1827.85</v>
      </c>
      <c r="G756" s="1">
        <v>25419</v>
      </c>
      <c r="H756" s="1">
        <f t="shared" si="157"/>
        <v>2.4000000000000909</v>
      </c>
      <c r="I756" s="9">
        <f ca="1">IF(A756="","",IF(ROW()&gt;$AA$16+1,AVERAGE(INDIRECT("H" &amp; ROW()-$AA$16+1):H756),""))</f>
        <v>3.5700000000000047</v>
      </c>
      <c r="J756" s="14">
        <f t="shared" ca="1" si="158"/>
        <v>3.6688668797417803</v>
      </c>
      <c r="K756" s="14">
        <f t="shared" ca="1" si="159"/>
        <v>3.1652315187916913</v>
      </c>
      <c r="L756" s="9">
        <f t="shared" ca="1" si="160"/>
        <v>3.5700000000000047</v>
      </c>
      <c r="M756" s="9">
        <f t="shared" ca="1" si="161"/>
        <v>1838.56</v>
      </c>
      <c r="N756" s="9">
        <f t="shared" ca="1" si="162"/>
        <v>1817.1399999999999</v>
      </c>
      <c r="O756" s="9">
        <f t="shared" ca="1" si="163"/>
        <v>1837.21</v>
      </c>
      <c r="P756" s="9">
        <f t="shared" ca="1" si="164"/>
        <v>1818.19</v>
      </c>
      <c r="Q756" s="9">
        <f t="shared" ca="1" si="165"/>
        <v>1838.41</v>
      </c>
      <c r="R756" s="9">
        <f t="shared" ca="1" si="166"/>
        <v>1816.99</v>
      </c>
      <c r="S756" s="9">
        <f t="shared" ca="1" si="167"/>
        <v>1838.41</v>
      </c>
      <c r="T756" s="9">
        <f t="shared" ca="1" si="167"/>
        <v>1816.99</v>
      </c>
      <c r="U756" s="9">
        <f t="shared" ca="1" si="155"/>
        <v>1837.7949999999998</v>
      </c>
      <c r="V756" s="6">
        <f t="shared" ca="1" si="156"/>
        <v>1816.99</v>
      </c>
      <c r="W756" s="16">
        <f ca="1">IF(AND(W755=U755,F756&lt;=U756),U756,IF(AND(W755=U755,F756&gt;=U756),V756,IF(AND(W755=V755,F756&gt;=V756),V756,IF(AND(W755=V755,F756&lt;=V756),U756,””))))</f>
        <v>1816.99</v>
      </c>
      <c r="X756" s="1" t="str">
        <f t="shared" ca="1" si="154"/>
        <v>BUY</v>
      </c>
    </row>
    <row r="757" spans="1:24" ht="17.7">
      <c r="A757" s="3">
        <v>43277.402777777781</v>
      </c>
      <c r="B757" s="7"/>
      <c r="C757" s="1">
        <v>1827.95</v>
      </c>
      <c r="D757" s="1">
        <v>1828.9</v>
      </c>
      <c r="E757" s="1">
        <v>1826.05</v>
      </c>
      <c r="F757" s="1">
        <v>1827.4</v>
      </c>
      <c r="G757" s="1">
        <v>28271</v>
      </c>
      <c r="H757" s="1">
        <f t="shared" si="157"/>
        <v>2.8500000000001364</v>
      </c>
      <c r="I757" s="9">
        <f ca="1">IF(A757="","",IF(ROW()&gt;$AA$16+1,AVERAGE(INDIRECT("H" &amp; ROW()-$AA$16+1):H757),""))</f>
        <v>3.5850000000000137</v>
      </c>
      <c r="J757" s="14">
        <f t="shared" ca="1" si="158"/>
        <v>3.5199819925160267</v>
      </c>
      <c r="K757" s="14">
        <f t="shared" ca="1" si="159"/>
        <v>3.1337083669125358</v>
      </c>
      <c r="L757" s="9">
        <f t="shared" ca="1" si="160"/>
        <v>3.5850000000000137</v>
      </c>
      <c r="M757" s="9">
        <f t="shared" ca="1" si="161"/>
        <v>1838.1550000000002</v>
      </c>
      <c r="N757" s="9">
        <f t="shared" ca="1" si="162"/>
        <v>1816.645</v>
      </c>
      <c r="O757" s="9">
        <f t="shared" ca="1" si="163"/>
        <v>1836.8050000000001</v>
      </c>
      <c r="P757" s="9">
        <f t="shared" ca="1" si="164"/>
        <v>1818.145</v>
      </c>
      <c r="Q757" s="9">
        <f t="shared" ca="1" si="165"/>
        <v>1838.23</v>
      </c>
      <c r="R757" s="9">
        <f t="shared" ca="1" si="166"/>
        <v>1816.7199999999998</v>
      </c>
      <c r="S757" s="9">
        <f t="shared" ca="1" si="167"/>
        <v>1838.23</v>
      </c>
      <c r="T757" s="9">
        <f t="shared" ca="1" si="167"/>
        <v>1816.7199999999998</v>
      </c>
      <c r="U757" s="9">
        <f t="shared" ca="1" si="155"/>
        <v>1837.7949999999998</v>
      </c>
      <c r="V757" s="6">
        <f t="shared" ca="1" si="156"/>
        <v>1816.99</v>
      </c>
      <c r="W757" s="16">
        <f ca="1">IF(AND(W756=U756,F757&lt;=U757),U757,IF(AND(W756=U756,F757&gt;=U757),V757,IF(AND(W756=V756,F757&gt;=V757),V757,IF(AND(W756=V756,F757&lt;=V757),U757,””))))</f>
        <v>1816.99</v>
      </c>
      <c r="X757" s="1" t="str">
        <f t="shared" ca="1" si="154"/>
        <v>BUY</v>
      </c>
    </row>
    <row r="758" spans="1:24" ht="17.7">
      <c r="A758" s="3">
        <v>43277.40625</v>
      </c>
      <c r="B758" s="7"/>
      <c r="C758" s="1">
        <v>1827.7</v>
      </c>
      <c r="D758" s="1">
        <v>1829</v>
      </c>
      <c r="E758" s="1">
        <v>1827.25</v>
      </c>
      <c r="F758" s="1">
        <v>1828</v>
      </c>
      <c r="G758" s="1">
        <v>34306</v>
      </c>
      <c r="H758" s="1">
        <f t="shared" si="157"/>
        <v>1.75</v>
      </c>
      <c r="I758" s="9">
        <f ca="1">IF(A758="","",IF(ROW()&gt;$AA$16+1,AVERAGE(INDIRECT("H" &amp; ROW()-$AA$16+1):H758),""))</f>
        <v>3.5500000000000229</v>
      </c>
      <c r="J758" s="14">
        <f t="shared" ca="1" si="158"/>
        <v>3.1981670847858399</v>
      </c>
      <c r="K758" s="14">
        <f t="shared" ca="1" si="159"/>
        <v>2.9953375302212821</v>
      </c>
      <c r="L758" s="9">
        <f t="shared" ca="1" si="160"/>
        <v>3.5500000000000229</v>
      </c>
      <c r="M758" s="9">
        <f t="shared" ca="1" si="161"/>
        <v>1838.65</v>
      </c>
      <c r="N758" s="9">
        <f t="shared" ca="1" si="162"/>
        <v>1817.35</v>
      </c>
      <c r="O758" s="9">
        <f t="shared" ca="1" si="163"/>
        <v>1837.9</v>
      </c>
      <c r="P758" s="9">
        <f t="shared" ca="1" si="164"/>
        <v>1818.35</v>
      </c>
      <c r="Q758" s="9">
        <f t="shared" ca="1" si="165"/>
        <v>1838.7750000000001</v>
      </c>
      <c r="R758" s="9">
        <f t="shared" ca="1" si="166"/>
        <v>1817.4749999999999</v>
      </c>
      <c r="S758" s="9">
        <f t="shared" ca="1" si="167"/>
        <v>1838.7750000000001</v>
      </c>
      <c r="T758" s="9">
        <f t="shared" ca="1" si="167"/>
        <v>1817.4749999999999</v>
      </c>
      <c r="U758" s="9">
        <f t="shared" ca="1" si="155"/>
        <v>1837.7949999999998</v>
      </c>
      <c r="V758" s="6">
        <f t="shared" ca="1" si="156"/>
        <v>1817.4749999999999</v>
      </c>
      <c r="W758" s="16">
        <f ca="1">IF(AND(W757=U757,F758&lt;=U758),U758,IF(AND(W757=U757,F758&gt;=U758),V758,IF(AND(W757=V757,F758&gt;=V758),V758,IF(AND(W757=V757,F758&lt;=V758),U758,””))))</f>
        <v>1817.4749999999999</v>
      </c>
      <c r="X758" s="1" t="str">
        <f t="shared" ca="1" si="154"/>
        <v>BUY</v>
      </c>
    </row>
    <row r="759" spans="1:24" ht="17.7">
      <c r="A759" s="3">
        <v>43277.409722222219</v>
      </c>
      <c r="B759" s="7"/>
      <c r="C759" s="1">
        <v>1828</v>
      </c>
      <c r="D759" s="1">
        <v>1829</v>
      </c>
      <c r="E759" s="1">
        <v>1827.05</v>
      </c>
      <c r="F759" s="1">
        <v>1827.1</v>
      </c>
      <c r="G759" s="1">
        <v>34348</v>
      </c>
      <c r="H759" s="1">
        <f t="shared" si="157"/>
        <v>1.9500000000000455</v>
      </c>
      <c r="I759" s="9">
        <f ca="1">IF(A759="","",IF(ROW()&gt;$AA$16+1,AVERAGE(INDIRECT("H" &amp; ROW()-$AA$16+1):H759),""))</f>
        <v>3.5950000000000273</v>
      </c>
      <c r="J759" s="14">
        <f t="shared" ca="1" si="158"/>
        <v>2.9712276148247865</v>
      </c>
      <c r="K759" s="14">
        <f t="shared" ca="1" si="159"/>
        <v>2.8908037771991588</v>
      </c>
      <c r="L759" s="9">
        <f t="shared" ca="1" si="160"/>
        <v>3.5950000000000273</v>
      </c>
      <c r="M759" s="9">
        <f t="shared" ca="1" si="161"/>
        <v>1837.885</v>
      </c>
      <c r="N759" s="9">
        <f t="shared" ca="1" si="162"/>
        <v>1816.3149999999998</v>
      </c>
      <c r="O759" s="9">
        <f t="shared" ca="1" si="163"/>
        <v>1837.835</v>
      </c>
      <c r="P759" s="9">
        <f t="shared" ca="1" si="164"/>
        <v>1818.2149999999999</v>
      </c>
      <c r="Q759" s="9">
        <f t="shared" ca="1" si="165"/>
        <v>1838.8100000000002</v>
      </c>
      <c r="R759" s="9">
        <f t="shared" ca="1" si="166"/>
        <v>1817.24</v>
      </c>
      <c r="S759" s="9">
        <f t="shared" ca="1" si="167"/>
        <v>1838.8100000000002</v>
      </c>
      <c r="T759" s="9">
        <f t="shared" ca="1" si="167"/>
        <v>1817.24</v>
      </c>
      <c r="U759" s="9">
        <f t="shared" ca="1" si="155"/>
        <v>1837.7949999999998</v>
      </c>
      <c r="V759" s="6">
        <f t="shared" ca="1" si="156"/>
        <v>1817.4749999999999</v>
      </c>
      <c r="W759" s="16">
        <f ca="1">IF(AND(W758=U758,F759&lt;=U759),U759,IF(AND(W758=U758,F759&gt;=U759),V759,IF(AND(W758=V758,F759&gt;=V759),V759,IF(AND(W758=V758,F759&lt;=V759),U759,””))))</f>
        <v>1817.4749999999999</v>
      </c>
      <c r="X759" s="1" t="str">
        <f t="shared" ca="1" si="154"/>
        <v>BUY</v>
      </c>
    </row>
    <row r="760" spans="1:24" ht="17.7">
      <c r="A760" s="3">
        <v>43277.413194444445</v>
      </c>
      <c r="B760" s="7"/>
      <c r="C760" s="1">
        <v>1828</v>
      </c>
      <c r="D760" s="1">
        <v>1830</v>
      </c>
      <c r="E760" s="1">
        <v>1827.8</v>
      </c>
      <c r="F760" s="1">
        <v>1828.4</v>
      </c>
      <c r="G760" s="1">
        <v>53562</v>
      </c>
      <c r="H760" s="1">
        <f t="shared" si="157"/>
        <v>2.9000000000000909</v>
      </c>
      <c r="I760" s="9">
        <f ca="1">IF(A760="","",IF(ROW()&gt;$AA$16+1,AVERAGE(INDIRECT("H" &amp; ROW()-$AA$16+1):H760),""))</f>
        <v>3.6550000000000411</v>
      </c>
      <c r="J760" s="14">
        <f t="shared" ca="1" si="158"/>
        <v>2.9582771394021146</v>
      </c>
      <c r="K760" s="14">
        <f t="shared" ca="1" si="159"/>
        <v>2.8917233994792517</v>
      </c>
      <c r="L760" s="9">
        <f t="shared" ca="1" si="160"/>
        <v>3.6550000000000411</v>
      </c>
      <c r="M760" s="9">
        <f t="shared" ca="1" si="161"/>
        <v>1839.3650000000002</v>
      </c>
      <c r="N760" s="9">
        <f t="shared" ca="1" si="162"/>
        <v>1817.4349999999999</v>
      </c>
      <c r="O760" s="9">
        <f t="shared" ca="1" si="163"/>
        <v>1838.7650000000001</v>
      </c>
      <c r="P760" s="9">
        <f t="shared" ca="1" si="164"/>
        <v>1819.0349999999999</v>
      </c>
      <c r="Q760" s="9">
        <f t="shared" ca="1" si="165"/>
        <v>1839.8650000000002</v>
      </c>
      <c r="R760" s="9">
        <f t="shared" ca="1" si="166"/>
        <v>1817.9349999999999</v>
      </c>
      <c r="S760" s="9">
        <f t="shared" ca="1" si="167"/>
        <v>1839.8650000000002</v>
      </c>
      <c r="T760" s="9">
        <f t="shared" ca="1" si="167"/>
        <v>1817.9349999999999</v>
      </c>
      <c r="U760" s="9">
        <f t="shared" ca="1" si="155"/>
        <v>1837.7949999999998</v>
      </c>
      <c r="V760" s="6">
        <f t="shared" ca="1" si="156"/>
        <v>1817.9349999999999</v>
      </c>
      <c r="W760" s="16">
        <f ca="1">IF(AND(W759=U759,F760&lt;=U760),U760,IF(AND(W759=U759,F760&gt;=U760),V760,IF(AND(W759=V759,F760&gt;=V760),V760,IF(AND(W759=V759,F760&lt;=V760),U760,””))))</f>
        <v>1817.9349999999999</v>
      </c>
      <c r="X760" s="1" t="str">
        <f t="shared" ca="1" si="154"/>
        <v>BUY</v>
      </c>
    </row>
    <row r="761" spans="1:24" ht="17.7">
      <c r="A761" s="3">
        <v>43277.416666666672</v>
      </c>
      <c r="B761" s="7"/>
      <c r="C761" s="1">
        <v>1828.35</v>
      </c>
      <c r="D761" s="1">
        <v>1829.35</v>
      </c>
      <c r="E761" s="1">
        <v>1828</v>
      </c>
      <c r="F761" s="1">
        <v>1828.5</v>
      </c>
      <c r="G761" s="1">
        <v>37798</v>
      </c>
      <c r="H761" s="1">
        <f t="shared" si="157"/>
        <v>1.3499999999999091</v>
      </c>
      <c r="I761" s="9">
        <f ca="1">IF(A761="","",IF(ROW()&gt;$AA$16+1,AVERAGE(INDIRECT("H" &amp; ROW()-$AA$16+1):H761),""))</f>
        <v>3.5850000000000364</v>
      </c>
      <c r="J761" s="14">
        <f t="shared" ca="1" si="158"/>
        <v>2.6658631140562585</v>
      </c>
      <c r="K761" s="14">
        <f t="shared" ca="1" si="159"/>
        <v>2.7375510595313175</v>
      </c>
      <c r="L761" s="9">
        <f t="shared" ca="1" si="160"/>
        <v>3.5850000000000364</v>
      </c>
      <c r="M761" s="9">
        <f t="shared" ca="1" si="161"/>
        <v>1839.2550000000001</v>
      </c>
      <c r="N761" s="9">
        <f t="shared" ca="1" si="162"/>
        <v>1817.7449999999999</v>
      </c>
      <c r="O761" s="9">
        <f t="shared" ca="1" si="163"/>
        <v>1838.7550000000001</v>
      </c>
      <c r="P761" s="9">
        <f t="shared" ca="1" si="164"/>
        <v>1818.5949999999998</v>
      </c>
      <c r="Q761" s="9">
        <f t="shared" ca="1" si="165"/>
        <v>1839.43</v>
      </c>
      <c r="R761" s="9">
        <f t="shared" ca="1" si="166"/>
        <v>1817.9199999999998</v>
      </c>
      <c r="S761" s="9">
        <f t="shared" ca="1" si="167"/>
        <v>1839.43</v>
      </c>
      <c r="T761" s="9">
        <f t="shared" ca="1" si="167"/>
        <v>1817.9199999999998</v>
      </c>
      <c r="U761" s="9">
        <f t="shared" ca="1" si="155"/>
        <v>1837.7949999999998</v>
      </c>
      <c r="V761" s="6">
        <f t="shared" ca="1" si="156"/>
        <v>1817.9349999999999</v>
      </c>
      <c r="W761" s="16">
        <f ca="1">IF(AND(W760=U760,F761&lt;=U761),U761,IF(AND(W760=U760,F761&gt;=U761),V761,IF(AND(W760=V760,F761&gt;=V761),V761,IF(AND(W760=V760,F761&lt;=V761),U761,””))))</f>
        <v>1817.9349999999999</v>
      </c>
      <c r="X761" s="1" t="str">
        <f t="shared" ca="1" si="154"/>
        <v>BUY</v>
      </c>
    </row>
    <row r="762" spans="1:24" ht="17.7">
      <c r="A762" s="3">
        <v>43277.420138888891</v>
      </c>
      <c r="B762" s="7"/>
      <c r="C762" s="1">
        <v>1828.45</v>
      </c>
      <c r="D762" s="1">
        <v>1828.8</v>
      </c>
      <c r="E762" s="1">
        <v>1827.9</v>
      </c>
      <c r="F762" s="1">
        <v>1828</v>
      </c>
      <c r="G762" s="1">
        <v>29825</v>
      </c>
      <c r="H762" s="1">
        <f t="shared" si="157"/>
        <v>0.89999999999986358</v>
      </c>
      <c r="I762" s="9">
        <f ca="1">IF(A762="","",IF(ROW()&gt;$AA$16+1,AVERAGE(INDIRECT("H" &amp; ROW()-$AA$16+1):H762),""))</f>
        <v>3.4800000000000182</v>
      </c>
      <c r="J762" s="14">
        <f t="shared" ca="1" si="158"/>
        <v>2.3447970933187321</v>
      </c>
      <c r="K762" s="14">
        <f t="shared" ca="1" si="159"/>
        <v>2.5537959535781725</v>
      </c>
      <c r="L762" s="9">
        <f t="shared" ca="1" si="160"/>
        <v>3.4800000000000182</v>
      </c>
      <c r="M762" s="9">
        <f t="shared" ca="1" si="161"/>
        <v>1838.44</v>
      </c>
      <c r="N762" s="9">
        <f t="shared" ca="1" si="162"/>
        <v>1817.56</v>
      </c>
      <c r="O762" s="9">
        <f t="shared" ca="1" si="163"/>
        <v>1838.3400000000001</v>
      </c>
      <c r="P762" s="9">
        <f t="shared" ca="1" si="164"/>
        <v>1818.36</v>
      </c>
      <c r="Q762" s="9">
        <f t="shared" ca="1" si="165"/>
        <v>1838.79</v>
      </c>
      <c r="R762" s="9">
        <f t="shared" ca="1" si="166"/>
        <v>1817.9099999999999</v>
      </c>
      <c r="S762" s="9">
        <f t="shared" ca="1" si="167"/>
        <v>1838.79</v>
      </c>
      <c r="T762" s="9">
        <f t="shared" ca="1" si="167"/>
        <v>1817.9099999999999</v>
      </c>
      <c r="U762" s="9">
        <f t="shared" ca="1" si="155"/>
        <v>1837.7949999999998</v>
      </c>
      <c r="V762" s="6">
        <f t="shared" ca="1" si="156"/>
        <v>1817.9349999999999</v>
      </c>
      <c r="W762" s="16">
        <f ca="1">IF(AND(W761=U761,F762&lt;=U762),U762,IF(AND(W761=U761,F762&gt;=U762),V762,IF(AND(W761=V761,F762&gt;=V762),V762,IF(AND(W761=V761,F762&lt;=V762),U762,””))))</f>
        <v>1817.9349999999999</v>
      </c>
      <c r="X762" s="1" t="str">
        <f t="shared" ca="1" si="154"/>
        <v>BUY</v>
      </c>
    </row>
    <row r="763" spans="1:24" ht="17.7">
      <c r="A763" s="3">
        <v>43277.423611111109</v>
      </c>
      <c r="B763" s="7"/>
      <c r="C763" s="1">
        <v>1827.95</v>
      </c>
      <c r="D763" s="1">
        <v>1828.85</v>
      </c>
      <c r="E763" s="1">
        <v>1827.3</v>
      </c>
      <c r="F763" s="1">
        <v>1828.15</v>
      </c>
      <c r="G763" s="1">
        <v>29408</v>
      </c>
      <c r="H763" s="1">
        <f t="shared" si="157"/>
        <v>1.5499999999999545</v>
      </c>
      <c r="I763" s="9">
        <f ca="1">IF(A763="","",IF(ROW()&gt;$AA$16+1,AVERAGE(INDIRECT("H" &amp; ROW()-$AA$16+1):H763),""))</f>
        <v>2.3200000000000047</v>
      </c>
      <c r="J763" s="14">
        <f t="shared" ca="1" si="158"/>
        <v>2.2002885308971361</v>
      </c>
      <c r="K763" s="14">
        <f t="shared" ca="1" si="159"/>
        <v>2.4534163582203505</v>
      </c>
      <c r="L763" s="9">
        <f t="shared" ca="1" si="160"/>
        <v>2.3200000000000047</v>
      </c>
      <c r="M763" s="9">
        <f t="shared" ca="1" si="161"/>
        <v>1835.1100000000001</v>
      </c>
      <c r="N763" s="9">
        <f t="shared" ca="1" si="162"/>
        <v>1821.19</v>
      </c>
      <c r="O763" s="9">
        <f t="shared" ca="1" si="163"/>
        <v>1834.26</v>
      </c>
      <c r="P763" s="9">
        <f t="shared" ca="1" si="164"/>
        <v>1821.8899999999999</v>
      </c>
      <c r="Q763" s="9">
        <f t="shared" ca="1" si="165"/>
        <v>1835.0349999999999</v>
      </c>
      <c r="R763" s="9">
        <f t="shared" ca="1" si="166"/>
        <v>1821.1149999999998</v>
      </c>
      <c r="S763" s="9">
        <f t="shared" ca="1" si="167"/>
        <v>1835.0349999999999</v>
      </c>
      <c r="T763" s="9">
        <f t="shared" ca="1" si="167"/>
        <v>1821.1149999999998</v>
      </c>
      <c r="U763" s="9">
        <f t="shared" ca="1" si="155"/>
        <v>1835.0349999999999</v>
      </c>
      <c r="V763" s="6">
        <f t="shared" ca="1" si="156"/>
        <v>1821.1149999999998</v>
      </c>
      <c r="W763" s="16">
        <f ca="1">IF(AND(W762=U762,F763&lt;=U763),U763,IF(AND(W762=U762,F763&gt;=U763),V763,IF(AND(W762=V762,F763&gt;=V763),V763,IF(AND(W762=V762,F763&lt;=V763),U763,””))))</f>
        <v>1821.1149999999998</v>
      </c>
      <c r="X763" s="1" t="str">
        <f t="shared" ca="1" si="154"/>
        <v>BUY</v>
      </c>
    </row>
    <row r="764" spans="1:24" ht="17.7">
      <c r="A764" s="3">
        <v>43277.427083333328</v>
      </c>
      <c r="B764" s="7"/>
      <c r="C764" s="1">
        <v>1828.3</v>
      </c>
      <c r="D764" s="1">
        <v>1829</v>
      </c>
      <c r="E764" s="1">
        <v>1827.5</v>
      </c>
      <c r="F764" s="1">
        <v>1828.8</v>
      </c>
      <c r="G764" s="1">
        <v>26983</v>
      </c>
      <c r="H764" s="1">
        <f t="shared" si="157"/>
        <v>1.5</v>
      </c>
      <c r="I764" s="9">
        <f ca="1">IF(A764="","",IF(ROW()&gt;$AA$16+1,AVERAGE(INDIRECT("H" &amp; ROW()-$AA$16+1):H764),""))</f>
        <v>2.015000000000009</v>
      </c>
      <c r="J764" s="14">
        <f t="shared" ca="1" si="158"/>
        <v>2.0729633434612929</v>
      </c>
      <c r="K764" s="14">
        <f t="shared" ca="1" si="159"/>
        <v>2.3580747223983156</v>
      </c>
      <c r="L764" s="9">
        <f t="shared" ca="1" si="160"/>
        <v>2.015000000000009</v>
      </c>
      <c r="M764" s="9">
        <f t="shared" ca="1" si="161"/>
        <v>1834.845</v>
      </c>
      <c r="N764" s="9">
        <f t="shared" ca="1" si="162"/>
        <v>1822.7549999999999</v>
      </c>
      <c r="O764" s="9">
        <f t="shared" ca="1" si="163"/>
        <v>1833.5450000000001</v>
      </c>
      <c r="P764" s="9">
        <f t="shared" ca="1" si="164"/>
        <v>1822.9549999999999</v>
      </c>
      <c r="Q764" s="9">
        <f t="shared" ca="1" si="165"/>
        <v>1834.2950000000001</v>
      </c>
      <c r="R764" s="9">
        <f t="shared" ca="1" si="166"/>
        <v>1822.2049999999999</v>
      </c>
      <c r="S764" s="9">
        <f t="shared" ca="1" si="167"/>
        <v>1834.2950000000001</v>
      </c>
      <c r="T764" s="9">
        <f t="shared" ca="1" si="167"/>
        <v>1822.2049999999999</v>
      </c>
      <c r="U764" s="9">
        <f t="shared" ca="1" si="155"/>
        <v>1834.2950000000001</v>
      </c>
      <c r="V764" s="6">
        <f t="shared" ca="1" si="156"/>
        <v>1822.2049999999999</v>
      </c>
      <c r="W764" s="16">
        <f ca="1">IF(AND(W763=U763,F764&lt;=U764),U764,IF(AND(W763=U763,F764&gt;=U764),V764,IF(AND(W763=V763,F764&gt;=V764),V764,IF(AND(W763=V763,F764&lt;=V764),U764,””))))</f>
        <v>1822.2049999999999</v>
      </c>
      <c r="X764" s="1" t="str">
        <f t="shared" ca="1" si="154"/>
        <v>BUY</v>
      </c>
    </row>
    <row r="765" spans="1:24" ht="17.7">
      <c r="A765" s="3">
        <v>43277.430555555555</v>
      </c>
      <c r="B765" s="7"/>
      <c r="C765" s="1">
        <v>1828.7</v>
      </c>
      <c r="D765" s="1">
        <v>1829</v>
      </c>
      <c r="E765" s="1">
        <v>1827.1</v>
      </c>
      <c r="F765" s="1">
        <v>1828.5</v>
      </c>
      <c r="G765" s="1">
        <v>25267</v>
      </c>
      <c r="H765" s="1">
        <f t="shared" si="157"/>
        <v>1.9000000000000909</v>
      </c>
      <c r="I765" s="9">
        <f ca="1">IF(A765="","",IF(ROW()&gt;$AA$16+1,AVERAGE(INDIRECT("H" &amp; ROW()-$AA$16+1):H765),""))</f>
        <v>1.9050000000000182</v>
      </c>
      <c r="J765" s="14">
        <f t="shared" ca="1" si="158"/>
        <v>2.0415154628319834</v>
      </c>
      <c r="K765" s="14">
        <f t="shared" ca="1" si="159"/>
        <v>2.3122672501584933</v>
      </c>
      <c r="L765" s="9">
        <f t="shared" ca="1" si="160"/>
        <v>1.9050000000000182</v>
      </c>
      <c r="M765" s="9">
        <f t="shared" ca="1" si="161"/>
        <v>1834.2150000000001</v>
      </c>
      <c r="N765" s="9">
        <f t="shared" ca="1" si="162"/>
        <v>1822.7849999999999</v>
      </c>
      <c r="O765" s="9">
        <f t="shared" ca="1" si="163"/>
        <v>1832.8150000000001</v>
      </c>
      <c r="P765" s="9">
        <f t="shared" ca="1" si="164"/>
        <v>1823.2849999999999</v>
      </c>
      <c r="Q765" s="9">
        <f t="shared" ca="1" si="165"/>
        <v>1833.7650000000001</v>
      </c>
      <c r="R765" s="9">
        <f t="shared" ca="1" si="166"/>
        <v>1822.3349999999998</v>
      </c>
      <c r="S765" s="9">
        <f t="shared" ca="1" si="167"/>
        <v>1833.7650000000001</v>
      </c>
      <c r="T765" s="9">
        <f t="shared" ca="1" si="167"/>
        <v>1822.3349999999998</v>
      </c>
      <c r="U765" s="9">
        <f t="shared" ca="1" si="155"/>
        <v>1833.7650000000001</v>
      </c>
      <c r="V765" s="6">
        <f t="shared" ca="1" si="156"/>
        <v>1822.3349999999998</v>
      </c>
      <c r="W765" s="16">
        <f ca="1">IF(AND(W764=U764,F765&lt;=U765),U765,IF(AND(W764=U764,F765&gt;=U765),V765,IF(AND(W764=V764,F765&gt;=V765),V765,IF(AND(W764=V764,F765&lt;=V765),U765,””))))</f>
        <v>1822.3349999999998</v>
      </c>
      <c r="X765" s="1" t="str">
        <f t="shared" ca="1" si="154"/>
        <v>BUY</v>
      </c>
    </row>
    <row r="766" spans="1:24" ht="17.7">
      <c r="A766" s="3">
        <v>43277.434027777781</v>
      </c>
      <c r="B766" s="7"/>
      <c r="C766" s="1">
        <v>1828.5</v>
      </c>
      <c r="D766" s="1">
        <v>1829.5</v>
      </c>
      <c r="E766" s="1">
        <v>1827.6</v>
      </c>
      <c r="F766" s="1">
        <v>1828.5</v>
      </c>
      <c r="G766" s="1">
        <v>34874</v>
      </c>
      <c r="H766" s="1">
        <f t="shared" si="157"/>
        <v>1.9000000000000909</v>
      </c>
      <c r="I766" s="9">
        <f ca="1">IF(A766="","",IF(ROW()&gt;$AA$16+1,AVERAGE(INDIRECT("H" &amp; ROW()-$AA$16+1):H766),""))</f>
        <v>1.8550000000000182</v>
      </c>
      <c r="J766" s="14">
        <f t="shared" ca="1" si="158"/>
        <v>2.01578537868073</v>
      </c>
      <c r="K766" s="14">
        <f t="shared" ca="1" si="159"/>
        <v>2.2710405251426535</v>
      </c>
      <c r="L766" s="9">
        <f t="shared" ca="1" si="160"/>
        <v>1.8550000000000182</v>
      </c>
      <c r="M766" s="9">
        <f t="shared" ca="1" si="161"/>
        <v>1834.0650000000001</v>
      </c>
      <c r="N766" s="9">
        <f t="shared" ca="1" si="162"/>
        <v>1822.9349999999999</v>
      </c>
      <c r="O766" s="9">
        <f t="shared" ca="1" si="163"/>
        <v>1833.165</v>
      </c>
      <c r="P766" s="9">
        <f t="shared" ca="1" si="164"/>
        <v>1823.9349999999999</v>
      </c>
      <c r="Q766" s="9">
        <f t="shared" ca="1" si="165"/>
        <v>1834.115</v>
      </c>
      <c r="R766" s="9">
        <f t="shared" ca="1" si="166"/>
        <v>1822.9849999999999</v>
      </c>
      <c r="S766" s="9">
        <f t="shared" ca="1" si="167"/>
        <v>1834.115</v>
      </c>
      <c r="T766" s="9">
        <f t="shared" ca="1" si="167"/>
        <v>1822.9849999999999</v>
      </c>
      <c r="U766" s="9">
        <f t="shared" ca="1" si="155"/>
        <v>1833.7650000000001</v>
      </c>
      <c r="V766" s="6">
        <f t="shared" ca="1" si="156"/>
        <v>1822.9849999999999</v>
      </c>
      <c r="W766" s="16">
        <f ca="1">IF(AND(W765=U765,F766&lt;=U766),U766,IF(AND(W765=U765,F766&gt;=U766),V766,IF(AND(W765=V765,F766&gt;=V766),V766,IF(AND(W765=V765,F766&lt;=V766),U766,””))))</f>
        <v>1822.9849999999999</v>
      </c>
      <c r="X766" s="1" t="str">
        <f t="shared" ca="1" si="154"/>
        <v>BUY</v>
      </c>
    </row>
    <row r="767" spans="1:24" ht="17.7">
      <c r="A767" s="3">
        <v>43277.4375</v>
      </c>
      <c r="B767" s="7"/>
      <c r="C767" s="1">
        <v>1828.5</v>
      </c>
      <c r="D767" s="1">
        <v>1829.8</v>
      </c>
      <c r="E767" s="1">
        <v>1828.05</v>
      </c>
      <c r="F767" s="1">
        <v>1828.8</v>
      </c>
      <c r="G767" s="1">
        <v>26464</v>
      </c>
      <c r="H767" s="1">
        <f t="shared" si="157"/>
        <v>1.75</v>
      </c>
      <c r="I767" s="9">
        <f ca="1">IF(A767="","",IF(ROW()&gt;$AA$16+1,AVERAGE(INDIRECT("H" &amp; ROW()-$AA$16+1):H767),""))</f>
        <v>1.7450000000000045</v>
      </c>
      <c r="J767" s="14">
        <f t="shared" ca="1" si="158"/>
        <v>1.9674607643751425</v>
      </c>
      <c r="K767" s="14">
        <f t="shared" ca="1" si="159"/>
        <v>2.2189364726283882</v>
      </c>
      <c r="L767" s="9">
        <f t="shared" ca="1" si="160"/>
        <v>1.7450000000000045</v>
      </c>
      <c r="M767" s="9">
        <f t="shared" ca="1" si="161"/>
        <v>1834.0349999999999</v>
      </c>
      <c r="N767" s="9">
        <f t="shared" ca="1" si="162"/>
        <v>1823.5650000000001</v>
      </c>
      <c r="O767" s="9">
        <f t="shared" ca="1" si="163"/>
        <v>1833.2849999999999</v>
      </c>
      <c r="P767" s="9">
        <f t="shared" ca="1" si="164"/>
        <v>1824.5650000000001</v>
      </c>
      <c r="Q767" s="9">
        <f t="shared" ca="1" si="165"/>
        <v>1834.1599999999999</v>
      </c>
      <c r="R767" s="9">
        <f t="shared" ca="1" si="166"/>
        <v>1823.69</v>
      </c>
      <c r="S767" s="9">
        <f t="shared" ca="1" si="167"/>
        <v>1834.1599999999999</v>
      </c>
      <c r="T767" s="9">
        <f t="shared" ca="1" si="167"/>
        <v>1823.69</v>
      </c>
      <c r="U767" s="9">
        <f t="shared" ca="1" si="155"/>
        <v>1833.7650000000001</v>
      </c>
      <c r="V767" s="6">
        <f t="shared" ca="1" si="156"/>
        <v>1823.69</v>
      </c>
      <c r="W767" s="16">
        <f ca="1">IF(AND(W766=U766,F767&lt;=U767),U767,IF(AND(W766=U766,F767&gt;=U767),V767,IF(AND(W766=V766,F767&gt;=V767),V767,IF(AND(W766=V766,F767&lt;=V767),U767,””))))</f>
        <v>1823.69</v>
      </c>
      <c r="X767" s="1" t="str">
        <f t="shared" ca="1" si="154"/>
        <v>BUY</v>
      </c>
    </row>
    <row r="768" spans="1:24" ht="17.7">
      <c r="A768" s="3">
        <v>43277.440972222219</v>
      </c>
      <c r="B768" s="7"/>
      <c r="C768" s="1">
        <v>1828.8</v>
      </c>
      <c r="D768" s="1">
        <v>1829.25</v>
      </c>
      <c r="E768" s="1">
        <v>1827.55</v>
      </c>
      <c r="F768" s="1">
        <v>1827.85</v>
      </c>
      <c r="G768" s="1">
        <v>28295</v>
      </c>
      <c r="H768" s="1">
        <f t="shared" si="157"/>
        <v>1.7000000000000455</v>
      </c>
      <c r="I768" s="9">
        <f ca="1">IF(A768="","",IF(ROW()&gt;$AA$16+1,AVERAGE(INDIRECT("H" &amp; ROW()-$AA$16+1):H768),""))</f>
        <v>1.7400000000000091</v>
      </c>
      <c r="J768" s="14">
        <f t="shared" ca="1" si="158"/>
        <v>1.918831534488761</v>
      </c>
      <c r="K768" s="14">
        <f t="shared" ca="1" si="159"/>
        <v>2.167042825365554</v>
      </c>
      <c r="L768" s="9">
        <f t="shared" ca="1" si="160"/>
        <v>1.7400000000000091</v>
      </c>
      <c r="M768" s="9">
        <f t="shared" ca="1" si="161"/>
        <v>1833.07</v>
      </c>
      <c r="N768" s="9">
        <f t="shared" ca="1" si="162"/>
        <v>1822.6299999999999</v>
      </c>
      <c r="O768" s="9">
        <f t="shared" ca="1" si="163"/>
        <v>1832.77</v>
      </c>
      <c r="P768" s="9">
        <f t="shared" ca="1" si="164"/>
        <v>1824.03</v>
      </c>
      <c r="Q768" s="9">
        <f t="shared" ca="1" si="165"/>
        <v>1833.6200000000001</v>
      </c>
      <c r="R768" s="9">
        <f t="shared" ca="1" si="166"/>
        <v>1823.18</v>
      </c>
      <c r="S768" s="9">
        <f t="shared" ca="1" si="167"/>
        <v>1833.6200000000001</v>
      </c>
      <c r="T768" s="9">
        <f t="shared" ca="1" si="167"/>
        <v>1823.18</v>
      </c>
      <c r="U768" s="9">
        <f t="shared" ca="1" si="155"/>
        <v>1833.6200000000001</v>
      </c>
      <c r="V768" s="6">
        <f t="shared" ca="1" si="156"/>
        <v>1823.69</v>
      </c>
      <c r="W768" s="16">
        <f ca="1">IF(AND(W767=U767,F768&lt;=U768),U768,IF(AND(W767=U767,F768&gt;=U768),V768,IF(AND(W767=V767,F768&gt;=V768),V768,IF(AND(W767=V767,F768&lt;=V768),U768,””))))</f>
        <v>1823.69</v>
      </c>
      <c r="X768" s="1" t="str">
        <f t="shared" ca="1" si="154"/>
        <v>BUY</v>
      </c>
    </row>
    <row r="769" spans="1:24" ht="17.7">
      <c r="A769" s="3">
        <v>43277.444444444445</v>
      </c>
      <c r="B769" s="7"/>
      <c r="C769" s="1">
        <v>1828.1</v>
      </c>
      <c r="D769" s="1">
        <v>1829.5</v>
      </c>
      <c r="E769" s="1">
        <v>1827.9</v>
      </c>
      <c r="F769" s="1">
        <v>1828.75</v>
      </c>
      <c r="G769" s="1">
        <v>24783</v>
      </c>
      <c r="H769" s="1">
        <f t="shared" si="157"/>
        <v>1.6500000000000909</v>
      </c>
      <c r="I769" s="9">
        <f ca="1">IF(A769="","",IF(ROW()&gt;$AA$16+1,AVERAGE(INDIRECT("H" &amp; ROW()-$AA$16+1):H769),""))</f>
        <v>1.7100000000000137</v>
      </c>
      <c r="J769" s="14">
        <f t="shared" ca="1" si="158"/>
        <v>1.8699530736726391</v>
      </c>
      <c r="K769" s="14">
        <f t="shared" ca="1" si="159"/>
        <v>2.1153385428290079</v>
      </c>
      <c r="L769" s="9">
        <f t="shared" ca="1" si="160"/>
        <v>1.7100000000000137</v>
      </c>
      <c r="M769" s="9">
        <f t="shared" ca="1" si="161"/>
        <v>1833.88</v>
      </c>
      <c r="N769" s="9">
        <f t="shared" ca="1" si="162"/>
        <v>1823.62</v>
      </c>
      <c r="O769" s="9">
        <f t="shared" ca="1" si="163"/>
        <v>1833.0300000000002</v>
      </c>
      <c r="P769" s="9">
        <f t="shared" ca="1" si="164"/>
        <v>1824.37</v>
      </c>
      <c r="Q769" s="9">
        <f t="shared" ca="1" si="165"/>
        <v>1833.8300000000002</v>
      </c>
      <c r="R769" s="9">
        <f t="shared" ca="1" si="166"/>
        <v>1823.57</v>
      </c>
      <c r="S769" s="9">
        <f t="shared" ca="1" si="167"/>
        <v>1833.8300000000002</v>
      </c>
      <c r="T769" s="9">
        <f t="shared" ca="1" si="167"/>
        <v>1823.57</v>
      </c>
      <c r="U769" s="9">
        <f t="shared" ca="1" si="155"/>
        <v>1833.6200000000001</v>
      </c>
      <c r="V769" s="6">
        <f t="shared" ca="1" si="156"/>
        <v>1823.69</v>
      </c>
      <c r="W769" s="16">
        <f ca="1">IF(AND(W768=U768,F769&lt;=U769),U769,IF(AND(W768=U768,F769&gt;=U769),V769,IF(AND(W768=V768,F769&gt;=V769),V769,IF(AND(W768=V768,F769&lt;=V769),U769,””))))</f>
        <v>1823.69</v>
      </c>
      <c r="X769" s="1" t="str">
        <f t="shared" ca="1" si="154"/>
        <v>BUY</v>
      </c>
    </row>
    <row r="770" spans="1:24" ht="17.7">
      <c r="A770" s="3">
        <v>43277.447916666672</v>
      </c>
      <c r="B770" s="7"/>
      <c r="C770" s="1">
        <v>1828.75</v>
      </c>
      <c r="D770" s="1">
        <v>1829</v>
      </c>
      <c r="E770" s="1">
        <v>1828.3</v>
      </c>
      <c r="F770" s="1">
        <v>1828.8</v>
      </c>
      <c r="G770" s="1">
        <v>21135</v>
      </c>
      <c r="H770" s="1">
        <f t="shared" si="157"/>
        <v>0.70000000000004547</v>
      </c>
      <c r="I770" s="9">
        <f ca="1">IF(A770="","",IF(ROW()&gt;$AA$16+1,AVERAGE(INDIRECT("H" &amp; ROW()-$AA$16+1):H770),""))</f>
        <v>1.4900000000000091</v>
      </c>
      <c r="J770" s="14">
        <f t="shared" ca="1" si="158"/>
        <v>1.6572343330048946</v>
      </c>
      <c r="K770" s="14">
        <f t="shared" ca="1" si="159"/>
        <v>1.9738046885461116</v>
      </c>
      <c r="L770" s="9">
        <f t="shared" ca="1" si="160"/>
        <v>1.4900000000000091</v>
      </c>
      <c r="M770" s="9">
        <f t="shared" ca="1" si="161"/>
        <v>1833.27</v>
      </c>
      <c r="N770" s="9">
        <f t="shared" ca="1" si="162"/>
        <v>1824.33</v>
      </c>
      <c r="O770" s="9">
        <f t="shared" ca="1" si="163"/>
        <v>1832.77</v>
      </c>
      <c r="P770" s="9">
        <f t="shared" ca="1" si="164"/>
        <v>1824.53</v>
      </c>
      <c r="Q770" s="9">
        <f t="shared" ca="1" si="165"/>
        <v>1833.1200000000001</v>
      </c>
      <c r="R770" s="9">
        <f t="shared" ca="1" si="166"/>
        <v>1824.18</v>
      </c>
      <c r="S770" s="9">
        <f t="shared" ca="1" si="167"/>
        <v>1833.1200000000001</v>
      </c>
      <c r="T770" s="9">
        <f t="shared" ca="1" si="167"/>
        <v>1824.18</v>
      </c>
      <c r="U770" s="9">
        <f t="shared" ca="1" si="155"/>
        <v>1833.1200000000001</v>
      </c>
      <c r="V770" s="6">
        <f t="shared" ca="1" si="156"/>
        <v>1824.18</v>
      </c>
      <c r="W770" s="16">
        <f ca="1">IF(AND(W769=U769,F770&lt;=U770),U770,IF(AND(W769=U769,F770&gt;=U770),V770,IF(AND(W769=V769,F770&gt;=V770),V770,IF(AND(W769=V769,F770&lt;=V770),U770,””))))</f>
        <v>1824.18</v>
      </c>
      <c r="X770" s="1" t="str">
        <f t="shared" ref="X770:X833" ca="1" si="168">IF(A770="","",IF(ROW()&gt;$AA$16+1,IF(F770&lt;W770,"SELL","BUY"),""))</f>
        <v>BUY</v>
      </c>
    </row>
    <row r="771" spans="1:24" ht="17.7">
      <c r="A771" s="3">
        <v>43277.451388888891</v>
      </c>
      <c r="B771" s="7"/>
      <c r="C771" s="1">
        <v>1828.8</v>
      </c>
      <c r="D771" s="1">
        <v>1829.05</v>
      </c>
      <c r="E771" s="1">
        <v>1828</v>
      </c>
      <c r="F771" s="1">
        <v>1828.7</v>
      </c>
      <c r="G771" s="1">
        <v>34266</v>
      </c>
      <c r="H771" s="1">
        <f t="shared" si="157"/>
        <v>1.0499999999999545</v>
      </c>
      <c r="I771" s="9">
        <f ca="1">IF(A771="","",IF(ROW()&gt;$AA$16+1,AVERAGE(INDIRECT("H" &amp; ROW()-$AA$16+1):H771),""))</f>
        <v>1.4600000000000137</v>
      </c>
      <c r="J771" s="14">
        <f t="shared" ca="1" si="158"/>
        <v>1.54682809064036</v>
      </c>
      <c r="K771" s="14">
        <f t="shared" ca="1" si="159"/>
        <v>1.8814242196914961</v>
      </c>
      <c r="L771" s="9">
        <f t="shared" ca="1" si="160"/>
        <v>1.4600000000000137</v>
      </c>
      <c r="M771" s="9">
        <f t="shared" ca="1" si="161"/>
        <v>1833.0800000000002</v>
      </c>
      <c r="N771" s="9">
        <f t="shared" ca="1" si="162"/>
        <v>1824.32</v>
      </c>
      <c r="O771" s="9">
        <f t="shared" ca="1" si="163"/>
        <v>1832.38</v>
      </c>
      <c r="P771" s="9">
        <f t="shared" ca="1" si="164"/>
        <v>1824.6699999999998</v>
      </c>
      <c r="Q771" s="9">
        <f t="shared" ca="1" si="165"/>
        <v>1832.9050000000002</v>
      </c>
      <c r="R771" s="9">
        <f t="shared" ca="1" si="166"/>
        <v>1824.145</v>
      </c>
      <c r="S771" s="9">
        <f t="shared" ca="1" si="167"/>
        <v>1832.9050000000002</v>
      </c>
      <c r="T771" s="9">
        <f t="shared" ca="1" si="167"/>
        <v>1824.145</v>
      </c>
      <c r="U771" s="9">
        <f t="shared" ref="U771:U834" ca="1" si="169">IF(A771="","",IF(ROW()&gt;$AA$16+1,IF(OR(S771&lt;U770,F770&gt;U770),S771,U770),""))</f>
        <v>1832.9050000000002</v>
      </c>
      <c r="V771" s="6">
        <f t="shared" ref="V771:V834" ca="1" si="170">IF(A771="","",IF(ROW()&gt;$AA$16+1,IF(OR(T771&gt;V770,F770&lt;V770),T771,V770),""))</f>
        <v>1824.18</v>
      </c>
      <c r="W771" s="16">
        <f ca="1">IF(AND(W770=U770,F771&lt;=U771),U771,IF(AND(W770=U770,F771&gt;=U771),V771,IF(AND(W770=V770,F771&gt;=V771),V771,IF(AND(W770=V770,F771&lt;=V771),U771,””))))</f>
        <v>1824.18</v>
      </c>
      <c r="X771" s="1" t="str">
        <f t="shared" ca="1" si="168"/>
        <v>BUY</v>
      </c>
    </row>
    <row r="772" spans="1:24" ht="17.7">
      <c r="A772" s="3">
        <v>43277.454861111109</v>
      </c>
      <c r="B772" s="7"/>
      <c r="C772" s="1">
        <v>1828</v>
      </c>
      <c r="D772" s="1">
        <v>1829</v>
      </c>
      <c r="E772" s="1">
        <v>1827.6</v>
      </c>
      <c r="F772" s="1">
        <v>1828.2</v>
      </c>
      <c r="G772" s="1">
        <v>27440</v>
      </c>
      <c r="H772" s="1">
        <f t="shared" ref="H772:H835" si="171">IF(A772="","",MAX(D772-E772,ABS(D772-F771),ABS(E772-F771)))</f>
        <v>1.4000000000000909</v>
      </c>
      <c r="I772" s="9">
        <f ca="1">IF(A772="","",IF(ROW()&gt;$AA$16+1,AVERAGE(INDIRECT("H" &amp; ROW()-$AA$16+1):H772),""))</f>
        <v>1.5100000000000364</v>
      </c>
      <c r="J772" s="14">
        <f t="shared" ref="J772:J835" ca="1" si="172">IF(A772="","",IF(ROW(H772)&lt;2+$AA$16,"",IF(ROW(H772)=2+$AA$16,AVERAGE(OFFSET(H772,1-$AA$16,0,$AA$16,1)),2/($AA$16+1)*H772+(1-2/($AA$16+1))*J771)))</f>
        <v>1.520132074160311</v>
      </c>
      <c r="K772" s="14">
        <f t="shared" ref="K772:K835" ca="1" si="173">IF(A772="","",IF(ROW(H772)&lt;2+$AA$16,"",IF(ROW(H772)=2+$AA$16,AVERAGE(OFFSET(H772,1-$AA$16,0,$AA$16,1)),1/$AA$16*H772+(1-1/$AA$16)*K771)))</f>
        <v>1.8332817977223554</v>
      </c>
      <c r="L772" s="9">
        <f t="shared" ref="L772:L835" ca="1" si="174">IF($AA$19="ATR (SMA)",I772,IF($AA$19="ATR (EMA)",J772,K772))</f>
        <v>1.5100000000000364</v>
      </c>
      <c r="M772" s="9">
        <f t="shared" ref="M772:M835" ca="1" si="175">IF(A772="","",IF(ROW()&gt;$AA$16+1,F772 + (L772*$AA$17),""))</f>
        <v>1832.7300000000002</v>
      </c>
      <c r="N772" s="9">
        <f t="shared" ref="N772:N835" ca="1" si="176">IF(A772="","",IF(ROW()&gt;$AA$16+1,F772 - (L772*$AA$17),""))</f>
        <v>1823.6699999999998</v>
      </c>
      <c r="O772" s="9">
        <f t="shared" ref="O772:O835" ca="1" si="177">IF(A772="","",IF(ROW()&gt;$AA$16+1,E772 + (L772*$AA$17),""))</f>
        <v>1832.13</v>
      </c>
      <c r="P772" s="9">
        <f t="shared" ref="P772:P835" ca="1" si="178">IF(A772="","",IF(ROW()&gt;$AA$16+1,D772 - (L772*$AA$17),""))</f>
        <v>1824.4699999999998</v>
      </c>
      <c r="Q772" s="9">
        <f t="shared" ref="Q772:Q835" ca="1" si="179">IF(A772="","",IF(ROW()&gt;$AA$16+1,((D772+E772)/2) + (L772*$AA$17),""))</f>
        <v>1832.8300000000002</v>
      </c>
      <c r="R772" s="9">
        <f t="shared" ref="R772:R835" ca="1" si="180">IF(A772="","",IF(ROW()&gt;$AA$16+1,((D772+E772)/2) - (L772*$AA$17),""))</f>
        <v>1823.7699999999998</v>
      </c>
      <c r="S772" s="9">
        <f t="shared" ref="S772:T835" ca="1" si="181">IF($AA$18="ATR SL(CLOSE)",M772,IF($AA$18="ATR SL(HIGH/LOW)",O772,Q772))</f>
        <v>1832.8300000000002</v>
      </c>
      <c r="T772" s="9">
        <f t="shared" ca="1" si="181"/>
        <v>1823.7699999999998</v>
      </c>
      <c r="U772" s="9">
        <f t="shared" ca="1" si="169"/>
        <v>1832.8300000000002</v>
      </c>
      <c r="V772" s="6">
        <f t="shared" ca="1" si="170"/>
        <v>1824.18</v>
      </c>
      <c r="W772" s="16">
        <f ca="1">IF(AND(W771=U771,F772&lt;=U772),U772,IF(AND(W771=U771,F772&gt;=U772),V772,IF(AND(W771=V771,F772&gt;=V772),V772,IF(AND(W771=V771,F772&lt;=V772),U772,””))))</f>
        <v>1824.18</v>
      </c>
      <c r="X772" s="1" t="str">
        <f t="shared" ca="1" si="168"/>
        <v>BUY</v>
      </c>
    </row>
    <row r="773" spans="1:24" ht="17.7">
      <c r="A773" s="3">
        <v>43277.458333333328</v>
      </c>
      <c r="B773" s="7"/>
      <c r="C773" s="1">
        <v>1828.5</v>
      </c>
      <c r="D773" s="1">
        <v>1829</v>
      </c>
      <c r="E773" s="1">
        <v>1828</v>
      </c>
      <c r="F773" s="1">
        <v>1828.75</v>
      </c>
      <c r="G773" s="1">
        <v>27152</v>
      </c>
      <c r="H773" s="1">
        <f t="shared" si="171"/>
        <v>1</v>
      </c>
      <c r="I773" s="9">
        <f ca="1">IF(A773="","",IF(ROW()&gt;$AA$16+1,AVERAGE(INDIRECT("H" &amp; ROW()-$AA$16+1):H773),""))</f>
        <v>1.4550000000000409</v>
      </c>
      <c r="J773" s="14">
        <f t="shared" ca="1" si="172"/>
        <v>1.4255626061311635</v>
      </c>
      <c r="K773" s="14">
        <f t="shared" ca="1" si="173"/>
        <v>1.7499536179501201</v>
      </c>
      <c r="L773" s="9">
        <f t="shared" ca="1" si="174"/>
        <v>1.4550000000000409</v>
      </c>
      <c r="M773" s="9">
        <f t="shared" ca="1" si="175"/>
        <v>1833.1150000000002</v>
      </c>
      <c r="N773" s="9">
        <f t="shared" ca="1" si="176"/>
        <v>1824.3849999999998</v>
      </c>
      <c r="O773" s="9">
        <f t="shared" ca="1" si="177"/>
        <v>1832.3650000000002</v>
      </c>
      <c r="P773" s="9">
        <f t="shared" ca="1" si="178"/>
        <v>1824.6349999999998</v>
      </c>
      <c r="Q773" s="9">
        <f t="shared" ca="1" si="179"/>
        <v>1832.8650000000002</v>
      </c>
      <c r="R773" s="9">
        <f t="shared" ca="1" si="180"/>
        <v>1824.1349999999998</v>
      </c>
      <c r="S773" s="9">
        <f t="shared" ca="1" si="181"/>
        <v>1832.8650000000002</v>
      </c>
      <c r="T773" s="9">
        <f t="shared" ca="1" si="181"/>
        <v>1824.1349999999998</v>
      </c>
      <c r="U773" s="9">
        <f t="shared" ca="1" si="169"/>
        <v>1832.8300000000002</v>
      </c>
      <c r="V773" s="6">
        <f t="shared" ca="1" si="170"/>
        <v>1824.18</v>
      </c>
      <c r="W773" s="16">
        <f ca="1">IF(AND(W772=U772,F773&lt;=U773),U773,IF(AND(W772=U772,F773&gt;=U773),V773,IF(AND(W772=V772,F773&gt;=V773),V773,IF(AND(W772=V772,F773&lt;=V773),U773,””))))</f>
        <v>1824.18</v>
      </c>
      <c r="X773" s="1" t="str">
        <f t="shared" ca="1" si="168"/>
        <v>BUY</v>
      </c>
    </row>
    <row r="774" spans="1:24" ht="17.7">
      <c r="A774" s="3">
        <v>43277.461805555555</v>
      </c>
      <c r="B774" s="7"/>
      <c r="C774" s="1">
        <v>1828.75</v>
      </c>
      <c r="D774" s="1">
        <v>1828.9</v>
      </c>
      <c r="E774" s="1">
        <v>1828.05</v>
      </c>
      <c r="F774" s="1">
        <v>1828.3</v>
      </c>
      <c r="G774" s="1">
        <v>23675</v>
      </c>
      <c r="H774" s="1">
        <f t="shared" si="171"/>
        <v>0.85000000000013642</v>
      </c>
      <c r="I774" s="9">
        <f ca="1">IF(A774="","",IF(ROW()&gt;$AA$16+1,AVERAGE(INDIRECT("H" &amp; ROW()-$AA$16+1):H774),""))</f>
        <v>1.3900000000000545</v>
      </c>
      <c r="J774" s="14">
        <f t="shared" ca="1" si="172"/>
        <v>1.3209148595618858</v>
      </c>
      <c r="K774" s="14">
        <f t="shared" ca="1" si="173"/>
        <v>1.6599582561551218</v>
      </c>
      <c r="L774" s="9">
        <f t="shared" ca="1" si="174"/>
        <v>1.3900000000000545</v>
      </c>
      <c r="M774" s="9">
        <f t="shared" ca="1" si="175"/>
        <v>1832.47</v>
      </c>
      <c r="N774" s="9">
        <f t="shared" ca="1" si="176"/>
        <v>1824.1299999999999</v>
      </c>
      <c r="O774" s="9">
        <f t="shared" ca="1" si="177"/>
        <v>1832.22</v>
      </c>
      <c r="P774" s="9">
        <f t="shared" ca="1" si="178"/>
        <v>1824.73</v>
      </c>
      <c r="Q774" s="9">
        <f t="shared" ca="1" si="179"/>
        <v>1832.645</v>
      </c>
      <c r="R774" s="9">
        <f t="shared" ca="1" si="180"/>
        <v>1824.3049999999998</v>
      </c>
      <c r="S774" s="9">
        <f t="shared" ca="1" si="181"/>
        <v>1832.645</v>
      </c>
      <c r="T774" s="9">
        <f t="shared" ca="1" si="181"/>
        <v>1824.3049999999998</v>
      </c>
      <c r="U774" s="9">
        <f t="shared" ca="1" si="169"/>
        <v>1832.645</v>
      </c>
      <c r="V774" s="6">
        <f t="shared" ca="1" si="170"/>
        <v>1824.3049999999998</v>
      </c>
      <c r="W774" s="16">
        <f ca="1">IF(AND(W773=U773,F774&lt;=U774),U774,IF(AND(W773=U773,F774&gt;=U774),V774,IF(AND(W773=V773,F774&gt;=V774),V774,IF(AND(W773=V773,F774&lt;=V774),U774,””))))</f>
        <v>1824.3049999999998</v>
      </c>
      <c r="X774" s="1" t="str">
        <f t="shared" ca="1" si="168"/>
        <v>BUY</v>
      </c>
    </row>
    <row r="775" spans="1:24" ht="17.7">
      <c r="A775" s="3">
        <v>43277.465277777781</v>
      </c>
      <c r="B775" s="7"/>
      <c r="C775" s="1">
        <v>1828.25</v>
      </c>
      <c r="D775" s="1">
        <v>1830.45</v>
      </c>
      <c r="E775" s="1">
        <v>1828</v>
      </c>
      <c r="F775" s="1">
        <v>1830.15</v>
      </c>
      <c r="G775" s="1">
        <v>34911</v>
      </c>
      <c r="H775" s="1">
        <f t="shared" si="171"/>
        <v>2.4500000000000455</v>
      </c>
      <c r="I775" s="9">
        <f ca="1">IF(A775="","",IF(ROW()&gt;$AA$16+1,AVERAGE(INDIRECT("H" &amp; ROW()-$AA$16+1):H775),""))</f>
        <v>1.44500000000005</v>
      </c>
      <c r="J775" s="14">
        <f t="shared" ca="1" si="172"/>
        <v>1.5262030669142785</v>
      </c>
      <c r="K775" s="14">
        <f t="shared" ca="1" si="173"/>
        <v>1.7389624305396143</v>
      </c>
      <c r="L775" s="9">
        <f t="shared" ca="1" si="174"/>
        <v>1.44500000000005</v>
      </c>
      <c r="M775" s="9">
        <f t="shared" ca="1" si="175"/>
        <v>1834.4850000000001</v>
      </c>
      <c r="N775" s="9">
        <f t="shared" ca="1" si="176"/>
        <v>1825.8150000000001</v>
      </c>
      <c r="O775" s="9">
        <f t="shared" ca="1" si="177"/>
        <v>1832.335</v>
      </c>
      <c r="P775" s="9">
        <f t="shared" ca="1" si="178"/>
        <v>1826.1149999999998</v>
      </c>
      <c r="Q775" s="9">
        <f t="shared" ca="1" si="179"/>
        <v>1833.56</v>
      </c>
      <c r="R775" s="9">
        <f t="shared" ca="1" si="180"/>
        <v>1824.8899999999999</v>
      </c>
      <c r="S775" s="9">
        <f t="shared" ca="1" si="181"/>
        <v>1833.56</v>
      </c>
      <c r="T775" s="9">
        <f t="shared" ca="1" si="181"/>
        <v>1824.8899999999999</v>
      </c>
      <c r="U775" s="9">
        <f t="shared" ca="1" si="169"/>
        <v>1832.645</v>
      </c>
      <c r="V775" s="6">
        <f t="shared" ca="1" si="170"/>
        <v>1824.8899999999999</v>
      </c>
      <c r="W775" s="16">
        <f ca="1">IF(AND(W774=U774,F775&lt;=U775),U775,IF(AND(W774=U774,F775&gt;=U775),V775,IF(AND(W774=V774,F775&gt;=V775),V775,IF(AND(W774=V774,F775&lt;=V775),U775,””))))</f>
        <v>1824.8899999999999</v>
      </c>
      <c r="X775" s="1" t="str">
        <f t="shared" ca="1" si="168"/>
        <v>BUY</v>
      </c>
    </row>
    <row r="776" spans="1:24" ht="17.7">
      <c r="A776" s="3">
        <v>43277.46875</v>
      </c>
      <c r="B776" s="7"/>
      <c r="C776" s="1">
        <v>1830.25</v>
      </c>
      <c r="D776" s="1">
        <v>1834</v>
      </c>
      <c r="E776" s="1">
        <v>1829.65</v>
      </c>
      <c r="F776" s="1">
        <v>1833</v>
      </c>
      <c r="G776" s="1">
        <v>54193</v>
      </c>
      <c r="H776" s="1">
        <f t="shared" si="171"/>
        <v>4.3499999999999091</v>
      </c>
      <c r="I776" s="9">
        <f ca="1">IF(A776="","",IF(ROW()&gt;$AA$16+1,AVERAGE(INDIRECT("H" &amp; ROW()-$AA$16+1):H776),""))</f>
        <v>1.6900000000000319</v>
      </c>
      <c r="J776" s="14">
        <f t="shared" ca="1" si="172"/>
        <v>2.0396206911116659</v>
      </c>
      <c r="K776" s="14">
        <f t="shared" ca="1" si="173"/>
        <v>2.0000661874856438</v>
      </c>
      <c r="L776" s="9">
        <f t="shared" ca="1" si="174"/>
        <v>1.6900000000000319</v>
      </c>
      <c r="M776" s="9">
        <f t="shared" ca="1" si="175"/>
        <v>1838.0700000000002</v>
      </c>
      <c r="N776" s="9">
        <f t="shared" ca="1" si="176"/>
        <v>1827.9299999999998</v>
      </c>
      <c r="O776" s="9">
        <f t="shared" ca="1" si="177"/>
        <v>1834.7200000000003</v>
      </c>
      <c r="P776" s="9">
        <f t="shared" ca="1" si="178"/>
        <v>1828.9299999999998</v>
      </c>
      <c r="Q776" s="9">
        <f t="shared" ca="1" si="179"/>
        <v>1836.8950000000002</v>
      </c>
      <c r="R776" s="9">
        <f t="shared" ca="1" si="180"/>
        <v>1826.7549999999999</v>
      </c>
      <c r="S776" s="9">
        <f t="shared" ca="1" si="181"/>
        <v>1836.8950000000002</v>
      </c>
      <c r="T776" s="9">
        <f t="shared" ca="1" si="181"/>
        <v>1826.7549999999999</v>
      </c>
      <c r="U776" s="9">
        <f t="shared" ca="1" si="169"/>
        <v>1832.645</v>
      </c>
      <c r="V776" s="6">
        <f t="shared" ca="1" si="170"/>
        <v>1826.7549999999999</v>
      </c>
      <c r="W776" s="16">
        <f ca="1">IF(AND(W775=U775,F776&lt;=U776),U776,IF(AND(W775=U775,F776&gt;=U776),V776,IF(AND(W775=V775,F776&gt;=V776),V776,IF(AND(W775=V775,F776&lt;=V776),U776,””))))</f>
        <v>1826.7549999999999</v>
      </c>
      <c r="X776" s="1" t="str">
        <f t="shared" ca="1" si="168"/>
        <v>BUY</v>
      </c>
    </row>
    <row r="777" spans="1:24" ht="17.7">
      <c r="A777" s="3">
        <v>43277.472222222219</v>
      </c>
      <c r="B777" s="7"/>
      <c r="C777" s="1">
        <v>1833</v>
      </c>
      <c r="D777" s="1">
        <v>1834.85</v>
      </c>
      <c r="E777" s="1">
        <v>1831.2</v>
      </c>
      <c r="F777" s="1">
        <v>1833.6</v>
      </c>
      <c r="G777" s="1">
        <v>36753</v>
      </c>
      <c r="H777" s="1">
        <f t="shared" si="171"/>
        <v>3.6499999999998636</v>
      </c>
      <c r="I777" s="9">
        <f ca="1">IF(A777="","",IF(ROW()&gt;$AA$16+1,AVERAGE(INDIRECT("H" &amp; ROW()-$AA$16+1):H777),""))</f>
        <v>1.8800000000000181</v>
      </c>
      <c r="J777" s="14">
        <f t="shared" ca="1" si="172"/>
        <v>2.3324169290913379</v>
      </c>
      <c r="K777" s="14">
        <f t="shared" ca="1" si="173"/>
        <v>2.1650595687370657</v>
      </c>
      <c r="L777" s="9">
        <f t="shared" ca="1" si="174"/>
        <v>1.8800000000000181</v>
      </c>
      <c r="M777" s="9">
        <f t="shared" ca="1" si="175"/>
        <v>1839.24</v>
      </c>
      <c r="N777" s="9">
        <f t="shared" ca="1" si="176"/>
        <v>1827.9599999999998</v>
      </c>
      <c r="O777" s="9">
        <f t="shared" ca="1" si="177"/>
        <v>1836.8400000000001</v>
      </c>
      <c r="P777" s="9">
        <f t="shared" ca="1" si="178"/>
        <v>1829.2099999999998</v>
      </c>
      <c r="Q777" s="9">
        <f t="shared" ca="1" si="179"/>
        <v>1838.6650000000002</v>
      </c>
      <c r="R777" s="9">
        <f t="shared" ca="1" si="180"/>
        <v>1827.385</v>
      </c>
      <c r="S777" s="9">
        <f t="shared" ca="1" si="181"/>
        <v>1838.6650000000002</v>
      </c>
      <c r="T777" s="9">
        <f t="shared" ca="1" si="181"/>
        <v>1827.385</v>
      </c>
      <c r="U777" s="9">
        <f t="shared" ca="1" si="169"/>
        <v>1838.6650000000002</v>
      </c>
      <c r="V777" s="6">
        <f t="shared" ca="1" si="170"/>
        <v>1827.385</v>
      </c>
      <c r="W777" s="16">
        <f ca="1">IF(AND(W776=U776,F777&lt;=U777),U777,IF(AND(W776=U776,F777&gt;=U777),V777,IF(AND(W776=V776,F777&gt;=V777),V777,IF(AND(W776=V776,F777&lt;=V777),U777,””))))</f>
        <v>1827.385</v>
      </c>
      <c r="X777" s="1" t="str">
        <f t="shared" ca="1" si="168"/>
        <v>BUY</v>
      </c>
    </row>
    <row r="778" spans="1:24" ht="17.7">
      <c r="A778" s="3">
        <v>43277.475694444445</v>
      </c>
      <c r="B778" s="7"/>
      <c r="C778" s="1">
        <v>1833.95</v>
      </c>
      <c r="D778" s="1">
        <v>1834.9</v>
      </c>
      <c r="E778" s="1">
        <v>1833.5</v>
      </c>
      <c r="F778" s="1">
        <v>1833.55</v>
      </c>
      <c r="G778" s="1">
        <v>37445</v>
      </c>
      <c r="H778" s="1">
        <f t="shared" si="171"/>
        <v>1.4000000000000909</v>
      </c>
      <c r="I778" s="9">
        <f ca="1">IF(A778="","",IF(ROW()&gt;$AA$16+1,AVERAGE(INDIRECT("H" &amp; ROW()-$AA$16+1):H778),""))</f>
        <v>1.8500000000000227</v>
      </c>
      <c r="J778" s="14">
        <f t="shared" ca="1" si="172"/>
        <v>2.1628865783474747</v>
      </c>
      <c r="K778" s="14">
        <f t="shared" ca="1" si="173"/>
        <v>2.0885536118633685</v>
      </c>
      <c r="L778" s="9">
        <f t="shared" ca="1" si="174"/>
        <v>1.8500000000000227</v>
      </c>
      <c r="M778" s="9">
        <f t="shared" ca="1" si="175"/>
        <v>1839.1</v>
      </c>
      <c r="N778" s="9">
        <f t="shared" ca="1" si="176"/>
        <v>1828</v>
      </c>
      <c r="O778" s="9">
        <f t="shared" ca="1" si="177"/>
        <v>1839.0500000000002</v>
      </c>
      <c r="P778" s="9">
        <f t="shared" ca="1" si="178"/>
        <v>1829.35</v>
      </c>
      <c r="Q778" s="9">
        <f t="shared" ca="1" si="179"/>
        <v>1839.75</v>
      </c>
      <c r="R778" s="9">
        <f t="shared" ca="1" si="180"/>
        <v>1828.65</v>
      </c>
      <c r="S778" s="9">
        <f t="shared" ca="1" si="181"/>
        <v>1839.75</v>
      </c>
      <c r="T778" s="9">
        <f t="shared" ca="1" si="181"/>
        <v>1828.65</v>
      </c>
      <c r="U778" s="9">
        <f t="shared" ca="1" si="169"/>
        <v>1838.6650000000002</v>
      </c>
      <c r="V778" s="6">
        <f t="shared" ca="1" si="170"/>
        <v>1828.65</v>
      </c>
      <c r="W778" s="16">
        <f ca="1">IF(AND(W777=U777,F778&lt;=U778),U778,IF(AND(W777=U777,F778&gt;=U778),V778,IF(AND(W777=V777,F778&gt;=V778),V778,IF(AND(W777=V777,F778&lt;=V778),U778,””))))</f>
        <v>1828.65</v>
      </c>
      <c r="X778" s="1" t="str">
        <f t="shared" ca="1" si="168"/>
        <v>BUY</v>
      </c>
    </row>
    <row r="779" spans="1:24" ht="17.7">
      <c r="A779" s="3">
        <v>43277.479166666672</v>
      </c>
      <c r="B779" s="7"/>
      <c r="C779" s="1">
        <v>1833.55</v>
      </c>
      <c r="D779" s="1">
        <v>1834.5</v>
      </c>
      <c r="E779" s="1">
        <v>1832.95</v>
      </c>
      <c r="F779" s="1">
        <v>1833.75</v>
      </c>
      <c r="G779" s="1">
        <v>29836</v>
      </c>
      <c r="H779" s="1">
        <f t="shared" si="171"/>
        <v>1.5499999999999545</v>
      </c>
      <c r="I779" s="9">
        <f ca="1">IF(A779="","",IF(ROW()&gt;$AA$16+1,AVERAGE(INDIRECT("H" &amp; ROW()-$AA$16+1):H779),""))</f>
        <v>1.8400000000000092</v>
      </c>
      <c r="J779" s="14">
        <f t="shared" ca="1" si="172"/>
        <v>2.0514526550115617</v>
      </c>
      <c r="K779" s="14">
        <f t="shared" ca="1" si="173"/>
        <v>2.0346982506770273</v>
      </c>
      <c r="L779" s="9">
        <f t="shared" ca="1" si="174"/>
        <v>1.8400000000000092</v>
      </c>
      <c r="M779" s="9">
        <f t="shared" ca="1" si="175"/>
        <v>1839.27</v>
      </c>
      <c r="N779" s="9">
        <f t="shared" ca="1" si="176"/>
        <v>1828.23</v>
      </c>
      <c r="O779" s="9">
        <f t="shared" ca="1" si="177"/>
        <v>1838.47</v>
      </c>
      <c r="P779" s="9">
        <f t="shared" ca="1" si="178"/>
        <v>1828.98</v>
      </c>
      <c r="Q779" s="9">
        <f t="shared" ca="1" si="179"/>
        <v>1839.2449999999999</v>
      </c>
      <c r="R779" s="9">
        <f t="shared" ca="1" si="180"/>
        <v>1828.2049999999999</v>
      </c>
      <c r="S779" s="9">
        <f t="shared" ca="1" si="181"/>
        <v>1839.2449999999999</v>
      </c>
      <c r="T779" s="9">
        <f t="shared" ca="1" si="181"/>
        <v>1828.2049999999999</v>
      </c>
      <c r="U779" s="9">
        <f t="shared" ca="1" si="169"/>
        <v>1838.6650000000002</v>
      </c>
      <c r="V779" s="6">
        <f t="shared" ca="1" si="170"/>
        <v>1828.65</v>
      </c>
      <c r="W779" s="16">
        <f ca="1">IF(AND(W778=U778,F779&lt;=U779),U779,IF(AND(W778=U778,F779&gt;=U779),V779,IF(AND(W778=V778,F779&gt;=V779),V779,IF(AND(W778=V778,F779&lt;=V779),U779,””))))</f>
        <v>1828.65</v>
      </c>
      <c r="X779" s="1" t="str">
        <f t="shared" ca="1" si="168"/>
        <v>BUY</v>
      </c>
    </row>
    <row r="780" spans="1:24" ht="17.7">
      <c r="A780" s="3">
        <v>43277.482638888891</v>
      </c>
      <c r="B780" s="7"/>
      <c r="C780" s="1">
        <v>1833.75</v>
      </c>
      <c r="D780" s="1">
        <v>1834.35</v>
      </c>
      <c r="E780" s="1">
        <v>1833.5</v>
      </c>
      <c r="F780" s="1">
        <v>1834.1</v>
      </c>
      <c r="G780" s="1">
        <v>25881</v>
      </c>
      <c r="H780" s="1">
        <f t="shared" si="171"/>
        <v>0.84999999999990905</v>
      </c>
      <c r="I780" s="9">
        <f ca="1">IF(A780="","",IF(ROW()&gt;$AA$16+1,AVERAGE(INDIRECT("H" &amp; ROW()-$AA$16+1):H780),""))</f>
        <v>1.8549999999999955</v>
      </c>
      <c r="J780" s="14">
        <f t="shared" ca="1" si="172"/>
        <v>1.8330067177367158</v>
      </c>
      <c r="K780" s="14">
        <f t="shared" ca="1" si="173"/>
        <v>1.9162284256093154</v>
      </c>
      <c r="L780" s="9">
        <f t="shared" ca="1" si="174"/>
        <v>1.8549999999999955</v>
      </c>
      <c r="M780" s="9">
        <f t="shared" ca="1" si="175"/>
        <v>1839.665</v>
      </c>
      <c r="N780" s="9">
        <f t="shared" ca="1" si="176"/>
        <v>1828.5349999999999</v>
      </c>
      <c r="O780" s="9">
        <f t="shared" ca="1" si="177"/>
        <v>1839.0650000000001</v>
      </c>
      <c r="P780" s="9">
        <f t="shared" ca="1" si="178"/>
        <v>1828.7849999999999</v>
      </c>
      <c r="Q780" s="9">
        <f t="shared" ca="1" si="179"/>
        <v>1839.49</v>
      </c>
      <c r="R780" s="9">
        <f t="shared" ca="1" si="180"/>
        <v>1828.36</v>
      </c>
      <c r="S780" s="9">
        <f t="shared" ca="1" si="181"/>
        <v>1839.49</v>
      </c>
      <c r="T780" s="9">
        <f t="shared" ca="1" si="181"/>
        <v>1828.36</v>
      </c>
      <c r="U780" s="9">
        <f t="shared" ca="1" si="169"/>
        <v>1838.6650000000002</v>
      </c>
      <c r="V780" s="6">
        <f t="shared" ca="1" si="170"/>
        <v>1828.65</v>
      </c>
      <c r="W780" s="16">
        <f ca="1">IF(AND(W779=U779,F780&lt;=U780),U780,IF(AND(W779=U779,F780&gt;=U780),V780,IF(AND(W779=V779,F780&gt;=V780),V780,IF(AND(W779=V779,F780&lt;=V780),U780,””))))</f>
        <v>1828.65</v>
      </c>
      <c r="X780" s="1" t="str">
        <f t="shared" ca="1" si="168"/>
        <v>BUY</v>
      </c>
    </row>
    <row r="781" spans="1:24" ht="17.7">
      <c r="A781" s="3">
        <v>43277.486111111109</v>
      </c>
      <c r="B781" s="7"/>
      <c r="C781" s="1">
        <v>1834.1</v>
      </c>
      <c r="D781" s="1">
        <v>1839.8</v>
      </c>
      <c r="E781" s="1">
        <v>1834.1</v>
      </c>
      <c r="F781" s="1">
        <v>1838.15</v>
      </c>
      <c r="G781" s="1">
        <v>223559</v>
      </c>
      <c r="H781" s="1">
        <f t="shared" si="171"/>
        <v>5.7000000000000455</v>
      </c>
      <c r="I781" s="9">
        <f ca="1">IF(A781="","",IF(ROW()&gt;$AA$16+1,AVERAGE(INDIRECT("H" &amp; ROW()-$AA$16+1):H781),""))</f>
        <v>2.3200000000000047</v>
      </c>
      <c r="J781" s="14">
        <f t="shared" ca="1" si="172"/>
        <v>2.5360964054209574</v>
      </c>
      <c r="K781" s="14">
        <f t="shared" ca="1" si="173"/>
        <v>2.2946055830483885</v>
      </c>
      <c r="L781" s="9">
        <f t="shared" ca="1" si="174"/>
        <v>2.3200000000000047</v>
      </c>
      <c r="M781" s="9">
        <f t="shared" ca="1" si="175"/>
        <v>1845.1100000000001</v>
      </c>
      <c r="N781" s="9">
        <f t="shared" ca="1" si="176"/>
        <v>1831.19</v>
      </c>
      <c r="O781" s="9">
        <f t="shared" ca="1" si="177"/>
        <v>1841.06</v>
      </c>
      <c r="P781" s="9">
        <f t="shared" ca="1" si="178"/>
        <v>1832.84</v>
      </c>
      <c r="Q781" s="9">
        <f t="shared" ca="1" si="179"/>
        <v>1843.9099999999999</v>
      </c>
      <c r="R781" s="9">
        <f t="shared" ca="1" si="180"/>
        <v>1829.9899999999998</v>
      </c>
      <c r="S781" s="9">
        <f t="shared" ca="1" si="181"/>
        <v>1843.9099999999999</v>
      </c>
      <c r="T781" s="9">
        <f t="shared" ca="1" si="181"/>
        <v>1829.9899999999998</v>
      </c>
      <c r="U781" s="9">
        <f t="shared" ca="1" si="169"/>
        <v>1838.6650000000002</v>
      </c>
      <c r="V781" s="6">
        <f t="shared" ca="1" si="170"/>
        <v>1829.9899999999998</v>
      </c>
      <c r="W781" s="16">
        <f ca="1">IF(AND(W780=U780,F781&lt;=U781),U781,IF(AND(W780=U780,F781&gt;=U781),V781,IF(AND(W780=V780,F781&gt;=V781),V781,IF(AND(W780=V780,F781&lt;=V781),U781,””))))</f>
        <v>1829.9899999999998</v>
      </c>
      <c r="X781" s="1" t="str">
        <f t="shared" ca="1" si="168"/>
        <v>BUY</v>
      </c>
    </row>
    <row r="782" spans="1:24" ht="17.7">
      <c r="A782" s="3">
        <v>43277.489583333328</v>
      </c>
      <c r="B782" s="7"/>
      <c r="C782" s="1">
        <v>1838.15</v>
      </c>
      <c r="D782" s="1">
        <v>1841.7</v>
      </c>
      <c r="E782" s="1">
        <v>1838.1</v>
      </c>
      <c r="F782" s="1">
        <v>1839.55</v>
      </c>
      <c r="G782" s="1">
        <v>103163</v>
      </c>
      <c r="H782" s="1">
        <f t="shared" si="171"/>
        <v>3.6000000000001364</v>
      </c>
      <c r="I782" s="9">
        <f ca="1">IF(A782="","",IF(ROW()&gt;$AA$16+1,AVERAGE(INDIRECT("H" &amp; ROW()-$AA$16+1):H782),""))</f>
        <v>2.5400000000000089</v>
      </c>
      <c r="J782" s="14">
        <f t="shared" ca="1" si="172"/>
        <v>2.7295334226171715</v>
      </c>
      <c r="K782" s="14">
        <f t="shared" ca="1" si="173"/>
        <v>2.4251450247435633</v>
      </c>
      <c r="L782" s="9">
        <f t="shared" ca="1" si="174"/>
        <v>2.5400000000000089</v>
      </c>
      <c r="M782" s="9">
        <f t="shared" ca="1" si="175"/>
        <v>1847.17</v>
      </c>
      <c r="N782" s="9">
        <f t="shared" ca="1" si="176"/>
        <v>1831.9299999999998</v>
      </c>
      <c r="O782" s="9">
        <f t="shared" ca="1" si="177"/>
        <v>1845.72</v>
      </c>
      <c r="P782" s="9">
        <f t="shared" ca="1" si="178"/>
        <v>1834.08</v>
      </c>
      <c r="Q782" s="9">
        <f t="shared" ca="1" si="179"/>
        <v>1847.5200000000002</v>
      </c>
      <c r="R782" s="9">
        <f t="shared" ca="1" si="180"/>
        <v>1832.28</v>
      </c>
      <c r="S782" s="9">
        <f t="shared" ca="1" si="181"/>
        <v>1847.5200000000002</v>
      </c>
      <c r="T782" s="9">
        <f t="shared" ca="1" si="181"/>
        <v>1832.28</v>
      </c>
      <c r="U782" s="9">
        <f t="shared" ca="1" si="169"/>
        <v>1838.6650000000002</v>
      </c>
      <c r="V782" s="6">
        <f t="shared" ca="1" si="170"/>
        <v>1832.28</v>
      </c>
      <c r="W782" s="16">
        <f ca="1">IF(AND(W781=U781,F782&lt;=U782),U782,IF(AND(W781=U781,F782&gt;=U782),V782,IF(AND(W781=V781,F782&gt;=V782),V782,IF(AND(W781=V781,F782&lt;=V782),U782,””))))</f>
        <v>1832.28</v>
      </c>
      <c r="X782" s="1" t="str">
        <f t="shared" ca="1" si="168"/>
        <v>BUY</v>
      </c>
    </row>
    <row r="783" spans="1:24" ht="17.7">
      <c r="A783" s="3">
        <v>43277.493055555555</v>
      </c>
      <c r="B783" s="7"/>
      <c r="C783" s="1">
        <v>1840.4</v>
      </c>
      <c r="D783" s="1">
        <v>1840.45</v>
      </c>
      <c r="E783" s="1">
        <v>1838.4</v>
      </c>
      <c r="F783" s="1">
        <v>1840</v>
      </c>
      <c r="G783" s="1">
        <v>41342</v>
      </c>
      <c r="H783" s="1">
        <f t="shared" si="171"/>
        <v>2.0499999999999545</v>
      </c>
      <c r="I783" s="9">
        <f ca="1">IF(A783="","",IF(ROW()&gt;$AA$16+1,AVERAGE(INDIRECT("H" &amp; ROW()-$AA$16+1):H783),""))</f>
        <v>2.6450000000000045</v>
      </c>
      <c r="J783" s="14">
        <f t="shared" ca="1" si="172"/>
        <v>2.605981891232223</v>
      </c>
      <c r="K783" s="14">
        <f t="shared" ca="1" si="173"/>
        <v>2.3876305222692027</v>
      </c>
      <c r="L783" s="9">
        <f t="shared" ca="1" si="174"/>
        <v>2.6450000000000045</v>
      </c>
      <c r="M783" s="9">
        <f t="shared" ca="1" si="175"/>
        <v>1847.9349999999999</v>
      </c>
      <c r="N783" s="9">
        <f t="shared" ca="1" si="176"/>
        <v>1832.0650000000001</v>
      </c>
      <c r="O783" s="9">
        <f t="shared" ca="1" si="177"/>
        <v>1846.335</v>
      </c>
      <c r="P783" s="9">
        <f t="shared" ca="1" si="178"/>
        <v>1832.5150000000001</v>
      </c>
      <c r="Q783" s="9">
        <f t="shared" ca="1" si="179"/>
        <v>1847.3600000000001</v>
      </c>
      <c r="R783" s="9">
        <f t="shared" ca="1" si="180"/>
        <v>1831.4900000000002</v>
      </c>
      <c r="S783" s="9">
        <f t="shared" ca="1" si="181"/>
        <v>1847.3600000000001</v>
      </c>
      <c r="T783" s="9">
        <f t="shared" ca="1" si="181"/>
        <v>1831.4900000000002</v>
      </c>
      <c r="U783" s="9">
        <f t="shared" ca="1" si="169"/>
        <v>1847.3600000000001</v>
      </c>
      <c r="V783" s="6">
        <f t="shared" ca="1" si="170"/>
        <v>1832.28</v>
      </c>
      <c r="W783" s="16">
        <f ca="1">IF(AND(W782=U782,F783&lt;=U783),U783,IF(AND(W782=U782,F783&gt;=U783),V783,IF(AND(W782=V782,F783&gt;=V783),V783,IF(AND(W782=V782,F783&lt;=V783),U783,””))))</f>
        <v>1832.28</v>
      </c>
      <c r="X783" s="1" t="str">
        <f t="shared" ca="1" si="168"/>
        <v>BUY</v>
      </c>
    </row>
    <row r="784" spans="1:24" ht="17.7">
      <c r="A784" s="3">
        <v>43277.496527777781</v>
      </c>
      <c r="B784" s="7"/>
      <c r="C784" s="1">
        <v>1840</v>
      </c>
      <c r="D784" s="1">
        <v>1840.8</v>
      </c>
      <c r="E784" s="1">
        <v>1839.75</v>
      </c>
      <c r="F784" s="1">
        <v>1840.75</v>
      </c>
      <c r="G784" s="1">
        <v>30961</v>
      </c>
      <c r="H784" s="1">
        <f t="shared" si="171"/>
        <v>1.0499999999999545</v>
      </c>
      <c r="I784" s="9">
        <f ca="1">IF(A784="","",IF(ROW()&gt;$AA$16+1,AVERAGE(INDIRECT("H" &amp; ROW()-$AA$16+1):H784),""))</f>
        <v>2.6649999999999863</v>
      </c>
      <c r="J784" s="14">
        <f t="shared" ca="1" si="172"/>
        <v>2.3230760928263559</v>
      </c>
      <c r="K784" s="14">
        <f t="shared" ca="1" si="173"/>
        <v>2.2538674700422781</v>
      </c>
      <c r="L784" s="9">
        <f t="shared" ca="1" si="174"/>
        <v>2.6649999999999863</v>
      </c>
      <c r="M784" s="9">
        <f t="shared" ca="1" si="175"/>
        <v>1848.7449999999999</v>
      </c>
      <c r="N784" s="9">
        <f t="shared" ca="1" si="176"/>
        <v>1832.7550000000001</v>
      </c>
      <c r="O784" s="9">
        <f t="shared" ca="1" si="177"/>
        <v>1847.7449999999999</v>
      </c>
      <c r="P784" s="9">
        <f t="shared" ca="1" si="178"/>
        <v>1832.8050000000001</v>
      </c>
      <c r="Q784" s="9">
        <f t="shared" ca="1" si="179"/>
        <v>1848.27</v>
      </c>
      <c r="R784" s="9">
        <f t="shared" ca="1" si="180"/>
        <v>1832.2800000000002</v>
      </c>
      <c r="S784" s="9">
        <f t="shared" ca="1" si="181"/>
        <v>1848.27</v>
      </c>
      <c r="T784" s="9">
        <f t="shared" ca="1" si="181"/>
        <v>1832.2800000000002</v>
      </c>
      <c r="U784" s="9">
        <f t="shared" ca="1" si="169"/>
        <v>1847.3600000000001</v>
      </c>
      <c r="V784" s="6">
        <f t="shared" ca="1" si="170"/>
        <v>1832.28</v>
      </c>
      <c r="W784" s="16">
        <f ca="1">IF(AND(W783=U783,F784&lt;=U784),U784,IF(AND(W783=U783,F784&gt;=U784),V784,IF(AND(W783=V783,F784&gt;=V784),V784,IF(AND(W783=V783,F784&lt;=V784),U784,””))))</f>
        <v>1832.28</v>
      </c>
      <c r="X784" s="1" t="str">
        <f t="shared" ca="1" si="168"/>
        <v>BUY</v>
      </c>
    </row>
    <row r="785" spans="1:24" ht="17.7">
      <c r="A785" s="3">
        <v>43277.5</v>
      </c>
      <c r="B785" s="7"/>
      <c r="C785" s="1">
        <v>1840.9</v>
      </c>
      <c r="D785" s="1">
        <v>1841.5</v>
      </c>
      <c r="E785" s="1">
        <v>1839.15</v>
      </c>
      <c r="F785" s="1">
        <v>1840</v>
      </c>
      <c r="G785" s="1">
        <v>34032</v>
      </c>
      <c r="H785" s="1">
        <f t="shared" si="171"/>
        <v>2.3499999999999091</v>
      </c>
      <c r="I785" s="9">
        <f ca="1">IF(A785="","",IF(ROW()&gt;$AA$16+1,AVERAGE(INDIRECT("H" &amp; ROW()-$AA$16+1):H785),""))</f>
        <v>2.6549999999999727</v>
      </c>
      <c r="J785" s="14">
        <f t="shared" ca="1" si="172"/>
        <v>2.3279713486760927</v>
      </c>
      <c r="K785" s="14">
        <f t="shared" ca="1" si="173"/>
        <v>2.2634807230380414</v>
      </c>
      <c r="L785" s="9">
        <f t="shared" ca="1" si="174"/>
        <v>2.6549999999999727</v>
      </c>
      <c r="M785" s="9">
        <f t="shared" ca="1" si="175"/>
        <v>1847.9649999999999</v>
      </c>
      <c r="N785" s="9">
        <f t="shared" ca="1" si="176"/>
        <v>1832.0350000000001</v>
      </c>
      <c r="O785" s="9">
        <f t="shared" ca="1" si="177"/>
        <v>1847.115</v>
      </c>
      <c r="P785" s="9">
        <f t="shared" ca="1" si="178"/>
        <v>1833.5350000000001</v>
      </c>
      <c r="Q785" s="9">
        <f t="shared" ca="1" si="179"/>
        <v>1848.29</v>
      </c>
      <c r="R785" s="9">
        <f t="shared" ca="1" si="180"/>
        <v>1832.3600000000001</v>
      </c>
      <c r="S785" s="9">
        <f t="shared" ca="1" si="181"/>
        <v>1848.29</v>
      </c>
      <c r="T785" s="9">
        <f t="shared" ca="1" si="181"/>
        <v>1832.3600000000001</v>
      </c>
      <c r="U785" s="9">
        <f t="shared" ca="1" si="169"/>
        <v>1847.3600000000001</v>
      </c>
      <c r="V785" s="6">
        <f t="shared" ca="1" si="170"/>
        <v>1832.3600000000001</v>
      </c>
      <c r="W785" s="16">
        <f ca="1">IF(AND(W784=U784,F785&lt;=U785),U785,IF(AND(W784=U784,F785&gt;=U785),V785,IF(AND(W784=V784,F785&gt;=V785),V785,IF(AND(W784=V784,F785&lt;=V785),U785,””))))</f>
        <v>1832.3600000000001</v>
      </c>
      <c r="X785" s="1" t="str">
        <f t="shared" ca="1" si="168"/>
        <v>BUY</v>
      </c>
    </row>
    <row r="786" spans="1:24" ht="17.7">
      <c r="A786" s="3">
        <v>43277.503472222219</v>
      </c>
      <c r="B786" s="7"/>
      <c r="C786" s="1">
        <v>1840</v>
      </c>
      <c r="D786" s="1">
        <v>1840.8</v>
      </c>
      <c r="E786" s="1">
        <v>1839.9</v>
      </c>
      <c r="F786" s="1">
        <v>1839.95</v>
      </c>
      <c r="G786" s="1">
        <v>38823</v>
      </c>
      <c r="H786" s="1">
        <f t="shared" si="171"/>
        <v>0.89999999999986358</v>
      </c>
      <c r="I786" s="9">
        <f ca="1">IF(A786="","",IF(ROW()&gt;$AA$16+1,AVERAGE(INDIRECT("H" &amp; ROW()-$AA$16+1):H786),""))</f>
        <v>2.3099999999999681</v>
      </c>
      <c r="J786" s="14">
        <f t="shared" ca="1" si="172"/>
        <v>2.0683401943713235</v>
      </c>
      <c r="K786" s="14">
        <f t="shared" ca="1" si="173"/>
        <v>2.1271326507342239</v>
      </c>
      <c r="L786" s="9">
        <f t="shared" ca="1" si="174"/>
        <v>2.3099999999999681</v>
      </c>
      <c r="M786" s="9">
        <f t="shared" ca="1" si="175"/>
        <v>1846.8799999999999</v>
      </c>
      <c r="N786" s="9">
        <f t="shared" ca="1" si="176"/>
        <v>1833.0200000000002</v>
      </c>
      <c r="O786" s="9">
        <f t="shared" ca="1" si="177"/>
        <v>1846.83</v>
      </c>
      <c r="P786" s="9">
        <f t="shared" ca="1" si="178"/>
        <v>1833.8700000000001</v>
      </c>
      <c r="Q786" s="9">
        <f t="shared" ca="1" si="179"/>
        <v>1847.2799999999997</v>
      </c>
      <c r="R786" s="9">
        <f t="shared" ca="1" si="180"/>
        <v>1833.42</v>
      </c>
      <c r="S786" s="9">
        <f t="shared" ca="1" si="181"/>
        <v>1847.2799999999997</v>
      </c>
      <c r="T786" s="9">
        <f t="shared" ca="1" si="181"/>
        <v>1833.42</v>
      </c>
      <c r="U786" s="9">
        <f t="shared" ca="1" si="169"/>
        <v>1847.2799999999997</v>
      </c>
      <c r="V786" s="6">
        <f t="shared" ca="1" si="170"/>
        <v>1833.42</v>
      </c>
      <c r="W786" s="16">
        <f ca="1">IF(AND(W785=U785,F786&lt;=U786),U786,IF(AND(W785=U785,F786&gt;=U786),V786,IF(AND(W785=V785,F786&gt;=V786),V786,IF(AND(W785=V785,F786&lt;=V786),U786,””))))</f>
        <v>1833.42</v>
      </c>
      <c r="X786" s="1" t="str">
        <f t="shared" ca="1" si="168"/>
        <v>BUY</v>
      </c>
    </row>
    <row r="787" spans="1:24" ht="17.7">
      <c r="A787" s="3">
        <v>43277.506944444445</v>
      </c>
      <c r="B787" s="7"/>
      <c r="C787" s="1">
        <v>1840</v>
      </c>
      <c r="D787" s="1">
        <v>1842</v>
      </c>
      <c r="E787" s="1">
        <v>1839.95</v>
      </c>
      <c r="F787" s="1">
        <v>1842</v>
      </c>
      <c r="G787" s="1">
        <v>42378</v>
      </c>
      <c r="H787" s="1">
        <f t="shared" si="171"/>
        <v>2.0499999999999545</v>
      </c>
      <c r="I787" s="9">
        <f ca="1">IF(A787="","",IF(ROW()&gt;$AA$16+1,AVERAGE(INDIRECT("H" &amp; ROW()-$AA$16+1):H787),""))</f>
        <v>2.1499999999999773</v>
      </c>
      <c r="J787" s="14">
        <f t="shared" ca="1" si="172"/>
        <v>2.0650056135765289</v>
      </c>
      <c r="K787" s="14">
        <f t="shared" ca="1" si="173"/>
        <v>2.1194193856607972</v>
      </c>
      <c r="L787" s="9">
        <f t="shared" ca="1" si="174"/>
        <v>2.1499999999999773</v>
      </c>
      <c r="M787" s="9">
        <f t="shared" ca="1" si="175"/>
        <v>1848.4499999999998</v>
      </c>
      <c r="N787" s="9">
        <f t="shared" ca="1" si="176"/>
        <v>1835.5500000000002</v>
      </c>
      <c r="O787" s="9">
        <f t="shared" ca="1" si="177"/>
        <v>1846.4</v>
      </c>
      <c r="P787" s="9">
        <f t="shared" ca="1" si="178"/>
        <v>1835.5500000000002</v>
      </c>
      <c r="Q787" s="9">
        <f t="shared" ca="1" si="179"/>
        <v>1847.4249999999997</v>
      </c>
      <c r="R787" s="9">
        <f t="shared" ca="1" si="180"/>
        <v>1834.5250000000001</v>
      </c>
      <c r="S787" s="9">
        <f t="shared" ca="1" si="181"/>
        <v>1847.4249999999997</v>
      </c>
      <c r="T787" s="9">
        <f t="shared" ca="1" si="181"/>
        <v>1834.5250000000001</v>
      </c>
      <c r="U787" s="9">
        <f t="shared" ca="1" si="169"/>
        <v>1847.2799999999997</v>
      </c>
      <c r="V787" s="6">
        <f t="shared" ca="1" si="170"/>
        <v>1834.5250000000001</v>
      </c>
      <c r="W787" s="16">
        <f ca="1">IF(AND(W786=U786,F787&lt;=U787),U787,IF(AND(W786=U786,F787&gt;=U787),V787,IF(AND(W786=V786,F787&gt;=V787),V787,IF(AND(W786=V786,F787&lt;=V787),U787,””))))</f>
        <v>1834.5250000000001</v>
      </c>
      <c r="X787" s="1" t="str">
        <f t="shared" ca="1" si="168"/>
        <v>BUY</v>
      </c>
    </row>
    <row r="788" spans="1:24" ht="17.7">
      <c r="A788" s="3">
        <v>43277.510416666672</v>
      </c>
      <c r="B788" s="7"/>
      <c r="C788" s="1">
        <v>1841.45</v>
      </c>
      <c r="D788" s="1">
        <v>1842.5</v>
      </c>
      <c r="E788" s="1">
        <v>1840.7</v>
      </c>
      <c r="F788" s="1">
        <v>1842</v>
      </c>
      <c r="G788" s="1">
        <v>96847</v>
      </c>
      <c r="H788" s="1">
        <f t="shared" si="171"/>
        <v>1.7999999999999545</v>
      </c>
      <c r="I788" s="9">
        <f ca="1">IF(A788="","",IF(ROW()&gt;$AA$16+1,AVERAGE(INDIRECT("H" &amp; ROW()-$AA$16+1):H788),""))</f>
        <v>2.1899999999999635</v>
      </c>
      <c r="J788" s="14">
        <f t="shared" ca="1" si="172"/>
        <v>2.0168227747444245</v>
      </c>
      <c r="K788" s="14">
        <f t="shared" ca="1" si="173"/>
        <v>2.0874774470947131</v>
      </c>
      <c r="L788" s="9">
        <f t="shared" ca="1" si="174"/>
        <v>2.1899999999999635</v>
      </c>
      <c r="M788" s="9">
        <f t="shared" ca="1" si="175"/>
        <v>1848.57</v>
      </c>
      <c r="N788" s="9">
        <f t="shared" ca="1" si="176"/>
        <v>1835.43</v>
      </c>
      <c r="O788" s="9">
        <f t="shared" ca="1" si="177"/>
        <v>1847.27</v>
      </c>
      <c r="P788" s="9">
        <f t="shared" ca="1" si="178"/>
        <v>1835.93</v>
      </c>
      <c r="Q788" s="9">
        <f t="shared" ca="1" si="179"/>
        <v>1848.1699999999998</v>
      </c>
      <c r="R788" s="9">
        <f t="shared" ca="1" si="180"/>
        <v>1835.03</v>
      </c>
      <c r="S788" s="9">
        <f t="shared" ca="1" si="181"/>
        <v>1848.1699999999998</v>
      </c>
      <c r="T788" s="9">
        <f t="shared" ca="1" si="181"/>
        <v>1835.03</v>
      </c>
      <c r="U788" s="9">
        <f t="shared" ca="1" si="169"/>
        <v>1847.2799999999997</v>
      </c>
      <c r="V788" s="6">
        <f t="shared" ca="1" si="170"/>
        <v>1835.03</v>
      </c>
      <c r="W788" s="16">
        <f ca="1">IF(AND(W787=U787,F788&lt;=U788),U788,IF(AND(W787=U787,F788&gt;=U788),V788,IF(AND(W787=V787,F788&gt;=V788),V788,IF(AND(W787=V787,F788&lt;=V788),U788,””))))</f>
        <v>1835.03</v>
      </c>
      <c r="X788" s="1" t="str">
        <f t="shared" ca="1" si="168"/>
        <v>BUY</v>
      </c>
    </row>
    <row r="789" spans="1:24" ht="17.7">
      <c r="A789" s="3">
        <v>43277.513888888891</v>
      </c>
      <c r="B789" s="7"/>
      <c r="C789" s="1">
        <v>1841.95</v>
      </c>
      <c r="D789" s="1">
        <v>1842.65</v>
      </c>
      <c r="E789" s="1">
        <v>1841.2</v>
      </c>
      <c r="F789" s="1">
        <v>1841.95</v>
      </c>
      <c r="G789" s="1">
        <v>31977</v>
      </c>
      <c r="H789" s="1">
        <f t="shared" si="171"/>
        <v>1.4500000000000455</v>
      </c>
      <c r="I789" s="9">
        <f ca="1">IF(A789="","",IF(ROW()&gt;$AA$16+1,AVERAGE(INDIRECT("H" &amp; ROW()-$AA$16+1):H789),""))</f>
        <v>2.1799999999999726</v>
      </c>
      <c r="J789" s="14">
        <f t="shared" ca="1" si="172"/>
        <v>1.9137640884272646</v>
      </c>
      <c r="K789" s="14">
        <f t="shared" ca="1" si="173"/>
        <v>2.0237297023852463</v>
      </c>
      <c r="L789" s="9">
        <f t="shared" ca="1" si="174"/>
        <v>2.1799999999999726</v>
      </c>
      <c r="M789" s="9">
        <f t="shared" ca="1" si="175"/>
        <v>1848.49</v>
      </c>
      <c r="N789" s="9">
        <f t="shared" ca="1" si="176"/>
        <v>1835.41</v>
      </c>
      <c r="O789" s="9">
        <f t="shared" ca="1" si="177"/>
        <v>1847.74</v>
      </c>
      <c r="P789" s="9">
        <f t="shared" ca="1" si="178"/>
        <v>1836.1100000000001</v>
      </c>
      <c r="Q789" s="9">
        <f t="shared" ca="1" si="179"/>
        <v>1848.4650000000001</v>
      </c>
      <c r="R789" s="9">
        <f t="shared" ca="1" si="180"/>
        <v>1835.3850000000002</v>
      </c>
      <c r="S789" s="9">
        <f t="shared" ca="1" si="181"/>
        <v>1848.4650000000001</v>
      </c>
      <c r="T789" s="9">
        <f t="shared" ca="1" si="181"/>
        <v>1835.3850000000002</v>
      </c>
      <c r="U789" s="9">
        <f t="shared" ca="1" si="169"/>
        <v>1847.2799999999997</v>
      </c>
      <c r="V789" s="6">
        <f t="shared" ca="1" si="170"/>
        <v>1835.3850000000002</v>
      </c>
      <c r="W789" s="16">
        <f ca="1">IF(AND(W788=U788,F789&lt;=U789),U789,IF(AND(W788=U788,F789&gt;=U789),V789,IF(AND(W788=V788,F789&gt;=V789),V789,IF(AND(W788=V788,F789&lt;=V789),U789,””))))</f>
        <v>1835.3850000000002</v>
      </c>
      <c r="X789" s="1" t="str">
        <f t="shared" ca="1" si="168"/>
        <v>BUY</v>
      </c>
    </row>
    <row r="790" spans="1:24" ht="17.7">
      <c r="A790" s="3">
        <v>43277.517361111109</v>
      </c>
      <c r="B790" s="7"/>
      <c r="C790" s="1">
        <v>1841.95</v>
      </c>
      <c r="D790" s="1">
        <v>1842.35</v>
      </c>
      <c r="E790" s="1">
        <v>1841.55</v>
      </c>
      <c r="F790" s="1">
        <v>1842</v>
      </c>
      <c r="G790" s="1">
        <v>29293</v>
      </c>
      <c r="H790" s="1">
        <f t="shared" si="171"/>
        <v>0.79999999999995453</v>
      </c>
      <c r="I790" s="9">
        <f ca="1">IF(A790="","",IF(ROW()&gt;$AA$16+1,AVERAGE(INDIRECT("H" &amp; ROW()-$AA$16+1):H790),""))</f>
        <v>2.1749999999999772</v>
      </c>
      <c r="J790" s="14">
        <f t="shared" ca="1" si="172"/>
        <v>1.7112615268950264</v>
      </c>
      <c r="K790" s="14">
        <f t="shared" ca="1" si="173"/>
        <v>1.9013567321467171</v>
      </c>
      <c r="L790" s="9">
        <f t="shared" ca="1" si="174"/>
        <v>2.1749999999999772</v>
      </c>
      <c r="M790" s="9">
        <f t="shared" ca="1" si="175"/>
        <v>1848.5249999999999</v>
      </c>
      <c r="N790" s="9">
        <f t="shared" ca="1" si="176"/>
        <v>1835.4750000000001</v>
      </c>
      <c r="O790" s="9">
        <f t="shared" ca="1" si="177"/>
        <v>1848.0749999999998</v>
      </c>
      <c r="P790" s="9">
        <f t="shared" ca="1" si="178"/>
        <v>1835.825</v>
      </c>
      <c r="Q790" s="9">
        <f t="shared" ca="1" si="179"/>
        <v>1848.4749999999997</v>
      </c>
      <c r="R790" s="9">
        <f t="shared" ca="1" si="180"/>
        <v>1835.425</v>
      </c>
      <c r="S790" s="9">
        <f t="shared" ca="1" si="181"/>
        <v>1848.4749999999997</v>
      </c>
      <c r="T790" s="9">
        <f t="shared" ca="1" si="181"/>
        <v>1835.425</v>
      </c>
      <c r="U790" s="9">
        <f t="shared" ca="1" si="169"/>
        <v>1847.2799999999997</v>
      </c>
      <c r="V790" s="6">
        <f t="shared" ca="1" si="170"/>
        <v>1835.425</v>
      </c>
      <c r="W790" s="16">
        <f ca="1">IF(AND(W789=U789,F790&lt;=U790),U790,IF(AND(W789=U789,F790&gt;=U790),V790,IF(AND(W789=V789,F790&gt;=V790),V790,IF(AND(W789=V789,F790&lt;=V790),U790,””))))</f>
        <v>1835.425</v>
      </c>
      <c r="X790" s="1" t="str">
        <f t="shared" ca="1" si="168"/>
        <v>BUY</v>
      </c>
    </row>
    <row r="791" spans="1:24" ht="17.7">
      <c r="A791" s="3">
        <v>43277.520833333328</v>
      </c>
      <c r="B791" s="7"/>
      <c r="C791" s="1">
        <v>1842</v>
      </c>
      <c r="D791" s="1">
        <v>1842</v>
      </c>
      <c r="E791" s="1">
        <v>1841.1</v>
      </c>
      <c r="F791" s="1">
        <v>1841.95</v>
      </c>
      <c r="G791" s="1">
        <v>36749</v>
      </c>
      <c r="H791" s="1">
        <f t="shared" si="171"/>
        <v>0.90000000000009095</v>
      </c>
      <c r="I791" s="9">
        <f ca="1">IF(A791="","",IF(ROW()&gt;$AA$16+1,AVERAGE(INDIRECT("H" &amp; ROW()-$AA$16+1):H791),""))</f>
        <v>1.6949999999999819</v>
      </c>
      <c r="J791" s="14">
        <f t="shared" ca="1" si="172"/>
        <v>1.5637594310959473</v>
      </c>
      <c r="K791" s="14">
        <f t="shared" ca="1" si="173"/>
        <v>1.8012210589320545</v>
      </c>
      <c r="L791" s="9">
        <f t="shared" ca="1" si="174"/>
        <v>1.6949999999999819</v>
      </c>
      <c r="M791" s="9">
        <f t="shared" ca="1" si="175"/>
        <v>1847.0350000000001</v>
      </c>
      <c r="N791" s="9">
        <f t="shared" ca="1" si="176"/>
        <v>1836.865</v>
      </c>
      <c r="O791" s="9">
        <f t="shared" ca="1" si="177"/>
        <v>1846.1849999999999</v>
      </c>
      <c r="P791" s="9">
        <f t="shared" ca="1" si="178"/>
        <v>1836.915</v>
      </c>
      <c r="Q791" s="9">
        <f t="shared" ca="1" si="179"/>
        <v>1846.635</v>
      </c>
      <c r="R791" s="9">
        <f t="shared" ca="1" si="180"/>
        <v>1836.4649999999999</v>
      </c>
      <c r="S791" s="9">
        <f t="shared" ca="1" si="181"/>
        <v>1846.635</v>
      </c>
      <c r="T791" s="9">
        <f t="shared" ca="1" si="181"/>
        <v>1836.4649999999999</v>
      </c>
      <c r="U791" s="9">
        <f t="shared" ca="1" si="169"/>
        <v>1846.635</v>
      </c>
      <c r="V791" s="6">
        <f t="shared" ca="1" si="170"/>
        <v>1836.4649999999999</v>
      </c>
      <c r="W791" s="16">
        <f ca="1">IF(AND(W790=U790,F791&lt;=U791),U791,IF(AND(W790=U790,F791&gt;=U791),V791,IF(AND(W790=V790,F791&gt;=V791),V791,IF(AND(W790=V790,F791&lt;=V791),U791,””))))</f>
        <v>1836.4649999999999</v>
      </c>
      <c r="X791" s="1" t="str">
        <f t="shared" ca="1" si="168"/>
        <v>BUY</v>
      </c>
    </row>
    <row r="792" spans="1:24" ht="17.7">
      <c r="A792" s="3">
        <v>43277.524305555555</v>
      </c>
      <c r="B792" s="7"/>
      <c r="C792" s="1">
        <v>1841.95</v>
      </c>
      <c r="D792" s="1">
        <v>1841.95</v>
      </c>
      <c r="E792" s="1">
        <v>1841.05</v>
      </c>
      <c r="F792" s="1">
        <v>1841.8</v>
      </c>
      <c r="G792" s="1">
        <v>25915</v>
      </c>
      <c r="H792" s="1">
        <f t="shared" si="171"/>
        <v>0.90000000000009095</v>
      </c>
      <c r="I792" s="9">
        <f ca="1">IF(A792="","",IF(ROW()&gt;$AA$16+1,AVERAGE(INDIRECT("H" &amp; ROW()-$AA$16+1):H792),""))</f>
        <v>1.4249999999999772</v>
      </c>
      <c r="J792" s="14">
        <f t="shared" ca="1" si="172"/>
        <v>1.4430758981694278</v>
      </c>
      <c r="K792" s="14">
        <f t="shared" ca="1" si="173"/>
        <v>1.7110989530388583</v>
      </c>
      <c r="L792" s="9">
        <f t="shared" ca="1" si="174"/>
        <v>1.4249999999999772</v>
      </c>
      <c r="M792" s="9">
        <f t="shared" ca="1" si="175"/>
        <v>1846.0749999999998</v>
      </c>
      <c r="N792" s="9">
        <f t="shared" ca="1" si="176"/>
        <v>1837.5250000000001</v>
      </c>
      <c r="O792" s="9">
        <f t="shared" ca="1" si="177"/>
        <v>1845.3249999999998</v>
      </c>
      <c r="P792" s="9">
        <f t="shared" ca="1" si="178"/>
        <v>1837.6750000000002</v>
      </c>
      <c r="Q792" s="9">
        <f t="shared" ca="1" si="179"/>
        <v>1845.7749999999999</v>
      </c>
      <c r="R792" s="9">
        <f t="shared" ca="1" si="180"/>
        <v>1837.2250000000001</v>
      </c>
      <c r="S792" s="9">
        <f t="shared" ca="1" si="181"/>
        <v>1845.7749999999999</v>
      </c>
      <c r="T792" s="9">
        <f t="shared" ca="1" si="181"/>
        <v>1837.2250000000001</v>
      </c>
      <c r="U792" s="9">
        <f t="shared" ca="1" si="169"/>
        <v>1845.7749999999999</v>
      </c>
      <c r="V792" s="6">
        <f t="shared" ca="1" si="170"/>
        <v>1837.2250000000001</v>
      </c>
      <c r="W792" s="16">
        <f ca="1">IF(AND(W791=U791,F792&lt;=U792),U792,IF(AND(W791=U791,F792&gt;=U792),V792,IF(AND(W791=V791,F792&gt;=V792),V792,IF(AND(W791=V791,F792&lt;=V792),U792,””))))</f>
        <v>1837.2250000000001</v>
      </c>
      <c r="X792" s="1" t="str">
        <f t="shared" ca="1" si="168"/>
        <v>BUY</v>
      </c>
    </row>
    <row r="793" spans="1:24" ht="17.7">
      <c r="A793" s="3">
        <v>43277.527777777781</v>
      </c>
      <c r="B793" s="7"/>
      <c r="C793" s="1">
        <v>1841.75</v>
      </c>
      <c r="D793" s="1">
        <v>1841.8</v>
      </c>
      <c r="E793" s="1">
        <v>1835.05</v>
      </c>
      <c r="F793" s="1">
        <v>1836.15</v>
      </c>
      <c r="G793" s="1">
        <v>50880</v>
      </c>
      <c r="H793" s="1">
        <f t="shared" si="171"/>
        <v>6.75</v>
      </c>
      <c r="I793" s="9">
        <f ca="1">IF(A793="","",IF(ROW()&gt;$AA$16+1,AVERAGE(INDIRECT("H" &amp; ROW()-$AA$16+1):H793),""))</f>
        <v>1.8949999999999818</v>
      </c>
      <c r="J793" s="14">
        <f t="shared" ca="1" si="172"/>
        <v>2.40797118941135</v>
      </c>
      <c r="K793" s="14">
        <f t="shared" ca="1" si="173"/>
        <v>2.2149890577349725</v>
      </c>
      <c r="L793" s="9">
        <f t="shared" ca="1" si="174"/>
        <v>1.8949999999999818</v>
      </c>
      <c r="M793" s="9">
        <f t="shared" ca="1" si="175"/>
        <v>1841.835</v>
      </c>
      <c r="N793" s="9">
        <f t="shared" ca="1" si="176"/>
        <v>1830.4650000000001</v>
      </c>
      <c r="O793" s="9">
        <f t="shared" ca="1" si="177"/>
        <v>1840.7349999999999</v>
      </c>
      <c r="P793" s="9">
        <f t="shared" ca="1" si="178"/>
        <v>1836.115</v>
      </c>
      <c r="Q793" s="9">
        <f t="shared" ca="1" si="179"/>
        <v>1844.11</v>
      </c>
      <c r="R793" s="9">
        <f t="shared" ca="1" si="180"/>
        <v>1832.74</v>
      </c>
      <c r="S793" s="9">
        <f t="shared" ca="1" si="181"/>
        <v>1844.11</v>
      </c>
      <c r="T793" s="9">
        <f t="shared" ca="1" si="181"/>
        <v>1832.74</v>
      </c>
      <c r="U793" s="9">
        <f t="shared" ca="1" si="169"/>
        <v>1844.11</v>
      </c>
      <c r="V793" s="6">
        <f t="shared" ca="1" si="170"/>
        <v>1837.2250000000001</v>
      </c>
      <c r="W793" s="16">
        <f ca="1">IF(AND(W792=U792,F793&lt;=U793),U793,IF(AND(W792=U792,F793&gt;=U793),V793,IF(AND(W792=V792,F793&gt;=V793),V793,IF(AND(W792=V792,F793&lt;=V793),U793,””))))</f>
        <v>1844.11</v>
      </c>
      <c r="X793" s="1" t="str">
        <f t="shared" ca="1" si="168"/>
        <v>SELL</v>
      </c>
    </row>
    <row r="794" spans="1:24" ht="17.7">
      <c r="A794" s="3">
        <v>43277.53125</v>
      </c>
      <c r="B794" s="7"/>
      <c r="C794" s="1">
        <v>1836.35</v>
      </c>
      <c r="D794" s="1">
        <v>1837.85</v>
      </c>
      <c r="E794" s="1">
        <v>1832.9</v>
      </c>
      <c r="F794" s="1">
        <v>1836.45</v>
      </c>
      <c r="G794" s="1">
        <v>147737</v>
      </c>
      <c r="H794" s="1">
        <f t="shared" si="171"/>
        <v>4.9499999999998181</v>
      </c>
      <c r="I794" s="9">
        <f ca="1">IF(A794="","",IF(ROW()&gt;$AA$16+1,AVERAGE(INDIRECT("H" &amp; ROW()-$AA$16+1):H794),""))</f>
        <v>2.2849999999999682</v>
      </c>
      <c r="J794" s="14">
        <f t="shared" ca="1" si="172"/>
        <v>2.8701582458819805</v>
      </c>
      <c r="K794" s="14">
        <f t="shared" ca="1" si="173"/>
        <v>2.4884901519614568</v>
      </c>
      <c r="L794" s="9">
        <f t="shared" ca="1" si="174"/>
        <v>2.2849999999999682</v>
      </c>
      <c r="M794" s="9">
        <f t="shared" ca="1" si="175"/>
        <v>1843.3049999999998</v>
      </c>
      <c r="N794" s="9">
        <f t="shared" ca="1" si="176"/>
        <v>1829.5950000000003</v>
      </c>
      <c r="O794" s="9">
        <f t="shared" ca="1" si="177"/>
        <v>1839.7550000000001</v>
      </c>
      <c r="P794" s="9">
        <f t="shared" ca="1" si="178"/>
        <v>1830.9949999999999</v>
      </c>
      <c r="Q794" s="9">
        <f t="shared" ca="1" si="179"/>
        <v>1842.23</v>
      </c>
      <c r="R794" s="9">
        <f t="shared" ca="1" si="180"/>
        <v>1828.52</v>
      </c>
      <c r="S794" s="9">
        <f t="shared" ca="1" si="181"/>
        <v>1842.23</v>
      </c>
      <c r="T794" s="9">
        <f t="shared" ca="1" si="181"/>
        <v>1828.52</v>
      </c>
      <c r="U794" s="9">
        <f t="shared" ca="1" si="169"/>
        <v>1842.23</v>
      </c>
      <c r="V794" s="6">
        <f t="shared" ca="1" si="170"/>
        <v>1828.52</v>
      </c>
      <c r="W794" s="16">
        <f ca="1">IF(AND(W793=U793,F794&lt;=U794),U794,IF(AND(W793=U793,F794&gt;=U794),V794,IF(AND(W793=V793,F794&gt;=V794),V794,IF(AND(W793=V793,F794&lt;=V794),U794,””))))</f>
        <v>1842.23</v>
      </c>
      <c r="X794" s="1" t="str">
        <f t="shared" ca="1" si="168"/>
        <v>SELL</v>
      </c>
    </row>
    <row r="795" spans="1:24" ht="17.7">
      <c r="A795" s="3">
        <v>43277.534722222219</v>
      </c>
      <c r="B795" s="7"/>
      <c r="C795" s="1">
        <v>1836.45</v>
      </c>
      <c r="D795" s="1">
        <v>1837</v>
      </c>
      <c r="E795" s="1">
        <v>1835.55</v>
      </c>
      <c r="F795" s="1">
        <v>1837</v>
      </c>
      <c r="G795" s="1">
        <v>22986</v>
      </c>
      <c r="H795" s="1">
        <f t="shared" si="171"/>
        <v>1.4500000000000455</v>
      </c>
      <c r="I795" s="9">
        <f ca="1">IF(A795="","",IF(ROW()&gt;$AA$16+1,AVERAGE(INDIRECT("H" &amp; ROW()-$AA$16+1):H795),""))</f>
        <v>2.1949999999999816</v>
      </c>
      <c r="J795" s="14">
        <f t="shared" ca="1" si="172"/>
        <v>2.6119476557216288</v>
      </c>
      <c r="K795" s="14">
        <f t="shared" ca="1" si="173"/>
        <v>2.3846411367653157</v>
      </c>
      <c r="L795" s="9">
        <f t="shared" ca="1" si="174"/>
        <v>2.1949999999999816</v>
      </c>
      <c r="M795" s="9">
        <f t="shared" ca="1" si="175"/>
        <v>1843.585</v>
      </c>
      <c r="N795" s="9">
        <f t="shared" ca="1" si="176"/>
        <v>1830.415</v>
      </c>
      <c r="O795" s="9">
        <f t="shared" ca="1" si="177"/>
        <v>1842.135</v>
      </c>
      <c r="P795" s="9">
        <f t="shared" ca="1" si="178"/>
        <v>1830.415</v>
      </c>
      <c r="Q795" s="9">
        <f t="shared" ca="1" si="179"/>
        <v>1842.8600000000001</v>
      </c>
      <c r="R795" s="9">
        <f t="shared" ca="1" si="180"/>
        <v>1829.69</v>
      </c>
      <c r="S795" s="9">
        <f t="shared" ca="1" si="181"/>
        <v>1842.8600000000001</v>
      </c>
      <c r="T795" s="9">
        <f t="shared" ca="1" si="181"/>
        <v>1829.69</v>
      </c>
      <c r="U795" s="9">
        <f t="shared" ca="1" si="169"/>
        <v>1842.23</v>
      </c>
      <c r="V795" s="6">
        <f t="shared" ca="1" si="170"/>
        <v>1829.69</v>
      </c>
      <c r="W795" s="16">
        <f ca="1">IF(AND(W794=U794,F795&lt;=U795),U795,IF(AND(W794=U794,F795&gt;=U795),V795,IF(AND(W794=V794,F795&gt;=V795),V795,IF(AND(W794=V794,F795&lt;=V795),U795,””))))</f>
        <v>1842.23</v>
      </c>
      <c r="X795" s="1" t="str">
        <f t="shared" ca="1" si="168"/>
        <v>SELL</v>
      </c>
    </row>
    <row r="796" spans="1:24" ht="17.7">
      <c r="A796" s="3">
        <v>43277.538194444445</v>
      </c>
      <c r="B796" s="7"/>
      <c r="C796" s="1">
        <v>1837</v>
      </c>
      <c r="D796" s="1">
        <v>1839</v>
      </c>
      <c r="E796" s="1">
        <v>1836.5</v>
      </c>
      <c r="F796" s="1">
        <v>1838.65</v>
      </c>
      <c r="G796" s="1">
        <v>33229</v>
      </c>
      <c r="H796" s="1">
        <f t="shared" si="171"/>
        <v>2.5</v>
      </c>
      <c r="I796" s="9">
        <f ca="1">IF(A796="","",IF(ROW()&gt;$AA$16+1,AVERAGE(INDIRECT("H" &amp; ROW()-$AA$16+1):H796),""))</f>
        <v>2.3549999999999955</v>
      </c>
      <c r="J796" s="14">
        <f t="shared" ca="1" si="172"/>
        <v>2.5915935364995142</v>
      </c>
      <c r="K796" s="14">
        <f t="shared" ca="1" si="173"/>
        <v>2.3961770230887844</v>
      </c>
      <c r="L796" s="9">
        <f t="shared" ca="1" si="174"/>
        <v>2.3549999999999955</v>
      </c>
      <c r="M796" s="9">
        <f t="shared" ca="1" si="175"/>
        <v>1845.7150000000001</v>
      </c>
      <c r="N796" s="9">
        <f t="shared" ca="1" si="176"/>
        <v>1831.585</v>
      </c>
      <c r="O796" s="9">
        <f t="shared" ca="1" si="177"/>
        <v>1843.5650000000001</v>
      </c>
      <c r="P796" s="9">
        <f t="shared" ca="1" si="178"/>
        <v>1831.9349999999999</v>
      </c>
      <c r="Q796" s="9">
        <f t="shared" ca="1" si="179"/>
        <v>1844.8150000000001</v>
      </c>
      <c r="R796" s="9">
        <f t="shared" ca="1" si="180"/>
        <v>1830.6849999999999</v>
      </c>
      <c r="S796" s="9">
        <f t="shared" ca="1" si="181"/>
        <v>1844.8150000000001</v>
      </c>
      <c r="T796" s="9">
        <f t="shared" ca="1" si="181"/>
        <v>1830.6849999999999</v>
      </c>
      <c r="U796" s="9">
        <f t="shared" ca="1" si="169"/>
        <v>1842.23</v>
      </c>
      <c r="V796" s="6">
        <f t="shared" ca="1" si="170"/>
        <v>1830.6849999999999</v>
      </c>
      <c r="W796" s="16">
        <f ca="1">IF(AND(W795=U795,F796&lt;=U796),U796,IF(AND(W795=U795,F796&gt;=U796),V796,IF(AND(W795=V795,F796&gt;=V796),V796,IF(AND(W795=V795,F796&lt;=V796),U796,””))))</f>
        <v>1842.23</v>
      </c>
      <c r="X796" s="1" t="str">
        <f t="shared" ca="1" si="168"/>
        <v>SELL</v>
      </c>
    </row>
    <row r="797" spans="1:24" ht="17.7">
      <c r="A797" s="3">
        <v>43277.541666666672</v>
      </c>
      <c r="B797" s="7"/>
      <c r="C797" s="1">
        <v>1838.55</v>
      </c>
      <c r="D797" s="1">
        <v>1840.95</v>
      </c>
      <c r="E797" s="1">
        <v>1838.05</v>
      </c>
      <c r="F797" s="1">
        <v>1840.3</v>
      </c>
      <c r="G797" s="1">
        <v>25668</v>
      </c>
      <c r="H797" s="1">
        <f t="shared" si="171"/>
        <v>2.9000000000000909</v>
      </c>
      <c r="I797" s="9">
        <f ca="1">IF(A797="","",IF(ROW()&gt;$AA$16+1,AVERAGE(INDIRECT("H" &amp; ROW()-$AA$16+1):H797),""))</f>
        <v>2.4400000000000093</v>
      </c>
      <c r="J797" s="14">
        <f t="shared" ca="1" si="172"/>
        <v>2.6476674389541643</v>
      </c>
      <c r="K797" s="14">
        <f t="shared" ca="1" si="173"/>
        <v>2.4465593207799148</v>
      </c>
      <c r="L797" s="9">
        <f t="shared" ca="1" si="174"/>
        <v>2.4400000000000093</v>
      </c>
      <c r="M797" s="9">
        <f t="shared" ca="1" si="175"/>
        <v>1847.62</v>
      </c>
      <c r="N797" s="9">
        <f t="shared" ca="1" si="176"/>
        <v>1832.98</v>
      </c>
      <c r="O797" s="9">
        <f t="shared" ca="1" si="177"/>
        <v>1845.37</v>
      </c>
      <c r="P797" s="9">
        <f t="shared" ca="1" si="178"/>
        <v>1833.63</v>
      </c>
      <c r="Q797" s="9">
        <f t="shared" ca="1" si="179"/>
        <v>1846.82</v>
      </c>
      <c r="R797" s="9">
        <f t="shared" ca="1" si="180"/>
        <v>1832.18</v>
      </c>
      <c r="S797" s="9">
        <f t="shared" ca="1" si="181"/>
        <v>1846.82</v>
      </c>
      <c r="T797" s="9">
        <f t="shared" ca="1" si="181"/>
        <v>1832.18</v>
      </c>
      <c r="U797" s="9">
        <f t="shared" ca="1" si="169"/>
        <v>1842.23</v>
      </c>
      <c r="V797" s="6">
        <f t="shared" ca="1" si="170"/>
        <v>1832.18</v>
      </c>
      <c r="W797" s="16">
        <f ca="1">IF(AND(W796=U796,F797&lt;=U797),U797,IF(AND(W796=U796,F797&gt;=U797),V797,IF(AND(W796=V796,F797&gt;=V797),V797,IF(AND(W796=V796,F797&lt;=V797),U797,””))))</f>
        <v>1842.23</v>
      </c>
      <c r="X797" s="1" t="str">
        <f t="shared" ca="1" si="168"/>
        <v>SELL</v>
      </c>
    </row>
    <row r="798" spans="1:24" ht="17.7">
      <c r="A798" s="3">
        <v>43277.545138888891</v>
      </c>
      <c r="B798" s="7"/>
      <c r="C798" s="1">
        <v>1840.25</v>
      </c>
      <c r="D798" s="1">
        <v>1841.1</v>
      </c>
      <c r="E798" s="1">
        <v>1839.4</v>
      </c>
      <c r="F798" s="1">
        <v>1840.1</v>
      </c>
      <c r="G798" s="1">
        <v>33058</v>
      </c>
      <c r="H798" s="1">
        <f t="shared" si="171"/>
        <v>1.6999999999998181</v>
      </c>
      <c r="I798" s="9">
        <f ca="1">IF(A798="","",IF(ROW()&gt;$AA$16+1,AVERAGE(INDIRECT("H" &amp; ROW()-$AA$16+1):H798),""))</f>
        <v>2.4299999999999953</v>
      </c>
      <c r="J798" s="14">
        <f t="shared" ca="1" si="172"/>
        <v>2.4753642682351922</v>
      </c>
      <c r="K798" s="14">
        <f t="shared" ca="1" si="173"/>
        <v>2.371903388701905</v>
      </c>
      <c r="L798" s="9">
        <f t="shared" ca="1" si="174"/>
        <v>2.4299999999999953</v>
      </c>
      <c r="M798" s="9">
        <f t="shared" ca="1" si="175"/>
        <v>1847.3899999999999</v>
      </c>
      <c r="N798" s="9">
        <f t="shared" ca="1" si="176"/>
        <v>1832.81</v>
      </c>
      <c r="O798" s="9">
        <f t="shared" ca="1" si="177"/>
        <v>1846.69</v>
      </c>
      <c r="P798" s="9">
        <f t="shared" ca="1" si="178"/>
        <v>1833.81</v>
      </c>
      <c r="Q798" s="9">
        <f t="shared" ca="1" si="179"/>
        <v>1847.54</v>
      </c>
      <c r="R798" s="9">
        <f t="shared" ca="1" si="180"/>
        <v>1832.96</v>
      </c>
      <c r="S798" s="9">
        <f t="shared" ca="1" si="181"/>
        <v>1847.54</v>
      </c>
      <c r="T798" s="9">
        <f t="shared" ca="1" si="181"/>
        <v>1832.96</v>
      </c>
      <c r="U798" s="9">
        <f t="shared" ca="1" si="169"/>
        <v>1842.23</v>
      </c>
      <c r="V798" s="6">
        <f t="shared" ca="1" si="170"/>
        <v>1832.96</v>
      </c>
      <c r="W798" s="16">
        <f ca="1">IF(AND(W797=U797,F798&lt;=U798),U798,IF(AND(W797=U797,F798&gt;=U798),V798,IF(AND(W797=V797,F798&gt;=V798),V798,IF(AND(W797=V797,F798&lt;=V798),U798,””))))</f>
        <v>1842.23</v>
      </c>
      <c r="X798" s="1" t="str">
        <f t="shared" ca="1" si="168"/>
        <v>SELL</v>
      </c>
    </row>
    <row r="799" spans="1:24" ht="17.7">
      <c r="A799" s="3">
        <v>43277.548611111109</v>
      </c>
      <c r="B799" s="7"/>
      <c r="C799" s="1">
        <v>1840</v>
      </c>
      <c r="D799" s="1">
        <v>1841.2</v>
      </c>
      <c r="E799" s="1">
        <v>1840</v>
      </c>
      <c r="F799" s="1">
        <v>1841</v>
      </c>
      <c r="G799" s="1">
        <v>26056</v>
      </c>
      <c r="H799" s="1">
        <f t="shared" si="171"/>
        <v>1.2000000000000455</v>
      </c>
      <c r="I799" s="9">
        <f ca="1">IF(A799="","",IF(ROW()&gt;$AA$16+1,AVERAGE(INDIRECT("H" &amp; ROW()-$AA$16+1):H799),""))</f>
        <v>2.4049999999999954</v>
      </c>
      <c r="J799" s="14">
        <f t="shared" ca="1" si="172"/>
        <v>2.2434798558288014</v>
      </c>
      <c r="K799" s="14">
        <f t="shared" ca="1" si="173"/>
        <v>2.2547130498317189</v>
      </c>
      <c r="L799" s="9">
        <f t="shared" ca="1" si="174"/>
        <v>2.4049999999999954</v>
      </c>
      <c r="M799" s="9">
        <f t="shared" ca="1" si="175"/>
        <v>1848.2149999999999</v>
      </c>
      <c r="N799" s="9">
        <f t="shared" ca="1" si="176"/>
        <v>1833.7850000000001</v>
      </c>
      <c r="O799" s="9">
        <f t="shared" ca="1" si="177"/>
        <v>1847.2149999999999</v>
      </c>
      <c r="P799" s="9">
        <f t="shared" ca="1" si="178"/>
        <v>1833.9850000000001</v>
      </c>
      <c r="Q799" s="9">
        <f t="shared" ca="1" si="179"/>
        <v>1847.8149999999998</v>
      </c>
      <c r="R799" s="9">
        <f t="shared" ca="1" si="180"/>
        <v>1833.385</v>
      </c>
      <c r="S799" s="9">
        <f t="shared" ca="1" si="181"/>
        <v>1847.8149999999998</v>
      </c>
      <c r="T799" s="9">
        <f t="shared" ca="1" si="181"/>
        <v>1833.385</v>
      </c>
      <c r="U799" s="9">
        <f t="shared" ca="1" si="169"/>
        <v>1842.23</v>
      </c>
      <c r="V799" s="6">
        <f t="shared" ca="1" si="170"/>
        <v>1833.385</v>
      </c>
      <c r="W799" s="16">
        <f ca="1">IF(AND(W798=U798,F799&lt;=U799),U799,IF(AND(W798=U798,F799&gt;=U799),V799,IF(AND(W798=V798,F799&gt;=V799),V799,IF(AND(W798=V798,F799&lt;=V799),U799,””))))</f>
        <v>1842.23</v>
      </c>
      <c r="X799" s="1" t="str">
        <f t="shared" ca="1" si="168"/>
        <v>SELL</v>
      </c>
    </row>
    <row r="800" spans="1:24" ht="17.7">
      <c r="A800" s="3">
        <v>43277.552083333328</v>
      </c>
      <c r="B800" s="7"/>
      <c r="C800" s="1">
        <v>1841</v>
      </c>
      <c r="D800" s="1">
        <v>1844.4</v>
      </c>
      <c r="E800" s="1">
        <v>1840.55</v>
      </c>
      <c r="F800" s="1">
        <v>1844.35</v>
      </c>
      <c r="G800" s="1">
        <v>456750</v>
      </c>
      <c r="H800" s="1">
        <f t="shared" si="171"/>
        <v>3.8500000000001364</v>
      </c>
      <c r="I800" s="9">
        <f ca="1">IF(A800="","",IF(ROW()&gt;$AA$16+1,AVERAGE(INDIRECT("H" &amp; ROW()-$AA$16+1):H800),""))</f>
        <v>2.7100000000000137</v>
      </c>
      <c r="J800" s="14">
        <f t="shared" ca="1" si="172"/>
        <v>2.535574427496317</v>
      </c>
      <c r="K800" s="14">
        <f t="shared" ca="1" si="173"/>
        <v>2.4142417448485607</v>
      </c>
      <c r="L800" s="9">
        <f t="shared" ca="1" si="174"/>
        <v>2.7100000000000137</v>
      </c>
      <c r="M800" s="9">
        <f t="shared" ca="1" si="175"/>
        <v>1852.48</v>
      </c>
      <c r="N800" s="9">
        <f t="shared" ca="1" si="176"/>
        <v>1836.2199999999998</v>
      </c>
      <c r="O800" s="9">
        <f t="shared" ca="1" si="177"/>
        <v>1848.68</v>
      </c>
      <c r="P800" s="9">
        <f t="shared" ca="1" si="178"/>
        <v>1836.27</v>
      </c>
      <c r="Q800" s="9">
        <f t="shared" ca="1" si="179"/>
        <v>1850.605</v>
      </c>
      <c r="R800" s="9">
        <f t="shared" ca="1" si="180"/>
        <v>1834.3449999999998</v>
      </c>
      <c r="S800" s="9">
        <f t="shared" ca="1" si="181"/>
        <v>1850.605</v>
      </c>
      <c r="T800" s="9">
        <f t="shared" ca="1" si="181"/>
        <v>1834.3449999999998</v>
      </c>
      <c r="U800" s="9">
        <f t="shared" ca="1" si="169"/>
        <v>1842.23</v>
      </c>
      <c r="V800" s="6">
        <f t="shared" ca="1" si="170"/>
        <v>1834.3449999999998</v>
      </c>
      <c r="W800" s="16">
        <f ca="1">IF(AND(W799=U799,F800&lt;=U800),U800,IF(AND(W799=U799,F800&gt;=U800),V800,IF(AND(W799=V799,F800&gt;=V800),V800,IF(AND(W799=V799,F800&lt;=V800),U800,””))))</f>
        <v>1834.3449999999998</v>
      </c>
      <c r="X800" s="1" t="str">
        <f t="shared" ca="1" si="168"/>
        <v>BUY</v>
      </c>
    </row>
    <row r="801" spans="1:24" ht="17.7">
      <c r="A801" s="3">
        <v>43277.555555555555</v>
      </c>
      <c r="B801" s="7"/>
      <c r="C801" s="1">
        <v>1844.55</v>
      </c>
      <c r="D801" s="1">
        <v>1845.15</v>
      </c>
      <c r="E801" s="1">
        <v>1842.55</v>
      </c>
      <c r="F801" s="1">
        <v>1843.45</v>
      </c>
      <c r="G801" s="1">
        <v>67623</v>
      </c>
      <c r="H801" s="1">
        <f t="shared" si="171"/>
        <v>2.6000000000001364</v>
      </c>
      <c r="I801" s="9">
        <f ca="1">IF(A801="","",IF(ROW()&gt;$AA$16+1,AVERAGE(INDIRECT("H" &amp; ROW()-$AA$16+1):H801),""))</f>
        <v>2.8800000000000181</v>
      </c>
      <c r="J801" s="14">
        <f t="shared" ca="1" si="172"/>
        <v>2.5472881679515567</v>
      </c>
      <c r="K801" s="14">
        <f t="shared" ca="1" si="173"/>
        <v>2.432817570363718</v>
      </c>
      <c r="L801" s="9">
        <f t="shared" ca="1" si="174"/>
        <v>2.8800000000000181</v>
      </c>
      <c r="M801" s="9">
        <f t="shared" ca="1" si="175"/>
        <v>1852.0900000000001</v>
      </c>
      <c r="N801" s="9">
        <f t="shared" ca="1" si="176"/>
        <v>1834.81</v>
      </c>
      <c r="O801" s="9">
        <f t="shared" ca="1" si="177"/>
        <v>1851.19</v>
      </c>
      <c r="P801" s="9">
        <f t="shared" ca="1" si="178"/>
        <v>1836.51</v>
      </c>
      <c r="Q801" s="9">
        <f t="shared" ca="1" si="179"/>
        <v>1852.49</v>
      </c>
      <c r="R801" s="9">
        <f t="shared" ca="1" si="180"/>
        <v>1835.2099999999998</v>
      </c>
      <c r="S801" s="9">
        <f t="shared" ca="1" si="181"/>
        <v>1852.49</v>
      </c>
      <c r="T801" s="9">
        <f t="shared" ca="1" si="181"/>
        <v>1835.2099999999998</v>
      </c>
      <c r="U801" s="9">
        <f t="shared" ca="1" si="169"/>
        <v>1852.49</v>
      </c>
      <c r="V801" s="6">
        <f t="shared" ca="1" si="170"/>
        <v>1835.2099999999998</v>
      </c>
      <c r="W801" s="16">
        <f ca="1">IF(AND(W800=U800,F801&lt;=U801),U801,IF(AND(W800=U800,F801&gt;=U801),V801,IF(AND(W800=V800,F801&gt;=V801),V801,IF(AND(W800=V800,F801&lt;=V801),U801,””))))</f>
        <v>1835.2099999999998</v>
      </c>
      <c r="X801" s="1" t="str">
        <f t="shared" ca="1" si="168"/>
        <v>BUY</v>
      </c>
    </row>
    <row r="802" spans="1:24" ht="17.7">
      <c r="A802" s="3">
        <v>43277.559027777781</v>
      </c>
      <c r="B802" s="7"/>
      <c r="C802" s="1">
        <v>1842.5</v>
      </c>
      <c r="D802" s="1">
        <v>1843.7</v>
      </c>
      <c r="E802" s="1">
        <v>1841.2</v>
      </c>
      <c r="F802" s="1">
        <v>1841.75</v>
      </c>
      <c r="G802" s="1">
        <v>35434</v>
      </c>
      <c r="H802" s="1">
        <f t="shared" si="171"/>
        <v>2.5</v>
      </c>
      <c r="I802" s="9">
        <f ca="1">IF(A802="","",IF(ROW()&gt;$AA$16+1,AVERAGE(INDIRECT("H" &amp; ROW()-$AA$16+1):H802),""))</f>
        <v>3.0400000000000089</v>
      </c>
      <c r="J802" s="14">
        <f t="shared" ca="1" si="172"/>
        <v>2.5386903192330919</v>
      </c>
      <c r="K802" s="14">
        <f t="shared" ca="1" si="173"/>
        <v>2.4395358133273461</v>
      </c>
      <c r="L802" s="9">
        <f t="shared" ca="1" si="174"/>
        <v>3.0400000000000089</v>
      </c>
      <c r="M802" s="9">
        <f t="shared" ca="1" si="175"/>
        <v>1850.8700000000001</v>
      </c>
      <c r="N802" s="9">
        <f t="shared" ca="1" si="176"/>
        <v>1832.6299999999999</v>
      </c>
      <c r="O802" s="9">
        <f t="shared" ca="1" si="177"/>
        <v>1850.3200000000002</v>
      </c>
      <c r="P802" s="9">
        <f t="shared" ca="1" si="178"/>
        <v>1834.58</v>
      </c>
      <c r="Q802" s="9">
        <f t="shared" ca="1" si="179"/>
        <v>1851.5700000000002</v>
      </c>
      <c r="R802" s="9">
        <f t="shared" ca="1" si="180"/>
        <v>1833.33</v>
      </c>
      <c r="S802" s="9">
        <f t="shared" ca="1" si="181"/>
        <v>1851.5700000000002</v>
      </c>
      <c r="T802" s="9">
        <f t="shared" ca="1" si="181"/>
        <v>1833.33</v>
      </c>
      <c r="U802" s="9">
        <f t="shared" ca="1" si="169"/>
        <v>1851.5700000000002</v>
      </c>
      <c r="V802" s="6">
        <f t="shared" ca="1" si="170"/>
        <v>1835.2099999999998</v>
      </c>
      <c r="W802" s="16">
        <f ca="1">IF(AND(W801=U801,F802&lt;=U802),U802,IF(AND(W801=U801,F802&gt;=U802),V802,IF(AND(W801=V801,F802&gt;=V802),V802,IF(AND(W801=V801,F802&lt;=V802),U802,””))))</f>
        <v>1835.2099999999998</v>
      </c>
      <c r="X802" s="1" t="str">
        <f t="shared" ca="1" si="168"/>
        <v>BUY</v>
      </c>
    </row>
    <row r="803" spans="1:24" ht="17.7">
      <c r="A803" s="3">
        <v>43277.5625</v>
      </c>
      <c r="B803" s="7"/>
      <c r="C803" s="1">
        <v>1841.75</v>
      </c>
      <c r="D803" s="1">
        <v>1841.9</v>
      </c>
      <c r="E803" s="1">
        <v>1839.5</v>
      </c>
      <c r="F803" s="1">
        <v>1839.75</v>
      </c>
      <c r="G803" s="1">
        <v>46045</v>
      </c>
      <c r="H803" s="1">
        <f t="shared" si="171"/>
        <v>2.4000000000000909</v>
      </c>
      <c r="I803" s="9">
        <f ca="1">IF(A803="","",IF(ROW()&gt;$AA$16+1,AVERAGE(INDIRECT("H" &amp; ROW()-$AA$16+1):H803),""))</f>
        <v>2.6050000000000182</v>
      </c>
      <c r="J803" s="14">
        <f t="shared" ca="1" si="172"/>
        <v>2.5134738975543645</v>
      </c>
      <c r="K803" s="14">
        <f t="shared" ca="1" si="173"/>
        <v>2.4355822319946205</v>
      </c>
      <c r="L803" s="9">
        <f t="shared" ca="1" si="174"/>
        <v>2.6050000000000182</v>
      </c>
      <c r="M803" s="9">
        <f t="shared" ca="1" si="175"/>
        <v>1847.5650000000001</v>
      </c>
      <c r="N803" s="9">
        <f t="shared" ca="1" si="176"/>
        <v>1831.9349999999999</v>
      </c>
      <c r="O803" s="9">
        <f t="shared" ca="1" si="177"/>
        <v>1847.3150000000001</v>
      </c>
      <c r="P803" s="9">
        <f t="shared" ca="1" si="178"/>
        <v>1834.085</v>
      </c>
      <c r="Q803" s="9">
        <f t="shared" ca="1" si="179"/>
        <v>1848.5150000000001</v>
      </c>
      <c r="R803" s="9">
        <f t="shared" ca="1" si="180"/>
        <v>1832.885</v>
      </c>
      <c r="S803" s="9">
        <f t="shared" ca="1" si="181"/>
        <v>1848.5150000000001</v>
      </c>
      <c r="T803" s="9">
        <f t="shared" ca="1" si="181"/>
        <v>1832.885</v>
      </c>
      <c r="U803" s="9">
        <f t="shared" ca="1" si="169"/>
        <v>1848.5150000000001</v>
      </c>
      <c r="V803" s="6">
        <f t="shared" ca="1" si="170"/>
        <v>1835.2099999999998</v>
      </c>
      <c r="W803" s="16">
        <f ca="1">IF(AND(W802=U802,F803&lt;=U803),U803,IF(AND(W802=U802,F803&gt;=U803),V803,IF(AND(W802=V802,F803&gt;=V803),V803,IF(AND(W802=V802,F803&lt;=V803),U803,””))))</f>
        <v>1835.2099999999998</v>
      </c>
      <c r="X803" s="1" t="str">
        <f t="shared" ca="1" si="168"/>
        <v>BUY</v>
      </c>
    </row>
    <row r="804" spans="1:24" ht="17.7">
      <c r="A804" s="3">
        <v>43277.565972222219</v>
      </c>
      <c r="B804" s="7"/>
      <c r="C804" s="1">
        <v>1840.7</v>
      </c>
      <c r="D804" s="1">
        <v>1843.95</v>
      </c>
      <c r="E804" s="1">
        <v>1839.7</v>
      </c>
      <c r="F804" s="1">
        <v>1842.95</v>
      </c>
      <c r="G804" s="1">
        <v>55733</v>
      </c>
      <c r="H804" s="1">
        <f t="shared" si="171"/>
        <v>4.25</v>
      </c>
      <c r="I804" s="9">
        <f ca="1">IF(A804="","",IF(ROW()&gt;$AA$16+1,AVERAGE(INDIRECT("H" &amp; ROW()-$AA$16+1):H804),""))</f>
        <v>2.5350000000000366</v>
      </c>
      <c r="J804" s="14">
        <f t="shared" ca="1" si="172"/>
        <v>2.8292059161808432</v>
      </c>
      <c r="K804" s="14">
        <f t="shared" ca="1" si="173"/>
        <v>2.6170240087951582</v>
      </c>
      <c r="L804" s="9">
        <f t="shared" ca="1" si="174"/>
        <v>2.5350000000000366</v>
      </c>
      <c r="M804" s="9">
        <f t="shared" ca="1" si="175"/>
        <v>1850.5550000000001</v>
      </c>
      <c r="N804" s="9">
        <f t="shared" ca="1" si="176"/>
        <v>1835.345</v>
      </c>
      <c r="O804" s="9">
        <f t="shared" ca="1" si="177"/>
        <v>1847.3050000000001</v>
      </c>
      <c r="P804" s="9">
        <f t="shared" ca="1" si="178"/>
        <v>1836.345</v>
      </c>
      <c r="Q804" s="9">
        <f t="shared" ca="1" si="179"/>
        <v>1849.43</v>
      </c>
      <c r="R804" s="9">
        <f t="shared" ca="1" si="180"/>
        <v>1834.22</v>
      </c>
      <c r="S804" s="9">
        <f t="shared" ca="1" si="181"/>
        <v>1849.43</v>
      </c>
      <c r="T804" s="9">
        <f t="shared" ca="1" si="181"/>
        <v>1834.22</v>
      </c>
      <c r="U804" s="9">
        <f t="shared" ca="1" si="169"/>
        <v>1848.5150000000001</v>
      </c>
      <c r="V804" s="6">
        <f t="shared" ca="1" si="170"/>
        <v>1835.2099999999998</v>
      </c>
      <c r="W804" s="16">
        <f ca="1">IF(AND(W803=U803,F804&lt;=U804),U804,IF(AND(W803=U803,F804&gt;=U804),V804,IF(AND(W803=V803,F804&gt;=V804),V804,IF(AND(W803=V803,F804&lt;=V804),U804,””))))</f>
        <v>1835.2099999999998</v>
      </c>
      <c r="X804" s="1" t="str">
        <f t="shared" ca="1" si="168"/>
        <v>BUY</v>
      </c>
    </row>
    <row r="805" spans="1:24" ht="17.7">
      <c r="A805" s="3">
        <v>43277.569444444445</v>
      </c>
      <c r="B805" s="7"/>
      <c r="C805" s="1">
        <v>1842.9</v>
      </c>
      <c r="D805" s="1">
        <v>1844</v>
      </c>
      <c r="E805" s="1">
        <v>1841.75</v>
      </c>
      <c r="F805" s="1">
        <v>1844</v>
      </c>
      <c r="G805" s="1">
        <v>39291</v>
      </c>
      <c r="H805" s="1">
        <f t="shared" si="171"/>
        <v>2.25</v>
      </c>
      <c r="I805" s="9">
        <f ca="1">IF(A805="","",IF(ROW()&gt;$AA$16+1,AVERAGE(INDIRECT("H" &amp; ROW()-$AA$16+1):H805),""))</f>
        <v>2.6150000000000317</v>
      </c>
      <c r="J805" s="14">
        <f t="shared" ca="1" si="172"/>
        <v>2.7238957496025078</v>
      </c>
      <c r="K805" s="14">
        <f t="shared" ca="1" si="173"/>
        <v>2.5803216079156424</v>
      </c>
      <c r="L805" s="9">
        <f t="shared" ca="1" si="174"/>
        <v>2.6150000000000317</v>
      </c>
      <c r="M805" s="9">
        <f t="shared" ca="1" si="175"/>
        <v>1851.845</v>
      </c>
      <c r="N805" s="9">
        <f t="shared" ca="1" si="176"/>
        <v>1836.155</v>
      </c>
      <c r="O805" s="9">
        <f t="shared" ca="1" si="177"/>
        <v>1849.595</v>
      </c>
      <c r="P805" s="9">
        <f t="shared" ca="1" si="178"/>
        <v>1836.155</v>
      </c>
      <c r="Q805" s="9">
        <f t="shared" ca="1" si="179"/>
        <v>1850.72</v>
      </c>
      <c r="R805" s="9">
        <f t="shared" ca="1" si="180"/>
        <v>1835.03</v>
      </c>
      <c r="S805" s="9">
        <f t="shared" ca="1" si="181"/>
        <v>1850.72</v>
      </c>
      <c r="T805" s="9">
        <f t="shared" ca="1" si="181"/>
        <v>1835.03</v>
      </c>
      <c r="U805" s="9">
        <f t="shared" ca="1" si="169"/>
        <v>1848.5150000000001</v>
      </c>
      <c r="V805" s="6">
        <f t="shared" ca="1" si="170"/>
        <v>1835.2099999999998</v>
      </c>
      <c r="W805" s="16">
        <f ca="1">IF(AND(W804=U804,F805&lt;=U805),U805,IF(AND(W804=U804,F805&gt;=U805),V805,IF(AND(W804=V804,F805&gt;=V805),V805,IF(AND(W804=V804,F805&lt;=V805),U805,””))))</f>
        <v>1835.2099999999998</v>
      </c>
      <c r="X805" s="1" t="str">
        <f t="shared" ca="1" si="168"/>
        <v>BUY</v>
      </c>
    </row>
    <row r="806" spans="1:24" ht="17.7">
      <c r="A806" s="3">
        <v>43277.572916666672</v>
      </c>
      <c r="B806" s="7"/>
      <c r="C806" s="1">
        <v>1843.5</v>
      </c>
      <c r="D806" s="1">
        <v>1843.95</v>
      </c>
      <c r="E806" s="1">
        <v>1842.9</v>
      </c>
      <c r="F806" s="1">
        <v>1843</v>
      </c>
      <c r="G806" s="1">
        <v>43119</v>
      </c>
      <c r="H806" s="1">
        <f t="shared" si="171"/>
        <v>1.0999999999999091</v>
      </c>
      <c r="I806" s="9">
        <f ca="1">IF(A806="","",IF(ROW()&gt;$AA$16+1,AVERAGE(INDIRECT("H" &amp; ROW()-$AA$16+1):H806),""))</f>
        <v>2.4750000000000227</v>
      </c>
      <c r="J806" s="14">
        <f t="shared" ca="1" si="172"/>
        <v>2.4286419769474894</v>
      </c>
      <c r="K806" s="14">
        <f t="shared" ca="1" si="173"/>
        <v>2.4322894471240692</v>
      </c>
      <c r="L806" s="9">
        <f t="shared" ca="1" si="174"/>
        <v>2.4750000000000227</v>
      </c>
      <c r="M806" s="9">
        <f t="shared" ca="1" si="175"/>
        <v>1850.4250000000002</v>
      </c>
      <c r="N806" s="9">
        <f t="shared" ca="1" si="176"/>
        <v>1835.5749999999998</v>
      </c>
      <c r="O806" s="9">
        <f t="shared" ca="1" si="177"/>
        <v>1850.3250000000003</v>
      </c>
      <c r="P806" s="9">
        <f t="shared" ca="1" si="178"/>
        <v>1836.5250000000001</v>
      </c>
      <c r="Q806" s="9">
        <f t="shared" ca="1" si="179"/>
        <v>1850.8500000000004</v>
      </c>
      <c r="R806" s="9">
        <f t="shared" ca="1" si="180"/>
        <v>1836</v>
      </c>
      <c r="S806" s="9">
        <f t="shared" ca="1" si="181"/>
        <v>1850.8500000000004</v>
      </c>
      <c r="T806" s="9">
        <f t="shared" ca="1" si="181"/>
        <v>1836</v>
      </c>
      <c r="U806" s="9">
        <f t="shared" ca="1" si="169"/>
        <v>1848.5150000000001</v>
      </c>
      <c r="V806" s="6">
        <f t="shared" ca="1" si="170"/>
        <v>1836</v>
      </c>
      <c r="W806" s="16">
        <f ca="1">IF(AND(W805=U805,F806&lt;=U806),U806,IF(AND(W805=U805,F806&gt;=U806),V806,IF(AND(W805=V805,F806&gt;=V806),V806,IF(AND(W805=V805,F806&lt;=V806),U806,””))))</f>
        <v>1836</v>
      </c>
      <c r="X806" s="1" t="str">
        <f t="shared" ca="1" si="168"/>
        <v>BUY</v>
      </c>
    </row>
    <row r="807" spans="1:24" ht="17.7">
      <c r="A807" s="3">
        <v>43277.576388888891</v>
      </c>
      <c r="B807" s="7"/>
      <c r="C807" s="1">
        <v>1843</v>
      </c>
      <c r="D807" s="1">
        <v>1845</v>
      </c>
      <c r="E807" s="1">
        <v>1842.6</v>
      </c>
      <c r="F807" s="1">
        <v>1844.3</v>
      </c>
      <c r="G807" s="1">
        <v>58997</v>
      </c>
      <c r="H807" s="1">
        <f t="shared" si="171"/>
        <v>2.4000000000000909</v>
      </c>
      <c r="I807" s="9">
        <f ca="1">IF(A807="","",IF(ROW()&gt;$AA$16+1,AVERAGE(INDIRECT("H" &amp; ROW()-$AA$16+1):H807),""))</f>
        <v>2.4250000000000229</v>
      </c>
      <c r="J807" s="14">
        <f t="shared" ca="1" si="172"/>
        <v>2.4234343447752349</v>
      </c>
      <c r="K807" s="14">
        <f t="shared" ca="1" si="173"/>
        <v>2.4290605024116716</v>
      </c>
      <c r="L807" s="9">
        <f t="shared" ca="1" si="174"/>
        <v>2.4250000000000229</v>
      </c>
      <c r="M807" s="9">
        <f t="shared" ca="1" si="175"/>
        <v>1851.575</v>
      </c>
      <c r="N807" s="9">
        <f t="shared" ca="1" si="176"/>
        <v>1837.0249999999999</v>
      </c>
      <c r="O807" s="9">
        <f t="shared" ca="1" si="177"/>
        <v>1849.875</v>
      </c>
      <c r="P807" s="9">
        <f t="shared" ca="1" si="178"/>
        <v>1837.7249999999999</v>
      </c>
      <c r="Q807" s="9">
        <f t="shared" ca="1" si="179"/>
        <v>1851.075</v>
      </c>
      <c r="R807" s="9">
        <f t="shared" ca="1" si="180"/>
        <v>1836.5249999999999</v>
      </c>
      <c r="S807" s="9">
        <f t="shared" ca="1" si="181"/>
        <v>1851.075</v>
      </c>
      <c r="T807" s="9">
        <f t="shared" ca="1" si="181"/>
        <v>1836.5249999999999</v>
      </c>
      <c r="U807" s="9">
        <f t="shared" ca="1" si="169"/>
        <v>1848.5150000000001</v>
      </c>
      <c r="V807" s="6">
        <f t="shared" ca="1" si="170"/>
        <v>1836.5249999999999</v>
      </c>
      <c r="W807" s="16">
        <f ca="1">IF(AND(W806=U806,F807&lt;=U807),U807,IF(AND(W806=U806,F807&gt;=U807),V807,IF(AND(W806=V806,F807&gt;=V807),V807,IF(AND(W806=V806,F807&lt;=V807),U807,””))))</f>
        <v>1836.5249999999999</v>
      </c>
      <c r="X807" s="1" t="str">
        <f t="shared" ca="1" si="168"/>
        <v>BUY</v>
      </c>
    </row>
    <row r="808" spans="1:24" ht="17.7">
      <c r="A808" s="3">
        <v>43277.579861111109</v>
      </c>
      <c r="B808" s="7"/>
      <c r="C808" s="1">
        <v>1844.3</v>
      </c>
      <c r="D808" s="1">
        <v>1848</v>
      </c>
      <c r="E808" s="1">
        <v>1844.3</v>
      </c>
      <c r="F808" s="1">
        <v>1847.7</v>
      </c>
      <c r="G808" s="1">
        <v>60429</v>
      </c>
      <c r="H808" s="1">
        <f t="shared" si="171"/>
        <v>3.7000000000000455</v>
      </c>
      <c r="I808" s="9">
        <f ca="1">IF(A808="","",IF(ROW()&gt;$AA$16+1,AVERAGE(INDIRECT("H" &amp; ROW()-$AA$16+1):H808),""))</f>
        <v>2.6250000000000453</v>
      </c>
      <c r="J808" s="14">
        <f t="shared" ca="1" si="172"/>
        <v>2.6555371911797456</v>
      </c>
      <c r="K808" s="14">
        <f t="shared" ca="1" si="173"/>
        <v>2.5561544521705089</v>
      </c>
      <c r="L808" s="9">
        <f t="shared" ca="1" si="174"/>
        <v>2.6250000000000453</v>
      </c>
      <c r="M808" s="9">
        <f t="shared" ca="1" si="175"/>
        <v>1855.5750000000003</v>
      </c>
      <c r="N808" s="9">
        <f t="shared" ca="1" si="176"/>
        <v>1839.8249999999998</v>
      </c>
      <c r="O808" s="9">
        <f t="shared" ca="1" si="177"/>
        <v>1852.1750000000002</v>
      </c>
      <c r="P808" s="9">
        <f t="shared" ca="1" si="178"/>
        <v>1840.1249999999998</v>
      </c>
      <c r="Q808" s="9">
        <f t="shared" ca="1" si="179"/>
        <v>1854.0250000000003</v>
      </c>
      <c r="R808" s="9">
        <f t="shared" ca="1" si="180"/>
        <v>1838.2749999999999</v>
      </c>
      <c r="S808" s="9">
        <f t="shared" ca="1" si="181"/>
        <v>1854.0250000000003</v>
      </c>
      <c r="T808" s="9">
        <f t="shared" ca="1" si="181"/>
        <v>1838.2749999999999</v>
      </c>
      <c r="U808" s="9">
        <f t="shared" ca="1" si="169"/>
        <v>1848.5150000000001</v>
      </c>
      <c r="V808" s="6">
        <f t="shared" ca="1" si="170"/>
        <v>1838.2749999999999</v>
      </c>
      <c r="W808" s="16">
        <f ca="1">IF(AND(W807=U807,F808&lt;=U808),U808,IF(AND(W807=U807,F808&gt;=U808),V808,IF(AND(W807=V807,F808&gt;=V808),V808,IF(AND(W807=V807,F808&lt;=V808),U808,””))))</f>
        <v>1838.2749999999999</v>
      </c>
      <c r="X808" s="1" t="str">
        <f t="shared" ca="1" si="168"/>
        <v>BUY</v>
      </c>
    </row>
    <row r="809" spans="1:24" ht="17.7">
      <c r="A809" s="3">
        <v>43277.583333333328</v>
      </c>
      <c r="B809" s="7"/>
      <c r="C809" s="1">
        <v>1847.45</v>
      </c>
      <c r="D809" s="1">
        <v>1850</v>
      </c>
      <c r="E809" s="1">
        <v>1847</v>
      </c>
      <c r="F809" s="1">
        <v>1850</v>
      </c>
      <c r="G809" s="1">
        <v>100658</v>
      </c>
      <c r="H809" s="1">
        <f t="shared" si="171"/>
        <v>3</v>
      </c>
      <c r="I809" s="9">
        <f ca="1">IF(A809="","",IF(ROW()&gt;$AA$16+1,AVERAGE(INDIRECT("H" &amp; ROW()-$AA$16+1):H809),""))</f>
        <v>2.805000000000041</v>
      </c>
      <c r="J809" s="14">
        <f t="shared" ca="1" si="172"/>
        <v>2.7181667927834279</v>
      </c>
      <c r="K809" s="14">
        <f t="shared" ca="1" si="173"/>
        <v>2.6005390069534577</v>
      </c>
      <c r="L809" s="9">
        <f t="shared" ca="1" si="174"/>
        <v>2.805000000000041</v>
      </c>
      <c r="M809" s="9">
        <f t="shared" ca="1" si="175"/>
        <v>1858.4150000000002</v>
      </c>
      <c r="N809" s="9">
        <f t="shared" ca="1" si="176"/>
        <v>1841.5849999999998</v>
      </c>
      <c r="O809" s="9">
        <f t="shared" ca="1" si="177"/>
        <v>1855.4150000000002</v>
      </c>
      <c r="P809" s="9">
        <f t="shared" ca="1" si="178"/>
        <v>1841.5849999999998</v>
      </c>
      <c r="Q809" s="9">
        <f t="shared" ca="1" si="179"/>
        <v>1856.9150000000002</v>
      </c>
      <c r="R809" s="9">
        <f t="shared" ca="1" si="180"/>
        <v>1840.0849999999998</v>
      </c>
      <c r="S809" s="9">
        <f t="shared" ca="1" si="181"/>
        <v>1856.9150000000002</v>
      </c>
      <c r="T809" s="9">
        <f t="shared" ca="1" si="181"/>
        <v>1840.0849999999998</v>
      </c>
      <c r="U809" s="9">
        <f t="shared" ca="1" si="169"/>
        <v>1848.5150000000001</v>
      </c>
      <c r="V809" s="6">
        <f t="shared" ca="1" si="170"/>
        <v>1840.0849999999998</v>
      </c>
      <c r="W809" s="16">
        <f ca="1">IF(AND(W808=U808,F809&lt;=U809),U809,IF(AND(W808=U808,F809&gt;=U809),V809,IF(AND(W808=V808,F809&gt;=V809),V809,IF(AND(W808=V808,F809&lt;=V809),U809,””))))</f>
        <v>1840.0849999999998</v>
      </c>
      <c r="X809" s="1" t="str">
        <f t="shared" ca="1" si="168"/>
        <v>BUY</v>
      </c>
    </row>
    <row r="810" spans="1:24" ht="17.7">
      <c r="A810" s="3">
        <v>43277.586805555555</v>
      </c>
      <c r="B810" s="7"/>
      <c r="C810" s="1">
        <v>1849.5</v>
      </c>
      <c r="D810" s="1">
        <v>1850</v>
      </c>
      <c r="E810" s="1">
        <v>1846.8</v>
      </c>
      <c r="F810" s="1">
        <v>1848.5</v>
      </c>
      <c r="G810" s="1">
        <v>76446</v>
      </c>
      <c r="H810" s="1">
        <f t="shared" si="171"/>
        <v>3.2000000000000455</v>
      </c>
      <c r="I810" s="9">
        <f ca="1">IF(A810="","",IF(ROW()&gt;$AA$16+1,AVERAGE(INDIRECT("H" &amp; ROW()-$AA$16+1):H810),""))</f>
        <v>2.7400000000000317</v>
      </c>
      <c r="J810" s="14">
        <f t="shared" ca="1" si="172"/>
        <v>2.8057728304591762</v>
      </c>
      <c r="K810" s="14">
        <f t="shared" ca="1" si="173"/>
        <v>2.660485106258117</v>
      </c>
      <c r="L810" s="9">
        <f t="shared" ca="1" si="174"/>
        <v>2.7400000000000317</v>
      </c>
      <c r="M810" s="9">
        <f t="shared" ca="1" si="175"/>
        <v>1856.72</v>
      </c>
      <c r="N810" s="9">
        <f t="shared" ca="1" si="176"/>
        <v>1840.28</v>
      </c>
      <c r="O810" s="9">
        <f t="shared" ca="1" si="177"/>
        <v>1855.02</v>
      </c>
      <c r="P810" s="9">
        <f t="shared" ca="1" si="178"/>
        <v>1841.78</v>
      </c>
      <c r="Q810" s="9">
        <f t="shared" ca="1" si="179"/>
        <v>1856.6200000000001</v>
      </c>
      <c r="R810" s="9">
        <f t="shared" ca="1" si="180"/>
        <v>1840.18</v>
      </c>
      <c r="S810" s="9">
        <f t="shared" ca="1" si="181"/>
        <v>1856.6200000000001</v>
      </c>
      <c r="T810" s="9">
        <f t="shared" ca="1" si="181"/>
        <v>1840.18</v>
      </c>
      <c r="U810" s="9">
        <f t="shared" ca="1" si="169"/>
        <v>1856.6200000000001</v>
      </c>
      <c r="V810" s="6">
        <f t="shared" ca="1" si="170"/>
        <v>1840.18</v>
      </c>
      <c r="W810" s="16">
        <f ca="1">IF(AND(W809=U809,F810&lt;=U810),U810,IF(AND(W809=U809,F810&gt;=U810),V810,IF(AND(W809=V809,F810&gt;=V810),V810,IF(AND(W809=V809,F810&lt;=V810),U810,””))))</f>
        <v>1840.18</v>
      </c>
      <c r="X810" s="1" t="str">
        <f t="shared" ca="1" si="168"/>
        <v>BUY</v>
      </c>
    </row>
    <row r="811" spans="1:24" ht="17.7">
      <c r="A811" s="3">
        <v>43277.590277777781</v>
      </c>
      <c r="B811" s="7"/>
      <c r="C811" s="1">
        <v>1848.65</v>
      </c>
      <c r="D811" s="1">
        <v>1850.5</v>
      </c>
      <c r="E811" s="1">
        <v>1848.1</v>
      </c>
      <c r="F811" s="1">
        <v>1850.5</v>
      </c>
      <c r="G811" s="1">
        <v>94932</v>
      </c>
      <c r="H811" s="1">
        <f t="shared" si="171"/>
        <v>2.4000000000000909</v>
      </c>
      <c r="I811" s="9">
        <f ca="1">IF(A811="","",IF(ROW()&gt;$AA$16+1,AVERAGE(INDIRECT("H" &amp; ROW()-$AA$16+1):H811),""))</f>
        <v>2.7200000000000273</v>
      </c>
      <c r="J811" s="14">
        <f t="shared" ca="1" si="172"/>
        <v>2.7319959521938877</v>
      </c>
      <c r="K811" s="14">
        <f t="shared" ca="1" si="173"/>
        <v>2.6344365956323146</v>
      </c>
      <c r="L811" s="9">
        <f t="shared" ca="1" si="174"/>
        <v>2.7200000000000273</v>
      </c>
      <c r="M811" s="9">
        <f t="shared" ca="1" si="175"/>
        <v>1858.66</v>
      </c>
      <c r="N811" s="9">
        <f t="shared" ca="1" si="176"/>
        <v>1842.34</v>
      </c>
      <c r="O811" s="9">
        <f t="shared" ca="1" si="177"/>
        <v>1856.26</v>
      </c>
      <c r="P811" s="9">
        <f t="shared" ca="1" si="178"/>
        <v>1842.34</v>
      </c>
      <c r="Q811" s="9">
        <f t="shared" ca="1" si="179"/>
        <v>1857.46</v>
      </c>
      <c r="R811" s="9">
        <f t="shared" ca="1" si="180"/>
        <v>1841.1399999999999</v>
      </c>
      <c r="S811" s="9">
        <f t="shared" ca="1" si="181"/>
        <v>1857.46</v>
      </c>
      <c r="T811" s="9">
        <f t="shared" ca="1" si="181"/>
        <v>1841.1399999999999</v>
      </c>
      <c r="U811" s="9">
        <f t="shared" ca="1" si="169"/>
        <v>1856.6200000000001</v>
      </c>
      <c r="V811" s="6">
        <f t="shared" ca="1" si="170"/>
        <v>1841.1399999999999</v>
      </c>
      <c r="W811" s="16">
        <f ca="1">IF(AND(W810=U810,F811&lt;=U811),U811,IF(AND(W810=U810,F811&gt;=U811),V811,IF(AND(W810=V810,F811&gt;=V811),V811,IF(AND(W810=V810,F811&lt;=V811),U811,””))))</f>
        <v>1841.1399999999999</v>
      </c>
      <c r="X811" s="1" t="str">
        <f t="shared" ca="1" si="168"/>
        <v>BUY</v>
      </c>
    </row>
    <row r="812" spans="1:24" ht="17.7">
      <c r="A812" s="3">
        <v>43277.59375</v>
      </c>
      <c r="B812" s="7"/>
      <c r="C812" s="1">
        <v>1850.5</v>
      </c>
      <c r="D812" s="1">
        <v>1851.95</v>
      </c>
      <c r="E812" s="1">
        <v>1850</v>
      </c>
      <c r="F812" s="1">
        <v>1851.95</v>
      </c>
      <c r="G812" s="1">
        <v>86709</v>
      </c>
      <c r="H812" s="1">
        <f t="shared" si="171"/>
        <v>1.9500000000000455</v>
      </c>
      <c r="I812" s="9">
        <f ca="1">IF(A812="","",IF(ROW()&gt;$AA$16+1,AVERAGE(INDIRECT("H" &amp; ROW()-$AA$16+1):H812),""))</f>
        <v>2.665000000000032</v>
      </c>
      <c r="J812" s="14">
        <f t="shared" ca="1" si="172"/>
        <v>2.5898148699768253</v>
      </c>
      <c r="K812" s="14">
        <f t="shared" ca="1" si="173"/>
        <v>2.5659929360690881</v>
      </c>
      <c r="L812" s="9">
        <f t="shared" ca="1" si="174"/>
        <v>2.665000000000032</v>
      </c>
      <c r="M812" s="9">
        <f t="shared" ca="1" si="175"/>
        <v>1859.9450000000002</v>
      </c>
      <c r="N812" s="9">
        <f t="shared" ca="1" si="176"/>
        <v>1843.9549999999999</v>
      </c>
      <c r="O812" s="9">
        <f t="shared" ca="1" si="177"/>
        <v>1857.9950000000001</v>
      </c>
      <c r="P812" s="9">
        <f t="shared" ca="1" si="178"/>
        <v>1843.9549999999999</v>
      </c>
      <c r="Q812" s="9">
        <f t="shared" ca="1" si="179"/>
        <v>1858.97</v>
      </c>
      <c r="R812" s="9">
        <f t="shared" ca="1" si="180"/>
        <v>1842.9799999999998</v>
      </c>
      <c r="S812" s="9">
        <f t="shared" ca="1" si="181"/>
        <v>1858.97</v>
      </c>
      <c r="T812" s="9">
        <f t="shared" ca="1" si="181"/>
        <v>1842.9799999999998</v>
      </c>
      <c r="U812" s="9">
        <f t="shared" ca="1" si="169"/>
        <v>1856.6200000000001</v>
      </c>
      <c r="V812" s="6">
        <f t="shared" ca="1" si="170"/>
        <v>1842.9799999999998</v>
      </c>
      <c r="W812" s="16">
        <f ca="1">IF(AND(W811=U811,F812&lt;=U812),U812,IF(AND(W811=U811,F812&gt;=U812),V812,IF(AND(W811=V811,F812&gt;=V812),V812,IF(AND(W811=V811,F812&lt;=V812),U812,””))))</f>
        <v>1842.9799999999998</v>
      </c>
      <c r="X812" s="1" t="str">
        <f t="shared" ca="1" si="168"/>
        <v>BUY</v>
      </c>
    </row>
    <row r="813" spans="1:24" ht="17.7">
      <c r="A813" s="3">
        <v>43277.597222222219</v>
      </c>
      <c r="B813" s="7"/>
      <c r="C813" s="1">
        <v>1851.95</v>
      </c>
      <c r="D813" s="1">
        <v>1860.9</v>
      </c>
      <c r="E813" s="1">
        <v>1851.95</v>
      </c>
      <c r="F813" s="1">
        <v>1860</v>
      </c>
      <c r="G813" s="1">
        <v>245054</v>
      </c>
      <c r="H813" s="1">
        <f t="shared" si="171"/>
        <v>8.9500000000000455</v>
      </c>
      <c r="I813" s="9">
        <f ca="1">IF(A813="","",IF(ROW()&gt;$AA$16+1,AVERAGE(INDIRECT("H" &amp; ROW()-$AA$16+1):H813),""))</f>
        <v>3.3200000000000274</v>
      </c>
      <c r="J813" s="14">
        <f t="shared" ca="1" si="172"/>
        <v>3.7462121663446837</v>
      </c>
      <c r="K813" s="14">
        <f t="shared" ca="1" si="173"/>
        <v>3.2043936424621839</v>
      </c>
      <c r="L813" s="9">
        <f t="shared" ca="1" si="174"/>
        <v>3.3200000000000274</v>
      </c>
      <c r="M813" s="9">
        <f t="shared" ca="1" si="175"/>
        <v>1869.96</v>
      </c>
      <c r="N813" s="9">
        <f t="shared" ca="1" si="176"/>
        <v>1850.04</v>
      </c>
      <c r="O813" s="9">
        <f t="shared" ca="1" si="177"/>
        <v>1861.91</v>
      </c>
      <c r="P813" s="9">
        <f t="shared" ca="1" si="178"/>
        <v>1850.94</v>
      </c>
      <c r="Q813" s="9">
        <f t="shared" ca="1" si="179"/>
        <v>1866.3850000000002</v>
      </c>
      <c r="R813" s="9">
        <f t="shared" ca="1" si="180"/>
        <v>1846.4650000000001</v>
      </c>
      <c r="S813" s="9">
        <f t="shared" ca="1" si="181"/>
        <v>1866.3850000000002</v>
      </c>
      <c r="T813" s="9">
        <f t="shared" ca="1" si="181"/>
        <v>1846.4650000000001</v>
      </c>
      <c r="U813" s="9">
        <f t="shared" ca="1" si="169"/>
        <v>1856.6200000000001</v>
      </c>
      <c r="V813" s="6">
        <f t="shared" ca="1" si="170"/>
        <v>1846.4650000000001</v>
      </c>
      <c r="W813" s="16">
        <f ca="1">IF(AND(W812=U812,F813&lt;=U813),U813,IF(AND(W812=U812,F813&gt;=U813),V813,IF(AND(W812=V812,F813&gt;=V813),V813,IF(AND(W812=V812,F813&lt;=V813),U813,””))))</f>
        <v>1846.4650000000001</v>
      </c>
      <c r="X813" s="1" t="str">
        <f t="shared" ca="1" si="168"/>
        <v>BUY</v>
      </c>
    </row>
    <row r="814" spans="1:24" ht="17.7">
      <c r="A814" s="3">
        <v>43277.600694444445</v>
      </c>
      <c r="B814" s="7"/>
      <c r="C814" s="1">
        <v>1860</v>
      </c>
      <c r="D814" s="1">
        <v>1860.2</v>
      </c>
      <c r="E814" s="1">
        <v>1853.2</v>
      </c>
      <c r="F814" s="1">
        <v>1853.9</v>
      </c>
      <c r="G814" s="1">
        <v>158765</v>
      </c>
      <c r="H814" s="1">
        <f t="shared" si="171"/>
        <v>7</v>
      </c>
      <c r="I814" s="9">
        <f ca="1">IF(A814="","",IF(ROW()&gt;$AA$16+1,AVERAGE(INDIRECT("H" &amp; ROW()-$AA$16+1):H814),""))</f>
        <v>3.5950000000000273</v>
      </c>
      <c r="J814" s="14">
        <f t="shared" ca="1" si="172"/>
        <v>4.3378099542820134</v>
      </c>
      <c r="K814" s="14">
        <f t="shared" ca="1" si="173"/>
        <v>3.5839542782159657</v>
      </c>
      <c r="L814" s="9">
        <f t="shared" ca="1" si="174"/>
        <v>3.5950000000000273</v>
      </c>
      <c r="M814" s="9">
        <f t="shared" ca="1" si="175"/>
        <v>1864.6850000000002</v>
      </c>
      <c r="N814" s="9">
        <f t="shared" ca="1" si="176"/>
        <v>1843.115</v>
      </c>
      <c r="O814" s="9">
        <f t="shared" ca="1" si="177"/>
        <v>1863.9850000000001</v>
      </c>
      <c r="P814" s="9">
        <f t="shared" ca="1" si="178"/>
        <v>1849.415</v>
      </c>
      <c r="Q814" s="9">
        <f t="shared" ca="1" si="179"/>
        <v>1867.4850000000001</v>
      </c>
      <c r="R814" s="9">
        <f t="shared" ca="1" si="180"/>
        <v>1845.915</v>
      </c>
      <c r="S814" s="9">
        <f t="shared" ca="1" si="181"/>
        <v>1867.4850000000001</v>
      </c>
      <c r="T814" s="9">
        <f t="shared" ca="1" si="181"/>
        <v>1845.915</v>
      </c>
      <c r="U814" s="9">
        <f t="shared" ca="1" si="169"/>
        <v>1867.4850000000001</v>
      </c>
      <c r="V814" s="6">
        <f t="shared" ca="1" si="170"/>
        <v>1846.4650000000001</v>
      </c>
      <c r="W814" s="16">
        <f ca="1">IF(AND(W813=U813,F814&lt;=U814),U814,IF(AND(W813=U813,F814&gt;=U814),V814,IF(AND(W813=V813,F814&gt;=V814),V814,IF(AND(W813=V813,F814&lt;=V814),U814,””))))</f>
        <v>1846.4650000000001</v>
      </c>
      <c r="X814" s="1" t="str">
        <f t="shared" ca="1" si="168"/>
        <v>BUY</v>
      </c>
    </row>
    <row r="815" spans="1:24" ht="17.7">
      <c r="A815" s="3">
        <v>43277.604166666672</v>
      </c>
      <c r="B815" s="7"/>
      <c r="C815" s="1">
        <v>1853.95</v>
      </c>
      <c r="D815" s="1">
        <v>1855</v>
      </c>
      <c r="E815" s="1">
        <v>1851.2</v>
      </c>
      <c r="F815" s="1">
        <v>1851.9</v>
      </c>
      <c r="G815" s="1">
        <v>69940</v>
      </c>
      <c r="H815" s="1">
        <f t="shared" si="171"/>
        <v>3.7999999999999545</v>
      </c>
      <c r="I815" s="9">
        <f ca="1">IF(A815="","",IF(ROW()&gt;$AA$16+1,AVERAGE(INDIRECT("H" &amp; ROW()-$AA$16+1):H815),""))</f>
        <v>3.7500000000000226</v>
      </c>
      <c r="J815" s="14">
        <f t="shared" ca="1" si="172"/>
        <v>4.2400263262307298</v>
      </c>
      <c r="K815" s="14">
        <f t="shared" ca="1" si="173"/>
        <v>3.6055588503943645</v>
      </c>
      <c r="L815" s="9">
        <f t="shared" ca="1" si="174"/>
        <v>3.7500000000000226</v>
      </c>
      <c r="M815" s="9">
        <f t="shared" ca="1" si="175"/>
        <v>1863.15</v>
      </c>
      <c r="N815" s="9">
        <f t="shared" ca="1" si="176"/>
        <v>1840.65</v>
      </c>
      <c r="O815" s="9">
        <f t="shared" ca="1" si="177"/>
        <v>1862.45</v>
      </c>
      <c r="P815" s="9">
        <f t="shared" ca="1" si="178"/>
        <v>1843.75</v>
      </c>
      <c r="Q815" s="9">
        <f t="shared" ca="1" si="179"/>
        <v>1864.35</v>
      </c>
      <c r="R815" s="9">
        <f t="shared" ca="1" si="180"/>
        <v>1841.85</v>
      </c>
      <c r="S815" s="9">
        <f t="shared" ca="1" si="181"/>
        <v>1864.35</v>
      </c>
      <c r="T815" s="9">
        <f t="shared" ca="1" si="181"/>
        <v>1841.85</v>
      </c>
      <c r="U815" s="9">
        <f t="shared" ca="1" si="169"/>
        <v>1864.35</v>
      </c>
      <c r="V815" s="6">
        <f t="shared" ca="1" si="170"/>
        <v>1846.4650000000001</v>
      </c>
      <c r="W815" s="16">
        <f ca="1">IF(AND(W814=U814,F815&lt;=U815),U815,IF(AND(W814=U814,F815&gt;=U815),V815,IF(AND(W814=V814,F815&gt;=V815),V815,IF(AND(W814=V814,F815&lt;=V815),U815,””))))</f>
        <v>1846.4650000000001</v>
      </c>
      <c r="X815" s="1" t="str">
        <f t="shared" ca="1" si="168"/>
        <v>BUY</v>
      </c>
    </row>
    <row r="816" spans="1:24" ht="17.7">
      <c r="A816" s="3">
        <v>43277.607638888891</v>
      </c>
      <c r="B816" s="7"/>
      <c r="C816" s="1">
        <v>1851.85</v>
      </c>
      <c r="D816" s="1">
        <v>1854</v>
      </c>
      <c r="E816" s="1">
        <v>1851.5</v>
      </c>
      <c r="F816" s="1">
        <v>1853.2</v>
      </c>
      <c r="G816" s="1">
        <v>51795</v>
      </c>
      <c r="H816" s="1">
        <f t="shared" si="171"/>
        <v>2.5</v>
      </c>
      <c r="I816" s="9">
        <f ca="1">IF(A816="","",IF(ROW()&gt;$AA$16+1,AVERAGE(INDIRECT("H" &amp; ROW()-$AA$16+1):H816),""))</f>
        <v>3.8900000000000317</v>
      </c>
      <c r="J816" s="14">
        <f t="shared" ca="1" si="172"/>
        <v>3.9236579032796879</v>
      </c>
      <c r="K816" s="14">
        <f t="shared" ca="1" si="173"/>
        <v>3.4950029653549279</v>
      </c>
      <c r="L816" s="9">
        <f t="shared" ca="1" si="174"/>
        <v>3.8900000000000317</v>
      </c>
      <c r="M816" s="9">
        <f t="shared" ca="1" si="175"/>
        <v>1864.8700000000001</v>
      </c>
      <c r="N816" s="9">
        <f t="shared" ca="1" si="176"/>
        <v>1841.53</v>
      </c>
      <c r="O816" s="9">
        <f t="shared" ca="1" si="177"/>
        <v>1863.17</v>
      </c>
      <c r="P816" s="9">
        <f t="shared" ca="1" si="178"/>
        <v>1842.33</v>
      </c>
      <c r="Q816" s="9">
        <f t="shared" ca="1" si="179"/>
        <v>1864.42</v>
      </c>
      <c r="R816" s="9">
        <f t="shared" ca="1" si="180"/>
        <v>1841.08</v>
      </c>
      <c r="S816" s="9">
        <f t="shared" ca="1" si="181"/>
        <v>1864.42</v>
      </c>
      <c r="T816" s="9">
        <f t="shared" ca="1" si="181"/>
        <v>1841.08</v>
      </c>
      <c r="U816" s="9">
        <f t="shared" ca="1" si="169"/>
        <v>1864.35</v>
      </c>
      <c r="V816" s="6">
        <f t="shared" ca="1" si="170"/>
        <v>1846.4650000000001</v>
      </c>
      <c r="W816" s="16">
        <f ca="1">IF(AND(W815=U815,F816&lt;=U816),U816,IF(AND(W815=U815,F816&gt;=U816),V816,IF(AND(W815=V815,F816&gt;=V816),V816,IF(AND(W815=V815,F816&lt;=V816),U816,””))))</f>
        <v>1846.4650000000001</v>
      </c>
      <c r="X816" s="1" t="str">
        <f t="shared" ca="1" si="168"/>
        <v>BUY</v>
      </c>
    </row>
    <row r="817" spans="1:24" ht="17.7">
      <c r="A817" s="3">
        <v>43277.611111111109</v>
      </c>
      <c r="B817" s="7"/>
      <c r="C817" s="1">
        <v>1853.2</v>
      </c>
      <c r="D817" s="1">
        <v>1856.5</v>
      </c>
      <c r="E817" s="1">
        <v>1852.4</v>
      </c>
      <c r="F817" s="1">
        <v>1854</v>
      </c>
      <c r="G817" s="1">
        <v>50258</v>
      </c>
      <c r="H817" s="1">
        <f t="shared" si="171"/>
        <v>4.0999999999999091</v>
      </c>
      <c r="I817" s="9">
        <f ca="1">IF(A817="","",IF(ROW()&gt;$AA$16+1,AVERAGE(INDIRECT("H" &amp; ROW()-$AA$16+1):H817),""))</f>
        <v>4.0600000000000138</v>
      </c>
      <c r="J817" s="14">
        <f t="shared" ca="1" si="172"/>
        <v>3.9557201026833644</v>
      </c>
      <c r="K817" s="14">
        <f t="shared" ca="1" si="173"/>
        <v>3.5555026688194262</v>
      </c>
      <c r="L817" s="9">
        <f t="shared" ca="1" si="174"/>
        <v>4.0600000000000138</v>
      </c>
      <c r="M817" s="9">
        <f t="shared" ca="1" si="175"/>
        <v>1866.18</v>
      </c>
      <c r="N817" s="9">
        <f t="shared" ca="1" si="176"/>
        <v>1841.82</v>
      </c>
      <c r="O817" s="9">
        <f t="shared" ca="1" si="177"/>
        <v>1864.5800000000002</v>
      </c>
      <c r="P817" s="9">
        <f t="shared" ca="1" si="178"/>
        <v>1844.32</v>
      </c>
      <c r="Q817" s="9">
        <f t="shared" ca="1" si="179"/>
        <v>1866.63</v>
      </c>
      <c r="R817" s="9">
        <f t="shared" ca="1" si="180"/>
        <v>1842.27</v>
      </c>
      <c r="S817" s="9">
        <f t="shared" ca="1" si="181"/>
        <v>1866.63</v>
      </c>
      <c r="T817" s="9">
        <f t="shared" ca="1" si="181"/>
        <v>1842.27</v>
      </c>
      <c r="U817" s="9">
        <f t="shared" ca="1" si="169"/>
        <v>1864.35</v>
      </c>
      <c r="V817" s="6">
        <f t="shared" ca="1" si="170"/>
        <v>1846.4650000000001</v>
      </c>
      <c r="W817" s="16">
        <f ca="1">IF(AND(W816=U816,F817&lt;=U817),U817,IF(AND(W816=U816,F817&gt;=U817),V817,IF(AND(W816=V816,F817&gt;=V817),V817,IF(AND(W816=V816,F817&lt;=V817),U817,””))))</f>
        <v>1846.4650000000001</v>
      </c>
      <c r="X817" s="1" t="str">
        <f t="shared" ca="1" si="168"/>
        <v>BUY</v>
      </c>
    </row>
    <row r="818" spans="1:24" ht="17.7">
      <c r="A818" s="3">
        <v>43277.614583333328</v>
      </c>
      <c r="B818" s="7"/>
      <c r="C818" s="1">
        <v>1854</v>
      </c>
      <c r="D818" s="1">
        <v>1855</v>
      </c>
      <c r="E818" s="1">
        <v>1852.75</v>
      </c>
      <c r="F818" s="1">
        <v>1853.6</v>
      </c>
      <c r="G818" s="1">
        <v>52521</v>
      </c>
      <c r="H818" s="1">
        <f t="shared" si="171"/>
        <v>2.25</v>
      </c>
      <c r="I818" s="9">
        <f ca="1">IF(A818="","",IF(ROW()&gt;$AA$16+1,AVERAGE(INDIRECT("H" &amp; ROW()-$AA$16+1):H818),""))</f>
        <v>3.9150000000000089</v>
      </c>
      <c r="J818" s="14">
        <f t="shared" ca="1" si="172"/>
        <v>3.6455891749227525</v>
      </c>
      <c r="K818" s="14">
        <f t="shared" ca="1" si="173"/>
        <v>3.424952401937484</v>
      </c>
      <c r="L818" s="9">
        <f t="shared" ca="1" si="174"/>
        <v>3.9150000000000089</v>
      </c>
      <c r="M818" s="9">
        <f t="shared" ca="1" si="175"/>
        <v>1865.345</v>
      </c>
      <c r="N818" s="9">
        <f t="shared" ca="1" si="176"/>
        <v>1841.8549999999998</v>
      </c>
      <c r="O818" s="9">
        <f t="shared" ca="1" si="177"/>
        <v>1864.4950000000001</v>
      </c>
      <c r="P818" s="9">
        <f t="shared" ca="1" si="178"/>
        <v>1843.2549999999999</v>
      </c>
      <c r="Q818" s="9">
        <f t="shared" ca="1" si="179"/>
        <v>1865.6200000000001</v>
      </c>
      <c r="R818" s="9">
        <f t="shared" ca="1" si="180"/>
        <v>1842.1299999999999</v>
      </c>
      <c r="S818" s="9">
        <f t="shared" ca="1" si="181"/>
        <v>1865.6200000000001</v>
      </c>
      <c r="T818" s="9">
        <f t="shared" ca="1" si="181"/>
        <v>1842.1299999999999</v>
      </c>
      <c r="U818" s="9">
        <f t="shared" ca="1" si="169"/>
        <v>1864.35</v>
      </c>
      <c r="V818" s="6">
        <f t="shared" ca="1" si="170"/>
        <v>1846.4650000000001</v>
      </c>
      <c r="W818" s="16">
        <f ca="1">IF(AND(W817=U817,F818&lt;=U818),U818,IF(AND(W817=U817,F818&gt;=U818),V818,IF(AND(W817=V817,F818&gt;=V818),V818,IF(AND(W817=V817,F818&lt;=V818),U818,””))))</f>
        <v>1846.4650000000001</v>
      </c>
      <c r="X818" s="1" t="str">
        <f t="shared" ca="1" si="168"/>
        <v>BUY</v>
      </c>
    </row>
    <row r="819" spans="1:24" ht="17.7">
      <c r="A819" s="3">
        <v>43277.618055555555</v>
      </c>
      <c r="B819" s="7"/>
      <c r="C819" s="1">
        <v>1854.2</v>
      </c>
      <c r="D819" s="1">
        <v>1854.65</v>
      </c>
      <c r="E819" s="1">
        <v>1852.65</v>
      </c>
      <c r="F819" s="1">
        <v>1853.5</v>
      </c>
      <c r="G819" s="1">
        <v>44423</v>
      </c>
      <c r="H819" s="1">
        <f t="shared" si="171"/>
        <v>2</v>
      </c>
      <c r="I819" s="9">
        <f ca="1">IF(A819="","",IF(ROW()&gt;$AA$16+1,AVERAGE(INDIRECT("H" &amp; ROW()-$AA$16+1):H819),""))</f>
        <v>3.8150000000000093</v>
      </c>
      <c r="J819" s="14">
        <f t="shared" ca="1" si="172"/>
        <v>3.3463911431186157</v>
      </c>
      <c r="K819" s="14">
        <f t="shared" ca="1" si="173"/>
        <v>3.2824571617437357</v>
      </c>
      <c r="L819" s="9">
        <f t="shared" ca="1" si="174"/>
        <v>3.8150000000000093</v>
      </c>
      <c r="M819" s="9">
        <f t="shared" ca="1" si="175"/>
        <v>1864.9449999999999</v>
      </c>
      <c r="N819" s="9">
        <f t="shared" ca="1" si="176"/>
        <v>1842.0550000000001</v>
      </c>
      <c r="O819" s="9">
        <f t="shared" ca="1" si="177"/>
        <v>1864.095</v>
      </c>
      <c r="P819" s="9">
        <f t="shared" ca="1" si="178"/>
        <v>1843.2050000000002</v>
      </c>
      <c r="Q819" s="9">
        <f t="shared" ca="1" si="179"/>
        <v>1865.095</v>
      </c>
      <c r="R819" s="9">
        <f t="shared" ca="1" si="180"/>
        <v>1842.2050000000002</v>
      </c>
      <c r="S819" s="9">
        <f t="shared" ca="1" si="181"/>
        <v>1865.095</v>
      </c>
      <c r="T819" s="9">
        <f t="shared" ca="1" si="181"/>
        <v>1842.2050000000002</v>
      </c>
      <c r="U819" s="9">
        <f t="shared" ca="1" si="169"/>
        <v>1864.35</v>
      </c>
      <c r="V819" s="6">
        <f t="shared" ca="1" si="170"/>
        <v>1846.4650000000001</v>
      </c>
      <c r="W819" s="16">
        <f ca="1">IF(AND(W818=U818,F819&lt;=U819),U819,IF(AND(W818=U818,F819&gt;=U819),V819,IF(AND(W818=V818,F819&gt;=V819),V819,IF(AND(W818=V818,F819&lt;=V819),U819,””))))</f>
        <v>1846.4650000000001</v>
      </c>
      <c r="X819" s="1" t="str">
        <f t="shared" ca="1" si="168"/>
        <v>BUY</v>
      </c>
    </row>
    <row r="820" spans="1:24" ht="17.7">
      <c r="A820" s="3">
        <v>43277.621527777781</v>
      </c>
      <c r="B820" s="7"/>
      <c r="C820" s="1">
        <v>1853.85</v>
      </c>
      <c r="D820" s="1">
        <v>1857.75</v>
      </c>
      <c r="E820" s="1">
        <v>1853</v>
      </c>
      <c r="F820" s="1">
        <v>1857.5</v>
      </c>
      <c r="G820" s="1">
        <v>55637</v>
      </c>
      <c r="H820" s="1">
        <f t="shared" si="171"/>
        <v>4.75</v>
      </c>
      <c r="I820" s="9">
        <f ca="1">IF(A820="","",IF(ROW()&gt;$AA$16+1,AVERAGE(INDIRECT("H" &amp; ROW()-$AA$16+1):H820),""))</f>
        <v>3.9700000000000046</v>
      </c>
      <c r="J820" s="14">
        <f t="shared" ca="1" si="172"/>
        <v>3.6015927534606855</v>
      </c>
      <c r="K820" s="14">
        <f t="shared" ca="1" si="173"/>
        <v>3.4292114455693623</v>
      </c>
      <c r="L820" s="9">
        <f t="shared" ca="1" si="174"/>
        <v>3.9700000000000046</v>
      </c>
      <c r="M820" s="9">
        <f t="shared" ca="1" si="175"/>
        <v>1869.41</v>
      </c>
      <c r="N820" s="9">
        <f t="shared" ca="1" si="176"/>
        <v>1845.59</v>
      </c>
      <c r="O820" s="9">
        <f t="shared" ca="1" si="177"/>
        <v>1864.91</v>
      </c>
      <c r="P820" s="9">
        <f t="shared" ca="1" si="178"/>
        <v>1845.84</v>
      </c>
      <c r="Q820" s="9">
        <f t="shared" ca="1" si="179"/>
        <v>1867.2850000000001</v>
      </c>
      <c r="R820" s="9">
        <f t="shared" ca="1" si="180"/>
        <v>1843.4649999999999</v>
      </c>
      <c r="S820" s="9">
        <f t="shared" ca="1" si="181"/>
        <v>1867.2850000000001</v>
      </c>
      <c r="T820" s="9">
        <f t="shared" ca="1" si="181"/>
        <v>1843.4649999999999</v>
      </c>
      <c r="U820" s="9">
        <f t="shared" ca="1" si="169"/>
        <v>1864.35</v>
      </c>
      <c r="V820" s="6">
        <f t="shared" ca="1" si="170"/>
        <v>1846.4650000000001</v>
      </c>
      <c r="W820" s="16">
        <f ca="1">IF(AND(W819=U819,F820&lt;=U820),U820,IF(AND(W819=U819,F820&gt;=U820),V820,IF(AND(W819=V819,F820&gt;=V820),V820,IF(AND(W819=V819,F820&lt;=V820),U820,””))))</f>
        <v>1846.4650000000001</v>
      </c>
      <c r="X820" s="1" t="str">
        <f t="shared" ca="1" si="168"/>
        <v>BUY</v>
      </c>
    </row>
    <row r="821" spans="1:24" ht="17.7">
      <c r="A821" s="3">
        <v>43277.625</v>
      </c>
      <c r="B821" s="7"/>
      <c r="C821" s="1">
        <v>1857.5</v>
      </c>
      <c r="D821" s="1">
        <v>1857.5</v>
      </c>
      <c r="E821" s="1">
        <v>1855</v>
      </c>
      <c r="F821" s="1">
        <v>1857.45</v>
      </c>
      <c r="G821" s="1">
        <v>51668</v>
      </c>
      <c r="H821" s="1">
        <f t="shared" si="171"/>
        <v>2.5</v>
      </c>
      <c r="I821" s="9">
        <f ca="1">IF(A821="","",IF(ROW()&gt;$AA$16+1,AVERAGE(INDIRECT("H" &amp; ROW()-$AA$16+1):H821),""))</f>
        <v>3.9799999999999955</v>
      </c>
      <c r="J821" s="14">
        <f t="shared" ca="1" si="172"/>
        <v>3.401303161922379</v>
      </c>
      <c r="K821" s="14">
        <f t="shared" ca="1" si="173"/>
        <v>3.3362903010124261</v>
      </c>
      <c r="L821" s="9">
        <f t="shared" ca="1" si="174"/>
        <v>3.9799999999999955</v>
      </c>
      <c r="M821" s="9">
        <f t="shared" ca="1" si="175"/>
        <v>1869.39</v>
      </c>
      <c r="N821" s="9">
        <f t="shared" ca="1" si="176"/>
        <v>1845.51</v>
      </c>
      <c r="O821" s="9">
        <f t="shared" ca="1" si="177"/>
        <v>1866.94</v>
      </c>
      <c r="P821" s="9">
        <f t="shared" ca="1" si="178"/>
        <v>1845.56</v>
      </c>
      <c r="Q821" s="9">
        <f t="shared" ca="1" si="179"/>
        <v>1868.19</v>
      </c>
      <c r="R821" s="9">
        <f t="shared" ca="1" si="180"/>
        <v>1844.31</v>
      </c>
      <c r="S821" s="9">
        <f t="shared" ca="1" si="181"/>
        <v>1868.19</v>
      </c>
      <c r="T821" s="9">
        <f t="shared" ca="1" si="181"/>
        <v>1844.31</v>
      </c>
      <c r="U821" s="9">
        <f t="shared" ca="1" si="169"/>
        <v>1864.35</v>
      </c>
      <c r="V821" s="6">
        <f t="shared" ca="1" si="170"/>
        <v>1846.4650000000001</v>
      </c>
      <c r="W821" s="16">
        <f ca="1">IF(AND(W820=U820,F821&lt;=U821),U821,IF(AND(W820=U820,F821&gt;=U821),V821,IF(AND(W820=V820,F821&gt;=V821),V821,IF(AND(W820=V820,F821&lt;=V821),U821,””))))</f>
        <v>1846.4650000000001</v>
      </c>
      <c r="X821" s="1" t="str">
        <f t="shared" ca="1" si="168"/>
        <v>BUY</v>
      </c>
    </row>
    <row r="822" spans="1:24" ht="17.7">
      <c r="A822" s="3">
        <v>43277.628472222219</v>
      </c>
      <c r="B822" s="7"/>
      <c r="C822" s="1">
        <v>1857.45</v>
      </c>
      <c r="D822" s="1">
        <v>1857.55</v>
      </c>
      <c r="E822" s="1">
        <v>1855</v>
      </c>
      <c r="F822" s="1">
        <v>1855.05</v>
      </c>
      <c r="G822" s="1">
        <v>66079</v>
      </c>
      <c r="H822" s="1">
        <f t="shared" si="171"/>
        <v>2.5499999999999545</v>
      </c>
      <c r="I822" s="9">
        <f ca="1">IF(A822="","",IF(ROW()&gt;$AA$16+1,AVERAGE(INDIRECT("H" &amp; ROW()-$AA$16+1):H822),""))</f>
        <v>4.0399999999999867</v>
      </c>
      <c r="J822" s="14">
        <f t="shared" ca="1" si="172"/>
        <v>3.2465207688455746</v>
      </c>
      <c r="K822" s="14">
        <f t="shared" ca="1" si="173"/>
        <v>3.257661270911179</v>
      </c>
      <c r="L822" s="9">
        <f t="shared" ca="1" si="174"/>
        <v>4.0399999999999867</v>
      </c>
      <c r="M822" s="9">
        <f t="shared" ca="1" si="175"/>
        <v>1867.1699999999998</v>
      </c>
      <c r="N822" s="9">
        <f t="shared" ca="1" si="176"/>
        <v>1842.93</v>
      </c>
      <c r="O822" s="9">
        <f t="shared" ca="1" si="177"/>
        <v>1867.12</v>
      </c>
      <c r="P822" s="9">
        <f t="shared" ca="1" si="178"/>
        <v>1845.43</v>
      </c>
      <c r="Q822" s="9">
        <f t="shared" ca="1" si="179"/>
        <v>1868.395</v>
      </c>
      <c r="R822" s="9">
        <f t="shared" ca="1" si="180"/>
        <v>1844.1550000000002</v>
      </c>
      <c r="S822" s="9">
        <f t="shared" ca="1" si="181"/>
        <v>1868.395</v>
      </c>
      <c r="T822" s="9">
        <f t="shared" ca="1" si="181"/>
        <v>1844.1550000000002</v>
      </c>
      <c r="U822" s="9">
        <f t="shared" ca="1" si="169"/>
        <v>1864.35</v>
      </c>
      <c r="V822" s="6">
        <f t="shared" ca="1" si="170"/>
        <v>1846.4650000000001</v>
      </c>
      <c r="W822" s="16">
        <f ca="1">IF(AND(W821=U821,F822&lt;=U822),U822,IF(AND(W821=U821,F822&gt;=U822),V822,IF(AND(W821=V821,F822&gt;=V822),V822,IF(AND(W821=V821,F822&lt;=V822),U822,””))))</f>
        <v>1846.4650000000001</v>
      </c>
      <c r="X822" s="1" t="str">
        <f t="shared" ca="1" si="168"/>
        <v>BUY</v>
      </c>
    </row>
    <row r="823" spans="1:24" ht="17.7">
      <c r="A823" s="3">
        <v>43277.631944444445</v>
      </c>
      <c r="B823" s="7"/>
      <c r="C823" s="1">
        <v>1855.05</v>
      </c>
      <c r="D823" s="1">
        <v>1855.95</v>
      </c>
      <c r="E823" s="1">
        <v>1852.25</v>
      </c>
      <c r="F823" s="1">
        <v>1853</v>
      </c>
      <c r="G823" s="1">
        <v>71527</v>
      </c>
      <c r="H823" s="1">
        <f t="shared" si="171"/>
        <v>3.7000000000000455</v>
      </c>
      <c r="I823" s="9">
        <f ca="1">IF(A823="","",IF(ROW()&gt;$AA$16+1,AVERAGE(INDIRECT("H" &amp; ROW()-$AA$16+1):H823),""))</f>
        <v>3.5149999999999864</v>
      </c>
      <c r="J823" s="14">
        <f t="shared" ca="1" si="172"/>
        <v>3.3289715381463871</v>
      </c>
      <c r="K823" s="14">
        <f t="shared" ca="1" si="173"/>
        <v>3.3018951438200657</v>
      </c>
      <c r="L823" s="9">
        <f t="shared" ca="1" si="174"/>
        <v>3.5149999999999864</v>
      </c>
      <c r="M823" s="9">
        <f t="shared" ca="1" si="175"/>
        <v>1863.5450000000001</v>
      </c>
      <c r="N823" s="9">
        <f t="shared" ca="1" si="176"/>
        <v>1842.4549999999999</v>
      </c>
      <c r="O823" s="9">
        <f t="shared" ca="1" si="177"/>
        <v>1862.7950000000001</v>
      </c>
      <c r="P823" s="9">
        <f t="shared" ca="1" si="178"/>
        <v>1845.4050000000002</v>
      </c>
      <c r="Q823" s="9">
        <f t="shared" ca="1" si="179"/>
        <v>1864.645</v>
      </c>
      <c r="R823" s="9">
        <f t="shared" ca="1" si="180"/>
        <v>1843.5549999999998</v>
      </c>
      <c r="S823" s="9">
        <f t="shared" ca="1" si="181"/>
        <v>1864.645</v>
      </c>
      <c r="T823" s="9">
        <f t="shared" ca="1" si="181"/>
        <v>1843.5549999999998</v>
      </c>
      <c r="U823" s="9">
        <f t="shared" ca="1" si="169"/>
        <v>1864.35</v>
      </c>
      <c r="V823" s="6">
        <f t="shared" ca="1" si="170"/>
        <v>1846.4650000000001</v>
      </c>
      <c r="W823" s="16">
        <f ca="1">IF(AND(W822=U822,F823&lt;=U823),U823,IF(AND(W822=U822,F823&gt;=U823),V823,IF(AND(W822=V822,F823&gt;=V823),V823,IF(AND(W822=V822,F823&lt;=V823),U823,””))))</f>
        <v>1846.4650000000001</v>
      </c>
      <c r="X823" s="1" t="str">
        <f t="shared" ca="1" si="168"/>
        <v>BUY</v>
      </c>
    </row>
    <row r="824" spans="1:24" ht="17.7">
      <c r="A824" s="3">
        <v>43277.635416666672</v>
      </c>
      <c r="B824" s="7"/>
      <c r="C824" s="1">
        <v>1852.9</v>
      </c>
      <c r="D824" s="1">
        <v>1853.5</v>
      </c>
      <c r="E824" s="1">
        <v>1849.1</v>
      </c>
      <c r="F824" s="1">
        <v>1852.35</v>
      </c>
      <c r="G824" s="1">
        <v>120429</v>
      </c>
      <c r="H824" s="1">
        <f t="shared" si="171"/>
        <v>4.4000000000000909</v>
      </c>
      <c r="I824" s="9">
        <f ca="1">IF(A824="","",IF(ROW()&gt;$AA$16+1,AVERAGE(INDIRECT("H" &amp; ROW()-$AA$16+1):H824),""))</f>
        <v>3.2549999999999955</v>
      </c>
      <c r="J824" s="14">
        <f t="shared" ca="1" si="172"/>
        <v>3.5237039857561516</v>
      </c>
      <c r="K824" s="14">
        <f t="shared" ca="1" si="173"/>
        <v>3.4117056294380683</v>
      </c>
      <c r="L824" s="9">
        <f t="shared" ca="1" si="174"/>
        <v>3.2549999999999955</v>
      </c>
      <c r="M824" s="9">
        <f t="shared" ca="1" si="175"/>
        <v>1862.1149999999998</v>
      </c>
      <c r="N824" s="9">
        <f t="shared" ca="1" si="176"/>
        <v>1842.585</v>
      </c>
      <c r="O824" s="9">
        <f t="shared" ca="1" si="177"/>
        <v>1858.8649999999998</v>
      </c>
      <c r="P824" s="9">
        <f t="shared" ca="1" si="178"/>
        <v>1843.7350000000001</v>
      </c>
      <c r="Q824" s="9">
        <f t="shared" ca="1" si="179"/>
        <v>1861.0650000000001</v>
      </c>
      <c r="R824" s="9">
        <f t="shared" ca="1" si="180"/>
        <v>1841.5349999999999</v>
      </c>
      <c r="S824" s="9">
        <f t="shared" ca="1" si="181"/>
        <v>1861.0650000000001</v>
      </c>
      <c r="T824" s="9">
        <f t="shared" ca="1" si="181"/>
        <v>1841.5349999999999</v>
      </c>
      <c r="U824" s="9">
        <f t="shared" ca="1" si="169"/>
        <v>1861.0650000000001</v>
      </c>
      <c r="V824" s="6">
        <f t="shared" ca="1" si="170"/>
        <v>1846.4650000000001</v>
      </c>
      <c r="W824" s="16">
        <f ca="1">IF(AND(W823=U823,F824&lt;=U824),U824,IF(AND(W823=U823,F824&gt;=U824),V824,IF(AND(W823=V823,F824&gt;=V824),V824,IF(AND(W823=V823,F824&lt;=V824),U824,””))))</f>
        <v>1846.4650000000001</v>
      </c>
      <c r="X824" s="1" t="str">
        <f t="shared" ca="1" si="168"/>
        <v>BUY</v>
      </c>
    </row>
    <row r="825" spans="1:24" ht="17.7">
      <c r="A825" s="3">
        <v>43277.638888888891</v>
      </c>
      <c r="B825" s="7"/>
      <c r="C825" s="1">
        <v>1852.45</v>
      </c>
      <c r="D825" s="1">
        <v>1852.85</v>
      </c>
      <c r="E825" s="1">
        <v>1848.3</v>
      </c>
      <c r="F825" s="1">
        <v>1849.9</v>
      </c>
      <c r="G825" s="1">
        <v>108174</v>
      </c>
      <c r="H825" s="1">
        <f t="shared" si="171"/>
        <v>4.5499999999999545</v>
      </c>
      <c r="I825" s="9">
        <f ca="1">IF(A825="","",IF(ROW()&gt;$AA$16+1,AVERAGE(INDIRECT("H" &amp; ROW()-$AA$16+1):H825),""))</f>
        <v>3.3299999999999956</v>
      </c>
      <c r="J825" s="14">
        <f t="shared" ca="1" si="172"/>
        <v>3.7103032610732067</v>
      </c>
      <c r="K825" s="14">
        <f t="shared" ca="1" si="173"/>
        <v>3.5255350664942573</v>
      </c>
      <c r="L825" s="9">
        <f t="shared" ca="1" si="174"/>
        <v>3.3299999999999956</v>
      </c>
      <c r="M825" s="9">
        <f t="shared" ca="1" si="175"/>
        <v>1859.89</v>
      </c>
      <c r="N825" s="9">
        <f t="shared" ca="1" si="176"/>
        <v>1839.91</v>
      </c>
      <c r="O825" s="9">
        <f t="shared" ca="1" si="177"/>
        <v>1858.29</v>
      </c>
      <c r="P825" s="9">
        <f t="shared" ca="1" si="178"/>
        <v>1842.86</v>
      </c>
      <c r="Q825" s="9">
        <f t="shared" ca="1" si="179"/>
        <v>1860.5649999999998</v>
      </c>
      <c r="R825" s="9">
        <f t="shared" ca="1" si="180"/>
        <v>1840.5849999999998</v>
      </c>
      <c r="S825" s="9">
        <f t="shared" ca="1" si="181"/>
        <v>1860.5649999999998</v>
      </c>
      <c r="T825" s="9">
        <f t="shared" ca="1" si="181"/>
        <v>1840.5849999999998</v>
      </c>
      <c r="U825" s="9">
        <f t="shared" ca="1" si="169"/>
        <v>1860.5649999999998</v>
      </c>
      <c r="V825" s="6">
        <f t="shared" ca="1" si="170"/>
        <v>1846.4650000000001</v>
      </c>
      <c r="W825" s="16">
        <f ca="1">IF(AND(W824=U824,F825&lt;=U825),U825,IF(AND(W824=U824,F825&gt;=U825),V825,IF(AND(W824=V824,F825&gt;=V825),V825,IF(AND(W824=V824,F825&lt;=V825),U825,””))))</f>
        <v>1846.4650000000001</v>
      </c>
      <c r="X825" s="1" t="str">
        <f t="shared" ca="1" si="168"/>
        <v>BUY</v>
      </c>
    </row>
    <row r="826" spans="1:24" ht="17.7">
      <c r="A826" s="3">
        <v>43277.642361111109</v>
      </c>
      <c r="B826" s="7"/>
      <c r="C826" s="1">
        <v>1849.9</v>
      </c>
      <c r="D826" s="1">
        <v>1852.6</v>
      </c>
      <c r="E826" s="1">
        <v>1849</v>
      </c>
      <c r="F826" s="1">
        <v>1852.35</v>
      </c>
      <c r="G826" s="1">
        <v>103326</v>
      </c>
      <c r="H826" s="1">
        <f t="shared" si="171"/>
        <v>3.5999999999999091</v>
      </c>
      <c r="I826" s="9">
        <f ca="1">IF(A826="","",IF(ROW()&gt;$AA$16+1,AVERAGE(INDIRECT("H" &amp; ROW()-$AA$16+1):H826),""))</f>
        <v>3.4399999999999862</v>
      </c>
      <c r="J826" s="14">
        <f t="shared" ca="1" si="172"/>
        <v>3.6902481226962434</v>
      </c>
      <c r="K826" s="14">
        <f t="shared" ca="1" si="173"/>
        <v>3.5329815598448224</v>
      </c>
      <c r="L826" s="9">
        <f t="shared" ca="1" si="174"/>
        <v>3.4399999999999862</v>
      </c>
      <c r="M826" s="9">
        <f t="shared" ca="1" si="175"/>
        <v>1862.6699999999998</v>
      </c>
      <c r="N826" s="9">
        <f t="shared" ca="1" si="176"/>
        <v>1842.03</v>
      </c>
      <c r="O826" s="9">
        <f t="shared" ca="1" si="177"/>
        <v>1859.32</v>
      </c>
      <c r="P826" s="9">
        <f t="shared" ca="1" si="178"/>
        <v>1842.28</v>
      </c>
      <c r="Q826" s="9">
        <f t="shared" ca="1" si="179"/>
        <v>1861.12</v>
      </c>
      <c r="R826" s="9">
        <f t="shared" ca="1" si="180"/>
        <v>1840.48</v>
      </c>
      <c r="S826" s="9">
        <f t="shared" ca="1" si="181"/>
        <v>1861.12</v>
      </c>
      <c r="T826" s="9">
        <f t="shared" ca="1" si="181"/>
        <v>1840.48</v>
      </c>
      <c r="U826" s="9">
        <f t="shared" ca="1" si="169"/>
        <v>1860.5649999999998</v>
      </c>
      <c r="V826" s="6">
        <f t="shared" ca="1" si="170"/>
        <v>1846.4650000000001</v>
      </c>
      <c r="W826" s="16">
        <f ca="1">IF(AND(W825=U825,F826&lt;=U826),U826,IF(AND(W825=U825,F826&gt;=U826),V826,IF(AND(W825=V825,F826&gt;=V826),V826,IF(AND(W825=V825,F826&lt;=V826),U826,””))))</f>
        <v>1846.4650000000001</v>
      </c>
      <c r="X826" s="1" t="str">
        <f t="shared" ca="1" si="168"/>
        <v>BUY</v>
      </c>
    </row>
    <row r="827" spans="1:24" ht="17.7">
      <c r="A827" s="3">
        <v>43277.645833333328</v>
      </c>
      <c r="B827" s="7"/>
      <c r="C827" s="1">
        <v>1852.2</v>
      </c>
      <c r="D827" s="1">
        <v>1854</v>
      </c>
      <c r="E827" s="1">
        <v>1851.1</v>
      </c>
      <c r="F827" s="1">
        <v>1852.05</v>
      </c>
      <c r="G827" s="1">
        <v>109837</v>
      </c>
      <c r="H827" s="1">
        <f t="shared" si="171"/>
        <v>2.9000000000000909</v>
      </c>
      <c r="I827" s="9">
        <f ca="1">IF(A827="","",IF(ROW()&gt;$AA$16+1,AVERAGE(INDIRECT("H" &amp; ROW()-$AA$16+1):H827),""))</f>
        <v>3.3200000000000047</v>
      </c>
      <c r="J827" s="14">
        <f t="shared" ca="1" si="172"/>
        <v>3.5465666458423972</v>
      </c>
      <c r="K827" s="14">
        <f t="shared" ca="1" si="173"/>
        <v>3.469683403860349</v>
      </c>
      <c r="L827" s="9">
        <f t="shared" ca="1" si="174"/>
        <v>3.3200000000000047</v>
      </c>
      <c r="M827" s="9">
        <f t="shared" ca="1" si="175"/>
        <v>1862.01</v>
      </c>
      <c r="N827" s="9">
        <f t="shared" ca="1" si="176"/>
        <v>1842.09</v>
      </c>
      <c r="O827" s="9">
        <f t="shared" ca="1" si="177"/>
        <v>1861.06</v>
      </c>
      <c r="P827" s="9">
        <f t="shared" ca="1" si="178"/>
        <v>1844.04</v>
      </c>
      <c r="Q827" s="9">
        <f t="shared" ca="1" si="179"/>
        <v>1862.51</v>
      </c>
      <c r="R827" s="9">
        <f t="shared" ca="1" si="180"/>
        <v>1842.59</v>
      </c>
      <c r="S827" s="9">
        <f t="shared" ca="1" si="181"/>
        <v>1862.51</v>
      </c>
      <c r="T827" s="9">
        <f t="shared" ca="1" si="181"/>
        <v>1842.59</v>
      </c>
      <c r="U827" s="9">
        <f t="shared" ca="1" si="169"/>
        <v>1860.5649999999998</v>
      </c>
      <c r="V827" s="6">
        <f t="shared" ca="1" si="170"/>
        <v>1846.4650000000001</v>
      </c>
      <c r="W827" s="16">
        <f ca="1">IF(AND(W826=U826,F827&lt;=U827),U827,IF(AND(W826=U826,F827&gt;=U827),V827,IF(AND(W826=V826,F827&gt;=V827),V827,IF(AND(W826=V826,F827&lt;=V827),U827,””))))</f>
        <v>1846.4650000000001</v>
      </c>
      <c r="X827" s="1" t="str">
        <f t="shared" ca="1" si="168"/>
        <v>BUY</v>
      </c>
    </row>
    <row r="828" spans="1:24" ht="17.7">
      <c r="A828" s="3">
        <v>43278.388888888891</v>
      </c>
      <c r="B828" s="7"/>
      <c r="C828" s="1">
        <v>1855</v>
      </c>
      <c r="D828" s="1">
        <v>1865.5</v>
      </c>
      <c r="E828" s="1">
        <v>1851.9</v>
      </c>
      <c r="F828" s="1">
        <v>1862.55</v>
      </c>
      <c r="G828" s="1">
        <v>281151</v>
      </c>
      <c r="H828" s="1">
        <f t="shared" si="171"/>
        <v>13.599999999999909</v>
      </c>
      <c r="I828" s="9">
        <f ca="1">IF(A828="","",IF(ROW()&gt;$AA$16+1,AVERAGE(INDIRECT("H" &amp; ROW()-$AA$16+1):H828),""))</f>
        <v>4.4549999999999956</v>
      </c>
      <c r="J828" s="14">
        <f t="shared" ca="1" si="172"/>
        <v>5.3744636193255815</v>
      </c>
      <c r="K828" s="14">
        <f t="shared" ca="1" si="173"/>
        <v>4.4827150634743056</v>
      </c>
      <c r="L828" s="9">
        <f t="shared" ca="1" si="174"/>
        <v>4.4549999999999956</v>
      </c>
      <c r="M828" s="9">
        <f t="shared" ca="1" si="175"/>
        <v>1875.915</v>
      </c>
      <c r="N828" s="9">
        <f t="shared" ca="1" si="176"/>
        <v>1849.1849999999999</v>
      </c>
      <c r="O828" s="9">
        <f t="shared" ca="1" si="177"/>
        <v>1865.2650000000001</v>
      </c>
      <c r="P828" s="9">
        <f t="shared" ca="1" si="178"/>
        <v>1852.135</v>
      </c>
      <c r="Q828" s="9">
        <f t="shared" ca="1" si="179"/>
        <v>1872.0650000000001</v>
      </c>
      <c r="R828" s="9">
        <f t="shared" ca="1" si="180"/>
        <v>1845.335</v>
      </c>
      <c r="S828" s="9">
        <f t="shared" ca="1" si="181"/>
        <v>1872.0650000000001</v>
      </c>
      <c r="T828" s="9">
        <f t="shared" ca="1" si="181"/>
        <v>1845.335</v>
      </c>
      <c r="U828" s="9">
        <f t="shared" ca="1" si="169"/>
        <v>1860.5649999999998</v>
      </c>
      <c r="V828" s="6">
        <f t="shared" ca="1" si="170"/>
        <v>1846.4650000000001</v>
      </c>
      <c r="W828" s="16">
        <f ca="1">IF(AND(W827=U827,F828&lt;=U828),U828,IF(AND(W827=U827,F828&gt;=U828),V828,IF(AND(W827=V827,F828&gt;=V828),V828,IF(AND(W827=V827,F828&lt;=V828),U828,””))))</f>
        <v>1846.4650000000001</v>
      </c>
      <c r="X828" s="1" t="str">
        <f t="shared" ca="1" si="168"/>
        <v>BUY</v>
      </c>
    </row>
    <row r="829" spans="1:24" ht="17.7">
      <c r="A829" s="3">
        <v>43278.392361111109</v>
      </c>
      <c r="B829" s="7"/>
      <c r="C829" s="1">
        <v>1863</v>
      </c>
      <c r="D829" s="1">
        <v>1867.4</v>
      </c>
      <c r="E829" s="1">
        <v>1861.05</v>
      </c>
      <c r="F829" s="1">
        <v>1867.2</v>
      </c>
      <c r="G829" s="1">
        <v>164421</v>
      </c>
      <c r="H829" s="1">
        <f t="shared" si="171"/>
        <v>6.3500000000001364</v>
      </c>
      <c r="I829" s="9">
        <f ca="1">IF(A829="","",IF(ROW()&gt;$AA$16+1,AVERAGE(INDIRECT("H" &amp; ROW()-$AA$16+1):H829),""))</f>
        <v>4.8900000000000095</v>
      </c>
      <c r="J829" s="14">
        <f t="shared" ca="1" si="172"/>
        <v>5.551833870357318</v>
      </c>
      <c r="K829" s="14">
        <f t="shared" ca="1" si="173"/>
        <v>4.6694435571268889</v>
      </c>
      <c r="L829" s="9">
        <f t="shared" ca="1" si="174"/>
        <v>4.8900000000000095</v>
      </c>
      <c r="M829" s="9">
        <f t="shared" ca="1" si="175"/>
        <v>1881.8700000000001</v>
      </c>
      <c r="N829" s="9">
        <f t="shared" ca="1" si="176"/>
        <v>1852.53</v>
      </c>
      <c r="O829" s="9">
        <f t="shared" ca="1" si="177"/>
        <v>1875.72</v>
      </c>
      <c r="P829" s="9">
        <f t="shared" ca="1" si="178"/>
        <v>1852.73</v>
      </c>
      <c r="Q829" s="9">
        <f t="shared" ca="1" si="179"/>
        <v>1878.895</v>
      </c>
      <c r="R829" s="9">
        <f t="shared" ca="1" si="180"/>
        <v>1849.5549999999998</v>
      </c>
      <c r="S829" s="9">
        <f t="shared" ca="1" si="181"/>
        <v>1878.895</v>
      </c>
      <c r="T829" s="9">
        <f t="shared" ca="1" si="181"/>
        <v>1849.5549999999998</v>
      </c>
      <c r="U829" s="9">
        <f t="shared" ca="1" si="169"/>
        <v>1878.895</v>
      </c>
      <c r="V829" s="6">
        <f t="shared" ca="1" si="170"/>
        <v>1849.5549999999998</v>
      </c>
      <c r="W829" s="16">
        <f ca="1">IF(AND(W828=U828,F829&lt;=U829),U829,IF(AND(W828=U828,F829&gt;=U829),V829,IF(AND(W828=V828,F829&gt;=V829),V829,IF(AND(W828=V828,F829&lt;=V829),U829,””))))</f>
        <v>1849.5549999999998</v>
      </c>
      <c r="X829" s="1" t="str">
        <f t="shared" ca="1" si="168"/>
        <v>BUY</v>
      </c>
    </row>
    <row r="830" spans="1:24" ht="17.7">
      <c r="A830" s="3">
        <v>43278.395833333328</v>
      </c>
      <c r="B830" s="7"/>
      <c r="C830" s="1">
        <v>1867.25</v>
      </c>
      <c r="D830" s="1">
        <v>1882.55</v>
      </c>
      <c r="E830" s="1">
        <v>1867</v>
      </c>
      <c r="F830" s="1">
        <v>1879</v>
      </c>
      <c r="G830" s="1">
        <v>413480</v>
      </c>
      <c r="H830" s="1">
        <f t="shared" si="171"/>
        <v>15.549999999999955</v>
      </c>
      <c r="I830" s="9">
        <f ca="1">IF(A830="","",IF(ROW()&gt;$AA$16+1,AVERAGE(INDIRECT("H" &amp; ROW()-$AA$16+1):H830),""))</f>
        <v>5.9700000000000042</v>
      </c>
      <c r="J830" s="14">
        <f t="shared" ca="1" si="172"/>
        <v>7.3696822575650698</v>
      </c>
      <c r="K830" s="14">
        <f t="shared" ca="1" si="173"/>
        <v>5.7574992014141957</v>
      </c>
      <c r="L830" s="9">
        <f t="shared" ca="1" si="174"/>
        <v>5.9700000000000042</v>
      </c>
      <c r="M830" s="9">
        <f t="shared" ca="1" si="175"/>
        <v>1896.91</v>
      </c>
      <c r="N830" s="9">
        <f t="shared" ca="1" si="176"/>
        <v>1861.09</v>
      </c>
      <c r="O830" s="9">
        <f t="shared" ca="1" si="177"/>
        <v>1884.91</v>
      </c>
      <c r="P830" s="9">
        <f t="shared" ca="1" si="178"/>
        <v>1864.6399999999999</v>
      </c>
      <c r="Q830" s="9">
        <f t="shared" ca="1" si="179"/>
        <v>1892.6850000000002</v>
      </c>
      <c r="R830" s="9">
        <f t="shared" ca="1" si="180"/>
        <v>1856.865</v>
      </c>
      <c r="S830" s="9">
        <f t="shared" ca="1" si="181"/>
        <v>1892.6850000000002</v>
      </c>
      <c r="T830" s="9">
        <f t="shared" ca="1" si="181"/>
        <v>1856.865</v>
      </c>
      <c r="U830" s="9">
        <f t="shared" ca="1" si="169"/>
        <v>1878.895</v>
      </c>
      <c r="V830" s="6">
        <f t="shared" ca="1" si="170"/>
        <v>1856.865</v>
      </c>
      <c r="W830" s="16">
        <f ca="1">IF(AND(W829=U829,F830&lt;=U830),U830,IF(AND(W829=U829,F830&gt;=U830),V830,IF(AND(W829=V829,F830&gt;=V830),V830,IF(AND(W829=V829,F830&lt;=V830),U830,””))))</f>
        <v>1856.865</v>
      </c>
      <c r="X830" s="1" t="str">
        <f t="shared" ca="1" si="168"/>
        <v>BUY</v>
      </c>
    </row>
    <row r="831" spans="1:24" ht="17.7">
      <c r="A831" s="3">
        <v>43278.399305555555</v>
      </c>
      <c r="B831" s="7"/>
      <c r="C831" s="1">
        <v>1878.75</v>
      </c>
      <c r="D831" s="1">
        <v>1883.05</v>
      </c>
      <c r="E831" s="1">
        <v>1878.15</v>
      </c>
      <c r="F831" s="1">
        <v>1881.8</v>
      </c>
      <c r="G831" s="1">
        <v>225859</v>
      </c>
      <c r="H831" s="1">
        <f t="shared" si="171"/>
        <v>4.8999999999998636</v>
      </c>
      <c r="I831" s="9">
        <f ca="1">IF(A831="","",IF(ROW()&gt;$AA$16+1,AVERAGE(INDIRECT("H" &amp; ROW()-$AA$16+1):H831),""))</f>
        <v>6.2099999999999911</v>
      </c>
      <c r="J831" s="14">
        <f t="shared" ca="1" si="172"/>
        <v>6.9206491198259403</v>
      </c>
      <c r="K831" s="14">
        <f t="shared" ca="1" si="173"/>
        <v>5.6717492812727626</v>
      </c>
      <c r="L831" s="9">
        <f t="shared" ca="1" si="174"/>
        <v>6.2099999999999911</v>
      </c>
      <c r="M831" s="9">
        <f t="shared" ca="1" si="175"/>
        <v>1900.4299999999998</v>
      </c>
      <c r="N831" s="9">
        <f t="shared" ca="1" si="176"/>
        <v>1863.17</v>
      </c>
      <c r="O831" s="9">
        <f t="shared" ca="1" si="177"/>
        <v>1896.78</v>
      </c>
      <c r="P831" s="9">
        <f t="shared" ca="1" si="178"/>
        <v>1864.42</v>
      </c>
      <c r="Q831" s="9">
        <f t="shared" ca="1" si="179"/>
        <v>1899.2299999999998</v>
      </c>
      <c r="R831" s="9">
        <f t="shared" ca="1" si="180"/>
        <v>1861.97</v>
      </c>
      <c r="S831" s="9">
        <f t="shared" ca="1" si="181"/>
        <v>1899.2299999999998</v>
      </c>
      <c r="T831" s="9">
        <f t="shared" ca="1" si="181"/>
        <v>1861.97</v>
      </c>
      <c r="U831" s="9">
        <f t="shared" ca="1" si="169"/>
        <v>1899.2299999999998</v>
      </c>
      <c r="V831" s="6">
        <f t="shared" ca="1" si="170"/>
        <v>1861.97</v>
      </c>
      <c r="W831" s="16">
        <f ca="1">IF(AND(W830=U830,F831&lt;=U831),U831,IF(AND(W830=U830,F831&gt;=U831),V831,IF(AND(W830=V830,F831&gt;=V831),V831,IF(AND(W830=V830,F831&lt;=V831),U831,””))))</f>
        <v>1861.97</v>
      </c>
      <c r="X831" s="1" t="str">
        <f t="shared" ca="1" si="168"/>
        <v>BUY</v>
      </c>
    </row>
    <row r="832" spans="1:24" ht="17.7">
      <c r="A832" s="3">
        <v>43278.402777777781</v>
      </c>
      <c r="B832" s="7"/>
      <c r="C832" s="1">
        <v>1882.85</v>
      </c>
      <c r="D832" s="1">
        <v>1885.15</v>
      </c>
      <c r="E832" s="1">
        <v>1880</v>
      </c>
      <c r="F832" s="1">
        <v>1880.05</v>
      </c>
      <c r="G832" s="1">
        <v>254690</v>
      </c>
      <c r="H832" s="1">
        <f t="shared" si="171"/>
        <v>5.1500000000000909</v>
      </c>
      <c r="I832" s="9">
        <f ca="1">IF(A832="","",IF(ROW()&gt;$AA$16+1,AVERAGE(INDIRECT("H" &amp; ROW()-$AA$16+1):H832),""))</f>
        <v>6.4700000000000042</v>
      </c>
      <c r="J832" s="14">
        <f t="shared" ca="1" si="172"/>
        <v>6.5987129162212401</v>
      </c>
      <c r="K832" s="14">
        <f t="shared" ca="1" si="173"/>
        <v>5.619574353145496</v>
      </c>
      <c r="L832" s="9">
        <f t="shared" ca="1" si="174"/>
        <v>6.4700000000000042</v>
      </c>
      <c r="M832" s="9">
        <f t="shared" ca="1" si="175"/>
        <v>1899.46</v>
      </c>
      <c r="N832" s="9">
        <f t="shared" ca="1" si="176"/>
        <v>1860.6399999999999</v>
      </c>
      <c r="O832" s="9">
        <f t="shared" ca="1" si="177"/>
        <v>1899.41</v>
      </c>
      <c r="P832" s="9">
        <f t="shared" ca="1" si="178"/>
        <v>1865.74</v>
      </c>
      <c r="Q832" s="9">
        <f t="shared" ca="1" si="179"/>
        <v>1901.9850000000001</v>
      </c>
      <c r="R832" s="9">
        <f t="shared" ca="1" si="180"/>
        <v>1863.165</v>
      </c>
      <c r="S832" s="9">
        <f t="shared" ca="1" si="181"/>
        <v>1901.9850000000001</v>
      </c>
      <c r="T832" s="9">
        <f t="shared" ca="1" si="181"/>
        <v>1863.165</v>
      </c>
      <c r="U832" s="9">
        <f t="shared" ca="1" si="169"/>
        <v>1899.2299999999998</v>
      </c>
      <c r="V832" s="6">
        <f t="shared" ca="1" si="170"/>
        <v>1863.165</v>
      </c>
      <c r="W832" s="16">
        <f ca="1">IF(AND(W831=U831,F832&lt;=U832),U832,IF(AND(W831=U831,F832&gt;=U832),V832,IF(AND(W831=V831,F832&gt;=V832),V832,IF(AND(W831=V831,F832&lt;=V832),U832,””))))</f>
        <v>1863.165</v>
      </c>
      <c r="X832" s="1" t="str">
        <f t="shared" ca="1" si="168"/>
        <v>BUY</v>
      </c>
    </row>
    <row r="833" spans="1:24" ht="17.7">
      <c r="A833" s="3">
        <v>43278.40625</v>
      </c>
      <c r="B833" s="7"/>
      <c r="C833" s="1">
        <v>1880.95</v>
      </c>
      <c r="D833" s="1">
        <v>1881.95</v>
      </c>
      <c r="E833" s="1">
        <v>1878.8</v>
      </c>
      <c r="F833" s="1">
        <v>1881.8</v>
      </c>
      <c r="G833" s="1">
        <v>112032</v>
      </c>
      <c r="H833" s="1">
        <f t="shared" si="171"/>
        <v>3.1500000000000909</v>
      </c>
      <c r="I833" s="9">
        <f ca="1">IF(A833="","",IF(ROW()&gt;$AA$16+1,AVERAGE(INDIRECT("H" &amp; ROW()-$AA$16+1):H833),""))</f>
        <v>6.4150000000000089</v>
      </c>
      <c r="J833" s="14">
        <f t="shared" ca="1" si="172"/>
        <v>5.9716742041810305</v>
      </c>
      <c r="K833" s="14">
        <f t="shared" ca="1" si="173"/>
        <v>5.372616917830956</v>
      </c>
      <c r="L833" s="9">
        <f t="shared" ca="1" si="174"/>
        <v>6.4150000000000089</v>
      </c>
      <c r="M833" s="9">
        <f t="shared" ca="1" si="175"/>
        <v>1901.0450000000001</v>
      </c>
      <c r="N833" s="9">
        <f t="shared" ca="1" si="176"/>
        <v>1862.5549999999998</v>
      </c>
      <c r="O833" s="9">
        <f t="shared" ca="1" si="177"/>
        <v>1898.0450000000001</v>
      </c>
      <c r="P833" s="9">
        <f t="shared" ca="1" si="178"/>
        <v>1862.7049999999999</v>
      </c>
      <c r="Q833" s="9">
        <f t="shared" ca="1" si="179"/>
        <v>1899.6200000000001</v>
      </c>
      <c r="R833" s="9">
        <f t="shared" ca="1" si="180"/>
        <v>1861.1299999999999</v>
      </c>
      <c r="S833" s="9">
        <f t="shared" ca="1" si="181"/>
        <v>1899.6200000000001</v>
      </c>
      <c r="T833" s="9">
        <f t="shared" ca="1" si="181"/>
        <v>1861.1299999999999</v>
      </c>
      <c r="U833" s="9">
        <f t="shared" ca="1" si="169"/>
        <v>1899.2299999999998</v>
      </c>
      <c r="V833" s="6">
        <f t="shared" ca="1" si="170"/>
        <v>1863.165</v>
      </c>
      <c r="W833" s="16">
        <f ca="1">IF(AND(W832=U832,F833&lt;=U833),U833,IF(AND(W832=U832,F833&gt;=U833),V833,IF(AND(W832=V832,F833&gt;=V833),V833,IF(AND(W832=V832,F833&lt;=V833),U833,””))))</f>
        <v>1863.165</v>
      </c>
      <c r="X833" s="1" t="str">
        <f t="shared" ca="1" si="168"/>
        <v>BUY</v>
      </c>
    </row>
    <row r="834" spans="1:24" ht="17.7">
      <c r="A834" s="3">
        <v>43278.409722222219</v>
      </c>
      <c r="B834" s="7"/>
      <c r="C834" s="1">
        <v>1881.8</v>
      </c>
      <c r="D834" s="1">
        <v>1882.05</v>
      </c>
      <c r="E834" s="1">
        <v>1880.1</v>
      </c>
      <c r="F834" s="1">
        <v>1881.3</v>
      </c>
      <c r="G834" s="1">
        <v>78386</v>
      </c>
      <c r="H834" s="1">
        <f t="shared" si="171"/>
        <v>1.9500000000000455</v>
      </c>
      <c r="I834" s="9">
        <f ca="1">IF(A834="","",IF(ROW()&gt;$AA$16+1,AVERAGE(INDIRECT("H" &amp; ROW()-$AA$16+1):H834),""))</f>
        <v>6.1700000000000044</v>
      </c>
      <c r="J834" s="14">
        <f t="shared" ca="1" si="172"/>
        <v>5.2404607125117595</v>
      </c>
      <c r="K834" s="14">
        <f t="shared" ca="1" si="173"/>
        <v>5.030355226047865</v>
      </c>
      <c r="L834" s="9">
        <f t="shared" ca="1" si="174"/>
        <v>6.1700000000000044</v>
      </c>
      <c r="M834" s="9">
        <f t="shared" ca="1" si="175"/>
        <v>1899.81</v>
      </c>
      <c r="N834" s="9">
        <f t="shared" ca="1" si="176"/>
        <v>1862.79</v>
      </c>
      <c r="O834" s="9">
        <f t="shared" ca="1" si="177"/>
        <v>1898.61</v>
      </c>
      <c r="P834" s="9">
        <f t="shared" ca="1" si="178"/>
        <v>1863.54</v>
      </c>
      <c r="Q834" s="9">
        <f t="shared" ca="1" si="179"/>
        <v>1899.5849999999998</v>
      </c>
      <c r="R834" s="9">
        <f t="shared" ca="1" si="180"/>
        <v>1862.5649999999998</v>
      </c>
      <c r="S834" s="9">
        <f t="shared" ca="1" si="181"/>
        <v>1899.5849999999998</v>
      </c>
      <c r="T834" s="9">
        <f t="shared" ca="1" si="181"/>
        <v>1862.5649999999998</v>
      </c>
      <c r="U834" s="9">
        <f t="shared" ca="1" si="169"/>
        <v>1899.2299999999998</v>
      </c>
      <c r="V834" s="6">
        <f t="shared" ca="1" si="170"/>
        <v>1863.165</v>
      </c>
      <c r="W834" s="16">
        <f ca="1">IF(AND(W833=U833,F834&lt;=U834),U834,IF(AND(W833=U833,F834&gt;=U834),V834,IF(AND(W833=V833,F834&gt;=V834),V834,IF(AND(W833=V833,F834&lt;=V834),U834,””))))</f>
        <v>1863.165</v>
      </c>
      <c r="X834" s="1" t="str">
        <f t="shared" ref="X834:X897" ca="1" si="182">IF(A834="","",IF(ROW()&gt;$AA$16+1,IF(F834&lt;W834,"SELL","BUY"),""))</f>
        <v>BUY</v>
      </c>
    </row>
    <row r="835" spans="1:24" ht="17.7">
      <c r="A835" s="3">
        <v>43278.413194444445</v>
      </c>
      <c r="B835" s="7"/>
      <c r="C835" s="1">
        <v>1881.75</v>
      </c>
      <c r="D835" s="1">
        <v>1881.75</v>
      </c>
      <c r="E835" s="1">
        <v>1875.75</v>
      </c>
      <c r="F835" s="1">
        <v>1879</v>
      </c>
      <c r="G835" s="1">
        <v>88793</v>
      </c>
      <c r="H835" s="1">
        <f t="shared" si="171"/>
        <v>6</v>
      </c>
      <c r="I835" s="9">
        <f ca="1">IF(A835="","",IF(ROW()&gt;$AA$16+1,AVERAGE(INDIRECT("H" &amp; ROW()-$AA$16+1):H835),""))</f>
        <v>6.3150000000000093</v>
      </c>
      <c r="J835" s="14">
        <f t="shared" ca="1" si="172"/>
        <v>5.3785587647823485</v>
      </c>
      <c r="K835" s="14">
        <f t="shared" ca="1" si="173"/>
        <v>5.127319703443078</v>
      </c>
      <c r="L835" s="9">
        <f t="shared" ca="1" si="174"/>
        <v>6.3150000000000093</v>
      </c>
      <c r="M835" s="9">
        <f t="shared" ca="1" si="175"/>
        <v>1897.9449999999999</v>
      </c>
      <c r="N835" s="9">
        <f t="shared" ca="1" si="176"/>
        <v>1860.0550000000001</v>
      </c>
      <c r="O835" s="9">
        <f t="shared" ca="1" si="177"/>
        <v>1894.6949999999999</v>
      </c>
      <c r="P835" s="9">
        <f t="shared" ca="1" si="178"/>
        <v>1862.8050000000001</v>
      </c>
      <c r="Q835" s="9">
        <f t="shared" ca="1" si="179"/>
        <v>1897.6949999999999</v>
      </c>
      <c r="R835" s="9">
        <f t="shared" ca="1" si="180"/>
        <v>1859.8050000000001</v>
      </c>
      <c r="S835" s="9">
        <f t="shared" ca="1" si="181"/>
        <v>1897.6949999999999</v>
      </c>
      <c r="T835" s="9">
        <f t="shared" ca="1" si="181"/>
        <v>1859.8050000000001</v>
      </c>
      <c r="U835" s="9">
        <f t="shared" ref="U835:U898" ca="1" si="183">IF(A835="","",IF(ROW()&gt;$AA$16+1,IF(OR(S835&lt;U834,F834&gt;U834),S835,U834),""))</f>
        <v>1897.6949999999999</v>
      </c>
      <c r="V835" s="6">
        <f t="shared" ref="V835:V898" ca="1" si="184">IF(A835="","",IF(ROW()&gt;$AA$16+1,IF(OR(T835&gt;V834,F834&lt;V834),T835,V834),""))</f>
        <v>1863.165</v>
      </c>
      <c r="W835" s="16">
        <f ca="1">IF(AND(W834=U834,F835&lt;=U835),U835,IF(AND(W834=U834,F835&gt;=U835),V835,IF(AND(W834=V834,F835&gt;=V835),V835,IF(AND(W834=V834,F835&lt;=V835),U835,””))))</f>
        <v>1863.165</v>
      </c>
      <c r="X835" s="1" t="str">
        <f t="shared" ca="1" si="182"/>
        <v>BUY</v>
      </c>
    </row>
    <row r="836" spans="1:24" ht="17.7">
      <c r="A836" s="3">
        <v>43278.416666666672</v>
      </c>
      <c r="B836" s="7"/>
      <c r="C836" s="1">
        <v>1878.95</v>
      </c>
      <c r="D836" s="1">
        <v>1878.95</v>
      </c>
      <c r="E836" s="1">
        <v>1873.55</v>
      </c>
      <c r="F836" s="1">
        <v>1877.15</v>
      </c>
      <c r="G836" s="1">
        <v>97938</v>
      </c>
      <c r="H836" s="1">
        <f t="shared" ref="H836:H899" si="185">IF(A836="","",MAX(D836-E836,ABS(D836-F835),ABS(E836-F835)))</f>
        <v>5.4500000000000455</v>
      </c>
      <c r="I836" s="9">
        <f ca="1">IF(A836="","",IF(ROW()&gt;$AA$16+1,AVERAGE(INDIRECT("H" &amp; ROW()-$AA$16+1):H836),""))</f>
        <v>6.5000000000000231</v>
      </c>
      <c r="J836" s="14">
        <f t="shared" ref="J836:J899" ca="1" si="186">IF(A836="","",IF(ROW(H836)&lt;2+$AA$16,"",IF(ROW(H836)=2+$AA$16,AVERAGE(OFFSET(H836,1-$AA$16,0,$AA$16,1)),2/($AA$16+1)*H836+(1-2/($AA$16+1))*J835)))</f>
        <v>5.3915480802764746</v>
      </c>
      <c r="K836" s="14">
        <f t="shared" ref="K836:K899" ca="1" si="187">IF(A836="","",IF(ROW(H836)&lt;2+$AA$16,"",IF(ROW(H836)=2+$AA$16,AVERAGE(OFFSET(H836,1-$AA$16,0,$AA$16,1)),1/$AA$16*H836+(1-1/$AA$16)*K835)))</f>
        <v>5.1595877330987747</v>
      </c>
      <c r="L836" s="9">
        <f t="shared" ref="L836:L899" ca="1" si="188">IF($AA$19="ATR (SMA)",I836,IF($AA$19="ATR (EMA)",J836,K836))</f>
        <v>6.5000000000000231</v>
      </c>
      <c r="M836" s="9">
        <f t="shared" ref="M836:M899" ca="1" si="189">IF(A836="","",IF(ROW()&gt;$AA$16+1,F836 + (L836*$AA$17),""))</f>
        <v>1896.65</v>
      </c>
      <c r="N836" s="9">
        <f t="shared" ref="N836:N899" ca="1" si="190">IF(A836="","",IF(ROW()&gt;$AA$16+1,F836 - (L836*$AA$17),""))</f>
        <v>1857.65</v>
      </c>
      <c r="O836" s="9">
        <f t="shared" ref="O836:O899" ca="1" si="191">IF(A836="","",IF(ROW()&gt;$AA$16+1,E836 + (L836*$AA$17),""))</f>
        <v>1893.05</v>
      </c>
      <c r="P836" s="9">
        <f t="shared" ref="P836:P899" ca="1" si="192">IF(A836="","",IF(ROW()&gt;$AA$16+1,D836 - (L836*$AA$17),""))</f>
        <v>1859.45</v>
      </c>
      <c r="Q836" s="9">
        <f t="shared" ref="Q836:Q899" ca="1" si="193">IF(A836="","",IF(ROW()&gt;$AA$16+1,((D836+E836)/2) + (L836*$AA$17),""))</f>
        <v>1895.75</v>
      </c>
      <c r="R836" s="9">
        <f t="shared" ref="R836:R899" ca="1" si="194">IF(A836="","",IF(ROW()&gt;$AA$16+1,((D836+E836)/2) - (L836*$AA$17),""))</f>
        <v>1856.75</v>
      </c>
      <c r="S836" s="9">
        <f t="shared" ref="S836:T899" ca="1" si="195">IF($AA$18="ATR SL(CLOSE)",M836,IF($AA$18="ATR SL(HIGH/LOW)",O836,Q836))</f>
        <v>1895.75</v>
      </c>
      <c r="T836" s="9">
        <f t="shared" ca="1" si="195"/>
        <v>1856.75</v>
      </c>
      <c r="U836" s="9">
        <f t="shared" ca="1" si="183"/>
        <v>1895.75</v>
      </c>
      <c r="V836" s="6">
        <f t="shared" ca="1" si="184"/>
        <v>1863.165</v>
      </c>
      <c r="W836" s="16">
        <f ca="1">IF(AND(W835=U835,F836&lt;=U836),U836,IF(AND(W835=U835,F836&gt;=U836),V836,IF(AND(W835=V835,F836&gt;=V836),V836,IF(AND(W835=V835,F836&lt;=V836),U836,””))))</f>
        <v>1863.165</v>
      </c>
      <c r="X836" s="1" t="str">
        <f t="shared" ca="1" si="182"/>
        <v>BUY</v>
      </c>
    </row>
    <row r="837" spans="1:24" ht="17.7">
      <c r="A837" s="3">
        <v>43278.420138888891</v>
      </c>
      <c r="B837" s="7"/>
      <c r="C837" s="1">
        <v>1877</v>
      </c>
      <c r="D837" s="1">
        <v>1879.9</v>
      </c>
      <c r="E837" s="1">
        <v>1875</v>
      </c>
      <c r="F837" s="1">
        <v>1879.9</v>
      </c>
      <c r="G837" s="1">
        <v>58120</v>
      </c>
      <c r="H837" s="1">
        <f t="shared" si="185"/>
        <v>4.9000000000000909</v>
      </c>
      <c r="I837" s="9">
        <f ca="1">IF(A837="","",IF(ROW()&gt;$AA$16+1,AVERAGE(INDIRECT("H" &amp; ROW()-$AA$16+1):H837),""))</f>
        <v>6.7000000000000224</v>
      </c>
      <c r="J837" s="14">
        <f t="shared" ca="1" si="186"/>
        <v>5.3021757020444049</v>
      </c>
      <c r="K837" s="14">
        <f t="shared" ca="1" si="187"/>
        <v>5.1336289597889069</v>
      </c>
      <c r="L837" s="9">
        <f t="shared" ca="1" si="188"/>
        <v>6.7000000000000224</v>
      </c>
      <c r="M837" s="9">
        <f t="shared" ca="1" si="189"/>
        <v>1900.0000000000002</v>
      </c>
      <c r="N837" s="9">
        <f t="shared" ca="1" si="190"/>
        <v>1859.8</v>
      </c>
      <c r="O837" s="9">
        <f t="shared" ca="1" si="191"/>
        <v>1895.1000000000001</v>
      </c>
      <c r="P837" s="9">
        <f t="shared" ca="1" si="192"/>
        <v>1859.8</v>
      </c>
      <c r="Q837" s="9">
        <f t="shared" ca="1" si="193"/>
        <v>1897.5500000000002</v>
      </c>
      <c r="R837" s="9">
        <f t="shared" ca="1" si="194"/>
        <v>1857.35</v>
      </c>
      <c r="S837" s="9">
        <f t="shared" ca="1" si="195"/>
        <v>1897.5500000000002</v>
      </c>
      <c r="T837" s="9">
        <f t="shared" ca="1" si="195"/>
        <v>1857.35</v>
      </c>
      <c r="U837" s="9">
        <f t="shared" ca="1" si="183"/>
        <v>1895.75</v>
      </c>
      <c r="V837" s="6">
        <f t="shared" ca="1" si="184"/>
        <v>1863.165</v>
      </c>
      <c r="W837" s="16">
        <f ca="1">IF(AND(W836=U836,F837&lt;=U837),U837,IF(AND(W836=U836,F837&gt;=U837),V837,IF(AND(W836=V836,F837&gt;=V837),V837,IF(AND(W836=V836,F837&lt;=V837),U837,””))))</f>
        <v>1863.165</v>
      </c>
      <c r="X837" s="1" t="str">
        <f t="shared" ca="1" si="182"/>
        <v>BUY</v>
      </c>
    </row>
    <row r="838" spans="1:24" ht="17.7">
      <c r="A838" s="3">
        <v>43278.423611111109</v>
      </c>
      <c r="B838" s="7"/>
      <c r="C838" s="1">
        <v>1880</v>
      </c>
      <c r="D838" s="1">
        <v>1882</v>
      </c>
      <c r="E838" s="1">
        <v>1878.5</v>
      </c>
      <c r="F838" s="1">
        <v>1880</v>
      </c>
      <c r="G838" s="1">
        <v>80422</v>
      </c>
      <c r="H838" s="1">
        <f t="shared" si="185"/>
        <v>3.5</v>
      </c>
      <c r="I838" s="9">
        <f ca="1">IF(A838="","",IF(ROW()&gt;$AA$16+1,AVERAGE(INDIRECT("H" &amp; ROW()-$AA$16+1):H838),""))</f>
        <v>5.6900000000000315</v>
      </c>
      <c r="J838" s="14">
        <f t="shared" ca="1" si="186"/>
        <v>4.9745073925817858</v>
      </c>
      <c r="K838" s="14">
        <f t="shared" ca="1" si="187"/>
        <v>4.9702660638100156</v>
      </c>
      <c r="L838" s="9">
        <f t="shared" ca="1" si="188"/>
        <v>5.6900000000000315</v>
      </c>
      <c r="M838" s="9">
        <f t="shared" ca="1" si="189"/>
        <v>1897.0700000000002</v>
      </c>
      <c r="N838" s="9">
        <f t="shared" ca="1" si="190"/>
        <v>1862.9299999999998</v>
      </c>
      <c r="O838" s="9">
        <f t="shared" ca="1" si="191"/>
        <v>1895.5700000000002</v>
      </c>
      <c r="P838" s="9">
        <f t="shared" ca="1" si="192"/>
        <v>1864.9299999999998</v>
      </c>
      <c r="Q838" s="9">
        <f t="shared" ca="1" si="193"/>
        <v>1897.3200000000002</v>
      </c>
      <c r="R838" s="9">
        <f t="shared" ca="1" si="194"/>
        <v>1863.1799999999998</v>
      </c>
      <c r="S838" s="9">
        <f t="shared" ca="1" si="195"/>
        <v>1897.3200000000002</v>
      </c>
      <c r="T838" s="9">
        <f t="shared" ca="1" si="195"/>
        <v>1863.1799999999998</v>
      </c>
      <c r="U838" s="9">
        <f t="shared" ca="1" si="183"/>
        <v>1895.75</v>
      </c>
      <c r="V838" s="6">
        <f t="shared" ca="1" si="184"/>
        <v>1863.1799999999998</v>
      </c>
      <c r="W838" s="16">
        <f ca="1">IF(AND(W837=U837,F838&lt;=U838),U838,IF(AND(W837=U837,F838&gt;=U838),V838,IF(AND(W837=V837,F838&gt;=V838),V838,IF(AND(W837=V837,F838&lt;=V838),U838,””))))</f>
        <v>1863.1799999999998</v>
      </c>
      <c r="X838" s="1" t="str">
        <f t="shared" ca="1" si="182"/>
        <v>BUY</v>
      </c>
    </row>
    <row r="839" spans="1:24" ht="17.7">
      <c r="A839" s="3">
        <v>43278.427083333328</v>
      </c>
      <c r="B839" s="7"/>
      <c r="C839" s="1">
        <v>1879.9</v>
      </c>
      <c r="D839" s="1">
        <v>1880.05</v>
      </c>
      <c r="E839" s="1">
        <v>1878</v>
      </c>
      <c r="F839" s="1">
        <v>1880</v>
      </c>
      <c r="G839" s="1">
        <v>47059</v>
      </c>
      <c r="H839" s="1">
        <f t="shared" si="185"/>
        <v>2.0499999999999545</v>
      </c>
      <c r="I839" s="9">
        <f ca="1">IF(A839="","",IF(ROW()&gt;$AA$16+1,AVERAGE(INDIRECT("H" &amp; ROW()-$AA$16+1):H839),""))</f>
        <v>5.260000000000014</v>
      </c>
      <c r="J839" s="14">
        <f t="shared" ca="1" si="186"/>
        <v>4.4427787757487245</v>
      </c>
      <c r="K839" s="14">
        <f t="shared" ca="1" si="187"/>
        <v>4.6782394574290098</v>
      </c>
      <c r="L839" s="9">
        <f t="shared" ca="1" si="188"/>
        <v>5.260000000000014</v>
      </c>
      <c r="M839" s="9">
        <f t="shared" ca="1" si="189"/>
        <v>1895.78</v>
      </c>
      <c r="N839" s="9">
        <f t="shared" ca="1" si="190"/>
        <v>1864.22</v>
      </c>
      <c r="O839" s="9">
        <f t="shared" ca="1" si="191"/>
        <v>1893.78</v>
      </c>
      <c r="P839" s="9">
        <f t="shared" ca="1" si="192"/>
        <v>1864.27</v>
      </c>
      <c r="Q839" s="9">
        <f t="shared" ca="1" si="193"/>
        <v>1894.8050000000001</v>
      </c>
      <c r="R839" s="9">
        <f t="shared" ca="1" si="194"/>
        <v>1863.2450000000001</v>
      </c>
      <c r="S839" s="9">
        <f t="shared" ca="1" si="195"/>
        <v>1894.8050000000001</v>
      </c>
      <c r="T839" s="9">
        <f t="shared" ca="1" si="195"/>
        <v>1863.2450000000001</v>
      </c>
      <c r="U839" s="9">
        <f t="shared" ca="1" si="183"/>
        <v>1894.8050000000001</v>
      </c>
      <c r="V839" s="6">
        <f t="shared" ca="1" si="184"/>
        <v>1863.2450000000001</v>
      </c>
      <c r="W839" s="16">
        <f ca="1">IF(AND(W838=U838,F839&lt;=U839),U839,IF(AND(W838=U838,F839&gt;=U839),V839,IF(AND(W838=V838,F839&gt;=V839),V839,IF(AND(W838=V838,F839&lt;=V839),U839,””))))</f>
        <v>1863.2450000000001</v>
      </c>
      <c r="X839" s="1" t="str">
        <f t="shared" ca="1" si="182"/>
        <v>BUY</v>
      </c>
    </row>
    <row r="840" spans="1:24" ht="17.7">
      <c r="A840" s="3">
        <v>43278.430555555555</v>
      </c>
      <c r="B840" s="7"/>
      <c r="C840" s="1">
        <v>1880</v>
      </c>
      <c r="D840" s="1">
        <v>1880.65</v>
      </c>
      <c r="E840" s="1">
        <v>1879.35</v>
      </c>
      <c r="F840" s="1">
        <v>1880.65</v>
      </c>
      <c r="G840" s="1">
        <v>37284</v>
      </c>
      <c r="H840" s="1">
        <f t="shared" si="185"/>
        <v>1.3000000000001819</v>
      </c>
      <c r="I840" s="9">
        <f ca="1">IF(A840="","",IF(ROW()&gt;$AA$16+1,AVERAGE(INDIRECT("H" &amp; ROW()-$AA$16+1):H840),""))</f>
        <v>3.8350000000000364</v>
      </c>
      <c r="J840" s="14">
        <f t="shared" ca="1" si="186"/>
        <v>3.871364452885353</v>
      </c>
      <c r="K840" s="14">
        <f t="shared" ca="1" si="187"/>
        <v>4.3404155116861274</v>
      </c>
      <c r="L840" s="9">
        <f t="shared" ca="1" si="188"/>
        <v>3.8350000000000364</v>
      </c>
      <c r="M840" s="9">
        <f t="shared" ca="1" si="189"/>
        <v>1892.1550000000002</v>
      </c>
      <c r="N840" s="9">
        <f t="shared" ca="1" si="190"/>
        <v>1869.145</v>
      </c>
      <c r="O840" s="9">
        <f t="shared" ca="1" si="191"/>
        <v>1890.855</v>
      </c>
      <c r="P840" s="9">
        <f t="shared" ca="1" si="192"/>
        <v>1869.145</v>
      </c>
      <c r="Q840" s="9">
        <f t="shared" ca="1" si="193"/>
        <v>1891.5050000000001</v>
      </c>
      <c r="R840" s="9">
        <f t="shared" ca="1" si="194"/>
        <v>1868.4949999999999</v>
      </c>
      <c r="S840" s="9">
        <f t="shared" ca="1" si="195"/>
        <v>1891.5050000000001</v>
      </c>
      <c r="T840" s="9">
        <f t="shared" ca="1" si="195"/>
        <v>1868.4949999999999</v>
      </c>
      <c r="U840" s="9">
        <f t="shared" ca="1" si="183"/>
        <v>1891.5050000000001</v>
      </c>
      <c r="V840" s="6">
        <f t="shared" ca="1" si="184"/>
        <v>1868.4949999999999</v>
      </c>
      <c r="W840" s="16">
        <f ca="1">IF(AND(W839=U839,F840&lt;=U840),U840,IF(AND(W839=U839,F840&gt;=U840),V840,IF(AND(W839=V839,F840&gt;=V840),V840,IF(AND(W839=V839,F840&lt;=V840),U840,””))))</f>
        <v>1868.4949999999999</v>
      </c>
      <c r="X840" s="1" t="str">
        <f t="shared" ca="1" si="182"/>
        <v>BUY</v>
      </c>
    </row>
    <row r="841" spans="1:24" ht="17.7">
      <c r="A841" s="3">
        <v>43278.434027777781</v>
      </c>
      <c r="B841" s="7"/>
      <c r="C841" s="1">
        <v>1880.65</v>
      </c>
      <c r="D841" s="1">
        <v>1880.65</v>
      </c>
      <c r="E841" s="1">
        <v>1876.2</v>
      </c>
      <c r="F841" s="1">
        <v>1878.95</v>
      </c>
      <c r="G841" s="1">
        <v>44302</v>
      </c>
      <c r="H841" s="1">
        <f t="shared" si="185"/>
        <v>4.4500000000000455</v>
      </c>
      <c r="I841" s="9">
        <f ca="1">IF(A841="","",IF(ROW()&gt;$AA$16+1,AVERAGE(INDIRECT("H" &amp; ROW()-$AA$16+1):H841),""))</f>
        <v>3.7900000000000547</v>
      </c>
      <c r="J841" s="14">
        <f t="shared" ca="1" si="186"/>
        <v>3.9765709159971152</v>
      </c>
      <c r="K841" s="14">
        <f t="shared" ca="1" si="187"/>
        <v>4.3513739605175195</v>
      </c>
      <c r="L841" s="9">
        <f t="shared" ca="1" si="188"/>
        <v>3.7900000000000547</v>
      </c>
      <c r="M841" s="9">
        <f t="shared" ca="1" si="189"/>
        <v>1890.3200000000002</v>
      </c>
      <c r="N841" s="9">
        <f t="shared" ca="1" si="190"/>
        <v>1867.58</v>
      </c>
      <c r="O841" s="9">
        <f t="shared" ca="1" si="191"/>
        <v>1887.5700000000002</v>
      </c>
      <c r="P841" s="9">
        <f t="shared" ca="1" si="192"/>
        <v>1869.28</v>
      </c>
      <c r="Q841" s="9">
        <f t="shared" ca="1" si="193"/>
        <v>1889.7950000000003</v>
      </c>
      <c r="R841" s="9">
        <f t="shared" ca="1" si="194"/>
        <v>1867.0550000000001</v>
      </c>
      <c r="S841" s="9">
        <f t="shared" ca="1" si="195"/>
        <v>1889.7950000000003</v>
      </c>
      <c r="T841" s="9">
        <f t="shared" ca="1" si="195"/>
        <v>1867.0550000000001</v>
      </c>
      <c r="U841" s="9">
        <f t="shared" ca="1" si="183"/>
        <v>1889.7950000000003</v>
      </c>
      <c r="V841" s="6">
        <f t="shared" ca="1" si="184"/>
        <v>1868.4949999999999</v>
      </c>
      <c r="W841" s="16">
        <f ca="1">IF(AND(W840=U840,F841&lt;=U841),U841,IF(AND(W840=U840,F841&gt;=U841),V841,IF(AND(W840=V840,F841&gt;=V841),V841,IF(AND(W840=V840,F841&lt;=V841),U841,””))))</f>
        <v>1868.4949999999999</v>
      </c>
      <c r="X841" s="1" t="str">
        <f t="shared" ca="1" si="182"/>
        <v>BUY</v>
      </c>
    </row>
    <row r="842" spans="1:24" ht="17.7">
      <c r="A842" s="3">
        <v>43278.4375</v>
      </c>
      <c r="B842" s="7"/>
      <c r="C842" s="1">
        <v>1878.5</v>
      </c>
      <c r="D842" s="1">
        <v>1879.45</v>
      </c>
      <c r="E842" s="1">
        <v>1878</v>
      </c>
      <c r="F842" s="1">
        <v>1878.85</v>
      </c>
      <c r="G842" s="1">
        <v>34917</v>
      </c>
      <c r="H842" s="1">
        <f t="shared" si="185"/>
        <v>1.4500000000000455</v>
      </c>
      <c r="I842" s="9">
        <f ca="1">IF(A842="","",IF(ROW()&gt;$AA$16+1,AVERAGE(INDIRECT("H" &amp; ROW()-$AA$16+1):H842),""))</f>
        <v>3.4200000000000501</v>
      </c>
      <c r="J842" s="14">
        <f t="shared" ca="1" si="186"/>
        <v>3.5171943858158299</v>
      </c>
      <c r="K842" s="14">
        <f t="shared" ca="1" si="187"/>
        <v>4.061236564465772</v>
      </c>
      <c r="L842" s="9">
        <f t="shared" ca="1" si="188"/>
        <v>3.4200000000000501</v>
      </c>
      <c r="M842" s="9">
        <f t="shared" ca="1" si="189"/>
        <v>1889.1100000000001</v>
      </c>
      <c r="N842" s="9">
        <f t="shared" ca="1" si="190"/>
        <v>1868.5899999999997</v>
      </c>
      <c r="O842" s="9">
        <f t="shared" ca="1" si="191"/>
        <v>1888.2600000000002</v>
      </c>
      <c r="P842" s="9">
        <f t="shared" ca="1" si="192"/>
        <v>1869.1899999999998</v>
      </c>
      <c r="Q842" s="9">
        <f t="shared" ca="1" si="193"/>
        <v>1888.9850000000001</v>
      </c>
      <c r="R842" s="9">
        <f t="shared" ca="1" si="194"/>
        <v>1868.4649999999997</v>
      </c>
      <c r="S842" s="9">
        <f t="shared" ca="1" si="195"/>
        <v>1888.9850000000001</v>
      </c>
      <c r="T842" s="9">
        <f t="shared" ca="1" si="195"/>
        <v>1868.4649999999997</v>
      </c>
      <c r="U842" s="9">
        <f t="shared" ca="1" si="183"/>
        <v>1888.9850000000001</v>
      </c>
      <c r="V842" s="6">
        <f t="shared" ca="1" si="184"/>
        <v>1868.4949999999999</v>
      </c>
      <c r="W842" s="16">
        <f ca="1">IF(AND(W841=U841,F842&lt;=U842),U842,IF(AND(W841=U841,F842&gt;=U842),V842,IF(AND(W841=V841,F842&gt;=V842),V842,IF(AND(W841=V841,F842&lt;=V842),U842,””))))</f>
        <v>1868.4949999999999</v>
      </c>
      <c r="X842" s="1" t="str">
        <f t="shared" ca="1" si="182"/>
        <v>BUY</v>
      </c>
    </row>
    <row r="843" spans="1:24" ht="17.7">
      <c r="A843" s="3">
        <v>43278.440972222219</v>
      </c>
      <c r="B843" s="7"/>
      <c r="C843" s="1">
        <v>1878.9</v>
      </c>
      <c r="D843" s="1">
        <v>1879</v>
      </c>
      <c r="E843" s="1">
        <v>1877</v>
      </c>
      <c r="F843" s="1">
        <v>1877.5</v>
      </c>
      <c r="G843" s="1">
        <v>27556</v>
      </c>
      <c r="H843" s="1">
        <f t="shared" si="185"/>
        <v>2</v>
      </c>
      <c r="I843" s="9">
        <f ca="1">IF(A843="","",IF(ROW()&gt;$AA$16+1,AVERAGE(INDIRECT("H" &amp; ROW()-$AA$16+1):H843),""))</f>
        <v>3.305000000000041</v>
      </c>
      <c r="J843" s="14">
        <f t="shared" ca="1" si="186"/>
        <v>3.2413408611220427</v>
      </c>
      <c r="K843" s="14">
        <f t="shared" ca="1" si="187"/>
        <v>3.855112908019195</v>
      </c>
      <c r="L843" s="9">
        <f t="shared" ca="1" si="188"/>
        <v>3.305000000000041</v>
      </c>
      <c r="M843" s="9">
        <f t="shared" ca="1" si="189"/>
        <v>1887.4150000000002</v>
      </c>
      <c r="N843" s="9">
        <f t="shared" ca="1" si="190"/>
        <v>1867.5849999999998</v>
      </c>
      <c r="O843" s="9">
        <f t="shared" ca="1" si="191"/>
        <v>1886.9150000000002</v>
      </c>
      <c r="P843" s="9">
        <f t="shared" ca="1" si="192"/>
        <v>1869.0849999999998</v>
      </c>
      <c r="Q843" s="9">
        <f t="shared" ca="1" si="193"/>
        <v>1887.9150000000002</v>
      </c>
      <c r="R843" s="9">
        <f t="shared" ca="1" si="194"/>
        <v>1868.0849999999998</v>
      </c>
      <c r="S843" s="9">
        <f t="shared" ca="1" si="195"/>
        <v>1887.9150000000002</v>
      </c>
      <c r="T843" s="9">
        <f t="shared" ca="1" si="195"/>
        <v>1868.0849999999998</v>
      </c>
      <c r="U843" s="9">
        <f t="shared" ca="1" si="183"/>
        <v>1887.9150000000002</v>
      </c>
      <c r="V843" s="6">
        <f t="shared" ca="1" si="184"/>
        <v>1868.4949999999999</v>
      </c>
      <c r="W843" s="16">
        <f ca="1">IF(AND(W842=U842,F843&lt;=U843),U843,IF(AND(W842=U842,F843&gt;=U843),V843,IF(AND(W842=V842,F843&gt;=V843),V843,IF(AND(W842=V842,F843&lt;=V843),U843,””))))</f>
        <v>1868.4949999999999</v>
      </c>
      <c r="X843" s="1" t="str">
        <f t="shared" ca="1" si="182"/>
        <v>BUY</v>
      </c>
    </row>
    <row r="844" spans="1:24" ht="17.7">
      <c r="A844" s="3">
        <v>43278.444444444445</v>
      </c>
      <c r="B844" s="7"/>
      <c r="C844" s="1">
        <v>1877.4</v>
      </c>
      <c r="D844" s="1">
        <v>1877.4</v>
      </c>
      <c r="E844" s="1">
        <v>1872.15</v>
      </c>
      <c r="F844" s="1">
        <v>1872.15</v>
      </c>
      <c r="G844" s="1">
        <v>69177</v>
      </c>
      <c r="H844" s="1">
        <f t="shared" si="185"/>
        <v>5.3499999999999091</v>
      </c>
      <c r="I844" s="9">
        <f ca="1">IF(A844="","",IF(ROW()&gt;$AA$16+1,AVERAGE(INDIRECT("H" &amp; ROW()-$AA$16+1):H844),""))</f>
        <v>3.6450000000000271</v>
      </c>
      <c r="J844" s="14">
        <f t="shared" ca="1" si="186"/>
        <v>3.6247334318271092</v>
      </c>
      <c r="K844" s="14">
        <f t="shared" ca="1" si="187"/>
        <v>4.0046016172172667</v>
      </c>
      <c r="L844" s="9">
        <f t="shared" ca="1" si="188"/>
        <v>3.6450000000000271</v>
      </c>
      <c r="M844" s="9">
        <f t="shared" ca="1" si="189"/>
        <v>1883.0850000000003</v>
      </c>
      <c r="N844" s="9">
        <f t="shared" ca="1" si="190"/>
        <v>1861.2149999999999</v>
      </c>
      <c r="O844" s="9">
        <f t="shared" ca="1" si="191"/>
        <v>1883.0850000000003</v>
      </c>
      <c r="P844" s="9">
        <f t="shared" ca="1" si="192"/>
        <v>1866.4649999999999</v>
      </c>
      <c r="Q844" s="9">
        <f t="shared" ca="1" si="193"/>
        <v>1885.7100000000003</v>
      </c>
      <c r="R844" s="9">
        <f t="shared" ca="1" si="194"/>
        <v>1863.84</v>
      </c>
      <c r="S844" s="9">
        <f t="shared" ca="1" si="195"/>
        <v>1885.7100000000003</v>
      </c>
      <c r="T844" s="9">
        <f t="shared" ca="1" si="195"/>
        <v>1863.84</v>
      </c>
      <c r="U844" s="9">
        <f t="shared" ca="1" si="183"/>
        <v>1885.7100000000003</v>
      </c>
      <c r="V844" s="6">
        <f t="shared" ca="1" si="184"/>
        <v>1868.4949999999999</v>
      </c>
      <c r="W844" s="16">
        <f ca="1">IF(AND(W843=U843,F844&lt;=U844),U844,IF(AND(W843=U843,F844&gt;=U844),V844,IF(AND(W843=V843,F844&gt;=V844),V844,IF(AND(W843=V843,F844&lt;=V844),U844,””))))</f>
        <v>1868.4949999999999</v>
      </c>
      <c r="X844" s="1" t="str">
        <f t="shared" ca="1" si="182"/>
        <v>BUY</v>
      </c>
    </row>
    <row r="845" spans="1:24" ht="17.7">
      <c r="A845" s="3">
        <v>43278.447916666672</v>
      </c>
      <c r="B845" s="7"/>
      <c r="C845" s="1">
        <v>1872.3</v>
      </c>
      <c r="D845" s="1">
        <v>1875.6</v>
      </c>
      <c r="E845" s="1">
        <v>1872.3</v>
      </c>
      <c r="F845" s="1">
        <v>1873.5</v>
      </c>
      <c r="G845" s="1">
        <v>32903</v>
      </c>
      <c r="H845" s="1">
        <f t="shared" si="185"/>
        <v>3.4499999999998181</v>
      </c>
      <c r="I845" s="9">
        <f ca="1">IF(A845="","",IF(ROW()&gt;$AA$16+1,AVERAGE(INDIRECT("H" &amp; ROW()-$AA$16+1):H845),""))</f>
        <v>3.390000000000009</v>
      </c>
      <c r="J845" s="14">
        <f t="shared" ca="1" si="186"/>
        <v>3.5929637169494195</v>
      </c>
      <c r="K845" s="14">
        <f t="shared" ca="1" si="187"/>
        <v>3.9491414554955222</v>
      </c>
      <c r="L845" s="9">
        <f t="shared" ca="1" si="188"/>
        <v>3.390000000000009</v>
      </c>
      <c r="M845" s="9">
        <f t="shared" ca="1" si="189"/>
        <v>1883.67</v>
      </c>
      <c r="N845" s="9">
        <f t="shared" ca="1" si="190"/>
        <v>1863.33</v>
      </c>
      <c r="O845" s="9">
        <f t="shared" ca="1" si="191"/>
        <v>1882.47</v>
      </c>
      <c r="P845" s="9">
        <f t="shared" ca="1" si="192"/>
        <v>1865.4299999999998</v>
      </c>
      <c r="Q845" s="9">
        <f t="shared" ca="1" si="193"/>
        <v>1884.12</v>
      </c>
      <c r="R845" s="9">
        <f t="shared" ca="1" si="194"/>
        <v>1863.7799999999997</v>
      </c>
      <c r="S845" s="9">
        <f t="shared" ca="1" si="195"/>
        <v>1884.12</v>
      </c>
      <c r="T845" s="9">
        <f t="shared" ca="1" si="195"/>
        <v>1863.7799999999997</v>
      </c>
      <c r="U845" s="9">
        <f t="shared" ca="1" si="183"/>
        <v>1884.12</v>
      </c>
      <c r="V845" s="6">
        <f t="shared" ca="1" si="184"/>
        <v>1868.4949999999999</v>
      </c>
      <c r="W845" s="16">
        <f ca="1">IF(AND(W844=U844,F845&lt;=U845),U845,IF(AND(W844=U844,F845&gt;=U845),V845,IF(AND(W844=V844,F845&gt;=V845),V845,IF(AND(W844=V844,F845&lt;=V845),U845,””))))</f>
        <v>1868.4949999999999</v>
      </c>
      <c r="X845" s="1" t="str">
        <f t="shared" ca="1" si="182"/>
        <v>BUY</v>
      </c>
    </row>
    <row r="846" spans="1:24" ht="17.7">
      <c r="A846" s="3">
        <v>43278.451388888891</v>
      </c>
      <c r="B846" s="7"/>
      <c r="C846" s="1">
        <v>1873.2</v>
      </c>
      <c r="D846" s="1">
        <v>1874.75</v>
      </c>
      <c r="E846" s="1">
        <v>1873</v>
      </c>
      <c r="F846" s="1">
        <v>1873.6</v>
      </c>
      <c r="G846" s="1">
        <v>24380</v>
      </c>
      <c r="H846" s="1">
        <f t="shared" si="185"/>
        <v>1.75</v>
      </c>
      <c r="I846" s="9">
        <f ca="1">IF(A846="","",IF(ROW()&gt;$AA$16+1,AVERAGE(INDIRECT("H" &amp; ROW()-$AA$16+1):H846),""))</f>
        <v>3.0200000000000045</v>
      </c>
      <c r="J846" s="14">
        <f t="shared" ca="1" si="186"/>
        <v>3.2578794047767978</v>
      </c>
      <c r="K846" s="14">
        <f t="shared" ca="1" si="187"/>
        <v>3.7292273099459701</v>
      </c>
      <c r="L846" s="9">
        <f t="shared" ca="1" si="188"/>
        <v>3.0200000000000045</v>
      </c>
      <c r="M846" s="9">
        <f t="shared" ca="1" si="189"/>
        <v>1882.6599999999999</v>
      </c>
      <c r="N846" s="9">
        <f t="shared" ca="1" si="190"/>
        <v>1864.54</v>
      </c>
      <c r="O846" s="9">
        <f t="shared" ca="1" si="191"/>
        <v>1882.06</v>
      </c>
      <c r="P846" s="9">
        <f t="shared" ca="1" si="192"/>
        <v>1865.69</v>
      </c>
      <c r="Q846" s="9">
        <f t="shared" ca="1" si="193"/>
        <v>1882.9349999999999</v>
      </c>
      <c r="R846" s="9">
        <f t="shared" ca="1" si="194"/>
        <v>1864.8150000000001</v>
      </c>
      <c r="S846" s="9">
        <f t="shared" ca="1" si="195"/>
        <v>1882.9349999999999</v>
      </c>
      <c r="T846" s="9">
        <f t="shared" ca="1" si="195"/>
        <v>1864.8150000000001</v>
      </c>
      <c r="U846" s="9">
        <f t="shared" ca="1" si="183"/>
        <v>1882.9349999999999</v>
      </c>
      <c r="V846" s="6">
        <f t="shared" ca="1" si="184"/>
        <v>1868.4949999999999</v>
      </c>
      <c r="W846" s="16">
        <f ca="1">IF(AND(W845=U845,F846&lt;=U846),U846,IF(AND(W845=U845,F846&gt;=U846),V846,IF(AND(W845=V845,F846&gt;=V846),V846,IF(AND(W845=V845,F846&lt;=V846),U846,””))))</f>
        <v>1868.4949999999999</v>
      </c>
      <c r="X846" s="1" t="str">
        <f t="shared" ca="1" si="182"/>
        <v>BUY</v>
      </c>
    </row>
    <row r="847" spans="1:24" ht="17.7">
      <c r="A847" s="3">
        <v>43278.454861111109</v>
      </c>
      <c r="B847" s="7"/>
      <c r="C847" s="1">
        <v>1873.6</v>
      </c>
      <c r="D847" s="1">
        <v>1876.5</v>
      </c>
      <c r="E847" s="1">
        <v>1873.25</v>
      </c>
      <c r="F847" s="1">
        <v>1874.45</v>
      </c>
      <c r="G847" s="1">
        <v>29931</v>
      </c>
      <c r="H847" s="1">
        <f t="shared" si="185"/>
        <v>3.25</v>
      </c>
      <c r="I847" s="9">
        <f ca="1">IF(A847="","",IF(ROW()&gt;$AA$16+1,AVERAGE(INDIRECT("H" &amp; ROW()-$AA$16+1):H847),""))</f>
        <v>2.8549999999999955</v>
      </c>
      <c r="J847" s="14">
        <f t="shared" ca="1" si="186"/>
        <v>3.2564467857264705</v>
      </c>
      <c r="K847" s="14">
        <f t="shared" ca="1" si="187"/>
        <v>3.6813045789513734</v>
      </c>
      <c r="L847" s="9">
        <f t="shared" ca="1" si="188"/>
        <v>2.8549999999999955</v>
      </c>
      <c r="M847" s="9">
        <f t="shared" ca="1" si="189"/>
        <v>1883.0150000000001</v>
      </c>
      <c r="N847" s="9">
        <f t="shared" ca="1" si="190"/>
        <v>1865.885</v>
      </c>
      <c r="O847" s="9">
        <f t="shared" ca="1" si="191"/>
        <v>1881.8150000000001</v>
      </c>
      <c r="P847" s="9">
        <f t="shared" ca="1" si="192"/>
        <v>1867.9349999999999</v>
      </c>
      <c r="Q847" s="9">
        <f t="shared" ca="1" si="193"/>
        <v>1883.44</v>
      </c>
      <c r="R847" s="9">
        <f t="shared" ca="1" si="194"/>
        <v>1866.31</v>
      </c>
      <c r="S847" s="9">
        <f t="shared" ca="1" si="195"/>
        <v>1883.44</v>
      </c>
      <c r="T847" s="9">
        <f t="shared" ca="1" si="195"/>
        <v>1866.31</v>
      </c>
      <c r="U847" s="9">
        <f t="shared" ca="1" si="183"/>
        <v>1882.9349999999999</v>
      </c>
      <c r="V847" s="6">
        <f t="shared" ca="1" si="184"/>
        <v>1868.4949999999999</v>
      </c>
      <c r="W847" s="16">
        <f ca="1">IF(AND(W846=U846,F847&lt;=U847),U847,IF(AND(W846=U846,F847&gt;=U847),V847,IF(AND(W846=V846,F847&gt;=V847),V847,IF(AND(W846=V846,F847&lt;=V847),U847,””))))</f>
        <v>1868.4949999999999</v>
      </c>
      <c r="X847" s="1" t="str">
        <f t="shared" ca="1" si="182"/>
        <v>BUY</v>
      </c>
    </row>
    <row r="848" spans="1:24" ht="17.7">
      <c r="A848" s="3">
        <v>43278.458333333328</v>
      </c>
      <c r="B848" s="7"/>
      <c r="C848" s="1">
        <v>1874</v>
      </c>
      <c r="D848" s="1">
        <v>1875.15</v>
      </c>
      <c r="E848" s="1">
        <v>1874</v>
      </c>
      <c r="F848" s="1">
        <v>1875.05</v>
      </c>
      <c r="G848" s="1">
        <v>25090</v>
      </c>
      <c r="H848" s="1">
        <f t="shared" si="185"/>
        <v>1.1500000000000909</v>
      </c>
      <c r="I848" s="9">
        <f ca="1">IF(A848="","",IF(ROW()&gt;$AA$16+1,AVERAGE(INDIRECT("H" &amp; ROW()-$AA$16+1):H848),""))</f>
        <v>2.6200000000000045</v>
      </c>
      <c r="J848" s="14">
        <f t="shared" ca="1" si="186"/>
        <v>2.8734564610489466</v>
      </c>
      <c r="K848" s="14">
        <f t="shared" ca="1" si="187"/>
        <v>3.4281741210562453</v>
      </c>
      <c r="L848" s="9">
        <f t="shared" ca="1" si="188"/>
        <v>2.6200000000000045</v>
      </c>
      <c r="M848" s="9">
        <f t="shared" ca="1" si="189"/>
        <v>1882.9099999999999</v>
      </c>
      <c r="N848" s="9">
        <f t="shared" ca="1" si="190"/>
        <v>1867.19</v>
      </c>
      <c r="O848" s="9">
        <f t="shared" ca="1" si="191"/>
        <v>1881.8600000000001</v>
      </c>
      <c r="P848" s="9">
        <f t="shared" ca="1" si="192"/>
        <v>1867.29</v>
      </c>
      <c r="Q848" s="9">
        <f t="shared" ca="1" si="193"/>
        <v>1882.4349999999999</v>
      </c>
      <c r="R848" s="9">
        <f t="shared" ca="1" si="194"/>
        <v>1866.7150000000001</v>
      </c>
      <c r="S848" s="9">
        <f t="shared" ca="1" si="195"/>
        <v>1882.4349999999999</v>
      </c>
      <c r="T848" s="9">
        <f t="shared" ca="1" si="195"/>
        <v>1866.7150000000001</v>
      </c>
      <c r="U848" s="9">
        <f t="shared" ca="1" si="183"/>
        <v>1882.4349999999999</v>
      </c>
      <c r="V848" s="6">
        <f t="shared" ca="1" si="184"/>
        <v>1868.4949999999999</v>
      </c>
      <c r="W848" s="16">
        <f ca="1">IF(AND(W847=U847,F848&lt;=U848),U848,IF(AND(W847=U847,F848&gt;=U848),V848,IF(AND(W847=V847,F848&gt;=V848),V848,IF(AND(W847=V847,F848&lt;=V848),U848,””))))</f>
        <v>1868.4949999999999</v>
      </c>
      <c r="X848" s="1" t="str">
        <f t="shared" ca="1" si="182"/>
        <v>BUY</v>
      </c>
    </row>
    <row r="849" spans="1:24" ht="17.7">
      <c r="A849" s="3">
        <v>43278.461805555555</v>
      </c>
      <c r="B849" s="7"/>
      <c r="C849" s="1">
        <v>1875.15</v>
      </c>
      <c r="D849" s="1">
        <v>1878.45</v>
      </c>
      <c r="E849" s="1">
        <v>1875.15</v>
      </c>
      <c r="F849" s="1">
        <v>1876.85</v>
      </c>
      <c r="G849" s="1">
        <v>37152</v>
      </c>
      <c r="H849" s="1">
        <f t="shared" si="185"/>
        <v>3.4000000000000909</v>
      </c>
      <c r="I849" s="9">
        <f ca="1">IF(A849="","",IF(ROW()&gt;$AA$16+1,AVERAGE(INDIRECT("H" &amp; ROW()-$AA$16+1):H849),""))</f>
        <v>2.7550000000000181</v>
      </c>
      <c r="J849" s="14">
        <f t="shared" ca="1" si="186"/>
        <v>2.9691916499491544</v>
      </c>
      <c r="K849" s="14">
        <f t="shared" ca="1" si="187"/>
        <v>3.42535670895063</v>
      </c>
      <c r="L849" s="9">
        <f t="shared" ca="1" si="188"/>
        <v>2.7550000000000181</v>
      </c>
      <c r="M849" s="9">
        <f t="shared" ca="1" si="189"/>
        <v>1885.115</v>
      </c>
      <c r="N849" s="9">
        <f t="shared" ca="1" si="190"/>
        <v>1868.5849999999998</v>
      </c>
      <c r="O849" s="9">
        <f t="shared" ca="1" si="191"/>
        <v>1883.4150000000002</v>
      </c>
      <c r="P849" s="9">
        <f t="shared" ca="1" si="192"/>
        <v>1870.1849999999999</v>
      </c>
      <c r="Q849" s="9">
        <f t="shared" ca="1" si="193"/>
        <v>1885.0650000000003</v>
      </c>
      <c r="R849" s="9">
        <f t="shared" ca="1" si="194"/>
        <v>1868.5350000000001</v>
      </c>
      <c r="S849" s="9">
        <f t="shared" ca="1" si="195"/>
        <v>1885.0650000000003</v>
      </c>
      <c r="T849" s="9">
        <f t="shared" ca="1" si="195"/>
        <v>1868.5350000000001</v>
      </c>
      <c r="U849" s="9">
        <f t="shared" ca="1" si="183"/>
        <v>1882.4349999999999</v>
      </c>
      <c r="V849" s="6">
        <f t="shared" ca="1" si="184"/>
        <v>1868.5350000000001</v>
      </c>
      <c r="W849" s="16">
        <f ca="1">IF(AND(W848=U848,F849&lt;=U849),U849,IF(AND(W848=U848,F849&gt;=U849),V849,IF(AND(W848=V848,F849&gt;=V849),V849,IF(AND(W848=V848,F849&lt;=V849),U849,””))))</f>
        <v>1868.5350000000001</v>
      </c>
      <c r="X849" s="1" t="str">
        <f t="shared" ca="1" si="182"/>
        <v>BUY</v>
      </c>
    </row>
    <row r="850" spans="1:24" ht="17.7">
      <c r="A850" s="3">
        <v>43278.465277777781</v>
      </c>
      <c r="B850" s="7"/>
      <c r="C850" s="1">
        <v>1876.9</v>
      </c>
      <c r="D850" s="1">
        <v>1878</v>
      </c>
      <c r="E850" s="1">
        <v>1876.5</v>
      </c>
      <c r="F850" s="1">
        <v>1877.95</v>
      </c>
      <c r="G850" s="1">
        <v>18908</v>
      </c>
      <c r="H850" s="1">
        <f t="shared" si="185"/>
        <v>1.5</v>
      </c>
      <c r="I850" s="9">
        <f ca="1">IF(A850="","",IF(ROW()&gt;$AA$16+1,AVERAGE(INDIRECT("H" &amp; ROW()-$AA$16+1):H850),""))</f>
        <v>2.7749999999999999</v>
      </c>
      <c r="J850" s="14">
        <f t="shared" ca="1" si="186"/>
        <v>2.702065895412944</v>
      </c>
      <c r="K850" s="14">
        <f t="shared" ca="1" si="187"/>
        <v>3.2328210380555671</v>
      </c>
      <c r="L850" s="9">
        <f t="shared" ca="1" si="188"/>
        <v>2.7749999999999999</v>
      </c>
      <c r="M850" s="9">
        <f t="shared" ca="1" si="189"/>
        <v>1886.2750000000001</v>
      </c>
      <c r="N850" s="9">
        <f t="shared" ca="1" si="190"/>
        <v>1869.625</v>
      </c>
      <c r="O850" s="9">
        <f t="shared" ca="1" si="191"/>
        <v>1884.825</v>
      </c>
      <c r="P850" s="9">
        <f t="shared" ca="1" si="192"/>
        <v>1869.675</v>
      </c>
      <c r="Q850" s="9">
        <f t="shared" ca="1" si="193"/>
        <v>1885.575</v>
      </c>
      <c r="R850" s="9">
        <f t="shared" ca="1" si="194"/>
        <v>1868.925</v>
      </c>
      <c r="S850" s="9">
        <f t="shared" ca="1" si="195"/>
        <v>1885.575</v>
      </c>
      <c r="T850" s="9">
        <f t="shared" ca="1" si="195"/>
        <v>1868.925</v>
      </c>
      <c r="U850" s="9">
        <f t="shared" ca="1" si="183"/>
        <v>1882.4349999999999</v>
      </c>
      <c r="V850" s="6">
        <f t="shared" ca="1" si="184"/>
        <v>1868.925</v>
      </c>
      <c r="W850" s="16">
        <f ca="1">IF(AND(W849=U849,F850&lt;=U850),U850,IF(AND(W849=U849,F850&gt;=U850),V850,IF(AND(W849=V849,F850&gt;=V850),V850,IF(AND(W849=V849,F850&lt;=V850),U850,””))))</f>
        <v>1868.925</v>
      </c>
      <c r="X850" s="1" t="str">
        <f t="shared" ca="1" si="182"/>
        <v>BUY</v>
      </c>
    </row>
    <row r="851" spans="1:24" ht="17.7">
      <c r="A851" s="3">
        <v>43278.46875</v>
      </c>
      <c r="B851" s="7"/>
      <c r="C851" s="1">
        <v>1877.95</v>
      </c>
      <c r="D851" s="1">
        <v>1879.65</v>
      </c>
      <c r="E851" s="1">
        <v>1877.2</v>
      </c>
      <c r="F851" s="1">
        <v>1879.6</v>
      </c>
      <c r="G851" s="1">
        <v>25932</v>
      </c>
      <c r="H851" s="1">
        <f t="shared" si="185"/>
        <v>2.4500000000000455</v>
      </c>
      <c r="I851" s="9">
        <f ca="1">IF(A851="","",IF(ROW()&gt;$AA$16+1,AVERAGE(INDIRECT("H" &amp; ROW()-$AA$16+1):H851),""))</f>
        <v>2.5750000000000002</v>
      </c>
      <c r="J851" s="14">
        <f t="shared" ca="1" si="186"/>
        <v>2.6562357326105985</v>
      </c>
      <c r="K851" s="14">
        <f t="shared" ca="1" si="187"/>
        <v>3.1545389342500152</v>
      </c>
      <c r="L851" s="9">
        <f t="shared" ca="1" si="188"/>
        <v>2.5750000000000002</v>
      </c>
      <c r="M851" s="9">
        <f t="shared" ca="1" si="189"/>
        <v>1887.3249999999998</v>
      </c>
      <c r="N851" s="9">
        <f t="shared" ca="1" si="190"/>
        <v>1871.875</v>
      </c>
      <c r="O851" s="9">
        <f t="shared" ca="1" si="191"/>
        <v>1884.925</v>
      </c>
      <c r="P851" s="9">
        <f t="shared" ca="1" si="192"/>
        <v>1871.9250000000002</v>
      </c>
      <c r="Q851" s="9">
        <f t="shared" ca="1" si="193"/>
        <v>1886.15</v>
      </c>
      <c r="R851" s="9">
        <f t="shared" ca="1" si="194"/>
        <v>1870.7000000000003</v>
      </c>
      <c r="S851" s="9">
        <f t="shared" ca="1" si="195"/>
        <v>1886.15</v>
      </c>
      <c r="T851" s="9">
        <f t="shared" ca="1" si="195"/>
        <v>1870.7000000000003</v>
      </c>
      <c r="U851" s="9">
        <f t="shared" ca="1" si="183"/>
        <v>1882.4349999999999</v>
      </c>
      <c r="V851" s="6">
        <f t="shared" ca="1" si="184"/>
        <v>1870.7000000000003</v>
      </c>
      <c r="W851" s="16">
        <f ca="1">IF(AND(W850=U850,F851&lt;=U851),U851,IF(AND(W850=U850,F851&gt;=U851),V851,IF(AND(W850=V850,F851&gt;=V851),V851,IF(AND(W850=V850,F851&lt;=V851),U851,””))))</f>
        <v>1870.7000000000003</v>
      </c>
      <c r="X851" s="1" t="str">
        <f t="shared" ca="1" si="182"/>
        <v>BUY</v>
      </c>
    </row>
    <row r="852" spans="1:24" ht="17.7">
      <c r="A852" s="3">
        <v>43278.472222222219</v>
      </c>
      <c r="B852" s="7"/>
      <c r="C852" s="1">
        <v>1879.6</v>
      </c>
      <c r="D852" s="1">
        <v>1879.95</v>
      </c>
      <c r="E852" s="1">
        <v>1878.45</v>
      </c>
      <c r="F852" s="1">
        <v>1879.85</v>
      </c>
      <c r="G852" s="1">
        <v>34047</v>
      </c>
      <c r="H852" s="1">
        <f t="shared" si="185"/>
        <v>1.5</v>
      </c>
      <c r="I852" s="9">
        <f ca="1">IF(A852="","",IF(ROW()&gt;$AA$16+1,AVERAGE(INDIRECT("H" &amp; ROW()-$AA$16+1):H852),""))</f>
        <v>2.5799999999999956</v>
      </c>
      <c r="J852" s="14">
        <f t="shared" ca="1" si="186"/>
        <v>2.446011053954126</v>
      </c>
      <c r="K852" s="14">
        <f t="shared" ca="1" si="187"/>
        <v>2.9890850408250138</v>
      </c>
      <c r="L852" s="9">
        <f t="shared" ca="1" si="188"/>
        <v>2.5799999999999956</v>
      </c>
      <c r="M852" s="9">
        <f t="shared" ca="1" si="189"/>
        <v>1887.59</v>
      </c>
      <c r="N852" s="9">
        <f t="shared" ca="1" si="190"/>
        <v>1872.11</v>
      </c>
      <c r="O852" s="9">
        <f t="shared" ca="1" si="191"/>
        <v>1886.19</v>
      </c>
      <c r="P852" s="9">
        <f t="shared" ca="1" si="192"/>
        <v>1872.21</v>
      </c>
      <c r="Q852" s="9">
        <f t="shared" ca="1" si="193"/>
        <v>1886.94</v>
      </c>
      <c r="R852" s="9">
        <f t="shared" ca="1" si="194"/>
        <v>1871.46</v>
      </c>
      <c r="S852" s="9">
        <f t="shared" ca="1" si="195"/>
        <v>1886.94</v>
      </c>
      <c r="T852" s="9">
        <f t="shared" ca="1" si="195"/>
        <v>1871.46</v>
      </c>
      <c r="U852" s="9">
        <f t="shared" ca="1" si="183"/>
        <v>1882.4349999999999</v>
      </c>
      <c r="V852" s="6">
        <f t="shared" ca="1" si="184"/>
        <v>1871.46</v>
      </c>
      <c r="W852" s="16">
        <f ca="1">IF(AND(W851=U851,F852&lt;=U852),U852,IF(AND(W851=U851,F852&gt;=U852),V852,IF(AND(W851=V851,F852&gt;=V852),V852,IF(AND(W851=V851,F852&lt;=V852),U852,””))))</f>
        <v>1871.46</v>
      </c>
      <c r="X852" s="1" t="str">
        <f t="shared" ca="1" si="182"/>
        <v>BUY</v>
      </c>
    </row>
    <row r="853" spans="1:24" ht="17.7">
      <c r="A853" s="3">
        <v>43278.475694444445</v>
      </c>
      <c r="B853" s="7"/>
      <c r="C853" s="1">
        <v>1879.9</v>
      </c>
      <c r="D853" s="1">
        <v>1880</v>
      </c>
      <c r="E853" s="1">
        <v>1877.1</v>
      </c>
      <c r="F853" s="1">
        <v>1877.75</v>
      </c>
      <c r="G853" s="1">
        <v>25709</v>
      </c>
      <c r="H853" s="1">
        <f t="shared" si="185"/>
        <v>2.9000000000000909</v>
      </c>
      <c r="I853" s="9">
        <f ca="1">IF(A853="","",IF(ROW()&gt;$AA$16+1,AVERAGE(INDIRECT("H" &amp; ROW()-$AA$16+1):H853),""))</f>
        <v>2.6700000000000044</v>
      </c>
      <c r="J853" s="14">
        <f t="shared" ca="1" si="186"/>
        <v>2.5285544986897559</v>
      </c>
      <c r="K853" s="14">
        <f t="shared" ca="1" si="187"/>
        <v>2.9801765367425213</v>
      </c>
      <c r="L853" s="9">
        <f t="shared" ca="1" si="188"/>
        <v>2.6700000000000044</v>
      </c>
      <c r="M853" s="9">
        <f t="shared" ca="1" si="189"/>
        <v>1885.76</v>
      </c>
      <c r="N853" s="9">
        <f t="shared" ca="1" si="190"/>
        <v>1869.74</v>
      </c>
      <c r="O853" s="9">
        <f t="shared" ca="1" si="191"/>
        <v>1885.11</v>
      </c>
      <c r="P853" s="9">
        <f t="shared" ca="1" si="192"/>
        <v>1871.99</v>
      </c>
      <c r="Q853" s="9">
        <f t="shared" ca="1" si="193"/>
        <v>1886.56</v>
      </c>
      <c r="R853" s="9">
        <f t="shared" ca="1" si="194"/>
        <v>1870.54</v>
      </c>
      <c r="S853" s="9">
        <f t="shared" ca="1" si="195"/>
        <v>1886.56</v>
      </c>
      <c r="T853" s="9">
        <f t="shared" ca="1" si="195"/>
        <v>1870.54</v>
      </c>
      <c r="U853" s="9">
        <f t="shared" ca="1" si="183"/>
        <v>1882.4349999999999</v>
      </c>
      <c r="V853" s="6">
        <f t="shared" ca="1" si="184"/>
        <v>1871.46</v>
      </c>
      <c r="W853" s="16">
        <f ca="1">IF(AND(W852=U852,F853&lt;=U853),U853,IF(AND(W852=U852,F853&gt;=U853),V853,IF(AND(W852=V852,F853&gt;=V853),V853,IF(AND(W852=V852,F853&lt;=V853),U853,””))))</f>
        <v>1871.46</v>
      </c>
      <c r="X853" s="1" t="str">
        <f t="shared" ca="1" si="182"/>
        <v>BUY</v>
      </c>
    </row>
    <row r="854" spans="1:24" ht="17.7">
      <c r="A854" s="3">
        <v>43278.479166666672</v>
      </c>
      <c r="B854" s="7"/>
      <c r="C854" s="1">
        <v>1877.85</v>
      </c>
      <c r="D854" s="1">
        <v>1878.95</v>
      </c>
      <c r="E854" s="1">
        <v>1877.7</v>
      </c>
      <c r="F854" s="1">
        <v>1878.4</v>
      </c>
      <c r="G854" s="1">
        <v>13745</v>
      </c>
      <c r="H854" s="1">
        <f t="shared" si="185"/>
        <v>1.25</v>
      </c>
      <c r="I854" s="9">
        <f ca="1">IF(A854="","",IF(ROW()&gt;$AA$16+1,AVERAGE(INDIRECT("H" &amp; ROW()-$AA$16+1):H854),""))</f>
        <v>2.2600000000000136</v>
      </c>
      <c r="J854" s="14">
        <f t="shared" ca="1" si="186"/>
        <v>2.2960900443825274</v>
      </c>
      <c r="K854" s="14">
        <f t="shared" ca="1" si="187"/>
        <v>2.807158883068269</v>
      </c>
      <c r="L854" s="9">
        <f t="shared" ca="1" si="188"/>
        <v>2.2600000000000136</v>
      </c>
      <c r="M854" s="9">
        <f t="shared" ca="1" si="189"/>
        <v>1885.18</v>
      </c>
      <c r="N854" s="9">
        <f t="shared" ca="1" si="190"/>
        <v>1871.6200000000001</v>
      </c>
      <c r="O854" s="9">
        <f t="shared" ca="1" si="191"/>
        <v>1884.48</v>
      </c>
      <c r="P854" s="9">
        <f t="shared" ca="1" si="192"/>
        <v>1872.17</v>
      </c>
      <c r="Q854" s="9">
        <f t="shared" ca="1" si="193"/>
        <v>1885.105</v>
      </c>
      <c r="R854" s="9">
        <f t="shared" ca="1" si="194"/>
        <v>1871.5450000000001</v>
      </c>
      <c r="S854" s="9">
        <f t="shared" ca="1" si="195"/>
        <v>1885.105</v>
      </c>
      <c r="T854" s="9">
        <f t="shared" ca="1" si="195"/>
        <v>1871.5450000000001</v>
      </c>
      <c r="U854" s="9">
        <f t="shared" ca="1" si="183"/>
        <v>1882.4349999999999</v>
      </c>
      <c r="V854" s="6">
        <f t="shared" ca="1" si="184"/>
        <v>1871.5450000000001</v>
      </c>
      <c r="W854" s="16">
        <f ca="1">IF(AND(W853=U853,F854&lt;=U854),U854,IF(AND(W853=U853,F854&gt;=U854),V854,IF(AND(W853=V853,F854&gt;=V854),V854,IF(AND(W853=V853,F854&lt;=V854),U854,””))))</f>
        <v>1871.5450000000001</v>
      </c>
      <c r="X854" s="1" t="str">
        <f t="shared" ca="1" si="182"/>
        <v>BUY</v>
      </c>
    </row>
    <row r="855" spans="1:24" ht="17.7">
      <c r="A855" s="3">
        <v>43278.482638888891</v>
      </c>
      <c r="B855" s="7"/>
      <c r="C855" s="1">
        <v>1878.5</v>
      </c>
      <c r="D855" s="1">
        <v>1879.05</v>
      </c>
      <c r="E855" s="1">
        <v>1876.3</v>
      </c>
      <c r="F855" s="1">
        <v>1877.95</v>
      </c>
      <c r="G855" s="1">
        <v>26914</v>
      </c>
      <c r="H855" s="1">
        <f t="shared" si="185"/>
        <v>2.75</v>
      </c>
      <c r="I855" s="9">
        <f ca="1">IF(A855="","",IF(ROW()&gt;$AA$16+1,AVERAGE(INDIRECT("H" &amp; ROW()-$AA$16+1):H855),""))</f>
        <v>2.1900000000000319</v>
      </c>
      <c r="J855" s="14">
        <f t="shared" ca="1" si="186"/>
        <v>2.378619127222068</v>
      </c>
      <c r="K855" s="14">
        <f t="shared" ca="1" si="187"/>
        <v>2.8014429947614419</v>
      </c>
      <c r="L855" s="9">
        <f t="shared" ca="1" si="188"/>
        <v>2.1900000000000319</v>
      </c>
      <c r="M855" s="9">
        <f t="shared" ca="1" si="189"/>
        <v>1884.5200000000002</v>
      </c>
      <c r="N855" s="9">
        <f t="shared" ca="1" si="190"/>
        <v>1871.3799999999999</v>
      </c>
      <c r="O855" s="9">
        <f t="shared" ca="1" si="191"/>
        <v>1882.8700000000001</v>
      </c>
      <c r="P855" s="9">
        <f t="shared" ca="1" si="192"/>
        <v>1872.4799999999998</v>
      </c>
      <c r="Q855" s="9">
        <f t="shared" ca="1" si="193"/>
        <v>1884.2450000000001</v>
      </c>
      <c r="R855" s="9">
        <f t="shared" ca="1" si="194"/>
        <v>1871.1049999999998</v>
      </c>
      <c r="S855" s="9">
        <f t="shared" ca="1" si="195"/>
        <v>1884.2450000000001</v>
      </c>
      <c r="T855" s="9">
        <f t="shared" ca="1" si="195"/>
        <v>1871.1049999999998</v>
      </c>
      <c r="U855" s="9">
        <f t="shared" ca="1" si="183"/>
        <v>1882.4349999999999</v>
      </c>
      <c r="V855" s="6">
        <f t="shared" ca="1" si="184"/>
        <v>1871.5450000000001</v>
      </c>
      <c r="W855" s="16">
        <f ca="1">IF(AND(W854=U854,F855&lt;=U855),U855,IF(AND(W854=U854,F855&gt;=U855),V855,IF(AND(W854=V854,F855&gt;=V855),V855,IF(AND(W854=V854,F855&lt;=V855),U855,””))))</f>
        <v>1871.5450000000001</v>
      </c>
      <c r="X855" s="1" t="str">
        <f t="shared" ca="1" si="182"/>
        <v>BUY</v>
      </c>
    </row>
    <row r="856" spans="1:24" ht="17.7">
      <c r="A856" s="3">
        <v>43278.486111111109</v>
      </c>
      <c r="B856" s="7"/>
      <c r="C856" s="1">
        <v>1877.95</v>
      </c>
      <c r="D856" s="1">
        <v>1878.25</v>
      </c>
      <c r="E856" s="1">
        <v>1876.2</v>
      </c>
      <c r="F856" s="1">
        <v>1876.75</v>
      </c>
      <c r="G856" s="1">
        <v>20954</v>
      </c>
      <c r="H856" s="1">
        <f t="shared" si="185"/>
        <v>2.0499999999999545</v>
      </c>
      <c r="I856" s="9">
        <f ca="1">IF(A856="","",IF(ROW()&gt;$AA$16+1,AVERAGE(INDIRECT("H" &amp; ROW()-$AA$16+1):H856),""))</f>
        <v>2.2200000000000273</v>
      </c>
      <c r="J856" s="14">
        <f t="shared" ca="1" si="186"/>
        <v>2.3188701949998656</v>
      </c>
      <c r="K856" s="14">
        <f t="shared" ca="1" si="187"/>
        <v>2.7262986952852932</v>
      </c>
      <c r="L856" s="9">
        <f t="shared" ca="1" si="188"/>
        <v>2.2200000000000273</v>
      </c>
      <c r="M856" s="9">
        <f t="shared" ca="1" si="189"/>
        <v>1883.41</v>
      </c>
      <c r="N856" s="9">
        <f t="shared" ca="1" si="190"/>
        <v>1870.09</v>
      </c>
      <c r="O856" s="9">
        <f t="shared" ca="1" si="191"/>
        <v>1882.8600000000001</v>
      </c>
      <c r="P856" s="9">
        <f t="shared" ca="1" si="192"/>
        <v>1871.59</v>
      </c>
      <c r="Q856" s="9">
        <f t="shared" ca="1" si="193"/>
        <v>1883.885</v>
      </c>
      <c r="R856" s="9">
        <f t="shared" ca="1" si="194"/>
        <v>1870.5649999999998</v>
      </c>
      <c r="S856" s="9">
        <f t="shared" ca="1" si="195"/>
        <v>1883.885</v>
      </c>
      <c r="T856" s="9">
        <f t="shared" ca="1" si="195"/>
        <v>1870.5649999999998</v>
      </c>
      <c r="U856" s="9">
        <f t="shared" ca="1" si="183"/>
        <v>1882.4349999999999</v>
      </c>
      <c r="V856" s="6">
        <f t="shared" ca="1" si="184"/>
        <v>1871.5450000000001</v>
      </c>
      <c r="W856" s="16">
        <f ca="1">IF(AND(W855=U855,F856&lt;=U856),U856,IF(AND(W855=U855,F856&gt;=U856),V856,IF(AND(W855=V855,F856&gt;=V856),V856,IF(AND(W855=V855,F856&lt;=V856),U856,””))))</f>
        <v>1871.5450000000001</v>
      </c>
      <c r="X856" s="1" t="str">
        <f t="shared" ca="1" si="182"/>
        <v>BUY</v>
      </c>
    </row>
    <row r="857" spans="1:24" ht="17.7">
      <c r="A857" s="3">
        <v>43278.489583333328</v>
      </c>
      <c r="B857" s="7"/>
      <c r="C857" s="1">
        <v>1876.4</v>
      </c>
      <c r="D857" s="1">
        <v>1878.2</v>
      </c>
      <c r="E857" s="1">
        <v>1876</v>
      </c>
      <c r="F857" s="1">
        <v>1877.4</v>
      </c>
      <c r="G857" s="1">
        <v>19439</v>
      </c>
      <c r="H857" s="1">
        <f t="shared" si="185"/>
        <v>2.2000000000000455</v>
      </c>
      <c r="I857" s="9">
        <f ca="1">IF(A857="","",IF(ROW()&gt;$AA$16+1,AVERAGE(INDIRECT("H" &amp; ROW()-$AA$16+1):H857),""))</f>
        <v>2.1150000000000317</v>
      </c>
      <c r="J857" s="14">
        <f t="shared" ca="1" si="186"/>
        <v>2.2972574322726254</v>
      </c>
      <c r="K857" s="14">
        <f t="shared" ca="1" si="187"/>
        <v>2.6736688257567685</v>
      </c>
      <c r="L857" s="9">
        <f t="shared" ca="1" si="188"/>
        <v>2.1150000000000317</v>
      </c>
      <c r="M857" s="9">
        <f t="shared" ca="1" si="189"/>
        <v>1883.7450000000001</v>
      </c>
      <c r="N857" s="9">
        <f t="shared" ca="1" si="190"/>
        <v>1871.0550000000001</v>
      </c>
      <c r="O857" s="9">
        <f t="shared" ca="1" si="191"/>
        <v>1882.345</v>
      </c>
      <c r="P857" s="9">
        <f t="shared" ca="1" si="192"/>
        <v>1871.855</v>
      </c>
      <c r="Q857" s="9">
        <f t="shared" ca="1" si="193"/>
        <v>1883.4449999999999</v>
      </c>
      <c r="R857" s="9">
        <f t="shared" ca="1" si="194"/>
        <v>1870.7549999999999</v>
      </c>
      <c r="S857" s="9">
        <f t="shared" ca="1" si="195"/>
        <v>1883.4449999999999</v>
      </c>
      <c r="T857" s="9">
        <f t="shared" ca="1" si="195"/>
        <v>1870.7549999999999</v>
      </c>
      <c r="U857" s="9">
        <f t="shared" ca="1" si="183"/>
        <v>1882.4349999999999</v>
      </c>
      <c r="V857" s="6">
        <f t="shared" ca="1" si="184"/>
        <v>1871.5450000000001</v>
      </c>
      <c r="W857" s="16">
        <f ca="1">IF(AND(W856=U856,F857&lt;=U857),U857,IF(AND(W856=U856,F857&gt;=U857),V857,IF(AND(W856=V856,F857&gt;=V857),V857,IF(AND(W856=V856,F857&lt;=V857),U857,””))))</f>
        <v>1871.5450000000001</v>
      </c>
      <c r="X857" s="1" t="str">
        <f t="shared" ca="1" si="182"/>
        <v>BUY</v>
      </c>
    </row>
    <row r="858" spans="1:24" ht="17.7">
      <c r="A858" s="3">
        <v>43278.493055555555</v>
      </c>
      <c r="B858" s="7"/>
      <c r="C858" s="1">
        <v>1877.5</v>
      </c>
      <c r="D858" s="1">
        <v>1877.5</v>
      </c>
      <c r="E858" s="1">
        <v>1873.1</v>
      </c>
      <c r="F858" s="1">
        <v>1875.9</v>
      </c>
      <c r="G858" s="1">
        <v>30058</v>
      </c>
      <c r="H858" s="1">
        <f t="shared" si="185"/>
        <v>4.4000000000000909</v>
      </c>
      <c r="I858" s="9">
        <f ca="1">IF(A858="","",IF(ROW()&gt;$AA$16+1,AVERAGE(INDIRECT("H" &amp; ROW()-$AA$16+1):H858),""))</f>
        <v>2.4400000000000319</v>
      </c>
      <c r="J858" s="14">
        <f t="shared" ca="1" si="186"/>
        <v>2.6795742627685279</v>
      </c>
      <c r="K858" s="14">
        <f t="shared" ca="1" si="187"/>
        <v>2.8463019431811007</v>
      </c>
      <c r="L858" s="9">
        <f t="shared" ca="1" si="188"/>
        <v>2.4400000000000319</v>
      </c>
      <c r="M858" s="9">
        <f t="shared" ca="1" si="189"/>
        <v>1883.2200000000003</v>
      </c>
      <c r="N858" s="9">
        <f t="shared" ca="1" si="190"/>
        <v>1868.58</v>
      </c>
      <c r="O858" s="9">
        <f t="shared" ca="1" si="191"/>
        <v>1880.42</v>
      </c>
      <c r="P858" s="9">
        <f t="shared" ca="1" si="192"/>
        <v>1870.1799999999998</v>
      </c>
      <c r="Q858" s="9">
        <f t="shared" ca="1" si="193"/>
        <v>1882.6200000000001</v>
      </c>
      <c r="R858" s="9">
        <f t="shared" ca="1" si="194"/>
        <v>1867.9799999999998</v>
      </c>
      <c r="S858" s="9">
        <f t="shared" ca="1" si="195"/>
        <v>1882.6200000000001</v>
      </c>
      <c r="T858" s="9">
        <f t="shared" ca="1" si="195"/>
        <v>1867.9799999999998</v>
      </c>
      <c r="U858" s="9">
        <f t="shared" ca="1" si="183"/>
        <v>1882.4349999999999</v>
      </c>
      <c r="V858" s="6">
        <f t="shared" ca="1" si="184"/>
        <v>1871.5450000000001</v>
      </c>
      <c r="W858" s="16">
        <f ca="1">IF(AND(W857=U857,F858&lt;=U858),U858,IF(AND(W857=U857,F858&gt;=U858),V858,IF(AND(W857=V857,F858&gt;=V858),V858,IF(AND(W857=V857,F858&lt;=V858),U858,””))))</f>
        <v>1871.5450000000001</v>
      </c>
      <c r="X858" s="1" t="str">
        <f t="shared" ca="1" si="182"/>
        <v>BUY</v>
      </c>
    </row>
    <row r="859" spans="1:24" ht="17.7">
      <c r="A859" s="3">
        <v>43278.496527777781</v>
      </c>
      <c r="B859" s="7"/>
      <c r="C859" s="1">
        <v>1875.9</v>
      </c>
      <c r="D859" s="1">
        <v>1876.85</v>
      </c>
      <c r="E859" s="1">
        <v>1874</v>
      </c>
      <c r="F859" s="1">
        <v>1876</v>
      </c>
      <c r="G859" s="1">
        <v>16681</v>
      </c>
      <c r="H859" s="1">
        <f t="shared" si="185"/>
        <v>2.8499999999999091</v>
      </c>
      <c r="I859" s="9">
        <f ca="1">IF(A859="","",IF(ROW()&gt;$AA$16+1,AVERAGE(INDIRECT("H" &amp; ROW()-$AA$16+1):H859),""))</f>
        <v>2.3850000000000136</v>
      </c>
      <c r="J859" s="14">
        <f t="shared" ca="1" si="186"/>
        <v>2.7105607604469606</v>
      </c>
      <c r="K859" s="14">
        <f t="shared" ca="1" si="187"/>
        <v>2.8466717488629816</v>
      </c>
      <c r="L859" s="9">
        <f t="shared" ca="1" si="188"/>
        <v>2.3850000000000136</v>
      </c>
      <c r="M859" s="9">
        <f t="shared" ca="1" si="189"/>
        <v>1883.155</v>
      </c>
      <c r="N859" s="9">
        <f t="shared" ca="1" si="190"/>
        <v>1868.845</v>
      </c>
      <c r="O859" s="9">
        <f t="shared" ca="1" si="191"/>
        <v>1881.155</v>
      </c>
      <c r="P859" s="9">
        <f t="shared" ca="1" si="192"/>
        <v>1869.6949999999999</v>
      </c>
      <c r="Q859" s="9">
        <f t="shared" ca="1" si="193"/>
        <v>1882.58</v>
      </c>
      <c r="R859" s="9">
        <f t="shared" ca="1" si="194"/>
        <v>1868.27</v>
      </c>
      <c r="S859" s="9">
        <f t="shared" ca="1" si="195"/>
        <v>1882.58</v>
      </c>
      <c r="T859" s="9">
        <f t="shared" ca="1" si="195"/>
        <v>1868.27</v>
      </c>
      <c r="U859" s="9">
        <f t="shared" ca="1" si="183"/>
        <v>1882.4349999999999</v>
      </c>
      <c r="V859" s="6">
        <f t="shared" ca="1" si="184"/>
        <v>1871.5450000000001</v>
      </c>
      <c r="W859" s="16">
        <f ca="1">IF(AND(W858=U858,F859&lt;=U859),U859,IF(AND(W858=U858,F859&gt;=U859),V859,IF(AND(W858=V858,F859&gt;=V859),V859,IF(AND(W858=V858,F859&lt;=V859),U859,””))))</f>
        <v>1871.5450000000001</v>
      </c>
      <c r="X859" s="1" t="str">
        <f t="shared" ca="1" si="182"/>
        <v>BUY</v>
      </c>
    </row>
    <row r="860" spans="1:24" ht="17.7">
      <c r="A860" s="3">
        <v>43278.5</v>
      </c>
      <c r="B860" s="7"/>
      <c r="C860" s="1">
        <v>1876</v>
      </c>
      <c r="D860" s="1">
        <v>1876.9</v>
      </c>
      <c r="E860" s="1">
        <v>1873.45</v>
      </c>
      <c r="F860" s="1">
        <v>1874.05</v>
      </c>
      <c r="G860" s="1">
        <v>21085</v>
      </c>
      <c r="H860" s="1">
        <f t="shared" si="185"/>
        <v>3.4500000000000455</v>
      </c>
      <c r="I860" s="9">
        <f ca="1">IF(A860="","",IF(ROW()&gt;$AA$16+1,AVERAGE(INDIRECT("H" &amp; ROW()-$AA$16+1):H860),""))</f>
        <v>2.5800000000000183</v>
      </c>
      <c r="J860" s="14">
        <f t="shared" ca="1" si="186"/>
        <v>2.845004258547521</v>
      </c>
      <c r="K860" s="14">
        <f t="shared" ca="1" si="187"/>
        <v>2.9070045739766881</v>
      </c>
      <c r="L860" s="9">
        <f t="shared" ca="1" si="188"/>
        <v>2.5800000000000183</v>
      </c>
      <c r="M860" s="9">
        <f t="shared" ca="1" si="189"/>
        <v>1881.79</v>
      </c>
      <c r="N860" s="9">
        <f t="shared" ca="1" si="190"/>
        <v>1866.31</v>
      </c>
      <c r="O860" s="9">
        <f t="shared" ca="1" si="191"/>
        <v>1881.19</v>
      </c>
      <c r="P860" s="9">
        <f t="shared" ca="1" si="192"/>
        <v>1869.16</v>
      </c>
      <c r="Q860" s="9">
        <f t="shared" ca="1" si="193"/>
        <v>1882.9150000000002</v>
      </c>
      <c r="R860" s="9">
        <f t="shared" ca="1" si="194"/>
        <v>1867.4350000000002</v>
      </c>
      <c r="S860" s="9">
        <f t="shared" ca="1" si="195"/>
        <v>1882.9150000000002</v>
      </c>
      <c r="T860" s="9">
        <f t="shared" ca="1" si="195"/>
        <v>1867.4350000000002</v>
      </c>
      <c r="U860" s="9">
        <f t="shared" ca="1" si="183"/>
        <v>1882.4349999999999</v>
      </c>
      <c r="V860" s="6">
        <f t="shared" ca="1" si="184"/>
        <v>1871.5450000000001</v>
      </c>
      <c r="W860" s="16">
        <f ca="1">IF(AND(W859=U859,F860&lt;=U860),U860,IF(AND(W859=U859,F860&gt;=U860),V860,IF(AND(W859=V859,F860&gt;=V860),V860,IF(AND(W859=V859,F860&lt;=V860),U860,””))))</f>
        <v>1871.5450000000001</v>
      </c>
      <c r="X860" s="1" t="str">
        <f t="shared" ca="1" si="182"/>
        <v>BUY</v>
      </c>
    </row>
    <row r="861" spans="1:24" ht="17.7">
      <c r="A861" s="3">
        <v>43278.503472222219</v>
      </c>
      <c r="B861" s="7"/>
      <c r="C861" s="1">
        <v>1874</v>
      </c>
      <c r="D861" s="1">
        <v>1874.1</v>
      </c>
      <c r="E861" s="1">
        <v>1870</v>
      </c>
      <c r="F861" s="1">
        <v>1871.4</v>
      </c>
      <c r="G861" s="1">
        <v>62771</v>
      </c>
      <c r="H861" s="1">
        <f t="shared" si="185"/>
        <v>4.0999999999999091</v>
      </c>
      <c r="I861" s="9">
        <f ca="1">IF(A861="","",IF(ROW()&gt;$AA$16+1,AVERAGE(INDIRECT("H" &amp; ROW()-$AA$16+1):H861),""))</f>
        <v>2.7450000000000045</v>
      </c>
      <c r="J861" s="14">
        <f t="shared" ca="1" si="186"/>
        <v>3.0731853024479552</v>
      </c>
      <c r="K861" s="14">
        <f t="shared" ca="1" si="187"/>
        <v>3.0263041165790101</v>
      </c>
      <c r="L861" s="9">
        <f t="shared" ca="1" si="188"/>
        <v>2.7450000000000045</v>
      </c>
      <c r="M861" s="9">
        <f t="shared" ca="1" si="189"/>
        <v>1879.6350000000002</v>
      </c>
      <c r="N861" s="9">
        <f t="shared" ca="1" si="190"/>
        <v>1863.165</v>
      </c>
      <c r="O861" s="9">
        <f t="shared" ca="1" si="191"/>
        <v>1878.2350000000001</v>
      </c>
      <c r="P861" s="9">
        <f t="shared" ca="1" si="192"/>
        <v>1865.8649999999998</v>
      </c>
      <c r="Q861" s="9">
        <f t="shared" ca="1" si="193"/>
        <v>1880.2849999999999</v>
      </c>
      <c r="R861" s="9">
        <f t="shared" ca="1" si="194"/>
        <v>1863.8150000000001</v>
      </c>
      <c r="S861" s="9">
        <f t="shared" ca="1" si="195"/>
        <v>1880.2849999999999</v>
      </c>
      <c r="T861" s="9">
        <f t="shared" ca="1" si="195"/>
        <v>1863.8150000000001</v>
      </c>
      <c r="U861" s="9">
        <f t="shared" ca="1" si="183"/>
        <v>1880.2849999999999</v>
      </c>
      <c r="V861" s="6">
        <f t="shared" ca="1" si="184"/>
        <v>1871.5450000000001</v>
      </c>
      <c r="W861" s="16">
        <f ca="1">IF(AND(W860=U860,F861&lt;=U861),U861,IF(AND(W860=U860,F861&gt;=U861),V861,IF(AND(W860=V860,F861&gt;=V861),V861,IF(AND(W860=V860,F861&lt;=V861),U861,””))))</f>
        <v>1880.2849999999999</v>
      </c>
      <c r="X861" s="1" t="str">
        <f t="shared" ca="1" si="182"/>
        <v>SELL</v>
      </c>
    </row>
    <row r="862" spans="1:24" ht="17.7">
      <c r="A862" s="3">
        <v>43278.506944444445</v>
      </c>
      <c r="B862" s="7"/>
      <c r="C862" s="1">
        <v>1871.35</v>
      </c>
      <c r="D862" s="1">
        <v>1876.25</v>
      </c>
      <c r="E862" s="1">
        <v>1870.45</v>
      </c>
      <c r="F862" s="1">
        <v>1874.55</v>
      </c>
      <c r="G862" s="1">
        <v>21677</v>
      </c>
      <c r="H862" s="1">
        <f t="shared" si="185"/>
        <v>5.7999999999999545</v>
      </c>
      <c r="I862" s="9">
        <f ca="1">IF(A862="","",IF(ROW()&gt;$AA$16+1,AVERAGE(INDIRECT("H" &amp; ROW()-$AA$16+1):H862),""))</f>
        <v>3.1749999999999998</v>
      </c>
      <c r="J862" s="14">
        <f t="shared" ca="1" si="186"/>
        <v>3.5689697929119548</v>
      </c>
      <c r="K862" s="14">
        <f t="shared" ca="1" si="187"/>
        <v>3.3036737049211049</v>
      </c>
      <c r="L862" s="9">
        <f t="shared" ca="1" si="188"/>
        <v>3.1749999999999998</v>
      </c>
      <c r="M862" s="9">
        <f t="shared" ca="1" si="189"/>
        <v>1884.075</v>
      </c>
      <c r="N862" s="9">
        <f t="shared" ca="1" si="190"/>
        <v>1865.0249999999999</v>
      </c>
      <c r="O862" s="9">
        <f t="shared" ca="1" si="191"/>
        <v>1879.9750000000001</v>
      </c>
      <c r="P862" s="9">
        <f t="shared" ca="1" si="192"/>
        <v>1866.7249999999999</v>
      </c>
      <c r="Q862" s="9">
        <f t="shared" ca="1" si="193"/>
        <v>1882.875</v>
      </c>
      <c r="R862" s="9">
        <f t="shared" ca="1" si="194"/>
        <v>1863.8249999999998</v>
      </c>
      <c r="S862" s="9">
        <f t="shared" ca="1" si="195"/>
        <v>1882.875</v>
      </c>
      <c r="T862" s="9">
        <f t="shared" ca="1" si="195"/>
        <v>1863.8249999999998</v>
      </c>
      <c r="U862" s="9">
        <f t="shared" ca="1" si="183"/>
        <v>1880.2849999999999</v>
      </c>
      <c r="V862" s="6">
        <f t="shared" ca="1" si="184"/>
        <v>1863.8249999999998</v>
      </c>
      <c r="W862" s="16">
        <f ca="1">IF(AND(W861=U861,F862&lt;=U862),U862,IF(AND(W861=U861,F862&gt;=U862),V862,IF(AND(W861=V861,F862&gt;=V862),V862,IF(AND(W861=V861,F862&lt;=V862),U862,””))))</f>
        <v>1880.2849999999999</v>
      </c>
      <c r="X862" s="1" t="str">
        <f t="shared" ca="1" si="182"/>
        <v>SELL</v>
      </c>
    </row>
    <row r="863" spans="1:24" ht="17.7">
      <c r="A863" s="3">
        <v>43278.510416666672</v>
      </c>
      <c r="B863" s="7"/>
      <c r="C863" s="1">
        <v>1874.85</v>
      </c>
      <c r="D863" s="1">
        <v>1875.4</v>
      </c>
      <c r="E863" s="1">
        <v>1872.75</v>
      </c>
      <c r="F863" s="1">
        <v>1874.6</v>
      </c>
      <c r="G863" s="1">
        <v>16701</v>
      </c>
      <c r="H863" s="1">
        <f t="shared" si="185"/>
        <v>2.6500000000000909</v>
      </c>
      <c r="I863" s="9">
        <f ca="1">IF(A863="","",IF(ROW()&gt;$AA$16+1,AVERAGE(INDIRECT("H" &amp; ROW()-$AA$16+1):H863),""))</f>
        <v>3.15</v>
      </c>
      <c r="J863" s="14">
        <f t="shared" ca="1" si="186"/>
        <v>3.4018843760188884</v>
      </c>
      <c r="K863" s="14">
        <f t="shared" ca="1" si="187"/>
        <v>3.2383063344290033</v>
      </c>
      <c r="L863" s="9">
        <f t="shared" ca="1" si="188"/>
        <v>3.15</v>
      </c>
      <c r="M863" s="9">
        <f t="shared" ca="1" si="189"/>
        <v>1884.05</v>
      </c>
      <c r="N863" s="9">
        <f t="shared" ca="1" si="190"/>
        <v>1865.1499999999999</v>
      </c>
      <c r="O863" s="9">
        <f t="shared" ca="1" si="191"/>
        <v>1882.2</v>
      </c>
      <c r="P863" s="9">
        <f t="shared" ca="1" si="192"/>
        <v>1865.95</v>
      </c>
      <c r="Q863" s="9">
        <f t="shared" ca="1" si="193"/>
        <v>1883.5250000000001</v>
      </c>
      <c r="R863" s="9">
        <f t="shared" ca="1" si="194"/>
        <v>1864.625</v>
      </c>
      <c r="S863" s="9">
        <f t="shared" ca="1" si="195"/>
        <v>1883.5250000000001</v>
      </c>
      <c r="T863" s="9">
        <f t="shared" ca="1" si="195"/>
        <v>1864.625</v>
      </c>
      <c r="U863" s="9">
        <f t="shared" ca="1" si="183"/>
        <v>1880.2849999999999</v>
      </c>
      <c r="V863" s="6">
        <f t="shared" ca="1" si="184"/>
        <v>1864.625</v>
      </c>
      <c r="W863" s="16">
        <f ca="1">IF(AND(W862=U862,F863&lt;=U863),U863,IF(AND(W862=U862,F863&gt;=U863),V863,IF(AND(W862=V862,F863&gt;=V863),V863,IF(AND(W862=V862,F863&lt;=V863),U863,””))))</f>
        <v>1880.2849999999999</v>
      </c>
      <c r="X863" s="1" t="str">
        <f t="shared" ca="1" si="182"/>
        <v>SELL</v>
      </c>
    </row>
    <row r="864" spans="1:24" ht="17.7">
      <c r="A864" s="3">
        <v>43278.513888888891</v>
      </c>
      <c r="B864" s="7"/>
      <c r="C864" s="1">
        <v>1874.6</v>
      </c>
      <c r="D864" s="1">
        <v>1875.5</v>
      </c>
      <c r="E864" s="1">
        <v>1873</v>
      </c>
      <c r="F864" s="1">
        <v>1875.15</v>
      </c>
      <c r="G864" s="1">
        <v>15648</v>
      </c>
      <c r="H864" s="1">
        <f t="shared" si="185"/>
        <v>2.5</v>
      </c>
      <c r="I864" s="9">
        <f ca="1">IF(A864="","",IF(ROW()&gt;$AA$16+1,AVERAGE(INDIRECT("H" &amp; ROW()-$AA$16+1):H864),""))</f>
        <v>3.2749999999999999</v>
      </c>
      <c r="J864" s="14">
        <f t="shared" ca="1" si="186"/>
        <v>3.2379053985609083</v>
      </c>
      <c r="K864" s="14">
        <f t="shared" ca="1" si="187"/>
        <v>3.1644757009861029</v>
      </c>
      <c r="L864" s="9">
        <f t="shared" ca="1" si="188"/>
        <v>3.2749999999999999</v>
      </c>
      <c r="M864" s="9">
        <f t="shared" ca="1" si="189"/>
        <v>1884.9750000000001</v>
      </c>
      <c r="N864" s="9">
        <f t="shared" ca="1" si="190"/>
        <v>1865.325</v>
      </c>
      <c r="O864" s="9">
        <f t="shared" ca="1" si="191"/>
        <v>1882.825</v>
      </c>
      <c r="P864" s="9">
        <f t="shared" ca="1" si="192"/>
        <v>1865.675</v>
      </c>
      <c r="Q864" s="9">
        <f t="shared" ca="1" si="193"/>
        <v>1884.075</v>
      </c>
      <c r="R864" s="9">
        <f t="shared" ca="1" si="194"/>
        <v>1864.425</v>
      </c>
      <c r="S864" s="9">
        <f t="shared" ca="1" si="195"/>
        <v>1884.075</v>
      </c>
      <c r="T864" s="9">
        <f t="shared" ca="1" si="195"/>
        <v>1864.425</v>
      </c>
      <c r="U864" s="9">
        <f t="shared" ca="1" si="183"/>
        <v>1880.2849999999999</v>
      </c>
      <c r="V864" s="6">
        <f t="shared" ca="1" si="184"/>
        <v>1864.625</v>
      </c>
      <c r="W864" s="16">
        <f ca="1">IF(AND(W863=U863,F864&lt;=U864),U864,IF(AND(W863=U863,F864&gt;=U864),V864,IF(AND(W863=V863,F864&gt;=V864),V864,IF(AND(W863=V863,F864&lt;=V864),U864,””))))</f>
        <v>1880.2849999999999</v>
      </c>
      <c r="X864" s="1" t="str">
        <f t="shared" ca="1" si="182"/>
        <v>SELL</v>
      </c>
    </row>
    <row r="865" spans="1:24" ht="17.7">
      <c r="A865" s="3">
        <v>43278.517361111109</v>
      </c>
      <c r="B865" s="7"/>
      <c r="C865" s="1">
        <v>1875.25</v>
      </c>
      <c r="D865" s="1">
        <v>1876.5</v>
      </c>
      <c r="E865" s="1">
        <v>1875.1</v>
      </c>
      <c r="F865" s="1">
        <v>1876.5</v>
      </c>
      <c r="G865" s="1">
        <v>20793</v>
      </c>
      <c r="H865" s="1">
        <f t="shared" si="185"/>
        <v>1.4000000000000909</v>
      </c>
      <c r="I865" s="9">
        <f ca="1">IF(A865="","",IF(ROW()&gt;$AA$16+1,AVERAGE(INDIRECT("H" &amp; ROW()-$AA$16+1):H865),""))</f>
        <v>3.140000000000009</v>
      </c>
      <c r="J865" s="14">
        <f t="shared" ca="1" si="186"/>
        <v>2.9037407806407591</v>
      </c>
      <c r="K865" s="14">
        <f t="shared" ca="1" si="187"/>
        <v>2.9880281308875016</v>
      </c>
      <c r="L865" s="9">
        <f t="shared" ca="1" si="188"/>
        <v>3.140000000000009</v>
      </c>
      <c r="M865" s="9">
        <f t="shared" ca="1" si="189"/>
        <v>1885.92</v>
      </c>
      <c r="N865" s="9">
        <f t="shared" ca="1" si="190"/>
        <v>1867.08</v>
      </c>
      <c r="O865" s="9">
        <f t="shared" ca="1" si="191"/>
        <v>1884.52</v>
      </c>
      <c r="P865" s="9">
        <f t="shared" ca="1" si="192"/>
        <v>1867.08</v>
      </c>
      <c r="Q865" s="9">
        <f t="shared" ca="1" si="193"/>
        <v>1885.22</v>
      </c>
      <c r="R865" s="9">
        <f t="shared" ca="1" si="194"/>
        <v>1866.3799999999999</v>
      </c>
      <c r="S865" s="9">
        <f t="shared" ca="1" si="195"/>
        <v>1885.22</v>
      </c>
      <c r="T865" s="9">
        <f t="shared" ca="1" si="195"/>
        <v>1866.3799999999999</v>
      </c>
      <c r="U865" s="9">
        <f t="shared" ca="1" si="183"/>
        <v>1880.2849999999999</v>
      </c>
      <c r="V865" s="6">
        <f t="shared" ca="1" si="184"/>
        <v>1866.3799999999999</v>
      </c>
      <c r="W865" s="16">
        <f ca="1">IF(AND(W864=U864,F865&lt;=U865),U865,IF(AND(W864=U864,F865&gt;=U865),V865,IF(AND(W864=V864,F865&gt;=V865),V865,IF(AND(W864=V864,F865&lt;=V865),U865,””))))</f>
        <v>1880.2849999999999</v>
      </c>
      <c r="X865" s="1" t="str">
        <f t="shared" ca="1" si="182"/>
        <v>SELL</v>
      </c>
    </row>
    <row r="866" spans="1:24" ht="17.7">
      <c r="A866" s="3">
        <v>43278.520833333328</v>
      </c>
      <c r="B866" s="7"/>
      <c r="C866" s="1">
        <v>1876.3</v>
      </c>
      <c r="D866" s="1">
        <v>1876.8</v>
      </c>
      <c r="E866" s="1">
        <v>1873.05</v>
      </c>
      <c r="F866" s="1">
        <v>1875.1</v>
      </c>
      <c r="G866" s="1">
        <v>18635</v>
      </c>
      <c r="H866" s="1">
        <f t="shared" si="185"/>
        <v>3.75</v>
      </c>
      <c r="I866" s="9">
        <f ca="1">IF(A866="","",IF(ROW()&gt;$AA$16+1,AVERAGE(INDIRECT("H" &amp; ROW()-$AA$16+1):H866),""))</f>
        <v>3.3100000000000138</v>
      </c>
      <c r="J866" s="14">
        <f t="shared" ca="1" si="186"/>
        <v>3.0576060932515299</v>
      </c>
      <c r="K866" s="14">
        <f t="shared" ca="1" si="187"/>
        <v>3.0642253177987517</v>
      </c>
      <c r="L866" s="9">
        <f t="shared" ca="1" si="188"/>
        <v>3.3100000000000138</v>
      </c>
      <c r="M866" s="9">
        <f t="shared" ca="1" si="189"/>
        <v>1885.03</v>
      </c>
      <c r="N866" s="9">
        <f t="shared" ca="1" si="190"/>
        <v>1865.1699999999998</v>
      </c>
      <c r="O866" s="9">
        <f t="shared" ca="1" si="191"/>
        <v>1882.98</v>
      </c>
      <c r="P866" s="9">
        <f t="shared" ca="1" si="192"/>
        <v>1866.87</v>
      </c>
      <c r="Q866" s="9">
        <f t="shared" ca="1" si="193"/>
        <v>1884.855</v>
      </c>
      <c r="R866" s="9">
        <f t="shared" ca="1" si="194"/>
        <v>1864.9949999999999</v>
      </c>
      <c r="S866" s="9">
        <f t="shared" ca="1" si="195"/>
        <v>1884.855</v>
      </c>
      <c r="T866" s="9">
        <f t="shared" ca="1" si="195"/>
        <v>1864.9949999999999</v>
      </c>
      <c r="U866" s="9">
        <f t="shared" ca="1" si="183"/>
        <v>1880.2849999999999</v>
      </c>
      <c r="V866" s="6">
        <f t="shared" ca="1" si="184"/>
        <v>1866.3799999999999</v>
      </c>
      <c r="W866" s="16">
        <f ca="1">IF(AND(W865=U865,F866&lt;=U866),U866,IF(AND(W865=U865,F866&gt;=U866),V866,IF(AND(W865=V865,F866&gt;=V866),V866,IF(AND(W865=V865,F866&lt;=V866),U866,””))))</f>
        <v>1880.2849999999999</v>
      </c>
      <c r="X866" s="1" t="str">
        <f t="shared" ca="1" si="182"/>
        <v>SELL</v>
      </c>
    </row>
    <row r="867" spans="1:24" ht="17.7">
      <c r="A867" s="3">
        <v>43278.524305555555</v>
      </c>
      <c r="B867" s="7"/>
      <c r="C867" s="1">
        <v>1875.5</v>
      </c>
      <c r="D867" s="1">
        <v>1877.75</v>
      </c>
      <c r="E867" s="1">
        <v>1875.25</v>
      </c>
      <c r="F867" s="1">
        <v>1876.7</v>
      </c>
      <c r="G867" s="1">
        <v>18802</v>
      </c>
      <c r="H867" s="1">
        <f t="shared" si="185"/>
        <v>2.6500000000000909</v>
      </c>
      <c r="I867" s="9">
        <f ca="1">IF(A867="","",IF(ROW()&gt;$AA$16+1,AVERAGE(INDIRECT("H" &amp; ROW()-$AA$16+1):H867),""))</f>
        <v>3.3550000000000182</v>
      </c>
      <c r="J867" s="14">
        <f t="shared" ca="1" si="186"/>
        <v>2.9834958944785406</v>
      </c>
      <c r="K867" s="14">
        <f t="shared" ca="1" si="187"/>
        <v>3.0228027860188855</v>
      </c>
      <c r="L867" s="9">
        <f t="shared" ca="1" si="188"/>
        <v>3.3550000000000182</v>
      </c>
      <c r="M867" s="9">
        <f t="shared" ca="1" si="189"/>
        <v>1886.7650000000001</v>
      </c>
      <c r="N867" s="9">
        <f t="shared" ca="1" si="190"/>
        <v>1866.635</v>
      </c>
      <c r="O867" s="9">
        <f t="shared" ca="1" si="191"/>
        <v>1885.3150000000001</v>
      </c>
      <c r="P867" s="9">
        <f t="shared" ca="1" si="192"/>
        <v>1867.6849999999999</v>
      </c>
      <c r="Q867" s="9">
        <f t="shared" ca="1" si="193"/>
        <v>1886.5650000000001</v>
      </c>
      <c r="R867" s="9">
        <f t="shared" ca="1" si="194"/>
        <v>1866.4349999999999</v>
      </c>
      <c r="S867" s="9">
        <f t="shared" ca="1" si="195"/>
        <v>1886.5650000000001</v>
      </c>
      <c r="T867" s="9">
        <f t="shared" ca="1" si="195"/>
        <v>1866.4349999999999</v>
      </c>
      <c r="U867" s="9">
        <f t="shared" ca="1" si="183"/>
        <v>1880.2849999999999</v>
      </c>
      <c r="V867" s="6">
        <f t="shared" ca="1" si="184"/>
        <v>1866.4349999999999</v>
      </c>
      <c r="W867" s="16">
        <f ca="1">IF(AND(W866=U866,F867&lt;=U867),U867,IF(AND(W866=U866,F867&gt;=U867),V867,IF(AND(W866=V866,F867&gt;=V867),V867,IF(AND(W866=V866,F867&lt;=V867),U867,””))))</f>
        <v>1880.2849999999999</v>
      </c>
      <c r="X867" s="1" t="str">
        <f t="shared" ca="1" si="182"/>
        <v>SELL</v>
      </c>
    </row>
    <row r="868" spans="1:24" ht="17.7">
      <c r="A868" s="3">
        <v>43278.527777777781</v>
      </c>
      <c r="B868" s="7"/>
      <c r="C868" s="1">
        <v>1876.7</v>
      </c>
      <c r="D868" s="1">
        <v>1877</v>
      </c>
      <c r="E868" s="1">
        <v>1874.6</v>
      </c>
      <c r="F868" s="1">
        <v>1874.6</v>
      </c>
      <c r="G868" s="1">
        <v>17479</v>
      </c>
      <c r="H868" s="1">
        <f t="shared" si="185"/>
        <v>2.4000000000000909</v>
      </c>
      <c r="I868" s="9">
        <f ca="1">IF(A868="","",IF(ROW()&gt;$AA$16+1,AVERAGE(INDIRECT("H" &amp; ROW()-$AA$16+1):H868),""))</f>
        <v>3.155000000000018</v>
      </c>
      <c r="J868" s="14">
        <f t="shared" ca="1" si="186"/>
        <v>2.8774057318460953</v>
      </c>
      <c r="K868" s="14">
        <f t="shared" ca="1" si="187"/>
        <v>2.9605225074170063</v>
      </c>
      <c r="L868" s="9">
        <f t="shared" ca="1" si="188"/>
        <v>3.155000000000018</v>
      </c>
      <c r="M868" s="9">
        <f t="shared" ca="1" si="189"/>
        <v>1884.0650000000001</v>
      </c>
      <c r="N868" s="9">
        <f t="shared" ca="1" si="190"/>
        <v>1865.1349999999998</v>
      </c>
      <c r="O868" s="9">
        <f t="shared" ca="1" si="191"/>
        <v>1884.0650000000001</v>
      </c>
      <c r="P868" s="9">
        <f t="shared" ca="1" si="192"/>
        <v>1867.5349999999999</v>
      </c>
      <c r="Q868" s="9">
        <f t="shared" ca="1" si="193"/>
        <v>1885.2650000000001</v>
      </c>
      <c r="R868" s="9">
        <f t="shared" ca="1" si="194"/>
        <v>1866.3349999999998</v>
      </c>
      <c r="S868" s="9">
        <f t="shared" ca="1" si="195"/>
        <v>1885.2650000000001</v>
      </c>
      <c r="T868" s="9">
        <f t="shared" ca="1" si="195"/>
        <v>1866.3349999999998</v>
      </c>
      <c r="U868" s="9">
        <f t="shared" ca="1" si="183"/>
        <v>1880.2849999999999</v>
      </c>
      <c r="V868" s="6">
        <f t="shared" ca="1" si="184"/>
        <v>1866.4349999999999</v>
      </c>
      <c r="W868" s="16">
        <f ca="1">IF(AND(W867=U867,F868&lt;=U868),U868,IF(AND(W867=U867,F868&gt;=U868),V868,IF(AND(W867=V867,F868&gt;=V868),V868,IF(AND(W867=V867,F868&lt;=V868),U868,””))))</f>
        <v>1880.2849999999999</v>
      </c>
      <c r="X868" s="1" t="str">
        <f t="shared" ca="1" si="182"/>
        <v>SELL</v>
      </c>
    </row>
    <row r="869" spans="1:24" ht="17.7">
      <c r="A869" s="3">
        <v>43278.53125</v>
      </c>
      <c r="B869" s="7"/>
      <c r="C869" s="1">
        <v>1874.5</v>
      </c>
      <c r="D869" s="1">
        <v>1875.4</v>
      </c>
      <c r="E869" s="1">
        <v>1873.55</v>
      </c>
      <c r="F869" s="1">
        <v>1874.65</v>
      </c>
      <c r="G869" s="1">
        <v>11499</v>
      </c>
      <c r="H869" s="1">
        <f t="shared" si="185"/>
        <v>1.8500000000001364</v>
      </c>
      <c r="I869" s="9">
        <f ca="1">IF(A869="","",IF(ROW()&gt;$AA$16+1,AVERAGE(INDIRECT("H" &amp; ROW()-$AA$16+1):H869),""))</f>
        <v>3.055000000000041</v>
      </c>
      <c r="J869" s="14">
        <f t="shared" ca="1" si="186"/>
        <v>2.6906046896922846</v>
      </c>
      <c r="K869" s="14">
        <f t="shared" ca="1" si="187"/>
        <v>2.8494702566753194</v>
      </c>
      <c r="L869" s="9">
        <f t="shared" ca="1" si="188"/>
        <v>3.055000000000041</v>
      </c>
      <c r="M869" s="9">
        <f t="shared" ca="1" si="189"/>
        <v>1883.8150000000003</v>
      </c>
      <c r="N869" s="9">
        <f t="shared" ca="1" si="190"/>
        <v>1865.4849999999999</v>
      </c>
      <c r="O869" s="9">
        <f t="shared" ca="1" si="191"/>
        <v>1882.7150000000001</v>
      </c>
      <c r="P869" s="9">
        <f t="shared" ca="1" si="192"/>
        <v>1866.2349999999999</v>
      </c>
      <c r="Q869" s="9">
        <f t="shared" ca="1" si="193"/>
        <v>1883.64</v>
      </c>
      <c r="R869" s="9">
        <f t="shared" ca="1" si="194"/>
        <v>1865.3099999999997</v>
      </c>
      <c r="S869" s="9">
        <f t="shared" ca="1" si="195"/>
        <v>1883.64</v>
      </c>
      <c r="T869" s="9">
        <f t="shared" ca="1" si="195"/>
        <v>1865.3099999999997</v>
      </c>
      <c r="U869" s="9">
        <f t="shared" ca="1" si="183"/>
        <v>1880.2849999999999</v>
      </c>
      <c r="V869" s="6">
        <f t="shared" ca="1" si="184"/>
        <v>1866.4349999999999</v>
      </c>
      <c r="W869" s="16">
        <f ca="1">IF(AND(W868=U868,F869&lt;=U869),U869,IF(AND(W868=U868,F869&gt;=U869),V869,IF(AND(W868=V868,F869&gt;=V869),V869,IF(AND(W868=V868,F869&lt;=V869),U869,””))))</f>
        <v>1880.2849999999999</v>
      </c>
      <c r="X869" s="1" t="str">
        <f t="shared" ca="1" si="182"/>
        <v>SELL</v>
      </c>
    </row>
    <row r="870" spans="1:24" ht="17.7">
      <c r="A870" s="3">
        <v>43278.534722222219</v>
      </c>
      <c r="B870" s="7"/>
      <c r="C870" s="1">
        <v>1874.65</v>
      </c>
      <c r="D870" s="1">
        <v>1875.4</v>
      </c>
      <c r="E870" s="1">
        <v>1873</v>
      </c>
      <c r="F870" s="1">
        <v>1873.95</v>
      </c>
      <c r="G870" s="1">
        <v>14339</v>
      </c>
      <c r="H870" s="1">
        <f t="shared" si="185"/>
        <v>2.4000000000000909</v>
      </c>
      <c r="I870" s="9">
        <f ca="1">IF(A870="","",IF(ROW()&gt;$AA$16+1,AVERAGE(INDIRECT("H" &amp; ROW()-$AA$16+1):H870),""))</f>
        <v>2.9500000000000455</v>
      </c>
      <c r="J870" s="14">
        <f t="shared" ca="1" si="186"/>
        <v>2.637767473384613</v>
      </c>
      <c r="K870" s="14">
        <f t="shared" ca="1" si="187"/>
        <v>2.8045232310077965</v>
      </c>
      <c r="L870" s="9">
        <f t="shared" ca="1" si="188"/>
        <v>2.9500000000000455</v>
      </c>
      <c r="M870" s="9">
        <f t="shared" ca="1" si="189"/>
        <v>1882.8000000000002</v>
      </c>
      <c r="N870" s="9">
        <f t="shared" ca="1" si="190"/>
        <v>1865.1</v>
      </c>
      <c r="O870" s="9">
        <f t="shared" ca="1" si="191"/>
        <v>1881.8500000000001</v>
      </c>
      <c r="P870" s="9">
        <f t="shared" ca="1" si="192"/>
        <v>1866.55</v>
      </c>
      <c r="Q870" s="9">
        <f t="shared" ca="1" si="193"/>
        <v>1883.0500000000002</v>
      </c>
      <c r="R870" s="9">
        <f t="shared" ca="1" si="194"/>
        <v>1865.35</v>
      </c>
      <c r="S870" s="9">
        <f t="shared" ca="1" si="195"/>
        <v>1883.0500000000002</v>
      </c>
      <c r="T870" s="9">
        <f t="shared" ca="1" si="195"/>
        <v>1865.35</v>
      </c>
      <c r="U870" s="9">
        <f t="shared" ca="1" si="183"/>
        <v>1880.2849999999999</v>
      </c>
      <c r="V870" s="6">
        <f t="shared" ca="1" si="184"/>
        <v>1866.4349999999999</v>
      </c>
      <c r="W870" s="16">
        <f ca="1">IF(AND(W869=U869,F870&lt;=U870),U870,IF(AND(W869=U869,F870&gt;=U870),V870,IF(AND(W869=V869,F870&gt;=V870),V870,IF(AND(W869=V869,F870&lt;=V870),U870,””))))</f>
        <v>1880.2849999999999</v>
      </c>
      <c r="X870" s="1" t="str">
        <f t="shared" ca="1" si="182"/>
        <v>SELL</v>
      </c>
    </row>
    <row r="871" spans="1:24" ht="17.7">
      <c r="A871" s="3">
        <v>43278.538194444445</v>
      </c>
      <c r="B871" s="7"/>
      <c r="C871" s="1">
        <v>1873.95</v>
      </c>
      <c r="D871" s="1">
        <v>1875.45</v>
      </c>
      <c r="E871" s="1">
        <v>1872</v>
      </c>
      <c r="F871" s="1">
        <v>1872.9</v>
      </c>
      <c r="G871" s="1">
        <v>23494</v>
      </c>
      <c r="H871" s="1">
        <f t="shared" si="185"/>
        <v>3.4500000000000455</v>
      </c>
      <c r="I871" s="9">
        <f ca="1">IF(A871="","",IF(ROW()&gt;$AA$16+1,AVERAGE(INDIRECT("H" &amp; ROW()-$AA$16+1):H871),""))</f>
        <v>2.8850000000000593</v>
      </c>
      <c r="J871" s="14">
        <f t="shared" ca="1" si="186"/>
        <v>2.7854461145874185</v>
      </c>
      <c r="K871" s="14">
        <f t="shared" ca="1" si="187"/>
        <v>2.8690709079070218</v>
      </c>
      <c r="L871" s="9">
        <f t="shared" ca="1" si="188"/>
        <v>2.8850000000000593</v>
      </c>
      <c r="M871" s="9">
        <f t="shared" ca="1" si="189"/>
        <v>1881.5550000000003</v>
      </c>
      <c r="N871" s="9">
        <f t="shared" ca="1" si="190"/>
        <v>1864.2449999999999</v>
      </c>
      <c r="O871" s="9">
        <f t="shared" ca="1" si="191"/>
        <v>1880.6550000000002</v>
      </c>
      <c r="P871" s="9">
        <f t="shared" ca="1" si="192"/>
        <v>1866.7949999999998</v>
      </c>
      <c r="Q871" s="9">
        <f t="shared" ca="1" si="193"/>
        <v>1882.38</v>
      </c>
      <c r="R871" s="9">
        <f t="shared" ca="1" si="194"/>
        <v>1865.0699999999997</v>
      </c>
      <c r="S871" s="9">
        <f t="shared" ca="1" si="195"/>
        <v>1882.38</v>
      </c>
      <c r="T871" s="9">
        <f t="shared" ca="1" si="195"/>
        <v>1865.0699999999997</v>
      </c>
      <c r="U871" s="9">
        <f t="shared" ca="1" si="183"/>
        <v>1880.2849999999999</v>
      </c>
      <c r="V871" s="6">
        <f t="shared" ca="1" si="184"/>
        <v>1866.4349999999999</v>
      </c>
      <c r="W871" s="16">
        <f ca="1">IF(AND(W870=U870,F871&lt;=U871),U871,IF(AND(W870=U870,F871&gt;=U871),V871,IF(AND(W870=V870,F871&gt;=V871),V871,IF(AND(W870=V870,F871&lt;=V871),U871,””))))</f>
        <v>1880.2849999999999</v>
      </c>
      <c r="X871" s="1" t="str">
        <f t="shared" ca="1" si="182"/>
        <v>SELL</v>
      </c>
    </row>
    <row r="872" spans="1:24" ht="17.7">
      <c r="A872" s="3">
        <v>43278.541666666672</v>
      </c>
      <c r="B872" s="7"/>
      <c r="C872" s="1">
        <v>1872.5</v>
      </c>
      <c r="D872" s="1">
        <v>1873</v>
      </c>
      <c r="E872" s="1">
        <v>1870.5</v>
      </c>
      <c r="F872" s="1">
        <v>1871.35</v>
      </c>
      <c r="G872" s="1">
        <v>27473</v>
      </c>
      <c r="H872" s="1">
        <f t="shared" si="185"/>
        <v>2.5</v>
      </c>
      <c r="I872" s="9">
        <f ca="1">IF(A872="","",IF(ROW()&gt;$AA$16+1,AVERAGE(INDIRECT("H" &amp; ROW()-$AA$16+1):H872),""))</f>
        <v>2.5550000000000637</v>
      </c>
      <c r="J872" s="14">
        <f t="shared" ca="1" si="186"/>
        <v>2.7335468210260694</v>
      </c>
      <c r="K872" s="14">
        <f t="shared" ca="1" si="187"/>
        <v>2.8321638171163195</v>
      </c>
      <c r="L872" s="9">
        <f t="shared" ca="1" si="188"/>
        <v>2.5550000000000637</v>
      </c>
      <c r="M872" s="9">
        <f t="shared" ca="1" si="189"/>
        <v>1879.0150000000001</v>
      </c>
      <c r="N872" s="9">
        <f t="shared" ca="1" si="190"/>
        <v>1863.6849999999997</v>
      </c>
      <c r="O872" s="9">
        <f t="shared" ca="1" si="191"/>
        <v>1878.1650000000002</v>
      </c>
      <c r="P872" s="9">
        <f t="shared" ca="1" si="192"/>
        <v>1865.3349999999998</v>
      </c>
      <c r="Q872" s="9">
        <f t="shared" ca="1" si="193"/>
        <v>1879.4150000000002</v>
      </c>
      <c r="R872" s="9">
        <f t="shared" ca="1" si="194"/>
        <v>1864.0849999999998</v>
      </c>
      <c r="S872" s="9">
        <f t="shared" ca="1" si="195"/>
        <v>1879.4150000000002</v>
      </c>
      <c r="T872" s="9">
        <f t="shared" ca="1" si="195"/>
        <v>1864.0849999999998</v>
      </c>
      <c r="U872" s="9">
        <f t="shared" ca="1" si="183"/>
        <v>1879.4150000000002</v>
      </c>
      <c r="V872" s="6">
        <f t="shared" ca="1" si="184"/>
        <v>1866.4349999999999</v>
      </c>
      <c r="W872" s="16">
        <f ca="1">IF(AND(W871=U871,F872&lt;=U872),U872,IF(AND(W871=U871,F872&gt;=U872),V872,IF(AND(W871=V871,F872&gt;=V872),V872,IF(AND(W871=V871,F872&lt;=V872),U872,””))))</f>
        <v>1879.4150000000002</v>
      </c>
      <c r="X872" s="1" t="str">
        <f t="shared" ca="1" si="182"/>
        <v>SELL</v>
      </c>
    </row>
    <row r="873" spans="1:24" ht="17.7">
      <c r="A873" s="3">
        <v>43278.545138888891</v>
      </c>
      <c r="B873" s="7"/>
      <c r="C873" s="1">
        <v>1871.85</v>
      </c>
      <c r="D873" s="1">
        <v>1872</v>
      </c>
      <c r="E873" s="1">
        <v>1867</v>
      </c>
      <c r="F873" s="1">
        <v>1870</v>
      </c>
      <c r="G873" s="1">
        <v>65541</v>
      </c>
      <c r="H873" s="1">
        <f t="shared" si="185"/>
        <v>5</v>
      </c>
      <c r="I873" s="9">
        <f ca="1">IF(A873="","",IF(ROW()&gt;$AA$16+1,AVERAGE(INDIRECT("H" &amp; ROW()-$AA$16+1):H873),""))</f>
        <v>2.7900000000000547</v>
      </c>
      <c r="J873" s="14">
        <f t="shared" ca="1" si="186"/>
        <v>3.1456292172031475</v>
      </c>
      <c r="K873" s="14">
        <f t="shared" ca="1" si="187"/>
        <v>3.0489474354046875</v>
      </c>
      <c r="L873" s="9">
        <f t="shared" ca="1" si="188"/>
        <v>2.7900000000000547</v>
      </c>
      <c r="M873" s="9">
        <f t="shared" ca="1" si="189"/>
        <v>1878.3700000000001</v>
      </c>
      <c r="N873" s="9">
        <f t="shared" ca="1" si="190"/>
        <v>1861.6299999999999</v>
      </c>
      <c r="O873" s="9">
        <f t="shared" ca="1" si="191"/>
        <v>1875.3700000000001</v>
      </c>
      <c r="P873" s="9">
        <f t="shared" ca="1" si="192"/>
        <v>1863.6299999999999</v>
      </c>
      <c r="Q873" s="9">
        <f t="shared" ca="1" si="193"/>
        <v>1877.8700000000001</v>
      </c>
      <c r="R873" s="9">
        <f t="shared" ca="1" si="194"/>
        <v>1861.1299999999999</v>
      </c>
      <c r="S873" s="9">
        <f t="shared" ca="1" si="195"/>
        <v>1877.8700000000001</v>
      </c>
      <c r="T873" s="9">
        <f t="shared" ca="1" si="195"/>
        <v>1861.1299999999999</v>
      </c>
      <c r="U873" s="9">
        <f t="shared" ca="1" si="183"/>
        <v>1877.8700000000001</v>
      </c>
      <c r="V873" s="6">
        <f t="shared" ca="1" si="184"/>
        <v>1866.4349999999999</v>
      </c>
      <c r="W873" s="16">
        <f ca="1">IF(AND(W872=U872,F873&lt;=U873),U873,IF(AND(W872=U872,F873&gt;=U873),V873,IF(AND(W872=V872,F873&gt;=V873),V873,IF(AND(W872=V872,F873&lt;=V873),U873,””))))</f>
        <v>1877.8700000000001</v>
      </c>
      <c r="X873" s="1" t="str">
        <f t="shared" ca="1" si="182"/>
        <v>SELL</v>
      </c>
    </row>
    <row r="874" spans="1:24" ht="17.7">
      <c r="A874" s="3">
        <v>43278.548611111109</v>
      </c>
      <c r="B874" s="7"/>
      <c r="C874" s="1">
        <v>1869.4</v>
      </c>
      <c r="D874" s="1">
        <v>1872.75</v>
      </c>
      <c r="E874" s="1">
        <v>1869.4</v>
      </c>
      <c r="F874" s="1">
        <v>1869.5</v>
      </c>
      <c r="G874" s="1">
        <v>16710</v>
      </c>
      <c r="H874" s="1">
        <f t="shared" si="185"/>
        <v>3.3499999999999091</v>
      </c>
      <c r="I874" s="9">
        <f ca="1">IF(A874="","",IF(ROW()&gt;$AA$16+1,AVERAGE(INDIRECT("H" &amp; ROW()-$AA$16+1):H874),""))</f>
        <v>2.8750000000000453</v>
      </c>
      <c r="J874" s="14">
        <f t="shared" ca="1" si="186"/>
        <v>3.1827875413480129</v>
      </c>
      <c r="K874" s="14">
        <f t="shared" ca="1" si="187"/>
        <v>3.0790526918642098</v>
      </c>
      <c r="L874" s="9">
        <f t="shared" ca="1" si="188"/>
        <v>2.8750000000000453</v>
      </c>
      <c r="M874" s="9">
        <f t="shared" ca="1" si="189"/>
        <v>1878.1250000000002</v>
      </c>
      <c r="N874" s="9">
        <f t="shared" ca="1" si="190"/>
        <v>1860.8749999999998</v>
      </c>
      <c r="O874" s="9">
        <f t="shared" ca="1" si="191"/>
        <v>1878.0250000000003</v>
      </c>
      <c r="P874" s="9">
        <f t="shared" ca="1" si="192"/>
        <v>1864.1249999999998</v>
      </c>
      <c r="Q874" s="9">
        <f t="shared" ca="1" si="193"/>
        <v>1879.7000000000003</v>
      </c>
      <c r="R874" s="9">
        <f t="shared" ca="1" si="194"/>
        <v>1862.4499999999998</v>
      </c>
      <c r="S874" s="9">
        <f t="shared" ca="1" si="195"/>
        <v>1879.7000000000003</v>
      </c>
      <c r="T874" s="9">
        <f t="shared" ca="1" si="195"/>
        <v>1862.4499999999998</v>
      </c>
      <c r="U874" s="9">
        <f t="shared" ca="1" si="183"/>
        <v>1877.8700000000001</v>
      </c>
      <c r="V874" s="6">
        <f t="shared" ca="1" si="184"/>
        <v>1866.4349999999999</v>
      </c>
      <c r="W874" s="16">
        <f ca="1">IF(AND(W873=U873,F874&lt;=U874),U874,IF(AND(W873=U873,F874&gt;=U874),V874,IF(AND(W873=V873,F874&gt;=V874),V874,IF(AND(W873=V873,F874&lt;=V874),U874,””))))</f>
        <v>1877.8700000000001</v>
      </c>
      <c r="X874" s="1" t="str">
        <f t="shared" ca="1" si="182"/>
        <v>SELL</v>
      </c>
    </row>
    <row r="875" spans="1:24" ht="17.7">
      <c r="A875" s="3">
        <v>43278.552083333328</v>
      </c>
      <c r="B875" s="7"/>
      <c r="C875" s="1">
        <v>1869.9</v>
      </c>
      <c r="D875" s="1">
        <v>1869.9</v>
      </c>
      <c r="E875" s="1">
        <v>1860.2</v>
      </c>
      <c r="F875" s="1">
        <v>1864.5</v>
      </c>
      <c r="G875" s="1">
        <v>95277</v>
      </c>
      <c r="H875" s="1">
        <f t="shared" si="185"/>
        <v>9.7000000000000455</v>
      </c>
      <c r="I875" s="9">
        <f ca="1">IF(A875="","",IF(ROW()&gt;$AA$16+1,AVERAGE(INDIRECT("H" &amp; ROW()-$AA$16+1):H875),""))</f>
        <v>3.7050000000000409</v>
      </c>
      <c r="J875" s="14">
        <f t="shared" ca="1" si="186"/>
        <v>4.3677352611029274</v>
      </c>
      <c r="K875" s="14">
        <f t="shared" ca="1" si="187"/>
        <v>3.7411474226777934</v>
      </c>
      <c r="L875" s="9">
        <f t="shared" ca="1" si="188"/>
        <v>3.7050000000000409</v>
      </c>
      <c r="M875" s="9">
        <f t="shared" ca="1" si="189"/>
        <v>1875.6150000000002</v>
      </c>
      <c r="N875" s="9">
        <f t="shared" ca="1" si="190"/>
        <v>1853.3849999999998</v>
      </c>
      <c r="O875" s="9">
        <f t="shared" ca="1" si="191"/>
        <v>1871.3150000000001</v>
      </c>
      <c r="P875" s="9">
        <f t="shared" ca="1" si="192"/>
        <v>1858.7849999999999</v>
      </c>
      <c r="Q875" s="9">
        <f t="shared" ca="1" si="193"/>
        <v>1876.1650000000004</v>
      </c>
      <c r="R875" s="9">
        <f t="shared" ca="1" si="194"/>
        <v>1853.9349999999999</v>
      </c>
      <c r="S875" s="9">
        <f t="shared" ca="1" si="195"/>
        <v>1876.1650000000004</v>
      </c>
      <c r="T875" s="9">
        <f t="shared" ca="1" si="195"/>
        <v>1853.9349999999999</v>
      </c>
      <c r="U875" s="9">
        <f t="shared" ca="1" si="183"/>
        <v>1876.1650000000004</v>
      </c>
      <c r="V875" s="6">
        <f t="shared" ca="1" si="184"/>
        <v>1866.4349999999999</v>
      </c>
      <c r="W875" s="16">
        <f ca="1">IF(AND(W874=U874,F875&lt;=U875),U875,IF(AND(W874=U874,F875&gt;=U875),V875,IF(AND(W874=V874,F875&gt;=V875),V875,IF(AND(W874=V874,F875&lt;=V875),U875,””))))</f>
        <v>1876.1650000000004</v>
      </c>
      <c r="X875" s="1" t="str">
        <f t="shared" ca="1" si="182"/>
        <v>SELL</v>
      </c>
    </row>
    <row r="876" spans="1:24" ht="17.7">
      <c r="A876" s="3">
        <v>43278.555555555555</v>
      </c>
      <c r="B876" s="7"/>
      <c r="C876" s="1">
        <v>1864.5</v>
      </c>
      <c r="D876" s="1">
        <v>1868.55</v>
      </c>
      <c r="E876" s="1">
        <v>1863.5</v>
      </c>
      <c r="F876" s="1">
        <v>1868</v>
      </c>
      <c r="G876" s="1">
        <v>36959</v>
      </c>
      <c r="H876" s="1">
        <f t="shared" si="185"/>
        <v>5.0499999999999545</v>
      </c>
      <c r="I876" s="9">
        <f ca="1">IF(A876="","",IF(ROW()&gt;$AA$16+1,AVERAGE(INDIRECT("H" &amp; ROW()-$AA$16+1):H876),""))</f>
        <v>3.8350000000000364</v>
      </c>
      <c r="J876" s="14">
        <f t="shared" ca="1" si="186"/>
        <v>4.4917833954478414</v>
      </c>
      <c r="K876" s="14">
        <f t="shared" ca="1" si="187"/>
        <v>3.8720326804100096</v>
      </c>
      <c r="L876" s="9">
        <f t="shared" ca="1" si="188"/>
        <v>3.8350000000000364</v>
      </c>
      <c r="M876" s="9">
        <f t="shared" ca="1" si="189"/>
        <v>1879.5050000000001</v>
      </c>
      <c r="N876" s="9">
        <f t="shared" ca="1" si="190"/>
        <v>1856.4949999999999</v>
      </c>
      <c r="O876" s="9">
        <f t="shared" ca="1" si="191"/>
        <v>1875.0050000000001</v>
      </c>
      <c r="P876" s="9">
        <f t="shared" ca="1" si="192"/>
        <v>1857.0449999999998</v>
      </c>
      <c r="Q876" s="9">
        <f t="shared" ca="1" si="193"/>
        <v>1877.5300000000002</v>
      </c>
      <c r="R876" s="9">
        <f t="shared" ca="1" si="194"/>
        <v>1854.52</v>
      </c>
      <c r="S876" s="9">
        <f t="shared" ca="1" si="195"/>
        <v>1877.5300000000002</v>
      </c>
      <c r="T876" s="9">
        <f t="shared" ca="1" si="195"/>
        <v>1854.52</v>
      </c>
      <c r="U876" s="9">
        <f t="shared" ca="1" si="183"/>
        <v>1876.1650000000004</v>
      </c>
      <c r="V876" s="6">
        <f t="shared" ca="1" si="184"/>
        <v>1854.52</v>
      </c>
      <c r="W876" s="16">
        <f ca="1">IF(AND(W875=U875,F876&lt;=U876),U876,IF(AND(W875=U875,F876&gt;=U876),V876,IF(AND(W875=V875,F876&gt;=V876),V876,IF(AND(W875=V875,F876&lt;=V876),U876,””))))</f>
        <v>1876.1650000000004</v>
      </c>
      <c r="X876" s="1" t="str">
        <f t="shared" ca="1" si="182"/>
        <v>SELL</v>
      </c>
    </row>
    <row r="877" spans="1:24" ht="17.7">
      <c r="A877" s="3">
        <v>43278.559027777781</v>
      </c>
      <c r="B877" s="7"/>
      <c r="C877" s="1">
        <v>1868.25</v>
      </c>
      <c r="D877" s="1">
        <v>1868.25</v>
      </c>
      <c r="E877" s="1">
        <v>1862.1</v>
      </c>
      <c r="F877" s="1">
        <v>1863.3</v>
      </c>
      <c r="G877" s="1">
        <v>31288</v>
      </c>
      <c r="H877" s="1">
        <f t="shared" si="185"/>
        <v>6.1500000000000909</v>
      </c>
      <c r="I877" s="9">
        <f ca="1">IF(A877="","",IF(ROW()&gt;$AA$16+1,AVERAGE(INDIRECT("H" &amp; ROW()-$AA$16+1):H877),""))</f>
        <v>4.185000000000036</v>
      </c>
      <c r="J877" s="14">
        <f t="shared" ca="1" si="186"/>
        <v>4.7932773235482502</v>
      </c>
      <c r="K877" s="14">
        <f t="shared" ca="1" si="187"/>
        <v>4.0998294123690178</v>
      </c>
      <c r="L877" s="9">
        <f t="shared" ca="1" si="188"/>
        <v>4.185000000000036</v>
      </c>
      <c r="M877" s="9">
        <f t="shared" ca="1" si="189"/>
        <v>1875.855</v>
      </c>
      <c r="N877" s="9">
        <f t="shared" ca="1" si="190"/>
        <v>1850.7449999999999</v>
      </c>
      <c r="O877" s="9">
        <f t="shared" ca="1" si="191"/>
        <v>1874.655</v>
      </c>
      <c r="P877" s="9">
        <f t="shared" ca="1" si="192"/>
        <v>1855.6949999999999</v>
      </c>
      <c r="Q877" s="9">
        <f t="shared" ca="1" si="193"/>
        <v>1877.73</v>
      </c>
      <c r="R877" s="9">
        <f t="shared" ca="1" si="194"/>
        <v>1852.62</v>
      </c>
      <c r="S877" s="9">
        <f t="shared" ca="1" si="195"/>
        <v>1877.73</v>
      </c>
      <c r="T877" s="9">
        <f t="shared" ca="1" si="195"/>
        <v>1852.62</v>
      </c>
      <c r="U877" s="9">
        <f t="shared" ca="1" si="183"/>
        <v>1876.1650000000004</v>
      </c>
      <c r="V877" s="6">
        <f t="shared" ca="1" si="184"/>
        <v>1854.52</v>
      </c>
      <c r="W877" s="16">
        <f ca="1">IF(AND(W876=U876,F877&lt;=U877),U877,IF(AND(W876=U876,F877&gt;=U877),V877,IF(AND(W876=V876,F877&gt;=V877),V877,IF(AND(W876=V876,F877&lt;=V877),U877,””))))</f>
        <v>1876.1650000000004</v>
      </c>
      <c r="X877" s="1" t="str">
        <f t="shared" ca="1" si="182"/>
        <v>SELL</v>
      </c>
    </row>
    <row r="878" spans="1:24" ht="17.7">
      <c r="A878" s="3">
        <v>43278.5625</v>
      </c>
      <c r="B878" s="7"/>
      <c r="C878" s="1">
        <v>1862.1</v>
      </c>
      <c r="D878" s="1">
        <v>1866.3</v>
      </c>
      <c r="E878" s="1">
        <v>1861</v>
      </c>
      <c r="F878" s="1">
        <v>1866</v>
      </c>
      <c r="G878" s="1">
        <v>25015</v>
      </c>
      <c r="H878" s="1">
        <f t="shared" si="185"/>
        <v>5.2999999999999545</v>
      </c>
      <c r="I878" s="9">
        <f ca="1">IF(A878="","",IF(ROW()&gt;$AA$16+1,AVERAGE(INDIRECT("H" &amp; ROW()-$AA$16+1):H878),""))</f>
        <v>4.4750000000000227</v>
      </c>
      <c r="J878" s="14">
        <f t="shared" ca="1" si="186"/>
        <v>4.8854087192667421</v>
      </c>
      <c r="K878" s="14">
        <f t="shared" ca="1" si="187"/>
        <v>4.2198464711321115</v>
      </c>
      <c r="L878" s="9">
        <f t="shared" ca="1" si="188"/>
        <v>4.4750000000000227</v>
      </c>
      <c r="M878" s="9">
        <f t="shared" ca="1" si="189"/>
        <v>1879.4250000000002</v>
      </c>
      <c r="N878" s="9">
        <f t="shared" ca="1" si="190"/>
        <v>1852.5749999999998</v>
      </c>
      <c r="O878" s="9">
        <f t="shared" ca="1" si="191"/>
        <v>1874.4250000000002</v>
      </c>
      <c r="P878" s="9">
        <f t="shared" ca="1" si="192"/>
        <v>1852.875</v>
      </c>
      <c r="Q878" s="9">
        <f t="shared" ca="1" si="193"/>
        <v>1877.0750000000003</v>
      </c>
      <c r="R878" s="9">
        <f t="shared" ca="1" si="194"/>
        <v>1850.2249999999999</v>
      </c>
      <c r="S878" s="9">
        <f t="shared" ca="1" si="195"/>
        <v>1877.0750000000003</v>
      </c>
      <c r="T878" s="9">
        <f t="shared" ca="1" si="195"/>
        <v>1850.2249999999999</v>
      </c>
      <c r="U878" s="9">
        <f t="shared" ca="1" si="183"/>
        <v>1876.1650000000004</v>
      </c>
      <c r="V878" s="6">
        <f t="shared" ca="1" si="184"/>
        <v>1854.52</v>
      </c>
      <c r="W878" s="16">
        <f ca="1">IF(AND(W877=U877,F878&lt;=U878),U878,IF(AND(W877=U877,F878&gt;=U878),V878,IF(AND(W877=V877,F878&gt;=V878),V878,IF(AND(W877=V877,F878&lt;=V878),U878,””))))</f>
        <v>1876.1650000000004</v>
      </c>
      <c r="X878" s="1" t="str">
        <f t="shared" ca="1" si="182"/>
        <v>SELL</v>
      </c>
    </row>
    <row r="879" spans="1:24" ht="17.7">
      <c r="A879" s="3">
        <v>43278.565972222219</v>
      </c>
      <c r="B879" s="7"/>
      <c r="C879" s="1">
        <v>1865.95</v>
      </c>
      <c r="D879" s="1">
        <v>1867.05</v>
      </c>
      <c r="E879" s="1">
        <v>1863.05</v>
      </c>
      <c r="F879" s="1">
        <v>1864.35</v>
      </c>
      <c r="G879" s="1">
        <v>21460</v>
      </c>
      <c r="H879" s="1">
        <f t="shared" si="185"/>
        <v>4</v>
      </c>
      <c r="I879" s="9">
        <f ca="1">IF(A879="","",IF(ROW()&gt;$AA$16+1,AVERAGE(INDIRECT("H" &amp; ROW()-$AA$16+1):H879),""))</f>
        <v>4.6900000000000093</v>
      </c>
      <c r="J879" s="14">
        <f t="shared" ca="1" si="186"/>
        <v>4.724425315763698</v>
      </c>
      <c r="K879" s="14">
        <f t="shared" ca="1" si="187"/>
        <v>4.1978618240189007</v>
      </c>
      <c r="L879" s="9">
        <f t="shared" ca="1" si="188"/>
        <v>4.6900000000000093</v>
      </c>
      <c r="M879" s="9">
        <f t="shared" ca="1" si="189"/>
        <v>1878.4199999999998</v>
      </c>
      <c r="N879" s="9">
        <f t="shared" ca="1" si="190"/>
        <v>1850.28</v>
      </c>
      <c r="O879" s="9">
        <f t="shared" ca="1" si="191"/>
        <v>1877.12</v>
      </c>
      <c r="P879" s="9">
        <f t="shared" ca="1" si="192"/>
        <v>1852.98</v>
      </c>
      <c r="Q879" s="9">
        <f t="shared" ca="1" si="193"/>
        <v>1879.12</v>
      </c>
      <c r="R879" s="9">
        <f t="shared" ca="1" si="194"/>
        <v>1850.98</v>
      </c>
      <c r="S879" s="9">
        <f t="shared" ca="1" si="195"/>
        <v>1879.12</v>
      </c>
      <c r="T879" s="9">
        <f t="shared" ca="1" si="195"/>
        <v>1850.98</v>
      </c>
      <c r="U879" s="9">
        <f t="shared" ca="1" si="183"/>
        <v>1876.1650000000004</v>
      </c>
      <c r="V879" s="6">
        <f t="shared" ca="1" si="184"/>
        <v>1854.52</v>
      </c>
      <c r="W879" s="16">
        <f ca="1">IF(AND(W878=U878,F879&lt;=U879),U879,IF(AND(W878=U878,F879&gt;=U879),V879,IF(AND(W878=V878,F879&gt;=V879),V879,IF(AND(W878=V878,F879&lt;=V879),U879,””))))</f>
        <v>1876.1650000000004</v>
      </c>
      <c r="X879" s="1" t="str">
        <f t="shared" ca="1" si="182"/>
        <v>SELL</v>
      </c>
    </row>
    <row r="880" spans="1:24" ht="17.7">
      <c r="A880" s="3">
        <v>43278.569444444445</v>
      </c>
      <c r="B880" s="7"/>
      <c r="C880" s="1">
        <v>1864.55</v>
      </c>
      <c r="D880" s="1">
        <v>1866.5</v>
      </c>
      <c r="E880" s="1">
        <v>1861.5</v>
      </c>
      <c r="F880" s="1">
        <v>1862.05</v>
      </c>
      <c r="G880" s="1">
        <v>25382</v>
      </c>
      <c r="H880" s="1">
        <f t="shared" si="185"/>
        <v>5</v>
      </c>
      <c r="I880" s="9">
        <f ca="1">IF(A880="","",IF(ROW()&gt;$AA$16+1,AVERAGE(INDIRECT("H" &amp; ROW()-$AA$16+1):H880),""))</f>
        <v>4.95</v>
      </c>
      <c r="J880" s="14">
        <f t="shared" ca="1" si="186"/>
        <v>4.7745298038066615</v>
      </c>
      <c r="K880" s="14">
        <f t="shared" ca="1" si="187"/>
        <v>4.2780756416170114</v>
      </c>
      <c r="L880" s="9">
        <f t="shared" ca="1" si="188"/>
        <v>4.95</v>
      </c>
      <c r="M880" s="9">
        <f t="shared" ca="1" si="189"/>
        <v>1876.8999999999999</v>
      </c>
      <c r="N880" s="9">
        <f t="shared" ca="1" si="190"/>
        <v>1847.2</v>
      </c>
      <c r="O880" s="9">
        <f t="shared" ca="1" si="191"/>
        <v>1876.35</v>
      </c>
      <c r="P880" s="9">
        <f t="shared" ca="1" si="192"/>
        <v>1851.65</v>
      </c>
      <c r="Q880" s="9">
        <f t="shared" ca="1" si="193"/>
        <v>1878.85</v>
      </c>
      <c r="R880" s="9">
        <f t="shared" ca="1" si="194"/>
        <v>1849.15</v>
      </c>
      <c r="S880" s="9">
        <f t="shared" ca="1" si="195"/>
        <v>1878.85</v>
      </c>
      <c r="T880" s="9">
        <f t="shared" ca="1" si="195"/>
        <v>1849.15</v>
      </c>
      <c r="U880" s="9">
        <f t="shared" ca="1" si="183"/>
        <v>1876.1650000000004</v>
      </c>
      <c r="V880" s="6">
        <f t="shared" ca="1" si="184"/>
        <v>1854.52</v>
      </c>
      <c r="W880" s="16">
        <f ca="1">IF(AND(W879=U879,F880&lt;=U880),U880,IF(AND(W879=U879,F880&gt;=U880),V880,IF(AND(W879=V879,F880&gt;=V880),V880,IF(AND(W879=V879,F880&lt;=V880),U880,””))))</f>
        <v>1876.1650000000004</v>
      </c>
      <c r="X880" s="1" t="str">
        <f t="shared" ca="1" si="182"/>
        <v>SELL</v>
      </c>
    </row>
    <row r="881" spans="1:24" ht="17.7">
      <c r="A881" s="3">
        <v>43278.572916666672</v>
      </c>
      <c r="B881" s="7"/>
      <c r="C881" s="1">
        <v>1863</v>
      </c>
      <c r="D881" s="1">
        <v>1865</v>
      </c>
      <c r="E881" s="1">
        <v>1861.05</v>
      </c>
      <c r="F881" s="1">
        <v>1863.3</v>
      </c>
      <c r="G881" s="1">
        <v>16799</v>
      </c>
      <c r="H881" s="1">
        <f t="shared" si="185"/>
        <v>3.9500000000000455</v>
      </c>
      <c r="I881" s="9">
        <f ca="1">IF(A881="","",IF(ROW()&gt;$AA$16+1,AVERAGE(INDIRECT("H" &amp; ROW()-$AA$16+1):H881),""))</f>
        <v>5</v>
      </c>
      <c r="J881" s="14">
        <f t="shared" ca="1" si="186"/>
        <v>4.6246152940236405</v>
      </c>
      <c r="K881" s="14">
        <f t="shared" ca="1" si="187"/>
        <v>4.2452680774553153</v>
      </c>
      <c r="L881" s="9">
        <f t="shared" ca="1" si="188"/>
        <v>5</v>
      </c>
      <c r="M881" s="9">
        <f t="shared" ca="1" si="189"/>
        <v>1878.3</v>
      </c>
      <c r="N881" s="9">
        <f t="shared" ca="1" si="190"/>
        <v>1848.3</v>
      </c>
      <c r="O881" s="9">
        <f t="shared" ca="1" si="191"/>
        <v>1876.05</v>
      </c>
      <c r="P881" s="9">
        <f t="shared" ca="1" si="192"/>
        <v>1850</v>
      </c>
      <c r="Q881" s="9">
        <f t="shared" ca="1" si="193"/>
        <v>1878.0250000000001</v>
      </c>
      <c r="R881" s="9">
        <f t="shared" ca="1" si="194"/>
        <v>1848.0250000000001</v>
      </c>
      <c r="S881" s="9">
        <f t="shared" ca="1" si="195"/>
        <v>1878.0250000000001</v>
      </c>
      <c r="T881" s="9">
        <f t="shared" ca="1" si="195"/>
        <v>1848.0250000000001</v>
      </c>
      <c r="U881" s="9">
        <f t="shared" ca="1" si="183"/>
        <v>1876.1650000000004</v>
      </c>
      <c r="V881" s="6">
        <f t="shared" ca="1" si="184"/>
        <v>1854.52</v>
      </c>
      <c r="W881" s="16">
        <f ca="1">IF(AND(W880=U880,F881&lt;=U881),U881,IF(AND(W880=U880,F881&gt;=U881),V881,IF(AND(W880=V880,F881&gt;=V881),V881,IF(AND(W880=V880,F881&lt;=V881),U881,””))))</f>
        <v>1876.1650000000004</v>
      </c>
      <c r="X881" s="1" t="str">
        <f t="shared" ca="1" si="182"/>
        <v>SELL</v>
      </c>
    </row>
    <row r="882" spans="1:24" ht="17.7">
      <c r="A882" s="3">
        <v>43278.576388888891</v>
      </c>
      <c r="B882" s="7"/>
      <c r="C882" s="1">
        <v>1863.8</v>
      </c>
      <c r="D882" s="1">
        <v>1865.1</v>
      </c>
      <c r="E882" s="1">
        <v>1863</v>
      </c>
      <c r="F882" s="1">
        <v>1865</v>
      </c>
      <c r="G882" s="1">
        <v>17111</v>
      </c>
      <c r="H882" s="1">
        <f t="shared" si="185"/>
        <v>2.0999999999999091</v>
      </c>
      <c r="I882" s="9">
        <f ca="1">IF(A882="","",IF(ROW()&gt;$AA$16+1,AVERAGE(INDIRECT("H" &amp; ROW()-$AA$16+1):H882),""))</f>
        <v>4.9599999999999911</v>
      </c>
      <c r="J882" s="14">
        <f t="shared" ca="1" si="186"/>
        <v>4.165594331473871</v>
      </c>
      <c r="K882" s="14">
        <f t="shared" ca="1" si="187"/>
        <v>4.0307412697097744</v>
      </c>
      <c r="L882" s="9">
        <f t="shared" ca="1" si="188"/>
        <v>4.9599999999999911</v>
      </c>
      <c r="M882" s="9">
        <f t="shared" ca="1" si="189"/>
        <v>1879.8799999999999</v>
      </c>
      <c r="N882" s="9">
        <f t="shared" ca="1" si="190"/>
        <v>1850.1200000000001</v>
      </c>
      <c r="O882" s="9">
        <f t="shared" ca="1" si="191"/>
        <v>1877.8799999999999</v>
      </c>
      <c r="P882" s="9">
        <f t="shared" ca="1" si="192"/>
        <v>1850.22</v>
      </c>
      <c r="Q882" s="9">
        <f t="shared" ca="1" si="193"/>
        <v>1878.9299999999998</v>
      </c>
      <c r="R882" s="9">
        <f t="shared" ca="1" si="194"/>
        <v>1849.17</v>
      </c>
      <c r="S882" s="9">
        <f t="shared" ca="1" si="195"/>
        <v>1878.9299999999998</v>
      </c>
      <c r="T882" s="9">
        <f t="shared" ca="1" si="195"/>
        <v>1849.17</v>
      </c>
      <c r="U882" s="9">
        <f t="shared" ca="1" si="183"/>
        <v>1876.1650000000004</v>
      </c>
      <c r="V882" s="6">
        <f t="shared" ca="1" si="184"/>
        <v>1854.52</v>
      </c>
      <c r="W882" s="16">
        <f ca="1">IF(AND(W881=U881,F882&lt;=U882),U882,IF(AND(W881=U881,F882&gt;=U882),V882,IF(AND(W881=V881,F882&gt;=V882),V882,IF(AND(W881=V881,F882&lt;=V882),U882,””))))</f>
        <v>1876.1650000000004</v>
      </c>
      <c r="X882" s="1" t="str">
        <f t="shared" ca="1" si="182"/>
        <v>SELL</v>
      </c>
    </row>
    <row r="883" spans="1:24" ht="17.7">
      <c r="A883" s="3">
        <v>43278.579861111109</v>
      </c>
      <c r="B883" s="7"/>
      <c r="C883" s="1">
        <v>1865</v>
      </c>
      <c r="D883" s="1">
        <v>1867</v>
      </c>
      <c r="E883" s="1">
        <v>1864</v>
      </c>
      <c r="F883" s="1">
        <v>1865.2</v>
      </c>
      <c r="G883" s="1">
        <v>23298</v>
      </c>
      <c r="H883" s="1">
        <f t="shared" si="185"/>
        <v>3</v>
      </c>
      <c r="I883" s="9">
        <f ca="1">IF(A883="","",IF(ROW()&gt;$AA$16+1,AVERAGE(INDIRECT("H" &amp; ROW()-$AA$16+1):H883),""))</f>
        <v>4.7599999999999909</v>
      </c>
      <c r="J883" s="14">
        <f t="shared" ca="1" si="186"/>
        <v>3.9536680893877123</v>
      </c>
      <c r="K883" s="14">
        <f t="shared" ca="1" si="187"/>
        <v>3.9276671427387972</v>
      </c>
      <c r="L883" s="9">
        <f t="shared" ca="1" si="188"/>
        <v>4.7599999999999909</v>
      </c>
      <c r="M883" s="9">
        <f t="shared" ca="1" si="189"/>
        <v>1879.48</v>
      </c>
      <c r="N883" s="9">
        <f t="shared" ca="1" si="190"/>
        <v>1850.92</v>
      </c>
      <c r="O883" s="9">
        <f t="shared" ca="1" si="191"/>
        <v>1878.28</v>
      </c>
      <c r="P883" s="9">
        <f t="shared" ca="1" si="192"/>
        <v>1852.72</v>
      </c>
      <c r="Q883" s="9">
        <f t="shared" ca="1" si="193"/>
        <v>1879.78</v>
      </c>
      <c r="R883" s="9">
        <f t="shared" ca="1" si="194"/>
        <v>1851.22</v>
      </c>
      <c r="S883" s="9">
        <f t="shared" ca="1" si="195"/>
        <v>1879.78</v>
      </c>
      <c r="T883" s="9">
        <f t="shared" ca="1" si="195"/>
        <v>1851.22</v>
      </c>
      <c r="U883" s="9">
        <f t="shared" ca="1" si="183"/>
        <v>1876.1650000000004</v>
      </c>
      <c r="V883" s="6">
        <f t="shared" ca="1" si="184"/>
        <v>1854.52</v>
      </c>
      <c r="W883" s="16">
        <f ca="1">IF(AND(W882=U882,F883&lt;=U883),U883,IF(AND(W882=U882,F883&gt;=U883),V883,IF(AND(W882=V882,F883&gt;=V883),V883,IF(AND(W882=V882,F883&lt;=V883),U883,””))))</f>
        <v>1876.1650000000004</v>
      </c>
      <c r="X883" s="1" t="str">
        <f t="shared" ca="1" si="182"/>
        <v>SELL</v>
      </c>
    </row>
    <row r="884" spans="1:24" ht="17.7">
      <c r="A884" s="3">
        <v>43278.583333333328</v>
      </c>
      <c r="B884" s="7"/>
      <c r="C884" s="1">
        <v>1865.2</v>
      </c>
      <c r="D884" s="1">
        <v>1866</v>
      </c>
      <c r="E884" s="1">
        <v>1861</v>
      </c>
      <c r="F884" s="1">
        <v>1861.7</v>
      </c>
      <c r="G884" s="1">
        <v>24377</v>
      </c>
      <c r="H884" s="1">
        <f t="shared" si="185"/>
        <v>5</v>
      </c>
      <c r="I884" s="9">
        <f ca="1">IF(A884="","",IF(ROW()&gt;$AA$16+1,AVERAGE(INDIRECT("H" &amp; ROW()-$AA$16+1):H884),""))</f>
        <v>4.9249999999999998</v>
      </c>
      <c r="J884" s="14">
        <f t="shared" ca="1" si="186"/>
        <v>4.1439102549535827</v>
      </c>
      <c r="K884" s="14">
        <f t="shared" ca="1" si="187"/>
        <v>4.0349004284649173</v>
      </c>
      <c r="L884" s="9">
        <f t="shared" ca="1" si="188"/>
        <v>4.9249999999999998</v>
      </c>
      <c r="M884" s="9">
        <f t="shared" ca="1" si="189"/>
        <v>1876.4750000000001</v>
      </c>
      <c r="N884" s="9">
        <f t="shared" ca="1" si="190"/>
        <v>1846.925</v>
      </c>
      <c r="O884" s="9">
        <f t="shared" ca="1" si="191"/>
        <v>1875.7750000000001</v>
      </c>
      <c r="P884" s="9">
        <f t="shared" ca="1" si="192"/>
        <v>1851.2249999999999</v>
      </c>
      <c r="Q884" s="9">
        <f t="shared" ca="1" si="193"/>
        <v>1878.2750000000001</v>
      </c>
      <c r="R884" s="9">
        <f t="shared" ca="1" si="194"/>
        <v>1848.7249999999999</v>
      </c>
      <c r="S884" s="9">
        <f t="shared" ca="1" si="195"/>
        <v>1878.2750000000001</v>
      </c>
      <c r="T884" s="9">
        <f t="shared" ca="1" si="195"/>
        <v>1848.7249999999999</v>
      </c>
      <c r="U884" s="9">
        <f t="shared" ca="1" si="183"/>
        <v>1876.1650000000004</v>
      </c>
      <c r="V884" s="6">
        <f t="shared" ca="1" si="184"/>
        <v>1854.52</v>
      </c>
      <c r="W884" s="16">
        <f ca="1">IF(AND(W883=U883,F884&lt;=U884),U884,IF(AND(W883=U883,F884&gt;=U884),V884,IF(AND(W883=V883,F884&gt;=V884),V884,IF(AND(W883=V883,F884&lt;=V884),U884,””))))</f>
        <v>1876.1650000000004</v>
      </c>
      <c r="X884" s="1" t="str">
        <f t="shared" ca="1" si="182"/>
        <v>SELL</v>
      </c>
    </row>
    <row r="885" spans="1:24" ht="17.7">
      <c r="A885" s="3">
        <v>43278.586805555555</v>
      </c>
      <c r="B885" s="7"/>
      <c r="C885" s="1">
        <v>1862.2</v>
      </c>
      <c r="D885" s="1">
        <v>1862.2</v>
      </c>
      <c r="E885" s="1">
        <v>1857.75</v>
      </c>
      <c r="F885" s="1">
        <v>1858.5</v>
      </c>
      <c r="G885" s="1">
        <v>70031</v>
      </c>
      <c r="H885" s="1">
        <f t="shared" si="185"/>
        <v>4.4500000000000455</v>
      </c>
      <c r="I885" s="9">
        <f ca="1">IF(A885="","",IF(ROW()&gt;$AA$16+1,AVERAGE(INDIRECT("H" &amp; ROW()-$AA$16+1):H885),""))</f>
        <v>4.4000000000000004</v>
      </c>
      <c r="J885" s="14">
        <f t="shared" ca="1" si="186"/>
        <v>4.1995629358711213</v>
      </c>
      <c r="K885" s="14">
        <f t="shared" ca="1" si="187"/>
        <v>4.0764103856184297</v>
      </c>
      <c r="L885" s="9">
        <f t="shared" ca="1" si="188"/>
        <v>4.4000000000000004</v>
      </c>
      <c r="M885" s="9">
        <f t="shared" ca="1" si="189"/>
        <v>1871.7</v>
      </c>
      <c r="N885" s="9">
        <f t="shared" ca="1" si="190"/>
        <v>1845.3</v>
      </c>
      <c r="O885" s="9">
        <f t="shared" ca="1" si="191"/>
        <v>1870.95</v>
      </c>
      <c r="P885" s="9">
        <f t="shared" ca="1" si="192"/>
        <v>1849</v>
      </c>
      <c r="Q885" s="9">
        <f t="shared" ca="1" si="193"/>
        <v>1873.175</v>
      </c>
      <c r="R885" s="9">
        <f t="shared" ca="1" si="194"/>
        <v>1846.7749999999999</v>
      </c>
      <c r="S885" s="9">
        <f t="shared" ca="1" si="195"/>
        <v>1873.175</v>
      </c>
      <c r="T885" s="9">
        <f t="shared" ca="1" si="195"/>
        <v>1846.7749999999999</v>
      </c>
      <c r="U885" s="9">
        <f t="shared" ca="1" si="183"/>
        <v>1873.175</v>
      </c>
      <c r="V885" s="6">
        <f t="shared" ca="1" si="184"/>
        <v>1854.52</v>
      </c>
      <c r="W885" s="16">
        <f ca="1">IF(AND(W884=U884,F885&lt;=U885),U885,IF(AND(W884=U884,F885&gt;=U885),V885,IF(AND(W884=V884,F885&gt;=V885),V885,IF(AND(W884=V884,F885&lt;=V885),U885,””))))</f>
        <v>1873.175</v>
      </c>
      <c r="X885" s="1" t="str">
        <f t="shared" ca="1" si="182"/>
        <v>SELL</v>
      </c>
    </row>
    <row r="886" spans="1:24" ht="17.7">
      <c r="A886" s="3">
        <v>43278.590277777781</v>
      </c>
      <c r="B886" s="7"/>
      <c r="C886" s="1">
        <v>1858.65</v>
      </c>
      <c r="D886" s="1">
        <v>1861.3</v>
      </c>
      <c r="E886" s="1">
        <v>1855</v>
      </c>
      <c r="F886" s="1">
        <v>1859.5</v>
      </c>
      <c r="G886" s="1">
        <v>54931</v>
      </c>
      <c r="H886" s="1">
        <f t="shared" si="185"/>
        <v>6.2999999999999545</v>
      </c>
      <c r="I886" s="9">
        <f ca="1">IF(A886="","",IF(ROW()&gt;$AA$16+1,AVERAGE(INDIRECT("H" &amp; ROW()-$AA$16+1):H886),""))</f>
        <v>4.5250000000000004</v>
      </c>
      <c r="J886" s="14">
        <f t="shared" ca="1" si="186"/>
        <v>4.581460583894545</v>
      </c>
      <c r="K886" s="14">
        <f t="shared" ca="1" si="187"/>
        <v>4.2987693470565826</v>
      </c>
      <c r="L886" s="9">
        <f t="shared" ca="1" si="188"/>
        <v>4.5250000000000004</v>
      </c>
      <c r="M886" s="9">
        <f t="shared" ca="1" si="189"/>
        <v>1873.075</v>
      </c>
      <c r="N886" s="9">
        <f t="shared" ca="1" si="190"/>
        <v>1845.925</v>
      </c>
      <c r="O886" s="9">
        <f t="shared" ca="1" si="191"/>
        <v>1868.575</v>
      </c>
      <c r="P886" s="9">
        <f t="shared" ca="1" si="192"/>
        <v>1847.7249999999999</v>
      </c>
      <c r="Q886" s="9">
        <f t="shared" ca="1" si="193"/>
        <v>1871.7250000000001</v>
      </c>
      <c r="R886" s="9">
        <f t="shared" ca="1" si="194"/>
        <v>1844.575</v>
      </c>
      <c r="S886" s="9">
        <f t="shared" ca="1" si="195"/>
        <v>1871.7250000000001</v>
      </c>
      <c r="T886" s="9">
        <f t="shared" ca="1" si="195"/>
        <v>1844.575</v>
      </c>
      <c r="U886" s="9">
        <f t="shared" ca="1" si="183"/>
        <v>1871.7250000000001</v>
      </c>
      <c r="V886" s="6">
        <f t="shared" ca="1" si="184"/>
        <v>1854.52</v>
      </c>
      <c r="W886" s="16">
        <f ca="1">IF(AND(W885=U885,F886&lt;=U886),U886,IF(AND(W885=U885,F886&gt;=U886),V886,IF(AND(W885=V885,F886&gt;=V886),V886,IF(AND(W885=V885,F886&lt;=V886),U886,””))))</f>
        <v>1871.7250000000001</v>
      </c>
      <c r="X886" s="1" t="str">
        <f t="shared" ca="1" si="182"/>
        <v>SELL</v>
      </c>
    </row>
    <row r="887" spans="1:24" ht="17.7">
      <c r="A887" s="3">
        <v>43278.59375</v>
      </c>
      <c r="B887" s="7"/>
      <c r="C887" s="1">
        <v>1859.8</v>
      </c>
      <c r="D887" s="1">
        <v>1860</v>
      </c>
      <c r="E887" s="1">
        <v>1856.65</v>
      </c>
      <c r="F887" s="1">
        <v>1858</v>
      </c>
      <c r="G887" s="1">
        <v>26116</v>
      </c>
      <c r="H887" s="1">
        <f t="shared" si="185"/>
        <v>3.3499999999999091</v>
      </c>
      <c r="I887" s="9">
        <f ca="1">IF(A887="","",IF(ROW()&gt;$AA$16+1,AVERAGE(INDIRECT("H" &amp; ROW()-$AA$16+1):H887),""))</f>
        <v>4.2449999999999815</v>
      </c>
      <c r="J887" s="14">
        <f t="shared" ca="1" si="186"/>
        <v>4.3575586595500653</v>
      </c>
      <c r="K887" s="14">
        <f t="shared" ca="1" si="187"/>
        <v>4.2038924123509149</v>
      </c>
      <c r="L887" s="9">
        <f t="shared" ca="1" si="188"/>
        <v>4.2449999999999815</v>
      </c>
      <c r="M887" s="9">
        <f t="shared" ca="1" si="189"/>
        <v>1870.7349999999999</v>
      </c>
      <c r="N887" s="9">
        <f t="shared" ca="1" si="190"/>
        <v>1845.2650000000001</v>
      </c>
      <c r="O887" s="9">
        <f t="shared" ca="1" si="191"/>
        <v>1869.385</v>
      </c>
      <c r="P887" s="9">
        <f t="shared" ca="1" si="192"/>
        <v>1847.2650000000001</v>
      </c>
      <c r="Q887" s="9">
        <f t="shared" ca="1" si="193"/>
        <v>1871.06</v>
      </c>
      <c r="R887" s="9">
        <f t="shared" ca="1" si="194"/>
        <v>1845.5900000000001</v>
      </c>
      <c r="S887" s="9">
        <f t="shared" ca="1" si="195"/>
        <v>1871.06</v>
      </c>
      <c r="T887" s="9">
        <f t="shared" ca="1" si="195"/>
        <v>1845.5900000000001</v>
      </c>
      <c r="U887" s="9">
        <f t="shared" ca="1" si="183"/>
        <v>1871.06</v>
      </c>
      <c r="V887" s="6">
        <f t="shared" ca="1" si="184"/>
        <v>1854.52</v>
      </c>
      <c r="W887" s="16">
        <f ca="1">IF(AND(W886=U886,F887&lt;=U887),U887,IF(AND(W886=U886,F887&gt;=U887),V887,IF(AND(W886=V886,F887&gt;=V887),V887,IF(AND(W886=V886,F887&lt;=V887),U887,””))))</f>
        <v>1871.06</v>
      </c>
      <c r="X887" s="1" t="str">
        <f t="shared" ca="1" si="182"/>
        <v>SELL</v>
      </c>
    </row>
    <row r="888" spans="1:24" ht="17.7">
      <c r="A888" s="3">
        <v>43278.597222222219</v>
      </c>
      <c r="B888" s="7"/>
      <c r="C888" s="1">
        <v>1858</v>
      </c>
      <c r="D888" s="1">
        <v>1858.5</v>
      </c>
      <c r="E888" s="1">
        <v>1855</v>
      </c>
      <c r="F888" s="1">
        <v>1857</v>
      </c>
      <c r="G888" s="1">
        <v>26786</v>
      </c>
      <c r="H888" s="1">
        <f t="shared" si="185"/>
        <v>3.5</v>
      </c>
      <c r="I888" s="9">
        <f ca="1">IF(A888="","",IF(ROW()&gt;$AA$16+1,AVERAGE(INDIRECT("H" &amp; ROW()-$AA$16+1):H888),""))</f>
        <v>4.0649999999999862</v>
      </c>
      <c r="J888" s="14">
        <f t="shared" ca="1" si="186"/>
        <v>4.2016389032682353</v>
      </c>
      <c r="K888" s="14">
        <f t="shared" ca="1" si="187"/>
        <v>4.133503171115823</v>
      </c>
      <c r="L888" s="9">
        <f t="shared" ca="1" si="188"/>
        <v>4.0649999999999862</v>
      </c>
      <c r="M888" s="9">
        <f t="shared" ca="1" si="189"/>
        <v>1869.1949999999999</v>
      </c>
      <c r="N888" s="9">
        <f t="shared" ca="1" si="190"/>
        <v>1844.8050000000001</v>
      </c>
      <c r="O888" s="9">
        <f t="shared" ca="1" si="191"/>
        <v>1867.1949999999999</v>
      </c>
      <c r="P888" s="9">
        <f t="shared" ca="1" si="192"/>
        <v>1846.3050000000001</v>
      </c>
      <c r="Q888" s="9">
        <f t="shared" ca="1" si="193"/>
        <v>1868.9449999999999</v>
      </c>
      <c r="R888" s="9">
        <f t="shared" ca="1" si="194"/>
        <v>1844.5550000000001</v>
      </c>
      <c r="S888" s="9">
        <f t="shared" ca="1" si="195"/>
        <v>1868.9449999999999</v>
      </c>
      <c r="T888" s="9">
        <f t="shared" ca="1" si="195"/>
        <v>1844.5550000000001</v>
      </c>
      <c r="U888" s="9">
        <f t="shared" ca="1" si="183"/>
        <v>1868.9449999999999</v>
      </c>
      <c r="V888" s="6">
        <f t="shared" ca="1" si="184"/>
        <v>1854.52</v>
      </c>
      <c r="W888" s="16">
        <f ca="1">IF(AND(W887=U887,F888&lt;=U888),U888,IF(AND(W887=U887,F888&gt;=U888),V888,IF(AND(W887=V887,F888&gt;=V888),V888,IF(AND(W887=V887,F888&lt;=V888),U888,””))))</f>
        <v>1868.9449999999999</v>
      </c>
      <c r="X888" s="1" t="str">
        <f t="shared" ca="1" si="182"/>
        <v>SELL</v>
      </c>
    </row>
    <row r="889" spans="1:24" ht="17.7">
      <c r="A889" s="3">
        <v>43278.600694444445</v>
      </c>
      <c r="B889" s="7"/>
      <c r="C889" s="1">
        <v>1856.9</v>
      </c>
      <c r="D889" s="1">
        <v>1860.35</v>
      </c>
      <c r="E889" s="1">
        <v>1856.15</v>
      </c>
      <c r="F889" s="1">
        <v>1860.35</v>
      </c>
      <c r="G889" s="1">
        <v>23558</v>
      </c>
      <c r="H889" s="1">
        <f t="shared" si="185"/>
        <v>4.1999999999998181</v>
      </c>
      <c r="I889" s="9">
        <f ca="1">IF(A889="","",IF(ROW()&gt;$AA$16+1,AVERAGE(INDIRECT("H" &amp; ROW()-$AA$16+1):H889),""))</f>
        <v>4.084999999999968</v>
      </c>
      <c r="J889" s="14">
        <f t="shared" ca="1" si="186"/>
        <v>4.2013409208557952</v>
      </c>
      <c r="K889" s="14">
        <f t="shared" ca="1" si="187"/>
        <v>4.1401528540042225</v>
      </c>
      <c r="L889" s="9">
        <f t="shared" ca="1" si="188"/>
        <v>4.084999999999968</v>
      </c>
      <c r="M889" s="9">
        <f t="shared" ca="1" si="189"/>
        <v>1872.6049999999998</v>
      </c>
      <c r="N889" s="9">
        <f t="shared" ca="1" si="190"/>
        <v>1848.095</v>
      </c>
      <c r="O889" s="9">
        <f t="shared" ca="1" si="191"/>
        <v>1868.405</v>
      </c>
      <c r="P889" s="9">
        <f t="shared" ca="1" si="192"/>
        <v>1848.095</v>
      </c>
      <c r="Q889" s="9">
        <f t="shared" ca="1" si="193"/>
        <v>1870.5049999999999</v>
      </c>
      <c r="R889" s="9">
        <f t="shared" ca="1" si="194"/>
        <v>1845.9950000000001</v>
      </c>
      <c r="S889" s="9">
        <f t="shared" ca="1" si="195"/>
        <v>1870.5049999999999</v>
      </c>
      <c r="T889" s="9">
        <f t="shared" ca="1" si="195"/>
        <v>1845.9950000000001</v>
      </c>
      <c r="U889" s="9">
        <f t="shared" ca="1" si="183"/>
        <v>1868.9449999999999</v>
      </c>
      <c r="V889" s="6">
        <f t="shared" ca="1" si="184"/>
        <v>1854.52</v>
      </c>
      <c r="W889" s="16">
        <f ca="1">IF(AND(W888=U888,F889&lt;=U889),U889,IF(AND(W888=U888,F889&gt;=U889),V889,IF(AND(W888=V888,F889&gt;=V889),V889,IF(AND(W888=V888,F889&lt;=V889),U889,””))))</f>
        <v>1868.9449999999999</v>
      </c>
      <c r="X889" s="1" t="str">
        <f t="shared" ca="1" si="182"/>
        <v>SELL</v>
      </c>
    </row>
    <row r="890" spans="1:24" ht="17.7">
      <c r="A890" s="3">
        <v>43278.604166666672</v>
      </c>
      <c r="B890" s="7"/>
      <c r="C890" s="1">
        <v>1860.5</v>
      </c>
      <c r="D890" s="1">
        <v>1860.5</v>
      </c>
      <c r="E890" s="1">
        <v>1855.9</v>
      </c>
      <c r="F890" s="1">
        <v>1855.9</v>
      </c>
      <c r="G890" s="1">
        <v>34035</v>
      </c>
      <c r="H890" s="1">
        <f t="shared" si="185"/>
        <v>4.5999999999999091</v>
      </c>
      <c r="I890" s="9">
        <f ca="1">IF(A890="","",IF(ROW()&gt;$AA$16+1,AVERAGE(INDIRECT("H" &amp; ROW()-$AA$16+1):H890),""))</f>
        <v>4.0449999999999591</v>
      </c>
      <c r="J890" s="14">
        <f t="shared" ca="1" si="186"/>
        <v>4.2738243897910886</v>
      </c>
      <c r="K890" s="14">
        <f t="shared" ca="1" si="187"/>
        <v>4.1861375686037912</v>
      </c>
      <c r="L890" s="9">
        <f t="shared" ca="1" si="188"/>
        <v>4.0449999999999591</v>
      </c>
      <c r="M890" s="9">
        <f t="shared" ca="1" si="189"/>
        <v>1868.0349999999999</v>
      </c>
      <c r="N890" s="9">
        <f t="shared" ca="1" si="190"/>
        <v>1843.7650000000003</v>
      </c>
      <c r="O890" s="9">
        <f t="shared" ca="1" si="191"/>
        <v>1868.0349999999999</v>
      </c>
      <c r="P890" s="9">
        <f t="shared" ca="1" si="192"/>
        <v>1848.3650000000002</v>
      </c>
      <c r="Q890" s="9">
        <f t="shared" ca="1" si="193"/>
        <v>1870.335</v>
      </c>
      <c r="R890" s="9">
        <f t="shared" ca="1" si="194"/>
        <v>1846.0650000000001</v>
      </c>
      <c r="S890" s="9">
        <f t="shared" ca="1" si="195"/>
        <v>1870.335</v>
      </c>
      <c r="T890" s="9">
        <f t="shared" ca="1" si="195"/>
        <v>1846.0650000000001</v>
      </c>
      <c r="U890" s="9">
        <f t="shared" ca="1" si="183"/>
        <v>1868.9449999999999</v>
      </c>
      <c r="V890" s="6">
        <f t="shared" ca="1" si="184"/>
        <v>1854.52</v>
      </c>
      <c r="W890" s="16">
        <f ca="1">IF(AND(W889=U889,F890&lt;=U890),U890,IF(AND(W889=U889,F890&gt;=U890),V890,IF(AND(W889=V889,F890&gt;=V890),V890,IF(AND(W889=V889,F890&lt;=V890),U890,””))))</f>
        <v>1868.9449999999999</v>
      </c>
      <c r="X890" s="1" t="str">
        <f t="shared" ca="1" si="182"/>
        <v>SELL</v>
      </c>
    </row>
    <row r="891" spans="1:24" ht="17.7">
      <c r="A891" s="3">
        <v>43278.607638888891</v>
      </c>
      <c r="B891" s="7"/>
      <c r="C891" s="1">
        <v>1856.1</v>
      </c>
      <c r="D891" s="1">
        <v>1858.35</v>
      </c>
      <c r="E891" s="1">
        <v>1855.25</v>
      </c>
      <c r="F891" s="1">
        <v>1856.5</v>
      </c>
      <c r="G891" s="1">
        <v>24332</v>
      </c>
      <c r="H891" s="1">
        <f t="shared" si="185"/>
        <v>3.0999999999999091</v>
      </c>
      <c r="I891" s="9">
        <f ca="1">IF(A891="","",IF(ROW()&gt;$AA$16+1,AVERAGE(INDIRECT("H" &amp; ROW()-$AA$16+1):H891),""))</f>
        <v>3.9599999999999453</v>
      </c>
      <c r="J891" s="14">
        <f t="shared" ca="1" si="186"/>
        <v>4.0604017734654194</v>
      </c>
      <c r="K891" s="14">
        <f t="shared" ca="1" si="187"/>
        <v>4.0775238117434034</v>
      </c>
      <c r="L891" s="9">
        <f t="shared" ca="1" si="188"/>
        <v>3.9599999999999453</v>
      </c>
      <c r="M891" s="9">
        <f t="shared" ca="1" si="189"/>
        <v>1868.3799999999999</v>
      </c>
      <c r="N891" s="9">
        <f t="shared" ca="1" si="190"/>
        <v>1844.6200000000001</v>
      </c>
      <c r="O891" s="9">
        <f t="shared" ca="1" si="191"/>
        <v>1867.1299999999999</v>
      </c>
      <c r="P891" s="9">
        <f t="shared" ca="1" si="192"/>
        <v>1846.47</v>
      </c>
      <c r="Q891" s="9">
        <f t="shared" ca="1" si="193"/>
        <v>1868.6799999999998</v>
      </c>
      <c r="R891" s="9">
        <f t="shared" ca="1" si="194"/>
        <v>1844.92</v>
      </c>
      <c r="S891" s="9">
        <f t="shared" ca="1" si="195"/>
        <v>1868.6799999999998</v>
      </c>
      <c r="T891" s="9">
        <f t="shared" ca="1" si="195"/>
        <v>1844.92</v>
      </c>
      <c r="U891" s="9">
        <f t="shared" ca="1" si="183"/>
        <v>1868.6799999999998</v>
      </c>
      <c r="V891" s="6">
        <f t="shared" ca="1" si="184"/>
        <v>1854.52</v>
      </c>
      <c r="W891" s="16">
        <f ca="1">IF(AND(W890=U890,F891&lt;=U891),U891,IF(AND(W890=U890,F891&gt;=U891),V891,IF(AND(W890=V890,F891&gt;=V891),V891,IF(AND(W890=V890,F891&lt;=V891),U891,””))))</f>
        <v>1868.6799999999998</v>
      </c>
      <c r="X891" s="1" t="str">
        <f t="shared" ca="1" si="182"/>
        <v>SELL</v>
      </c>
    </row>
    <row r="892" spans="1:24" ht="17.7">
      <c r="A892" s="3">
        <v>43278.611111111109</v>
      </c>
      <c r="B892" s="7"/>
      <c r="C892" s="1">
        <v>1856.5</v>
      </c>
      <c r="D892" s="1">
        <v>1857</v>
      </c>
      <c r="E892" s="1">
        <v>1852.5</v>
      </c>
      <c r="F892" s="1">
        <v>1852.7</v>
      </c>
      <c r="G892" s="1">
        <v>43783</v>
      </c>
      <c r="H892" s="1">
        <f t="shared" si="185"/>
        <v>4.5</v>
      </c>
      <c r="I892" s="9">
        <f ca="1">IF(A892="","",IF(ROW()&gt;$AA$16+1,AVERAGE(INDIRECT("H" &amp; ROW()-$AA$16+1):H892),""))</f>
        <v>4.1999999999999549</v>
      </c>
      <c r="J892" s="14">
        <f t="shared" ca="1" si="186"/>
        <v>4.1403287237444335</v>
      </c>
      <c r="K892" s="14">
        <f t="shared" ca="1" si="187"/>
        <v>4.1197714305690631</v>
      </c>
      <c r="L892" s="9">
        <f t="shared" ca="1" si="188"/>
        <v>4.1999999999999549</v>
      </c>
      <c r="M892" s="9">
        <f t="shared" ca="1" si="189"/>
        <v>1865.3</v>
      </c>
      <c r="N892" s="9">
        <f t="shared" ca="1" si="190"/>
        <v>1840.1000000000001</v>
      </c>
      <c r="O892" s="9">
        <f t="shared" ca="1" si="191"/>
        <v>1865.1</v>
      </c>
      <c r="P892" s="9">
        <f t="shared" ca="1" si="192"/>
        <v>1844.4</v>
      </c>
      <c r="Q892" s="9">
        <f t="shared" ca="1" si="193"/>
        <v>1867.35</v>
      </c>
      <c r="R892" s="9">
        <f t="shared" ca="1" si="194"/>
        <v>1842.15</v>
      </c>
      <c r="S892" s="9">
        <f t="shared" ca="1" si="195"/>
        <v>1867.35</v>
      </c>
      <c r="T892" s="9">
        <f t="shared" ca="1" si="195"/>
        <v>1842.15</v>
      </c>
      <c r="U892" s="9">
        <f t="shared" ca="1" si="183"/>
        <v>1867.35</v>
      </c>
      <c r="V892" s="6">
        <f t="shared" ca="1" si="184"/>
        <v>1854.52</v>
      </c>
      <c r="W892" s="16">
        <f ca="1">IF(AND(W891=U891,F892&lt;=U892),U892,IF(AND(W891=U891,F892&gt;=U892),V892,IF(AND(W891=V891,F892&gt;=V892),V892,IF(AND(W891=V891,F892&lt;=V892),U892,””))))</f>
        <v>1867.35</v>
      </c>
      <c r="X892" s="1" t="str">
        <f t="shared" ca="1" si="182"/>
        <v>SELL</v>
      </c>
    </row>
    <row r="893" spans="1:24" ht="17.7">
      <c r="A893" s="3">
        <v>43278.614583333328</v>
      </c>
      <c r="B893" s="7"/>
      <c r="C893" s="1">
        <v>1853</v>
      </c>
      <c r="D893" s="1">
        <v>1854.4</v>
      </c>
      <c r="E893" s="1">
        <v>1852.35</v>
      </c>
      <c r="F893" s="1">
        <v>1854.4</v>
      </c>
      <c r="G893" s="1">
        <v>42630</v>
      </c>
      <c r="H893" s="1">
        <f t="shared" si="185"/>
        <v>2.0500000000001819</v>
      </c>
      <c r="I893" s="9">
        <f ca="1">IF(A893="","",IF(ROW()&gt;$AA$16+1,AVERAGE(INDIRECT("H" &amp; ROW()-$AA$16+1):H893),""))</f>
        <v>4.1049999999999729</v>
      </c>
      <c r="J893" s="14">
        <f t="shared" ca="1" si="186"/>
        <v>3.760268955790933</v>
      </c>
      <c r="K893" s="14">
        <f t="shared" ca="1" si="187"/>
        <v>3.9127942875121753</v>
      </c>
      <c r="L893" s="9">
        <f t="shared" ca="1" si="188"/>
        <v>4.1049999999999729</v>
      </c>
      <c r="M893" s="9">
        <f t="shared" ca="1" si="189"/>
        <v>1866.7149999999999</v>
      </c>
      <c r="N893" s="9">
        <f t="shared" ca="1" si="190"/>
        <v>1842.0850000000003</v>
      </c>
      <c r="O893" s="9">
        <f t="shared" ca="1" si="191"/>
        <v>1864.6649999999997</v>
      </c>
      <c r="P893" s="9">
        <f t="shared" ca="1" si="192"/>
        <v>1842.0850000000003</v>
      </c>
      <c r="Q893" s="9">
        <f t="shared" ca="1" si="193"/>
        <v>1865.6899999999998</v>
      </c>
      <c r="R893" s="9">
        <f t="shared" ca="1" si="194"/>
        <v>1841.0600000000002</v>
      </c>
      <c r="S893" s="9">
        <f t="shared" ca="1" si="195"/>
        <v>1865.6899999999998</v>
      </c>
      <c r="T893" s="9">
        <f t="shared" ca="1" si="195"/>
        <v>1841.0600000000002</v>
      </c>
      <c r="U893" s="9">
        <f t="shared" ca="1" si="183"/>
        <v>1865.6899999999998</v>
      </c>
      <c r="V893" s="6">
        <f t="shared" ca="1" si="184"/>
        <v>1841.0600000000002</v>
      </c>
      <c r="W893" s="16">
        <f ca="1">IF(AND(W892=U892,F893&lt;=U893),U893,IF(AND(W892=U892,F893&gt;=U893),V893,IF(AND(W892=V892,F893&gt;=V893),V893,IF(AND(W892=V892,F893&lt;=V893),U893,””))))</f>
        <v>1865.6899999999998</v>
      </c>
      <c r="X893" s="1" t="str">
        <f t="shared" ca="1" si="182"/>
        <v>SELL</v>
      </c>
    </row>
    <row r="894" spans="1:24" ht="17.7">
      <c r="A894" s="3">
        <v>43278.618055555555</v>
      </c>
      <c r="B894" s="7"/>
      <c r="C894" s="1">
        <v>1855.95</v>
      </c>
      <c r="D894" s="1">
        <v>1859.9</v>
      </c>
      <c r="E894" s="1">
        <v>1854</v>
      </c>
      <c r="F894" s="1">
        <v>1859.4</v>
      </c>
      <c r="G894" s="1">
        <v>31056</v>
      </c>
      <c r="H894" s="1">
        <f t="shared" si="185"/>
        <v>5.9000000000000909</v>
      </c>
      <c r="I894" s="9">
        <f ca="1">IF(A894="","",IF(ROW()&gt;$AA$16+1,AVERAGE(INDIRECT("H" &amp; ROW()-$AA$16+1):H894),""))</f>
        <v>4.1949999999999816</v>
      </c>
      <c r="J894" s="14">
        <f t="shared" ca="1" si="186"/>
        <v>4.1493109638289614</v>
      </c>
      <c r="K894" s="14">
        <f t="shared" ca="1" si="187"/>
        <v>4.1115148587609669</v>
      </c>
      <c r="L894" s="9">
        <f t="shared" ca="1" si="188"/>
        <v>4.1949999999999816</v>
      </c>
      <c r="M894" s="9">
        <f t="shared" ca="1" si="189"/>
        <v>1871.9850000000001</v>
      </c>
      <c r="N894" s="9">
        <f t="shared" ca="1" si="190"/>
        <v>1846.8150000000001</v>
      </c>
      <c r="O894" s="9">
        <f t="shared" ca="1" si="191"/>
        <v>1866.585</v>
      </c>
      <c r="P894" s="9">
        <f t="shared" ca="1" si="192"/>
        <v>1847.3150000000001</v>
      </c>
      <c r="Q894" s="9">
        <f t="shared" ca="1" si="193"/>
        <v>1869.5350000000001</v>
      </c>
      <c r="R894" s="9">
        <f t="shared" ca="1" si="194"/>
        <v>1844.365</v>
      </c>
      <c r="S894" s="9">
        <f t="shared" ca="1" si="195"/>
        <v>1869.5350000000001</v>
      </c>
      <c r="T894" s="9">
        <f t="shared" ca="1" si="195"/>
        <v>1844.365</v>
      </c>
      <c r="U894" s="9">
        <f t="shared" ca="1" si="183"/>
        <v>1865.6899999999998</v>
      </c>
      <c r="V894" s="6">
        <f t="shared" ca="1" si="184"/>
        <v>1844.365</v>
      </c>
      <c r="W894" s="16">
        <f ca="1">IF(AND(W893=U893,F894&lt;=U894),U894,IF(AND(W893=U893,F894&gt;=U894),V894,IF(AND(W893=V893,F894&gt;=V894),V894,IF(AND(W893=V893,F894&lt;=V894),U894,””))))</f>
        <v>1865.6899999999998</v>
      </c>
      <c r="X894" s="1" t="str">
        <f t="shared" ca="1" si="182"/>
        <v>SELL</v>
      </c>
    </row>
    <row r="895" spans="1:24" ht="17.7">
      <c r="A895" s="3">
        <v>43278.621527777781</v>
      </c>
      <c r="B895" s="7"/>
      <c r="C895" s="1">
        <v>1859.45</v>
      </c>
      <c r="D895" s="1">
        <v>1860.1</v>
      </c>
      <c r="E895" s="1">
        <v>1857.5</v>
      </c>
      <c r="F895" s="1">
        <v>1858</v>
      </c>
      <c r="G895" s="1">
        <v>26810</v>
      </c>
      <c r="H895" s="1">
        <f t="shared" si="185"/>
        <v>2.5999999999999091</v>
      </c>
      <c r="I895" s="9">
        <f ca="1">IF(A895="","",IF(ROW()&gt;$AA$16+1,AVERAGE(INDIRECT("H" &amp; ROW()-$AA$16+1):H895),""))</f>
        <v>4.0099999999999678</v>
      </c>
      <c r="J895" s="14">
        <f t="shared" ca="1" si="186"/>
        <v>3.8676180613145879</v>
      </c>
      <c r="K895" s="14">
        <f t="shared" ca="1" si="187"/>
        <v>3.9603633728848613</v>
      </c>
      <c r="L895" s="9">
        <f t="shared" ca="1" si="188"/>
        <v>4.0099999999999678</v>
      </c>
      <c r="M895" s="9">
        <f t="shared" ca="1" si="189"/>
        <v>1870.03</v>
      </c>
      <c r="N895" s="9">
        <f t="shared" ca="1" si="190"/>
        <v>1845.97</v>
      </c>
      <c r="O895" s="9">
        <f t="shared" ca="1" si="191"/>
        <v>1869.53</v>
      </c>
      <c r="P895" s="9">
        <f t="shared" ca="1" si="192"/>
        <v>1848.07</v>
      </c>
      <c r="Q895" s="9">
        <f t="shared" ca="1" si="193"/>
        <v>1870.83</v>
      </c>
      <c r="R895" s="9">
        <f t="shared" ca="1" si="194"/>
        <v>1846.77</v>
      </c>
      <c r="S895" s="9">
        <f t="shared" ca="1" si="195"/>
        <v>1870.83</v>
      </c>
      <c r="T895" s="9">
        <f t="shared" ca="1" si="195"/>
        <v>1846.77</v>
      </c>
      <c r="U895" s="9">
        <f t="shared" ca="1" si="183"/>
        <v>1865.6899999999998</v>
      </c>
      <c r="V895" s="6">
        <f t="shared" ca="1" si="184"/>
        <v>1846.77</v>
      </c>
      <c r="W895" s="16">
        <f ca="1">IF(AND(W894=U894,F895&lt;=U895),U895,IF(AND(W894=U894,F895&gt;=U895),V895,IF(AND(W894=V894,F895&gt;=V895),V895,IF(AND(W894=V894,F895&lt;=V895),U895,””))))</f>
        <v>1865.6899999999998</v>
      </c>
      <c r="X895" s="1" t="str">
        <f t="shared" ca="1" si="182"/>
        <v>SELL</v>
      </c>
    </row>
    <row r="896" spans="1:24" ht="17.7">
      <c r="A896" s="3">
        <v>43278.625</v>
      </c>
      <c r="B896" s="7"/>
      <c r="C896" s="1">
        <v>1858</v>
      </c>
      <c r="D896" s="1">
        <v>1860</v>
      </c>
      <c r="E896" s="1">
        <v>1857.9</v>
      </c>
      <c r="F896" s="1">
        <v>1859.3</v>
      </c>
      <c r="G896" s="1">
        <v>25600</v>
      </c>
      <c r="H896" s="1">
        <f t="shared" si="185"/>
        <v>2.0999999999999091</v>
      </c>
      <c r="I896" s="9">
        <f ca="1">IF(A896="","",IF(ROW()&gt;$AA$16+1,AVERAGE(INDIRECT("H" &amp; ROW()-$AA$16+1):H896),""))</f>
        <v>3.5899999999999634</v>
      </c>
      <c r="J896" s="14">
        <f t="shared" ca="1" si="186"/>
        <v>3.5462329592573734</v>
      </c>
      <c r="K896" s="14">
        <f t="shared" ca="1" si="187"/>
        <v>3.7743270355963663</v>
      </c>
      <c r="L896" s="9">
        <f t="shared" ca="1" si="188"/>
        <v>3.5899999999999634</v>
      </c>
      <c r="M896" s="9">
        <f t="shared" ca="1" si="189"/>
        <v>1870.07</v>
      </c>
      <c r="N896" s="9">
        <f t="shared" ca="1" si="190"/>
        <v>1848.53</v>
      </c>
      <c r="O896" s="9">
        <f t="shared" ca="1" si="191"/>
        <v>1868.67</v>
      </c>
      <c r="P896" s="9">
        <f t="shared" ca="1" si="192"/>
        <v>1849.23</v>
      </c>
      <c r="Q896" s="9">
        <f t="shared" ca="1" si="193"/>
        <v>1869.72</v>
      </c>
      <c r="R896" s="9">
        <f t="shared" ca="1" si="194"/>
        <v>1848.18</v>
      </c>
      <c r="S896" s="9">
        <f t="shared" ca="1" si="195"/>
        <v>1869.72</v>
      </c>
      <c r="T896" s="9">
        <f t="shared" ca="1" si="195"/>
        <v>1848.18</v>
      </c>
      <c r="U896" s="9">
        <f t="shared" ca="1" si="183"/>
        <v>1865.6899999999998</v>
      </c>
      <c r="V896" s="6">
        <f t="shared" ca="1" si="184"/>
        <v>1848.18</v>
      </c>
      <c r="W896" s="16">
        <f ca="1">IF(AND(W895=U895,F896&lt;=U896),U896,IF(AND(W895=U895,F896&gt;=U896),V896,IF(AND(W895=V895,F896&gt;=V896),V896,IF(AND(W895=V895,F896&lt;=V896),U896,””))))</f>
        <v>1865.6899999999998</v>
      </c>
      <c r="X896" s="1" t="str">
        <f t="shared" ca="1" si="182"/>
        <v>SELL</v>
      </c>
    </row>
    <row r="897" spans="1:24" ht="17.7">
      <c r="A897" s="3">
        <v>43278.628472222219</v>
      </c>
      <c r="B897" s="7"/>
      <c r="C897" s="1">
        <v>1859.8</v>
      </c>
      <c r="D897" s="1">
        <v>1866.4</v>
      </c>
      <c r="E897" s="1">
        <v>1859.8</v>
      </c>
      <c r="F897" s="1">
        <v>1862.4</v>
      </c>
      <c r="G897" s="1">
        <v>94900</v>
      </c>
      <c r="H897" s="1">
        <f t="shared" si="185"/>
        <v>7.1000000000001364</v>
      </c>
      <c r="I897" s="9">
        <f ca="1">IF(A897="","",IF(ROW()&gt;$AA$16+1,AVERAGE(INDIRECT("H" &amp; ROW()-$AA$16+1):H897),""))</f>
        <v>3.9649999999999865</v>
      </c>
      <c r="J897" s="14">
        <f t="shared" ca="1" si="186"/>
        <v>4.1923724212106031</v>
      </c>
      <c r="K897" s="14">
        <f t="shared" ca="1" si="187"/>
        <v>4.1068943320367435</v>
      </c>
      <c r="L897" s="9">
        <f t="shared" ca="1" si="188"/>
        <v>3.9649999999999865</v>
      </c>
      <c r="M897" s="9">
        <f t="shared" ca="1" si="189"/>
        <v>1874.2950000000001</v>
      </c>
      <c r="N897" s="9">
        <f t="shared" ca="1" si="190"/>
        <v>1850.5050000000001</v>
      </c>
      <c r="O897" s="9">
        <f t="shared" ca="1" si="191"/>
        <v>1871.6949999999999</v>
      </c>
      <c r="P897" s="9">
        <f t="shared" ca="1" si="192"/>
        <v>1854.5050000000001</v>
      </c>
      <c r="Q897" s="9">
        <f t="shared" ca="1" si="193"/>
        <v>1874.9949999999999</v>
      </c>
      <c r="R897" s="9">
        <f t="shared" ca="1" si="194"/>
        <v>1851.2049999999999</v>
      </c>
      <c r="S897" s="9">
        <f t="shared" ca="1" si="195"/>
        <v>1874.9949999999999</v>
      </c>
      <c r="T897" s="9">
        <f t="shared" ca="1" si="195"/>
        <v>1851.2049999999999</v>
      </c>
      <c r="U897" s="9">
        <f t="shared" ca="1" si="183"/>
        <v>1865.6899999999998</v>
      </c>
      <c r="V897" s="6">
        <f t="shared" ca="1" si="184"/>
        <v>1851.2049999999999</v>
      </c>
      <c r="W897" s="16">
        <f ca="1">IF(AND(W896=U896,F897&lt;=U897),U897,IF(AND(W896=U896,F897&gt;=U897),V897,IF(AND(W896=V896,F897&gt;=V897),V897,IF(AND(W896=V896,F897&lt;=V897),U897,””))))</f>
        <v>1865.6899999999998</v>
      </c>
      <c r="X897" s="1" t="str">
        <f t="shared" ca="1" si="182"/>
        <v>SELL</v>
      </c>
    </row>
    <row r="898" spans="1:24" ht="17.7">
      <c r="A898" s="3">
        <v>43278.631944444445</v>
      </c>
      <c r="B898" s="7"/>
      <c r="C898" s="1">
        <v>1862.5</v>
      </c>
      <c r="D898" s="1">
        <v>1864.25</v>
      </c>
      <c r="E898" s="1">
        <v>1860.3</v>
      </c>
      <c r="F898" s="1">
        <v>1860.3</v>
      </c>
      <c r="G898" s="1">
        <v>52913</v>
      </c>
      <c r="H898" s="1">
        <f t="shared" si="185"/>
        <v>3.9500000000000455</v>
      </c>
      <c r="I898" s="9">
        <f ca="1">IF(A898="","",IF(ROW()&gt;$AA$16+1,AVERAGE(INDIRECT("H" &amp; ROW()-$AA$16+1):H898),""))</f>
        <v>4.0099999999999909</v>
      </c>
      <c r="J898" s="14">
        <f t="shared" ca="1" si="186"/>
        <v>4.1483047082632289</v>
      </c>
      <c r="K898" s="14">
        <f t="shared" ca="1" si="187"/>
        <v>4.091204898833074</v>
      </c>
      <c r="L898" s="9">
        <f t="shared" ca="1" si="188"/>
        <v>4.0099999999999909</v>
      </c>
      <c r="M898" s="9">
        <f t="shared" ca="1" si="189"/>
        <v>1872.33</v>
      </c>
      <c r="N898" s="9">
        <f t="shared" ca="1" si="190"/>
        <v>1848.27</v>
      </c>
      <c r="O898" s="9">
        <f t="shared" ca="1" si="191"/>
        <v>1872.33</v>
      </c>
      <c r="P898" s="9">
        <f t="shared" ca="1" si="192"/>
        <v>1852.22</v>
      </c>
      <c r="Q898" s="9">
        <f t="shared" ca="1" si="193"/>
        <v>1874.3050000000001</v>
      </c>
      <c r="R898" s="9">
        <f t="shared" ca="1" si="194"/>
        <v>1850.2450000000001</v>
      </c>
      <c r="S898" s="9">
        <f t="shared" ca="1" si="195"/>
        <v>1874.3050000000001</v>
      </c>
      <c r="T898" s="9">
        <f t="shared" ca="1" si="195"/>
        <v>1850.2450000000001</v>
      </c>
      <c r="U898" s="9">
        <f t="shared" ca="1" si="183"/>
        <v>1865.6899999999998</v>
      </c>
      <c r="V898" s="6">
        <f t="shared" ca="1" si="184"/>
        <v>1851.2049999999999</v>
      </c>
      <c r="W898" s="16">
        <f ca="1">IF(AND(W897=U897,F898&lt;=U898),U898,IF(AND(W897=U897,F898&gt;=U898),V898,IF(AND(W897=V897,F898&gt;=V898),V898,IF(AND(W897=V897,F898&lt;=V898),U898,””))))</f>
        <v>1865.6899999999998</v>
      </c>
      <c r="X898" s="1" t="str">
        <f t="shared" ref="X898:X961" ca="1" si="196">IF(A898="","",IF(ROW()&gt;$AA$16+1,IF(F898&lt;W898,"SELL","BUY"),""))</f>
        <v>SELL</v>
      </c>
    </row>
    <row r="899" spans="1:24" ht="17.7">
      <c r="A899" s="3">
        <v>43278.635416666672</v>
      </c>
      <c r="B899" s="7"/>
      <c r="C899" s="1">
        <v>1861</v>
      </c>
      <c r="D899" s="1">
        <v>1861</v>
      </c>
      <c r="E899" s="1">
        <v>1855.45</v>
      </c>
      <c r="F899" s="1">
        <v>1857</v>
      </c>
      <c r="G899" s="1">
        <v>73624</v>
      </c>
      <c r="H899" s="1">
        <f t="shared" si="185"/>
        <v>5.5499999999999545</v>
      </c>
      <c r="I899" s="9">
        <f ca="1">IF(A899="","",IF(ROW()&gt;$AA$16+1,AVERAGE(INDIRECT("H" &amp; ROW()-$AA$16+1):H899),""))</f>
        <v>4.1450000000000049</v>
      </c>
      <c r="J899" s="14">
        <f t="shared" ca="1" si="186"/>
        <v>4.4031583976699062</v>
      </c>
      <c r="K899" s="14">
        <f t="shared" ca="1" si="187"/>
        <v>4.2370844089497623</v>
      </c>
      <c r="L899" s="9">
        <f t="shared" ca="1" si="188"/>
        <v>4.1450000000000049</v>
      </c>
      <c r="M899" s="9">
        <f t="shared" ca="1" si="189"/>
        <v>1869.4349999999999</v>
      </c>
      <c r="N899" s="9">
        <f t="shared" ca="1" si="190"/>
        <v>1844.5650000000001</v>
      </c>
      <c r="O899" s="9">
        <f t="shared" ca="1" si="191"/>
        <v>1867.885</v>
      </c>
      <c r="P899" s="9">
        <f t="shared" ca="1" si="192"/>
        <v>1848.5650000000001</v>
      </c>
      <c r="Q899" s="9">
        <f t="shared" ca="1" si="193"/>
        <v>1870.6599999999999</v>
      </c>
      <c r="R899" s="9">
        <f t="shared" ca="1" si="194"/>
        <v>1845.79</v>
      </c>
      <c r="S899" s="9">
        <f t="shared" ca="1" si="195"/>
        <v>1870.6599999999999</v>
      </c>
      <c r="T899" s="9">
        <f t="shared" ca="1" si="195"/>
        <v>1845.79</v>
      </c>
      <c r="U899" s="9">
        <f t="shared" ref="U899:U962" ca="1" si="197">IF(A899="","",IF(ROW()&gt;$AA$16+1,IF(OR(S899&lt;U898,F898&gt;U898),S899,U898),""))</f>
        <v>1865.6899999999998</v>
      </c>
      <c r="V899" s="6">
        <f t="shared" ref="V899:V962" ca="1" si="198">IF(A899="","",IF(ROW()&gt;$AA$16+1,IF(OR(T899&gt;V898,F898&lt;V898),T899,V898),""))</f>
        <v>1851.2049999999999</v>
      </c>
      <c r="W899" s="16">
        <f ca="1">IF(AND(W898=U898,F899&lt;=U899),U899,IF(AND(W898=U898,F899&gt;=U899),V899,IF(AND(W898=V898,F899&gt;=V899),V899,IF(AND(W898=V898,F899&lt;=V899),U899,””))))</f>
        <v>1865.6899999999998</v>
      </c>
      <c r="X899" s="1" t="str">
        <f t="shared" ca="1" si="196"/>
        <v>SELL</v>
      </c>
    </row>
    <row r="900" spans="1:24" ht="17.7">
      <c r="A900" s="3">
        <v>43278.638888888891</v>
      </c>
      <c r="B900" s="7"/>
      <c r="C900" s="1">
        <v>1857</v>
      </c>
      <c r="D900" s="1">
        <v>1859</v>
      </c>
      <c r="E900" s="1">
        <v>1853</v>
      </c>
      <c r="F900" s="1">
        <v>1855.5</v>
      </c>
      <c r="G900" s="1">
        <v>96599</v>
      </c>
      <c r="H900" s="1">
        <f t="shared" ref="H900:H963" si="199">IF(A900="","",MAX(D900-E900,ABS(D900-F899),ABS(E900-F899)))</f>
        <v>6</v>
      </c>
      <c r="I900" s="9">
        <f ca="1">IF(A900="","",IF(ROW()&gt;$AA$16+1,AVERAGE(INDIRECT("H" &amp; ROW()-$AA$16+1):H900),""))</f>
        <v>4.2850000000000135</v>
      </c>
      <c r="J900" s="14">
        <f t="shared" ref="J900:J963" ca="1" si="200">IF(A900="","",IF(ROW(H900)&lt;2+$AA$16,"",IF(ROW(H900)=2+$AA$16,AVERAGE(OFFSET(H900,1-$AA$16,0,$AA$16,1)),2/($AA$16+1)*H900+(1-2/($AA$16+1))*J899)))</f>
        <v>4.6934932344571951</v>
      </c>
      <c r="K900" s="14">
        <f t="shared" ref="K900:K963" ca="1" si="201">IF(A900="","",IF(ROW(H900)&lt;2+$AA$16,"",IF(ROW(H900)=2+$AA$16,AVERAGE(OFFSET(H900,1-$AA$16,0,$AA$16,1)),1/$AA$16*H900+(1-1/$AA$16)*K899)))</f>
        <v>4.4133759680547868</v>
      </c>
      <c r="L900" s="9">
        <f t="shared" ref="L900:L963" ca="1" si="202">IF($AA$19="ATR (SMA)",I900,IF($AA$19="ATR (EMA)",J900,K900))</f>
        <v>4.2850000000000135</v>
      </c>
      <c r="M900" s="9">
        <f t="shared" ref="M900:M963" ca="1" si="203">IF(A900="","",IF(ROW()&gt;$AA$16+1,F900 + (L900*$AA$17),""))</f>
        <v>1868.355</v>
      </c>
      <c r="N900" s="9">
        <f t="shared" ref="N900:N963" ca="1" si="204">IF(A900="","",IF(ROW()&gt;$AA$16+1,F900 - (L900*$AA$17),""))</f>
        <v>1842.645</v>
      </c>
      <c r="O900" s="9">
        <f t="shared" ref="O900:O963" ca="1" si="205">IF(A900="","",IF(ROW()&gt;$AA$16+1,E900 + (L900*$AA$17),""))</f>
        <v>1865.855</v>
      </c>
      <c r="P900" s="9">
        <f t="shared" ref="P900:P963" ca="1" si="206">IF(A900="","",IF(ROW()&gt;$AA$16+1,D900 - (L900*$AA$17),""))</f>
        <v>1846.145</v>
      </c>
      <c r="Q900" s="9">
        <f t="shared" ref="Q900:Q963" ca="1" si="207">IF(A900="","",IF(ROW()&gt;$AA$16+1,((D900+E900)/2) + (L900*$AA$17),""))</f>
        <v>1868.855</v>
      </c>
      <c r="R900" s="9">
        <f t="shared" ref="R900:R963" ca="1" si="208">IF(A900="","",IF(ROW()&gt;$AA$16+1,((D900+E900)/2) - (L900*$AA$17),""))</f>
        <v>1843.145</v>
      </c>
      <c r="S900" s="9">
        <f t="shared" ref="S900:T963" ca="1" si="209">IF($AA$18="ATR SL(CLOSE)",M900,IF($AA$18="ATR SL(HIGH/LOW)",O900,Q900))</f>
        <v>1868.855</v>
      </c>
      <c r="T900" s="9">
        <f t="shared" ca="1" si="209"/>
        <v>1843.145</v>
      </c>
      <c r="U900" s="9">
        <f t="shared" ca="1" si="197"/>
        <v>1865.6899999999998</v>
      </c>
      <c r="V900" s="6">
        <f t="shared" ca="1" si="198"/>
        <v>1851.2049999999999</v>
      </c>
      <c r="W900" s="16">
        <f ca="1">IF(AND(W899=U899,F900&lt;=U900),U900,IF(AND(W899=U899,F900&gt;=U900),V900,IF(AND(W899=V899,F900&gt;=V900),V900,IF(AND(W899=V899,F900&lt;=V900),U900,””))))</f>
        <v>1865.6899999999998</v>
      </c>
      <c r="X900" s="1" t="str">
        <f t="shared" ca="1" si="196"/>
        <v>SELL</v>
      </c>
    </row>
    <row r="901" spans="1:24" ht="17.7">
      <c r="A901" s="3">
        <v>43278.642361111109</v>
      </c>
      <c r="B901" s="7"/>
      <c r="C901" s="1">
        <v>1855.65</v>
      </c>
      <c r="D901" s="1">
        <v>1856.85</v>
      </c>
      <c r="E901" s="1">
        <v>1854.5</v>
      </c>
      <c r="F901" s="1">
        <v>1854.65</v>
      </c>
      <c r="G901" s="1">
        <v>71202</v>
      </c>
      <c r="H901" s="1">
        <f t="shared" si="199"/>
        <v>2.3499999999999091</v>
      </c>
      <c r="I901" s="9">
        <f ca="1">IF(A901="","",IF(ROW()&gt;$AA$16+1,AVERAGE(INDIRECT("H" &amp; ROW()-$AA$16+1):H901),""))</f>
        <v>4.2100000000000133</v>
      </c>
      <c r="J901" s="14">
        <f t="shared" ca="1" si="200"/>
        <v>4.267403555464961</v>
      </c>
      <c r="K901" s="14">
        <f t="shared" ca="1" si="201"/>
        <v>4.2070383712492987</v>
      </c>
      <c r="L901" s="9">
        <f t="shared" ca="1" si="202"/>
        <v>4.2100000000000133</v>
      </c>
      <c r="M901" s="9">
        <f t="shared" ca="1" si="203"/>
        <v>1867.2800000000002</v>
      </c>
      <c r="N901" s="9">
        <f t="shared" ca="1" si="204"/>
        <v>1842.02</v>
      </c>
      <c r="O901" s="9">
        <f t="shared" ca="1" si="205"/>
        <v>1867.13</v>
      </c>
      <c r="P901" s="9">
        <f t="shared" ca="1" si="206"/>
        <v>1844.2199999999998</v>
      </c>
      <c r="Q901" s="9">
        <f t="shared" ca="1" si="207"/>
        <v>1868.3050000000001</v>
      </c>
      <c r="R901" s="9">
        <f t="shared" ca="1" si="208"/>
        <v>1843.0449999999998</v>
      </c>
      <c r="S901" s="9">
        <f t="shared" ca="1" si="209"/>
        <v>1868.3050000000001</v>
      </c>
      <c r="T901" s="9">
        <f t="shared" ca="1" si="209"/>
        <v>1843.0449999999998</v>
      </c>
      <c r="U901" s="9">
        <f t="shared" ca="1" si="197"/>
        <v>1865.6899999999998</v>
      </c>
      <c r="V901" s="6">
        <f t="shared" ca="1" si="198"/>
        <v>1851.2049999999999</v>
      </c>
      <c r="W901" s="16">
        <f ca="1">IF(AND(W900=U900,F901&lt;=U901),U901,IF(AND(W900=U900,F901&gt;=U901),V901,IF(AND(W900=V900,F901&gt;=V901),V901,IF(AND(W900=V900,F901&lt;=V901),U901,””))))</f>
        <v>1865.6899999999998</v>
      </c>
      <c r="X901" s="1" t="str">
        <f t="shared" ca="1" si="196"/>
        <v>SELL</v>
      </c>
    </row>
    <row r="902" spans="1:24" ht="17.7">
      <c r="A902" s="3">
        <v>43278.645833333328</v>
      </c>
      <c r="B902" s="7"/>
      <c r="C902" s="1">
        <v>1854.8</v>
      </c>
      <c r="D902" s="1">
        <v>1858.05</v>
      </c>
      <c r="E902" s="1">
        <v>1853.3</v>
      </c>
      <c r="F902" s="1">
        <v>1857.5</v>
      </c>
      <c r="G902" s="1">
        <v>59281</v>
      </c>
      <c r="H902" s="1">
        <f t="shared" si="199"/>
        <v>4.75</v>
      </c>
      <c r="I902" s="9">
        <f ca="1">IF(A902="","",IF(ROW()&gt;$AA$16+1,AVERAGE(INDIRECT("H" &amp; ROW()-$AA$16+1):H902),""))</f>
        <v>4.2350000000000136</v>
      </c>
      <c r="J902" s="14">
        <f t="shared" ca="1" si="200"/>
        <v>4.3551483635622406</v>
      </c>
      <c r="K902" s="14">
        <f t="shared" ca="1" si="201"/>
        <v>4.2613345341243685</v>
      </c>
      <c r="L902" s="9">
        <f t="shared" ca="1" si="202"/>
        <v>4.2350000000000136</v>
      </c>
      <c r="M902" s="9">
        <f t="shared" ca="1" si="203"/>
        <v>1870.2049999999999</v>
      </c>
      <c r="N902" s="9">
        <f t="shared" ca="1" si="204"/>
        <v>1844.7950000000001</v>
      </c>
      <c r="O902" s="9">
        <f t="shared" ca="1" si="205"/>
        <v>1866.0050000000001</v>
      </c>
      <c r="P902" s="9">
        <f t="shared" ca="1" si="206"/>
        <v>1845.3449999999998</v>
      </c>
      <c r="Q902" s="9">
        <f t="shared" ca="1" si="207"/>
        <v>1868.38</v>
      </c>
      <c r="R902" s="9">
        <f t="shared" ca="1" si="208"/>
        <v>1842.9699999999998</v>
      </c>
      <c r="S902" s="9">
        <f t="shared" ca="1" si="209"/>
        <v>1868.38</v>
      </c>
      <c r="T902" s="9">
        <f t="shared" ca="1" si="209"/>
        <v>1842.9699999999998</v>
      </c>
      <c r="U902" s="9">
        <f t="shared" ca="1" si="197"/>
        <v>1865.6899999999998</v>
      </c>
      <c r="V902" s="6">
        <f t="shared" ca="1" si="198"/>
        <v>1851.2049999999999</v>
      </c>
      <c r="W902" s="16">
        <f ca="1">IF(AND(W901=U901,F902&lt;=U902),U902,IF(AND(W901=U901,F902&gt;=U902),V902,IF(AND(W901=V901,F902&gt;=V902),V902,IF(AND(W901=V901,F902&lt;=V902),U902,””))))</f>
        <v>1865.6899999999998</v>
      </c>
      <c r="X902" s="1" t="str">
        <f t="shared" ca="1" si="196"/>
        <v>SELL</v>
      </c>
    </row>
    <row r="903" spans="1:24" ht="17.7">
      <c r="A903" s="3">
        <v>1.9971747174717469E+20</v>
      </c>
      <c r="B903" s="7"/>
      <c r="H903" s="1">
        <f t="shared" si="199"/>
        <v>1857.5</v>
      </c>
      <c r="I903" s="9">
        <f ca="1">IF(A903="","",IF(ROW()&gt;$AA$16+1,AVERAGE(INDIRECT("H" &amp; ROW()-$AA$16+1):H903),""))</f>
        <v>189.78</v>
      </c>
      <c r="J903" s="14">
        <f t="shared" ca="1" si="200"/>
        <v>341.29057593382367</v>
      </c>
      <c r="K903" s="14">
        <f t="shared" ca="1" si="201"/>
        <v>189.58520108071193</v>
      </c>
      <c r="L903" s="9">
        <f t="shared" ca="1" si="202"/>
        <v>189.78</v>
      </c>
      <c r="M903" s="9">
        <f t="shared" ca="1" si="203"/>
        <v>569.34</v>
      </c>
      <c r="N903" s="9">
        <f t="shared" ca="1" si="204"/>
        <v>-569.34</v>
      </c>
      <c r="O903" s="9">
        <f t="shared" ca="1" si="205"/>
        <v>569.34</v>
      </c>
      <c r="P903" s="9">
        <f t="shared" ca="1" si="206"/>
        <v>-569.34</v>
      </c>
      <c r="Q903" s="9">
        <f t="shared" ca="1" si="207"/>
        <v>569.34</v>
      </c>
      <c r="R903" s="9">
        <f t="shared" ca="1" si="208"/>
        <v>-569.34</v>
      </c>
      <c r="S903" s="9">
        <f t="shared" ca="1" si="209"/>
        <v>569.34</v>
      </c>
      <c r="T903" s="9">
        <f t="shared" ca="1" si="209"/>
        <v>-569.34</v>
      </c>
      <c r="U903" s="9">
        <f t="shared" ca="1" si="197"/>
        <v>569.34</v>
      </c>
      <c r="V903" s="6">
        <f t="shared" ca="1" si="198"/>
        <v>1851.2049999999999</v>
      </c>
      <c r="W903" s="16">
        <f ca="1">IF(AND(W902=U902,F903&lt;=U903),U903,IF(AND(W902=U902,F903&gt;=U903),V903,IF(AND(W902=V902,F903&gt;=V903),V903,IF(AND(W902=V902,F903&lt;=V903),U903,””))))</f>
        <v>569.34</v>
      </c>
      <c r="X903" s="1" t="str">
        <f t="shared" ca="1" si="196"/>
        <v>SELL</v>
      </c>
    </row>
    <row r="904" spans="1:24" ht="17.7">
      <c r="A904" s="3">
        <v>43279.388888888891</v>
      </c>
      <c r="B904" s="7"/>
      <c r="C904" s="1">
        <v>1853.25</v>
      </c>
      <c r="D904" s="1">
        <v>1869.5</v>
      </c>
      <c r="E904" s="1">
        <v>1853.15</v>
      </c>
      <c r="F904" s="1">
        <v>1865</v>
      </c>
      <c r="G904" s="1">
        <v>220485</v>
      </c>
      <c r="H904" s="1">
        <f t="shared" si="199"/>
        <v>1869.5</v>
      </c>
      <c r="I904" s="9">
        <f ca="1">IF(A904="","",IF(ROW()&gt;$AA$16+1,AVERAGE(INDIRECT("H" &amp; ROW()-$AA$16+1):H904),""))</f>
        <v>376.14</v>
      </c>
      <c r="J904" s="14">
        <f t="shared" ca="1" si="200"/>
        <v>619.14683485494663</v>
      </c>
      <c r="K904" s="14">
        <f t="shared" ca="1" si="201"/>
        <v>357.57668097264076</v>
      </c>
      <c r="L904" s="9">
        <f t="shared" ca="1" si="202"/>
        <v>376.14</v>
      </c>
      <c r="M904" s="9">
        <f t="shared" ca="1" si="203"/>
        <v>2993.42</v>
      </c>
      <c r="N904" s="9">
        <f t="shared" ca="1" si="204"/>
        <v>736.57999999999993</v>
      </c>
      <c r="O904" s="9">
        <f t="shared" ca="1" si="205"/>
        <v>2981.57</v>
      </c>
      <c r="P904" s="9">
        <f t="shared" ca="1" si="206"/>
        <v>741.07999999999993</v>
      </c>
      <c r="Q904" s="9">
        <f t="shared" ca="1" si="207"/>
        <v>2989.7449999999999</v>
      </c>
      <c r="R904" s="9">
        <f t="shared" ca="1" si="208"/>
        <v>732.90499999999997</v>
      </c>
      <c r="S904" s="9">
        <f t="shared" ca="1" si="209"/>
        <v>2989.7449999999999</v>
      </c>
      <c r="T904" s="9">
        <f t="shared" ca="1" si="209"/>
        <v>732.90499999999997</v>
      </c>
      <c r="U904" s="9">
        <f t="shared" ca="1" si="197"/>
        <v>569.34</v>
      </c>
      <c r="V904" s="6">
        <f t="shared" ca="1" si="198"/>
        <v>732.90499999999997</v>
      </c>
      <c r="W904" s="16">
        <f ca="1">IF(AND(W903=U903,F904&lt;=U904),U904,IF(AND(W903=U903,F904&gt;=U904),V904,IF(AND(W903=V903,F904&gt;=V904),V904,IF(AND(W903=V903,F904&lt;=V904),U904,””))))</f>
        <v>732.90499999999997</v>
      </c>
      <c r="X904" s="1" t="str">
        <f t="shared" ca="1" si="196"/>
        <v>BUY</v>
      </c>
    </row>
    <row r="905" spans="1:24" ht="17.7">
      <c r="A905" s="3">
        <v>43279.392361111109</v>
      </c>
      <c r="B905" s="7"/>
      <c r="C905" s="1">
        <v>1865.35</v>
      </c>
      <c r="D905" s="1">
        <v>1869.9</v>
      </c>
      <c r="E905" s="1">
        <v>1855.65</v>
      </c>
      <c r="F905" s="1">
        <v>1869.05</v>
      </c>
      <c r="G905" s="1">
        <v>117458</v>
      </c>
      <c r="H905" s="1">
        <f t="shared" si="199"/>
        <v>14.25</v>
      </c>
      <c r="I905" s="9">
        <f ca="1">IF(A905="","",IF(ROW()&gt;$AA$16+1,AVERAGE(INDIRECT("H" &amp; ROW()-$AA$16+1):H905),""))</f>
        <v>377.30500000000001</v>
      </c>
      <c r="J905" s="14">
        <f t="shared" ca="1" si="200"/>
        <v>509.1655921540472</v>
      </c>
      <c r="K905" s="14">
        <f t="shared" ca="1" si="201"/>
        <v>323.24401287537671</v>
      </c>
      <c r="L905" s="9">
        <f t="shared" ca="1" si="202"/>
        <v>377.30500000000001</v>
      </c>
      <c r="M905" s="9">
        <f t="shared" ca="1" si="203"/>
        <v>3000.9650000000001</v>
      </c>
      <c r="N905" s="9">
        <f t="shared" ca="1" si="204"/>
        <v>737.13499999999999</v>
      </c>
      <c r="O905" s="9">
        <f t="shared" ca="1" si="205"/>
        <v>2987.5650000000001</v>
      </c>
      <c r="P905" s="9">
        <f t="shared" ca="1" si="206"/>
        <v>737.98500000000013</v>
      </c>
      <c r="Q905" s="9">
        <f t="shared" ca="1" si="207"/>
        <v>2994.69</v>
      </c>
      <c r="R905" s="9">
        <f t="shared" ca="1" si="208"/>
        <v>730.86000000000013</v>
      </c>
      <c r="S905" s="9">
        <f t="shared" ca="1" si="209"/>
        <v>2994.69</v>
      </c>
      <c r="T905" s="9">
        <f t="shared" ca="1" si="209"/>
        <v>730.86000000000013</v>
      </c>
      <c r="U905" s="9">
        <f t="shared" ca="1" si="197"/>
        <v>2994.69</v>
      </c>
      <c r="V905" s="6">
        <f t="shared" ca="1" si="198"/>
        <v>732.90499999999997</v>
      </c>
      <c r="W905" s="16">
        <f ca="1">IF(AND(W904=U904,F905&lt;=U905),U905,IF(AND(W904=U904,F905&gt;=U905),V905,IF(AND(W904=V904,F905&gt;=V905),V905,IF(AND(W904=V904,F905&lt;=V905),U905,””))))</f>
        <v>732.90499999999997</v>
      </c>
      <c r="X905" s="1" t="str">
        <f t="shared" ca="1" si="196"/>
        <v>BUY</v>
      </c>
    </row>
    <row r="906" spans="1:24" ht="17.7">
      <c r="A906" s="3">
        <v>43279.395833333328</v>
      </c>
      <c r="B906" s="7"/>
      <c r="C906" s="1">
        <v>1869.9</v>
      </c>
      <c r="D906" s="1">
        <v>1871</v>
      </c>
      <c r="E906" s="1">
        <v>1861.25</v>
      </c>
      <c r="F906" s="1">
        <v>1863.45</v>
      </c>
      <c r="G906" s="1">
        <v>117552</v>
      </c>
      <c r="H906" s="1">
        <f t="shared" si="199"/>
        <v>9.75</v>
      </c>
      <c r="I906" s="9">
        <f ca="1">IF(A906="","",IF(ROW()&gt;$AA$16+1,AVERAGE(INDIRECT("H" &amp; ROW()-$AA$16+1):H906),""))</f>
        <v>378.07</v>
      </c>
      <c r="J906" s="14">
        <f t="shared" ca="1" si="200"/>
        <v>418.36275721694767</v>
      </c>
      <c r="K906" s="14">
        <f t="shared" ca="1" si="201"/>
        <v>291.89461158783905</v>
      </c>
      <c r="L906" s="9">
        <f t="shared" ca="1" si="202"/>
        <v>378.07</v>
      </c>
      <c r="M906" s="9">
        <f t="shared" ca="1" si="203"/>
        <v>2997.66</v>
      </c>
      <c r="N906" s="9">
        <f t="shared" ca="1" si="204"/>
        <v>729.24</v>
      </c>
      <c r="O906" s="9">
        <f t="shared" ca="1" si="205"/>
        <v>2995.46</v>
      </c>
      <c r="P906" s="9">
        <f t="shared" ca="1" si="206"/>
        <v>736.79</v>
      </c>
      <c r="Q906" s="9">
        <f t="shared" ca="1" si="207"/>
        <v>3000.335</v>
      </c>
      <c r="R906" s="9">
        <f t="shared" ca="1" si="208"/>
        <v>731.91499999999996</v>
      </c>
      <c r="S906" s="9">
        <f t="shared" ca="1" si="209"/>
        <v>3000.335</v>
      </c>
      <c r="T906" s="9">
        <f t="shared" ca="1" si="209"/>
        <v>731.91499999999996</v>
      </c>
      <c r="U906" s="9">
        <f t="shared" ca="1" si="197"/>
        <v>2994.69</v>
      </c>
      <c r="V906" s="6">
        <f t="shared" ca="1" si="198"/>
        <v>732.90499999999997</v>
      </c>
      <c r="W906" s="16">
        <f ca="1">IF(AND(W905=U905,F906&lt;=U906),U906,IF(AND(W905=U905,F906&gt;=U906),V906,IF(AND(W905=V905,F906&gt;=V906),V906,IF(AND(W905=V905,F906&lt;=V906),U906,””))))</f>
        <v>732.90499999999997</v>
      </c>
      <c r="X906" s="1" t="str">
        <f t="shared" ca="1" si="196"/>
        <v>BUY</v>
      </c>
    </row>
    <row r="907" spans="1:24" ht="17.7">
      <c r="A907" s="3">
        <v>43279.399305555555</v>
      </c>
      <c r="B907" s="7"/>
      <c r="C907" s="1">
        <v>1863.75</v>
      </c>
      <c r="D907" s="1">
        <v>1866</v>
      </c>
      <c r="E907" s="1">
        <v>1862.1</v>
      </c>
      <c r="F907" s="1">
        <v>1865.45</v>
      </c>
      <c r="G907" s="1">
        <v>49376</v>
      </c>
      <c r="H907" s="1">
        <f t="shared" si="199"/>
        <v>3.9000000000000909</v>
      </c>
      <c r="I907" s="9">
        <f ca="1">IF(A907="","",IF(ROW()&gt;$AA$16+1,AVERAGE(INDIRECT("H" &amp; ROW()-$AA$16+1):H907),""))</f>
        <v>377.75</v>
      </c>
      <c r="J907" s="14">
        <f t="shared" ca="1" si="200"/>
        <v>343.00589226841174</v>
      </c>
      <c r="K907" s="14">
        <f t="shared" ca="1" si="201"/>
        <v>263.09515042905514</v>
      </c>
      <c r="L907" s="9">
        <f t="shared" ca="1" si="202"/>
        <v>377.75</v>
      </c>
      <c r="M907" s="9">
        <f t="shared" ca="1" si="203"/>
        <v>2998.7</v>
      </c>
      <c r="N907" s="9">
        <f t="shared" ca="1" si="204"/>
        <v>732.2</v>
      </c>
      <c r="O907" s="9">
        <f t="shared" ca="1" si="205"/>
        <v>2995.35</v>
      </c>
      <c r="P907" s="9">
        <f t="shared" ca="1" si="206"/>
        <v>732.75</v>
      </c>
      <c r="Q907" s="9">
        <f t="shared" ca="1" si="207"/>
        <v>2997.3</v>
      </c>
      <c r="R907" s="9">
        <f t="shared" ca="1" si="208"/>
        <v>730.8</v>
      </c>
      <c r="S907" s="9">
        <f t="shared" ca="1" si="209"/>
        <v>2997.3</v>
      </c>
      <c r="T907" s="9">
        <f t="shared" ca="1" si="209"/>
        <v>730.8</v>
      </c>
      <c r="U907" s="9">
        <f t="shared" ca="1" si="197"/>
        <v>2994.69</v>
      </c>
      <c r="V907" s="6">
        <f t="shared" ca="1" si="198"/>
        <v>732.90499999999997</v>
      </c>
      <c r="W907" s="16">
        <f ca="1">IF(AND(W906=U906,F907&lt;=U907),U907,IF(AND(W906=U906,F907&gt;=U907),V907,IF(AND(W906=V906,F907&gt;=V907),V907,IF(AND(W906=V906,F907&lt;=V907),U907,””))))</f>
        <v>732.90499999999997</v>
      </c>
      <c r="X907" s="1" t="str">
        <f t="shared" ca="1" si="196"/>
        <v>BUY</v>
      </c>
    </row>
    <row r="908" spans="1:24" ht="17.7">
      <c r="A908" s="3">
        <v>43279.402777777781</v>
      </c>
      <c r="B908" s="7"/>
      <c r="C908" s="1">
        <v>1865.25</v>
      </c>
      <c r="D908" s="1">
        <v>1867</v>
      </c>
      <c r="E908" s="1">
        <v>1864.5</v>
      </c>
      <c r="F908" s="1">
        <v>1865.15</v>
      </c>
      <c r="G908" s="1">
        <v>246936</v>
      </c>
      <c r="H908" s="1">
        <f t="shared" si="199"/>
        <v>2.5</v>
      </c>
      <c r="I908" s="9">
        <f ca="1">IF(A908="","",IF(ROW()&gt;$AA$16+1,AVERAGE(INDIRECT("H" &amp; ROW()-$AA$16+1):H908),""))</f>
        <v>377.60499999999996</v>
      </c>
      <c r="J908" s="14">
        <f t="shared" ca="1" si="200"/>
        <v>281.09573003779138</v>
      </c>
      <c r="K908" s="14">
        <f t="shared" ca="1" si="201"/>
        <v>237.03563538614964</v>
      </c>
      <c r="L908" s="9">
        <f t="shared" ca="1" si="202"/>
        <v>377.60499999999996</v>
      </c>
      <c r="M908" s="9">
        <f t="shared" ca="1" si="203"/>
        <v>2997.9650000000001</v>
      </c>
      <c r="N908" s="9">
        <f t="shared" ca="1" si="204"/>
        <v>732.33500000000026</v>
      </c>
      <c r="O908" s="9">
        <f t="shared" ca="1" si="205"/>
        <v>2997.3149999999996</v>
      </c>
      <c r="P908" s="9">
        <f t="shared" ca="1" si="206"/>
        <v>734.18500000000017</v>
      </c>
      <c r="Q908" s="9">
        <f t="shared" ca="1" si="207"/>
        <v>2998.5649999999996</v>
      </c>
      <c r="R908" s="9">
        <f t="shared" ca="1" si="208"/>
        <v>732.93500000000017</v>
      </c>
      <c r="S908" s="9">
        <f t="shared" ca="1" si="209"/>
        <v>2998.5649999999996</v>
      </c>
      <c r="T908" s="9">
        <f t="shared" ca="1" si="209"/>
        <v>732.93500000000017</v>
      </c>
      <c r="U908" s="9">
        <f t="shared" ca="1" si="197"/>
        <v>2994.69</v>
      </c>
      <c r="V908" s="6">
        <f t="shared" ca="1" si="198"/>
        <v>732.93500000000017</v>
      </c>
      <c r="W908" s="16">
        <f ca="1">IF(AND(W907=U907,F908&lt;=U908),U908,IF(AND(W907=U907,F908&gt;=U908),V908,IF(AND(W907=V907,F908&gt;=V908),V908,IF(AND(W907=V907,F908&lt;=V908),U908,””))))</f>
        <v>732.93500000000017</v>
      </c>
      <c r="X908" s="1" t="str">
        <f t="shared" ca="1" si="196"/>
        <v>BUY</v>
      </c>
    </row>
    <row r="909" spans="1:24" ht="17.7">
      <c r="A909" s="3">
        <v>43279.40625</v>
      </c>
      <c r="B909" s="7"/>
      <c r="C909" s="1">
        <v>1865.95</v>
      </c>
      <c r="D909" s="1">
        <v>1866.4</v>
      </c>
      <c r="E909" s="1">
        <v>1862.1</v>
      </c>
      <c r="F909" s="1">
        <v>1863.4</v>
      </c>
      <c r="G909" s="1">
        <v>26404</v>
      </c>
      <c r="H909" s="1">
        <f t="shared" si="199"/>
        <v>4.3000000000001819</v>
      </c>
      <c r="I909" s="9">
        <f ca="1">IF(A909="","",IF(ROW()&gt;$AA$16+1,AVERAGE(INDIRECT("H" &amp; ROW()-$AA$16+1):H909),""))</f>
        <v>377.48</v>
      </c>
      <c r="J909" s="14">
        <f t="shared" ca="1" si="200"/>
        <v>230.76923366728386</v>
      </c>
      <c r="K909" s="14">
        <f t="shared" ca="1" si="201"/>
        <v>213.76207184753468</v>
      </c>
      <c r="L909" s="9">
        <f t="shared" ca="1" si="202"/>
        <v>377.48</v>
      </c>
      <c r="M909" s="9">
        <f t="shared" ca="1" si="203"/>
        <v>2995.84</v>
      </c>
      <c r="N909" s="9">
        <f t="shared" ca="1" si="204"/>
        <v>730.96</v>
      </c>
      <c r="O909" s="9">
        <f t="shared" ca="1" si="205"/>
        <v>2994.54</v>
      </c>
      <c r="P909" s="9">
        <f t="shared" ca="1" si="206"/>
        <v>733.96</v>
      </c>
      <c r="Q909" s="9">
        <f t="shared" ca="1" si="207"/>
        <v>2996.69</v>
      </c>
      <c r="R909" s="9">
        <f t="shared" ca="1" si="208"/>
        <v>731.81</v>
      </c>
      <c r="S909" s="9">
        <f t="shared" ca="1" si="209"/>
        <v>2996.69</v>
      </c>
      <c r="T909" s="9">
        <f t="shared" ca="1" si="209"/>
        <v>731.81</v>
      </c>
      <c r="U909" s="9">
        <f t="shared" ca="1" si="197"/>
        <v>2994.69</v>
      </c>
      <c r="V909" s="6">
        <f t="shared" ca="1" si="198"/>
        <v>732.93500000000017</v>
      </c>
      <c r="W909" s="16">
        <f ca="1">IF(AND(W908=U908,F909&lt;=U909),U909,IF(AND(W908=U908,F909&gt;=U909),V909,IF(AND(W908=V908,F909&gt;=V909),V909,IF(AND(W908=V908,F909&lt;=V909),U909,””))))</f>
        <v>732.93500000000017</v>
      </c>
      <c r="X909" s="1" t="str">
        <f t="shared" ca="1" si="196"/>
        <v>BUY</v>
      </c>
    </row>
    <row r="910" spans="1:24" ht="17.7">
      <c r="A910" s="3">
        <v>43279.409722222219</v>
      </c>
      <c r="B910" s="7"/>
      <c r="C910" s="1">
        <v>1863.4</v>
      </c>
      <c r="D910" s="1">
        <v>1863.4</v>
      </c>
      <c r="E910" s="1">
        <v>1855.3</v>
      </c>
      <c r="F910" s="1">
        <v>1859.65</v>
      </c>
      <c r="G910" s="1">
        <v>57381</v>
      </c>
      <c r="H910" s="1">
        <f t="shared" si="199"/>
        <v>8.1000000000001364</v>
      </c>
      <c r="I910" s="9">
        <f ca="1">IF(A910="","",IF(ROW()&gt;$AA$16+1,AVERAGE(INDIRECT("H" &amp; ROW()-$AA$16+1):H910),""))</f>
        <v>377.69000000000005</v>
      </c>
      <c r="J910" s="14">
        <f t="shared" ca="1" si="200"/>
        <v>190.28391845505044</v>
      </c>
      <c r="K910" s="14">
        <f t="shared" ca="1" si="201"/>
        <v>193.19586466278122</v>
      </c>
      <c r="L910" s="9">
        <f t="shared" ca="1" si="202"/>
        <v>377.69000000000005</v>
      </c>
      <c r="M910" s="9">
        <f t="shared" ca="1" si="203"/>
        <v>2992.7200000000003</v>
      </c>
      <c r="N910" s="9">
        <f t="shared" ca="1" si="204"/>
        <v>726.57999999999993</v>
      </c>
      <c r="O910" s="9">
        <f t="shared" ca="1" si="205"/>
        <v>2988.37</v>
      </c>
      <c r="P910" s="9">
        <f t="shared" ca="1" si="206"/>
        <v>730.32999999999993</v>
      </c>
      <c r="Q910" s="9">
        <f t="shared" ca="1" si="207"/>
        <v>2992.42</v>
      </c>
      <c r="R910" s="9">
        <f t="shared" ca="1" si="208"/>
        <v>726.27999999999975</v>
      </c>
      <c r="S910" s="9">
        <f t="shared" ca="1" si="209"/>
        <v>2992.42</v>
      </c>
      <c r="T910" s="9">
        <f t="shared" ca="1" si="209"/>
        <v>726.27999999999975</v>
      </c>
      <c r="U910" s="9">
        <f t="shared" ca="1" si="197"/>
        <v>2992.42</v>
      </c>
      <c r="V910" s="6">
        <f t="shared" ca="1" si="198"/>
        <v>732.93500000000017</v>
      </c>
      <c r="W910" s="16">
        <f ca="1">IF(AND(W909=U909,F910&lt;=U910),U910,IF(AND(W909=U909,F910&gt;=U910),V910,IF(AND(W909=V909,F910&gt;=V910),V910,IF(AND(W909=V909,F910&lt;=V910),U910,””))))</f>
        <v>732.93500000000017</v>
      </c>
      <c r="X910" s="1" t="str">
        <f t="shared" ca="1" si="196"/>
        <v>BUY</v>
      </c>
    </row>
    <row r="911" spans="1:24" ht="17.7">
      <c r="A911" s="3">
        <v>43279.413194444445</v>
      </c>
      <c r="B911" s="7"/>
      <c r="C911" s="1">
        <v>1859.65</v>
      </c>
      <c r="D911" s="1">
        <v>1859.95</v>
      </c>
      <c r="E911" s="1">
        <v>1855.3</v>
      </c>
      <c r="F911" s="1">
        <v>1855.45</v>
      </c>
      <c r="G911" s="1">
        <v>29604</v>
      </c>
      <c r="H911" s="1">
        <f t="shared" si="199"/>
        <v>4.6500000000000909</v>
      </c>
      <c r="I911" s="9">
        <f ca="1">IF(A911="","",IF(ROW()&gt;$AA$16+1,AVERAGE(INDIRECT("H" &amp; ROW()-$AA$16+1):H911),""))</f>
        <v>377.92</v>
      </c>
      <c r="J911" s="14">
        <f t="shared" ca="1" si="200"/>
        <v>156.53229691776855</v>
      </c>
      <c r="K911" s="14">
        <f t="shared" ca="1" si="201"/>
        <v>174.34127819650311</v>
      </c>
      <c r="L911" s="9">
        <f t="shared" ca="1" si="202"/>
        <v>377.92</v>
      </c>
      <c r="M911" s="9">
        <f t="shared" ca="1" si="203"/>
        <v>2989.21</v>
      </c>
      <c r="N911" s="9">
        <f t="shared" ca="1" si="204"/>
        <v>721.69</v>
      </c>
      <c r="O911" s="9">
        <f t="shared" ca="1" si="205"/>
        <v>2989.06</v>
      </c>
      <c r="P911" s="9">
        <f t="shared" ca="1" si="206"/>
        <v>726.19</v>
      </c>
      <c r="Q911" s="9">
        <f t="shared" ca="1" si="207"/>
        <v>2991.3850000000002</v>
      </c>
      <c r="R911" s="9">
        <f t="shared" ca="1" si="208"/>
        <v>723.86500000000001</v>
      </c>
      <c r="S911" s="9">
        <f t="shared" ca="1" si="209"/>
        <v>2991.3850000000002</v>
      </c>
      <c r="T911" s="9">
        <f t="shared" ca="1" si="209"/>
        <v>723.86500000000001</v>
      </c>
      <c r="U911" s="9">
        <f t="shared" ca="1" si="197"/>
        <v>2991.3850000000002</v>
      </c>
      <c r="V911" s="6">
        <f t="shared" ca="1" si="198"/>
        <v>732.93500000000017</v>
      </c>
      <c r="W911" s="16">
        <f ca="1">IF(AND(W910=U910,F911&lt;=U911),U911,IF(AND(W910=U910,F911&gt;=U911),V911,IF(AND(W910=V910,F911&gt;=V911),V911,IF(AND(W910=V910,F911&lt;=V911),U911,””))))</f>
        <v>732.93500000000017</v>
      </c>
      <c r="X911" s="1" t="str">
        <f t="shared" ca="1" si="196"/>
        <v>BUY</v>
      </c>
    </row>
    <row r="912" spans="1:24" ht="17.7">
      <c r="A912" s="3">
        <v>43279.416666666672</v>
      </c>
      <c r="B912" s="7"/>
      <c r="C912" s="1">
        <v>1855.45</v>
      </c>
      <c r="D912" s="1">
        <v>1858.8</v>
      </c>
      <c r="E912" s="1">
        <v>1853.3</v>
      </c>
      <c r="F912" s="1">
        <v>1858.45</v>
      </c>
      <c r="G912" s="1">
        <v>41714</v>
      </c>
      <c r="H912" s="1">
        <f t="shared" si="199"/>
        <v>5.5</v>
      </c>
      <c r="I912" s="9">
        <f ca="1">IF(A912="","",IF(ROW()&gt;$AA$16+1,AVERAGE(INDIRECT("H" &amp; ROW()-$AA$16+1):H912),""))</f>
        <v>377.995</v>
      </c>
      <c r="J912" s="14">
        <f t="shared" ca="1" si="200"/>
        <v>129.07187929635609</v>
      </c>
      <c r="K912" s="14">
        <f t="shared" ca="1" si="201"/>
        <v>157.45715037685281</v>
      </c>
      <c r="L912" s="9">
        <f t="shared" ca="1" si="202"/>
        <v>377.995</v>
      </c>
      <c r="M912" s="9">
        <f t="shared" ca="1" si="203"/>
        <v>2992.4350000000004</v>
      </c>
      <c r="N912" s="9">
        <f t="shared" ca="1" si="204"/>
        <v>724.46499999999992</v>
      </c>
      <c r="O912" s="9">
        <f t="shared" ca="1" si="205"/>
        <v>2987.2849999999999</v>
      </c>
      <c r="P912" s="9">
        <f t="shared" ca="1" si="206"/>
        <v>724.81499999999983</v>
      </c>
      <c r="Q912" s="9">
        <f t="shared" ca="1" si="207"/>
        <v>2990.0349999999999</v>
      </c>
      <c r="R912" s="9">
        <f t="shared" ca="1" si="208"/>
        <v>722.06499999999983</v>
      </c>
      <c r="S912" s="9">
        <f t="shared" ca="1" si="209"/>
        <v>2990.0349999999999</v>
      </c>
      <c r="T912" s="9">
        <f t="shared" ca="1" si="209"/>
        <v>722.06499999999983</v>
      </c>
      <c r="U912" s="9">
        <f t="shared" ca="1" si="197"/>
        <v>2990.0349999999999</v>
      </c>
      <c r="V912" s="6">
        <f t="shared" ca="1" si="198"/>
        <v>732.93500000000017</v>
      </c>
      <c r="W912" s="16">
        <f ca="1">IF(AND(W911=U911,F912&lt;=U912),U912,IF(AND(W911=U911,F912&gt;=U912),V912,IF(AND(W911=V911,F912&gt;=V912),V912,IF(AND(W911=V911,F912&lt;=V912),U912,””))))</f>
        <v>732.93500000000017</v>
      </c>
      <c r="X912" s="1" t="str">
        <f t="shared" ca="1" si="196"/>
        <v>BUY</v>
      </c>
    </row>
    <row r="913" spans="1:24" ht="17.7">
      <c r="A913" s="3">
        <v>43279.420138888891</v>
      </c>
      <c r="B913" s="7"/>
      <c r="C913" s="1">
        <v>1858.4</v>
      </c>
      <c r="D913" s="1">
        <v>1861.4</v>
      </c>
      <c r="E913" s="1">
        <v>1857.1</v>
      </c>
      <c r="F913" s="1">
        <v>1859.05</v>
      </c>
      <c r="G913" s="1">
        <v>30961</v>
      </c>
      <c r="H913" s="1">
        <f t="shared" si="199"/>
        <v>4.3000000000001819</v>
      </c>
      <c r="I913" s="9">
        <f ca="1">IF(A913="","",IF(ROW()&gt;$AA$16+1,AVERAGE(INDIRECT("H" &amp; ROW()-$AA$16+1):H913),""))</f>
        <v>192.67500000000007</v>
      </c>
      <c r="J913" s="14">
        <f t="shared" ca="1" si="200"/>
        <v>106.386083060655</v>
      </c>
      <c r="K913" s="14">
        <f t="shared" ca="1" si="201"/>
        <v>142.14143533916754</v>
      </c>
      <c r="L913" s="9">
        <f t="shared" ca="1" si="202"/>
        <v>192.67500000000007</v>
      </c>
      <c r="M913" s="9">
        <f t="shared" ca="1" si="203"/>
        <v>2437.0750000000003</v>
      </c>
      <c r="N913" s="9">
        <f t="shared" ca="1" si="204"/>
        <v>1281.0249999999996</v>
      </c>
      <c r="O913" s="9">
        <f t="shared" ca="1" si="205"/>
        <v>2435.125</v>
      </c>
      <c r="P913" s="9">
        <f t="shared" ca="1" si="206"/>
        <v>1283.375</v>
      </c>
      <c r="Q913" s="9">
        <f t="shared" ca="1" si="207"/>
        <v>2437.2750000000001</v>
      </c>
      <c r="R913" s="9">
        <f t="shared" ca="1" si="208"/>
        <v>1281.2249999999999</v>
      </c>
      <c r="S913" s="9">
        <f t="shared" ca="1" si="209"/>
        <v>2437.2750000000001</v>
      </c>
      <c r="T913" s="9">
        <f t="shared" ca="1" si="209"/>
        <v>1281.2249999999999</v>
      </c>
      <c r="U913" s="9">
        <f t="shared" ca="1" si="197"/>
        <v>2437.2750000000001</v>
      </c>
      <c r="V913" s="6">
        <f t="shared" ca="1" si="198"/>
        <v>1281.2249999999999</v>
      </c>
      <c r="W913" s="16">
        <f ca="1">IF(AND(W912=U912,F913&lt;=U913),U913,IF(AND(W912=U912,F913&gt;=U913),V913,IF(AND(W912=V912,F913&gt;=V913),V913,IF(AND(W912=V912,F913&lt;=V913),U913,””))))</f>
        <v>1281.2249999999999</v>
      </c>
      <c r="X913" s="1" t="str">
        <f t="shared" ca="1" si="196"/>
        <v>BUY</v>
      </c>
    </row>
    <row r="914" spans="1:24" ht="17.7">
      <c r="A914" s="3">
        <v>43279.423611111109</v>
      </c>
      <c r="B914" s="7"/>
      <c r="C914" s="1">
        <v>1859</v>
      </c>
      <c r="D914" s="1">
        <v>1859.2</v>
      </c>
      <c r="E914" s="1">
        <v>1857</v>
      </c>
      <c r="F914" s="1">
        <v>1857.95</v>
      </c>
      <c r="G914" s="1">
        <v>26287</v>
      </c>
      <c r="H914" s="1">
        <f t="shared" si="199"/>
        <v>2.2000000000000455</v>
      </c>
      <c r="I914" s="9">
        <f ca="1">IF(A914="","",IF(ROW()&gt;$AA$16+1,AVERAGE(INDIRECT("H" &amp; ROW()-$AA$16+1):H914),""))</f>
        <v>5.9450000000000731</v>
      </c>
      <c r="J914" s="14">
        <f t="shared" ca="1" si="200"/>
        <v>87.443158867808634</v>
      </c>
      <c r="K914" s="14">
        <f t="shared" ca="1" si="201"/>
        <v>128.1472918052508</v>
      </c>
      <c r="L914" s="9">
        <f t="shared" ca="1" si="202"/>
        <v>5.9450000000000731</v>
      </c>
      <c r="M914" s="9">
        <f t="shared" ca="1" si="203"/>
        <v>1875.7850000000003</v>
      </c>
      <c r="N914" s="9">
        <f t="shared" ca="1" si="204"/>
        <v>1840.1149999999998</v>
      </c>
      <c r="O914" s="9">
        <f t="shared" ca="1" si="205"/>
        <v>1874.8350000000003</v>
      </c>
      <c r="P914" s="9">
        <f t="shared" ca="1" si="206"/>
        <v>1841.3649999999998</v>
      </c>
      <c r="Q914" s="9">
        <f t="shared" ca="1" si="207"/>
        <v>1875.9350000000002</v>
      </c>
      <c r="R914" s="9">
        <f t="shared" ca="1" si="208"/>
        <v>1840.2649999999996</v>
      </c>
      <c r="S914" s="9">
        <f t="shared" ca="1" si="209"/>
        <v>1875.9350000000002</v>
      </c>
      <c r="T914" s="9">
        <f t="shared" ca="1" si="209"/>
        <v>1840.2649999999996</v>
      </c>
      <c r="U914" s="9">
        <f t="shared" ca="1" si="197"/>
        <v>1875.9350000000002</v>
      </c>
      <c r="V914" s="6">
        <f t="shared" ca="1" si="198"/>
        <v>1840.2649999999996</v>
      </c>
      <c r="W914" s="16">
        <f ca="1">IF(AND(W913=U913,F914&lt;=U914),U914,IF(AND(W913=U913,F914&gt;=U914),V914,IF(AND(W913=V913,F914&gt;=V914),V914,IF(AND(W913=V913,F914&lt;=V914),U914,””))))</f>
        <v>1840.2649999999996</v>
      </c>
      <c r="X914" s="1" t="str">
        <f t="shared" ca="1" si="196"/>
        <v>BUY</v>
      </c>
    </row>
    <row r="915" spans="1:24" ht="17.7">
      <c r="A915" s="3">
        <v>43279.427083333328</v>
      </c>
      <c r="B915" s="7"/>
      <c r="C915" s="1">
        <v>1857.75</v>
      </c>
      <c r="D915" s="1">
        <v>1857.95</v>
      </c>
      <c r="E915" s="1">
        <v>1854.45</v>
      </c>
      <c r="F915" s="1">
        <v>1854.45</v>
      </c>
      <c r="G915" s="1">
        <v>22774</v>
      </c>
      <c r="H915" s="1">
        <f t="shared" si="199"/>
        <v>3.5</v>
      </c>
      <c r="I915" s="9">
        <f ca="1">IF(A915="","",IF(ROW()&gt;$AA$16+1,AVERAGE(INDIRECT("H" &amp; ROW()-$AA$16+1):H915),""))</f>
        <v>4.8700000000000729</v>
      </c>
      <c r="J915" s="14">
        <f t="shared" ca="1" si="200"/>
        <v>72.180766346388879</v>
      </c>
      <c r="K915" s="14">
        <f t="shared" ca="1" si="201"/>
        <v>115.68256262472572</v>
      </c>
      <c r="L915" s="9">
        <f t="shared" ca="1" si="202"/>
        <v>4.8700000000000729</v>
      </c>
      <c r="M915" s="9">
        <f t="shared" ca="1" si="203"/>
        <v>1869.0600000000002</v>
      </c>
      <c r="N915" s="9">
        <f t="shared" ca="1" si="204"/>
        <v>1839.84</v>
      </c>
      <c r="O915" s="9">
        <f t="shared" ca="1" si="205"/>
        <v>1869.0600000000002</v>
      </c>
      <c r="P915" s="9">
        <f t="shared" ca="1" si="206"/>
        <v>1843.34</v>
      </c>
      <c r="Q915" s="9">
        <f t="shared" ca="1" si="207"/>
        <v>1870.8100000000002</v>
      </c>
      <c r="R915" s="9">
        <f t="shared" ca="1" si="208"/>
        <v>1841.59</v>
      </c>
      <c r="S915" s="9">
        <f t="shared" ca="1" si="209"/>
        <v>1870.8100000000002</v>
      </c>
      <c r="T915" s="9">
        <f t="shared" ca="1" si="209"/>
        <v>1841.59</v>
      </c>
      <c r="U915" s="9">
        <f t="shared" ca="1" si="197"/>
        <v>1870.8100000000002</v>
      </c>
      <c r="V915" s="6">
        <f t="shared" ca="1" si="198"/>
        <v>1841.59</v>
      </c>
      <c r="W915" s="16">
        <f ca="1">IF(AND(W914=U914,F915&lt;=U915),U915,IF(AND(W914=U914,F915&gt;=U915),V915,IF(AND(W914=V914,F915&gt;=V915),V915,IF(AND(W914=V914,F915&lt;=V915),U915,””))))</f>
        <v>1841.59</v>
      </c>
      <c r="X915" s="1" t="str">
        <f t="shared" ca="1" si="196"/>
        <v>BUY</v>
      </c>
    </row>
    <row r="916" spans="1:24" ht="17.7">
      <c r="A916" s="3">
        <v>43279.430555555555</v>
      </c>
      <c r="B916" s="7"/>
      <c r="C916" s="1">
        <v>1854.45</v>
      </c>
      <c r="D916" s="1">
        <v>1856.2</v>
      </c>
      <c r="E916" s="1">
        <v>1852</v>
      </c>
      <c r="F916" s="1">
        <v>1856.2</v>
      </c>
      <c r="G916" s="1">
        <v>31684</v>
      </c>
      <c r="H916" s="1">
        <f t="shared" si="199"/>
        <v>4.2000000000000455</v>
      </c>
      <c r="I916" s="9">
        <f ca="1">IF(A916="","",IF(ROW()&gt;$AA$16+1,AVERAGE(INDIRECT("H" &amp; ROW()-$AA$16+1):H916),""))</f>
        <v>4.3150000000000777</v>
      </c>
      <c r="J916" s="14">
        <f t="shared" ca="1" si="200"/>
        <v>59.820627010681811</v>
      </c>
      <c r="K916" s="14">
        <f t="shared" ca="1" si="201"/>
        <v>104.53430636225315</v>
      </c>
      <c r="L916" s="9">
        <f t="shared" ca="1" si="202"/>
        <v>4.3150000000000777</v>
      </c>
      <c r="M916" s="9">
        <f t="shared" ca="1" si="203"/>
        <v>1869.1450000000002</v>
      </c>
      <c r="N916" s="9">
        <f t="shared" ca="1" si="204"/>
        <v>1843.2549999999999</v>
      </c>
      <c r="O916" s="9">
        <f t="shared" ca="1" si="205"/>
        <v>1864.9450000000002</v>
      </c>
      <c r="P916" s="9">
        <f t="shared" ca="1" si="206"/>
        <v>1843.2549999999999</v>
      </c>
      <c r="Q916" s="9">
        <f t="shared" ca="1" si="207"/>
        <v>1867.0450000000001</v>
      </c>
      <c r="R916" s="9">
        <f t="shared" ca="1" si="208"/>
        <v>1841.1549999999997</v>
      </c>
      <c r="S916" s="9">
        <f t="shared" ca="1" si="209"/>
        <v>1867.0450000000001</v>
      </c>
      <c r="T916" s="9">
        <f t="shared" ca="1" si="209"/>
        <v>1841.1549999999997</v>
      </c>
      <c r="U916" s="9">
        <f t="shared" ca="1" si="197"/>
        <v>1867.0450000000001</v>
      </c>
      <c r="V916" s="6">
        <f t="shared" ca="1" si="198"/>
        <v>1841.59</v>
      </c>
      <c r="W916" s="16">
        <f ca="1">IF(AND(W915=U915,F916&lt;=U916),U916,IF(AND(W915=U915,F916&gt;=U916),V916,IF(AND(W915=V915,F916&gt;=V916),V916,IF(AND(W915=V915,F916&lt;=V916),U916,””))))</f>
        <v>1841.59</v>
      </c>
      <c r="X916" s="1" t="str">
        <f t="shared" ca="1" si="196"/>
        <v>BUY</v>
      </c>
    </row>
    <row r="917" spans="1:24" ht="17.7">
      <c r="A917" s="3">
        <v>43279.434027777781</v>
      </c>
      <c r="B917" s="7"/>
      <c r="C917" s="1">
        <v>1856.15</v>
      </c>
      <c r="D917" s="1">
        <v>1858.75</v>
      </c>
      <c r="E917" s="1">
        <v>1855.35</v>
      </c>
      <c r="F917" s="1">
        <v>1855.6</v>
      </c>
      <c r="G917" s="1">
        <v>24018</v>
      </c>
      <c r="H917" s="1">
        <f t="shared" si="199"/>
        <v>3.4000000000000909</v>
      </c>
      <c r="I917" s="9">
        <f ca="1">IF(A917="","",IF(ROW()&gt;$AA$16+1,AVERAGE(INDIRECT("H" &amp; ROW()-$AA$16+1):H917),""))</f>
        <v>4.265000000000077</v>
      </c>
      <c r="J917" s="14">
        <f t="shared" ca="1" si="200"/>
        <v>49.562331190557856</v>
      </c>
      <c r="K917" s="14">
        <f t="shared" ca="1" si="201"/>
        <v>94.420875726027845</v>
      </c>
      <c r="L917" s="9">
        <f t="shared" ca="1" si="202"/>
        <v>4.265000000000077</v>
      </c>
      <c r="M917" s="9">
        <f t="shared" ca="1" si="203"/>
        <v>1868.3950000000002</v>
      </c>
      <c r="N917" s="9">
        <f t="shared" ca="1" si="204"/>
        <v>1842.8049999999996</v>
      </c>
      <c r="O917" s="9">
        <f t="shared" ca="1" si="205"/>
        <v>1868.1450000000002</v>
      </c>
      <c r="P917" s="9">
        <f t="shared" ca="1" si="206"/>
        <v>1845.9549999999997</v>
      </c>
      <c r="Q917" s="9">
        <f t="shared" ca="1" si="207"/>
        <v>1869.8450000000003</v>
      </c>
      <c r="R917" s="9">
        <f t="shared" ca="1" si="208"/>
        <v>1844.2549999999997</v>
      </c>
      <c r="S917" s="9">
        <f t="shared" ca="1" si="209"/>
        <v>1869.8450000000003</v>
      </c>
      <c r="T917" s="9">
        <f t="shared" ca="1" si="209"/>
        <v>1844.2549999999997</v>
      </c>
      <c r="U917" s="9">
        <f t="shared" ca="1" si="197"/>
        <v>1867.0450000000001</v>
      </c>
      <c r="V917" s="6">
        <f t="shared" ca="1" si="198"/>
        <v>1844.2549999999997</v>
      </c>
      <c r="W917" s="16">
        <f ca="1">IF(AND(W916=U916,F917&lt;=U917),U917,IF(AND(W916=U916,F917&gt;=U917),V917,IF(AND(W916=V916,F917&gt;=V917),V917,IF(AND(W916=V916,F917&lt;=V917),U917,””))))</f>
        <v>1844.2549999999997</v>
      </c>
      <c r="X917" s="1" t="str">
        <f t="shared" ca="1" si="196"/>
        <v>BUY</v>
      </c>
    </row>
    <row r="918" spans="1:24" ht="17.7">
      <c r="A918" s="3">
        <v>43279.4375</v>
      </c>
      <c r="B918" s="7"/>
      <c r="C918" s="1">
        <v>1855.6</v>
      </c>
      <c r="D918" s="1">
        <v>1856.15</v>
      </c>
      <c r="E918" s="1">
        <v>1853.2</v>
      </c>
      <c r="F918" s="1">
        <v>1853.4</v>
      </c>
      <c r="G918" s="1">
        <v>25816</v>
      </c>
      <c r="H918" s="1">
        <f t="shared" si="199"/>
        <v>2.9500000000000455</v>
      </c>
      <c r="I918" s="9">
        <f ca="1">IF(A918="","",IF(ROW()&gt;$AA$16+1,AVERAGE(INDIRECT("H" &amp; ROW()-$AA$16+1):H918),""))</f>
        <v>4.3100000000000822</v>
      </c>
      <c r="J918" s="14">
        <f t="shared" ca="1" si="200"/>
        <v>41.087361883183704</v>
      </c>
      <c r="K918" s="14">
        <f t="shared" ca="1" si="201"/>
        <v>85.273788153425059</v>
      </c>
      <c r="L918" s="9">
        <f t="shared" ca="1" si="202"/>
        <v>4.3100000000000822</v>
      </c>
      <c r="M918" s="9">
        <f t="shared" ca="1" si="203"/>
        <v>1866.3300000000004</v>
      </c>
      <c r="N918" s="9">
        <f t="shared" ca="1" si="204"/>
        <v>1840.4699999999998</v>
      </c>
      <c r="O918" s="9">
        <f t="shared" ca="1" si="205"/>
        <v>1866.1300000000003</v>
      </c>
      <c r="P918" s="9">
        <f t="shared" ca="1" si="206"/>
        <v>1843.2199999999998</v>
      </c>
      <c r="Q918" s="9">
        <f t="shared" ca="1" si="207"/>
        <v>1867.6050000000005</v>
      </c>
      <c r="R918" s="9">
        <f t="shared" ca="1" si="208"/>
        <v>1841.7449999999999</v>
      </c>
      <c r="S918" s="9">
        <f t="shared" ca="1" si="209"/>
        <v>1867.6050000000005</v>
      </c>
      <c r="T918" s="9">
        <f t="shared" ca="1" si="209"/>
        <v>1841.7449999999999</v>
      </c>
      <c r="U918" s="9">
        <f t="shared" ca="1" si="197"/>
        <v>1867.0450000000001</v>
      </c>
      <c r="V918" s="6">
        <f t="shared" ca="1" si="198"/>
        <v>1844.2549999999997</v>
      </c>
      <c r="W918" s="16">
        <f ca="1">IF(AND(W917=U917,F918&lt;=U918),U918,IF(AND(W917=U917,F918&gt;=U918),V918,IF(AND(W917=V917,F918&gt;=V918),V918,IF(AND(W917=V917,F918&lt;=V918),U918,””))))</f>
        <v>1844.2549999999997</v>
      </c>
      <c r="X918" s="1" t="str">
        <f t="shared" ca="1" si="196"/>
        <v>BUY</v>
      </c>
    </row>
    <row r="919" spans="1:24" ht="17.7">
      <c r="A919" s="3">
        <v>43279.440972222219</v>
      </c>
      <c r="B919" s="7"/>
      <c r="C919" s="1">
        <v>1853.4</v>
      </c>
      <c r="D919" s="1">
        <v>1854.15</v>
      </c>
      <c r="E919" s="1">
        <v>1850</v>
      </c>
      <c r="F919" s="1">
        <v>1850.65</v>
      </c>
      <c r="G919" s="1">
        <v>53730</v>
      </c>
      <c r="H919" s="1">
        <f t="shared" si="199"/>
        <v>4.1500000000000909</v>
      </c>
      <c r="I919" s="9">
        <f ca="1">IF(A919="","",IF(ROW()&gt;$AA$16+1,AVERAGE(INDIRECT("H" &amp; ROW()-$AA$16+1):H919),""))</f>
        <v>4.2950000000000728</v>
      </c>
      <c r="J919" s="14">
        <f t="shared" ca="1" si="200"/>
        <v>34.371477904423045</v>
      </c>
      <c r="K919" s="14">
        <f t="shared" ca="1" si="201"/>
        <v>77.161409338082564</v>
      </c>
      <c r="L919" s="9">
        <f t="shared" ca="1" si="202"/>
        <v>4.2950000000000728</v>
      </c>
      <c r="M919" s="9">
        <f t="shared" ca="1" si="203"/>
        <v>1863.5350000000003</v>
      </c>
      <c r="N919" s="9">
        <f t="shared" ca="1" si="204"/>
        <v>1837.7649999999999</v>
      </c>
      <c r="O919" s="9">
        <f t="shared" ca="1" si="205"/>
        <v>1862.8850000000002</v>
      </c>
      <c r="P919" s="9">
        <f t="shared" ca="1" si="206"/>
        <v>1841.2649999999999</v>
      </c>
      <c r="Q919" s="9">
        <f t="shared" ca="1" si="207"/>
        <v>1864.9600000000003</v>
      </c>
      <c r="R919" s="9">
        <f t="shared" ca="1" si="208"/>
        <v>1839.1899999999998</v>
      </c>
      <c r="S919" s="9">
        <f t="shared" ca="1" si="209"/>
        <v>1864.9600000000003</v>
      </c>
      <c r="T919" s="9">
        <f t="shared" ca="1" si="209"/>
        <v>1839.1899999999998</v>
      </c>
      <c r="U919" s="9">
        <f t="shared" ca="1" si="197"/>
        <v>1864.9600000000003</v>
      </c>
      <c r="V919" s="6">
        <f t="shared" ca="1" si="198"/>
        <v>1844.2549999999997</v>
      </c>
      <c r="W919" s="16">
        <f ca="1">IF(AND(W918=U918,F919&lt;=U919),U919,IF(AND(W918=U918,F919&gt;=U919),V919,IF(AND(W918=V918,F919&gt;=V919),V919,IF(AND(W918=V918,F919&lt;=V919),U919,””))))</f>
        <v>1844.2549999999997</v>
      </c>
      <c r="X919" s="1" t="str">
        <f t="shared" ca="1" si="196"/>
        <v>BUY</v>
      </c>
    </row>
    <row r="920" spans="1:24" ht="17.7">
      <c r="A920" s="3">
        <v>43279.444444444445</v>
      </c>
      <c r="B920" s="7"/>
      <c r="C920" s="1">
        <v>1850.65</v>
      </c>
      <c r="D920" s="1">
        <v>1850.65</v>
      </c>
      <c r="E920" s="1">
        <v>1844.5</v>
      </c>
      <c r="F920" s="1">
        <v>1844.5</v>
      </c>
      <c r="G920" s="1">
        <v>95516</v>
      </c>
      <c r="H920" s="1">
        <f t="shared" si="199"/>
        <v>6.1500000000000909</v>
      </c>
      <c r="I920" s="9">
        <f ca="1">IF(A920="","",IF(ROW()&gt;$AA$16+1,AVERAGE(INDIRECT("H" &amp; ROW()-$AA$16+1):H920),""))</f>
        <v>4.100000000000068</v>
      </c>
      <c r="J920" s="14">
        <f t="shared" ca="1" si="200"/>
        <v>29.240300103618871</v>
      </c>
      <c r="K920" s="14">
        <f t="shared" ca="1" si="201"/>
        <v>70.060268404274325</v>
      </c>
      <c r="L920" s="9">
        <f t="shared" ca="1" si="202"/>
        <v>4.100000000000068</v>
      </c>
      <c r="M920" s="9">
        <f t="shared" ca="1" si="203"/>
        <v>1856.8000000000002</v>
      </c>
      <c r="N920" s="9">
        <f t="shared" ca="1" si="204"/>
        <v>1832.1999999999998</v>
      </c>
      <c r="O920" s="9">
        <f t="shared" ca="1" si="205"/>
        <v>1856.8000000000002</v>
      </c>
      <c r="P920" s="9">
        <f t="shared" ca="1" si="206"/>
        <v>1838.35</v>
      </c>
      <c r="Q920" s="9">
        <f t="shared" ca="1" si="207"/>
        <v>1859.8750000000002</v>
      </c>
      <c r="R920" s="9">
        <f t="shared" ca="1" si="208"/>
        <v>1835.2749999999999</v>
      </c>
      <c r="S920" s="9">
        <f t="shared" ca="1" si="209"/>
        <v>1859.8750000000002</v>
      </c>
      <c r="T920" s="9">
        <f t="shared" ca="1" si="209"/>
        <v>1835.2749999999999</v>
      </c>
      <c r="U920" s="9">
        <f t="shared" ca="1" si="197"/>
        <v>1859.8750000000002</v>
      </c>
      <c r="V920" s="6">
        <f t="shared" ca="1" si="198"/>
        <v>1844.2549999999997</v>
      </c>
      <c r="W920" s="16">
        <f ca="1">IF(AND(W919=U919,F920&lt;=U920),U920,IF(AND(W919=U919,F920&gt;=U920),V920,IF(AND(W919=V919,F920&gt;=V920),V920,IF(AND(W919=V919,F920&lt;=V920),U920,””))))</f>
        <v>1844.2549999999997</v>
      </c>
      <c r="X920" s="1" t="str">
        <f t="shared" ca="1" si="196"/>
        <v>BUY</v>
      </c>
    </row>
    <row r="921" spans="1:24" ht="17.7">
      <c r="A921" s="3">
        <v>43279.447916666672</v>
      </c>
      <c r="B921" s="7"/>
      <c r="C921" s="1">
        <v>1843.95</v>
      </c>
      <c r="D921" s="1">
        <v>1844.65</v>
      </c>
      <c r="E921" s="1">
        <v>1838</v>
      </c>
      <c r="F921" s="1">
        <v>1843.8</v>
      </c>
      <c r="G921" s="1">
        <v>91399</v>
      </c>
      <c r="H921" s="1">
        <f t="shared" si="199"/>
        <v>6.6500000000000909</v>
      </c>
      <c r="I921" s="9">
        <f ca="1">IF(A921="","",IF(ROW()&gt;$AA$16+1,AVERAGE(INDIRECT("H" &amp; ROW()-$AA$16+1):H921),""))</f>
        <v>4.3000000000000682</v>
      </c>
      <c r="J921" s="14">
        <f t="shared" ca="1" si="200"/>
        <v>25.132972812051818</v>
      </c>
      <c r="K921" s="14">
        <f t="shared" ca="1" si="201"/>
        <v>63.7192415638469</v>
      </c>
      <c r="L921" s="9">
        <f t="shared" ca="1" si="202"/>
        <v>4.3000000000000682</v>
      </c>
      <c r="M921" s="9">
        <f t="shared" ca="1" si="203"/>
        <v>1856.7000000000003</v>
      </c>
      <c r="N921" s="9">
        <f t="shared" ca="1" si="204"/>
        <v>1830.8999999999996</v>
      </c>
      <c r="O921" s="9">
        <f t="shared" ca="1" si="205"/>
        <v>1850.9</v>
      </c>
      <c r="P921" s="9">
        <f t="shared" ca="1" si="206"/>
        <v>1831.75</v>
      </c>
      <c r="Q921" s="9">
        <f t="shared" ca="1" si="207"/>
        <v>1854.2250000000004</v>
      </c>
      <c r="R921" s="9">
        <f t="shared" ca="1" si="208"/>
        <v>1828.4249999999997</v>
      </c>
      <c r="S921" s="9">
        <f t="shared" ca="1" si="209"/>
        <v>1854.2250000000004</v>
      </c>
      <c r="T921" s="9">
        <f t="shared" ca="1" si="209"/>
        <v>1828.4249999999997</v>
      </c>
      <c r="U921" s="9">
        <f t="shared" ca="1" si="197"/>
        <v>1854.2250000000004</v>
      </c>
      <c r="V921" s="6">
        <f t="shared" ca="1" si="198"/>
        <v>1844.2549999999997</v>
      </c>
      <c r="W921" s="16">
        <f ca="1">IF(AND(W920=U920,F921&lt;=U921),U921,IF(AND(W920=U920,F921&gt;=U921),V921,IF(AND(W920=V920,F921&gt;=V921),V921,IF(AND(W920=V920,F921&lt;=V921),U921,””))))</f>
        <v>1854.2250000000004</v>
      </c>
      <c r="X921" s="1" t="str">
        <f t="shared" ca="1" si="196"/>
        <v>SELL</v>
      </c>
    </row>
    <row r="922" spans="1:24" ht="17.7">
      <c r="A922" s="3">
        <v>43279.451388888891</v>
      </c>
      <c r="B922" s="7"/>
      <c r="C922" s="1">
        <v>1843.8</v>
      </c>
      <c r="D922" s="1">
        <v>1844</v>
      </c>
      <c r="E922" s="1">
        <v>1841.8</v>
      </c>
      <c r="F922" s="1">
        <v>1844</v>
      </c>
      <c r="G922" s="1">
        <v>41520</v>
      </c>
      <c r="H922" s="1">
        <f t="shared" si="199"/>
        <v>2.2000000000000455</v>
      </c>
      <c r="I922" s="9">
        <f ca="1">IF(A922="","",IF(ROW()&gt;$AA$16+1,AVERAGE(INDIRECT("H" &amp; ROW()-$AA$16+1):H922),""))</f>
        <v>3.9700000000000726</v>
      </c>
      <c r="J922" s="14">
        <f t="shared" ca="1" si="200"/>
        <v>20.963341391678767</v>
      </c>
      <c r="K922" s="14">
        <f t="shared" ca="1" si="201"/>
        <v>57.56731740746222</v>
      </c>
      <c r="L922" s="9">
        <f t="shared" ca="1" si="202"/>
        <v>3.9700000000000726</v>
      </c>
      <c r="M922" s="9">
        <f t="shared" ca="1" si="203"/>
        <v>1855.9100000000003</v>
      </c>
      <c r="N922" s="9">
        <f t="shared" ca="1" si="204"/>
        <v>1832.0899999999997</v>
      </c>
      <c r="O922" s="9">
        <f t="shared" ca="1" si="205"/>
        <v>1853.7100000000003</v>
      </c>
      <c r="P922" s="9">
        <f t="shared" ca="1" si="206"/>
        <v>1832.0899999999997</v>
      </c>
      <c r="Q922" s="9">
        <f t="shared" ca="1" si="207"/>
        <v>1854.8100000000004</v>
      </c>
      <c r="R922" s="9">
        <f t="shared" ca="1" si="208"/>
        <v>1830.9899999999998</v>
      </c>
      <c r="S922" s="9">
        <f t="shared" ca="1" si="209"/>
        <v>1854.8100000000004</v>
      </c>
      <c r="T922" s="9">
        <f t="shared" ca="1" si="209"/>
        <v>1830.9899999999998</v>
      </c>
      <c r="U922" s="9">
        <f t="shared" ca="1" si="197"/>
        <v>1854.2250000000004</v>
      </c>
      <c r="V922" s="6">
        <f t="shared" ca="1" si="198"/>
        <v>1830.9899999999998</v>
      </c>
      <c r="W922" s="16">
        <f ca="1">IF(AND(W921=U921,F922&lt;=U922),U922,IF(AND(W921=U921,F922&gt;=U922),V922,IF(AND(W921=V921,F922&gt;=V922),V922,IF(AND(W921=V921,F922&lt;=V922),U922,””))))</f>
        <v>1854.2250000000004</v>
      </c>
      <c r="X922" s="1" t="str">
        <f t="shared" ca="1" si="196"/>
        <v>SELL</v>
      </c>
    </row>
    <row r="923" spans="1:24" ht="17.7">
      <c r="A923" s="3">
        <v>43279.454861111109</v>
      </c>
      <c r="B923" s="7"/>
      <c r="C923" s="1">
        <v>1844</v>
      </c>
      <c r="D923" s="1">
        <v>1846.2</v>
      </c>
      <c r="E923" s="1">
        <v>1842.8</v>
      </c>
      <c r="F923" s="1">
        <v>1844.7</v>
      </c>
      <c r="G923" s="1">
        <v>37314</v>
      </c>
      <c r="H923" s="1">
        <f t="shared" si="199"/>
        <v>3.4000000000000909</v>
      </c>
      <c r="I923" s="9">
        <f ca="1">IF(A923="","",IF(ROW()&gt;$AA$16+1,AVERAGE(INDIRECT("H" &amp; ROW()-$AA$16+1):H923),""))</f>
        <v>3.8800000000000638</v>
      </c>
      <c r="J923" s="14">
        <f t="shared" ca="1" si="200"/>
        <v>17.770006593191734</v>
      </c>
      <c r="K923" s="14">
        <f t="shared" ca="1" si="201"/>
        <v>52.150585666716012</v>
      </c>
      <c r="L923" s="9">
        <f t="shared" ca="1" si="202"/>
        <v>3.8800000000000638</v>
      </c>
      <c r="M923" s="9">
        <f t="shared" ca="1" si="203"/>
        <v>1856.3400000000001</v>
      </c>
      <c r="N923" s="9">
        <f t="shared" ca="1" si="204"/>
        <v>1833.06</v>
      </c>
      <c r="O923" s="9">
        <f t="shared" ca="1" si="205"/>
        <v>1854.44</v>
      </c>
      <c r="P923" s="9">
        <f t="shared" ca="1" si="206"/>
        <v>1834.56</v>
      </c>
      <c r="Q923" s="9">
        <f t="shared" ca="1" si="207"/>
        <v>1856.14</v>
      </c>
      <c r="R923" s="9">
        <f t="shared" ca="1" si="208"/>
        <v>1832.86</v>
      </c>
      <c r="S923" s="9">
        <f t="shared" ca="1" si="209"/>
        <v>1856.14</v>
      </c>
      <c r="T923" s="9">
        <f t="shared" ca="1" si="209"/>
        <v>1832.86</v>
      </c>
      <c r="U923" s="9">
        <f t="shared" ca="1" si="197"/>
        <v>1854.2250000000004</v>
      </c>
      <c r="V923" s="6">
        <f t="shared" ca="1" si="198"/>
        <v>1832.86</v>
      </c>
      <c r="W923" s="16">
        <f ca="1">IF(AND(W922=U922,F923&lt;=U923),U923,IF(AND(W922=U922,F923&gt;=U923),V923,IF(AND(W922=V922,F923&gt;=V923),V923,IF(AND(W922=V922,F923&lt;=V923),U923,””))))</f>
        <v>1854.2250000000004</v>
      </c>
      <c r="X923" s="1" t="str">
        <f t="shared" ca="1" si="196"/>
        <v>SELL</v>
      </c>
    </row>
    <row r="924" spans="1:24" ht="17.7">
      <c r="A924" s="3">
        <v>43279.458333333328</v>
      </c>
      <c r="B924" s="7"/>
      <c r="C924" s="1">
        <v>1844.7</v>
      </c>
      <c r="D924" s="1">
        <v>1844.8</v>
      </c>
      <c r="E924" s="1">
        <v>1842.5</v>
      </c>
      <c r="F924" s="1">
        <v>1844.7</v>
      </c>
      <c r="G924" s="1">
        <v>23296</v>
      </c>
      <c r="H924" s="1">
        <f t="shared" si="199"/>
        <v>2.2999999999999545</v>
      </c>
      <c r="I924" s="9">
        <f ca="1">IF(A924="","",IF(ROW()&gt;$AA$16+1,AVERAGE(INDIRECT("H" &amp; ROW()-$AA$16+1):H924),""))</f>
        <v>3.8900000000000547</v>
      </c>
      <c r="J924" s="14">
        <f t="shared" ca="1" si="200"/>
        <v>14.957278121702318</v>
      </c>
      <c r="K924" s="14">
        <f t="shared" ca="1" si="201"/>
        <v>47.165527100044407</v>
      </c>
      <c r="L924" s="9">
        <f t="shared" ca="1" si="202"/>
        <v>3.8900000000000547</v>
      </c>
      <c r="M924" s="9">
        <f t="shared" ca="1" si="203"/>
        <v>1856.3700000000001</v>
      </c>
      <c r="N924" s="9">
        <f t="shared" ca="1" si="204"/>
        <v>1833.03</v>
      </c>
      <c r="O924" s="9">
        <f t="shared" ca="1" si="205"/>
        <v>1854.17</v>
      </c>
      <c r="P924" s="9">
        <f t="shared" ca="1" si="206"/>
        <v>1833.1299999999999</v>
      </c>
      <c r="Q924" s="9">
        <f t="shared" ca="1" si="207"/>
        <v>1855.3200000000002</v>
      </c>
      <c r="R924" s="9">
        <f t="shared" ca="1" si="208"/>
        <v>1831.98</v>
      </c>
      <c r="S924" s="9">
        <f t="shared" ca="1" si="209"/>
        <v>1855.3200000000002</v>
      </c>
      <c r="T924" s="9">
        <f t="shared" ca="1" si="209"/>
        <v>1831.98</v>
      </c>
      <c r="U924" s="9">
        <f t="shared" ca="1" si="197"/>
        <v>1854.2250000000004</v>
      </c>
      <c r="V924" s="6">
        <f t="shared" ca="1" si="198"/>
        <v>1832.86</v>
      </c>
      <c r="W924" s="16">
        <f ca="1">IF(AND(W923=U923,F924&lt;=U924),U924,IF(AND(W923=U923,F924&gt;=U924),V924,IF(AND(W923=V923,F924&gt;=V924),V924,IF(AND(W923=V923,F924&lt;=V924),U924,””))))</f>
        <v>1854.2250000000004</v>
      </c>
      <c r="X924" s="1" t="str">
        <f t="shared" ca="1" si="196"/>
        <v>SELL</v>
      </c>
    </row>
    <row r="925" spans="1:24" ht="17.7">
      <c r="A925" s="3">
        <v>43279.461805555555</v>
      </c>
      <c r="B925" s="7"/>
      <c r="C925" s="1">
        <v>1844.85</v>
      </c>
      <c r="D925" s="1">
        <v>1846.75</v>
      </c>
      <c r="E925" s="1">
        <v>1844.5</v>
      </c>
      <c r="F925" s="1">
        <v>1845.5</v>
      </c>
      <c r="G925" s="1">
        <v>34625</v>
      </c>
      <c r="H925" s="1">
        <f t="shared" si="199"/>
        <v>2.25</v>
      </c>
      <c r="I925" s="9">
        <f ca="1">IF(A925="","",IF(ROW()&gt;$AA$16+1,AVERAGE(INDIRECT("H" &amp; ROW()-$AA$16+1):H925),""))</f>
        <v>3.7650000000000547</v>
      </c>
      <c r="J925" s="14">
        <f t="shared" ca="1" si="200"/>
        <v>12.646863917756439</v>
      </c>
      <c r="K925" s="14">
        <f t="shared" ca="1" si="201"/>
        <v>42.673974390039966</v>
      </c>
      <c r="L925" s="9">
        <f t="shared" ca="1" si="202"/>
        <v>3.7650000000000547</v>
      </c>
      <c r="M925" s="9">
        <f t="shared" ca="1" si="203"/>
        <v>1856.7950000000001</v>
      </c>
      <c r="N925" s="9">
        <f t="shared" ca="1" si="204"/>
        <v>1834.2049999999999</v>
      </c>
      <c r="O925" s="9">
        <f t="shared" ca="1" si="205"/>
        <v>1855.7950000000001</v>
      </c>
      <c r="P925" s="9">
        <f t="shared" ca="1" si="206"/>
        <v>1835.4549999999999</v>
      </c>
      <c r="Q925" s="9">
        <f t="shared" ca="1" si="207"/>
        <v>1856.92</v>
      </c>
      <c r="R925" s="9">
        <f t="shared" ca="1" si="208"/>
        <v>1834.33</v>
      </c>
      <c r="S925" s="9">
        <f t="shared" ca="1" si="209"/>
        <v>1856.92</v>
      </c>
      <c r="T925" s="9">
        <f t="shared" ca="1" si="209"/>
        <v>1834.33</v>
      </c>
      <c r="U925" s="9">
        <f t="shared" ca="1" si="197"/>
        <v>1854.2250000000004</v>
      </c>
      <c r="V925" s="6">
        <f t="shared" ca="1" si="198"/>
        <v>1834.33</v>
      </c>
      <c r="W925" s="16">
        <f ca="1">IF(AND(W924=U924,F925&lt;=U925),U925,IF(AND(W924=U924,F925&gt;=U925),V925,IF(AND(W924=V924,F925&gt;=V925),V925,IF(AND(W924=V924,F925&lt;=V925),U925,””))))</f>
        <v>1854.2250000000004</v>
      </c>
      <c r="X925" s="1" t="str">
        <f t="shared" ca="1" si="196"/>
        <v>SELL</v>
      </c>
    </row>
    <row r="926" spans="1:24" ht="17.7">
      <c r="A926" s="3">
        <v>43279.465277777781</v>
      </c>
      <c r="B926" s="7"/>
      <c r="C926" s="1">
        <v>1845.2</v>
      </c>
      <c r="D926" s="1">
        <v>1846.35</v>
      </c>
      <c r="E926" s="1">
        <v>1843</v>
      </c>
      <c r="F926" s="1">
        <v>1843.5</v>
      </c>
      <c r="G926" s="1">
        <v>35818</v>
      </c>
      <c r="H926" s="1">
        <f t="shared" si="199"/>
        <v>3.3499999999999091</v>
      </c>
      <c r="I926" s="9">
        <f ca="1">IF(A926="","",IF(ROW()&gt;$AA$16+1,AVERAGE(INDIRECT("H" &amp; ROW()-$AA$16+1):H926),""))</f>
        <v>3.680000000000041</v>
      </c>
      <c r="J926" s="14">
        <f t="shared" ca="1" si="200"/>
        <v>10.956525023618889</v>
      </c>
      <c r="K926" s="14">
        <f t="shared" ca="1" si="201"/>
        <v>38.741576951035967</v>
      </c>
      <c r="L926" s="9">
        <f t="shared" ca="1" si="202"/>
        <v>3.680000000000041</v>
      </c>
      <c r="M926" s="9">
        <f t="shared" ca="1" si="203"/>
        <v>1854.5400000000002</v>
      </c>
      <c r="N926" s="9">
        <f t="shared" ca="1" si="204"/>
        <v>1832.4599999999998</v>
      </c>
      <c r="O926" s="9">
        <f t="shared" ca="1" si="205"/>
        <v>1854.0400000000002</v>
      </c>
      <c r="P926" s="9">
        <f t="shared" ca="1" si="206"/>
        <v>1835.3099999999997</v>
      </c>
      <c r="Q926" s="9">
        <f t="shared" ca="1" si="207"/>
        <v>1855.7150000000001</v>
      </c>
      <c r="R926" s="9">
        <f t="shared" ca="1" si="208"/>
        <v>1833.6349999999998</v>
      </c>
      <c r="S926" s="9">
        <f t="shared" ca="1" si="209"/>
        <v>1855.7150000000001</v>
      </c>
      <c r="T926" s="9">
        <f t="shared" ca="1" si="209"/>
        <v>1833.6349999999998</v>
      </c>
      <c r="U926" s="9">
        <f t="shared" ca="1" si="197"/>
        <v>1854.2250000000004</v>
      </c>
      <c r="V926" s="6">
        <f t="shared" ca="1" si="198"/>
        <v>1834.33</v>
      </c>
      <c r="W926" s="16">
        <f ca="1">IF(AND(W925=U925,F926&lt;=U926),U926,IF(AND(W925=U925,F926&gt;=U926),V926,IF(AND(W925=V925,F926&gt;=V926),V926,IF(AND(W925=V925,F926&lt;=V926),U926,””))))</f>
        <v>1854.2250000000004</v>
      </c>
      <c r="X926" s="1" t="str">
        <f t="shared" ca="1" si="196"/>
        <v>SELL</v>
      </c>
    </row>
    <row r="927" spans="1:24" ht="17.7">
      <c r="A927" s="3">
        <v>43279.46875</v>
      </c>
      <c r="B927" s="7"/>
      <c r="C927" s="1">
        <v>1844</v>
      </c>
      <c r="D927" s="1">
        <v>1846.95</v>
      </c>
      <c r="E927" s="1">
        <v>1843.7</v>
      </c>
      <c r="F927" s="1">
        <v>1843.8</v>
      </c>
      <c r="G927" s="1">
        <v>31310</v>
      </c>
      <c r="H927" s="1">
        <f t="shared" si="199"/>
        <v>3.4500000000000455</v>
      </c>
      <c r="I927" s="9">
        <f ca="1">IF(A927="","",IF(ROW()&gt;$AA$16+1,AVERAGE(INDIRECT("H" &amp; ROW()-$AA$16+1):H927),""))</f>
        <v>3.6850000000000365</v>
      </c>
      <c r="J927" s="14">
        <f t="shared" ca="1" si="200"/>
        <v>9.591702292051826</v>
      </c>
      <c r="K927" s="14">
        <f t="shared" ca="1" si="201"/>
        <v>35.212419255932375</v>
      </c>
      <c r="L927" s="9">
        <f t="shared" ca="1" si="202"/>
        <v>3.6850000000000365</v>
      </c>
      <c r="M927" s="9">
        <f t="shared" ca="1" si="203"/>
        <v>1854.855</v>
      </c>
      <c r="N927" s="9">
        <f t="shared" ca="1" si="204"/>
        <v>1832.7449999999999</v>
      </c>
      <c r="O927" s="9">
        <f t="shared" ca="1" si="205"/>
        <v>1854.7550000000001</v>
      </c>
      <c r="P927" s="9">
        <f t="shared" ca="1" si="206"/>
        <v>1835.895</v>
      </c>
      <c r="Q927" s="9">
        <f t="shared" ca="1" si="207"/>
        <v>1856.38</v>
      </c>
      <c r="R927" s="9">
        <f t="shared" ca="1" si="208"/>
        <v>1834.27</v>
      </c>
      <c r="S927" s="9">
        <f t="shared" ca="1" si="209"/>
        <v>1856.38</v>
      </c>
      <c r="T927" s="9">
        <f t="shared" ca="1" si="209"/>
        <v>1834.27</v>
      </c>
      <c r="U927" s="9">
        <f t="shared" ca="1" si="197"/>
        <v>1854.2250000000004</v>
      </c>
      <c r="V927" s="6">
        <f t="shared" ca="1" si="198"/>
        <v>1834.33</v>
      </c>
      <c r="W927" s="16">
        <f ca="1">IF(AND(W926=U926,F927&lt;=U927),U927,IF(AND(W926=U926,F927&gt;=U927),V927,IF(AND(W926=V926,F927&gt;=V927),V927,IF(AND(W926=V926,F927&lt;=V927),U927,””))))</f>
        <v>1854.2250000000004</v>
      </c>
      <c r="X927" s="1" t="str">
        <f t="shared" ca="1" si="196"/>
        <v>SELL</v>
      </c>
    </row>
    <row r="928" spans="1:24" ht="17.7">
      <c r="A928" s="3">
        <v>43279.472222222219</v>
      </c>
      <c r="B928" s="7"/>
      <c r="C928" s="1">
        <v>1843.65</v>
      </c>
      <c r="D928" s="1">
        <v>1845.4</v>
      </c>
      <c r="E928" s="1">
        <v>1842</v>
      </c>
      <c r="F928" s="1">
        <v>1842.35</v>
      </c>
      <c r="G928" s="1">
        <v>32143</v>
      </c>
      <c r="H928" s="1">
        <f t="shared" si="199"/>
        <v>3.4000000000000909</v>
      </c>
      <c r="I928" s="9">
        <f ca="1">IF(A928="","",IF(ROW()&gt;$AA$16+1,AVERAGE(INDIRECT("H" &amp; ROW()-$AA$16+1):H928),""))</f>
        <v>3.7300000000000408</v>
      </c>
      <c r="J928" s="14">
        <f t="shared" ca="1" si="200"/>
        <v>8.4659382389515105</v>
      </c>
      <c r="K928" s="14">
        <f t="shared" ca="1" si="201"/>
        <v>32.031177330339148</v>
      </c>
      <c r="L928" s="9">
        <f t="shared" ca="1" si="202"/>
        <v>3.7300000000000408</v>
      </c>
      <c r="M928" s="9">
        <f t="shared" ca="1" si="203"/>
        <v>1853.54</v>
      </c>
      <c r="N928" s="9">
        <f t="shared" ca="1" si="204"/>
        <v>1831.1599999999999</v>
      </c>
      <c r="O928" s="9">
        <f t="shared" ca="1" si="205"/>
        <v>1853.19</v>
      </c>
      <c r="P928" s="9">
        <f t="shared" ca="1" si="206"/>
        <v>1834.21</v>
      </c>
      <c r="Q928" s="9">
        <f t="shared" ca="1" si="207"/>
        <v>1854.89</v>
      </c>
      <c r="R928" s="9">
        <f t="shared" ca="1" si="208"/>
        <v>1832.51</v>
      </c>
      <c r="S928" s="9">
        <f t="shared" ca="1" si="209"/>
        <v>1854.89</v>
      </c>
      <c r="T928" s="9">
        <f t="shared" ca="1" si="209"/>
        <v>1832.51</v>
      </c>
      <c r="U928" s="9">
        <f t="shared" ca="1" si="197"/>
        <v>1854.2250000000004</v>
      </c>
      <c r="V928" s="6">
        <f t="shared" ca="1" si="198"/>
        <v>1834.33</v>
      </c>
      <c r="W928" s="16">
        <f ca="1">IF(AND(W927=U927,F928&lt;=U928),U928,IF(AND(W927=U927,F928&gt;=U928),V928,IF(AND(W927=V927,F928&gt;=V928),V928,IF(AND(W927=V927,F928&lt;=V928),U928,””))))</f>
        <v>1854.2250000000004</v>
      </c>
      <c r="X928" s="1" t="str">
        <f t="shared" ca="1" si="196"/>
        <v>SELL</v>
      </c>
    </row>
    <row r="929" spans="1:24" ht="17.7">
      <c r="A929" s="3">
        <v>43279.475694444445</v>
      </c>
      <c r="B929" s="7"/>
      <c r="C929" s="1">
        <v>1842.4</v>
      </c>
      <c r="D929" s="1">
        <v>1844.8</v>
      </c>
      <c r="E929" s="1">
        <v>1841.5</v>
      </c>
      <c r="F929" s="1">
        <v>1844.75</v>
      </c>
      <c r="G929" s="1">
        <v>27315</v>
      </c>
      <c r="H929" s="1">
        <f t="shared" si="199"/>
        <v>3.2999999999999545</v>
      </c>
      <c r="I929" s="9">
        <f ca="1">IF(A929="","",IF(ROW()&gt;$AA$16+1,AVERAGE(INDIRECT("H" &amp; ROW()-$AA$16+1):H929),""))</f>
        <v>3.6450000000000271</v>
      </c>
      <c r="J929" s="14">
        <f t="shared" ca="1" si="200"/>
        <v>7.5266767409603181</v>
      </c>
      <c r="K929" s="14">
        <f t="shared" ca="1" si="201"/>
        <v>29.158059597305229</v>
      </c>
      <c r="L929" s="9">
        <f t="shared" ca="1" si="202"/>
        <v>3.6450000000000271</v>
      </c>
      <c r="M929" s="9">
        <f t="shared" ca="1" si="203"/>
        <v>1855.6850000000002</v>
      </c>
      <c r="N929" s="9">
        <f t="shared" ca="1" si="204"/>
        <v>1833.8149999999998</v>
      </c>
      <c r="O929" s="9">
        <f t="shared" ca="1" si="205"/>
        <v>1852.4350000000002</v>
      </c>
      <c r="P929" s="9">
        <f t="shared" ca="1" si="206"/>
        <v>1833.8649999999998</v>
      </c>
      <c r="Q929" s="9">
        <f t="shared" ca="1" si="207"/>
        <v>1854.0850000000003</v>
      </c>
      <c r="R929" s="9">
        <f t="shared" ca="1" si="208"/>
        <v>1832.2149999999999</v>
      </c>
      <c r="S929" s="9">
        <f t="shared" ca="1" si="209"/>
        <v>1854.0850000000003</v>
      </c>
      <c r="T929" s="9">
        <f t="shared" ca="1" si="209"/>
        <v>1832.2149999999999</v>
      </c>
      <c r="U929" s="9">
        <f t="shared" ca="1" si="197"/>
        <v>1854.0850000000003</v>
      </c>
      <c r="V929" s="6">
        <f t="shared" ca="1" si="198"/>
        <v>1834.33</v>
      </c>
      <c r="W929" s="16">
        <f ca="1">IF(AND(W928=U928,F929&lt;=U929),U929,IF(AND(W928=U928,F929&gt;=U929),V929,IF(AND(W928=V928,F929&gt;=V929),V929,IF(AND(W928=V928,F929&lt;=V929),U929,””))))</f>
        <v>1854.0850000000003</v>
      </c>
      <c r="X929" s="1" t="str">
        <f t="shared" ca="1" si="196"/>
        <v>SELL</v>
      </c>
    </row>
    <row r="930" spans="1:24" ht="17.7">
      <c r="A930" s="3">
        <v>43279.479166666672</v>
      </c>
      <c r="B930" s="7"/>
      <c r="C930" s="1">
        <v>1844.75</v>
      </c>
      <c r="D930" s="1">
        <v>1846.35</v>
      </c>
      <c r="E930" s="1">
        <v>1843.5</v>
      </c>
      <c r="F930" s="1">
        <v>1846.2</v>
      </c>
      <c r="G930" s="1">
        <v>21349</v>
      </c>
      <c r="H930" s="1">
        <f t="shared" si="199"/>
        <v>2.8499999999999091</v>
      </c>
      <c r="I930" s="9">
        <f ca="1">IF(A930="","",IF(ROW()&gt;$AA$16+1,AVERAGE(INDIRECT("H" &amp; ROW()-$AA$16+1):H930),""))</f>
        <v>3.3150000000000093</v>
      </c>
      <c r="J930" s="14">
        <f t="shared" ca="1" si="200"/>
        <v>6.6763718789675162</v>
      </c>
      <c r="K930" s="14">
        <f t="shared" ca="1" si="201"/>
        <v>26.527253637574695</v>
      </c>
      <c r="L930" s="9">
        <f t="shared" ca="1" si="202"/>
        <v>3.3150000000000093</v>
      </c>
      <c r="M930" s="9">
        <f t="shared" ca="1" si="203"/>
        <v>1856.145</v>
      </c>
      <c r="N930" s="9">
        <f t="shared" ca="1" si="204"/>
        <v>1836.2550000000001</v>
      </c>
      <c r="O930" s="9">
        <f t="shared" ca="1" si="205"/>
        <v>1853.4449999999999</v>
      </c>
      <c r="P930" s="9">
        <f t="shared" ca="1" si="206"/>
        <v>1836.405</v>
      </c>
      <c r="Q930" s="9">
        <f t="shared" ca="1" si="207"/>
        <v>1854.87</v>
      </c>
      <c r="R930" s="9">
        <f t="shared" ca="1" si="208"/>
        <v>1834.98</v>
      </c>
      <c r="S930" s="9">
        <f t="shared" ca="1" si="209"/>
        <v>1854.87</v>
      </c>
      <c r="T930" s="9">
        <f t="shared" ca="1" si="209"/>
        <v>1834.98</v>
      </c>
      <c r="U930" s="9">
        <f t="shared" ca="1" si="197"/>
        <v>1854.0850000000003</v>
      </c>
      <c r="V930" s="6">
        <f t="shared" ca="1" si="198"/>
        <v>1834.98</v>
      </c>
      <c r="W930" s="16">
        <f ca="1">IF(AND(W929=U929,F930&lt;=U930),U930,IF(AND(W929=U929,F930&gt;=U930),V930,IF(AND(W929=V929,F930&gt;=V930),V930,IF(AND(W929=V929,F930&lt;=V930),U930,””))))</f>
        <v>1854.0850000000003</v>
      </c>
      <c r="X930" s="1" t="str">
        <f t="shared" ca="1" si="196"/>
        <v>SELL</v>
      </c>
    </row>
    <row r="931" spans="1:24" ht="17.7">
      <c r="A931" s="3">
        <v>43279.482638888891</v>
      </c>
      <c r="B931" s="7"/>
      <c r="C931" s="1">
        <v>1846.2</v>
      </c>
      <c r="D931" s="1">
        <v>1846.75</v>
      </c>
      <c r="E931" s="1">
        <v>1844</v>
      </c>
      <c r="F931" s="1">
        <v>1844.8</v>
      </c>
      <c r="G931" s="1">
        <v>43871</v>
      </c>
      <c r="H931" s="1">
        <f t="shared" si="199"/>
        <v>2.75</v>
      </c>
      <c r="I931" s="9">
        <f ca="1">IF(A931="","",IF(ROW()&gt;$AA$16+1,AVERAGE(INDIRECT("H" &amp; ROW()-$AA$16+1):H931),""))</f>
        <v>2.9249999999999998</v>
      </c>
      <c r="J931" s="14">
        <f t="shared" ca="1" si="200"/>
        <v>5.962486082791604</v>
      </c>
      <c r="K931" s="14">
        <f t="shared" ca="1" si="201"/>
        <v>24.149528273817225</v>
      </c>
      <c r="L931" s="9">
        <f t="shared" ca="1" si="202"/>
        <v>2.9249999999999998</v>
      </c>
      <c r="M931" s="9">
        <f t="shared" ca="1" si="203"/>
        <v>1853.575</v>
      </c>
      <c r="N931" s="9">
        <f t="shared" ca="1" si="204"/>
        <v>1836.0249999999999</v>
      </c>
      <c r="O931" s="9">
        <f t="shared" ca="1" si="205"/>
        <v>1852.7750000000001</v>
      </c>
      <c r="P931" s="9">
        <f t="shared" ca="1" si="206"/>
        <v>1837.9749999999999</v>
      </c>
      <c r="Q931" s="9">
        <f t="shared" ca="1" si="207"/>
        <v>1854.15</v>
      </c>
      <c r="R931" s="9">
        <f t="shared" ca="1" si="208"/>
        <v>1836.6</v>
      </c>
      <c r="S931" s="9">
        <f t="shared" ca="1" si="209"/>
        <v>1854.15</v>
      </c>
      <c r="T931" s="9">
        <f t="shared" ca="1" si="209"/>
        <v>1836.6</v>
      </c>
      <c r="U931" s="9">
        <f t="shared" ca="1" si="197"/>
        <v>1854.0850000000003</v>
      </c>
      <c r="V931" s="6">
        <f t="shared" ca="1" si="198"/>
        <v>1836.6</v>
      </c>
      <c r="W931" s="16">
        <f ca="1">IF(AND(W930=U930,F931&lt;=U931),U931,IF(AND(W930=U930,F931&gt;=U931),V931,IF(AND(W930=V930,F931&gt;=V931),V931,IF(AND(W930=V930,F931&lt;=V931),U931,””))))</f>
        <v>1854.0850000000003</v>
      </c>
      <c r="X931" s="1" t="str">
        <f t="shared" ca="1" si="196"/>
        <v>SELL</v>
      </c>
    </row>
    <row r="932" spans="1:24" ht="17.7">
      <c r="A932" s="3">
        <v>43279.486111111109</v>
      </c>
      <c r="B932" s="7"/>
      <c r="C932" s="1">
        <v>1845</v>
      </c>
      <c r="D932" s="1">
        <v>1845.2</v>
      </c>
      <c r="E932" s="1">
        <v>1843.7</v>
      </c>
      <c r="F932" s="1">
        <v>1844.75</v>
      </c>
      <c r="G932" s="1">
        <v>23497</v>
      </c>
      <c r="H932" s="1">
        <f t="shared" si="199"/>
        <v>1.5</v>
      </c>
      <c r="I932" s="9">
        <f ca="1">IF(A932="","",IF(ROW()&gt;$AA$16+1,AVERAGE(INDIRECT("H" &amp; ROW()-$AA$16+1):H932),""))</f>
        <v>2.8549999999999955</v>
      </c>
      <c r="J932" s="14">
        <f t="shared" ca="1" si="200"/>
        <v>5.151124976829494</v>
      </c>
      <c r="K932" s="14">
        <f t="shared" ca="1" si="201"/>
        <v>21.884575446435502</v>
      </c>
      <c r="L932" s="9">
        <f t="shared" ca="1" si="202"/>
        <v>2.8549999999999955</v>
      </c>
      <c r="M932" s="9">
        <f t="shared" ca="1" si="203"/>
        <v>1853.3150000000001</v>
      </c>
      <c r="N932" s="9">
        <f t="shared" ca="1" si="204"/>
        <v>1836.1849999999999</v>
      </c>
      <c r="O932" s="9">
        <f t="shared" ca="1" si="205"/>
        <v>1852.2650000000001</v>
      </c>
      <c r="P932" s="9">
        <f t="shared" ca="1" si="206"/>
        <v>1836.635</v>
      </c>
      <c r="Q932" s="9">
        <f t="shared" ca="1" si="207"/>
        <v>1853.0150000000001</v>
      </c>
      <c r="R932" s="9">
        <f t="shared" ca="1" si="208"/>
        <v>1835.885</v>
      </c>
      <c r="S932" s="9">
        <f t="shared" ca="1" si="209"/>
        <v>1853.0150000000001</v>
      </c>
      <c r="T932" s="9">
        <f t="shared" ca="1" si="209"/>
        <v>1835.885</v>
      </c>
      <c r="U932" s="9">
        <f t="shared" ca="1" si="197"/>
        <v>1853.0150000000001</v>
      </c>
      <c r="V932" s="6">
        <f t="shared" ca="1" si="198"/>
        <v>1836.6</v>
      </c>
      <c r="W932" s="16">
        <f ca="1">IF(AND(W931=U931,F932&lt;=U932),U932,IF(AND(W931=U931,F932&gt;=U932),V932,IF(AND(W931=V931,F932&gt;=V932),V932,IF(AND(W931=V931,F932&lt;=V932),U932,””))))</f>
        <v>1853.0150000000001</v>
      </c>
      <c r="X932" s="1" t="str">
        <f t="shared" ca="1" si="196"/>
        <v>SELL</v>
      </c>
    </row>
    <row r="933" spans="1:24" ht="17.7">
      <c r="A933" s="3">
        <v>43279.489583333328</v>
      </c>
      <c r="B933" s="7"/>
      <c r="C933" s="1">
        <v>1844.85</v>
      </c>
      <c r="D933" s="1">
        <v>1846.7</v>
      </c>
      <c r="E933" s="1">
        <v>1844.75</v>
      </c>
      <c r="F933" s="1">
        <v>1846.65</v>
      </c>
      <c r="G933" s="1">
        <v>17109</v>
      </c>
      <c r="H933" s="1">
        <f t="shared" si="199"/>
        <v>1.9500000000000455</v>
      </c>
      <c r="I933" s="9">
        <f ca="1">IF(A933="","",IF(ROW()&gt;$AA$16+1,AVERAGE(INDIRECT("H" &amp; ROW()-$AA$16+1):H933),""))</f>
        <v>2.7099999999999911</v>
      </c>
      <c r="J933" s="14">
        <f t="shared" ca="1" si="200"/>
        <v>4.5691022537695938</v>
      </c>
      <c r="K933" s="14">
        <f t="shared" ca="1" si="201"/>
        <v>19.891117901791954</v>
      </c>
      <c r="L933" s="9">
        <f t="shared" ca="1" si="202"/>
        <v>2.7099999999999911</v>
      </c>
      <c r="M933" s="9">
        <f t="shared" ca="1" si="203"/>
        <v>1854.78</v>
      </c>
      <c r="N933" s="9">
        <f t="shared" ca="1" si="204"/>
        <v>1838.5200000000002</v>
      </c>
      <c r="O933" s="9">
        <f t="shared" ca="1" si="205"/>
        <v>1852.8799999999999</v>
      </c>
      <c r="P933" s="9">
        <f t="shared" ca="1" si="206"/>
        <v>1838.5700000000002</v>
      </c>
      <c r="Q933" s="9">
        <f t="shared" ca="1" si="207"/>
        <v>1853.8549999999998</v>
      </c>
      <c r="R933" s="9">
        <f t="shared" ca="1" si="208"/>
        <v>1837.595</v>
      </c>
      <c r="S933" s="9">
        <f t="shared" ca="1" si="209"/>
        <v>1853.8549999999998</v>
      </c>
      <c r="T933" s="9">
        <f t="shared" ca="1" si="209"/>
        <v>1837.595</v>
      </c>
      <c r="U933" s="9">
        <f t="shared" ca="1" si="197"/>
        <v>1853.0150000000001</v>
      </c>
      <c r="V933" s="6">
        <f t="shared" ca="1" si="198"/>
        <v>1837.595</v>
      </c>
      <c r="W933" s="16">
        <f ca="1">IF(AND(W932=U932,F933&lt;=U933),U933,IF(AND(W932=U932,F933&gt;=U933),V933,IF(AND(W932=V932,F933&gt;=V933),V933,IF(AND(W932=V932,F933&lt;=V933),U933,””))))</f>
        <v>1853.0150000000001</v>
      </c>
      <c r="X933" s="1" t="str">
        <f t="shared" ca="1" si="196"/>
        <v>SELL</v>
      </c>
    </row>
    <row r="934" spans="1:24" ht="17.7">
      <c r="A934" s="3">
        <v>43279.493055555555</v>
      </c>
      <c r="B934" s="7"/>
      <c r="C934" s="1">
        <v>1846.55</v>
      </c>
      <c r="D934" s="1">
        <v>1846.7</v>
      </c>
      <c r="E934" s="1">
        <v>1845.1</v>
      </c>
      <c r="F934" s="1">
        <v>1846.15</v>
      </c>
      <c r="G934" s="1">
        <v>28122</v>
      </c>
      <c r="H934" s="1">
        <f t="shared" si="199"/>
        <v>1.6000000000001364</v>
      </c>
      <c r="I934" s="9">
        <f ca="1">IF(A934="","",IF(ROW()&gt;$AA$16+1,AVERAGE(INDIRECT("H" &amp; ROW()-$AA$16+1):H934),""))</f>
        <v>2.640000000000009</v>
      </c>
      <c r="J934" s="14">
        <f t="shared" ca="1" si="200"/>
        <v>4.0292654803569645</v>
      </c>
      <c r="K934" s="14">
        <f t="shared" ca="1" si="201"/>
        <v>18.062006111612774</v>
      </c>
      <c r="L934" s="9">
        <f t="shared" ca="1" si="202"/>
        <v>2.640000000000009</v>
      </c>
      <c r="M934" s="9">
        <f t="shared" ca="1" si="203"/>
        <v>1854.0700000000002</v>
      </c>
      <c r="N934" s="9">
        <f t="shared" ca="1" si="204"/>
        <v>1838.23</v>
      </c>
      <c r="O934" s="9">
        <f t="shared" ca="1" si="205"/>
        <v>1853.02</v>
      </c>
      <c r="P934" s="9">
        <f t="shared" ca="1" si="206"/>
        <v>1838.78</v>
      </c>
      <c r="Q934" s="9">
        <f t="shared" ca="1" si="207"/>
        <v>1853.8200000000002</v>
      </c>
      <c r="R934" s="9">
        <f t="shared" ca="1" si="208"/>
        <v>1837.98</v>
      </c>
      <c r="S934" s="9">
        <f t="shared" ca="1" si="209"/>
        <v>1853.8200000000002</v>
      </c>
      <c r="T934" s="9">
        <f t="shared" ca="1" si="209"/>
        <v>1837.98</v>
      </c>
      <c r="U934" s="9">
        <f t="shared" ca="1" si="197"/>
        <v>1853.0150000000001</v>
      </c>
      <c r="V934" s="6">
        <f t="shared" ca="1" si="198"/>
        <v>1837.98</v>
      </c>
      <c r="W934" s="16">
        <f ca="1">IF(AND(W933=U933,F934&lt;=U934),U934,IF(AND(W933=U933,F934&gt;=U934),V934,IF(AND(W933=V933,F934&gt;=V934),V934,IF(AND(W933=V933,F934&lt;=V934),U934,””))))</f>
        <v>1853.0150000000001</v>
      </c>
      <c r="X934" s="1" t="str">
        <f t="shared" ca="1" si="196"/>
        <v>SELL</v>
      </c>
    </row>
    <row r="935" spans="1:24" ht="17.7">
      <c r="A935" s="3">
        <v>43279.496527777781</v>
      </c>
      <c r="B935" s="7"/>
      <c r="C935" s="1">
        <v>1846.15</v>
      </c>
      <c r="D935" s="1">
        <v>1846.15</v>
      </c>
      <c r="E935" s="1">
        <v>1844.15</v>
      </c>
      <c r="F935" s="1">
        <v>1845.55</v>
      </c>
      <c r="G935" s="1">
        <v>23683</v>
      </c>
      <c r="H935" s="1">
        <f t="shared" si="199"/>
        <v>2</v>
      </c>
      <c r="I935" s="9">
        <f ca="1">IF(A935="","",IF(ROW()&gt;$AA$16+1,AVERAGE(INDIRECT("H" &amp; ROW()-$AA$16+1):H935),""))</f>
        <v>2.6150000000000091</v>
      </c>
      <c r="J935" s="14">
        <f t="shared" ca="1" si="200"/>
        <v>3.6603081202920618</v>
      </c>
      <c r="K935" s="14">
        <f t="shared" ca="1" si="201"/>
        <v>16.455805500451497</v>
      </c>
      <c r="L935" s="9">
        <f t="shared" ca="1" si="202"/>
        <v>2.6150000000000091</v>
      </c>
      <c r="M935" s="9">
        <f t="shared" ca="1" si="203"/>
        <v>1853.395</v>
      </c>
      <c r="N935" s="9">
        <f t="shared" ca="1" si="204"/>
        <v>1837.7049999999999</v>
      </c>
      <c r="O935" s="9">
        <f t="shared" ca="1" si="205"/>
        <v>1851.9950000000001</v>
      </c>
      <c r="P935" s="9">
        <f t="shared" ca="1" si="206"/>
        <v>1838.3050000000001</v>
      </c>
      <c r="Q935" s="9">
        <f t="shared" ca="1" si="207"/>
        <v>1852.9950000000001</v>
      </c>
      <c r="R935" s="9">
        <f t="shared" ca="1" si="208"/>
        <v>1837.3050000000001</v>
      </c>
      <c r="S935" s="9">
        <f t="shared" ca="1" si="209"/>
        <v>1852.9950000000001</v>
      </c>
      <c r="T935" s="9">
        <f t="shared" ca="1" si="209"/>
        <v>1837.3050000000001</v>
      </c>
      <c r="U935" s="9">
        <f t="shared" ca="1" si="197"/>
        <v>1852.9950000000001</v>
      </c>
      <c r="V935" s="6">
        <f t="shared" ca="1" si="198"/>
        <v>1837.98</v>
      </c>
      <c r="W935" s="16">
        <f ca="1">IF(AND(W934=U934,F935&lt;=U935),U935,IF(AND(W934=U934,F935&gt;=U935),V935,IF(AND(W934=V934,F935&gt;=V935),V935,IF(AND(W934=V934,F935&lt;=V935),U935,””))))</f>
        <v>1852.9950000000001</v>
      </c>
      <c r="X935" s="1" t="str">
        <f t="shared" ca="1" si="196"/>
        <v>SELL</v>
      </c>
    </row>
    <row r="936" spans="1:24" ht="17.7">
      <c r="A936" s="3">
        <v>43279.5</v>
      </c>
      <c r="B936" s="7"/>
      <c r="C936" s="1">
        <v>1845.55</v>
      </c>
      <c r="D936" s="1">
        <v>1845.65</v>
      </c>
      <c r="E936" s="1">
        <v>1843.65</v>
      </c>
      <c r="F936" s="1">
        <v>1845.65</v>
      </c>
      <c r="G936" s="1">
        <v>19540</v>
      </c>
      <c r="H936" s="1">
        <f t="shared" si="199"/>
        <v>2</v>
      </c>
      <c r="I936" s="9">
        <f ca="1">IF(A936="","",IF(ROW()&gt;$AA$16+1,AVERAGE(INDIRECT("H" &amp; ROW()-$AA$16+1):H936),""))</f>
        <v>2.4800000000000182</v>
      </c>
      <c r="J936" s="14">
        <f t="shared" ca="1" si="200"/>
        <v>3.3584339166025958</v>
      </c>
      <c r="K936" s="14">
        <f t="shared" ca="1" si="201"/>
        <v>15.010224950406347</v>
      </c>
      <c r="L936" s="9">
        <f t="shared" ca="1" si="202"/>
        <v>2.4800000000000182</v>
      </c>
      <c r="M936" s="9">
        <f t="shared" ca="1" si="203"/>
        <v>1853.0900000000001</v>
      </c>
      <c r="N936" s="9">
        <f t="shared" ca="1" si="204"/>
        <v>1838.21</v>
      </c>
      <c r="O936" s="9">
        <f t="shared" ca="1" si="205"/>
        <v>1851.0900000000001</v>
      </c>
      <c r="P936" s="9">
        <f t="shared" ca="1" si="206"/>
        <v>1838.21</v>
      </c>
      <c r="Q936" s="9">
        <f t="shared" ca="1" si="207"/>
        <v>1852.0900000000001</v>
      </c>
      <c r="R936" s="9">
        <f t="shared" ca="1" si="208"/>
        <v>1837.21</v>
      </c>
      <c r="S936" s="9">
        <f t="shared" ca="1" si="209"/>
        <v>1852.0900000000001</v>
      </c>
      <c r="T936" s="9">
        <f t="shared" ca="1" si="209"/>
        <v>1837.21</v>
      </c>
      <c r="U936" s="9">
        <f t="shared" ca="1" si="197"/>
        <v>1852.0900000000001</v>
      </c>
      <c r="V936" s="6">
        <f t="shared" ca="1" si="198"/>
        <v>1837.98</v>
      </c>
      <c r="W936" s="16">
        <f ca="1">IF(AND(W935=U935,F936&lt;=U936),U936,IF(AND(W935=U935,F936&gt;=U936),V936,IF(AND(W935=V935,F936&gt;=V936),V936,IF(AND(W935=V935,F936&lt;=V936),U936,””))))</f>
        <v>1852.0900000000001</v>
      </c>
      <c r="X936" s="1" t="str">
        <f t="shared" ca="1" si="196"/>
        <v>SELL</v>
      </c>
    </row>
    <row r="937" spans="1:24" ht="17.7">
      <c r="A937" s="3">
        <v>43279.503472222219</v>
      </c>
      <c r="B937" s="7"/>
      <c r="C937" s="1">
        <v>1845.6</v>
      </c>
      <c r="D937" s="1">
        <v>1845.6</v>
      </c>
      <c r="E937" s="1">
        <v>1843.05</v>
      </c>
      <c r="F937" s="1">
        <v>1844.55</v>
      </c>
      <c r="G937" s="1">
        <v>22795</v>
      </c>
      <c r="H937" s="1">
        <f t="shared" si="199"/>
        <v>2.6000000000001364</v>
      </c>
      <c r="I937" s="9">
        <f ca="1">IF(A937="","",IF(ROW()&gt;$AA$16+1,AVERAGE(INDIRECT("H" &amp; ROW()-$AA$16+1):H937),""))</f>
        <v>2.3950000000000271</v>
      </c>
      <c r="J937" s="14">
        <f t="shared" ca="1" si="200"/>
        <v>3.2205368408566941</v>
      </c>
      <c r="K937" s="14">
        <f t="shared" ca="1" si="201"/>
        <v>13.769202455365726</v>
      </c>
      <c r="L937" s="9">
        <f t="shared" ca="1" si="202"/>
        <v>2.3950000000000271</v>
      </c>
      <c r="M937" s="9">
        <f t="shared" ca="1" si="203"/>
        <v>1851.7350000000001</v>
      </c>
      <c r="N937" s="9">
        <f t="shared" ca="1" si="204"/>
        <v>1837.3649999999998</v>
      </c>
      <c r="O937" s="9">
        <f t="shared" ca="1" si="205"/>
        <v>1850.2350000000001</v>
      </c>
      <c r="P937" s="9">
        <f t="shared" ca="1" si="206"/>
        <v>1838.4149999999997</v>
      </c>
      <c r="Q937" s="9">
        <f t="shared" ca="1" si="207"/>
        <v>1851.51</v>
      </c>
      <c r="R937" s="9">
        <f t="shared" ca="1" si="208"/>
        <v>1837.1399999999996</v>
      </c>
      <c r="S937" s="9">
        <f t="shared" ca="1" si="209"/>
        <v>1851.51</v>
      </c>
      <c r="T937" s="9">
        <f t="shared" ca="1" si="209"/>
        <v>1837.1399999999996</v>
      </c>
      <c r="U937" s="9">
        <f t="shared" ca="1" si="197"/>
        <v>1851.51</v>
      </c>
      <c r="V937" s="6">
        <f t="shared" ca="1" si="198"/>
        <v>1837.98</v>
      </c>
      <c r="W937" s="16">
        <f ca="1">IF(AND(W936=U936,F937&lt;=U937),U937,IF(AND(W936=U936,F937&gt;=U937),V937,IF(AND(W936=V936,F937&gt;=V937),V937,IF(AND(W936=V936,F937&lt;=V937),U937,””))))</f>
        <v>1851.51</v>
      </c>
      <c r="X937" s="1" t="str">
        <f t="shared" ca="1" si="196"/>
        <v>SELL</v>
      </c>
    </row>
    <row r="938" spans="1:24" ht="17.7">
      <c r="A938" s="3">
        <v>43279.506944444445</v>
      </c>
      <c r="B938" s="7"/>
      <c r="C938" s="1">
        <v>1844.6</v>
      </c>
      <c r="D938" s="1">
        <v>1844.9</v>
      </c>
      <c r="E938" s="1">
        <v>1843.5</v>
      </c>
      <c r="F938" s="1">
        <v>1844.15</v>
      </c>
      <c r="G938" s="1">
        <v>12076</v>
      </c>
      <c r="H938" s="1">
        <f t="shared" si="199"/>
        <v>1.4000000000000909</v>
      </c>
      <c r="I938" s="9">
        <f ca="1">IF(A938="","",IF(ROW()&gt;$AA$16+1,AVERAGE(INDIRECT("H" &amp; ROW()-$AA$16+1):H938),""))</f>
        <v>2.1950000000000274</v>
      </c>
      <c r="J938" s="14">
        <f t="shared" ca="1" si="200"/>
        <v>2.8895301425191295</v>
      </c>
      <c r="K938" s="14">
        <f t="shared" ca="1" si="201"/>
        <v>12.532282209829162</v>
      </c>
      <c r="L938" s="9">
        <f t="shared" ca="1" si="202"/>
        <v>2.1950000000000274</v>
      </c>
      <c r="M938" s="9">
        <f t="shared" ca="1" si="203"/>
        <v>1850.7350000000001</v>
      </c>
      <c r="N938" s="9">
        <f t="shared" ca="1" si="204"/>
        <v>1837.5650000000001</v>
      </c>
      <c r="O938" s="9">
        <f t="shared" ca="1" si="205"/>
        <v>1850.085</v>
      </c>
      <c r="P938" s="9">
        <f t="shared" ca="1" si="206"/>
        <v>1838.3150000000001</v>
      </c>
      <c r="Q938" s="9">
        <f t="shared" ca="1" si="207"/>
        <v>1850.7850000000001</v>
      </c>
      <c r="R938" s="9">
        <f t="shared" ca="1" si="208"/>
        <v>1837.615</v>
      </c>
      <c r="S938" s="9">
        <f t="shared" ca="1" si="209"/>
        <v>1850.7850000000001</v>
      </c>
      <c r="T938" s="9">
        <f t="shared" ca="1" si="209"/>
        <v>1837.615</v>
      </c>
      <c r="U938" s="9">
        <f t="shared" ca="1" si="197"/>
        <v>1850.7850000000001</v>
      </c>
      <c r="V938" s="6">
        <f t="shared" ca="1" si="198"/>
        <v>1837.98</v>
      </c>
      <c r="W938" s="16">
        <f ca="1">IF(AND(W937=U937,F938&lt;=U938),U938,IF(AND(W937=U937,F938&gt;=U938),V938,IF(AND(W937=V937,F938&gt;=V938),V938,IF(AND(W937=V937,F938&lt;=V938),U938,””))))</f>
        <v>1850.7850000000001</v>
      </c>
      <c r="X938" s="1" t="str">
        <f t="shared" ca="1" si="196"/>
        <v>SELL</v>
      </c>
    </row>
    <row r="939" spans="1:24" ht="17.7">
      <c r="A939" s="3">
        <v>43279.510416666672</v>
      </c>
      <c r="B939" s="7"/>
      <c r="C939" s="1">
        <v>1844.2</v>
      </c>
      <c r="D939" s="1">
        <v>1844.5</v>
      </c>
      <c r="E939" s="1">
        <v>1843.05</v>
      </c>
      <c r="F939" s="1">
        <v>1844.1</v>
      </c>
      <c r="G939" s="1">
        <v>16306</v>
      </c>
      <c r="H939" s="1">
        <f t="shared" si="199"/>
        <v>1.4500000000000455</v>
      </c>
      <c r="I939" s="9">
        <f ca="1">IF(A939="","",IF(ROW()&gt;$AA$16+1,AVERAGE(INDIRECT("H" &amp; ROW()-$AA$16+1):H939),""))</f>
        <v>2.0100000000000362</v>
      </c>
      <c r="J939" s="14">
        <f t="shared" ca="1" si="200"/>
        <v>2.6277973893338418</v>
      </c>
      <c r="K939" s="14">
        <f t="shared" ca="1" si="201"/>
        <v>11.424053988846252</v>
      </c>
      <c r="L939" s="9">
        <f t="shared" ca="1" si="202"/>
        <v>2.0100000000000362</v>
      </c>
      <c r="M939" s="9">
        <f t="shared" ca="1" si="203"/>
        <v>1850.13</v>
      </c>
      <c r="N939" s="9">
        <f t="shared" ca="1" si="204"/>
        <v>1838.0699999999997</v>
      </c>
      <c r="O939" s="9">
        <f t="shared" ca="1" si="205"/>
        <v>1849.0800000000002</v>
      </c>
      <c r="P939" s="9">
        <f t="shared" ca="1" si="206"/>
        <v>1838.4699999999998</v>
      </c>
      <c r="Q939" s="9">
        <f t="shared" ca="1" si="207"/>
        <v>1849.8050000000003</v>
      </c>
      <c r="R939" s="9">
        <f t="shared" ca="1" si="208"/>
        <v>1837.7449999999999</v>
      </c>
      <c r="S939" s="9">
        <f t="shared" ca="1" si="209"/>
        <v>1849.8050000000003</v>
      </c>
      <c r="T939" s="9">
        <f t="shared" ca="1" si="209"/>
        <v>1837.7449999999999</v>
      </c>
      <c r="U939" s="9">
        <f t="shared" ca="1" si="197"/>
        <v>1849.8050000000003</v>
      </c>
      <c r="V939" s="6">
        <f t="shared" ca="1" si="198"/>
        <v>1837.98</v>
      </c>
      <c r="W939" s="16">
        <f ca="1">IF(AND(W938=U938,F939&lt;=U939),U939,IF(AND(W938=U938,F939&gt;=U939),V939,IF(AND(W938=V938,F939&gt;=V939),V939,IF(AND(W938=V938,F939&lt;=V939),U939,””))))</f>
        <v>1849.8050000000003</v>
      </c>
      <c r="X939" s="1" t="str">
        <f t="shared" ca="1" si="196"/>
        <v>SELL</v>
      </c>
    </row>
    <row r="940" spans="1:24" ht="17.7">
      <c r="A940" s="3">
        <v>43279.513888888891</v>
      </c>
      <c r="B940" s="7"/>
      <c r="C940" s="1">
        <v>1844.15</v>
      </c>
      <c r="D940" s="1">
        <v>1845.4</v>
      </c>
      <c r="E940" s="1">
        <v>1843.3</v>
      </c>
      <c r="F940" s="1">
        <v>1845.4</v>
      </c>
      <c r="G940" s="1">
        <v>25765</v>
      </c>
      <c r="H940" s="1">
        <f t="shared" si="199"/>
        <v>2.1000000000001364</v>
      </c>
      <c r="I940" s="9">
        <f ca="1">IF(A940="","",IF(ROW()&gt;$AA$16+1,AVERAGE(INDIRECT("H" &amp; ROW()-$AA$16+1):H940),""))</f>
        <v>1.9350000000000591</v>
      </c>
      <c r="J940" s="14">
        <f t="shared" ca="1" si="200"/>
        <v>2.5318342276368044</v>
      </c>
      <c r="K940" s="14">
        <f t="shared" ca="1" si="201"/>
        <v>10.49164858996164</v>
      </c>
      <c r="L940" s="9">
        <f t="shared" ca="1" si="202"/>
        <v>1.9350000000000591</v>
      </c>
      <c r="M940" s="9">
        <f t="shared" ca="1" si="203"/>
        <v>1851.2050000000004</v>
      </c>
      <c r="N940" s="9">
        <f t="shared" ca="1" si="204"/>
        <v>1839.5949999999998</v>
      </c>
      <c r="O940" s="9">
        <f t="shared" ca="1" si="205"/>
        <v>1849.105</v>
      </c>
      <c r="P940" s="9">
        <f t="shared" ca="1" si="206"/>
        <v>1839.5949999999998</v>
      </c>
      <c r="Q940" s="9">
        <f t="shared" ca="1" si="207"/>
        <v>1850.1550000000002</v>
      </c>
      <c r="R940" s="9">
        <f t="shared" ca="1" si="208"/>
        <v>1838.5449999999996</v>
      </c>
      <c r="S940" s="9">
        <f t="shared" ca="1" si="209"/>
        <v>1850.1550000000002</v>
      </c>
      <c r="T940" s="9">
        <f t="shared" ca="1" si="209"/>
        <v>1838.5449999999996</v>
      </c>
      <c r="U940" s="9">
        <f t="shared" ca="1" si="197"/>
        <v>1849.8050000000003</v>
      </c>
      <c r="V940" s="6">
        <f t="shared" ca="1" si="198"/>
        <v>1838.5449999999996</v>
      </c>
      <c r="W940" s="16">
        <f ca="1">IF(AND(W939=U939,F940&lt;=U940),U940,IF(AND(W939=U939,F940&gt;=U940),V940,IF(AND(W939=V939,F940&gt;=V940),V940,IF(AND(W939=V939,F940&lt;=V940),U940,””))))</f>
        <v>1849.8050000000003</v>
      </c>
      <c r="X940" s="1" t="str">
        <f t="shared" ca="1" si="196"/>
        <v>SELL</v>
      </c>
    </row>
    <row r="941" spans="1:24" ht="17.7">
      <c r="A941" s="3">
        <v>43279.517361111109</v>
      </c>
      <c r="B941" s="7"/>
      <c r="C941" s="1">
        <v>1845.4</v>
      </c>
      <c r="D941" s="1">
        <v>1846.5</v>
      </c>
      <c r="E941" s="1">
        <v>1844</v>
      </c>
      <c r="F941" s="1">
        <v>1845.9</v>
      </c>
      <c r="G941" s="1">
        <v>15188</v>
      </c>
      <c r="H941" s="1">
        <f t="shared" si="199"/>
        <v>2.5</v>
      </c>
      <c r="I941" s="9">
        <f ca="1">IF(A941="","",IF(ROW()&gt;$AA$16+1,AVERAGE(INDIRECT("H" &amp; ROW()-$AA$16+1):H941),""))</f>
        <v>1.9100000000000592</v>
      </c>
      <c r="J941" s="14">
        <f t="shared" ca="1" si="200"/>
        <v>2.5260461862482946</v>
      </c>
      <c r="K941" s="14">
        <f t="shared" ca="1" si="201"/>
        <v>9.6924837309654759</v>
      </c>
      <c r="L941" s="9">
        <f t="shared" ca="1" si="202"/>
        <v>1.9100000000000592</v>
      </c>
      <c r="M941" s="9">
        <f t="shared" ca="1" si="203"/>
        <v>1851.6300000000003</v>
      </c>
      <c r="N941" s="9">
        <f t="shared" ca="1" si="204"/>
        <v>1840.1699999999998</v>
      </c>
      <c r="O941" s="9">
        <f t="shared" ca="1" si="205"/>
        <v>1849.7300000000002</v>
      </c>
      <c r="P941" s="9">
        <f t="shared" ca="1" si="206"/>
        <v>1840.7699999999998</v>
      </c>
      <c r="Q941" s="9">
        <f t="shared" ca="1" si="207"/>
        <v>1850.9800000000002</v>
      </c>
      <c r="R941" s="9">
        <f t="shared" ca="1" si="208"/>
        <v>1839.5199999999998</v>
      </c>
      <c r="S941" s="9">
        <f t="shared" ca="1" si="209"/>
        <v>1850.9800000000002</v>
      </c>
      <c r="T941" s="9">
        <f t="shared" ca="1" si="209"/>
        <v>1839.5199999999998</v>
      </c>
      <c r="U941" s="9">
        <f t="shared" ca="1" si="197"/>
        <v>1849.8050000000003</v>
      </c>
      <c r="V941" s="6">
        <f t="shared" ca="1" si="198"/>
        <v>1839.5199999999998</v>
      </c>
      <c r="W941" s="16">
        <f ca="1">IF(AND(W940=U940,F941&lt;=U941),U941,IF(AND(W940=U940,F941&gt;=U941),V941,IF(AND(W940=V940,F941&gt;=V941),V941,IF(AND(W940=V940,F941&lt;=V941),U941,””))))</f>
        <v>1849.8050000000003</v>
      </c>
      <c r="X941" s="1" t="str">
        <f t="shared" ca="1" si="196"/>
        <v>SELL</v>
      </c>
    </row>
    <row r="942" spans="1:24" ht="17.7">
      <c r="A942" s="3">
        <v>43279.520833333328</v>
      </c>
      <c r="B942" s="7"/>
      <c r="C942" s="1">
        <v>1845.85</v>
      </c>
      <c r="D942" s="1">
        <v>1846.35</v>
      </c>
      <c r="E942" s="1">
        <v>1845.15</v>
      </c>
      <c r="F942" s="1">
        <v>1845.75</v>
      </c>
      <c r="G942" s="1">
        <v>19134</v>
      </c>
      <c r="H942" s="1">
        <f t="shared" si="199"/>
        <v>1.1999999999998181</v>
      </c>
      <c r="I942" s="9">
        <f ca="1">IF(A942="","",IF(ROW()&gt;$AA$16+1,AVERAGE(INDIRECT("H" &amp; ROW()-$AA$16+1):H942),""))</f>
        <v>1.880000000000041</v>
      </c>
      <c r="J942" s="14">
        <f t="shared" ca="1" si="200"/>
        <v>2.284946879657662</v>
      </c>
      <c r="K942" s="14">
        <f t="shared" ca="1" si="201"/>
        <v>8.8432353578689096</v>
      </c>
      <c r="L942" s="9">
        <f t="shared" ca="1" si="202"/>
        <v>1.880000000000041</v>
      </c>
      <c r="M942" s="9">
        <f t="shared" ca="1" si="203"/>
        <v>1851.39</v>
      </c>
      <c r="N942" s="9">
        <f t="shared" ca="1" si="204"/>
        <v>1840.11</v>
      </c>
      <c r="O942" s="9">
        <f t="shared" ca="1" si="205"/>
        <v>1850.7900000000002</v>
      </c>
      <c r="P942" s="9">
        <f t="shared" ca="1" si="206"/>
        <v>1840.7099999999998</v>
      </c>
      <c r="Q942" s="9">
        <f t="shared" ca="1" si="207"/>
        <v>1851.39</v>
      </c>
      <c r="R942" s="9">
        <f t="shared" ca="1" si="208"/>
        <v>1840.11</v>
      </c>
      <c r="S942" s="9">
        <f t="shared" ca="1" si="209"/>
        <v>1851.39</v>
      </c>
      <c r="T942" s="9">
        <f t="shared" ca="1" si="209"/>
        <v>1840.11</v>
      </c>
      <c r="U942" s="9">
        <f t="shared" ca="1" si="197"/>
        <v>1849.8050000000003</v>
      </c>
      <c r="V942" s="6">
        <f t="shared" ca="1" si="198"/>
        <v>1840.11</v>
      </c>
      <c r="W942" s="16">
        <f ca="1">IF(AND(W941=U941,F942&lt;=U942),U942,IF(AND(W941=U941,F942&gt;=U942),V942,IF(AND(W941=V941,F942&gt;=V942),V942,IF(AND(W941=V941,F942&lt;=V942),U942,””))))</f>
        <v>1849.8050000000003</v>
      </c>
      <c r="X942" s="1" t="str">
        <f t="shared" ca="1" si="196"/>
        <v>SELL</v>
      </c>
    </row>
    <row r="943" spans="1:24" ht="17.7">
      <c r="A943" s="3">
        <v>43279.524305555555</v>
      </c>
      <c r="B943" s="7"/>
      <c r="C943" s="1">
        <v>1845.75</v>
      </c>
      <c r="D943" s="1">
        <v>1848.25</v>
      </c>
      <c r="E943" s="1">
        <v>1844.55</v>
      </c>
      <c r="F943" s="1">
        <v>1847.9</v>
      </c>
      <c r="G943" s="1">
        <v>36807</v>
      </c>
      <c r="H943" s="1">
        <f t="shared" si="199"/>
        <v>3.7000000000000455</v>
      </c>
      <c r="I943" s="9">
        <f ca="1">IF(A943="","",IF(ROW()&gt;$AA$16+1,AVERAGE(INDIRECT("H" &amp; ROW()-$AA$16+1):H943),""))</f>
        <v>2.055000000000041</v>
      </c>
      <c r="J943" s="14">
        <f t="shared" ca="1" si="200"/>
        <v>2.5422292651744591</v>
      </c>
      <c r="K943" s="14">
        <f t="shared" ca="1" si="201"/>
        <v>8.3289118220820235</v>
      </c>
      <c r="L943" s="9">
        <f t="shared" ca="1" si="202"/>
        <v>2.055000000000041</v>
      </c>
      <c r="M943" s="9">
        <f t="shared" ca="1" si="203"/>
        <v>1854.0650000000003</v>
      </c>
      <c r="N943" s="9">
        <f t="shared" ca="1" si="204"/>
        <v>1841.7349999999999</v>
      </c>
      <c r="O943" s="9">
        <f t="shared" ca="1" si="205"/>
        <v>1850.7150000000001</v>
      </c>
      <c r="P943" s="9">
        <f t="shared" ca="1" si="206"/>
        <v>1842.0849999999998</v>
      </c>
      <c r="Q943" s="9">
        <f t="shared" ca="1" si="207"/>
        <v>1852.5650000000003</v>
      </c>
      <c r="R943" s="9">
        <f t="shared" ca="1" si="208"/>
        <v>1840.2349999999999</v>
      </c>
      <c r="S943" s="9">
        <f t="shared" ca="1" si="209"/>
        <v>1852.5650000000003</v>
      </c>
      <c r="T943" s="9">
        <f t="shared" ca="1" si="209"/>
        <v>1840.2349999999999</v>
      </c>
      <c r="U943" s="9">
        <f t="shared" ca="1" si="197"/>
        <v>1849.8050000000003</v>
      </c>
      <c r="V943" s="6">
        <f t="shared" ca="1" si="198"/>
        <v>1840.2349999999999</v>
      </c>
      <c r="W943" s="16">
        <f ca="1">IF(AND(W942=U942,F943&lt;=U943),U943,IF(AND(W942=U942,F943&gt;=U943),V943,IF(AND(W942=V942,F943&gt;=V943),V943,IF(AND(W942=V942,F943&lt;=V943),U943,””))))</f>
        <v>1849.8050000000003</v>
      </c>
      <c r="X943" s="1" t="str">
        <f t="shared" ca="1" si="196"/>
        <v>SELL</v>
      </c>
    </row>
    <row r="944" spans="1:24" ht="17.7">
      <c r="A944" s="3">
        <v>43279.527777777781</v>
      </c>
      <c r="B944" s="7"/>
      <c r="C944" s="1">
        <v>1847.5</v>
      </c>
      <c r="D944" s="1">
        <v>1850.7</v>
      </c>
      <c r="E944" s="1">
        <v>1847.1</v>
      </c>
      <c r="F944" s="1">
        <v>1849.55</v>
      </c>
      <c r="G944" s="1">
        <v>108392</v>
      </c>
      <c r="H944" s="1">
        <f t="shared" si="199"/>
        <v>3.6000000000001364</v>
      </c>
      <c r="I944" s="9">
        <f ca="1">IF(A944="","",IF(ROW()&gt;$AA$16+1,AVERAGE(INDIRECT("H" &amp; ROW()-$AA$16+1):H944),""))</f>
        <v>2.2550000000000407</v>
      </c>
      <c r="J944" s="14">
        <f t="shared" ca="1" si="200"/>
        <v>2.7345512169609458</v>
      </c>
      <c r="K944" s="14">
        <f t="shared" ca="1" si="201"/>
        <v>7.8560206398738348</v>
      </c>
      <c r="L944" s="9">
        <f t="shared" ca="1" si="202"/>
        <v>2.2550000000000407</v>
      </c>
      <c r="M944" s="9">
        <f t="shared" ca="1" si="203"/>
        <v>1856.3150000000001</v>
      </c>
      <c r="N944" s="9">
        <f t="shared" ca="1" si="204"/>
        <v>1842.7849999999999</v>
      </c>
      <c r="O944" s="9">
        <f t="shared" ca="1" si="205"/>
        <v>1853.865</v>
      </c>
      <c r="P944" s="9">
        <f t="shared" ca="1" si="206"/>
        <v>1843.9349999999999</v>
      </c>
      <c r="Q944" s="9">
        <f t="shared" ca="1" si="207"/>
        <v>1855.6650000000002</v>
      </c>
      <c r="R944" s="9">
        <f t="shared" ca="1" si="208"/>
        <v>1842.135</v>
      </c>
      <c r="S944" s="9">
        <f t="shared" ca="1" si="209"/>
        <v>1855.6650000000002</v>
      </c>
      <c r="T944" s="9">
        <f t="shared" ca="1" si="209"/>
        <v>1842.135</v>
      </c>
      <c r="U944" s="9">
        <f t="shared" ca="1" si="197"/>
        <v>1849.8050000000003</v>
      </c>
      <c r="V944" s="6">
        <f t="shared" ca="1" si="198"/>
        <v>1842.135</v>
      </c>
      <c r="W944" s="16">
        <f ca="1">IF(AND(W943=U943,F944&lt;=U944),U944,IF(AND(W943=U943,F944&gt;=U944),V944,IF(AND(W943=V943,F944&gt;=V944),V944,IF(AND(W943=V943,F944&lt;=V944),U944,””))))</f>
        <v>1849.8050000000003</v>
      </c>
      <c r="X944" s="1" t="str">
        <f t="shared" ca="1" si="196"/>
        <v>SELL</v>
      </c>
    </row>
    <row r="945" spans="1:24" ht="17.7">
      <c r="A945" s="3">
        <v>43279.53125</v>
      </c>
      <c r="B945" s="7"/>
      <c r="C945" s="1">
        <v>1849.55</v>
      </c>
      <c r="D945" s="1">
        <v>1849.55</v>
      </c>
      <c r="E945" s="1">
        <v>1845.55</v>
      </c>
      <c r="F945" s="1">
        <v>1845.7</v>
      </c>
      <c r="G945" s="1">
        <v>20339</v>
      </c>
      <c r="H945" s="1">
        <f t="shared" si="199"/>
        <v>4</v>
      </c>
      <c r="I945" s="9">
        <f ca="1">IF(A945="","",IF(ROW()&gt;$AA$16+1,AVERAGE(INDIRECT("H" &amp; ROW()-$AA$16+1):H945),""))</f>
        <v>2.4550000000000409</v>
      </c>
      <c r="J945" s="14">
        <f t="shared" ca="1" si="200"/>
        <v>2.9646328138771372</v>
      </c>
      <c r="K945" s="14">
        <f t="shared" ca="1" si="201"/>
        <v>7.4704185758864519</v>
      </c>
      <c r="L945" s="9">
        <f t="shared" ca="1" si="202"/>
        <v>2.4550000000000409</v>
      </c>
      <c r="M945" s="9">
        <f t="shared" ca="1" si="203"/>
        <v>1853.0650000000001</v>
      </c>
      <c r="N945" s="9">
        <f t="shared" ca="1" si="204"/>
        <v>1838.335</v>
      </c>
      <c r="O945" s="9">
        <f t="shared" ca="1" si="205"/>
        <v>1852.915</v>
      </c>
      <c r="P945" s="9">
        <f t="shared" ca="1" si="206"/>
        <v>1842.1849999999999</v>
      </c>
      <c r="Q945" s="9">
        <f t="shared" ca="1" si="207"/>
        <v>1854.915</v>
      </c>
      <c r="R945" s="9">
        <f t="shared" ca="1" si="208"/>
        <v>1840.1849999999999</v>
      </c>
      <c r="S945" s="9">
        <f t="shared" ca="1" si="209"/>
        <v>1854.915</v>
      </c>
      <c r="T945" s="9">
        <f t="shared" ca="1" si="209"/>
        <v>1840.1849999999999</v>
      </c>
      <c r="U945" s="9">
        <f t="shared" ca="1" si="197"/>
        <v>1849.8050000000003</v>
      </c>
      <c r="V945" s="6">
        <f t="shared" ca="1" si="198"/>
        <v>1842.135</v>
      </c>
      <c r="W945" s="16">
        <f ca="1">IF(AND(W944=U944,F945&lt;=U945),U945,IF(AND(W944=U944,F945&gt;=U945),V945,IF(AND(W944=V944,F945&gt;=V945),V945,IF(AND(W944=V944,F945&lt;=V945),U945,””))))</f>
        <v>1849.8050000000003</v>
      </c>
      <c r="X945" s="1" t="str">
        <f t="shared" ca="1" si="196"/>
        <v>SELL</v>
      </c>
    </row>
    <row r="946" spans="1:24" ht="17.7">
      <c r="A946" s="3">
        <v>43279.534722222219</v>
      </c>
      <c r="B946" s="7"/>
      <c r="C946" s="1">
        <v>1845.7</v>
      </c>
      <c r="D946" s="1">
        <v>1847.7</v>
      </c>
      <c r="E946" s="1">
        <v>1845</v>
      </c>
      <c r="F946" s="1">
        <v>1846.45</v>
      </c>
      <c r="G946" s="1">
        <v>21384</v>
      </c>
      <c r="H946" s="1">
        <f t="shared" si="199"/>
        <v>2.7000000000000455</v>
      </c>
      <c r="I946" s="9">
        <f ca="1">IF(A946="","",IF(ROW()&gt;$AA$16+1,AVERAGE(INDIRECT("H" &amp; ROW()-$AA$16+1):H946),""))</f>
        <v>2.5250000000000457</v>
      </c>
      <c r="J946" s="14">
        <f t="shared" ca="1" si="200"/>
        <v>2.9165177568085747</v>
      </c>
      <c r="K946" s="14">
        <f t="shared" ca="1" si="201"/>
        <v>6.9933767182978119</v>
      </c>
      <c r="L946" s="9">
        <f t="shared" ca="1" si="202"/>
        <v>2.5250000000000457</v>
      </c>
      <c r="M946" s="9">
        <f t="shared" ca="1" si="203"/>
        <v>1854.0250000000001</v>
      </c>
      <c r="N946" s="9">
        <f t="shared" ca="1" si="204"/>
        <v>1838.875</v>
      </c>
      <c r="O946" s="9">
        <f t="shared" ca="1" si="205"/>
        <v>1852.575</v>
      </c>
      <c r="P946" s="9">
        <f t="shared" ca="1" si="206"/>
        <v>1840.125</v>
      </c>
      <c r="Q946" s="9">
        <f t="shared" ca="1" si="207"/>
        <v>1853.925</v>
      </c>
      <c r="R946" s="9">
        <f t="shared" ca="1" si="208"/>
        <v>1838.7749999999999</v>
      </c>
      <c r="S946" s="9">
        <f t="shared" ca="1" si="209"/>
        <v>1853.925</v>
      </c>
      <c r="T946" s="9">
        <f t="shared" ca="1" si="209"/>
        <v>1838.7749999999999</v>
      </c>
      <c r="U946" s="9">
        <f t="shared" ca="1" si="197"/>
        <v>1849.8050000000003</v>
      </c>
      <c r="V946" s="6">
        <f t="shared" ca="1" si="198"/>
        <v>1842.135</v>
      </c>
      <c r="W946" s="16">
        <f ca="1">IF(AND(W945=U945,F946&lt;=U946),U946,IF(AND(W945=U945,F946&gt;=U946),V946,IF(AND(W945=V945,F946&gt;=V946),V946,IF(AND(W945=V945,F946&lt;=V946),U946,””))))</f>
        <v>1849.8050000000003</v>
      </c>
      <c r="X946" s="1" t="str">
        <f t="shared" ca="1" si="196"/>
        <v>SELL</v>
      </c>
    </row>
    <row r="947" spans="1:24" ht="17.7">
      <c r="A947" s="3">
        <v>43279.538194444445</v>
      </c>
      <c r="B947" s="7"/>
      <c r="C947" s="1">
        <v>1846.15</v>
      </c>
      <c r="D947" s="1">
        <v>1849</v>
      </c>
      <c r="E947" s="1">
        <v>1846.15</v>
      </c>
      <c r="F947" s="1">
        <v>1847.85</v>
      </c>
      <c r="G947" s="1">
        <v>15150</v>
      </c>
      <c r="H947" s="1">
        <f t="shared" si="199"/>
        <v>2.8499999999999091</v>
      </c>
      <c r="I947" s="9">
        <f ca="1">IF(A947="","",IF(ROW()&gt;$AA$16+1,AVERAGE(INDIRECT("H" &amp; ROW()-$AA$16+1):H947),""))</f>
        <v>2.5500000000000229</v>
      </c>
      <c r="J947" s="14">
        <f t="shared" ca="1" si="200"/>
        <v>2.904423619206999</v>
      </c>
      <c r="K947" s="14">
        <f t="shared" ca="1" si="201"/>
        <v>6.5790390464680222</v>
      </c>
      <c r="L947" s="9">
        <f t="shared" ca="1" si="202"/>
        <v>2.5500000000000229</v>
      </c>
      <c r="M947" s="9">
        <f t="shared" ca="1" si="203"/>
        <v>1855.5</v>
      </c>
      <c r="N947" s="9">
        <f t="shared" ca="1" si="204"/>
        <v>1840.1999999999998</v>
      </c>
      <c r="O947" s="9">
        <f t="shared" ca="1" si="205"/>
        <v>1853.8000000000002</v>
      </c>
      <c r="P947" s="9">
        <f t="shared" ca="1" si="206"/>
        <v>1841.35</v>
      </c>
      <c r="Q947" s="9">
        <f t="shared" ca="1" si="207"/>
        <v>1855.2250000000001</v>
      </c>
      <c r="R947" s="9">
        <f t="shared" ca="1" si="208"/>
        <v>1839.925</v>
      </c>
      <c r="S947" s="9">
        <f t="shared" ca="1" si="209"/>
        <v>1855.2250000000001</v>
      </c>
      <c r="T947" s="9">
        <f t="shared" ca="1" si="209"/>
        <v>1839.925</v>
      </c>
      <c r="U947" s="9">
        <f t="shared" ca="1" si="197"/>
        <v>1849.8050000000003</v>
      </c>
      <c r="V947" s="6">
        <f t="shared" ca="1" si="198"/>
        <v>1842.135</v>
      </c>
      <c r="W947" s="16">
        <f ca="1">IF(AND(W946=U946,F947&lt;=U947),U947,IF(AND(W946=U946,F947&gt;=U947),V947,IF(AND(W946=V946,F947&gt;=V947),V947,IF(AND(W946=V946,F947&lt;=V947),U947,””))))</f>
        <v>1849.8050000000003</v>
      </c>
      <c r="X947" s="1" t="str">
        <f t="shared" ca="1" si="196"/>
        <v>SELL</v>
      </c>
    </row>
    <row r="948" spans="1:24" ht="17.7">
      <c r="A948" s="3">
        <v>43279.541666666672</v>
      </c>
      <c r="B948" s="7"/>
      <c r="C948" s="1">
        <v>1847.85</v>
      </c>
      <c r="D948" s="1">
        <v>1847.85</v>
      </c>
      <c r="E948" s="1">
        <v>1842.55</v>
      </c>
      <c r="F948" s="1">
        <v>1847</v>
      </c>
      <c r="G948" s="1">
        <v>61174</v>
      </c>
      <c r="H948" s="1">
        <f t="shared" si="199"/>
        <v>5.2999999999999545</v>
      </c>
      <c r="I948" s="9">
        <f ca="1">IF(A948="","",IF(ROW()&gt;$AA$16+1,AVERAGE(INDIRECT("H" &amp; ROW()-$AA$16+1):H948),""))</f>
        <v>2.9400000000000093</v>
      </c>
      <c r="J948" s="14">
        <f t="shared" ca="1" si="200"/>
        <v>3.3399829611693543</v>
      </c>
      <c r="K948" s="14">
        <f t="shared" ca="1" si="201"/>
        <v>6.4511351418212159</v>
      </c>
      <c r="L948" s="9">
        <f t="shared" ca="1" si="202"/>
        <v>2.9400000000000093</v>
      </c>
      <c r="M948" s="9">
        <f t="shared" ca="1" si="203"/>
        <v>1855.82</v>
      </c>
      <c r="N948" s="9">
        <f t="shared" ca="1" si="204"/>
        <v>1838.18</v>
      </c>
      <c r="O948" s="9">
        <f t="shared" ca="1" si="205"/>
        <v>1851.37</v>
      </c>
      <c r="P948" s="9">
        <f t="shared" ca="1" si="206"/>
        <v>1839.03</v>
      </c>
      <c r="Q948" s="9">
        <f t="shared" ca="1" si="207"/>
        <v>1854.0199999999998</v>
      </c>
      <c r="R948" s="9">
        <f t="shared" ca="1" si="208"/>
        <v>1836.3799999999999</v>
      </c>
      <c r="S948" s="9">
        <f t="shared" ca="1" si="209"/>
        <v>1854.0199999999998</v>
      </c>
      <c r="T948" s="9">
        <f t="shared" ca="1" si="209"/>
        <v>1836.3799999999999</v>
      </c>
      <c r="U948" s="9">
        <f t="shared" ca="1" si="197"/>
        <v>1849.8050000000003</v>
      </c>
      <c r="V948" s="6">
        <f t="shared" ca="1" si="198"/>
        <v>1842.135</v>
      </c>
      <c r="W948" s="16">
        <f ca="1">IF(AND(W947=U947,F948&lt;=U948),U948,IF(AND(W947=U947,F948&gt;=U948),V948,IF(AND(W947=V947,F948&gt;=V948),V948,IF(AND(W947=V947,F948&lt;=V948),U948,””))))</f>
        <v>1849.8050000000003</v>
      </c>
      <c r="X948" s="1" t="str">
        <f t="shared" ca="1" si="196"/>
        <v>SELL</v>
      </c>
    </row>
    <row r="949" spans="1:24" ht="17.7">
      <c r="A949" s="3">
        <v>43279.545138888891</v>
      </c>
      <c r="B949" s="7"/>
      <c r="C949" s="1">
        <v>1847</v>
      </c>
      <c r="D949" s="1">
        <v>1847.05</v>
      </c>
      <c r="E949" s="1">
        <v>1844</v>
      </c>
      <c r="F949" s="1">
        <v>1844.15</v>
      </c>
      <c r="G949" s="1">
        <v>14592</v>
      </c>
      <c r="H949" s="1">
        <f t="shared" si="199"/>
        <v>3.0499999999999545</v>
      </c>
      <c r="I949" s="9">
        <f ca="1">IF(A949="","",IF(ROW()&gt;$AA$16+1,AVERAGE(INDIRECT("H" &amp; ROW()-$AA$16+1):H949),""))</f>
        <v>3.1</v>
      </c>
      <c r="J949" s="14">
        <f t="shared" ca="1" si="200"/>
        <v>3.2872587864112814</v>
      </c>
      <c r="K949" s="14">
        <f t="shared" ca="1" si="201"/>
        <v>6.1110216276390901</v>
      </c>
      <c r="L949" s="9">
        <f t="shared" ca="1" si="202"/>
        <v>3.1</v>
      </c>
      <c r="M949" s="9">
        <f t="shared" ca="1" si="203"/>
        <v>1853.45</v>
      </c>
      <c r="N949" s="9">
        <f t="shared" ca="1" si="204"/>
        <v>1834.8500000000001</v>
      </c>
      <c r="O949" s="9">
        <f t="shared" ca="1" si="205"/>
        <v>1853.3</v>
      </c>
      <c r="P949" s="9">
        <f t="shared" ca="1" si="206"/>
        <v>1837.75</v>
      </c>
      <c r="Q949" s="9">
        <f t="shared" ca="1" si="207"/>
        <v>1854.825</v>
      </c>
      <c r="R949" s="9">
        <f t="shared" ca="1" si="208"/>
        <v>1836.2250000000001</v>
      </c>
      <c r="S949" s="9">
        <f t="shared" ca="1" si="209"/>
        <v>1854.825</v>
      </c>
      <c r="T949" s="9">
        <f t="shared" ca="1" si="209"/>
        <v>1836.2250000000001</v>
      </c>
      <c r="U949" s="9">
        <f t="shared" ca="1" si="197"/>
        <v>1849.8050000000003</v>
      </c>
      <c r="V949" s="6">
        <f t="shared" ca="1" si="198"/>
        <v>1842.135</v>
      </c>
      <c r="W949" s="16">
        <f ca="1">IF(AND(W948=U948,F949&lt;=U949),U949,IF(AND(W948=U948,F949&gt;=U949),V949,IF(AND(W948=V948,F949&gt;=V949),V949,IF(AND(W948=V948,F949&lt;=V949),U949,””))))</f>
        <v>1849.8050000000003</v>
      </c>
      <c r="X949" s="1" t="str">
        <f t="shared" ca="1" si="196"/>
        <v>SELL</v>
      </c>
    </row>
    <row r="950" spans="1:24" ht="17.7">
      <c r="A950" s="3">
        <v>43279.548611111109</v>
      </c>
      <c r="B950" s="7"/>
      <c r="C950" s="1">
        <v>1844.15</v>
      </c>
      <c r="D950" s="1">
        <v>1845.3</v>
      </c>
      <c r="E950" s="1">
        <v>1842.5</v>
      </c>
      <c r="F950" s="1">
        <v>1842.55</v>
      </c>
      <c r="G950" s="1">
        <v>26001</v>
      </c>
      <c r="H950" s="1">
        <f t="shared" si="199"/>
        <v>2.7999999999999545</v>
      </c>
      <c r="I950" s="9">
        <f ca="1">IF(A950="","",IF(ROW()&gt;$AA$16+1,AVERAGE(INDIRECT("H" &amp; ROW()-$AA$16+1):H950),""))</f>
        <v>3.1699999999999817</v>
      </c>
      <c r="J950" s="14">
        <f t="shared" ca="1" si="200"/>
        <v>3.1986662797910399</v>
      </c>
      <c r="K950" s="14">
        <f t="shared" ca="1" si="201"/>
        <v>5.779919464875177</v>
      </c>
      <c r="L950" s="9">
        <f t="shared" ca="1" si="202"/>
        <v>3.1699999999999817</v>
      </c>
      <c r="M950" s="9">
        <f t="shared" ca="1" si="203"/>
        <v>1852.06</v>
      </c>
      <c r="N950" s="9">
        <f t="shared" ca="1" si="204"/>
        <v>1833.04</v>
      </c>
      <c r="O950" s="9">
        <f t="shared" ca="1" si="205"/>
        <v>1852.01</v>
      </c>
      <c r="P950" s="9">
        <f t="shared" ca="1" si="206"/>
        <v>1835.79</v>
      </c>
      <c r="Q950" s="9">
        <f t="shared" ca="1" si="207"/>
        <v>1853.41</v>
      </c>
      <c r="R950" s="9">
        <f t="shared" ca="1" si="208"/>
        <v>1834.39</v>
      </c>
      <c r="S950" s="9">
        <f t="shared" ca="1" si="209"/>
        <v>1853.41</v>
      </c>
      <c r="T950" s="9">
        <f t="shared" ca="1" si="209"/>
        <v>1834.39</v>
      </c>
      <c r="U950" s="9">
        <f t="shared" ca="1" si="197"/>
        <v>1849.8050000000003</v>
      </c>
      <c r="V950" s="6">
        <f t="shared" ca="1" si="198"/>
        <v>1842.135</v>
      </c>
      <c r="W950" s="16">
        <f ca="1">IF(AND(W949=U949,F950&lt;=U950),U950,IF(AND(W949=U949,F950&gt;=U950),V950,IF(AND(W949=V949,F950&gt;=V950),V950,IF(AND(W949=V949,F950&lt;=V950),U950,””))))</f>
        <v>1849.8050000000003</v>
      </c>
      <c r="X950" s="1" t="str">
        <f t="shared" ca="1" si="196"/>
        <v>SELL</v>
      </c>
    </row>
    <row r="951" spans="1:24" ht="17.7">
      <c r="A951" s="3">
        <v>43279.552083333328</v>
      </c>
      <c r="B951" s="7"/>
      <c r="C951" s="1">
        <v>1842.55</v>
      </c>
      <c r="D951" s="1">
        <v>1845.45</v>
      </c>
      <c r="E951" s="1">
        <v>1840.6</v>
      </c>
      <c r="F951" s="1">
        <v>1840.8</v>
      </c>
      <c r="G951" s="1">
        <v>33484</v>
      </c>
      <c r="H951" s="1">
        <f t="shared" si="199"/>
        <v>4.8500000000001364</v>
      </c>
      <c r="I951" s="9">
        <f ca="1">IF(A951="","",IF(ROW()&gt;$AA$16+1,AVERAGE(INDIRECT("H" &amp; ROW()-$AA$16+1):H951),""))</f>
        <v>3.4049999999999954</v>
      </c>
      <c r="J951" s="14">
        <f t="shared" ca="1" si="200"/>
        <v>3.4989087743745118</v>
      </c>
      <c r="K951" s="14">
        <f t="shared" ca="1" si="201"/>
        <v>5.6869275183876731</v>
      </c>
      <c r="L951" s="9">
        <f t="shared" ca="1" si="202"/>
        <v>3.4049999999999954</v>
      </c>
      <c r="M951" s="9">
        <f t="shared" ca="1" si="203"/>
        <v>1851.0149999999999</v>
      </c>
      <c r="N951" s="9">
        <f t="shared" ca="1" si="204"/>
        <v>1830.585</v>
      </c>
      <c r="O951" s="9">
        <f t="shared" ca="1" si="205"/>
        <v>1850.8149999999998</v>
      </c>
      <c r="P951" s="9">
        <f t="shared" ca="1" si="206"/>
        <v>1835.2350000000001</v>
      </c>
      <c r="Q951" s="9">
        <f t="shared" ca="1" si="207"/>
        <v>1853.24</v>
      </c>
      <c r="R951" s="9">
        <f t="shared" ca="1" si="208"/>
        <v>1832.8100000000002</v>
      </c>
      <c r="S951" s="9">
        <f t="shared" ca="1" si="209"/>
        <v>1853.24</v>
      </c>
      <c r="T951" s="9">
        <f t="shared" ca="1" si="209"/>
        <v>1832.8100000000002</v>
      </c>
      <c r="U951" s="9">
        <f t="shared" ca="1" si="197"/>
        <v>1849.8050000000003</v>
      </c>
      <c r="V951" s="6">
        <f t="shared" ca="1" si="198"/>
        <v>1842.135</v>
      </c>
      <c r="W951" s="16">
        <f ca="1">IF(AND(W950=U950,F951&lt;=U951),U951,IF(AND(W950=U950,F951&gt;=U951),V951,IF(AND(W950=V950,F951&gt;=V951),V951,IF(AND(W950=V950,F951&lt;=V951),U951,””))))</f>
        <v>1849.8050000000003</v>
      </c>
      <c r="X951" s="1" t="str">
        <f t="shared" ca="1" si="196"/>
        <v>SELL</v>
      </c>
    </row>
    <row r="952" spans="1:24" ht="17.7">
      <c r="A952" s="3">
        <v>43279.555555555555</v>
      </c>
      <c r="B952" s="7"/>
      <c r="C952" s="1">
        <v>1840.8</v>
      </c>
      <c r="D952" s="1">
        <v>1844.2</v>
      </c>
      <c r="E952" s="1">
        <v>1840.8</v>
      </c>
      <c r="F952" s="1">
        <v>1841.95</v>
      </c>
      <c r="G952" s="1">
        <v>23143</v>
      </c>
      <c r="H952" s="1">
        <f t="shared" si="199"/>
        <v>3.4000000000000909</v>
      </c>
      <c r="I952" s="9">
        <f ca="1">IF(A952="","",IF(ROW()&gt;$AA$16+1,AVERAGE(INDIRECT("H" &amp; ROW()-$AA$16+1):H952),""))</f>
        <v>3.6250000000000226</v>
      </c>
      <c r="J952" s="14">
        <f t="shared" ca="1" si="200"/>
        <v>3.4809253608518893</v>
      </c>
      <c r="K952" s="14">
        <f t="shared" ca="1" si="201"/>
        <v>5.458234766548915</v>
      </c>
      <c r="L952" s="9">
        <f t="shared" ca="1" si="202"/>
        <v>3.6250000000000226</v>
      </c>
      <c r="M952" s="9">
        <f t="shared" ca="1" si="203"/>
        <v>1852.825</v>
      </c>
      <c r="N952" s="9">
        <f t="shared" ca="1" si="204"/>
        <v>1831.075</v>
      </c>
      <c r="O952" s="9">
        <f t="shared" ca="1" si="205"/>
        <v>1851.675</v>
      </c>
      <c r="P952" s="9">
        <f t="shared" ca="1" si="206"/>
        <v>1833.325</v>
      </c>
      <c r="Q952" s="9">
        <f t="shared" ca="1" si="207"/>
        <v>1853.375</v>
      </c>
      <c r="R952" s="9">
        <f t="shared" ca="1" si="208"/>
        <v>1831.625</v>
      </c>
      <c r="S952" s="9">
        <f t="shared" ca="1" si="209"/>
        <v>1853.375</v>
      </c>
      <c r="T952" s="9">
        <f t="shared" ca="1" si="209"/>
        <v>1831.625</v>
      </c>
      <c r="U952" s="9">
        <f t="shared" ca="1" si="197"/>
        <v>1849.8050000000003</v>
      </c>
      <c r="V952" s="6">
        <f t="shared" ca="1" si="198"/>
        <v>1831.625</v>
      </c>
      <c r="W952" s="16">
        <f ca="1">IF(AND(W951=U951,F952&lt;=U952),U952,IF(AND(W951=U951,F952&gt;=U952),V952,IF(AND(W951=V951,F952&gt;=V952),V952,IF(AND(W951=V951,F952&lt;=V952),U952,””))))</f>
        <v>1849.8050000000003</v>
      </c>
      <c r="X952" s="1" t="str">
        <f t="shared" ca="1" si="196"/>
        <v>SELL</v>
      </c>
    </row>
    <row r="953" spans="1:24" ht="17.7">
      <c r="A953" s="3">
        <v>43279.559027777781</v>
      </c>
      <c r="B953" s="7"/>
      <c r="C953" s="1">
        <v>1841.95</v>
      </c>
      <c r="D953" s="1">
        <v>1843</v>
      </c>
      <c r="E953" s="1">
        <v>1840</v>
      </c>
      <c r="F953" s="1">
        <v>1842.6</v>
      </c>
      <c r="G953" s="1">
        <v>63733</v>
      </c>
      <c r="H953" s="1">
        <f t="shared" si="199"/>
        <v>3</v>
      </c>
      <c r="I953" s="9">
        <f ca="1">IF(A953="","",IF(ROW()&gt;$AA$16+1,AVERAGE(INDIRECT("H" &amp; ROW()-$AA$16+1):H953),""))</f>
        <v>3.5550000000000184</v>
      </c>
      <c r="J953" s="14">
        <f t="shared" ca="1" si="200"/>
        <v>3.3934843861515454</v>
      </c>
      <c r="K953" s="14">
        <f t="shared" ca="1" si="201"/>
        <v>5.2124112898940238</v>
      </c>
      <c r="L953" s="9">
        <f t="shared" ca="1" si="202"/>
        <v>3.5550000000000184</v>
      </c>
      <c r="M953" s="9">
        <f t="shared" ca="1" si="203"/>
        <v>1853.2649999999999</v>
      </c>
      <c r="N953" s="9">
        <f t="shared" ca="1" si="204"/>
        <v>1831.9349999999999</v>
      </c>
      <c r="O953" s="9">
        <f t="shared" ca="1" si="205"/>
        <v>1850.665</v>
      </c>
      <c r="P953" s="9">
        <f t="shared" ca="1" si="206"/>
        <v>1832.335</v>
      </c>
      <c r="Q953" s="9">
        <f t="shared" ca="1" si="207"/>
        <v>1852.165</v>
      </c>
      <c r="R953" s="9">
        <f t="shared" ca="1" si="208"/>
        <v>1830.835</v>
      </c>
      <c r="S953" s="9">
        <f t="shared" ca="1" si="209"/>
        <v>1852.165</v>
      </c>
      <c r="T953" s="9">
        <f t="shared" ca="1" si="209"/>
        <v>1830.835</v>
      </c>
      <c r="U953" s="9">
        <f t="shared" ca="1" si="197"/>
        <v>1849.8050000000003</v>
      </c>
      <c r="V953" s="6">
        <f t="shared" ca="1" si="198"/>
        <v>1831.625</v>
      </c>
      <c r="W953" s="16">
        <f ca="1">IF(AND(W952=U952,F953&lt;=U953),U953,IF(AND(W952=U952,F953&gt;=U953),V953,IF(AND(W952=V952,F953&gt;=V953),V953,IF(AND(W952=V952,F953&lt;=V953),U953,””))))</f>
        <v>1849.8050000000003</v>
      </c>
      <c r="X953" s="1" t="str">
        <f t="shared" ca="1" si="196"/>
        <v>SELL</v>
      </c>
    </row>
    <row r="954" spans="1:24" ht="17.7">
      <c r="A954" s="3">
        <v>43279.5625</v>
      </c>
      <c r="B954" s="7"/>
      <c r="C954" s="1">
        <v>1842.8</v>
      </c>
      <c r="D954" s="1">
        <v>1844.05</v>
      </c>
      <c r="E954" s="1">
        <v>1840.05</v>
      </c>
      <c r="F954" s="1">
        <v>1842.9</v>
      </c>
      <c r="G954" s="1">
        <v>39238</v>
      </c>
      <c r="H954" s="1">
        <f t="shared" si="199"/>
        <v>4</v>
      </c>
      <c r="I954" s="9">
        <f ca="1">IF(A954="","",IF(ROW()&gt;$AA$16+1,AVERAGE(INDIRECT("H" &amp; ROW()-$AA$16+1):H954),""))</f>
        <v>3.5950000000000046</v>
      </c>
      <c r="J954" s="14">
        <f t="shared" ca="1" si="200"/>
        <v>3.5037599523058098</v>
      </c>
      <c r="K954" s="14">
        <f t="shared" ca="1" si="201"/>
        <v>5.091170160904622</v>
      </c>
      <c r="L954" s="9">
        <f t="shared" ca="1" si="202"/>
        <v>3.5950000000000046</v>
      </c>
      <c r="M954" s="9">
        <f t="shared" ca="1" si="203"/>
        <v>1853.6850000000002</v>
      </c>
      <c r="N954" s="9">
        <f t="shared" ca="1" si="204"/>
        <v>1832.115</v>
      </c>
      <c r="O954" s="9">
        <f t="shared" ca="1" si="205"/>
        <v>1850.835</v>
      </c>
      <c r="P954" s="9">
        <f t="shared" ca="1" si="206"/>
        <v>1833.2649999999999</v>
      </c>
      <c r="Q954" s="9">
        <f t="shared" ca="1" si="207"/>
        <v>1852.835</v>
      </c>
      <c r="R954" s="9">
        <f t="shared" ca="1" si="208"/>
        <v>1831.2649999999999</v>
      </c>
      <c r="S954" s="9">
        <f t="shared" ca="1" si="209"/>
        <v>1852.835</v>
      </c>
      <c r="T954" s="9">
        <f t="shared" ca="1" si="209"/>
        <v>1831.2649999999999</v>
      </c>
      <c r="U954" s="9">
        <f t="shared" ca="1" si="197"/>
        <v>1849.8050000000003</v>
      </c>
      <c r="V954" s="6">
        <f t="shared" ca="1" si="198"/>
        <v>1831.625</v>
      </c>
      <c r="W954" s="16">
        <f ca="1">IF(AND(W953=U953,F954&lt;=U954),U954,IF(AND(W953=U953,F954&gt;=U954),V954,IF(AND(W953=V953,F954&gt;=V954),V954,IF(AND(W953=V953,F954&lt;=V954),U954,””))))</f>
        <v>1849.8050000000003</v>
      </c>
      <c r="X954" s="1" t="str">
        <f t="shared" ca="1" si="196"/>
        <v>SELL</v>
      </c>
    </row>
    <row r="955" spans="1:24" ht="17.7">
      <c r="A955" s="3">
        <v>43279.565972222219</v>
      </c>
      <c r="B955" s="7"/>
      <c r="C955" s="1">
        <v>1843.2</v>
      </c>
      <c r="D955" s="1">
        <v>1843.5</v>
      </c>
      <c r="E955" s="1">
        <v>1840.2</v>
      </c>
      <c r="F955" s="1">
        <v>1841</v>
      </c>
      <c r="G955" s="1">
        <v>27108</v>
      </c>
      <c r="H955" s="1">
        <f t="shared" si="199"/>
        <v>3.2999999999999545</v>
      </c>
      <c r="I955" s="9">
        <f ca="1">IF(A955="","",IF(ROW()&gt;$AA$16+1,AVERAGE(INDIRECT("H" &amp; ROW()-$AA$16+1):H955),""))</f>
        <v>3.5249999999999999</v>
      </c>
      <c r="J955" s="14">
        <f t="shared" ca="1" si="200"/>
        <v>3.4667126882501993</v>
      </c>
      <c r="K955" s="14">
        <f t="shared" ca="1" si="201"/>
        <v>4.9120531448141556</v>
      </c>
      <c r="L955" s="9">
        <f t="shared" ca="1" si="202"/>
        <v>3.5249999999999999</v>
      </c>
      <c r="M955" s="9">
        <f t="shared" ca="1" si="203"/>
        <v>1851.575</v>
      </c>
      <c r="N955" s="9">
        <f t="shared" ca="1" si="204"/>
        <v>1830.425</v>
      </c>
      <c r="O955" s="9">
        <f t="shared" ca="1" si="205"/>
        <v>1850.7750000000001</v>
      </c>
      <c r="P955" s="9">
        <f t="shared" ca="1" si="206"/>
        <v>1832.925</v>
      </c>
      <c r="Q955" s="9">
        <f t="shared" ca="1" si="207"/>
        <v>1852.425</v>
      </c>
      <c r="R955" s="9">
        <f t="shared" ca="1" si="208"/>
        <v>1831.2749999999999</v>
      </c>
      <c r="S955" s="9">
        <f t="shared" ca="1" si="209"/>
        <v>1852.425</v>
      </c>
      <c r="T955" s="9">
        <f t="shared" ca="1" si="209"/>
        <v>1831.2749999999999</v>
      </c>
      <c r="U955" s="9">
        <f t="shared" ca="1" si="197"/>
        <v>1849.8050000000003</v>
      </c>
      <c r="V955" s="6">
        <f t="shared" ca="1" si="198"/>
        <v>1831.625</v>
      </c>
      <c r="W955" s="16">
        <f ca="1">IF(AND(W954=U954,F955&lt;=U955),U955,IF(AND(W954=U954,F955&gt;=U955),V955,IF(AND(W954=V954,F955&gt;=V955),V955,IF(AND(W954=V954,F955&lt;=V955),U955,””))))</f>
        <v>1849.8050000000003</v>
      </c>
      <c r="X955" s="1" t="str">
        <f t="shared" ca="1" si="196"/>
        <v>SELL</v>
      </c>
    </row>
    <row r="956" spans="1:24" ht="17.7">
      <c r="A956" s="3">
        <v>43279.569444444445</v>
      </c>
      <c r="B956" s="7"/>
      <c r="C956" s="1">
        <v>1841.05</v>
      </c>
      <c r="D956" s="1">
        <v>1842.2</v>
      </c>
      <c r="E956" s="1">
        <v>1838.1</v>
      </c>
      <c r="F956" s="1">
        <v>1838.9</v>
      </c>
      <c r="G956" s="1">
        <v>50907</v>
      </c>
      <c r="H956" s="1">
        <f t="shared" si="199"/>
        <v>4.1000000000001364</v>
      </c>
      <c r="I956" s="9">
        <f ca="1">IF(A956="","",IF(ROW()&gt;$AA$16+1,AVERAGE(INDIRECT("H" &amp; ROW()-$AA$16+1):H956),""))</f>
        <v>3.6650000000000089</v>
      </c>
      <c r="J956" s="14">
        <f t="shared" ca="1" si="200"/>
        <v>3.5818558358410968</v>
      </c>
      <c r="K956" s="14">
        <f t="shared" ca="1" si="201"/>
        <v>4.830847830332754</v>
      </c>
      <c r="L956" s="9">
        <f t="shared" ca="1" si="202"/>
        <v>3.6650000000000089</v>
      </c>
      <c r="M956" s="9">
        <f t="shared" ca="1" si="203"/>
        <v>1849.8950000000002</v>
      </c>
      <c r="N956" s="9">
        <f t="shared" ca="1" si="204"/>
        <v>1827.905</v>
      </c>
      <c r="O956" s="9">
        <f t="shared" ca="1" si="205"/>
        <v>1849.095</v>
      </c>
      <c r="P956" s="9">
        <f t="shared" ca="1" si="206"/>
        <v>1831.2049999999999</v>
      </c>
      <c r="Q956" s="9">
        <f t="shared" ca="1" si="207"/>
        <v>1851.1450000000002</v>
      </c>
      <c r="R956" s="9">
        <f t="shared" ca="1" si="208"/>
        <v>1829.155</v>
      </c>
      <c r="S956" s="9">
        <f t="shared" ca="1" si="209"/>
        <v>1851.1450000000002</v>
      </c>
      <c r="T956" s="9">
        <f t="shared" ca="1" si="209"/>
        <v>1829.155</v>
      </c>
      <c r="U956" s="9">
        <f t="shared" ca="1" si="197"/>
        <v>1849.8050000000003</v>
      </c>
      <c r="V956" s="6">
        <f t="shared" ca="1" si="198"/>
        <v>1831.625</v>
      </c>
      <c r="W956" s="16">
        <f ca="1">IF(AND(W955=U955,F956&lt;=U956),U956,IF(AND(W955=U955,F956&gt;=U956),V956,IF(AND(W955=V955,F956&gt;=V956),V956,IF(AND(W955=V955,F956&lt;=V956),U956,””))))</f>
        <v>1849.8050000000003</v>
      </c>
      <c r="X956" s="1" t="str">
        <f t="shared" ca="1" si="196"/>
        <v>SELL</v>
      </c>
    </row>
    <row r="957" spans="1:24" ht="17.7">
      <c r="A957" s="3">
        <v>43279.572916666672</v>
      </c>
      <c r="B957" s="7"/>
      <c r="C957" s="1">
        <v>1838.95</v>
      </c>
      <c r="D957" s="1">
        <v>1838.95</v>
      </c>
      <c r="E957" s="1">
        <v>1836.3</v>
      </c>
      <c r="F957" s="1">
        <v>1837.45</v>
      </c>
      <c r="G957" s="1">
        <v>46720</v>
      </c>
      <c r="H957" s="1">
        <f t="shared" si="199"/>
        <v>2.6500000000000909</v>
      </c>
      <c r="I957" s="9">
        <f ca="1">IF(A957="","",IF(ROW()&gt;$AA$16+1,AVERAGE(INDIRECT("H" &amp; ROW()-$AA$16+1):H957),""))</f>
        <v>3.6450000000000271</v>
      </c>
      <c r="J957" s="14">
        <f t="shared" ca="1" si="200"/>
        <v>3.4124275020518229</v>
      </c>
      <c r="K957" s="14">
        <f t="shared" ca="1" si="201"/>
        <v>4.6127630472994881</v>
      </c>
      <c r="L957" s="9">
        <f t="shared" ca="1" si="202"/>
        <v>3.6450000000000271</v>
      </c>
      <c r="M957" s="9">
        <f t="shared" ca="1" si="203"/>
        <v>1848.3850000000002</v>
      </c>
      <c r="N957" s="9">
        <f t="shared" ca="1" si="204"/>
        <v>1826.5149999999999</v>
      </c>
      <c r="O957" s="9">
        <f t="shared" ca="1" si="205"/>
        <v>1847.2350000000001</v>
      </c>
      <c r="P957" s="9">
        <f t="shared" ca="1" si="206"/>
        <v>1828.0149999999999</v>
      </c>
      <c r="Q957" s="9">
        <f t="shared" ca="1" si="207"/>
        <v>1848.5600000000002</v>
      </c>
      <c r="R957" s="9">
        <f t="shared" ca="1" si="208"/>
        <v>1826.6899999999998</v>
      </c>
      <c r="S957" s="9">
        <f t="shared" ca="1" si="209"/>
        <v>1848.5600000000002</v>
      </c>
      <c r="T957" s="9">
        <f t="shared" ca="1" si="209"/>
        <v>1826.6899999999998</v>
      </c>
      <c r="U957" s="9">
        <f t="shared" ca="1" si="197"/>
        <v>1848.5600000000002</v>
      </c>
      <c r="V957" s="6">
        <f t="shared" ca="1" si="198"/>
        <v>1831.625</v>
      </c>
      <c r="W957" s="16">
        <f ca="1">IF(AND(W956=U956,F957&lt;=U957),U957,IF(AND(W956=U956,F957&gt;=U957),V957,IF(AND(W956=V956,F957&gt;=V957),V957,IF(AND(W956=V956,F957&lt;=V957),U957,””))))</f>
        <v>1848.5600000000002</v>
      </c>
      <c r="X957" s="1" t="str">
        <f t="shared" ca="1" si="196"/>
        <v>SELL</v>
      </c>
    </row>
    <row r="958" spans="1:24" ht="17.7">
      <c r="A958" s="3">
        <v>43279.576388888891</v>
      </c>
      <c r="B958" s="7"/>
      <c r="C958" s="1">
        <v>1837.45</v>
      </c>
      <c r="D958" s="1">
        <v>1838.5</v>
      </c>
      <c r="E958" s="1">
        <v>1836.5</v>
      </c>
      <c r="F958" s="1">
        <v>1838.5</v>
      </c>
      <c r="G958" s="1">
        <v>31268</v>
      </c>
      <c r="H958" s="1">
        <f t="shared" si="199"/>
        <v>2</v>
      </c>
      <c r="I958" s="9">
        <f ca="1">IF(A958="","",IF(ROW()&gt;$AA$16+1,AVERAGE(INDIRECT("H" &amp; ROW()-$AA$16+1):H958),""))</f>
        <v>3.3150000000000319</v>
      </c>
      <c r="J958" s="14">
        <f t="shared" ca="1" si="200"/>
        <v>3.155622501678764</v>
      </c>
      <c r="K958" s="14">
        <f t="shared" ca="1" si="201"/>
        <v>4.3514867425695396</v>
      </c>
      <c r="L958" s="9">
        <f t="shared" ca="1" si="202"/>
        <v>3.3150000000000319</v>
      </c>
      <c r="M958" s="9">
        <f t="shared" ca="1" si="203"/>
        <v>1848.4450000000002</v>
      </c>
      <c r="N958" s="9">
        <f t="shared" ca="1" si="204"/>
        <v>1828.5549999999998</v>
      </c>
      <c r="O958" s="9">
        <f t="shared" ca="1" si="205"/>
        <v>1846.4450000000002</v>
      </c>
      <c r="P958" s="9">
        <f t="shared" ca="1" si="206"/>
        <v>1828.5549999999998</v>
      </c>
      <c r="Q958" s="9">
        <f t="shared" ca="1" si="207"/>
        <v>1847.4450000000002</v>
      </c>
      <c r="R958" s="9">
        <f t="shared" ca="1" si="208"/>
        <v>1827.5549999999998</v>
      </c>
      <c r="S958" s="9">
        <f t="shared" ca="1" si="209"/>
        <v>1847.4450000000002</v>
      </c>
      <c r="T958" s="9">
        <f t="shared" ca="1" si="209"/>
        <v>1827.5549999999998</v>
      </c>
      <c r="U958" s="9">
        <f t="shared" ca="1" si="197"/>
        <v>1847.4450000000002</v>
      </c>
      <c r="V958" s="6">
        <f t="shared" ca="1" si="198"/>
        <v>1831.625</v>
      </c>
      <c r="W958" s="16">
        <f ca="1">IF(AND(W957=U957,F958&lt;=U958),U958,IF(AND(W957=U957,F958&gt;=U958),V958,IF(AND(W957=V957,F958&gt;=V958),V958,IF(AND(W957=V957,F958&lt;=V958),U958,””))))</f>
        <v>1847.4450000000002</v>
      </c>
      <c r="X958" s="1" t="str">
        <f t="shared" ca="1" si="196"/>
        <v>SELL</v>
      </c>
    </row>
    <row r="959" spans="1:24" ht="17.7">
      <c r="A959" s="3">
        <v>43279.579861111109</v>
      </c>
      <c r="B959" s="7"/>
      <c r="C959" s="1">
        <v>1838.5</v>
      </c>
      <c r="D959" s="1">
        <v>1838.85</v>
      </c>
      <c r="E959" s="1">
        <v>1837.5</v>
      </c>
      <c r="F959" s="1">
        <v>1837.95</v>
      </c>
      <c r="G959" s="1">
        <v>20472</v>
      </c>
      <c r="H959" s="1">
        <f t="shared" si="199"/>
        <v>1.3499999999999091</v>
      </c>
      <c r="I959" s="9">
        <f ca="1">IF(A959="","",IF(ROW()&gt;$AA$16+1,AVERAGE(INDIRECT("H" &amp; ROW()-$AA$16+1):H959),""))</f>
        <v>3.1450000000000271</v>
      </c>
      <c r="J959" s="14">
        <f t="shared" ca="1" si="200"/>
        <v>2.8273275013735173</v>
      </c>
      <c r="K959" s="14">
        <f t="shared" ca="1" si="201"/>
        <v>4.0513380683125764</v>
      </c>
      <c r="L959" s="9">
        <f t="shared" ca="1" si="202"/>
        <v>3.1450000000000271</v>
      </c>
      <c r="M959" s="9">
        <f t="shared" ca="1" si="203"/>
        <v>1847.3850000000002</v>
      </c>
      <c r="N959" s="9">
        <f t="shared" ca="1" si="204"/>
        <v>1828.5149999999999</v>
      </c>
      <c r="O959" s="9">
        <f t="shared" ca="1" si="205"/>
        <v>1846.9350000000002</v>
      </c>
      <c r="P959" s="9">
        <f t="shared" ca="1" si="206"/>
        <v>1829.4149999999997</v>
      </c>
      <c r="Q959" s="9">
        <f t="shared" ca="1" si="207"/>
        <v>1847.6100000000001</v>
      </c>
      <c r="R959" s="9">
        <f t="shared" ca="1" si="208"/>
        <v>1828.7399999999998</v>
      </c>
      <c r="S959" s="9">
        <f t="shared" ca="1" si="209"/>
        <v>1847.6100000000001</v>
      </c>
      <c r="T959" s="9">
        <f t="shared" ca="1" si="209"/>
        <v>1828.7399999999998</v>
      </c>
      <c r="U959" s="9">
        <f t="shared" ca="1" si="197"/>
        <v>1847.4450000000002</v>
      </c>
      <c r="V959" s="6">
        <f t="shared" ca="1" si="198"/>
        <v>1831.625</v>
      </c>
      <c r="W959" s="16">
        <f ca="1">IF(AND(W958=U958,F959&lt;=U959),U959,IF(AND(W958=U958,F959&gt;=U959),V959,IF(AND(W958=V958,F959&gt;=V959),V959,IF(AND(W958=V958,F959&lt;=V959),U959,””))))</f>
        <v>1847.4450000000002</v>
      </c>
      <c r="X959" s="1" t="str">
        <f t="shared" ca="1" si="196"/>
        <v>SELL</v>
      </c>
    </row>
    <row r="960" spans="1:24" ht="17.7">
      <c r="A960" s="3">
        <v>43279.583333333328</v>
      </c>
      <c r="B960" s="7"/>
      <c r="C960" s="1">
        <v>1837.8</v>
      </c>
      <c r="D960" s="1">
        <v>1839</v>
      </c>
      <c r="E960" s="1">
        <v>1835.2</v>
      </c>
      <c r="F960" s="1">
        <v>1836</v>
      </c>
      <c r="G960" s="1">
        <v>33880</v>
      </c>
      <c r="H960" s="1">
        <f t="shared" si="199"/>
        <v>3.7999999999999545</v>
      </c>
      <c r="I960" s="9">
        <f ca="1">IF(A960="","",IF(ROW()&gt;$AA$16+1,AVERAGE(INDIRECT("H" &amp; ROW()-$AA$16+1):H960),""))</f>
        <v>3.2450000000000272</v>
      </c>
      <c r="J960" s="14">
        <f t="shared" ca="1" si="200"/>
        <v>3.0041770465783237</v>
      </c>
      <c r="K960" s="14">
        <f t="shared" ca="1" si="201"/>
        <v>4.0262042614813147</v>
      </c>
      <c r="L960" s="9">
        <f t="shared" ca="1" si="202"/>
        <v>3.2450000000000272</v>
      </c>
      <c r="M960" s="9">
        <f t="shared" ca="1" si="203"/>
        <v>1845.7350000000001</v>
      </c>
      <c r="N960" s="9">
        <f t="shared" ca="1" si="204"/>
        <v>1826.2649999999999</v>
      </c>
      <c r="O960" s="9">
        <f t="shared" ca="1" si="205"/>
        <v>1844.9350000000002</v>
      </c>
      <c r="P960" s="9">
        <f t="shared" ca="1" si="206"/>
        <v>1829.2649999999999</v>
      </c>
      <c r="Q960" s="9">
        <f t="shared" ca="1" si="207"/>
        <v>1846.835</v>
      </c>
      <c r="R960" s="9">
        <f t="shared" ca="1" si="208"/>
        <v>1827.3649999999998</v>
      </c>
      <c r="S960" s="9">
        <f t="shared" ca="1" si="209"/>
        <v>1846.835</v>
      </c>
      <c r="T960" s="9">
        <f t="shared" ca="1" si="209"/>
        <v>1827.3649999999998</v>
      </c>
      <c r="U960" s="9">
        <f t="shared" ca="1" si="197"/>
        <v>1846.835</v>
      </c>
      <c r="V960" s="6">
        <f t="shared" ca="1" si="198"/>
        <v>1831.625</v>
      </c>
      <c r="W960" s="16">
        <f ca="1">IF(AND(W959=U959,F960&lt;=U960),U960,IF(AND(W959=U959,F960&gt;=U960),V960,IF(AND(W959=V959,F960&gt;=V960),V960,IF(AND(W959=V959,F960&lt;=V960),U960,””))))</f>
        <v>1846.835</v>
      </c>
      <c r="X960" s="1" t="str">
        <f t="shared" ca="1" si="196"/>
        <v>SELL</v>
      </c>
    </row>
    <row r="961" spans="1:24" ht="17.7">
      <c r="A961" s="3">
        <v>43279.586805555555</v>
      </c>
      <c r="B961" s="7"/>
      <c r="C961" s="1">
        <v>1836</v>
      </c>
      <c r="D961" s="1">
        <v>1836</v>
      </c>
      <c r="E961" s="1">
        <v>1834.2</v>
      </c>
      <c r="F961" s="1">
        <v>1834.2</v>
      </c>
      <c r="G961" s="1">
        <v>46553</v>
      </c>
      <c r="H961" s="1">
        <f t="shared" si="199"/>
        <v>1.7999999999999545</v>
      </c>
      <c r="I961" s="9">
        <f ca="1">IF(A961="","",IF(ROW()&gt;$AA$16+1,AVERAGE(INDIRECT("H" &amp; ROW()-$AA$16+1):H961),""))</f>
        <v>2.9400000000000093</v>
      </c>
      <c r="J961" s="14">
        <f t="shared" ca="1" si="200"/>
        <v>2.7852357653822564</v>
      </c>
      <c r="K961" s="14">
        <f t="shared" ca="1" si="201"/>
        <v>3.8035838353331788</v>
      </c>
      <c r="L961" s="9">
        <f t="shared" ca="1" si="202"/>
        <v>2.9400000000000093</v>
      </c>
      <c r="M961" s="9">
        <f t="shared" ca="1" si="203"/>
        <v>1843.02</v>
      </c>
      <c r="N961" s="9">
        <f t="shared" ca="1" si="204"/>
        <v>1825.38</v>
      </c>
      <c r="O961" s="9">
        <f t="shared" ca="1" si="205"/>
        <v>1843.02</v>
      </c>
      <c r="P961" s="9">
        <f t="shared" ca="1" si="206"/>
        <v>1827.18</v>
      </c>
      <c r="Q961" s="9">
        <f t="shared" ca="1" si="207"/>
        <v>1843.9199999999998</v>
      </c>
      <c r="R961" s="9">
        <f t="shared" ca="1" si="208"/>
        <v>1826.28</v>
      </c>
      <c r="S961" s="9">
        <f t="shared" ca="1" si="209"/>
        <v>1843.9199999999998</v>
      </c>
      <c r="T961" s="9">
        <f t="shared" ca="1" si="209"/>
        <v>1826.28</v>
      </c>
      <c r="U961" s="9">
        <f t="shared" ca="1" si="197"/>
        <v>1843.9199999999998</v>
      </c>
      <c r="V961" s="6">
        <f t="shared" ca="1" si="198"/>
        <v>1831.625</v>
      </c>
      <c r="W961" s="16">
        <f ca="1">IF(AND(W960=U960,F961&lt;=U961),U961,IF(AND(W960=U960,F961&gt;=U961),V961,IF(AND(W960=V960,F961&gt;=V961),V961,IF(AND(W960=V960,F961&lt;=V961),U961,””))))</f>
        <v>1843.9199999999998</v>
      </c>
      <c r="X961" s="1" t="str">
        <f t="shared" ca="1" si="196"/>
        <v>SELL</v>
      </c>
    </row>
    <row r="962" spans="1:24" ht="17.7">
      <c r="A962" s="3">
        <v>43279.590277777781</v>
      </c>
      <c r="B962" s="7"/>
      <c r="C962" s="1">
        <v>1834.05</v>
      </c>
      <c r="D962" s="1">
        <v>1836</v>
      </c>
      <c r="E962" s="1">
        <v>1833</v>
      </c>
      <c r="F962" s="1">
        <v>1834.55</v>
      </c>
      <c r="G962" s="1">
        <v>33506</v>
      </c>
      <c r="H962" s="1">
        <f t="shared" si="199"/>
        <v>3</v>
      </c>
      <c r="I962" s="9">
        <f ca="1">IF(A962="","",IF(ROW()&gt;$AA$16+1,AVERAGE(INDIRECT("H" &amp; ROW()-$AA$16+1):H962),""))</f>
        <v>2.9</v>
      </c>
      <c r="J962" s="14">
        <f t="shared" ca="1" si="200"/>
        <v>2.8242838080400277</v>
      </c>
      <c r="K962" s="14">
        <f t="shared" ca="1" si="201"/>
        <v>3.7232254517998609</v>
      </c>
      <c r="L962" s="9">
        <f t="shared" ca="1" si="202"/>
        <v>2.9</v>
      </c>
      <c r="M962" s="9">
        <f t="shared" ca="1" si="203"/>
        <v>1843.25</v>
      </c>
      <c r="N962" s="9">
        <f t="shared" ca="1" si="204"/>
        <v>1825.85</v>
      </c>
      <c r="O962" s="9">
        <f t="shared" ca="1" si="205"/>
        <v>1841.7</v>
      </c>
      <c r="P962" s="9">
        <f t="shared" ca="1" si="206"/>
        <v>1827.3</v>
      </c>
      <c r="Q962" s="9">
        <f t="shared" ca="1" si="207"/>
        <v>1843.2</v>
      </c>
      <c r="R962" s="9">
        <f t="shared" ca="1" si="208"/>
        <v>1825.8</v>
      </c>
      <c r="S962" s="9">
        <f t="shared" ca="1" si="209"/>
        <v>1843.2</v>
      </c>
      <c r="T962" s="9">
        <f t="shared" ca="1" si="209"/>
        <v>1825.8</v>
      </c>
      <c r="U962" s="9">
        <f t="shared" ca="1" si="197"/>
        <v>1843.2</v>
      </c>
      <c r="V962" s="6">
        <f t="shared" ca="1" si="198"/>
        <v>1831.625</v>
      </c>
      <c r="W962" s="16">
        <f ca="1">IF(AND(W961=U961,F962&lt;=U962),U962,IF(AND(W961=U961,F962&gt;=U962),V962,IF(AND(W961=V961,F962&gt;=V962),V962,IF(AND(W961=V961,F962&lt;=V962),U962,””))))</f>
        <v>1843.2</v>
      </c>
      <c r="X962" s="1" t="str">
        <f t="shared" ref="X962:X1025" ca="1" si="210">IF(A962="","",IF(ROW()&gt;$AA$16+1,IF(F962&lt;W962,"SELL","BUY"),""))</f>
        <v>SELL</v>
      </c>
    </row>
    <row r="963" spans="1:24" ht="17.7">
      <c r="A963" s="3">
        <v>43279.59375</v>
      </c>
      <c r="B963" s="7"/>
      <c r="C963" s="1">
        <v>1834.55</v>
      </c>
      <c r="D963" s="1">
        <v>1834.55</v>
      </c>
      <c r="E963" s="1">
        <v>1832.1</v>
      </c>
      <c r="F963" s="1">
        <v>1832.65</v>
      </c>
      <c r="G963" s="1">
        <v>25813</v>
      </c>
      <c r="H963" s="1">
        <f t="shared" si="199"/>
        <v>2.4500000000000455</v>
      </c>
      <c r="I963" s="9">
        <f ca="1">IF(A963="","",IF(ROW()&gt;$AA$16+1,AVERAGE(INDIRECT("H" &amp; ROW()-$AA$16+1):H963),""))</f>
        <v>2.8450000000000046</v>
      </c>
      <c r="J963" s="14">
        <f t="shared" ca="1" si="200"/>
        <v>2.7562322065782126</v>
      </c>
      <c r="K963" s="14">
        <f t="shared" ca="1" si="201"/>
        <v>3.5959029066198793</v>
      </c>
      <c r="L963" s="9">
        <f t="shared" ca="1" si="202"/>
        <v>2.8450000000000046</v>
      </c>
      <c r="M963" s="9">
        <f t="shared" ca="1" si="203"/>
        <v>1841.1850000000002</v>
      </c>
      <c r="N963" s="9">
        <f t="shared" ca="1" si="204"/>
        <v>1824.115</v>
      </c>
      <c r="O963" s="9">
        <f t="shared" ca="1" si="205"/>
        <v>1840.635</v>
      </c>
      <c r="P963" s="9">
        <f t="shared" ca="1" si="206"/>
        <v>1826.0149999999999</v>
      </c>
      <c r="Q963" s="9">
        <f t="shared" ca="1" si="207"/>
        <v>1841.86</v>
      </c>
      <c r="R963" s="9">
        <f t="shared" ca="1" si="208"/>
        <v>1824.7899999999997</v>
      </c>
      <c r="S963" s="9">
        <f t="shared" ca="1" si="209"/>
        <v>1841.86</v>
      </c>
      <c r="T963" s="9">
        <f t="shared" ca="1" si="209"/>
        <v>1824.7899999999997</v>
      </c>
      <c r="U963" s="9">
        <f t="shared" ref="U963:U1026" ca="1" si="211">IF(A963="","",IF(ROW()&gt;$AA$16+1,IF(OR(S963&lt;U962,F962&gt;U962),S963,U962),""))</f>
        <v>1841.86</v>
      </c>
      <c r="V963" s="6">
        <f t="shared" ref="V963:V1026" ca="1" si="212">IF(A963="","",IF(ROW()&gt;$AA$16+1,IF(OR(T963&gt;V962,F962&lt;V962),T963,V962),""))</f>
        <v>1831.625</v>
      </c>
      <c r="W963" s="16">
        <f ca="1">IF(AND(W962=U962,F963&lt;=U963),U963,IF(AND(W962=U962,F963&gt;=U963),V963,IF(AND(W962=V962,F963&gt;=V963),V963,IF(AND(W962=V962,F963&lt;=V963),U963,””))))</f>
        <v>1841.86</v>
      </c>
      <c r="X963" s="1" t="str">
        <f t="shared" ca="1" si="210"/>
        <v>SELL</v>
      </c>
    </row>
    <row r="964" spans="1:24" ht="17.7">
      <c r="A964" s="3">
        <v>43279.597222222219</v>
      </c>
      <c r="B964" s="7"/>
      <c r="C964" s="1">
        <v>1832.65</v>
      </c>
      <c r="D964" s="1">
        <v>1834.35</v>
      </c>
      <c r="E964" s="1">
        <v>1831.7</v>
      </c>
      <c r="F964" s="1">
        <v>1833.15</v>
      </c>
      <c r="G964" s="1">
        <v>35215</v>
      </c>
      <c r="H964" s="1">
        <f t="shared" ref="H964:H1027" si="213">IF(A964="","",MAX(D964-E964,ABS(D964-F963),ABS(E964-F963)))</f>
        <v>2.6499999999998636</v>
      </c>
      <c r="I964" s="9">
        <f ca="1">IF(A964="","",IF(ROW()&gt;$AA$16+1,AVERAGE(INDIRECT("H" &amp; ROW()-$AA$16+1):H964),""))</f>
        <v>2.7099999999999911</v>
      </c>
      <c r="J964" s="14">
        <f t="shared" ref="J964:J1027" ca="1" si="214">IF(A964="","",IF(ROW(H964)&lt;2+$AA$16,"",IF(ROW(H964)=2+$AA$16,AVERAGE(OFFSET(H964,1-$AA$16,0,$AA$16,1)),2/($AA$16+1)*H964+(1-2/($AA$16+1))*J963)))</f>
        <v>2.7369172599276035</v>
      </c>
      <c r="K964" s="14">
        <f t="shared" ref="K964:K1027" ca="1" si="215">IF(A964="","",IF(ROW(H964)&lt;2+$AA$16,"",IF(ROW(H964)=2+$AA$16,AVERAGE(OFFSET(H964,1-$AA$16,0,$AA$16,1)),1/$AA$16*H964+(1-1/$AA$16)*K963)))</f>
        <v>3.501312615957878</v>
      </c>
      <c r="L964" s="9">
        <f t="shared" ref="L964:L1027" ca="1" si="216">IF($AA$19="ATR (SMA)",I964,IF($AA$19="ATR (EMA)",J964,K964))</f>
        <v>2.7099999999999911</v>
      </c>
      <c r="M964" s="9">
        <f t="shared" ref="M964:M1027" ca="1" si="217">IF(A964="","",IF(ROW()&gt;$AA$16+1,F964 + (L964*$AA$17),""))</f>
        <v>1841.28</v>
      </c>
      <c r="N964" s="9">
        <f t="shared" ref="N964:N1027" ca="1" si="218">IF(A964="","",IF(ROW()&gt;$AA$16+1,F964 - (L964*$AA$17),""))</f>
        <v>1825.0200000000002</v>
      </c>
      <c r="O964" s="9">
        <f t="shared" ref="O964:O1027" ca="1" si="219">IF(A964="","",IF(ROW()&gt;$AA$16+1,E964 + (L964*$AA$17),""))</f>
        <v>1839.83</v>
      </c>
      <c r="P964" s="9">
        <f t="shared" ref="P964:P1027" ca="1" si="220">IF(A964="","",IF(ROW()&gt;$AA$16+1,D964 - (L964*$AA$17),""))</f>
        <v>1826.22</v>
      </c>
      <c r="Q964" s="9">
        <f t="shared" ref="Q964:Q1027" ca="1" si="221">IF(A964="","",IF(ROW()&gt;$AA$16+1,((D964+E964)/2) + (L964*$AA$17),""))</f>
        <v>1841.155</v>
      </c>
      <c r="R964" s="9">
        <f t="shared" ref="R964:R1027" ca="1" si="222">IF(A964="","",IF(ROW()&gt;$AA$16+1,((D964+E964)/2) - (L964*$AA$17),""))</f>
        <v>1824.8950000000002</v>
      </c>
      <c r="S964" s="9">
        <f t="shared" ref="S964:T1027" ca="1" si="223">IF($AA$18="ATR SL(CLOSE)",M964,IF($AA$18="ATR SL(HIGH/LOW)",O964,Q964))</f>
        <v>1841.155</v>
      </c>
      <c r="T964" s="9">
        <f t="shared" ca="1" si="223"/>
        <v>1824.8950000000002</v>
      </c>
      <c r="U964" s="9">
        <f t="shared" ca="1" si="211"/>
        <v>1841.155</v>
      </c>
      <c r="V964" s="6">
        <f t="shared" ca="1" si="212"/>
        <v>1831.625</v>
      </c>
      <c r="W964" s="16">
        <f ca="1">IF(AND(W963=U963,F964&lt;=U964),U964,IF(AND(W963=U963,F964&gt;=U964),V964,IF(AND(W963=V963,F964&gt;=V964),V964,IF(AND(W963=V963,F964&lt;=V964),U964,””))))</f>
        <v>1841.155</v>
      </c>
      <c r="X964" s="1" t="str">
        <f t="shared" ca="1" si="210"/>
        <v>SELL</v>
      </c>
    </row>
    <row r="965" spans="1:24" ht="17.7">
      <c r="A965" s="3">
        <v>43279.600694444445</v>
      </c>
      <c r="B965" s="7"/>
      <c r="C965" s="1">
        <v>1834</v>
      </c>
      <c r="D965" s="1">
        <v>1834.35</v>
      </c>
      <c r="E965" s="1">
        <v>1832.4</v>
      </c>
      <c r="F965" s="1">
        <v>1833.15</v>
      </c>
      <c r="G965" s="1">
        <v>21940</v>
      </c>
      <c r="H965" s="1">
        <f t="shared" si="213"/>
        <v>1.9499999999998181</v>
      </c>
      <c r="I965" s="9">
        <f ca="1">IF(A965="","",IF(ROW()&gt;$AA$16+1,AVERAGE(INDIRECT("H" &amp; ROW()-$AA$16+1):H965),""))</f>
        <v>2.5749999999999771</v>
      </c>
      <c r="J965" s="14">
        <f t="shared" ca="1" si="214"/>
        <v>2.593841394486188</v>
      </c>
      <c r="K965" s="14">
        <f t="shared" ca="1" si="215"/>
        <v>3.3461813543620718</v>
      </c>
      <c r="L965" s="9">
        <f t="shared" ca="1" si="216"/>
        <v>2.5749999999999771</v>
      </c>
      <c r="M965" s="9">
        <f t="shared" ca="1" si="217"/>
        <v>1840.875</v>
      </c>
      <c r="N965" s="9">
        <f t="shared" ca="1" si="218"/>
        <v>1825.4250000000002</v>
      </c>
      <c r="O965" s="9">
        <f t="shared" ca="1" si="219"/>
        <v>1840.125</v>
      </c>
      <c r="P965" s="9">
        <f t="shared" ca="1" si="220"/>
        <v>1826.625</v>
      </c>
      <c r="Q965" s="9">
        <f t="shared" ca="1" si="221"/>
        <v>1841.1</v>
      </c>
      <c r="R965" s="9">
        <f t="shared" ca="1" si="222"/>
        <v>1825.65</v>
      </c>
      <c r="S965" s="9">
        <f t="shared" ca="1" si="223"/>
        <v>1841.1</v>
      </c>
      <c r="T965" s="9">
        <f t="shared" ca="1" si="223"/>
        <v>1825.65</v>
      </c>
      <c r="U965" s="9">
        <f t="shared" ca="1" si="211"/>
        <v>1841.1</v>
      </c>
      <c r="V965" s="6">
        <f t="shared" ca="1" si="212"/>
        <v>1831.625</v>
      </c>
      <c r="W965" s="16">
        <f ca="1">IF(AND(W964=U964,F965&lt;=U965),U965,IF(AND(W964=U964,F965&gt;=U965),V965,IF(AND(W964=V964,F965&gt;=V965),V965,IF(AND(W964=V964,F965&lt;=V965),U965,””))))</f>
        <v>1841.1</v>
      </c>
      <c r="X965" s="1" t="str">
        <f t="shared" ca="1" si="210"/>
        <v>SELL</v>
      </c>
    </row>
    <row r="966" spans="1:24" ht="17.7">
      <c r="A966" s="3">
        <v>43279.604166666672</v>
      </c>
      <c r="B966" s="7"/>
      <c r="C966" s="1">
        <v>1833.15</v>
      </c>
      <c r="D966" s="1">
        <v>1833.15</v>
      </c>
      <c r="E966" s="1">
        <v>1830</v>
      </c>
      <c r="F966" s="1">
        <v>1830.6</v>
      </c>
      <c r="G966" s="1">
        <v>72623</v>
      </c>
      <c r="H966" s="1">
        <f t="shared" si="213"/>
        <v>3.1500000000000909</v>
      </c>
      <c r="I966" s="9">
        <f ca="1">IF(A966="","",IF(ROW()&gt;$AA$16+1,AVERAGE(INDIRECT("H" &amp; ROW()-$AA$16+1):H966),""))</f>
        <v>2.4799999999999729</v>
      </c>
      <c r="J966" s="14">
        <f t="shared" ca="1" si="214"/>
        <v>2.6949611409432612</v>
      </c>
      <c r="K966" s="14">
        <f t="shared" ca="1" si="215"/>
        <v>3.326563218925874</v>
      </c>
      <c r="L966" s="9">
        <f t="shared" ca="1" si="216"/>
        <v>2.4799999999999729</v>
      </c>
      <c r="M966" s="9">
        <f t="shared" ca="1" si="217"/>
        <v>1838.0399999999997</v>
      </c>
      <c r="N966" s="9">
        <f t="shared" ca="1" si="218"/>
        <v>1823.16</v>
      </c>
      <c r="O966" s="9">
        <f t="shared" ca="1" si="219"/>
        <v>1837.4399999999998</v>
      </c>
      <c r="P966" s="9">
        <f t="shared" ca="1" si="220"/>
        <v>1825.7100000000003</v>
      </c>
      <c r="Q966" s="9">
        <f t="shared" ca="1" si="221"/>
        <v>1839.0149999999999</v>
      </c>
      <c r="R966" s="9">
        <f t="shared" ca="1" si="222"/>
        <v>1824.1350000000002</v>
      </c>
      <c r="S966" s="9">
        <f t="shared" ca="1" si="223"/>
        <v>1839.0149999999999</v>
      </c>
      <c r="T966" s="9">
        <f t="shared" ca="1" si="223"/>
        <v>1824.1350000000002</v>
      </c>
      <c r="U966" s="9">
        <f t="shared" ca="1" si="211"/>
        <v>1839.0149999999999</v>
      </c>
      <c r="V966" s="6">
        <f t="shared" ca="1" si="212"/>
        <v>1831.625</v>
      </c>
      <c r="W966" s="16">
        <f ca="1">IF(AND(W965=U965,F966&lt;=U966),U966,IF(AND(W965=U965,F966&gt;=U966),V966,IF(AND(W965=V965,F966&gt;=V966),V966,IF(AND(W965=V965,F966&lt;=V966),U966,””))))</f>
        <v>1839.0149999999999</v>
      </c>
      <c r="X966" s="1" t="str">
        <f t="shared" ca="1" si="210"/>
        <v>SELL</v>
      </c>
    </row>
    <row r="967" spans="1:24" ht="17.7">
      <c r="A967" s="3">
        <v>43279.607638888891</v>
      </c>
      <c r="B967" s="7"/>
      <c r="C967" s="1">
        <v>1830.65</v>
      </c>
      <c r="D967" s="1">
        <v>1830.7</v>
      </c>
      <c r="E967" s="1">
        <v>1826.3</v>
      </c>
      <c r="F967" s="1">
        <v>1828.7</v>
      </c>
      <c r="G967" s="1">
        <v>60400</v>
      </c>
      <c r="H967" s="1">
        <f t="shared" si="213"/>
        <v>4.4000000000000909</v>
      </c>
      <c r="I967" s="9">
        <f ca="1">IF(A967="","",IF(ROW()&gt;$AA$16+1,AVERAGE(INDIRECT("H" &amp; ROW()-$AA$16+1):H967),""))</f>
        <v>2.6549999999999727</v>
      </c>
      <c r="J967" s="14">
        <f t="shared" ca="1" si="214"/>
        <v>3.0049682062263212</v>
      </c>
      <c r="K967" s="14">
        <f t="shared" ca="1" si="215"/>
        <v>3.433906897033296</v>
      </c>
      <c r="L967" s="9">
        <f t="shared" ca="1" si="216"/>
        <v>2.6549999999999727</v>
      </c>
      <c r="M967" s="9">
        <f t="shared" ca="1" si="217"/>
        <v>1836.665</v>
      </c>
      <c r="N967" s="9">
        <f t="shared" ca="1" si="218"/>
        <v>1820.7350000000001</v>
      </c>
      <c r="O967" s="9">
        <f t="shared" ca="1" si="219"/>
        <v>1834.2649999999999</v>
      </c>
      <c r="P967" s="9">
        <f t="shared" ca="1" si="220"/>
        <v>1822.7350000000001</v>
      </c>
      <c r="Q967" s="9">
        <f t="shared" ca="1" si="221"/>
        <v>1836.4649999999999</v>
      </c>
      <c r="R967" s="9">
        <f t="shared" ca="1" si="222"/>
        <v>1820.5350000000001</v>
      </c>
      <c r="S967" s="9">
        <f t="shared" ca="1" si="223"/>
        <v>1836.4649999999999</v>
      </c>
      <c r="T967" s="9">
        <f t="shared" ca="1" si="223"/>
        <v>1820.5350000000001</v>
      </c>
      <c r="U967" s="9">
        <f t="shared" ca="1" si="211"/>
        <v>1836.4649999999999</v>
      </c>
      <c r="V967" s="6">
        <f t="shared" ca="1" si="212"/>
        <v>1820.5350000000001</v>
      </c>
      <c r="W967" s="16">
        <f ca="1">IF(AND(W966=U966,F967&lt;=U967),U967,IF(AND(W966=U966,F967&gt;=U967),V967,IF(AND(W966=V966,F967&gt;=V967),V967,IF(AND(W966=V966,F967&lt;=V967),U967,””))))</f>
        <v>1836.4649999999999</v>
      </c>
      <c r="X967" s="1" t="str">
        <f t="shared" ca="1" si="210"/>
        <v>SELL</v>
      </c>
    </row>
    <row r="968" spans="1:24" ht="17.7">
      <c r="A968" s="3">
        <v>43279.611111111109</v>
      </c>
      <c r="B968" s="7"/>
      <c r="C968" s="1">
        <v>1828.7</v>
      </c>
      <c r="D968" s="1">
        <v>1833.1</v>
      </c>
      <c r="E968" s="1">
        <v>1827</v>
      </c>
      <c r="F968" s="1">
        <v>1828.2</v>
      </c>
      <c r="G968" s="1">
        <v>56951</v>
      </c>
      <c r="H968" s="1">
        <f t="shared" si="213"/>
        <v>6.0999999999999091</v>
      </c>
      <c r="I968" s="9">
        <f ca="1">IF(A968="","",IF(ROW()&gt;$AA$16+1,AVERAGE(INDIRECT("H" &amp; ROW()-$AA$16+1):H968),""))</f>
        <v>3.0649999999999635</v>
      </c>
      <c r="J968" s="14">
        <f t="shared" ca="1" si="214"/>
        <v>3.5677012596397004</v>
      </c>
      <c r="K968" s="14">
        <f t="shared" ca="1" si="215"/>
        <v>3.7005162073299576</v>
      </c>
      <c r="L968" s="9">
        <f t="shared" ca="1" si="216"/>
        <v>3.0649999999999635</v>
      </c>
      <c r="M968" s="9">
        <f t="shared" ca="1" si="217"/>
        <v>1837.395</v>
      </c>
      <c r="N968" s="9">
        <f t="shared" ca="1" si="218"/>
        <v>1819.0050000000001</v>
      </c>
      <c r="O968" s="9">
        <f t="shared" ca="1" si="219"/>
        <v>1836.1949999999999</v>
      </c>
      <c r="P968" s="9">
        <f t="shared" ca="1" si="220"/>
        <v>1823.905</v>
      </c>
      <c r="Q968" s="9">
        <f t="shared" ca="1" si="221"/>
        <v>1839.2449999999999</v>
      </c>
      <c r="R968" s="9">
        <f t="shared" ca="1" si="222"/>
        <v>1820.855</v>
      </c>
      <c r="S968" s="9">
        <f t="shared" ca="1" si="223"/>
        <v>1839.2449999999999</v>
      </c>
      <c r="T968" s="9">
        <f t="shared" ca="1" si="223"/>
        <v>1820.855</v>
      </c>
      <c r="U968" s="9">
        <f t="shared" ca="1" si="211"/>
        <v>1836.4649999999999</v>
      </c>
      <c r="V968" s="6">
        <f t="shared" ca="1" si="212"/>
        <v>1820.855</v>
      </c>
      <c r="W968" s="16">
        <f ca="1">IF(AND(W967=U967,F968&lt;=U968),U968,IF(AND(W967=U967,F968&gt;=U968),V968,IF(AND(W967=V967,F968&gt;=V968),V968,IF(AND(W967=V967,F968&lt;=V968),U968,””))))</f>
        <v>1836.4649999999999</v>
      </c>
      <c r="X968" s="1" t="str">
        <f t="shared" ca="1" si="210"/>
        <v>SELL</v>
      </c>
    </row>
    <row r="969" spans="1:24" ht="17.7">
      <c r="A969" s="3">
        <v>43279.614583333328</v>
      </c>
      <c r="B969" s="7"/>
      <c r="C969" s="1">
        <v>1828.2</v>
      </c>
      <c r="D969" s="1">
        <v>1830.55</v>
      </c>
      <c r="E969" s="1">
        <v>1827.25</v>
      </c>
      <c r="F969" s="1">
        <v>1828.4</v>
      </c>
      <c r="G969" s="1">
        <v>44356</v>
      </c>
      <c r="H969" s="1">
        <f t="shared" si="213"/>
        <v>3.2999999999999545</v>
      </c>
      <c r="I969" s="9">
        <f ca="1">IF(A969="","",IF(ROW()&gt;$AA$16+1,AVERAGE(INDIRECT("H" &amp; ROW()-$AA$16+1):H969),""))</f>
        <v>3.2599999999999683</v>
      </c>
      <c r="J969" s="14">
        <f t="shared" ca="1" si="214"/>
        <v>3.5190283033415644</v>
      </c>
      <c r="K969" s="14">
        <f t="shared" ca="1" si="215"/>
        <v>3.6604645865969574</v>
      </c>
      <c r="L969" s="9">
        <f t="shared" ca="1" si="216"/>
        <v>3.2599999999999683</v>
      </c>
      <c r="M969" s="9">
        <f t="shared" ca="1" si="217"/>
        <v>1838.18</v>
      </c>
      <c r="N969" s="9">
        <f t="shared" ca="1" si="218"/>
        <v>1818.6200000000001</v>
      </c>
      <c r="O969" s="9">
        <f t="shared" ca="1" si="219"/>
        <v>1837.03</v>
      </c>
      <c r="P969" s="9">
        <f t="shared" ca="1" si="220"/>
        <v>1820.77</v>
      </c>
      <c r="Q969" s="9">
        <f t="shared" ca="1" si="221"/>
        <v>1838.68</v>
      </c>
      <c r="R969" s="9">
        <f t="shared" ca="1" si="222"/>
        <v>1819.1200000000001</v>
      </c>
      <c r="S969" s="9">
        <f t="shared" ca="1" si="223"/>
        <v>1838.68</v>
      </c>
      <c r="T969" s="9">
        <f t="shared" ca="1" si="223"/>
        <v>1819.1200000000001</v>
      </c>
      <c r="U969" s="9">
        <f t="shared" ca="1" si="211"/>
        <v>1836.4649999999999</v>
      </c>
      <c r="V969" s="6">
        <f t="shared" ca="1" si="212"/>
        <v>1820.855</v>
      </c>
      <c r="W969" s="16">
        <f ca="1">IF(AND(W968=U968,F969&lt;=U969),U969,IF(AND(W968=U968,F969&gt;=U969),V969,IF(AND(W968=V968,F969&gt;=V969),V969,IF(AND(W968=V968,F969&lt;=V969),U969,””))))</f>
        <v>1836.4649999999999</v>
      </c>
      <c r="X969" s="1" t="str">
        <f t="shared" ca="1" si="210"/>
        <v>SELL</v>
      </c>
    </row>
    <row r="970" spans="1:24" ht="17.7">
      <c r="A970" s="3">
        <v>43279.618055555555</v>
      </c>
      <c r="B970" s="7"/>
      <c r="C970" s="1">
        <v>1828.4</v>
      </c>
      <c r="D970" s="1">
        <v>1829.3</v>
      </c>
      <c r="E970" s="1">
        <v>1827</v>
      </c>
      <c r="F970" s="1">
        <v>1828</v>
      </c>
      <c r="G970" s="1">
        <v>39045</v>
      </c>
      <c r="H970" s="1">
        <f t="shared" si="213"/>
        <v>2.2999999999999545</v>
      </c>
      <c r="I970" s="9">
        <f ca="1">IF(A970="","",IF(ROW()&gt;$AA$16+1,AVERAGE(INDIRECT("H" &amp; ROW()-$AA$16+1):H970),""))</f>
        <v>3.1099999999999683</v>
      </c>
      <c r="J970" s="14">
        <f t="shared" ca="1" si="214"/>
        <v>3.2973867936430898</v>
      </c>
      <c r="K970" s="14">
        <f t="shared" ca="1" si="215"/>
        <v>3.5244181279372571</v>
      </c>
      <c r="L970" s="9">
        <f t="shared" ca="1" si="216"/>
        <v>3.1099999999999683</v>
      </c>
      <c r="M970" s="9">
        <f t="shared" ca="1" si="217"/>
        <v>1837.33</v>
      </c>
      <c r="N970" s="9">
        <f t="shared" ca="1" si="218"/>
        <v>1818.67</v>
      </c>
      <c r="O970" s="9">
        <f t="shared" ca="1" si="219"/>
        <v>1836.33</v>
      </c>
      <c r="P970" s="9">
        <f t="shared" ca="1" si="220"/>
        <v>1819.97</v>
      </c>
      <c r="Q970" s="9">
        <f t="shared" ca="1" si="221"/>
        <v>1837.48</v>
      </c>
      <c r="R970" s="9">
        <f t="shared" ca="1" si="222"/>
        <v>1818.8200000000002</v>
      </c>
      <c r="S970" s="9">
        <f t="shared" ca="1" si="223"/>
        <v>1837.48</v>
      </c>
      <c r="T970" s="9">
        <f t="shared" ca="1" si="223"/>
        <v>1818.8200000000002</v>
      </c>
      <c r="U970" s="9">
        <f t="shared" ca="1" si="211"/>
        <v>1836.4649999999999</v>
      </c>
      <c r="V970" s="6">
        <f t="shared" ca="1" si="212"/>
        <v>1820.855</v>
      </c>
      <c r="W970" s="16">
        <f ca="1">IF(AND(W969=U969,F970&lt;=U970),U970,IF(AND(W969=U969,F970&gt;=U970),V970,IF(AND(W969=V969,F970&gt;=V970),V970,IF(AND(W969=V969,F970&lt;=V970),U970,””))))</f>
        <v>1836.4649999999999</v>
      </c>
      <c r="X970" s="1" t="str">
        <f t="shared" ca="1" si="210"/>
        <v>SELL</v>
      </c>
    </row>
    <row r="971" spans="1:24" ht="17.7">
      <c r="A971" s="3">
        <v>43279.621527777781</v>
      </c>
      <c r="B971" s="7"/>
      <c r="C971" s="1">
        <v>1828</v>
      </c>
      <c r="D971" s="1">
        <v>1829.8</v>
      </c>
      <c r="E971" s="1">
        <v>1827</v>
      </c>
      <c r="F971" s="1">
        <v>1828.1</v>
      </c>
      <c r="G971" s="1">
        <v>38313</v>
      </c>
      <c r="H971" s="1">
        <f t="shared" si="213"/>
        <v>2.7999999999999545</v>
      </c>
      <c r="I971" s="9">
        <f ca="1">IF(A971="","",IF(ROW()&gt;$AA$16+1,AVERAGE(INDIRECT("H" &amp; ROW()-$AA$16+1):H971),""))</f>
        <v>3.209999999999968</v>
      </c>
      <c r="J971" s="14">
        <f t="shared" ca="1" si="214"/>
        <v>3.2069528311625195</v>
      </c>
      <c r="K971" s="14">
        <f t="shared" ca="1" si="215"/>
        <v>3.451976315143527</v>
      </c>
      <c r="L971" s="9">
        <f t="shared" ca="1" si="216"/>
        <v>3.209999999999968</v>
      </c>
      <c r="M971" s="9">
        <f t="shared" ca="1" si="217"/>
        <v>1837.7299999999998</v>
      </c>
      <c r="N971" s="9">
        <f t="shared" ca="1" si="218"/>
        <v>1818.47</v>
      </c>
      <c r="O971" s="9">
        <f t="shared" ca="1" si="219"/>
        <v>1836.6299999999999</v>
      </c>
      <c r="P971" s="9">
        <f t="shared" ca="1" si="220"/>
        <v>1820.17</v>
      </c>
      <c r="Q971" s="9">
        <f t="shared" ca="1" si="221"/>
        <v>1838.03</v>
      </c>
      <c r="R971" s="9">
        <f t="shared" ca="1" si="222"/>
        <v>1818.7700000000002</v>
      </c>
      <c r="S971" s="9">
        <f t="shared" ca="1" si="223"/>
        <v>1838.03</v>
      </c>
      <c r="T971" s="9">
        <f t="shared" ca="1" si="223"/>
        <v>1818.7700000000002</v>
      </c>
      <c r="U971" s="9">
        <f t="shared" ca="1" si="211"/>
        <v>1836.4649999999999</v>
      </c>
      <c r="V971" s="6">
        <f t="shared" ca="1" si="212"/>
        <v>1820.855</v>
      </c>
      <c r="W971" s="16">
        <f ca="1">IF(AND(W970=U970,F971&lt;=U971),U971,IF(AND(W970=U970,F971&gt;=U971),V971,IF(AND(W970=V970,F971&gt;=V971),V971,IF(AND(W970=V970,F971&lt;=V971),U971,””))))</f>
        <v>1836.4649999999999</v>
      </c>
      <c r="X971" s="1" t="str">
        <f t="shared" ca="1" si="210"/>
        <v>SELL</v>
      </c>
    </row>
    <row r="972" spans="1:24" ht="17.7">
      <c r="A972" s="3">
        <v>43279.625</v>
      </c>
      <c r="B972" s="7"/>
      <c r="C972" s="1">
        <v>1828.15</v>
      </c>
      <c r="D972" s="1">
        <v>1829.2</v>
      </c>
      <c r="E972" s="1">
        <v>1827.05</v>
      </c>
      <c r="F972" s="1">
        <v>1828.15</v>
      </c>
      <c r="G972" s="1">
        <v>39181</v>
      </c>
      <c r="H972" s="1">
        <f t="shared" si="213"/>
        <v>2.1500000000000909</v>
      </c>
      <c r="I972" s="9">
        <f ca="1">IF(A972="","",IF(ROW()&gt;$AA$16+1,AVERAGE(INDIRECT("H" &amp; ROW()-$AA$16+1):H972),""))</f>
        <v>3.1249999999999774</v>
      </c>
      <c r="J972" s="14">
        <f t="shared" ca="1" si="214"/>
        <v>3.0147795891329867</v>
      </c>
      <c r="K972" s="14">
        <f t="shared" ca="1" si="215"/>
        <v>3.3217786836291836</v>
      </c>
      <c r="L972" s="9">
        <f t="shared" ca="1" si="216"/>
        <v>3.1249999999999774</v>
      </c>
      <c r="M972" s="9">
        <f t="shared" ca="1" si="217"/>
        <v>1837.5250000000001</v>
      </c>
      <c r="N972" s="9">
        <f t="shared" ca="1" si="218"/>
        <v>1818.7750000000001</v>
      </c>
      <c r="O972" s="9">
        <f t="shared" ca="1" si="219"/>
        <v>1836.425</v>
      </c>
      <c r="P972" s="9">
        <f t="shared" ca="1" si="220"/>
        <v>1819.825</v>
      </c>
      <c r="Q972" s="9">
        <f t="shared" ca="1" si="221"/>
        <v>1837.5</v>
      </c>
      <c r="R972" s="9">
        <f t="shared" ca="1" si="222"/>
        <v>1818.75</v>
      </c>
      <c r="S972" s="9">
        <f t="shared" ca="1" si="223"/>
        <v>1837.5</v>
      </c>
      <c r="T972" s="9">
        <f t="shared" ca="1" si="223"/>
        <v>1818.75</v>
      </c>
      <c r="U972" s="9">
        <f t="shared" ca="1" si="211"/>
        <v>1836.4649999999999</v>
      </c>
      <c r="V972" s="6">
        <f t="shared" ca="1" si="212"/>
        <v>1820.855</v>
      </c>
      <c r="W972" s="16">
        <f ca="1">IF(AND(W971=U971,F972&lt;=U972),U972,IF(AND(W971=U971,F972&gt;=U972),V972,IF(AND(W971=V971,F972&gt;=V972),V972,IF(AND(W971=V971,F972&lt;=V972),U972,””))))</f>
        <v>1836.4649999999999</v>
      </c>
      <c r="X972" s="1" t="str">
        <f t="shared" ca="1" si="210"/>
        <v>SELL</v>
      </c>
    </row>
    <row r="973" spans="1:24" ht="17.7">
      <c r="A973" s="3">
        <v>43279.628472222219</v>
      </c>
      <c r="B973" s="7"/>
      <c r="C973" s="1">
        <v>1828.5</v>
      </c>
      <c r="D973" s="1">
        <v>1837.5</v>
      </c>
      <c r="E973" s="1">
        <v>1828.15</v>
      </c>
      <c r="F973" s="1">
        <v>1837.5</v>
      </c>
      <c r="G973" s="1">
        <v>371828</v>
      </c>
      <c r="H973" s="1">
        <f t="shared" si="213"/>
        <v>9.3499999999999091</v>
      </c>
      <c r="I973" s="9">
        <f ca="1">IF(A973="","",IF(ROW()&gt;$AA$16+1,AVERAGE(INDIRECT("H" &amp; ROW()-$AA$16+1):H973),""))</f>
        <v>3.8149999999999635</v>
      </c>
      <c r="J973" s="14">
        <f t="shared" ca="1" si="214"/>
        <v>4.166637845654245</v>
      </c>
      <c r="K973" s="14">
        <f t="shared" ca="1" si="215"/>
        <v>3.9246008152662561</v>
      </c>
      <c r="L973" s="9">
        <f t="shared" ca="1" si="216"/>
        <v>3.8149999999999635</v>
      </c>
      <c r="M973" s="9">
        <f t="shared" ca="1" si="217"/>
        <v>1848.9449999999999</v>
      </c>
      <c r="N973" s="9">
        <f t="shared" ca="1" si="218"/>
        <v>1826.0550000000001</v>
      </c>
      <c r="O973" s="9">
        <f t="shared" ca="1" si="219"/>
        <v>1839.595</v>
      </c>
      <c r="P973" s="9">
        <f t="shared" ca="1" si="220"/>
        <v>1826.0550000000001</v>
      </c>
      <c r="Q973" s="9">
        <f t="shared" ca="1" si="221"/>
        <v>1844.27</v>
      </c>
      <c r="R973" s="9">
        <f t="shared" ca="1" si="222"/>
        <v>1821.38</v>
      </c>
      <c r="S973" s="9">
        <f t="shared" ca="1" si="223"/>
        <v>1844.27</v>
      </c>
      <c r="T973" s="9">
        <f t="shared" ca="1" si="223"/>
        <v>1821.38</v>
      </c>
      <c r="U973" s="9">
        <f t="shared" ca="1" si="211"/>
        <v>1836.4649999999999</v>
      </c>
      <c r="V973" s="6">
        <f t="shared" ca="1" si="212"/>
        <v>1821.38</v>
      </c>
      <c r="W973" s="16">
        <f ca="1">IF(AND(W972=U972,F973&lt;=U973),U973,IF(AND(W972=U972,F973&gt;=U973),V973,IF(AND(W972=V972,F973&gt;=V973),V973,IF(AND(W972=V972,F973&lt;=V973),U973,””))))</f>
        <v>1821.38</v>
      </c>
      <c r="X973" s="1" t="str">
        <f t="shared" ca="1" si="210"/>
        <v>BUY</v>
      </c>
    </row>
    <row r="974" spans="1:24" ht="17.7">
      <c r="A974" s="3">
        <v>43279.631944444445</v>
      </c>
      <c r="B974" s="7"/>
      <c r="C974" s="1">
        <v>1837.55</v>
      </c>
      <c r="D974" s="1">
        <v>1842.45</v>
      </c>
      <c r="E974" s="1">
        <v>1834.5</v>
      </c>
      <c r="F974" s="1">
        <v>1842.1</v>
      </c>
      <c r="G974" s="1">
        <v>371477</v>
      </c>
      <c r="H974" s="1">
        <f t="shared" si="213"/>
        <v>7.9500000000000455</v>
      </c>
      <c r="I974" s="9">
        <f ca="1">IF(A974="","",IF(ROW()&gt;$AA$16+1,AVERAGE(INDIRECT("H" &amp; ROW()-$AA$16+1):H974),""))</f>
        <v>4.344999999999982</v>
      </c>
      <c r="J974" s="14">
        <f t="shared" ca="1" si="214"/>
        <v>4.8545218737171174</v>
      </c>
      <c r="K974" s="14">
        <f t="shared" ca="1" si="215"/>
        <v>4.3271407337396353</v>
      </c>
      <c r="L974" s="9">
        <f t="shared" ca="1" si="216"/>
        <v>4.344999999999982</v>
      </c>
      <c r="M974" s="9">
        <f t="shared" ca="1" si="217"/>
        <v>1855.1349999999998</v>
      </c>
      <c r="N974" s="9">
        <f t="shared" ca="1" si="218"/>
        <v>1829.0650000000001</v>
      </c>
      <c r="O974" s="9">
        <f t="shared" ca="1" si="219"/>
        <v>1847.5349999999999</v>
      </c>
      <c r="P974" s="9">
        <f t="shared" ca="1" si="220"/>
        <v>1829.4150000000002</v>
      </c>
      <c r="Q974" s="9">
        <f t="shared" ca="1" si="221"/>
        <v>1851.5099999999998</v>
      </c>
      <c r="R974" s="9">
        <f t="shared" ca="1" si="222"/>
        <v>1825.44</v>
      </c>
      <c r="S974" s="9">
        <f t="shared" ca="1" si="223"/>
        <v>1851.5099999999998</v>
      </c>
      <c r="T974" s="9">
        <f t="shared" ca="1" si="223"/>
        <v>1825.44</v>
      </c>
      <c r="U974" s="9">
        <f t="shared" ca="1" si="211"/>
        <v>1851.5099999999998</v>
      </c>
      <c r="V974" s="6">
        <f t="shared" ca="1" si="212"/>
        <v>1825.44</v>
      </c>
      <c r="W974" s="16">
        <f ca="1">IF(AND(W973=U973,F974&lt;=U974),U974,IF(AND(W973=U973,F974&gt;=U974),V974,IF(AND(W973=V973,F974&gt;=V974),V974,IF(AND(W973=V973,F974&lt;=V974),U974,””))))</f>
        <v>1825.44</v>
      </c>
      <c r="X974" s="1" t="str">
        <f t="shared" ca="1" si="210"/>
        <v>BUY</v>
      </c>
    </row>
    <row r="975" spans="1:24" ht="17.7">
      <c r="A975" s="3">
        <v>43279.635416666672</v>
      </c>
      <c r="B975" s="7"/>
      <c r="C975" s="1">
        <v>1842.2</v>
      </c>
      <c r="D975" s="1">
        <v>1849.9</v>
      </c>
      <c r="E975" s="1">
        <v>1842.2</v>
      </c>
      <c r="F975" s="1">
        <v>1847.85</v>
      </c>
      <c r="G975" s="1">
        <v>307671</v>
      </c>
      <c r="H975" s="1">
        <f t="shared" si="213"/>
        <v>7.8000000000001819</v>
      </c>
      <c r="I975" s="9">
        <f ca="1">IF(A975="","",IF(ROW()&gt;$AA$16+1,AVERAGE(INDIRECT("H" &amp; ROW()-$AA$16+1):H975),""))</f>
        <v>4.9300000000000184</v>
      </c>
      <c r="J975" s="14">
        <f t="shared" ca="1" si="214"/>
        <v>5.3900633512231284</v>
      </c>
      <c r="K975" s="14">
        <f t="shared" ca="1" si="215"/>
        <v>4.6744266603656897</v>
      </c>
      <c r="L975" s="9">
        <f t="shared" ca="1" si="216"/>
        <v>4.9300000000000184</v>
      </c>
      <c r="M975" s="9">
        <f t="shared" ca="1" si="217"/>
        <v>1862.6399999999999</v>
      </c>
      <c r="N975" s="9">
        <f t="shared" ca="1" si="218"/>
        <v>1833.06</v>
      </c>
      <c r="O975" s="9">
        <f t="shared" ca="1" si="219"/>
        <v>1856.99</v>
      </c>
      <c r="P975" s="9">
        <f t="shared" ca="1" si="220"/>
        <v>1835.1100000000001</v>
      </c>
      <c r="Q975" s="9">
        <f t="shared" ca="1" si="221"/>
        <v>1860.8400000000001</v>
      </c>
      <c r="R975" s="9">
        <f t="shared" ca="1" si="222"/>
        <v>1831.2600000000002</v>
      </c>
      <c r="S975" s="9">
        <f t="shared" ca="1" si="223"/>
        <v>1860.8400000000001</v>
      </c>
      <c r="T975" s="9">
        <f t="shared" ca="1" si="223"/>
        <v>1831.2600000000002</v>
      </c>
      <c r="U975" s="9">
        <f t="shared" ca="1" si="211"/>
        <v>1851.5099999999998</v>
      </c>
      <c r="V975" s="6">
        <f t="shared" ca="1" si="212"/>
        <v>1831.2600000000002</v>
      </c>
      <c r="W975" s="16">
        <f ca="1">IF(AND(W974=U974,F975&lt;=U975),U975,IF(AND(W974=U974,F975&gt;=U975),V975,IF(AND(W974=V974,F975&gt;=V975),V975,IF(AND(W974=V974,F975&lt;=V975),U975,””))))</f>
        <v>1831.2600000000002</v>
      </c>
      <c r="X975" s="1" t="str">
        <f t="shared" ca="1" si="210"/>
        <v>BUY</v>
      </c>
    </row>
    <row r="976" spans="1:24" ht="17.7">
      <c r="A976" s="3">
        <v>43279.638888888891</v>
      </c>
      <c r="B976" s="7"/>
      <c r="C976" s="1">
        <v>1848.4</v>
      </c>
      <c r="D976" s="1">
        <v>1849.95</v>
      </c>
      <c r="E976" s="1">
        <v>1845.5</v>
      </c>
      <c r="F976" s="1">
        <v>1848.15</v>
      </c>
      <c r="G976" s="1">
        <v>303135</v>
      </c>
      <c r="H976" s="1">
        <f t="shared" si="213"/>
        <v>4.4500000000000455</v>
      </c>
      <c r="I976" s="9">
        <f ca="1">IF(A976="","",IF(ROW()&gt;$AA$16+1,AVERAGE(INDIRECT("H" &amp; ROW()-$AA$16+1):H976),""))</f>
        <v>5.0600000000000138</v>
      </c>
      <c r="J976" s="14">
        <f t="shared" ca="1" si="214"/>
        <v>5.2191427419098408</v>
      </c>
      <c r="K976" s="14">
        <f t="shared" ca="1" si="215"/>
        <v>4.6519839943291252</v>
      </c>
      <c r="L976" s="9">
        <f t="shared" ca="1" si="216"/>
        <v>5.0600000000000138</v>
      </c>
      <c r="M976" s="9">
        <f t="shared" ca="1" si="217"/>
        <v>1863.3300000000002</v>
      </c>
      <c r="N976" s="9">
        <f t="shared" ca="1" si="218"/>
        <v>1832.97</v>
      </c>
      <c r="O976" s="9">
        <f t="shared" ca="1" si="219"/>
        <v>1860.68</v>
      </c>
      <c r="P976" s="9">
        <f t="shared" ca="1" si="220"/>
        <v>1834.77</v>
      </c>
      <c r="Q976" s="9">
        <f t="shared" ca="1" si="221"/>
        <v>1862.905</v>
      </c>
      <c r="R976" s="9">
        <f t="shared" ca="1" si="222"/>
        <v>1832.5449999999998</v>
      </c>
      <c r="S976" s="9">
        <f t="shared" ca="1" si="223"/>
        <v>1862.905</v>
      </c>
      <c r="T976" s="9">
        <f t="shared" ca="1" si="223"/>
        <v>1832.5449999999998</v>
      </c>
      <c r="U976" s="9">
        <f t="shared" ca="1" si="211"/>
        <v>1851.5099999999998</v>
      </c>
      <c r="V976" s="6">
        <f t="shared" ca="1" si="212"/>
        <v>1832.5449999999998</v>
      </c>
      <c r="W976" s="16">
        <f ca="1">IF(AND(W975=U975,F976&lt;=U976),U976,IF(AND(W975=U975,F976&gt;=U976),V976,IF(AND(W975=V975,F976&gt;=V976),V976,IF(AND(W975=V975,F976&lt;=V976),U976,””))))</f>
        <v>1832.5449999999998</v>
      </c>
      <c r="X976" s="1" t="str">
        <f t="shared" ca="1" si="210"/>
        <v>BUY</v>
      </c>
    </row>
    <row r="977" spans="1:24" ht="17.7">
      <c r="A977" s="3">
        <v>43279.642361111109</v>
      </c>
      <c r="B977" s="7"/>
      <c r="C977" s="1">
        <v>1848.65</v>
      </c>
      <c r="D977" s="1">
        <v>1852</v>
      </c>
      <c r="E977" s="1">
        <v>1846.5</v>
      </c>
      <c r="F977" s="1">
        <v>1849.8</v>
      </c>
      <c r="G977" s="1">
        <v>296877</v>
      </c>
      <c r="H977" s="1">
        <f t="shared" si="213"/>
        <v>5.5</v>
      </c>
      <c r="I977" s="9">
        <f ca="1">IF(A977="","",IF(ROW()&gt;$AA$16+1,AVERAGE(INDIRECT("H" &amp; ROW()-$AA$16+1):H977),""))</f>
        <v>5.1700000000000044</v>
      </c>
      <c r="J977" s="14">
        <f t="shared" ca="1" si="214"/>
        <v>5.2702076979262333</v>
      </c>
      <c r="K977" s="14">
        <f t="shared" ca="1" si="215"/>
        <v>4.7367855948962125</v>
      </c>
      <c r="L977" s="9">
        <f t="shared" ca="1" si="216"/>
        <v>5.1700000000000044</v>
      </c>
      <c r="M977" s="9">
        <f t="shared" ca="1" si="217"/>
        <v>1865.31</v>
      </c>
      <c r="N977" s="9">
        <f t="shared" ca="1" si="218"/>
        <v>1834.29</v>
      </c>
      <c r="O977" s="9">
        <f t="shared" ca="1" si="219"/>
        <v>1862.01</v>
      </c>
      <c r="P977" s="9">
        <f t="shared" ca="1" si="220"/>
        <v>1836.49</v>
      </c>
      <c r="Q977" s="9">
        <f t="shared" ca="1" si="221"/>
        <v>1864.76</v>
      </c>
      <c r="R977" s="9">
        <f t="shared" ca="1" si="222"/>
        <v>1833.74</v>
      </c>
      <c r="S977" s="9">
        <f t="shared" ca="1" si="223"/>
        <v>1864.76</v>
      </c>
      <c r="T977" s="9">
        <f t="shared" ca="1" si="223"/>
        <v>1833.74</v>
      </c>
      <c r="U977" s="9">
        <f t="shared" ca="1" si="211"/>
        <v>1851.5099999999998</v>
      </c>
      <c r="V977" s="6">
        <f t="shared" ca="1" si="212"/>
        <v>1833.74</v>
      </c>
      <c r="W977" s="16">
        <f ca="1">IF(AND(W976=U976,F977&lt;=U977),U977,IF(AND(W976=U976,F977&gt;=U977),V977,IF(AND(W976=V976,F977&gt;=V977),V977,IF(AND(W976=V976,F977&lt;=V977),U977,””))))</f>
        <v>1833.74</v>
      </c>
      <c r="X977" s="1" t="str">
        <f t="shared" ca="1" si="210"/>
        <v>BUY</v>
      </c>
    </row>
    <row r="978" spans="1:24" ht="17.7">
      <c r="A978" s="3">
        <v>43279.645833333328</v>
      </c>
      <c r="B978" s="7"/>
      <c r="C978" s="1">
        <v>1849.9</v>
      </c>
      <c r="D978" s="1">
        <v>1849.9</v>
      </c>
      <c r="E978" s="1">
        <v>1840.35</v>
      </c>
      <c r="F978" s="1">
        <v>1844.1</v>
      </c>
      <c r="G978" s="1">
        <v>179692</v>
      </c>
      <c r="H978" s="1">
        <f t="shared" si="213"/>
        <v>9.5500000000001819</v>
      </c>
      <c r="I978" s="9">
        <f ca="1">IF(A978="","",IF(ROW()&gt;$AA$16+1,AVERAGE(INDIRECT("H" &amp; ROW()-$AA$16+1):H978),""))</f>
        <v>5.5150000000000317</v>
      </c>
      <c r="J978" s="14">
        <f t="shared" ca="1" si="214"/>
        <v>6.0483517528487685</v>
      </c>
      <c r="K978" s="14">
        <f t="shared" ca="1" si="215"/>
        <v>5.218107035406609</v>
      </c>
      <c r="L978" s="9">
        <f t="shared" ca="1" si="216"/>
        <v>5.5150000000000317</v>
      </c>
      <c r="M978" s="9">
        <f t="shared" ca="1" si="217"/>
        <v>1860.645</v>
      </c>
      <c r="N978" s="9">
        <f t="shared" ca="1" si="218"/>
        <v>1827.5549999999998</v>
      </c>
      <c r="O978" s="9">
        <f t="shared" ca="1" si="219"/>
        <v>1856.895</v>
      </c>
      <c r="P978" s="9">
        <f t="shared" ca="1" si="220"/>
        <v>1833.355</v>
      </c>
      <c r="Q978" s="9">
        <f t="shared" ca="1" si="221"/>
        <v>1861.67</v>
      </c>
      <c r="R978" s="9">
        <f t="shared" ca="1" si="222"/>
        <v>1828.58</v>
      </c>
      <c r="S978" s="9">
        <f t="shared" ca="1" si="223"/>
        <v>1861.67</v>
      </c>
      <c r="T978" s="9">
        <f t="shared" ca="1" si="223"/>
        <v>1828.58</v>
      </c>
      <c r="U978" s="9">
        <f t="shared" ca="1" si="211"/>
        <v>1851.5099999999998</v>
      </c>
      <c r="V978" s="6">
        <f t="shared" ca="1" si="212"/>
        <v>1833.74</v>
      </c>
      <c r="W978" s="16">
        <f ca="1">IF(AND(W977=U977,F978&lt;=U978),U978,IF(AND(W977=U977,F978&gt;=U978),V978,IF(AND(W977=V977,F978&gt;=V978),V978,IF(AND(W977=V977,F978&lt;=V978),U978,””))))</f>
        <v>1833.74</v>
      </c>
      <c r="X978" s="1" t="str">
        <f t="shared" ca="1" si="210"/>
        <v>BUY</v>
      </c>
    </row>
    <row r="979" spans="1:24" ht="17.7">
      <c r="A979" s="3">
        <v>43280.388888888891</v>
      </c>
      <c r="B979" s="7"/>
      <c r="C979" s="1">
        <v>1846.55</v>
      </c>
      <c r="D979" s="1">
        <v>1861</v>
      </c>
      <c r="E979" s="1">
        <v>1846.55</v>
      </c>
      <c r="F979" s="1">
        <v>1852.45</v>
      </c>
      <c r="G979" s="1">
        <v>169664</v>
      </c>
      <c r="H979" s="1">
        <f t="shared" si="213"/>
        <v>16.900000000000091</v>
      </c>
      <c r="I979" s="9">
        <f ca="1">IF(A979="","",IF(ROW()&gt;$AA$16+1,AVERAGE(INDIRECT("H" &amp; ROW()-$AA$16+1):H979),""))</f>
        <v>6.8750000000000453</v>
      </c>
      <c r="J979" s="14">
        <f t="shared" ca="1" si="214"/>
        <v>8.0213787068762805</v>
      </c>
      <c r="K979" s="14">
        <f t="shared" ca="1" si="215"/>
        <v>6.3862963318659576</v>
      </c>
      <c r="L979" s="9">
        <f t="shared" ca="1" si="216"/>
        <v>6.8750000000000453</v>
      </c>
      <c r="M979" s="9">
        <f t="shared" ca="1" si="217"/>
        <v>1873.0750000000003</v>
      </c>
      <c r="N979" s="9">
        <f t="shared" ca="1" si="218"/>
        <v>1831.8249999999998</v>
      </c>
      <c r="O979" s="9">
        <f t="shared" ca="1" si="219"/>
        <v>1867.1750000000002</v>
      </c>
      <c r="P979" s="9">
        <f t="shared" ca="1" si="220"/>
        <v>1840.3749999999998</v>
      </c>
      <c r="Q979" s="9">
        <f t="shared" ca="1" si="221"/>
        <v>1874.4000000000003</v>
      </c>
      <c r="R979" s="9">
        <f t="shared" ca="1" si="222"/>
        <v>1833.1499999999999</v>
      </c>
      <c r="S979" s="9">
        <f t="shared" ca="1" si="223"/>
        <v>1874.4000000000003</v>
      </c>
      <c r="T979" s="9">
        <f t="shared" ca="1" si="223"/>
        <v>1833.1499999999999</v>
      </c>
      <c r="U979" s="9">
        <f t="shared" ca="1" si="211"/>
        <v>1851.5099999999998</v>
      </c>
      <c r="V979" s="6">
        <f t="shared" ca="1" si="212"/>
        <v>1833.74</v>
      </c>
      <c r="W979" s="16">
        <f ca="1">IF(AND(W978=U978,F979&lt;=U979),U979,IF(AND(W978=U978,F979&gt;=U979),V979,IF(AND(W978=V978,F979&gt;=V979),V979,IF(AND(W978=V978,F979&lt;=V979),U979,””))))</f>
        <v>1833.74</v>
      </c>
      <c r="X979" s="1" t="str">
        <f t="shared" ca="1" si="210"/>
        <v>BUY</v>
      </c>
    </row>
    <row r="980" spans="1:24" ht="17.7">
      <c r="A980" s="3">
        <v>43280.392361111109</v>
      </c>
      <c r="B980" s="7"/>
      <c r="C980" s="1">
        <v>1852.5</v>
      </c>
      <c r="D980" s="1">
        <v>1855.1</v>
      </c>
      <c r="E980" s="1">
        <v>1851.25</v>
      </c>
      <c r="F980" s="1">
        <v>1853.5</v>
      </c>
      <c r="G980" s="1">
        <v>51663</v>
      </c>
      <c r="H980" s="1">
        <f t="shared" si="213"/>
        <v>3.8499999999999091</v>
      </c>
      <c r="I980" s="9">
        <f ca="1">IF(A980="","",IF(ROW()&gt;$AA$16+1,AVERAGE(INDIRECT("H" &amp; ROW()-$AA$16+1):H980),""))</f>
        <v>7.0300000000000411</v>
      </c>
      <c r="J980" s="14">
        <f t="shared" ca="1" si="214"/>
        <v>7.2629462147169397</v>
      </c>
      <c r="K980" s="14">
        <f t="shared" ca="1" si="215"/>
        <v>6.132666698679353</v>
      </c>
      <c r="L980" s="9">
        <f t="shared" ca="1" si="216"/>
        <v>7.0300000000000411</v>
      </c>
      <c r="M980" s="9">
        <f t="shared" ca="1" si="217"/>
        <v>1874.5900000000001</v>
      </c>
      <c r="N980" s="9">
        <f t="shared" ca="1" si="218"/>
        <v>1832.4099999999999</v>
      </c>
      <c r="O980" s="9">
        <f t="shared" ca="1" si="219"/>
        <v>1872.3400000000001</v>
      </c>
      <c r="P980" s="9">
        <f t="shared" ca="1" si="220"/>
        <v>1834.0099999999998</v>
      </c>
      <c r="Q980" s="9">
        <f t="shared" ca="1" si="221"/>
        <v>1874.2650000000001</v>
      </c>
      <c r="R980" s="9">
        <f t="shared" ca="1" si="222"/>
        <v>1832.0849999999998</v>
      </c>
      <c r="S980" s="9">
        <f t="shared" ca="1" si="223"/>
        <v>1874.2650000000001</v>
      </c>
      <c r="T980" s="9">
        <f t="shared" ca="1" si="223"/>
        <v>1832.0849999999998</v>
      </c>
      <c r="U980" s="9">
        <f t="shared" ca="1" si="211"/>
        <v>1874.2650000000001</v>
      </c>
      <c r="V980" s="6">
        <f t="shared" ca="1" si="212"/>
        <v>1833.74</v>
      </c>
      <c r="W980" s="16">
        <f ca="1">IF(AND(W979=U979,F980&lt;=U980),U980,IF(AND(W979=U979,F980&gt;=U980),V980,IF(AND(W979=V979,F980&gt;=V980),V980,IF(AND(W979=V979,F980&lt;=V980),U980,””))))</f>
        <v>1833.74</v>
      </c>
      <c r="X980" s="1" t="str">
        <f t="shared" ca="1" si="210"/>
        <v>BUY</v>
      </c>
    </row>
    <row r="981" spans="1:24" ht="17.7">
      <c r="A981" s="3">
        <v>43280.395833333328</v>
      </c>
      <c r="B981" s="7"/>
      <c r="C981" s="1">
        <v>1853.5</v>
      </c>
      <c r="D981" s="1">
        <v>1858.4</v>
      </c>
      <c r="E981" s="1">
        <v>1853.5</v>
      </c>
      <c r="F981" s="1">
        <v>1857.4</v>
      </c>
      <c r="G981" s="1">
        <v>82416</v>
      </c>
      <c r="H981" s="1">
        <f t="shared" si="213"/>
        <v>4.9000000000000909</v>
      </c>
      <c r="I981" s="9">
        <f ca="1">IF(A981="","",IF(ROW()&gt;$AA$16+1,AVERAGE(INDIRECT("H" &amp; ROW()-$AA$16+1):H981),""))</f>
        <v>7.2400000000000544</v>
      </c>
      <c r="J981" s="14">
        <f t="shared" ca="1" si="214"/>
        <v>6.8333196302229666</v>
      </c>
      <c r="K981" s="14">
        <f t="shared" ca="1" si="215"/>
        <v>6.0094000288114273</v>
      </c>
      <c r="L981" s="9">
        <f t="shared" ca="1" si="216"/>
        <v>7.2400000000000544</v>
      </c>
      <c r="M981" s="9">
        <f t="shared" ca="1" si="217"/>
        <v>1879.1200000000003</v>
      </c>
      <c r="N981" s="9">
        <f t="shared" ca="1" si="218"/>
        <v>1835.6799999999998</v>
      </c>
      <c r="O981" s="9">
        <f t="shared" ca="1" si="219"/>
        <v>1875.2200000000003</v>
      </c>
      <c r="P981" s="9">
        <f t="shared" ca="1" si="220"/>
        <v>1836.6799999999998</v>
      </c>
      <c r="Q981" s="9">
        <f t="shared" ca="1" si="221"/>
        <v>1877.6700000000003</v>
      </c>
      <c r="R981" s="9">
        <f t="shared" ca="1" si="222"/>
        <v>1834.2299999999998</v>
      </c>
      <c r="S981" s="9">
        <f t="shared" ca="1" si="223"/>
        <v>1877.6700000000003</v>
      </c>
      <c r="T981" s="9">
        <f t="shared" ca="1" si="223"/>
        <v>1834.2299999999998</v>
      </c>
      <c r="U981" s="9">
        <f t="shared" ca="1" si="211"/>
        <v>1874.2650000000001</v>
      </c>
      <c r="V981" s="6">
        <f t="shared" ca="1" si="212"/>
        <v>1834.2299999999998</v>
      </c>
      <c r="W981" s="16">
        <f ca="1">IF(AND(W980=U980,F981&lt;=U981),U981,IF(AND(W980=U980,F981&gt;=U981),V981,IF(AND(W980=V980,F981&gt;=V981),V981,IF(AND(W980=V980,F981&lt;=V981),U981,””))))</f>
        <v>1834.2299999999998</v>
      </c>
      <c r="X981" s="1" t="str">
        <f t="shared" ca="1" si="210"/>
        <v>BUY</v>
      </c>
    </row>
    <row r="982" spans="1:24" ht="17.7">
      <c r="A982" s="3">
        <v>43280.399305555555</v>
      </c>
      <c r="B982" s="7"/>
      <c r="C982" s="1">
        <v>1857.3</v>
      </c>
      <c r="D982" s="1">
        <v>1858.65</v>
      </c>
      <c r="E982" s="1">
        <v>1856.55</v>
      </c>
      <c r="F982" s="1">
        <v>1858</v>
      </c>
      <c r="G982" s="1">
        <v>91101</v>
      </c>
      <c r="H982" s="1">
        <f t="shared" si="213"/>
        <v>2.1000000000001364</v>
      </c>
      <c r="I982" s="9">
        <f ca="1">IF(A982="","",IF(ROW()&gt;$AA$16+1,AVERAGE(INDIRECT("H" &amp; ROW()-$AA$16+1):H982),""))</f>
        <v>7.2350000000000589</v>
      </c>
      <c r="J982" s="14">
        <f t="shared" ca="1" si="214"/>
        <v>5.9727160610915426</v>
      </c>
      <c r="K982" s="14">
        <f t="shared" ca="1" si="215"/>
        <v>5.6184600259302977</v>
      </c>
      <c r="L982" s="9">
        <f t="shared" ca="1" si="216"/>
        <v>7.2350000000000589</v>
      </c>
      <c r="M982" s="9">
        <f t="shared" ca="1" si="217"/>
        <v>1879.7050000000002</v>
      </c>
      <c r="N982" s="9">
        <f t="shared" ca="1" si="218"/>
        <v>1836.2949999999998</v>
      </c>
      <c r="O982" s="9">
        <f t="shared" ca="1" si="219"/>
        <v>1878.2550000000001</v>
      </c>
      <c r="P982" s="9">
        <f t="shared" ca="1" si="220"/>
        <v>1836.9449999999999</v>
      </c>
      <c r="Q982" s="9">
        <f t="shared" ca="1" si="221"/>
        <v>1879.3050000000001</v>
      </c>
      <c r="R982" s="9">
        <f t="shared" ca="1" si="222"/>
        <v>1835.8949999999998</v>
      </c>
      <c r="S982" s="9">
        <f t="shared" ca="1" si="223"/>
        <v>1879.3050000000001</v>
      </c>
      <c r="T982" s="9">
        <f t="shared" ca="1" si="223"/>
        <v>1835.8949999999998</v>
      </c>
      <c r="U982" s="9">
        <f t="shared" ca="1" si="211"/>
        <v>1874.2650000000001</v>
      </c>
      <c r="V982" s="6">
        <f t="shared" ca="1" si="212"/>
        <v>1835.8949999999998</v>
      </c>
      <c r="W982" s="16">
        <f ca="1">IF(AND(W981=U981,F982&lt;=U982),U982,IF(AND(W981=U981,F982&gt;=U982),V982,IF(AND(W981=V981,F982&gt;=V982),V982,IF(AND(W981=V981,F982&lt;=V982),U982,””))))</f>
        <v>1835.8949999999998</v>
      </c>
      <c r="X982" s="1" t="str">
        <f t="shared" ca="1" si="210"/>
        <v>BUY</v>
      </c>
    </row>
    <row r="983" spans="1:24" ht="17.7">
      <c r="A983" s="3">
        <v>43280.402777777781</v>
      </c>
      <c r="B983" s="7"/>
      <c r="C983" s="1">
        <v>1858.55</v>
      </c>
      <c r="D983" s="1">
        <v>1859.4</v>
      </c>
      <c r="E983" s="1">
        <v>1851.6</v>
      </c>
      <c r="F983" s="1">
        <v>1852.55</v>
      </c>
      <c r="G983" s="1">
        <v>67769</v>
      </c>
      <c r="H983" s="1">
        <f t="shared" si="213"/>
        <v>7.8000000000001819</v>
      </c>
      <c r="I983" s="9">
        <f ca="1">IF(A983="","",IF(ROW()&gt;$AA$16+1,AVERAGE(INDIRECT("H" &amp; ROW()-$AA$16+1):H983),""))</f>
        <v>7.0800000000000862</v>
      </c>
      <c r="J983" s="14">
        <f t="shared" ca="1" si="214"/>
        <v>6.3049495045294766</v>
      </c>
      <c r="K983" s="14">
        <f t="shared" ca="1" si="215"/>
        <v>5.8366140233372859</v>
      </c>
      <c r="L983" s="9">
        <f t="shared" ca="1" si="216"/>
        <v>7.0800000000000862</v>
      </c>
      <c r="M983" s="9">
        <f t="shared" ca="1" si="217"/>
        <v>1873.7900000000002</v>
      </c>
      <c r="N983" s="9">
        <f t="shared" ca="1" si="218"/>
        <v>1831.3099999999997</v>
      </c>
      <c r="O983" s="9">
        <f t="shared" ca="1" si="219"/>
        <v>1872.8400000000001</v>
      </c>
      <c r="P983" s="9">
        <f t="shared" ca="1" si="220"/>
        <v>1838.1599999999999</v>
      </c>
      <c r="Q983" s="9">
        <f t="shared" ca="1" si="221"/>
        <v>1876.7400000000002</v>
      </c>
      <c r="R983" s="9">
        <f t="shared" ca="1" si="222"/>
        <v>1834.2599999999998</v>
      </c>
      <c r="S983" s="9">
        <f t="shared" ca="1" si="223"/>
        <v>1876.7400000000002</v>
      </c>
      <c r="T983" s="9">
        <f t="shared" ca="1" si="223"/>
        <v>1834.2599999999998</v>
      </c>
      <c r="U983" s="9">
        <f t="shared" ca="1" si="211"/>
        <v>1874.2650000000001</v>
      </c>
      <c r="V983" s="6">
        <f t="shared" ca="1" si="212"/>
        <v>1835.8949999999998</v>
      </c>
      <c r="W983" s="16">
        <f ca="1">IF(AND(W982=U982,F983&lt;=U983),U983,IF(AND(W982=U982,F983&gt;=U983),V983,IF(AND(W982=V982,F983&gt;=V983),V983,IF(AND(W982=V982,F983&lt;=V983),U983,””))))</f>
        <v>1835.8949999999998</v>
      </c>
      <c r="X983" s="1" t="str">
        <f t="shared" ca="1" si="210"/>
        <v>BUY</v>
      </c>
    </row>
    <row r="984" spans="1:24" ht="17.7">
      <c r="A984" s="3">
        <v>43280.40625</v>
      </c>
      <c r="B984" s="7"/>
      <c r="C984" s="1">
        <v>1852.75</v>
      </c>
      <c r="D984" s="1">
        <v>1854.1</v>
      </c>
      <c r="E984" s="1">
        <v>1846.4</v>
      </c>
      <c r="F984" s="1">
        <v>1847.2</v>
      </c>
      <c r="G984" s="1">
        <v>88361</v>
      </c>
      <c r="H984" s="1">
        <f t="shared" si="213"/>
        <v>7.6999999999998181</v>
      </c>
      <c r="I984" s="9">
        <f ca="1">IF(A984="","",IF(ROW()&gt;$AA$16+1,AVERAGE(INDIRECT("H" &amp; ROW()-$AA$16+1):H984),""))</f>
        <v>7.0550000000000637</v>
      </c>
      <c r="J984" s="14">
        <f t="shared" ca="1" si="214"/>
        <v>6.5585950491604468</v>
      </c>
      <c r="K984" s="14">
        <f t="shared" ca="1" si="215"/>
        <v>6.0229526210035393</v>
      </c>
      <c r="L984" s="9">
        <f t="shared" ca="1" si="216"/>
        <v>7.0550000000000637</v>
      </c>
      <c r="M984" s="9">
        <f t="shared" ca="1" si="217"/>
        <v>1868.3650000000002</v>
      </c>
      <c r="N984" s="9">
        <f t="shared" ca="1" si="218"/>
        <v>1826.0349999999999</v>
      </c>
      <c r="O984" s="9">
        <f t="shared" ca="1" si="219"/>
        <v>1867.5650000000003</v>
      </c>
      <c r="P984" s="9">
        <f t="shared" ca="1" si="220"/>
        <v>1832.9349999999997</v>
      </c>
      <c r="Q984" s="9">
        <f t="shared" ca="1" si="221"/>
        <v>1871.4150000000002</v>
      </c>
      <c r="R984" s="9">
        <f t="shared" ca="1" si="222"/>
        <v>1829.0849999999998</v>
      </c>
      <c r="S984" s="9">
        <f t="shared" ca="1" si="223"/>
        <v>1871.4150000000002</v>
      </c>
      <c r="T984" s="9">
        <f t="shared" ca="1" si="223"/>
        <v>1829.0849999999998</v>
      </c>
      <c r="U984" s="9">
        <f t="shared" ca="1" si="211"/>
        <v>1871.4150000000002</v>
      </c>
      <c r="V984" s="6">
        <f t="shared" ca="1" si="212"/>
        <v>1835.8949999999998</v>
      </c>
      <c r="W984" s="16">
        <f ca="1">IF(AND(W983=U983,F984&lt;=U984),U984,IF(AND(W983=U983,F984&gt;=U984),V984,IF(AND(W983=V983,F984&gt;=V984),V984,IF(AND(W983=V983,F984&lt;=V984),U984,””))))</f>
        <v>1835.8949999999998</v>
      </c>
      <c r="X984" s="1" t="str">
        <f t="shared" ca="1" si="210"/>
        <v>BUY</v>
      </c>
    </row>
    <row r="985" spans="1:24" ht="17.7">
      <c r="A985" s="3">
        <v>43280.409722222219</v>
      </c>
      <c r="B985" s="7"/>
      <c r="C985" s="1">
        <v>1847.2</v>
      </c>
      <c r="D985" s="1">
        <v>1847.75</v>
      </c>
      <c r="E985" s="1">
        <v>1842.7</v>
      </c>
      <c r="F985" s="1">
        <v>1844.5</v>
      </c>
      <c r="G985" s="1">
        <v>62517</v>
      </c>
      <c r="H985" s="1">
        <f t="shared" si="213"/>
        <v>5.0499999999999545</v>
      </c>
      <c r="I985" s="9">
        <f ca="1">IF(A985="","",IF(ROW()&gt;$AA$16+1,AVERAGE(INDIRECT("H" &amp; ROW()-$AA$16+1):H985),""))</f>
        <v>6.7800000000000411</v>
      </c>
      <c r="J985" s="14">
        <f t="shared" ca="1" si="214"/>
        <v>6.2843050402221747</v>
      </c>
      <c r="K985" s="14">
        <f t="shared" ca="1" si="215"/>
        <v>5.9256573589031811</v>
      </c>
      <c r="L985" s="9">
        <f t="shared" ca="1" si="216"/>
        <v>6.7800000000000411</v>
      </c>
      <c r="M985" s="9">
        <f t="shared" ca="1" si="217"/>
        <v>1864.8400000000001</v>
      </c>
      <c r="N985" s="9">
        <f t="shared" ca="1" si="218"/>
        <v>1824.1599999999999</v>
      </c>
      <c r="O985" s="9">
        <f t="shared" ca="1" si="219"/>
        <v>1863.0400000000002</v>
      </c>
      <c r="P985" s="9">
        <f t="shared" ca="1" si="220"/>
        <v>1827.4099999999999</v>
      </c>
      <c r="Q985" s="9">
        <f t="shared" ca="1" si="221"/>
        <v>1865.5650000000001</v>
      </c>
      <c r="R985" s="9">
        <f t="shared" ca="1" si="222"/>
        <v>1824.8849999999998</v>
      </c>
      <c r="S985" s="9">
        <f t="shared" ca="1" si="223"/>
        <v>1865.5650000000001</v>
      </c>
      <c r="T985" s="9">
        <f t="shared" ca="1" si="223"/>
        <v>1824.8849999999998</v>
      </c>
      <c r="U985" s="9">
        <f t="shared" ca="1" si="211"/>
        <v>1865.5650000000001</v>
      </c>
      <c r="V985" s="6">
        <f t="shared" ca="1" si="212"/>
        <v>1835.8949999999998</v>
      </c>
      <c r="W985" s="16">
        <f ca="1">IF(AND(W984=U984,F985&lt;=U985),U985,IF(AND(W984=U984,F985&gt;=U985),V985,IF(AND(W984=V984,F985&gt;=V985),V985,IF(AND(W984=V984,F985&lt;=V985),U985,””))))</f>
        <v>1835.8949999999998</v>
      </c>
      <c r="X985" s="1" t="str">
        <f t="shared" ca="1" si="210"/>
        <v>BUY</v>
      </c>
    </row>
    <row r="986" spans="1:24" ht="17.7">
      <c r="A986" s="3">
        <v>43280.413194444445</v>
      </c>
      <c r="B986" s="7"/>
      <c r="C986" s="1">
        <v>1844.9</v>
      </c>
      <c r="D986" s="1">
        <v>1850</v>
      </c>
      <c r="E986" s="1">
        <v>1844.7</v>
      </c>
      <c r="F986" s="1">
        <v>1848.6</v>
      </c>
      <c r="G986" s="1">
        <v>32542</v>
      </c>
      <c r="H986" s="1">
        <f t="shared" si="213"/>
        <v>5.5</v>
      </c>
      <c r="I986" s="9">
        <f ca="1">IF(A986="","",IF(ROW()&gt;$AA$16+1,AVERAGE(INDIRECT("H" &amp; ROW()-$AA$16+1):H986),""))</f>
        <v>6.8850000000000362</v>
      </c>
      <c r="J986" s="14">
        <f t="shared" ca="1" si="214"/>
        <v>6.1417041238181422</v>
      </c>
      <c r="K986" s="14">
        <f t="shared" ca="1" si="215"/>
        <v>5.8830916230128629</v>
      </c>
      <c r="L986" s="9">
        <f t="shared" ca="1" si="216"/>
        <v>6.8850000000000362</v>
      </c>
      <c r="M986" s="9">
        <f t="shared" ca="1" si="217"/>
        <v>1869.2550000000001</v>
      </c>
      <c r="N986" s="9">
        <f t="shared" ca="1" si="218"/>
        <v>1827.9449999999997</v>
      </c>
      <c r="O986" s="9">
        <f t="shared" ca="1" si="219"/>
        <v>1865.3550000000002</v>
      </c>
      <c r="P986" s="9">
        <f t="shared" ca="1" si="220"/>
        <v>1829.3449999999998</v>
      </c>
      <c r="Q986" s="9">
        <f t="shared" ca="1" si="221"/>
        <v>1868.0050000000001</v>
      </c>
      <c r="R986" s="9">
        <f t="shared" ca="1" si="222"/>
        <v>1826.6949999999997</v>
      </c>
      <c r="S986" s="9">
        <f t="shared" ca="1" si="223"/>
        <v>1868.0050000000001</v>
      </c>
      <c r="T986" s="9">
        <f t="shared" ca="1" si="223"/>
        <v>1826.6949999999997</v>
      </c>
      <c r="U986" s="9">
        <f t="shared" ca="1" si="211"/>
        <v>1865.5650000000001</v>
      </c>
      <c r="V986" s="6">
        <f t="shared" ca="1" si="212"/>
        <v>1835.8949999999998</v>
      </c>
      <c r="W986" s="16">
        <f ca="1">IF(AND(W985=U985,F986&lt;=U986),U986,IF(AND(W985=U985,F986&gt;=U986),V986,IF(AND(W985=V985,F986&gt;=V986),V986,IF(AND(W985=V985,F986&lt;=V986),U986,””))))</f>
        <v>1835.8949999999998</v>
      </c>
      <c r="X986" s="1" t="str">
        <f t="shared" ca="1" si="210"/>
        <v>BUY</v>
      </c>
    </row>
    <row r="987" spans="1:24" ht="17.7">
      <c r="A987" s="3">
        <v>43280.416666666672</v>
      </c>
      <c r="B987" s="7"/>
      <c r="C987" s="1">
        <v>1848.8</v>
      </c>
      <c r="D987" s="1">
        <v>1852</v>
      </c>
      <c r="E987" s="1">
        <v>1848</v>
      </c>
      <c r="F987" s="1">
        <v>1851.6</v>
      </c>
      <c r="G987" s="1">
        <v>35924</v>
      </c>
      <c r="H987" s="1">
        <f t="shared" si="213"/>
        <v>4</v>
      </c>
      <c r="I987" s="9">
        <f ca="1">IF(A987="","",IF(ROW()&gt;$AA$16+1,AVERAGE(INDIRECT("H" &amp; ROW()-$AA$16+1):H987),""))</f>
        <v>6.7350000000000367</v>
      </c>
      <c r="J987" s="14">
        <f t="shared" ca="1" si="214"/>
        <v>5.7523033740330254</v>
      </c>
      <c r="K987" s="14">
        <f t="shared" ca="1" si="215"/>
        <v>5.6947824607115773</v>
      </c>
      <c r="L987" s="9">
        <f t="shared" ca="1" si="216"/>
        <v>6.7350000000000367</v>
      </c>
      <c r="M987" s="9">
        <f t="shared" ca="1" si="217"/>
        <v>1871.8050000000001</v>
      </c>
      <c r="N987" s="9">
        <f t="shared" ca="1" si="218"/>
        <v>1831.3949999999998</v>
      </c>
      <c r="O987" s="9">
        <f t="shared" ca="1" si="219"/>
        <v>1868.2050000000002</v>
      </c>
      <c r="P987" s="9">
        <f t="shared" ca="1" si="220"/>
        <v>1831.7949999999998</v>
      </c>
      <c r="Q987" s="9">
        <f t="shared" ca="1" si="221"/>
        <v>1870.2050000000002</v>
      </c>
      <c r="R987" s="9">
        <f t="shared" ca="1" si="222"/>
        <v>1829.7949999999998</v>
      </c>
      <c r="S987" s="9">
        <f t="shared" ca="1" si="223"/>
        <v>1870.2050000000002</v>
      </c>
      <c r="T987" s="9">
        <f t="shared" ca="1" si="223"/>
        <v>1829.7949999999998</v>
      </c>
      <c r="U987" s="9">
        <f t="shared" ca="1" si="211"/>
        <v>1865.5650000000001</v>
      </c>
      <c r="V987" s="6">
        <f t="shared" ca="1" si="212"/>
        <v>1835.8949999999998</v>
      </c>
      <c r="W987" s="16">
        <f ca="1">IF(AND(W986=U986,F987&lt;=U987),U987,IF(AND(W986=U986,F987&gt;=U987),V987,IF(AND(W986=V986,F987&gt;=V987),V987,IF(AND(W986=V986,F987&lt;=V987),U987,””))))</f>
        <v>1835.8949999999998</v>
      </c>
      <c r="X987" s="1" t="str">
        <f t="shared" ca="1" si="210"/>
        <v>BUY</v>
      </c>
    </row>
    <row r="988" spans="1:24" ht="17.7">
      <c r="A988" s="3">
        <v>43280.420138888891</v>
      </c>
      <c r="B988" s="7"/>
      <c r="C988" s="1">
        <v>1851.7</v>
      </c>
      <c r="D988" s="1">
        <v>1851.9</v>
      </c>
      <c r="E988" s="1">
        <v>1848</v>
      </c>
      <c r="F988" s="1">
        <v>1850.7</v>
      </c>
      <c r="G988" s="1">
        <v>31334</v>
      </c>
      <c r="H988" s="1">
        <f t="shared" si="213"/>
        <v>3.9000000000000909</v>
      </c>
      <c r="I988" s="9">
        <f ca="1">IF(A988="","",IF(ROW()&gt;$AA$16+1,AVERAGE(INDIRECT("H" &amp; ROW()-$AA$16+1):H988),""))</f>
        <v>6.1700000000000275</v>
      </c>
      <c r="J988" s="14">
        <f t="shared" ca="1" si="214"/>
        <v>5.4155209423906738</v>
      </c>
      <c r="K988" s="14">
        <f t="shared" ca="1" si="215"/>
        <v>5.5153042146404294</v>
      </c>
      <c r="L988" s="9">
        <f t="shared" ca="1" si="216"/>
        <v>6.1700000000000275</v>
      </c>
      <c r="M988" s="9">
        <f t="shared" ca="1" si="217"/>
        <v>1869.21</v>
      </c>
      <c r="N988" s="9">
        <f t="shared" ca="1" si="218"/>
        <v>1832.19</v>
      </c>
      <c r="O988" s="9">
        <f t="shared" ca="1" si="219"/>
        <v>1866.51</v>
      </c>
      <c r="P988" s="9">
        <f t="shared" ca="1" si="220"/>
        <v>1833.39</v>
      </c>
      <c r="Q988" s="9">
        <f t="shared" ca="1" si="221"/>
        <v>1868.46</v>
      </c>
      <c r="R988" s="9">
        <f t="shared" ca="1" si="222"/>
        <v>1831.44</v>
      </c>
      <c r="S988" s="9">
        <f t="shared" ca="1" si="223"/>
        <v>1868.46</v>
      </c>
      <c r="T988" s="9">
        <f t="shared" ca="1" si="223"/>
        <v>1831.44</v>
      </c>
      <c r="U988" s="9">
        <f t="shared" ca="1" si="211"/>
        <v>1865.5650000000001</v>
      </c>
      <c r="V988" s="6">
        <f t="shared" ca="1" si="212"/>
        <v>1835.8949999999998</v>
      </c>
      <c r="W988" s="16">
        <f ca="1">IF(AND(W987=U987,F988&lt;=U988),U988,IF(AND(W987=U987,F988&gt;=U988),V988,IF(AND(W987=V987,F988&gt;=V988),V988,IF(AND(W987=V987,F988&lt;=V988),U988,””))))</f>
        <v>1835.8949999999998</v>
      </c>
      <c r="X988" s="1" t="str">
        <f t="shared" ca="1" si="210"/>
        <v>BUY</v>
      </c>
    </row>
    <row r="989" spans="1:24" ht="17.7">
      <c r="A989" s="3">
        <v>43280.423611111109</v>
      </c>
      <c r="B989" s="7"/>
      <c r="C989" s="1">
        <v>1850.95</v>
      </c>
      <c r="D989" s="1">
        <v>1850.95</v>
      </c>
      <c r="E989" s="1">
        <v>1849.1</v>
      </c>
      <c r="F989" s="1">
        <v>1849.9</v>
      </c>
      <c r="G989" s="1">
        <v>21796</v>
      </c>
      <c r="H989" s="1">
        <f t="shared" si="213"/>
        <v>1.8500000000001364</v>
      </c>
      <c r="I989" s="9">
        <f ca="1">IF(A989="","",IF(ROW()&gt;$AA$16+1,AVERAGE(INDIRECT("H" &amp; ROW()-$AA$16+1):H989),""))</f>
        <v>4.665000000000032</v>
      </c>
      <c r="J989" s="14">
        <f t="shared" ca="1" si="214"/>
        <v>4.7672444074105753</v>
      </c>
      <c r="K989" s="14">
        <f t="shared" ca="1" si="215"/>
        <v>5.1487737931764004</v>
      </c>
      <c r="L989" s="9">
        <f t="shared" ca="1" si="216"/>
        <v>4.665000000000032</v>
      </c>
      <c r="M989" s="9">
        <f t="shared" ca="1" si="217"/>
        <v>1863.8950000000002</v>
      </c>
      <c r="N989" s="9">
        <f t="shared" ca="1" si="218"/>
        <v>1835.905</v>
      </c>
      <c r="O989" s="9">
        <f t="shared" ca="1" si="219"/>
        <v>1863.095</v>
      </c>
      <c r="P989" s="9">
        <f t="shared" ca="1" si="220"/>
        <v>1836.9549999999999</v>
      </c>
      <c r="Q989" s="9">
        <f t="shared" ca="1" si="221"/>
        <v>1864.0200000000002</v>
      </c>
      <c r="R989" s="9">
        <f t="shared" ca="1" si="222"/>
        <v>1836.03</v>
      </c>
      <c r="S989" s="9">
        <f t="shared" ca="1" si="223"/>
        <v>1864.0200000000002</v>
      </c>
      <c r="T989" s="9">
        <f t="shared" ca="1" si="223"/>
        <v>1836.03</v>
      </c>
      <c r="U989" s="9">
        <f t="shared" ca="1" si="211"/>
        <v>1864.0200000000002</v>
      </c>
      <c r="V989" s="6">
        <f t="shared" ca="1" si="212"/>
        <v>1836.03</v>
      </c>
      <c r="W989" s="16">
        <f ca="1">IF(AND(W988=U988,F989&lt;=U989),U989,IF(AND(W988=U988,F989&gt;=U989),V989,IF(AND(W988=V988,F989&gt;=V989),V989,IF(AND(W988=V988,F989&lt;=V989),U989,””))))</f>
        <v>1836.03</v>
      </c>
      <c r="X989" s="1" t="str">
        <f t="shared" ca="1" si="210"/>
        <v>BUY</v>
      </c>
    </row>
    <row r="990" spans="1:24" ht="17.7">
      <c r="A990" s="3">
        <v>43280.427083333328</v>
      </c>
      <c r="B990" s="7"/>
      <c r="C990" s="1">
        <v>1849.95</v>
      </c>
      <c r="D990" s="1">
        <v>1850.8</v>
      </c>
      <c r="E990" s="1">
        <v>1849.1</v>
      </c>
      <c r="F990" s="1">
        <v>1849.75</v>
      </c>
      <c r="G990" s="1">
        <v>28332</v>
      </c>
      <c r="H990" s="1">
        <f t="shared" si="213"/>
        <v>1.7000000000000455</v>
      </c>
      <c r="I990" s="9">
        <f ca="1">IF(A990="","",IF(ROW()&gt;$AA$16+1,AVERAGE(INDIRECT("H" &amp; ROW()-$AA$16+1):H990),""))</f>
        <v>4.4500000000000455</v>
      </c>
      <c r="J990" s="14">
        <f t="shared" ca="1" si="214"/>
        <v>4.209563606063206</v>
      </c>
      <c r="K990" s="14">
        <f t="shared" ca="1" si="215"/>
        <v>4.803896413858765</v>
      </c>
      <c r="L990" s="9">
        <f t="shared" ca="1" si="216"/>
        <v>4.4500000000000455</v>
      </c>
      <c r="M990" s="9">
        <f t="shared" ca="1" si="217"/>
        <v>1863.1000000000001</v>
      </c>
      <c r="N990" s="9">
        <f t="shared" ca="1" si="218"/>
        <v>1836.3999999999999</v>
      </c>
      <c r="O990" s="9">
        <f t="shared" ca="1" si="219"/>
        <v>1862.45</v>
      </c>
      <c r="P990" s="9">
        <f t="shared" ca="1" si="220"/>
        <v>1837.4499999999998</v>
      </c>
      <c r="Q990" s="9">
        <f t="shared" ca="1" si="221"/>
        <v>1863.3</v>
      </c>
      <c r="R990" s="9">
        <f t="shared" ca="1" si="222"/>
        <v>1836.5999999999997</v>
      </c>
      <c r="S990" s="9">
        <f t="shared" ca="1" si="223"/>
        <v>1863.3</v>
      </c>
      <c r="T990" s="9">
        <f t="shared" ca="1" si="223"/>
        <v>1836.5999999999997</v>
      </c>
      <c r="U990" s="9">
        <f t="shared" ca="1" si="211"/>
        <v>1863.3</v>
      </c>
      <c r="V990" s="6">
        <f t="shared" ca="1" si="212"/>
        <v>1836.5999999999997</v>
      </c>
      <c r="W990" s="16">
        <f ca="1">IF(AND(W989=U989,F990&lt;=U990),U990,IF(AND(W989=U989,F990&gt;=U990),V990,IF(AND(W989=V989,F990&gt;=V990),V990,IF(AND(W989=V989,F990&lt;=V990),U990,””))))</f>
        <v>1836.5999999999997</v>
      </c>
      <c r="X990" s="1" t="str">
        <f t="shared" ca="1" si="210"/>
        <v>BUY</v>
      </c>
    </row>
    <row r="991" spans="1:24" ht="17.7">
      <c r="A991" s="3">
        <v>43280.430555555555</v>
      </c>
      <c r="B991" s="7"/>
      <c r="C991" s="1">
        <v>1849.75</v>
      </c>
      <c r="D991" s="1">
        <v>1851</v>
      </c>
      <c r="E991" s="1">
        <v>1847.75</v>
      </c>
      <c r="F991" s="1">
        <v>1847.85</v>
      </c>
      <c r="G991" s="1">
        <v>29856</v>
      </c>
      <c r="H991" s="1">
        <f t="shared" si="213"/>
        <v>3.25</v>
      </c>
      <c r="I991" s="9">
        <f ca="1">IF(A991="","",IF(ROW()&gt;$AA$16+1,AVERAGE(INDIRECT("H" &amp; ROW()-$AA$16+1):H991),""))</f>
        <v>4.2850000000000366</v>
      </c>
      <c r="J991" s="14">
        <f t="shared" ca="1" si="214"/>
        <v>4.0350974958698957</v>
      </c>
      <c r="K991" s="14">
        <f t="shared" ca="1" si="215"/>
        <v>4.6485067724728886</v>
      </c>
      <c r="L991" s="9">
        <f t="shared" ca="1" si="216"/>
        <v>4.2850000000000366</v>
      </c>
      <c r="M991" s="9">
        <f t="shared" ca="1" si="217"/>
        <v>1860.7049999999999</v>
      </c>
      <c r="N991" s="9">
        <f t="shared" ca="1" si="218"/>
        <v>1834.9949999999999</v>
      </c>
      <c r="O991" s="9">
        <f t="shared" ca="1" si="219"/>
        <v>1860.605</v>
      </c>
      <c r="P991" s="9">
        <f t="shared" ca="1" si="220"/>
        <v>1838.145</v>
      </c>
      <c r="Q991" s="9">
        <f t="shared" ca="1" si="221"/>
        <v>1862.23</v>
      </c>
      <c r="R991" s="9">
        <f t="shared" ca="1" si="222"/>
        <v>1836.52</v>
      </c>
      <c r="S991" s="9">
        <f t="shared" ca="1" si="223"/>
        <v>1862.23</v>
      </c>
      <c r="T991" s="9">
        <f t="shared" ca="1" si="223"/>
        <v>1836.52</v>
      </c>
      <c r="U991" s="9">
        <f t="shared" ca="1" si="211"/>
        <v>1862.23</v>
      </c>
      <c r="V991" s="6">
        <f t="shared" ca="1" si="212"/>
        <v>1836.5999999999997</v>
      </c>
      <c r="W991" s="16">
        <f ca="1">IF(AND(W990=U990,F991&lt;=U991),U991,IF(AND(W990=U990,F991&gt;=U991),V991,IF(AND(W990=V990,F991&gt;=V991),V991,IF(AND(W990=V990,F991&lt;=V991),U991,””))))</f>
        <v>1836.5999999999997</v>
      </c>
      <c r="X991" s="1" t="str">
        <f t="shared" ca="1" si="210"/>
        <v>BUY</v>
      </c>
    </row>
    <row r="992" spans="1:24" ht="17.7">
      <c r="A992" s="3">
        <v>43280.434027777781</v>
      </c>
      <c r="B992" s="7"/>
      <c r="C992" s="1">
        <v>1847.85</v>
      </c>
      <c r="D992" s="1">
        <v>1847.85</v>
      </c>
      <c r="E992" s="1">
        <v>1843.05</v>
      </c>
      <c r="F992" s="1">
        <v>1845.3</v>
      </c>
      <c r="G992" s="1">
        <v>64862</v>
      </c>
      <c r="H992" s="1">
        <f t="shared" si="213"/>
        <v>4.7999999999999545</v>
      </c>
      <c r="I992" s="9">
        <f ca="1">IF(A992="","",IF(ROW()&gt;$AA$16+1,AVERAGE(INDIRECT("H" &amp; ROW()-$AA$16+1):H992),""))</f>
        <v>4.5550000000000184</v>
      </c>
      <c r="J992" s="14">
        <f t="shared" ca="1" si="214"/>
        <v>4.1741706784389967</v>
      </c>
      <c r="K992" s="14">
        <f t="shared" ca="1" si="215"/>
        <v>4.663656095225595</v>
      </c>
      <c r="L992" s="9">
        <f t="shared" ca="1" si="216"/>
        <v>4.5550000000000184</v>
      </c>
      <c r="M992" s="9">
        <f t="shared" ca="1" si="217"/>
        <v>1858.9649999999999</v>
      </c>
      <c r="N992" s="9">
        <f t="shared" ca="1" si="218"/>
        <v>1831.635</v>
      </c>
      <c r="O992" s="9">
        <f t="shared" ca="1" si="219"/>
        <v>1856.7149999999999</v>
      </c>
      <c r="P992" s="9">
        <f t="shared" ca="1" si="220"/>
        <v>1834.1849999999999</v>
      </c>
      <c r="Q992" s="9">
        <f t="shared" ca="1" si="221"/>
        <v>1859.1149999999998</v>
      </c>
      <c r="R992" s="9">
        <f t="shared" ca="1" si="222"/>
        <v>1831.7849999999999</v>
      </c>
      <c r="S992" s="9">
        <f t="shared" ca="1" si="223"/>
        <v>1859.1149999999998</v>
      </c>
      <c r="T992" s="9">
        <f t="shared" ca="1" si="223"/>
        <v>1831.7849999999999</v>
      </c>
      <c r="U992" s="9">
        <f t="shared" ca="1" si="211"/>
        <v>1859.1149999999998</v>
      </c>
      <c r="V992" s="6">
        <f t="shared" ca="1" si="212"/>
        <v>1836.5999999999997</v>
      </c>
      <c r="W992" s="16">
        <f ca="1">IF(AND(W991=U991,F992&lt;=U992),U992,IF(AND(W991=U991,F992&gt;=U992),V992,IF(AND(W991=V991,F992&gt;=V992),V992,IF(AND(W991=V991,F992&lt;=V992),U992,””))))</f>
        <v>1836.5999999999997</v>
      </c>
      <c r="X992" s="1" t="str">
        <f t="shared" ca="1" si="210"/>
        <v>BUY</v>
      </c>
    </row>
    <row r="993" spans="1:24" ht="17.7">
      <c r="A993" s="3">
        <v>43280.4375</v>
      </c>
      <c r="B993" s="7"/>
      <c r="C993" s="1">
        <v>1845.3</v>
      </c>
      <c r="D993" s="1">
        <v>1849.9</v>
      </c>
      <c r="E993" s="1">
        <v>1845.25</v>
      </c>
      <c r="F993" s="1">
        <v>1848.2</v>
      </c>
      <c r="G993" s="1">
        <v>24334</v>
      </c>
      <c r="H993" s="1">
        <f t="shared" si="213"/>
        <v>4.6500000000000909</v>
      </c>
      <c r="I993" s="9">
        <f ca="1">IF(A993="","",IF(ROW()&gt;$AA$16+1,AVERAGE(INDIRECT("H" &amp; ROW()-$AA$16+1):H993),""))</f>
        <v>4.2400000000000091</v>
      </c>
      <c r="J993" s="14">
        <f t="shared" ca="1" si="214"/>
        <v>4.2606851005410133</v>
      </c>
      <c r="K993" s="14">
        <f t="shared" ca="1" si="215"/>
        <v>4.6622904857030445</v>
      </c>
      <c r="L993" s="9">
        <f t="shared" ca="1" si="216"/>
        <v>4.2400000000000091</v>
      </c>
      <c r="M993" s="9">
        <f t="shared" ca="1" si="217"/>
        <v>1860.92</v>
      </c>
      <c r="N993" s="9">
        <f t="shared" ca="1" si="218"/>
        <v>1835.48</v>
      </c>
      <c r="O993" s="9">
        <f t="shared" ca="1" si="219"/>
        <v>1857.97</v>
      </c>
      <c r="P993" s="9">
        <f t="shared" ca="1" si="220"/>
        <v>1837.18</v>
      </c>
      <c r="Q993" s="9">
        <f t="shared" ca="1" si="221"/>
        <v>1860.2950000000001</v>
      </c>
      <c r="R993" s="9">
        <f t="shared" ca="1" si="222"/>
        <v>1834.855</v>
      </c>
      <c r="S993" s="9">
        <f t="shared" ca="1" si="223"/>
        <v>1860.2950000000001</v>
      </c>
      <c r="T993" s="9">
        <f t="shared" ca="1" si="223"/>
        <v>1834.855</v>
      </c>
      <c r="U993" s="9">
        <f t="shared" ca="1" si="211"/>
        <v>1859.1149999999998</v>
      </c>
      <c r="V993" s="6">
        <f t="shared" ca="1" si="212"/>
        <v>1836.5999999999997</v>
      </c>
      <c r="W993" s="16">
        <f ca="1">IF(AND(W992=U992,F993&lt;=U993),U993,IF(AND(W992=U992,F993&gt;=U993),V993,IF(AND(W992=V992,F993&gt;=V993),V993,IF(AND(W992=V992,F993&lt;=V993),U993,””))))</f>
        <v>1836.5999999999997</v>
      </c>
      <c r="X993" s="1" t="str">
        <f t="shared" ca="1" si="210"/>
        <v>BUY</v>
      </c>
    </row>
    <row r="994" spans="1:24" ht="17.7">
      <c r="A994" s="3">
        <v>43280.440972222219</v>
      </c>
      <c r="B994" s="7"/>
      <c r="C994" s="1">
        <v>1848.25</v>
      </c>
      <c r="D994" s="1">
        <v>1852</v>
      </c>
      <c r="E994" s="1">
        <v>1847.75</v>
      </c>
      <c r="F994" s="1">
        <v>1850.45</v>
      </c>
      <c r="G994" s="1">
        <v>23400</v>
      </c>
      <c r="H994" s="1">
        <f t="shared" si="213"/>
        <v>4.25</v>
      </c>
      <c r="I994" s="9">
        <f ca="1">IF(A994="","",IF(ROW()&gt;$AA$16+1,AVERAGE(INDIRECT("H" &amp; ROW()-$AA$16+1):H994),""))</f>
        <v>3.8950000000000271</v>
      </c>
      <c r="J994" s="14">
        <f t="shared" ca="1" si="214"/>
        <v>4.2587423549881018</v>
      </c>
      <c r="K994" s="14">
        <f t="shared" ca="1" si="215"/>
        <v>4.6210614371327399</v>
      </c>
      <c r="L994" s="9">
        <f t="shared" ca="1" si="216"/>
        <v>3.8950000000000271</v>
      </c>
      <c r="M994" s="9">
        <f t="shared" ca="1" si="217"/>
        <v>1862.1350000000002</v>
      </c>
      <c r="N994" s="9">
        <f t="shared" ca="1" si="218"/>
        <v>1838.7649999999999</v>
      </c>
      <c r="O994" s="9">
        <f t="shared" ca="1" si="219"/>
        <v>1859.4350000000002</v>
      </c>
      <c r="P994" s="9">
        <f t="shared" ca="1" si="220"/>
        <v>1840.3149999999998</v>
      </c>
      <c r="Q994" s="9">
        <f t="shared" ca="1" si="221"/>
        <v>1861.5600000000002</v>
      </c>
      <c r="R994" s="9">
        <f t="shared" ca="1" si="222"/>
        <v>1838.1899999999998</v>
      </c>
      <c r="S994" s="9">
        <f t="shared" ca="1" si="223"/>
        <v>1861.5600000000002</v>
      </c>
      <c r="T994" s="9">
        <f t="shared" ca="1" si="223"/>
        <v>1838.1899999999998</v>
      </c>
      <c r="U994" s="9">
        <f t="shared" ca="1" si="211"/>
        <v>1859.1149999999998</v>
      </c>
      <c r="V994" s="6">
        <f t="shared" ca="1" si="212"/>
        <v>1838.1899999999998</v>
      </c>
      <c r="W994" s="16">
        <f ca="1">IF(AND(W993=U993,F994&lt;=U994),U994,IF(AND(W993=U993,F994&gt;=U994),V994,IF(AND(W993=V993,F994&gt;=V994),V994,IF(AND(W993=V993,F994&lt;=V994),U994,””))))</f>
        <v>1838.1899999999998</v>
      </c>
      <c r="X994" s="1" t="str">
        <f t="shared" ca="1" si="210"/>
        <v>BUY</v>
      </c>
    </row>
    <row r="995" spans="1:24" ht="17.7">
      <c r="A995" s="3">
        <v>43280.444444444445</v>
      </c>
      <c r="B995" s="7"/>
      <c r="C995" s="1">
        <v>1850.45</v>
      </c>
      <c r="D995" s="1">
        <v>1850.45</v>
      </c>
      <c r="E995" s="1">
        <v>1849</v>
      </c>
      <c r="F995" s="1">
        <v>1849.8</v>
      </c>
      <c r="G995" s="1">
        <v>20404</v>
      </c>
      <c r="H995" s="1">
        <f t="shared" si="213"/>
        <v>1.4500000000000455</v>
      </c>
      <c r="I995" s="9">
        <f ca="1">IF(A995="","",IF(ROW()&gt;$AA$16+1,AVERAGE(INDIRECT("H" &amp; ROW()-$AA$16+1):H995),""))</f>
        <v>3.5350000000000366</v>
      </c>
      <c r="J995" s="14">
        <f t="shared" ca="1" si="214"/>
        <v>3.7480619268084547</v>
      </c>
      <c r="K995" s="14">
        <f t="shared" ca="1" si="215"/>
        <v>4.3039552934194711</v>
      </c>
      <c r="L995" s="9">
        <f t="shared" ca="1" si="216"/>
        <v>3.5350000000000366</v>
      </c>
      <c r="M995" s="9">
        <f t="shared" ca="1" si="217"/>
        <v>1860.405</v>
      </c>
      <c r="N995" s="9">
        <f t="shared" ca="1" si="218"/>
        <v>1839.1949999999999</v>
      </c>
      <c r="O995" s="9">
        <f t="shared" ca="1" si="219"/>
        <v>1859.605</v>
      </c>
      <c r="P995" s="9">
        <f t="shared" ca="1" si="220"/>
        <v>1839.845</v>
      </c>
      <c r="Q995" s="9">
        <f t="shared" ca="1" si="221"/>
        <v>1860.33</v>
      </c>
      <c r="R995" s="9">
        <f t="shared" ca="1" si="222"/>
        <v>1839.12</v>
      </c>
      <c r="S995" s="9">
        <f t="shared" ca="1" si="223"/>
        <v>1860.33</v>
      </c>
      <c r="T995" s="9">
        <f t="shared" ca="1" si="223"/>
        <v>1839.12</v>
      </c>
      <c r="U995" s="9">
        <f t="shared" ca="1" si="211"/>
        <v>1859.1149999999998</v>
      </c>
      <c r="V995" s="6">
        <f t="shared" ca="1" si="212"/>
        <v>1839.12</v>
      </c>
      <c r="W995" s="16">
        <f ca="1">IF(AND(W994=U994,F995&lt;=U995),U995,IF(AND(W994=U994,F995&gt;=U995),V995,IF(AND(W994=V994,F995&gt;=V995),V995,IF(AND(W994=V994,F995&lt;=V995),U995,””))))</f>
        <v>1839.12</v>
      </c>
      <c r="X995" s="1" t="str">
        <f t="shared" ca="1" si="210"/>
        <v>BUY</v>
      </c>
    </row>
    <row r="996" spans="1:24" ht="17.7">
      <c r="A996" s="3">
        <v>43280.447916666672</v>
      </c>
      <c r="B996" s="7"/>
      <c r="C996" s="1">
        <v>1849.8</v>
      </c>
      <c r="D996" s="1">
        <v>1850</v>
      </c>
      <c r="E996" s="1">
        <v>1848.15</v>
      </c>
      <c r="F996" s="1">
        <v>1849.6</v>
      </c>
      <c r="G996" s="1">
        <v>22614</v>
      </c>
      <c r="H996" s="1">
        <f t="shared" si="213"/>
        <v>1.8499999999999091</v>
      </c>
      <c r="I996" s="9">
        <f ca="1">IF(A996="","",IF(ROW()&gt;$AA$16+1,AVERAGE(INDIRECT("H" &amp; ROW()-$AA$16+1):H996),""))</f>
        <v>3.1700000000000275</v>
      </c>
      <c r="J996" s="14">
        <f t="shared" ca="1" si="214"/>
        <v>3.4029597582978099</v>
      </c>
      <c r="K996" s="14">
        <f t="shared" ca="1" si="215"/>
        <v>4.0585597640775148</v>
      </c>
      <c r="L996" s="9">
        <f t="shared" ca="1" si="216"/>
        <v>3.1700000000000275</v>
      </c>
      <c r="M996" s="9">
        <f t="shared" ca="1" si="217"/>
        <v>1859.11</v>
      </c>
      <c r="N996" s="9">
        <f t="shared" ca="1" si="218"/>
        <v>1840.09</v>
      </c>
      <c r="O996" s="9">
        <f t="shared" ca="1" si="219"/>
        <v>1857.66</v>
      </c>
      <c r="P996" s="9">
        <f t="shared" ca="1" si="220"/>
        <v>1840.49</v>
      </c>
      <c r="Q996" s="9">
        <f t="shared" ca="1" si="221"/>
        <v>1858.585</v>
      </c>
      <c r="R996" s="9">
        <f t="shared" ca="1" si="222"/>
        <v>1839.5650000000001</v>
      </c>
      <c r="S996" s="9">
        <f t="shared" ca="1" si="223"/>
        <v>1858.585</v>
      </c>
      <c r="T996" s="9">
        <f t="shared" ca="1" si="223"/>
        <v>1839.5650000000001</v>
      </c>
      <c r="U996" s="9">
        <f t="shared" ca="1" si="211"/>
        <v>1858.585</v>
      </c>
      <c r="V996" s="6">
        <f t="shared" ca="1" si="212"/>
        <v>1839.5650000000001</v>
      </c>
      <c r="W996" s="16">
        <f ca="1">IF(AND(W995=U995,F996&lt;=U996),U996,IF(AND(W995=U995,F996&gt;=U996),V996,IF(AND(W995=V995,F996&gt;=V996),V996,IF(AND(W995=V995,F996&lt;=V996),U996,””))))</f>
        <v>1839.5650000000001</v>
      </c>
      <c r="X996" s="1" t="str">
        <f t="shared" ca="1" si="210"/>
        <v>BUY</v>
      </c>
    </row>
    <row r="997" spans="1:24" ht="17.7">
      <c r="A997" s="3">
        <v>43280.451388888891</v>
      </c>
      <c r="B997" s="7"/>
      <c r="C997" s="1">
        <v>1849.65</v>
      </c>
      <c r="D997" s="1">
        <v>1851.4</v>
      </c>
      <c r="E997" s="1">
        <v>1849</v>
      </c>
      <c r="F997" s="1">
        <v>1851.1</v>
      </c>
      <c r="G997" s="1">
        <v>24744</v>
      </c>
      <c r="H997" s="1">
        <f t="shared" si="213"/>
        <v>2.4000000000000909</v>
      </c>
      <c r="I997" s="9">
        <f ca="1">IF(A997="","",IF(ROW()&gt;$AA$16+1,AVERAGE(INDIRECT("H" &amp; ROW()-$AA$16+1):H997),""))</f>
        <v>3.0100000000000362</v>
      </c>
      <c r="J997" s="14">
        <f t="shared" ca="1" si="214"/>
        <v>3.2206034386073155</v>
      </c>
      <c r="K997" s="14">
        <f t="shared" ca="1" si="215"/>
        <v>3.8927037876697725</v>
      </c>
      <c r="L997" s="9">
        <f t="shared" ca="1" si="216"/>
        <v>3.0100000000000362</v>
      </c>
      <c r="M997" s="9">
        <f t="shared" ca="1" si="217"/>
        <v>1860.13</v>
      </c>
      <c r="N997" s="9">
        <f t="shared" ca="1" si="218"/>
        <v>1842.0699999999997</v>
      </c>
      <c r="O997" s="9">
        <f t="shared" ca="1" si="219"/>
        <v>1858.0300000000002</v>
      </c>
      <c r="P997" s="9">
        <f t="shared" ca="1" si="220"/>
        <v>1842.37</v>
      </c>
      <c r="Q997" s="9">
        <f t="shared" ca="1" si="221"/>
        <v>1859.2300000000002</v>
      </c>
      <c r="R997" s="9">
        <f t="shared" ca="1" si="222"/>
        <v>1841.1699999999998</v>
      </c>
      <c r="S997" s="9">
        <f t="shared" ca="1" si="223"/>
        <v>1859.2300000000002</v>
      </c>
      <c r="T997" s="9">
        <f t="shared" ca="1" si="223"/>
        <v>1841.1699999999998</v>
      </c>
      <c r="U997" s="9">
        <f t="shared" ca="1" si="211"/>
        <v>1858.585</v>
      </c>
      <c r="V997" s="6">
        <f t="shared" ca="1" si="212"/>
        <v>1841.1699999999998</v>
      </c>
      <c r="W997" s="16">
        <f ca="1">IF(AND(W996=U996,F997&lt;=U997),U997,IF(AND(W996=U996,F997&gt;=U997),V997,IF(AND(W996=V996,F997&gt;=V997),V997,IF(AND(W996=V996,F997&lt;=V997),U997,””))))</f>
        <v>1841.1699999999998</v>
      </c>
      <c r="X997" s="1" t="str">
        <f t="shared" ca="1" si="210"/>
        <v>BUY</v>
      </c>
    </row>
    <row r="998" spans="1:24" ht="17.7">
      <c r="A998" s="3">
        <v>43280.454861111109</v>
      </c>
      <c r="B998" s="7"/>
      <c r="C998" s="1">
        <v>1851</v>
      </c>
      <c r="D998" s="1">
        <v>1852</v>
      </c>
      <c r="E998" s="1">
        <v>1850.6</v>
      </c>
      <c r="F998" s="1">
        <v>1852</v>
      </c>
      <c r="G998" s="1">
        <v>17130</v>
      </c>
      <c r="H998" s="1">
        <f t="shared" si="213"/>
        <v>1.4000000000000909</v>
      </c>
      <c r="I998" s="9">
        <f ca="1">IF(A998="","",IF(ROW()&gt;$AA$16+1,AVERAGE(INDIRECT("H" &amp; ROW()-$AA$16+1):H998),""))</f>
        <v>2.7600000000000362</v>
      </c>
      <c r="J998" s="14">
        <f t="shared" ca="1" si="214"/>
        <v>2.8895846315878195</v>
      </c>
      <c r="K998" s="14">
        <f t="shared" ca="1" si="215"/>
        <v>3.6434334089028044</v>
      </c>
      <c r="L998" s="9">
        <f t="shared" ca="1" si="216"/>
        <v>2.7600000000000362</v>
      </c>
      <c r="M998" s="9">
        <f t="shared" ca="1" si="217"/>
        <v>1860.2800000000002</v>
      </c>
      <c r="N998" s="9">
        <f t="shared" ca="1" si="218"/>
        <v>1843.7199999999998</v>
      </c>
      <c r="O998" s="9">
        <f t="shared" ca="1" si="219"/>
        <v>1858.88</v>
      </c>
      <c r="P998" s="9">
        <f t="shared" ca="1" si="220"/>
        <v>1843.7199999999998</v>
      </c>
      <c r="Q998" s="9">
        <f t="shared" ca="1" si="221"/>
        <v>1859.5800000000002</v>
      </c>
      <c r="R998" s="9">
        <f t="shared" ca="1" si="222"/>
        <v>1843.0199999999998</v>
      </c>
      <c r="S998" s="9">
        <f t="shared" ca="1" si="223"/>
        <v>1859.5800000000002</v>
      </c>
      <c r="T998" s="9">
        <f t="shared" ca="1" si="223"/>
        <v>1843.0199999999998</v>
      </c>
      <c r="U998" s="9">
        <f t="shared" ca="1" si="211"/>
        <v>1858.585</v>
      </c>
      <c r="V998" s="6">
        <f t="shared" ca="1" si="212"/>
        <v>1843.0199999999998</v>
      </c>
      <c r="W998" s="16">
        <f ca="1">IF(AND(W997=U997,F998&lt;=U998),U998,IF(AND(W997=U997,F998&gt;=U998),V998,IF(AND(W997=V997,F998&gt;=V998),V998,IF(AND(W997=V997,F998&lt;=V998),U998,””))))</f>
        <v>1843.0199999999998</v>
      </c>
      <c r="X998" s="1" t="str">
        <f t="shared" ca="1" si="210"/>
        <v>BUY</v>
      </c>
    </row>
    <row r="999" spans="1:24" ht="17.7">
      <c r="A999" s="3">
        <v>43280.458333333328</v>
      </c>
      <c r="B999" s="7"/>
      <c r="C999" s="1">
        <v>1851.9</v>
      </c>
      <c r="D999" s="1">
        <v>1852.8</v>
      </c>
      <c r="E999" s="1">
        <v>1849.4</v>
      </c>
      <c r="F999" s="1">
        <v>1850</v>
      </c>
      <c r="G999" s="1">
        <v>23505</v>
      </c>
      <c r="H999" s="1">
        <f t="shared" si="213"/>
        <v>3.3999999999998636</v>
      </c>
      <c r="I999" s="9">
        <f ca="1">IF(A999="","",IF(ROW()&gt;$AA$16+1,AVERAGE(INDIRECT("H" &amp; ROW()-$AA$16+1):H999),""))</f>
        <v>2.9150000000000089</v>
      </c>
      <c r="J999" s="14">
        <f t="shared" ca="1" si="214"/>
        <v>2.9823874258445544</v>
      </c>
      <c r="K999" s="14">
        <f t="shared" ca="1" si="215"/>
        <v>3.6190900680125107</v>
      </c>
      <c r="L999" s="9">
        <f t="shared" ca="1" si="216"/>
        <v>2.9150000000000089</v>
      </c>
      <c r="M999" s="9">
        <f t="shared" ca="1" si="217"/>
        <v>1858.7450000000001</v>
      </c>
      <c r="N999" s="9">
        <f t="shared" ca="1" si="218"/>
        <v>1841.2549999999999</v>
      </c>
      <c r="O999" s="9">
        <f t="shared" ca="1" si="219"/>
        <v>1858.1450000000002</v>
      </c>
      <c r="P999" s="9">
        <f t="shared" ca="1" si="220"/>
        <v>1844.0549999999998</v>
      </c>
      <c r="Q999" s="9">
        <f t="shared" ca="1" si="221"/>
        <v>1859.845</v>
      </c>
      <c r="R999" s="9">
        <f t="shared" ca="1" si="222"/>
        <v>1842.3549999999998</v>
      </c>
      <c r="S999" s="9">
        <f t="shared" ca="1" si="223"/>
        <v>1859.845</v>
      </c>
      <c r="T999" s="9">
        <f t="shared" ca="1" si="223"/>
        <v>1842.3549999999998</v>
      </c>
      <c r="U999" s="9">
        <f t="shared" ca="1" si="211"/>
        <v>1858.585</v>
      </c>
      <c r="V999" s="6">
        <f t="shared" ca="1" si="212"/>
        <v>1843.0199999999998</v>
      </c>
      <c r="W999" s="16">
        <f ca="1">IF(AND(W998=U998,F999&lt;=U999),U999,IF(AND(W998=U998,F999&gt;=U999),V999,IF(AND(W998=V998,F999&gt;=V999),V999,IF(AND(W998=V998,F999&lt;=V999),U999,””))))</f>
        <v>1843.0199999999998</v>
      </c>
      <c r="X999" s="1" t="str">
        <f t="shared" ca="1" si="210"/>
        <v>BUY</v>
      </c>
    </row>
    <row r="1000" spans="1:24" ht="17.7">
      <c r="A1000" s="3">
        <v>43280.461805555555</v>
      </c>
      <c r="B1000" s="7"/>
      <c r="C1000" s="1">
        <v>1849.85</v>
      </c>
      <c r="D1000" s="1">
        <v>1850.85</v>
      </c>
      <c r="E1000" s="1">
        <v>1849.85</v>
      </c>
      <c r="F1000" s="1">
        <v>1850.55</v>
      </c>
      <c r="G1000" s="1">
        <v>22745</v>
      </c>
      <c r="H1000" s="1">
        <f t="shared" si="213"/>
        <v>1</v>
      </c>
      <c r="I1000" s="9">
        <f ca="1">IF(A1000="","",IF(ROW()&gt;$AA$16+1,AVERAGE(INDIRECT("H" &amp; ROW()-$AA$16+1):H1000),""))</f>
        <v>2.8450000000000046</v>
      </c>
      <c r="J1000" s="14">
        <f t="shared" ca="1" si="214"/>
        <v>2.6219533484182715</v>
      </c>
      <c r="K1000" s="14">
        <f t="shared" ca="1" si="215"/>
        <v>3.3571810612112598</v>
      </c>
      <c r="L1000" s="9">
        <f t="shared" ca="1" si="216"/>
        <v>2.8450000000000046</v>
      </c>
      <c r="M1000" s="9">
        <f t="shared" ca="1" si="217"/>
        <v>1859.085</v>
      </c>
      <c r="N1000" s="9">
        <f t="shared" ca="1" si="218"/>
        <v>1842.0149999999999</v>
      </c>
      <c r="O1000" s="9">
        <f t="shared" ca="1" si="219"/>
        <v>1858.385</v>
      </c>
      <c r="P1000" s="9">
        <f t="shared" ca="1" si="220"/>
        <v>1842.3149999999998</v>
      </c>
      <c r="Q1000" s="9">
        <f t="shared" ca="1" si="221"/>
        <v>1858.885</v>
      </c>
      <c r="R1000" s="9">
        <f t="shared" ca="1" si="222"/>
        <v>1841.8149999999998</v>
      </c>
      <c r="S1000" s="9">
        <f t="shared" ca="1" si="223"/>
        <v>1858.885</v>
      </c>
      <c r="T1000" s="9">
        <f t="shared" ca="1" si="223"/>
        <v>1841.8149999999998</v>
      </c>
      <c r="U1000" s="9">
        <f t="shared" ca="1" si="211"/>
        <v>1858.585</v>
      </c>
      <c r="V1000" s="6">
        <f t="shared" ca="1" si="212"/>
        <v>1843.0199999999998</v>
      </c>
      <c r="W1000" s="16">
        <f ca="1">IF(AND(W999=U999,F1000&lt;=U1000),U1000,IF(AND(W999=U999,F1000&gt;=U1000),V1000,IF(AND(W999=V999,F1000&gt;=V1000),V1000,IF(AND(W999=V999,F1000&lt;=V1000),U1000,””))))</f>
        <v>1843.0199999999998</v>
      </c>
      <c r="X1000" s="1" t="str">
        <f t="shared" ca="1" si="210"/>
        <v>BUY</v>
      </c>
    </row>
    <row r="1001" spans="1:24" ht="17.7">
      <c r="A1001" s="3">
        <v>43280.465277777781</v>
      </c>
      <c r="B1001" s="7"/>
      <c r="C1001" s="1">
        <v>1850.55</v>
      </c>
      <c r="D1001" s="1">
        <v>1852.7</v>
      </c>
      <c r="E1001" s="1">
        <v>1850.35</v>
      </c>
      <c r="F1001" s="1">
        <v>1852.55</v>
      </c>
      <c r="G1001" s="1">
        <v>17393</v>
      </c>
      <c r="H1001" s="1">
        <f t="shared" si="213"/>
        <v>2.3500000000001364</v>
      </c>
      <c r="I1001" s="9">
        <f ca="1">IF(A1001="","",IF(ROW()&gt;$AA$16+1,AVERAGE(INDIRECT("H" &amp; ROW()-$AA$16+1):H1001),""))</f>
        <v>2.7550000000000181</v>
      </c>
      <c r="J1001" s="14">
        <f t="shared" ca="1" si="214"/>
        <v>2.5725072850695194</v>
      </c>
      <c r="K1001" s="14">
        <f t="shared" ca="1" si="215"/>
        <v>3.2564629550901474</v>
      </c>
      <c r="L1001" s="9">
        <f t="shared" ca="1" si="216"/>
        <v>2.7550000000000181</v>
      </c>
      <c r="M1001" s="9">
        <f t="shared" ca="1" si="217"/>
        <v>1860.8150000000001</v>
      </c>
      <c r="N1001" s="9">
        <f t="shared" ca="1" si="218"/>
        <v>1844.2849999999999</v>
      </c>
      <c r="O1001" s="9">
        <f t="shared" ca="1" si="219"/>
        <v>1858.615</v>
      </c>
      <c r="P1001" s="9">
        <f t="shared" ca="1" si="220"/>
        <v>1844.4349999999999</v>
      </c>
      <c r="Q1001" s="9">
        <f t="shared" ca="1" si="221"/>
        <v>1859.7900000000002</v>
      </c>
      <c r="R1001" s="9">
        <f t="shared" ca="1" si="222"/>
        <v>1843.26</v>
      </c>
      <c r="S1001" s="9">
        <f t="shared" ca="1" si="223"/>
        <v>1859.7900000000002</v>
      </c>
      <c r="T1001" s="9">
        <f t="shared" ca="1" si="223"/>
        <v>1843.26</v>
      </c>
      <c r="U1001" s="9">
        <f t="shared" ca="1" si="211"/>
        <v>1858.585</v>
      </c>
      <c r="V1001" s="6">
        <f t="shared" ca="1" si="212"/>
        <v>1843.26</v>
      </c>
      <c r="W1001" s="16">
        <f ca="1">IF(AND(W1000=U1000,F1001&lt;=U1001),U1001,IF(AND(W1000=U1000,F1001&gt;=U1001),V1001,IF(AND(W1000=V1000,F1001&gt;=V1001),V1001,IF(AND(W1000=V1000,F1001&lt;=V1001),U1001,””))))</f>
        <v>1843.26</v>
      </c>
      <c r="X1001" s="1" t="str">
        <f t="shared" ca="1" si="210"/>
        <v>BUY</v>
      </c>
    </row>
    <row r="1002" spans="1:24" ht="17.7">
      <c r="A1002" s="3">
        <v>43280.46875</v>
      </c>
      <c r="B1002" s="7"/>
      <c r="C1002" s="1">
        <v>1852.55</v>
      </c>
      <c r="D1002" s="1">
        <v>1852.65</v>
      </c>
      <c r="E1002" s="1">
        <v>1850.9</v>
      </c>
      <c r="F1002" s="1">
        <v>1851.05</v>
      </c>
      <c r="G1002" s="1">
        <v>21824</v>
      </c>
      <c r="H1002" s="1">
        <f t="shared" si="213"/>
        <v>1.75</v>
      </c>
      <c r="I1002" s="9">
        <f ca="1">IF(A1002="","",IF(ROW()&gt;$AA$16+1,AVERAGE(INDIRECT("H" &amp; ROW()-$AA$16+1):H1002),""))</f>
        <v>2.4500000000000228</v>
      </c>
      <c r="J1002" s="14">
        <f t="shared" ca="1" si="214"/>
        <v>2.4229605059659702</v>
      </c>
      <c r="K1002" s="14">
        <f t="shared" ca="1" si="215"/>
        <v>3.1058166595811327</v>
      </c>
      <c r="L1002" s="9">
        <f t="shared" ca="1" si="216"/>
        <v>2.4500000000000228</v>
      </c>
      <c r="M1002" s="9">
        <f t="shared" ca="1" si="217"/>
        <v>1858.4</v>
      </c>
      <c r="N1002" s="9">
        <f t="shared" ca="1" si="218"/>
        <v>1843.6999999999998</v>
      </c>
      <c r="O1002" s="9">
        <f t="shared" ca="1" si="219"/>
        <v>1858.2500000000002</v>
      </c>
      <c r="P1002" s="9">
        <f t="shared" ca="1" si="220"/>
        <v>1845.3</v>
      </c>
      <c r="Q1002" s="9">
        <f t="shared" ca="1" si="221"/>
        <v>1859.1250000000002</v>
      </c>
      <c r="R1002" s="9">
        <f t="shared" ca="1" si="222"/>
        <v>1844.425</v>
      </c>
      <c r="S1002" s="9">
        <f t="shared" ca="1" si="223"/>
        <v>1859.1250000000002</v>
      </c>
      <c r="T1002" s="9">
        <f t="shared" ca="1" si="223"/>
        <v>1844.425</v>
      </c>
      <c r="U1002" s="9">
        <f t="shared" ca="1" si="211"/>
        <v>1858.585</v>
      </c>
      <c r="V1002" s="6">
        <f t="shared" ca="1" si="212"/>
        <v>1844.425</v>
      </c>
      <c r="W1002" s="16">
        <f ca="1">IF(AND(W1001=U1001,F1002&lt;=U1002),U1002,IF(AND(W1001=U1001,F1002&gt;=U1002),V1002,IF(AND(W1001=V1001,F1002&gt;=V1002),V1002,IF(AND(W1001=V1001,F1002&lt;=V1002),U1002,””))))</f>
        <v>1844.425</v>
      </c>
      <c r="X1002" s="1" t="str">
        <f t="shared" ca="1" si="210"/>
        <v>BUY</v>
      </c>
    </row>
    <row r="1003" spans="1:24" ht="17.7">
      <c r="A1003" s="3">
        <v>43280.472222222219</v>
      </c>
      <c r="B1003" s="7"/>
      <c r="C1003" s="1">
        <v>1851.05</v>
      </c>
      <c r="D1003" s="1">
        <v>1852.9</v>
      </c>
      <c r="E1003" s="1">
        <v>1851</v>
      </c>
      <c r="F1003" s="1">
        <v>1852.5</v>
      </c>
      <c r="G1003" s="1">
        <v>20249</v>
      </c>
      <c r="H1003" s="1">
        <f t="shared" si="213"/>
        <v>1.9000000000000909</v>
      </c>
      <c r="I1003" s="9">
        <f ca="1">IF(A1003="","",IF(ROW()&gt;$AA$16+1,AVERAGE(INDIRECT("H" &amp; ROW()-$AA$16+1):H1003),""))</f>
        <v>2.1750000000000229</v>
      </c>
      <c r="J1003" s="14">
        <f t="shared" ca="1" si="214"/>
        <v>2.3278767776085374</v>
      </c>
      <c r="K1003" s="14">
        <f t="shared" ca="1" si="215"/>
        <v>2.9852349936230289</v>
      </c>
      <c r="L1003" s="9">
        <f t="shared" ca="1" si="216"/>
        <v>2.1750000000000229</v>
      </c>
      <c r="M1003" s="9">
        <f t="shared" ca="1" si="217"/>
        <v>1859.0250000000001</v>
      </c>
      <c r="N1003" s="9">
        <f t="shared" ca="1" si="218"/>
        <v>1845.9749999999999</v>
      </c>
      <c r="O1003" s="9">
        <f t="shared" ca="1" si="219"/>
        <v>1857.5250000000001</v>
      </c>
      <c r="P1003" s="9">
        <f t="shared" ca="1" si="220"/>
        <v>1846.375</v>
      </c>
      <c r="Q1003" s="9">
        <f t="shared" ca="1" si="221"/>
        <v>1858.4750000000001</v>
      </c>
      <c r="R1003" s="9">
        <f t="shared" ca="1" si="222"/>
        <v>1845.425</v>
      </c>
      <c r="S1003" s="9">
        <f t="shared" ca="1" si="223"/>
        <v>1858.4750000000001</v>
      </c>
      <c r="T1003" s="9">
        <f t="shared" ca="1" si="223"/>
        <v>1845.425</v>
      </c>
      <c r="U1003" s="9">
        <f t="shared" ca="1" si="211"/>
        <v>1858.4750000000001</v>
      </c>
      <c r="V1003" s="6">
        <f t="shared" ca="1" si="212"/>
        <v>1845.425</v>
      </c>
      <c r="W1003" s="16">
        <f ca="1">IF(AND(W1002=U1002,F1003&lt;=U1003),U1003,IF(AND(W1002=U1002,F1003&gt;=U1003),V1003,IF(AND(W1002=V1002,F1003&gt;=V1003),V1003,IF(AND(W1002=V1002,F1003&lt;=V1003),U1003,””))))</f>
        <v>1845.425</v>
      </c>
      <c r="X1003" s="1" t="str">
        <f t="shared" ca="1" si="210"/>
        <v>BUY</v>
      </c>
    </row>
    <row r="1004" spans="1:24" ht="17.7">
      <c r="A1004" s="3">
        <v>43280.475694444445</v>
      </c>
      <c r="B1004" s="7"/>
      <c r="C1004" s="1">
        <v>1852.5</v>
      </c>
      <c r="D1004" s="1">
        <v>1852.9</v>
      </c>
      <c r="E1004" s="1">
        <v>1851.6</v>
      </c>
      <c r="F1004" s="1">
        <v>1852.9</v>
      </c>
      <c r="G1004" s="1">
        <v>20670</v>
      </c>
      <c r="H1004" s="1">
        <f t="shared" si="213"/>
        <v>1.3000000000001819</v>
      </c>
      <c r="I1004" s="9">
        <f ca="1">IF(A1004="","",IF(ROW()&gt;$AA$16+1,AVERAGE(INDIRECT("H" &amp; ROW()-$AA$16+1):H1004),""))</f>
        <v>1.880000000000041</v>
      </c>
      <c r="J1004" s="14">
        <f t="shared" ca="1" si="214"/>
        <v>2.1409900907706545</v>
      </c>
      <c r="K1004" s="14">
        <f t="shared" ca="1" si="215"/>
        <v>2.8167114942607441</v>
      </c>
      <c r="L1004" s="9">
        <f t="shared" ca="1" si="216"/>
        <v>1.880000000000041</v>
      </c>
      <c r="M1004" s="9">
        <f t="shared" ca="1" si="217"/>
        <v>1858.5400000000002</v>
      </c>
      <c r="N1004" s="9">
        <f t="shared" ca="1" si="218"/>
        <v>1847.26</v>
      </c>
      <c r="O1004" s="9">
        <f t="shared" ca="1" si="219"/>
        <v>1857.24</v>
      </c>
      <c r="P1004" s="9">
        <f t="shared" ca="1" si="220"/>
        <v>1847.26</v>
      </c>
      <c r="Q1004" s="9">
        <f t="shared" ca="1" si="221"/>
        <v>1857.89</v>
      </c>
      <c r="R1004" s="9">
        <f t="shared" ca="1" si="222"/>
        <v>1846.61</v>
      </c>
      <c r="S1004" s="9">
        <f t="shared" ca="1" si="223"/>
        <v>1857.89</v>
      </c>
      <c r="T1004" s="9">
        <f t="shared" ca="1" si="223"/>
        <v>1846.61</v>
      </c>
      <c r="U1004" s="9">
        <f t="shared" ca="1" si="211"/>
        <v>1857.89</v>
      </c>
      <c r="V1004" s="6">
        <f t="shared" ca="1" si="212"/>
        <v>1846.61</v>
      </c>
      <c r="W1004" s="16">
        <f ca="1">IF(AND(W1003=U1003,F1004&lt;=U1004),U1004,IF(AND(W1003=U1003,F1004&gt;=U1004),V1004,IF(AND(W1003=V1003,F1004&gt;=V1004),V1004,IF(AND(W1003=V1003,F1004&lt;=V1004),U1004,””))))</f>
        <v>1846.61</v>
      </c>
      <c r="X1004" s="1" t="str">
        <f t="shared" ca="1" si="210"/>
        <v>BUY</v>
      </c>
    </row>
    <row r="1005" spans="1:24" ht="17.7">
      <c r="A1005" s="3">
        <v>43280.479166666672</v>
      </c>
      <c r="B1005" s="7"/>
      <c r="C1005" s="1">
        <v>1852.9</v>
      </c>
      <c r="D1005" s="1">
        <v>1853.55</v>
      </c>
      <c r="E1005" s="1">
        <v>1851.6</v>
      </c>
      <c r="F1005" s="1">
        <v>1851.6</v>
      </c>
      <c r="G1005" s="1">
        <v>34987</v>
      </c>
      <c r="H1005" s="1">
        <f t="shared" si="213"/>
        <v>1.9500000000000455</v>
      </c>
      <c r="I1005" s="9">
        <f ca="1">IF(A1005="","",IF(ROW()&gt;$AA$16+1,AVERAGE(INDIRECT("H" &amp; ROW()-$AA$16+1):H1005),""))</f>
        <v>1.930000000000041</v>
      </c>
      <c r="J1005" s="14">
        <f t="shared" ca="1" si="214"/>
        <v>2.1062646197214527</v>
      </c>
      <c r="K1005" s="14">
        <f t="shared" ca="1" si="215"/>
        <v>2.7300403448346744</v>
      </c>
      <c r="L1005" s="9">
        <f t="shared" ca="1" si="216"/>
        <v>1.930000000000041</v>
      </c>
      <c r="M1005" s="9">
        <f t="shared" ca="1" si="217"/>
        <v>1857.39</v>
      </c>
      <c r="N1005" s="9">
        <f t="shared" ca="1" si="218"/>
        <v>1845.8099999999997</v>
      </c>
      <c r="O1005" s="9">
        <f t="shared" ca="1" si="219"/>
        <v>1857.39</v>
      </c>
      <c r="P1005" s="9">
        <f t="shared" ca="1" si="220"/>
        <v>1847.7599999999998</v>
      </c>
      <c r="Q1005" s="9">
        <f t="shared" ca="1" si="221"/>
        <v>1858.365</v>
      </c>
      <c r="R1005" s="9">
        <f t="shared" ca="1" si="222"/>
        <v>1846.7849999999996</v>
      </c>
      <c r="S1005" s="9">
        <f t="shared" ca="1" si="223"/>
        <v>1858.365</v>
      </c>
      <c r="T1005" s="9">
        <f t="shared" ca="1" si="223"/>
        <v>1846.7849999999996</v>
      </c>
      <c r="U1005" s="9">
        <f t="shared" ca="1" si="211"/>
        <v>1857.89</v>
      </c>
      <c r="V1005" s="6">
        <f t="shared" ca="1" si="212"/>
        <v>1846.7849999999996</v>
      </c>
      <c r="W1005" s="16">
        <f ca="1">IF(AND(W1004=U1004,F1005&lt;=U1005),U1005,IF(AND(W1004=U1004,F1005&gt;=U1005),V1005,IF(AND(W1004=V1004,F1005&gt;=V1005),V1005,IF(AND(W1004=V1004,F1005&lt;=V1005),U1005,””))))</f>
        <v>1846.7849999999996</v>
      </c>
      <c r="X1005" s="1" t="str">
        <f t="shared" ca="1" si="210"/>
        <v>BUY</v>
      </c>
    </row>
    <row r="1006" spans="1:24" ht="17.7">
      <c r="A1006" s="3">
        <v>43280.482638888891</v>
      </c>
      <c r="B1006" s="7"/>
      <c r="C1006" s="1">
        <v>1851.3</v>
      </c>
      <c r="D1006" s="1">
        <v>1852.8</v>
      </c>
      <c r="E1006" s="1">
        <v>1849.9</v>
      </c>
      <c r="F1006" s="1">
        <v>1850.3</v>
      </c>
      <c r="G1006" s="1">
        <v>63163</v>
      </c>
      <c r="H1006" s="1">
        <f t="shared" si="213"/>
        <v>2.8999999999998636</v>
      </c>
      <c r="I1006" s="9">
        <f ca="1">IF(A1006="","",IF(ROW()&gt;$AA$16+1,AVERAGE(INDIRECT("H" &amp; ROW()-$AA$16+1):H1006),""))</f>
        <v>2.0350000000000366</v>
      </c>
      <c r="J1006" s="14">
        <f t="shared" ca="1" si="214"/>
        <v>2.2505801434084365</v>
      </c>
      <c r="K1006" s="14">
        <f t="shared" ca="1" si="215"/>
        <v>2.7470363103511932</v>
      </c>
      <c r="L1006" s="9">
        <f t="shared" ca="1" si="216"/>
        <v>2.0350000000000366</v>
      </c>
      <c r="M1006" s="9">
        <f t="shared" ca="1" si="217"/>
        <v>1856.405</v>
      </c>
      <c r="N1006" s="9">
        <f t="shared" ca="1" si="218"/>
        <v>1844.1949999999999</v>
      </c>
      <c r="O1006" s="9">
        <f t="shared" ca="1" si="219"/>
        <v>1856.0050000000001</v>
      </c>
      <c r="P1006" s="9">
        <f t="shared" ca="1" si="220"/>
        <v>1846.6949999999999</v>
      </c>
      <c r="Q1006" s="9">
        <f t="shared" ca="1" si="221"/>
        <v>1857.4549999999999</v>
      </c>
      <c r="R1006" s="9">
        <f t="shared" ca="1" si="222"/>
        <v>1845.2449999999999</v>
      </c>
      <c r="S1006" s="9">
        <f t="shared" ca="1" si="223"/>
        <v>1857.4549999999999</v>
      </c>
      <c r="T1006" s="9">
        <f t="shared" ca="1" si="223"/>
        <v>1845.2449999999999</v>
      </c>
      <c r="U1006" s="9">
        <f t="shared" ca="1" si="211"/>
        <v>1857.4549999999999</v>
      </c>
      <c r="V1006" s="6">
        <f t="shared" ca="1" si="212"/>
        <v>1846.7849999999996</v>
      </c>
      <c r="W1006" s="16">
        <f ca="1">IF(AND(W1005=U1005,F1006&lt;=U1006),U1006,IF(AND(W1005=U1005,F1006&gt;=U1006),V1006,IF(AND(W1005=V1005,F1006&gt;=V1006),V1006,IF(AND(W1005=V1005,F1006&lt;=V1006),U1006,””))))</f>
        <v>1846.7849999999996</v>
      </c>
      <c r="X1006" s="1" t="str">
        <f t="shared" ca="1" si="210"/>
        <v>BUY</v>
      </c>
    </row>
    <row r="1007" spans="1:24" ht="17.7">
      <c r="A1007" s="3">
        <v>43280.486111111109</v>
      </c>
      <c r="B1007" s="7"/>
      <c r="C1007" s="1">
        <v>1850.3</v>
      </c>
      <c r="D1007" s="1">
        <v>1850.85</v>
      </c>
      <c r="E1007" s="1">
        <v>1848.9</v>
      </c>
      <c r="F1007" s="1">
        <v>1850.2</v>
      </c>
      <c r="G1007" s="1">
        <v>30065</v>
      </c>
      <c r="H1007" s="1">
        <f t="shared" si="213"/>
        <v>1.9499999999998181</v>
      </c>
      <c r="I1007" s="9">
        <f ca="1">IF(A1007="","",IF(ROW()&gt;$AA$16+1,AVERAGE(INDIRECT("H" &amp; ROW()-$AA$16+1):H1007),""))</f>
        <v>1.9900000000000091</v>
      </c>
      <c r="J1007" s="14">
        <f t="shared" ca="1" si="214"/>
        <v>2.1959292082432329</v>
      </c>
      <c r="K1007" s="14">
        <f t="shared" ca="1" si="215"/>
        <v>2.6673326793160554</v>
      </c>
      <c r="L1007" s="9">
        <f t="shared" ca="1" si="216"/>
        <v>1.9900000000000091</v>
      </c>
      <c r="M1007" s="9">
        <f t="shared" ca="1" si="217"/>
        <v>1856.17</v>
      </c>
      <c r="N1007" s="9">
        <f t="shared" ca="1" si="218"/>
        <v>1844.23</v>
      </c>
      <c r="O1007" s="9">
        <f t="shared" ca="1" si="219"/>
        <v>1854.8700000000001</v>
      </c>
      <c r="P1007" s="9">
        <f t="shared" ca="1" si="220"/>
        <v>1844.8799999999999</v>
      </c>
      <c r="Q1007" s="9">
        <f t="shared" ca="1" si="221"/>
        <v>1855.845</v>
      </c>
      <c r="R1007" s="9">
        <f t="shared" ca="1" si="222"/>
        <v>1843.905</v>
      </c>
      <c r="S1007" s="9">
        <f t="shared" ca="1" si="223"/>
        <v>1855.845</v>
      </c>
      <c r="T1007" s="9">
        <f t="shared" ca="1" si="223"/>
        <v>1843.905</v>
      </c>
      <c r="U1007" s="9">
        <f t="shared" ca="1" si="211"/>
        <v>1855.845</v>
      </c>
      <c r="V1007" s="6">
        <f t="shared" ca="1" si="212"/>
        <v>1846.7849999999996</v>
      </c>
      <c r="W1007" s="16">
        <f ca="1">IF(AND(W1006=U1006,F1007&lt;=U1007),U1007,IF(AND(W1006=U1006,F1007&gt;=U1007),V1007,IF(AND(W1006=V1006,F1007&gt;=V1007),V1007,IF(AND(W1006=V1006,F1007&lt;=V1007),U1007,””))))</f>
        <v>1846.7849999999996</v>
      </c>
      <c r="X1007" s="1" t="str">
        <f t="shared" ca="1" si="210"/>
        <v>BUY</v>
      </c>
    </row>
    <row r="1008" spans="1:24" ht="17.7">
      <c r="A1008" s="3">
        <v>43280.489583333328</v>
      </c>
      <c r="B1008" s="7"/>
      <c r="C1008" s="1">
        <v>1850.2</v>
      </c>
      <c r="D1008" s="1">
        <v>1852.8</v>
      </c>
      <c r="E1008" s="1">
        <v>1850</v>
      </c>
      <c r="F1008" s="1">
        <v>1852.2</v>
      </c>
      <c r="G1008" s="1">
        <v>25634</v>
      </c>
      <c r="H1008" s="1">
        <f t="shared" si="213"/>
        <v>2.7999999999999545</v>
      </c>
      <c r="I1008" s="9">
        <f ca="1">IF(A1008="","",IF(ROW()&gt;$AA$16+1,AVERAGE(INDIRECT("H" &amp; ROW()-$AA$16+1):H1008),""))</f>
        <v>2.1299999999999955</v>
      </c>
      <c r="J1008" s="14">
        <f t="shared" ca="1" si="214"/>
        <v>2.3057602612899095</v>
      </c>
      <c r="K1008" s="14">
        <f t="shared" ca="1" si="215"/>
        <v>2.6805994113844451</v>
      </c>
      <c r="L1008" s="9">
        <f t="shared" ca="1" si="216"/>
        <v>2.1299999999999955</v>
      </c>
      <c r="M1008" s="9">
        <f t="shared" ca="1" si="217"/>
        <v>1858.5900000000001</v>
      </c>
      <c r="N1008" s="9">
        <f t="shared" ca="1" si="218"/>
        <v>1845.81</v>
      </c>
      <c r="O1008" s="9">
        <f t="shared" ca="1" si="219"/>
        <v>1856.3899999999999</v>
      </c>
      <c r="P1008" s="9">
        <f t="shared" ca="1" si="220"/>
        <v>1846.4099999999999</v>
      </c>
      <c r="Q1008" s="9">
        <f t="shared" ca="1" si="221"/>
        <v>1857.79</v>
      </c>
      <c r="R1008" s="9">
        <f t="shared" ca="1" si="222"/>
        <v>1845.0100000000002</v>
      </c>
      <c r="S1008" s="9">
        <f t="shared" ca="1" si="223"/>
        <v>1857.79</v>
      </c>
      <c r="T1008" s="9">
        <f t="shared" ca="1" si="223"/>
        <v>1845.0100000000002</v>
      </c>
      <c r="U1008" s="9">
        <f t="shared" ca="1" si="211"/>
        <v>1855.845</v>
      </c>
      <c r="V1008" s="6">
        <f t="shared" ca="1" si="212"/>
        <v>1846.7849999999996</v>
      </c>
      <c r="W1008" s="16">
        <f ca="1">IF(AND(W1007=U1007,F1008&lt;=U1008),U1008,IF(AND(W1007=U1007,F1008&gt;=U1008),V1008,IF(AND(W1007=V1007,F1008&gt;=V1008),V1008,IF(AND(W1007=V1007,F1008&lt;=V1008),U1008,””))))</f>
        <v>1846.7849999999996</v>
      </c>
      <c r="X1008" s="1" t="str">
        <f t="shared" ca="1" si="210"/>
        <v>BUY</v>
      </c>
    </row>
    <row r="1009" spans="1:24" ht="17.7">
      <c r="A1009" s="3">
        <v>43280.493055555555</v>
      </c>
      <c r="B1009" s="7"/>
      <c r="C1009" s="1">
        <v>1852.25</v>
      </c>
      <c r="D1009" s="1">
        <v>1853.25</v>
      </c>
      <c r="E1009" s="1">
        <v>1852.25</v>
      </c>
      <c r="F1009" s="1">
        <v>1853.25</v>
      </c>
      <c r="G1009" s="1">
        <v>26124</v>
      </c>
      <c r="H1009" s="1">
        <f t="shared" si="213"/>
        <v>1.0499999999999545</v>
      </c>
      <c r="I1009" s="9">
        <f ca="1">IF(A1009="","",IF(ROW()&gt;$AA$16+1,AVERAGE(INDIRECT("H" &amp; ROW()-$AA$16+1):H1009),""))</f>
        <v>1.8950000000000045</v>
      </c>
      <c r="J1009" s="14">
        <f t="shared" ca="1" si="214"/>
        <v>2.0774402137826447</v>
      </c>
      <c r="K1009" s="14">
        <f t="shared" ca="1" si="215"/>
        <v>2.5175394702459961</v>
      </c>
      <c r="L1009" s="9">
        <f t="shared" ca="1" si="216"/>
        <v>1.8950000000000045</v>
      </c>
      <c r="M1009" s="9">
        <f t="shared" ca="1" si="217"/>
        <v>1858.9349999999999</v>
      </c>
      <c r="N1009" s="9">
        <f t="shared" ca="1" si="218"/>
        <v>1847.5650000000001</v>
      </c>
      <c r="O1009" s="9">
        <f t="shared" ca="1" si="219"/>
        <v>1857.9349999999999</v>
      </c>
      <c r="P1009" s="9">
        <f t="shared" ca="1" si="220"/>
        <v>1847.5650000000001</v>
      </c>
      <c r="Q1009" s="9">
        <f t="shared" ca="1" si="221"/>
        <v>1858.4349999999999</v>
      </c>
      <c r="R1009" s="9">
        <f t="shared" ca="1" si="222"/>
        <v>1847.0650000000001</v>
      </c>
      <c r="S1009" s="9">
        <f t="shared" ca="1" si="223"/>
        <v>1858.4349999999999</v>
      </c>
      <c r="T1009" s="9">
        <f t="shared" ca="1" si="223"/>
        <v>1847.0650000000001</v>
      </c>
      <c r="U1009" s="9">
        <f t="shared" ca="1" si="211"/>
        <v>1855.845</v>
      </c>
      <c r="V1009" s="6">
        <f t="shared" ca="1" si="212"/>
        <v>1847.0650000000001</v>
      </c>
      <c r="W1009" s="16">
        <f ca="1">IF(AND(W1008=U1008,F1009&lt;=U1009),U1009,IF(AND(W1008=U1008,F1009&gt;=U1009),V1009,IF(AND(W1008=V1008,F1009&gt;=V1009),V1009,IF(AND(W1008=V1008,F1009&lt;=V1009),U1009,””))))</f>
        <v>1847.0650000000001</v>
      </c>
      <c r="X1009" s="1" t="str">
        <f t="shared" ca="1" si="210"/>
        <v>BUY</v>
      </c>
    </row>
    <row r="1010" spans="1:24" ht="17.7">
      <c r="A1010" s="3">
        <v>43280.496527777781</v>
      </c>
      <c r="B1010" s="7"/>
      <c r="C1010" s="1">
        <v>1853.4</v>
      </c>
      <c r="D1010" s="1">
        <v>1854</v>
      </c>
      <c r="E1010" s="1">
        <v>1852.4</v>
      </c>
      <c r="F1010" s="1">
        <v>1853.9</v>
      </c>
      <c r="G1010" s="1">
        <v>23066</v>
      </c>
      <c r="H1010" s="1">
        <f t="shared" si="213"/>
        <v>1.5999999999999091</v>
      </c>
      <c r="I1010" s="9">
        <f ca="1">IF(A1010="","",IF(ROW()&gt;$AA$16+1,AVERAGE(INDIRECT("H" &amp; ROW()-$AA$16+1):H1010),""))</f>
        <v>1.9549999999999954</v>
      </c>
      <c r="J1010" s="14">
        <f t="shared" ca="1" si="214"/>
        <v>1.9906329021857836</v>
      </c>
      <c r="K1010" s="14">
        <f t="shared" ca="1" si="215"/>
        <v>2.4257855232213874</v>
      </c>
      <c r="L1010" s="9">
        <f t="shared" ca="1" si="216"/>
        <v>1.9549999999999954</v>
      </c>
      <c r="M1010" s="9">
        <f t="shared" ca="1" si="217"/>
        <v>1859.7650000000001</v>
      </c>
      <c r="N1010" s="9">
        <f t="shared" ca="1" si="218"/>
        <v>1848.0350000000001</v>
      </c>
      <c r="O1010" s="9">
        <f t="shared" ca="1" si="219"/>
        <v>1858.2650000000001</v>
      </c>
      <c r="P1010" s="9">
        <f t="shared" ca="1" si="220"/>
        <v>1848.135</v>
      </c>
      <c r="Q1010" s="9">
        <f t="shared" ca="1" si="221"/>
        <v>1859.0650000000001</v>
      </c>
      <c r="R1010" s="9">
        <f t="shared" ca="1" si="222"/>
        <v>1847.335</v>
      </c>
      <c r="S1010" s="9">
        <f t="shared" ca="1" si="223"/>
        <v>1859.0650000000001</v>
      </c>
      <c r="T1010" s="9">
        <f t="shared" ca="1" si="223"/>
        <v>1847.335</v>
      </c>
      <c r="U1010" s="9">
        <f t="shared" ca="1" si="211"/>
        <v>1855.845</v>
      </c>
      <c r="V1010" s="6">
        <f t="shared" ca="1" si="212"/>
        <v>1847.335</v>
      </c>
      <c r="W1010" s="16">
        <f ca="1">IF(AND(W1009=U1009,F1010&lt;=U1010),U1010,IF(AND(W1009=U1009,F1010&gt;=U1010),V1010,IF(AND(W1009=V1009,F1010&gt;=V1010),V1010,IF(AND(W1009=V1009,F1010&lt;=V1010),U1010,””))))</f>
        <v>1847.335</v>
      </c>
      <c r="X1010" s="1" t="str">
        <f t="shared" ca="1" si="210"/>
        <v>BUY</v>
      </c>
    </row>
    <row r="1011" spans="1:24" ht="17.7">
      <c r="A1011" s="3">
        <v>43280.5</v>
      </c>
      <c r="B1011" s="7"/>
      <c r="C1011" s="1">
        <v>1853.95</v>
      </c>
      <c r="D1011" s="1">
        <v>1854.8</v>
      </c>
      <c r="E1011" s="1">
        <v>1853.95</v>
      </c>
      <c r="F1011" s="1">
        <v>1854.75</v>
      </c>
      <c r="G1011" s="1">
        <v>19294</v>
      </c>
      <c r="H1011" s="1">
        <f t="shared" si="213"/>
        <v>0.89999999999986358</v>
      </c>
      <c r="I1011" s="9">
        <f ca="1">IF(A1011="","",IF(ROW()&gt;$AA$16+1,AVERAGE(INDIRECT("H" &amp; ROW()-$AA$16+1):H1011),""))</f>
        <v>1.8099999999999681</v>
      </c>
      <c r="J1011" s="14">
        <f t="shared" ca="1" si="214"/>
        <v>1.7923360108792528</v>
      </c>
      <c r="K1011" s="14">
        <f t="shared" ca="1" si="215"/>
        <v>2.2732069708992353</v>
      </c>
      <c r="L1011" s="9">
        <f t="shared" ca="1" si="216"/>
        <v>1.8099999999999681</v>
      </c>
      <c r="M1011" s="9">
        <f t="shared" ca="1" si="217"/>
        <v>1860.1799999999998</v>
      </c>
      <c r="N1011" s="9">
        <f t="shared" ca="1" si="218"/>
        <v>1849.3200000000002</v>
      </c>
      <c r="O1011" s="9">
        <f t="shared" ca="1" si="219"/>
        <v>1859.3799999999999</v>
      </c>
      <c r="P1011" s="9">
        <f t="shared" ca="1" si="220"/>
        <v>1849.3700000000001</v>
      </c>
      <c r="Q1011" s="9">
        <f t="shared" ca="1" si="221"/>
        <v>1859.8049999999998</v>
      </c>
      <c r="R1011" s="9">
        <f t="shared" ca="1" si="222"/>
        <v>1848.9450000000002</v>
      </c>
      <c r="S1011" s="9">
        <f t="shared" ca="1" si="223"/>
        <v>1859.8049999999998</v>
      </c>
      <c r="T1011" s="9">
        <f t="shared" ca="1" si="223"/>
        <v>1848.9450000000002</v>
      </c>
      <c r="U1011" s="9">
        <f t="shared" ca="1" si="211"/>
        <v>1855.845</v>
      </c>
      <c r="V1011" s="6">
        <f t="shared" ca="1" si="212"/>
        <v>1848.9450000000002</v>
      </c>
      <c r="W1011" s="16">
        <f ca="1">IF(AND(W1010=U1010,F1011&lt;=U1011),U1011,IF(AND(W1010=U1010,F1011&gt;=U1011),V1011,IF(AND(W1010=V1010,F1011&gt;=V1011),V1011,IF(AND(W1010=V1010,F1011&lt;=V1011),U1011,””))))</f>
        <v>1848.9450000000002</v>
      </c>
      <c r="X1011" s="1" t="str">
        <f t="shared" ca="1" si="210"/>
        <v>BUY</v>
      </c>
    </row>
    <row r="1012" spans="1:24" ht="17.7">
      <c r="A1012" s="3">
        <v>43280.503472222219</v>
      </c>
      <c r="B1012" s="7"/>
      <c r="C1012" s="1">
        <v>1854.8</v>
      </c>
      <c r="D1012" s="1">
        <v>1854.8</v>
      </c>
      <c r="E1012" s="1">
        <v>1854.1</v>
      </c>
      <c r="F1012" s="1">
        <v>1854.1</v>
      </c>
      <c r="G1012" s="1">
        <v>13304</v>
      </c>
      <c r="H1012" s="1">
        <f t="shared" si="213"/>
        <v>0.70000000000004547</v>
      </c>
      <c r="I1012" s="9">
        <f ca="1">IF(A1012="","",IF(ROW()&gt;$AA$16+1,AVERAGE(INDIRECT("H" &amp; ROW()-$AA$16+1):H1012),""))</f>
        <v>1.7049999999999728</v>
      </c>
      <c r="J1012" s="14">
        <f t="shared" ca="1" si="214"/>
        <v>1.5937294634466697</v>
      </c>
      <c r="K1012" s="14">
        <f t="shared" ca="1" si="215"/>
        <v>2.1158862738093167</v>
      </c>
      <c r="L1012" s="9">
        <f t="shared" ca="1" si="216"/>
        <v>1.7049999999999728</v>
      </c>
      <c r="M1012" s="9">
        <f t="shared" ca="1" si="217"/>
        <v>1859.2149999999999</v>
      </c>
      <c r="N1012" s="9">
        <f t="shared" ca="1" si="218"/>
        <v>1848.9849999999999</v>
      </c>
      <c r="O1012" s="9">
        <f t="shared" ca="1" si="219"/>
        <v>1859.2149999999999</v>
      </c>
      <c r="P1012" s="9">
        <f t="shared" ca="1" si="220"/>
        <v>1849.6849999999999</v>
      </c>
      <c r="Q1012" s="9">
        <f t="shared" ca="1" si="221"/>
        <v>1859.5649999999998</v>
      </c>
      <c r="R1012" s="9">
        <f t="shared" ca="1" si="222"/>
        <v>1849.3349999999998</v>
      </c>
      <c r="S1012" s="9">
        <f t="shared" ca="1" si="223"/>
        <v>1859.5649999999998</v>
      </c>
      <c r="T1012" s="9">
        <f t="shared" ca="1" si="223"/>
        <v>1849.3349999999998</v>
      </c>
      <c r="U1012" s="9">
        <f t="shared" ca="1" si="211"/>
        <v>1855.845</v>
      </c>
      <c r="V1012" s="6">
        <f t="shared" ca="1" si="212"/>
        <v>1849.3349999999998</v>
      </c>
      <c r="W1012" s="16">
        <f ca="1">IF(AND(W1011=U1011,F1012&lt;=U1012),U1012,IF(AND(W1011=U1011,F1012&gt;=U1012),V1012,IF(AND(W1011=V1011,F1012&gt;=V1012),V1012,IF(AND(W1011=V1011,F1012&lt;=V1012),U1012,””))))</f>
        <v>1849.3349999999998</v>
      </c>
      <c r="X1012" s="1" t="str">
        <f t="shared" ca="1" si="210"/>
        <v>BUY</v>
      </c>
    </row>
    <row r="1013" spans="1:24" ht="17.7">
      <c r="A1013" s="3">
        <v>43280.506944444445</v>
      </c>
      <c r="B1013" s="7"/>
      <c r="C1013" s="1">
        <v>1854.1</v>
      </c>
      <c r="D1013" s="1">
        <v>1855</v>
      </c>
      <c r="E1013" s="1">
        <v>1853.95</v>
      </c>
      <c r="F1013" s="1">
        <v>1855</v>
      </c>
      <c r="G1013" s="1">
        <v>26981</v>
      </c>
      <c r="H1013" s="1">
        <f t="shared" si="213"/>
        <v>1.0499999999999545</v>
      </c>
      <c r="I1013" s="9">
        <f ca="1">IF(A1013="","",IF(ROW()&gt;$AA$16+1,AVERAGE(INDIRECT("H" &amp; ROW()-$AA$16+1):H1013),""))</f>
        <v>1.619999999999959</v>
      </c>
      <c r="J1013" s="14">
        <f t="shared" ca="1" si="214"/>
        <v>1.4948695610018123</v>
      </c>
      <c r="K1013" s="14">
        <f t="shared" ca="1" si="215"/>
        <v>2.0092976464283807</v>
      </c>
      <c r="L1013" s="9">
        <f t="shared" ca="1" si="216"/>
        <v>1.619999999999959</v>
      </c>
      <c r="M1013" s="9">
        <f t="shared" ca="1" si="217"/>
        <v>1859.86</v>
      </c>
      <c r="N1013" s="9">
        <f t="shared" ca="1" si="218"/>
        <v>1850.14</v>
      </c>
      <c r="O1013" s="9">
        <f t="shared" ca="1" si="219"/>
        <v>1858.81</v>
      </c>
      <c r="P1013" s="9">
        <f t="shared" ca="1" si="220"/>
        <v>1850.14</v>
      </c>
      <c r="Q1013" s="9">
        <f t="shared" ca="1" si="221"/>
        <v>1859.3349999999998</v>
      </c>
      <c r="R1013" s="9">
        <f t="shared" ca="1" si="222"/>
        <v>1849.615</v>
      </c>
      <c r="S1013" s="9">
        <f t="shared" ca="1" si="223"/>
        <v>1859.3349999999998</v>
      </c>
      <c r="T1013" s="9">
        <f t="shared" ca="1" si="223"/>
        <v>1849.615</v>
      </c>
      <c r="U1013" s="9">
        <f t="shared" ca="1" si="211"/>
        <v>1855.845</v>
      </c>
      <c r="V1013" s="6">
        <f t="shared" ca="1" si="212"/>
        <v>1849.615</v>
      </c>
      <c r="W1013" s="16">
        <f ca="1">IF(AND(W1012=U1012,F1013&lt;=U1013),U1013,IF(AND(W1012=U1012,F1013&gt;=U1013),V1013,IF(AND(W1012=V1012,F1013&gt;=V1013),V1013,IF(AND(W1012=V1012,F1013&lt;=V1013),U1013,””))))</f>
        <v>1849.615</v>
      </c>
      <c r="X1013" s="1" t="str">
        <f t="shared" ca="1" si="210"/>
        <v>BUY</v>
      </c>
    </row>
    <row r="1014" spans="1:24" ht="17.7">
      <c r="A1014" s="3">
        <v>43280.510416666672</v>
      </c>
      <c r="B1014" s="7"/>
      <c r="C1014" s="1">
        <v>1855</v>
      </c>
      <c r="D1014" s="1">
        <v>1858</v>
      </c>
      <c r="E1014" s="1">
        <v>1854.95</v>
      </c>
      <c r="F1014" s="1">
        <v>1855</v>
      </c>
      <c r="G1014" s="1">
        <v>39036</v>
      </c>
      <c r="H1014" s="1">
        <f t="shared" si="213"/>
        <v>3.0499999999999545</v>
      </c>
      <c r="I1014" s="9">
        <f ca="1">IF(A1014="","",IF(ROW()&gt;$AA$16+1,AVERAGE(INDIRECT("H" &amp; ROW()-$AA$16+1):H1014),""))</f>
        <v>1.7949999999999364</v>
      </c>
      <c r="J1014" s="14">
        <f t="shared" ca="1" si="214"/>
        <v>1.7776205499105653</v>
      </c>
      <c r="K1014" s="14">
        <f t="shared" ca="1" si="215"/>
        <v>2.1133678817855381</v>
      </c>
      <c r="L1014" s="9">
        <f t="shared" ca="1" si="216"/>
        <v>1.7949999999999364</v>
      </c>
      <c r="M1014" s="9">
        <f t="shared" ca="1" si="217"/>
        <v>1860.3849999999998</v>
      </c>
      <c r="N1014" s="9">
        <f t="shared" ca="1" si="218"/>
        <v>1849.6150000000002</v>
      </c>
      <c r="O1014" s="9">
        <f t="shared" ca="1" si="219"/>
        <v>1860.3349999999998</v>
      </c>
      <c r="P1014" s="9">
        <f t="shared" ca="1" si="220"/>
        <v>1852.6150000000002</v>
      </c>
      <c r="Q1014" s="9">
        <f t="shared" ca="1" si="221"/>
        <v>1861.8599999999997</v>
      </c>
      <c r="R1014" s="9">
        <f t="shared" ca="1" si="222"/>
        <v>1851.0900000000001</v>
      </c>
      <c r="S1014" s="9">
        <f t="shared" ca="1" si="223"/>
        <v>1861.8599999999997</v>
      </c>
      <c r="T1014" s="9">
        <f t="shared" ca="1" si="223"/>
        <v>1851.0900000000001</v>
      </c>
      <c r="U1014" s="9">
        <f t="shared" ca="1" si="211"/>
        <v>1855.845</v>
      </c>
      <c r="V1014" s="6">
        <f t="shared" ca="1" si="212"/>
        <v>1851.0900000000001</v>
      </c>
      <c r="W1014" s="16">
        <f ca="1">IF(AND(W1013=U1013,F1014&lt;=U1014),U1014,IF(AND(W1013=U1013,F1014&gt;=U1014),V1014,IF(AND(W1013=V1013,F1014&gt;=V1014),V1014,IF(AND(W1013=V1013,F1014&lt;=V1014),U1014,””))))</f>
        <v>1851.0900000000001</v>
      </c>
      <c r="X1014" s="1" t="str">
        <f t="shared" ca="1" si="210"/>
        <v>BUY</v>
      </c>
    </row>
    <row r="1015" spans="1:24" ht="17.7">
      <c r="A1015" s="3">
        <v>43280.513888888891</v>
      </c>
      <c r="B1015" s="7"/>
      <c r="C1015" s="1">
        <v>1855.5</v>
      </c>
      <c r="D1015" s="1">
        <v>1857.5</v>
      </c>
      <c r="E1015" s="1">
        <v>1855.2</v>
      </c>
      <c r="F1015" s="1">
        <v>1856.5</v>
      </c>
      <c r="G1015" s="1">
        <v>16793</v>
      </c>
      <c r="H1015" s="1">
        <f t="shared" si="213"/>
        <v>2.5</v>
      </c>
      <c r="I1015" s="9">
        <f ca="1">IF(A1015="","",IF(ROW()&gt;$AA$16+1,AVERAGE(INDIRECT("H" &amp; ROW()-$AA$16+1):H1015),""))</f>
        <v>1.8499999999999317</v>
      </c>
      <c r="J1015" s="14">
        <f t="shared" ca="1" si="214"/>
        <v>1.9089622681086442</v>
      </c>
      <c r="K1015" s="14">
        <f t="shared" ca="1" si="215"/>
        <v>2.1520310936069844</v>
      </c>
      <c r="L1015" s="9">
        <f t="shared" ca="1" si="216"/>
        <v>1.8499999999999317</v>
      </c>
      <c r="M1015" s="9">
        <f t="shared" ca="1" si="217"/>
        <v>1862.0499999999997</v>
      </c>
      <c r="N1015" s="9">
        <f t="shared" ca="1" si="218"/>
        <v>1850.9500000000003</v>
      </c>
      <c r="O1015" s="9">
        <f t="shared" ca="1" si="219"/>
        <v>1860.7499999999998</v>
      </c>
      <c r="P1015" s="9">
        <f t="shared" ca="1" si="220"/>
        <v>1851.9500000000003</v>
      </c>
      <c r="Q1015" s="9">
        <f t="shared" ca="1" si="221"/>
        <v>1861.8999999999996</v>
      </c>
      <c r="R1015" s="9">
        <f t="shared" ca="1" si="222"/>
        <v>1850.8000000000002</v>
      </c>
      <c r="S1015" s="9">
        <f t="shared" ca="1" si="223"/>
        <v>1861.8999999999996</v>
      </c>
      <c r="T1015" s="9">
        <f t="shared" ca="1" si="223"/>
        <v>1850.8000000000002</v>
      </c>
      <c r="U1015" s="9">
        <f t="shared" ca="1" si="211"/>
        <v>1855.845</v>
      </c>
      <c r="V1015" s="6">
        <f t="shared" ca="1" si="212"/>
        <v>1851.0900000000001</v>
      </c>
      <c r="W1015" s="16">
        <f ca="1">IF(AND(W1014=U1014,F1015&lt;=U1015),U1015,IF(AND(W1014=U1014,F1015&gt;=U1015),V1015,IF(AND(W1014=V1014,F1015&gt;=V1015),V1015,IF(AND(W1014=V1014,F1015&lt;=V1015),U1015,””))))</f>
        <v>1851.0900000000001</v>
      </c>
      <c r="X1015" s="1" t="str">
        <f t="shared" ca="1" si="210"/>
        <v>BUY</v>
      </c>
    </row>
    <row r="1016" spans="1:24" ht="17.7">
      <c r="A1016" s="3">
        <v>43280.517361111109</v>
      </c>
      <c r="B1016" s="7"/>
      <c r="C1016" s="1">
        <v>1856.55</v>
      </c>
      <c r="D1016" s="1">
        <v>1858</v>
      </c>
      <c r="E1016" s="1">
        <v>1855.1</v>
      </c>
      <c r="F1016" s="1">
        <v>1857.95</v>
      </c>
      <c r="G1016" s="1">
        <v>23001</v>
      </c>
      <c r="H1016" s="1">
        <f t="shared" si="213"/>
        <v>2.9000000000000909</v>
      </c>
      <c r="I1016" s="9">
        <f ca="1">IF(A1016="","",IF(ROW()&gt;$AA$16+1,AVERAGE(INDIRECT("H" &amp; ROW()-$AA$16+1):H1016),""))</f>
        <v>1.8499999999999546</v>
      </c>
      <c r="J1016" s="14">
        <f t="shared" ca="1" si="214"/>
        <v>2.0891509466343616</v>
      </c>
      <c r="K1016" s="14">
        <f t="shared" ca="1" si="215"/>
        <v>2.2268279842462952</v>
      </c>
      <c r="L1016" s="9">
        <f t="shared" ca="1" si="216"/>
        <v>1.8499999999999546</v>
      </c>
      <c r="M1016" s="9">
        <f t="shared" ca="1" si="217"/>
        <v>1863.5</v>
      </c>
      <c r="N1016" s="9">
        <f t="shared" ca="1" si="218"/>
        <v>1852.4</v>
      </c>
      <c r="O1016" s="9">
        <f t="shared" ca="1" si="219"/>
        <v>1860.6499999999999</v>
      </c>
      <c r="P1016" s="9">
        <f t="shared" ca="1" si="220"/>
        <v>1852.45</v>
      </c>
      <c r="Q1016" s="9">
        <f t="shared" ca="1" si="221"/>
        <v>1862.1</v>
      </c>
      <c r="R1016" s="9">
        <f t="shared" ca="1" si="222"/>
        <v>1851</v>
      </c>
      <c r="S1016" s="9">
        <f t="shared" ca="1" si="223"/>
        <v>1862.1</v>
      </c>
      <c r="T1016" s="9">
        <f t="shared" ca="1" si="223"/>
        <v>1851</v>
      </c>
      <c r="U1016" s="9">
        <f t="shared" ca="1" si="211"/>
        <v>1862.1</v>
      </c>
      <c r="V1016" s="6">
        <f t="shared" ca="1" si="212"/>
        <v>1851.0900000000001</v>
      </c>
      <c r="W1016" s="16">
        <f ca="1">IF(AND(W1015=U1015,F1016&lt;=U1016),U1016,IF(AND(W1015=U1015,F1016&gt;=U1016),V1016,IF(AND(W1015=V1015,F1016&gt;=V1016),V1016,IF(AND(W1015=V1015,F1016&lt;=V1016),U1016,””))))</f>
        <v>1851.0900000000001</v>
      </c>
      <c r="X1016" s="1" t="str">
        <f t="shared" ca="1" si="210"/>
        <v>BUY</v>
      </c>
    </row>
    <row r="1017" spans="1:24" ht="17.7">
      <c r="A1017" s="3">
        <v>43280.520833333328</v>
      </c>
      <c r="B1017" s="7"/>
      <c r="C1017" s="1">
        <v>1857.95</v>
      </c>
      <c r="D1017" s="1">
        <v>1860</v>
      </c>
      <c r="E1017" s="1">
        <v>1856.6</v>
      </c>
      <c r="F1017" s="1">
        <v>1857.4</v>
      </c>
      <c r="G1017" s="1">
        <v>32458</v>
      </c>
      <c r="H1017" s="1">
        <f t="shared" si="213"/>
        <v>3.4000000000000909</v>
      </c>
      <c r="I1017" s="9">
        <f ca="1">IF(A1017="","",IF(ROW()&gt;$AA$16+1,AVERAGE(INDIRECT("H" &amp; ROW()-$AA$16+1):H1017),""))</f>
        <v>1.9949999999999819</v>
      </c>
      <c r="J1017" s="14">
        <f t="shared" ca="1" si="214"/>
        <v>2.3274871381554032</v>
      </c>
      <c r="K1017" s="14">
        <f t="shared" ca="1" si="215"/>
        <v>2.3441451858216751</v>
      </c>
      <c r="L1017" s="9">
        <f t="shared" ca="1" si="216"/>
        <v>1.9949999999999819</v>
      </c>
      <c r="M1017" s="9">
        <f t="shared" ca="1" si="217"/>
        <v>1863.385</v>
      </c>
      <c r="N1017" s="9">
        <f t="shared" ca="1" si="218"/>
        <v>1851.4150000000002</v>
      </c>
      <c r="O1017" s="9">
        <f t="shared" ca="1" si="219"/>
        <v>1862.5849999999998</v>
      </c>
      <c r="P1017" s="9">
        <f t="shared" ca="1" si="220"/>
        <v>1854.0150000000001</v>
      </c>
      <c r="Q1017" s="9">
        <f t="shared" ca="1" si="221"/>
        <v>1864.2849999999999</v>
      </c>
      <c r="R1017" s="9">
        <f t="shared" ca="1" si="222"/>
        <v>1852.3150000000001</v>
      </c>
      <c r="S1017" s="9">
        <f t="shared" ca="1" si="223"/>
        <v>1864.2849999999999</v>
      </c>
      <c r="T1017" s="9">
        <f t="shared" ca="1" si="223"/>
        <v>1852.3150000000001</v>
      </c>
      <c r="U1017" s="9">
        <f t="shared" ca="1" si="211"/>
        <v>1862.1</v>
      </c>
      <c r="V1017" s="6">
        <f t="shared" ca="1" si="212"/>
        <v>1852.3150000000001</v>
      </c>
      <c r="W1017" s="16">
        <f ca="1">IF(AND(W1016=U1016,F1017&lt;=U1017),U1017,IF(AND(W1016=U1016,F1017&gt;=U1017),V1017,IF(AND(W1016=V1016,F1017&gt;=V1017),V1017,IF(AND(W1016=V1016,F1017&lt;=V1017),U1017,””))))</f>
        <v>1852.3150000000001</v>
      </c>
      <c r="X1017" s="1" t="str">
        <f t="shared" ca="1" si="210"/>
        <v>BUY</v>
      </c>
    </row>
    <row r="1018" spans="1:24" ht="17.7">
      <c r="A1018" s="3">
        <v>43280.524305555555</v>
      </c>
      <c r="B1018" s="7"/>
      <c r="C1018" s="1">
        <v>1857.5</v>
      </c>
      <c r="D1018" s="1">
        <v>1857.5</v>
      </c>
      <c r="E1018" s="1">
        <v>1856.3</v>
      </c>
      <c r="F1018" s="1">
        <v>1856.75</v>
      </c>
      <c r="G1018" s="1">
        <v>17670</v>
      </c>
      <c r="H1018" s="1">
        <f t="shared" si="213"/>
        <v>1.2000000000000455</v>
      </c>
      <c r="I1018" s="9">
        <f ca="1">IF(A1018="","",IF(ROW()&gt;$AA$16+1,AVERAGE(INDIRECT("H" &amp; ROW()-$AA$16+1):H1018),""))</f>
        <v>1.8349999999999909</v>
      </c>
      <c r="J1018" s="14">
        <f t="shared" ca="1" si="214"/>
        <v>2.1224894766726106</v>
      </c>
      <c r="K1018" s="14">
        <f t="shared" ca="1" si="215"/>
        <v>2.2297306672395121</v>
      </c>
      <c r="L1018" s="9">
        <f t="shared" ca="1" si="216"/>
        <v>1.8349999999999909</v>
      </c>
      <c r="M1018" s="9">
        <f t="shared" ca="1" si="217"/>
        <v>1862.2549999999999</v>
      </c>
      <c r="N1018" s="9">
        <f t="shared" ca="1" si="218"/>
        <v>1851.2450000000001</v>
      </c>
      <c r="O1018" s="9">
        <f t="shared" ca="1" si="219"/>
        <v>1861.8049999999998</v>
      </c>
      <c r="P1018" s="9">
        <f t="shared" ca="1" si="220"/>
        <v>1851.9950000000001</v>
      </c>
      <c r="Q1018" s="9">
        <f t="shared" ca="1" si="221"/>
        <v>1862.405</v>
      </c>
      <c r="R1018" s="9">
        <f t="shared" ca="1" si="222"/>
        <v>1851.3950000000002</v>
      </c>
      <c r="S1018" s="9">
        <f t="shared" ca="1" si="223"/>
        <v>1862.405</v>
      </c>
      <c r="T1018" s="9">
        <f t="shared" ca="1" si="223"/>
        <v>1851.3950000000002</v>
      </c>
      <c r="U1018" s="9">
        <f t="shared" ca="1" si="211"/>
        <v>1862.1</v>
      </c>
      <c r="V1018" s="6">
        <f t="shared" ca="1" si="212"/>
        <v>1852.3150000000001</v>
      </c>
      <c r="W1018" s="16">
        <f ca="1">IF(AND(W1017=U1017,F1018&lt;=U1018),U1018,IF(AND(W1017=U1017,F1018&gt;=U1018),V1018,IF(AND(W1017=V1017,F1018&gt;=V1018),V1018,IF(AND(W1017=V1017,F1018&lt;=V1018),U1018,””))))</f>
        <v>1852.3150000000001</v>
      </c>
      <c r="X1018" s="1" t="str">
        <f t="shared" ca="1" si="210"/>
        <v>BUY</v>
      </c>
    </row>
    <row r="1019" spans="1:24" ht="17.7">
      <c r="A1019" s="3">
        <v>43280.527777777781</v>
      </c>
      <c r="B1019" s="7"/>
      <c r="C1019" s="1">
        <v>1856.9</v>
      </c>
      <c r="D1019" s="1">
        <v>1860</v>
      </c>
      <c r="E1019" s="1">
        <v>1856.05</v>
      </c>
      <c r="F1019" s="1">
        <v>1859.85</v>
      </c>
      <c r="G1019" s="1">
        <v>26777</v>
      </c>
      <c r="H1019" s="1">
        <f t="shared" si="213"/>
        <v>3.9500000000000455</v>
      </c>
      <c r="I1019" s="9">
        <f ca="1">IF(A1019="","",IF(ROW()&gt;$AA$16+1,AVERAGE(INDIRECT("H" &amp; ROW()-$AA$16+1):H1019),""))</f>
        <v>2.125</v>
      </c>
      <c r="J1019" s="14">
        <f t="shared" ca="1" si="214"/>
        <v>2.4547641172775987</v>
      </c>
      <c r="K1019" s="14">
        <f t="shared" ca="1" si="215"/>
        <v>2.4017576005155652</v>
      </c>
      <c r="L1019" s="9">
        <f t="shared" ca="1" si="216"/>
        <v>2.125</v>
      </c>
      <c r="M1019" s="9">
        <f t="shared" ca="1" si="217"/>
        <v>1866.2249999999999</v>
      </c>
      <c r="N1019" s="9">
        <f t="shared" ca="1" si="218"/>
        <v>1853.4749999999999</v>
      </c>
      <c r="O1019" s="9">
        <f t="shared" ca="1" si="219"/>
        <v>1862.425</v>
      </c>
      <c r="P1019" s="9">
        <f t="shared" ca="1" si="220"/>
        <v>1853.625</v>
      </c>
      <c r="Q1019" s="9">
        <f t="shared" ca="1" si="221"/>
        <v>1864.4</v>
      </c>
      <c r="R1019" s="9">
        <f t="shared" ca="1" si="222"/>
        <v>1851.65</v>
      </c>
      <c r="S1019" s="9">
        <f t="shared" ca="1" si="223"/>
        <v>1864.4</v>
      </c>
      <c r="T1019" s="9">
        <f t="shared" ca="1" si="223"/>
        <v>1851.65</v>
      </c>
      <c r="U1019" s="9">
        <f t="shared" ca="1" si="211"/>
        <v>1862.1</v>
      </c>
      <c r="V1019" s="6">
        <f t="shared" ca="1" si="212"/>
        <v>1852.3150000000001</v>
      </c>
      <c r="W1019" s="16">
        <f ca="1">IF(AND(W1018=U1018,F1019&lt;=U1019),U1019,IF(AND(W1018=U1018,F1019&gt;=U1019),V1019,IF(AND(W1018=V1018,F1019&gt;=V1019),V1019,IF(AND(W1018=V1018,F1019&lt;=V1019),U1019,””))))</f>
        <v>1852.3150000000001</v>
      </c>
      <c r="X1019" s="1" t="str">
        <f t="shared" ca="1" si="210"/>
        <v>BUY</v>
      </c>
    </row>
    <row r="1020" spans="1:24" ht="17.7">
      <c r="A1020" s="3">
        <v>43280.53125</v>
      </c>
      <c r="B1020" s="7"/>
      <c r="C1020" s="1">
        <v>1859.85</v>
      </c>
      <c r="D1020" s="1">
        <v>1860.1</v>
      </c>
      <c r="E1020" s="1">
        <v>1859.4</v>
      </c>
      <c r="F1020" s="1">
        <v>1859.5</v>
      </c>
      <c r="G1020" s="1">
        <v>18283</v>
      </c>
      <c r="H1020" s="1">
        <f t="shared" si="213"/>
        <v>0.6999999999998181</v>
      </c>
      <c r="I1020" s="9">
        <f ca="1">IF(A1020="","",IF(ROW()&gt;$AA$16+1,AVERAGE(INDIRECT("H" &amp; ROW()-$AA$16+1):H1020),""))</f>
        <v>2.0349999999999908</v>
      </c>
      <c r="J1020" s="14">
        <f t="shared" ca="1" si="214"/>
        <v>2.1357160959543657</v>
      </c>
      <c r="K1020" s="14">
        <f t="shared" ca="1" si="215"/>
        <v>2.2315818404639902</v>
      </c>
      <c r="L1020" s="9">
        <f t="shared" ca="1" si="216"/>
        <v>2.0349999999999908</v>
      </c>
      <c r="M1020" s="9">
        <f t="shared" ca="1" si="217"/>
        <v>1865.605</v>
      </c>
      <c r="N1020" s="9">
        <f t="shared" ca="1" si="218"/>
        <v>1853.395</v>
      </c>
      <c r="O1020" s="9">
        <f t="shared" ca="1" si="219"/>
        <v>1865.5050000000001</v>
      </c>
      <c r="P1020" s="9">
        <f t="shared" ca="1" si="220"/>
        <v>1853.9949999999999</v>
      </c>
      <c r="Q1020" s="9">
        <f t="shared" ca="1" si="221"/>
        <v>1865.855</v>
      </c>
      <c r="R1020" s="9">
        <f t="shared" ca="1" si="222"/>
        <v>1853.645</v>
      </c>
      <c r="S1020" s="9">
        <f t="shared" ca="1" si="223"/>
        <v>1865.855</v>
      </c>
      <c r="T1020" s="9">
        <f t="shared" ca="1" si="223"/>
        <v>1853.645</v>
      </c>
      <c r="U1020" s="9">
        <f t="shared" ca="1" si="211"/>
        <v>1862.1</v>
      </c>
      <c r="V1020" s="6">
        <f t="shared" ca="1" si="212"/>
        <v>1853.645</v>
      </c>
      <c r="W1020" s="16">
        <f ca="1">IF(AND(W1019=U1019,F1020&lt;=U1020),U1020,IF(AND(W1019=U1019,F1020&gt;=U1020),V1020,IF(AND(W1019=V1019,F1020&gt;=V1020),V1020,IF(AND(W1019=V1019,F1020&lt;=V1020),U1020,””))))</f>
        <v>1853.645</v>
      </c>
      <c r="X1020" s="1" t="str">
        <f t="shared" ca="1" si="210"/>
        <v>BUY</v>
      </c>
    </row>
    <row r="1021" spans="1:24" ht="17.7">
      <c r="A1021" s="3">
        <v>43280.534722222219</v>
      </c>
      <c r="B1021" s="7"/>
      <c r="C1021" s="1">
        <v>1859.65</v>
      </c>
      <c r="D1021" s="1">
        <v>1863.7</v>
      </c>
      <c r="E1021" s="1">
        <v>1859.5</v>
      </c>
      <c r="F1021" s="1">
        <v>1862.9</v>
      </c>
      <c r="G1021" s="1">
        <v>65774</v>
      </c>
      <c r="H1021" s="1">
        <f t="shared" si="213"/>
        <v>4.2000000000000455</v>
      </c>
      <c r="I1021" s="9">
        <f ca="1">IF(A1021="","",IF(ROW()&gt;$AA$16+1,AVERAGE(INDIRECT("H" &amp; ROW()-$AA$16+1):H1021),""))</f>
        <v>2.3650000000000091</v>
      </c>
      <c r="J1021" s="14">
        <f t="shared" ca="1" si="214"/>
        <v>2.5110404421444894</v>
      </c>
      <c r="K1021" s="14">
        <f t="shared" ca="1" si="215"/>
        <v>2.4284236564175963</v>
      </c>
      <c r="L1021" s="9">
        <f t="shared" ca="1" si="216"/>
        <v>2.3650000000000091</v>
      </c>
      <c r="M1021" s="9">
        <f t="shared" ca="1" si="217"/>
        <v>1869.9950000000001</v>
      </c>
      <c r="N1021" s="9">
        <f t="shared" ca="1" si="218"/>
        <v>1855.8050000000001</v>
      </c>
      <c r="O1021" s="9">
        <f t="shared" ca="1" si="219"/>
        <v>1866.595</v>
      </c>
      <c r="P1021" s="9">
        <f t="shared" ca="1" si="220"/>
        <v>1856.605</v>
      </c>
      <c r="Q1021" s="9">
        <f t="shared" ca="1" si="221"/>
        <v>1868.6949999999999</v>
      </c>
      <c r="R1021" s="9">
        <f t="shared" ca="1" si="222"/>
        <v>1854.5049999999999</v>
      </c>
      <c r="S1021" s="9">
        <f t="shared" ca="1" si="223"/>
        <v>1868.6949999999999</v>
      </c>
      <c r="T1021" s="9">
        <f t="shared" ca="1" si="223"/>
        <v>1854.5049999999999</v>
      </c>
      <c r="U1021" s="9">
        <f t="shared" ca="1" si="211"/>
        <v>1862.1</v>
      </c>
      <c r="V1021" s="6">
        <f t="shared" ca="1" si="212"/>
        <v>1854.5049999999999</v>
      </c>
      <c r="W1021" s="16">
        <f ca="1">IF(AND(W1020=U1020,F1021&lt;=U1021),U1021,IF(AND(W1020=U1020,F1021&gt;=U1021),V1021,IF(AND(W1020=V1020,F1021&gt;=V1021),V1021,IF(AND(W1020=V1020,F1021&lt;=V1021),U1021,””))))</f>
        <v>1854.5049999999999</v>
      </c>
      <c r="X1021" s="1" t="str">
        <f t="shared" ca="1" si="210"/>
        <v>BUY</v>
      </c>
    </row>
    <row r="1022" spans="1:24" ht="17.7">
      <c r="A1022" s="3">
        <v>43280.538194444445</v>
      </c>
      <c r="B1022" s="7"/>
      <c r="C1022" s="1">
        <v>1863</v>
      </c>
      <c r="D1022" s="1">
        <v>1867</v>
      </c>
      <c r="E1022" s="1">
        <v>1861</v>
      </c>
      <c r="F1022" s="1">
        <v>1866.4</v>
      </c>
      <c r="G1022" s="1">
        <v>82565</v>
      </c>
      <c r="H1022" s="1">
        <f t="shared" si="213"/>
        <v>6</v>
      </c>
      <c r="I1022" s="9">
        <f ca="1">IF(A1022="","",IF(ROW()&gt;$AA$16+1,AVERAGE(INDIRECT("H" &amp; ROW()-$AA$16+1):H1022),""))</f>
        <v>2.8950000000000045</v>
      </c>
      <c r="J1022" s="14">
        <f t="shared" ca="1" si="214"/>
        <v>3.1453967253909458</v>
      </c>
      <c r="K1022" s="14">
        <f t="shared" ca="1" si="215"/>
        <v>2.7855812907758368</v>
      </c>
      <c r="L1022" s="9">
        <f t="shared" ca="1" si="216"/>
        <v>2.8950000000000045</v>
      </c>
      <c r="M1022" s="9">
        <f t="shared" ca="1" si="217"/>
        <v>1875.085</v>
      </c>
      <c r="N1022" s="9">
        <f t="shared" ca="1" si="218"/>
        <v>1857.7150000000001</v>
      </c>
      <c r="O1022" s="9">
        <f t="shared" ca="1" si="219"/>
        <v>1869.6849999999999</v>
      </c>
      <c r="P1022" s="9">
        <f t="shared" ca="1" si="220"/>
        <v>1858.3150000000001</v>
      </c>
      <c r="Q1022" s="9">
        <f t="shared" ca="1" si="221"/>
        <v>1872.6849999999999</v>
      </c>
      <c r="R1022" s="9">
        <f t="shared" ca="1" si="222"/>
        <v>1855.3150000000001</v>
      </c>
      <c r="S1022" s="9">
        <f t="shared" ca="1" si="223"/>
        <v>1872.6849999999999</v>
      </c>
      <c r="T1022" s="9">
        <f t="shared" ca="1" si="223"/>
        <v>1855.3150000000001</v>
      </c>
      <c r="U1022" s="9">
        <f t="shared" ca="1" si="211"/>
        <v>1872.6849999999999</v>
      </c>
      <c r="V1022" s="6">
        <f t="shared" ca="1" si="212"/>
        <v>1855.3150000000001</v>
      </c>
      <c r="W1022" s="16">
        <f ca="1">IF(AND(W1021=U1021,F1022&lt;=U1022),U1022,IF(AND(W1021=U1021,F1022&gt;=U1022),V1022,IF(AND(W1021=V1021,F1022&gt;=V1022),V1022,IF(AND(W1021=V1021,F1022&lt;=V1022),U1022,””))))</f>
        <v>1855.3150000000001</v>
      </c>
      <c r="X1022" s="1" t="str">
        <f t="shared" ca="1" si="210"/>
        <v>BUY</v>
      </c>
    </row>
    <row r="1023" spans="1:24" ht="17.7">
      <c r="A1023" s="3">
        <v>43280.541666666672</v>
      </c>
      <c r="B1023" s="7"/>
      <c r="C1023" s="1">
        <v>1867</v>
      </c>
      <c r="D1023" s="1">
        <v>1867.25</v>
      </c>
      <c r="E1023" s="1">
        <v>1864.6</v>
      </c>
      <c r="F1023" s="1">
        <v>1865.4</v>
      </c>
      <c r="G1023" s="1">
        <v>40433</v>
      </c>
      <c r="H1023" s="1">
        <f t="shared" si="213"/>
        <v>2.6500000000000909</v>
      </c>
      <c r="I1023" s="9">
        <f ca="1">IF(A1023="","",IF(ROW()&gt;$AA$16+1,AVERAGE(INDIRECT("H" &amp; ROW()-$AA$16+1):H1023),""))</f>
        <v>3.0550000000000184</v>
      </c>
      <c r="J1023" s="14">
        <f t="shared" ca="1" si="214"/>
        <v>3.0553245935016995</v>
      </c>
      <c r="K1023" s="14">
        <f t="shared" ca="1" si="215"/>
        <v>2.7720231616982622</v>
      </c>
      <c r="L1023" s="9">
        <f t="shared" ca="1" si="216"/>
        <v>3.0550000000000184</v>
      </c>
      <c r="M1023" s="9">
        <f t="shared" ca="1" si="217"/>
        <v>1874.5650000000001</v>
      </c>
      <c r="N1023" s="9">
        <f t="shared" ca="1" si="218"/>
        <v>1856.2350000000001</v>
      </c>
      <c r="O1023" s="9">
        <f t="shared" ca="1" si="219"/>
        <v>1873.7649999999999</v>
      </c>
      <c r="P1023" s="9">
        <f t="shared" ca="1" si="220"/>
        <v>1858.085</v>
      </c>
      <c r="Q1023" s="9">
        <f t="shared" ca="1" si="221"/>
        <v>1875.09</v>
      </c>
      <c r="R1023" s="9">
        <f t="shared" ca="1" si="222"/>
        <v>1856.76</v>
      </c>
      <c r="S1023" s="9">
        <f t="shared" ca="1" si="223"/>
        <v>1875.09</v>
      </c>
      <c r="T1023" s="9">
        <f t="shared" ca="1" si="223"/>
        <v>1856.76</v>
      </c>
      <c r="U1023" s="9">
        <f t="shared" ca="1" si="211"/>
        <v>1872.6849999999999</v>
      </c>
      <c r="V1023" s="6">
        <f t="shared" ca="1" si="212"/>
        <v>1856.76</v>
      </c>
      <c r="W1023" s="16">
        <f ca="1">IF(AND(W1022=U1022,F1023&lt;=U1023),U1023,IF(AND(W1022=U1022,F1023&gt;=U1023),V1023,IF(AND(W1022=V1022,F1023&gt;=V1023),V1023,IF(AND(W1022=V1022,F1023&lt;=V1023),U1023,””))))</f>
        <v>1856.76</v>
      </c>
      <c r="X1023" s="1" t="str">
        <f t="shared" ca="1" si="210"/>
        <v>BUY</v>
      </c>
    </row>
    <row r="1024" spans="1:24" ht="17.7">
      <c r="A1024" s="3">
        <v>43280.545138888891</v>
      </c>
      <c r="B1024" s="7"/>
      <c r="C1024" s="1">
        <v>1865.4</v>
      </c>
      <c r="D1024" s="1">
        <v>1866.25</v>
      </c>
      <c r="E1024" s="1">
        <v>1863.65</v>
      </c>
      <c r="F1024" s="1">
        <v>1864.05</v>
      </c>
      <c r="G1024" s="1">
        <v>21046</v>
      </c>
      <c r="H1024" s="1">
        <f t="shared" si="213"/>
        <v>2.5999999999999091</v>
      </c>
      <c r="I1024" s="9">
        <f ca="1">IF(A1024="","",IF(ROW()&gt;$AA$16+1,AVERAGE(INDIRECT("H" &amp; ROW()-$AA$16+1):H1024),""))</f>
        <v>3.0100000000000136</v>
      </c>
      <c r="J1024" s="14">
        <f t="shared" ca="1" si="214"/>
        <v>2.9725383037741011</v>
      </c>
      <c r="K1024" s="14">
        <f t="shared" ca="1" si="215"/>
        <v>2.7548208455284269</v>
      </c>
      <c r="L1024" s="9">
        <f t="shared" ca="1" si="216"/>
        <v>3.0100000000000136</v>
      </c>
      <c r="M1024" s="9">
        <f t="shared" ca="1" si="217"/>
        <v>1873.08</v>
      </c>
      <c r="N1024" s="9">
        <f t="shared" ca="1" si="218"/>
        <v>1855.02</v>
      </c>
      <c r="O1024" s="9">
        <f t="shared" ca="1" si="219"/>
        <v>1872.68</v>
      </c>
      <c r="P1024" s="9">
        <f t="shared" ca="1" si="220"/>
        <v>1857.22</v>
      </c>
      <c r="Q1024" s="9">
        <f t="shared" ca="1" si="221"/>
        <v>1873.98</v>
      </c>
      <c r="R1024" s="9">
        <f t="shared" ca="1" si="222"/>
        <v>1855.92</v>
      </c>
      <c r="S1024" s="9">
        <f t="shared" ca="1" si="223"/>
        <v>1873.98</v>
      </c>
      <c r="T1024" s="9">
        <f t="shared" ca="1" si="223"/>
        <v>1855.92</v>
      </c>
      <c r="U1024" s="9">
        <f t="shared" ca="1" si="211"/>
        <v>1872.6849999999999</v>
      </c>
      <c r="V1024" s="6">
        <f t="shared" ca="1" si="212"/>
        <v>1856.76</v>
      </c>
      <c r="W1024" s="16">
        <f ca="1">IF(AND(W1023=U1023,F1024&lt;=U1024),U1024,IF(AND(W1023=U1023,F1024&gt;=U1024),V1024,IF(AND(W1023=V1023,F1024&gt;=V1024),V1024,IF(AND(W1023=V1023,F1024&lt;=V1024),U1024,””))))</f>
        <v>1856.76</v>
      </c>
      <c r="X1024" s="1" t="str">
        <f t="shared" ca="1" si="210"/>
        <v>BUY</v>
      </c>
    </row>
    <row r="1025" spans="1:24" ht="17.7">
      <c r="A1025" s="3">
        <v>43280.548611111109</v>
      </c>
      <c r="B1025" s="7"/>
      <c r="C1025" s="1">
        <v>1864.05</v>
      </c>
      <c r="D1025" s="1">
        <v>1865.5</v>
      </c>
      <c r="E1025" s="1">
        <v>1863</v>
      </c>
      <c r="F1025" s="1">
        <v>1863.95</v>
      </c>
      <c r="G1025" s="1">
        <v>19160</v>
      </c>
      <c r="H1025" s="1">
        <f t="shared" si="213"/>
        <v>2.5</v>
      </c>
      <c r="I1025" s="9">
        <f ca="1">IF(A1025="","",IF(ROW()&gt;$AA$16+1,AVERAGE(INDIRECT("H" &amp; ROW()-$AA$16+1):H1025),""))</f>
        <v>3.0100000000000136</v>
      </c>
      <c r="J1025" s="14">
        <f t="shared" ca="1" si="214"/>
        <v>2.8866222485424462</v>
      </c>
      <c r="K1025" s="14">
        <f t="shared" ca="1" si="215"/>
        <v>2.7293387609755841</v>
      </c>
      <c r="L1025" s="9">
        <f t="shared" ca="1" si="216"/>
        <v>3.0100000000000136</v>
      </c>
      <c r="M1025" s="9">
        <f t="shared" ca="1" si="217"/>
        <v>1872.98</v>
      </c>
      <c r="N1025" s="9">
        <f t="shared" ca="1" si="218"/>
        <v>1854.92</v>
      </c>
      <c r="O1025" s="9">
        <f t="shared" ca="1" si="219"/>
        <v>1872.03</v>
      </c>
      <c r="P1025" s="9">
        <f t="shared" ca="1" si="220"/>
        <v>1856.47</v>
      </c>
      <c r="Q1025" s="9">
        <f t="shared" ca="1" si="221"/>
        <v>1873.28</v>
      </c>
      <c r="R1025" s="9">
        <f t="shared" ca="1" si="222"/>
        <v>1855.22</v>
      </c>
      <c r="S1025" s="9">
        <f t="shared" ca="1" si="223"/>
        <v>1873.28</v>
      </c>
      <c r="T1025" s="9">
        <f t="shared" ca="1" si="223"/>
        <v>1855.22</v>
      </c>
      <c r="U1025" s="9">
        <f t="shared" ca="1" si="211"/>
        <v>1872.6849999999999</v>
      </c>
      <c r="V1025" s="6">
        <f t="shared" ca="1" si="212"/>
        <v>1856.76</v>
      </c>
      <c r="W1025" s="16">
        <f ca="1">IF(AND(W1024=U1024,F1025&lt;=U1025),U1025,IF(AND(W1024=U1024,F1025&gt;=U1025),V1025,IF(AND(W1024=V1024,F1025&gt;=V1025),V1025,IF(AND(W1024=V1024,F1025&lt;=V1025),U1025,””))))</f>
        <v>1856.76</v>
      </c>
      <c r="X1025" s="1" t="str">
        <f t="shared" ca="1" si="210"/>
        <v>BUY</v>
      </c>
    </row>
    <row r="1026" spans="1:24" ht="17.7">
      <c r="A1026" s="3">
        <v>43280.552083333328</v>
      </c>
      <c r="B1026" s="7"/>
      <c r="C1026" s="1">
        <v>1863.95</v>
      </c>
      <c r="D1026" s="1">
        <v>1863.95</v>
      </c>
      <c r="E1026" s="1">
        <v>1856.25</v>
      </c>
      <c r="F1026" s="1">
        <v>1860</v>
      </c>
      <c r="G1026" s="1">
        <v>26665</v>
      </c>
      <c r="H1026" s="1">
        <f t="shared" si="213"/>
        <v>7.7000000000000455</v>
      </c>
      <c r="I1026" s="9">
        <f ca="1">IF(A1026="","",IF(ROW()&gt;$AA$16+1,AVERAGE(INDIRECT("H" &amp; ROW()-$AA$16+1):H1026),""))</f>
        <v>3.4900000000000091</v>
      </c>
      <c r="J1026" s="14">
        <f t="shared" ca="1" si="214"/>
        <v>3.761781839716555</v>
      </c>
      <c r="K1026" s="14">
        <f t="shared" ca="1" si="215"/>
        <v>3.2264048848780305</v>
      </c>
      <c r="L1026" s="9">
        <f t="shared" ca="1" si="216"/>
        <v>3.4900000000000091</v>
      </c>
      <c r="M1026" s="9">
        <f t="shared" ca="1" si="217"/>
        <v>1870.47</v>
      </c>
      <c r="N1026" s="9">
        <f t="shared" ca="1" si="218"/>
        <v>1849.53</v>
      </c>
      <c r="O1026" s="9">
        <f t="shared" ca="1" si="219"/>
        <v>1866.72</v>
      </c>
      <c r="P1026" s="9">
        <f t="shared" ca="1" si="220"/>
        <v>1853.48</v>
      </c>
      <c r="Q1026" s="9">
        <f t="shared" ca="1" si="221"/>
        <v>1870.57</v>
      </c>
      <c r="R1026" s="9">
        <f t="shared" ca="1" si="222"/>
        <v>1849.6299999999999</v>
      </c>
      <c r="S1026" s="9">
        <f t="shared" ca="1" si="223"/>
        <v>1870.57</v>
      </c>
      <c r="T1026" s="9">
        <f t="shared" ca="1" si="223"/>
        <v>1849.6299999999999</v>
      </c>
      <c r="U1026" s="9">
        <f t="shared" ca="1" si="211"/>
        <v>1870.57</v>
      </c>
      <c r="V1026" s="6">
        <f t="shared" ca="1" si="212"/>
        <v>1856.76</v>
      </c>
      <c r="W1026" s="16">
        <f ca="1">IF(AND(W1025=U1025,F1026&lt;=U1026),U1026,IF(AND(W1025=U1025,F1026&gt;=U1026),V1026,IF(AND(W1025=V1025,F1026&gt;=V1026),V1026,IF(AND(W1025=V1025,F1026&lt;=V1026),U1026,””))))</f>
        <v>1856.76</v>
      </c>
      <c r="X1026" s="1" t="str">
        <f t="shared" ref="X1026:X1089" ca="1" si="224">IF(A1026="","",IF(ROW()&gt;$AA$16+1,IF(F1026&lt;W1026,"SELL","BUY"),""))</f>
        <v>BUY</v>
      </c>
    </row>
    <row r="1027" spans="1:24" ht="17.7">
      <c r="A1027" s="3">
        <v>43280.555555555555</v>
      </c>
      <c r="B1027" s="7"/>
      <c r="C1027" s="1">
        <v>1859.8</v>
      </c>
      <c r="D1027" s="1">
        <v>1861.25</v>
      </c>
      <c r="E1027" s="1">
        <v>1858.9</v>
      </c>
      <c r="F1027" s="1">
        <v>1861.25</v>
      </c>
      <c r="G1027" s="1">
        <v>18157</v>
      </c>
      <c r="H1027" s="1">
        <f t="shared" si="213"/>
        <v>2.3499999999999091</v>
      </c>
      <c r="I1027" s="9">
        <f ca="1">IF(A1027="","",IF(ROW()&gt;$AA$16+1,AVERAGE(INDIRECT("H" &amp; ROW()-$AA$16+1):H1027),""))</f>
        <v>3.3849999999999909</v>
      </c>
      <c r="J1027" s="14">
        <f t="shared" ca="1" si="214"/>
        <v>3.5050942324953467</v>
      </c>
      <c r="K1027" s="14">
        <f t="shared" ca="1" si="215"/>
        <v>3.1387643963902185</v>
      </c>
      <c r="L1027" s="9">
        <f t="shared" ca="1" si="216"/>
        <v>3.3849999999999909</v>
      </c>
      <c r="M1027" s="9">
        <f t="shared" ca="1" si="217"/>
        <v>1871.405</v>
      </c>
      <c r="N1027" s="9">
        <f t="shared" ca="1" si="218"/>
        <v>1851.095</v>
      </c>
      <c r="O1027" s="9">
        <f t="shared" ca="1" si="219"/>
        <v>1869.0550000000001</v>
      </c>
      <c r="P1027" s="9">
        <f t="shared" ca="1" si="220"/>
        <v>1851.095</v>
      </c>
      <c r="Q1027" s="9">
        <f t="shared" ca="1" si="221"/>
        <v>1870.23</v>
      </c>
      <c r="R1027" s="9">
        <f t="shared" ca="1" si="222"/>
        <v>1849.92</v>
      </c>
      <c r="S1027" s="9">
        <f t="shared" ca="1" si="223"/>
        <v>1870.23</v>
      </c>
      <c r="T1027" s="9">
        <f t="shared" ca="1" si="223"/>
        <v>1849.92</v>
      </c>
      <c r="U1027" s="9">
        <f t="shared" ref="U1027:U1090" ca="1" si="225">IF(A1027="","",IF(ROW()&gt;$AA$16+1,IF(OR(S1027&lt;U1026,F1026&gt;U1026),S1027,U1026),""))</f>
        <v>1870.23</v>
      </c>
      <c r="V1027" s="6">
        <f t="shared" ref="V1027:V1090" ca="1" si="226">IF(A1027="","",IF(ROW()&gt;$AA$16+1,IF(OR(T1027&gt;V1026,F1026&lt;V1026),T1027,V1026),""))</f>
        <v>1856.76</v>
      </c>
      <c r="W1027" s="16">
        <f ca="1">IF(AND(W1026=U1026,F1027&lt;=U1027),U1027,IF(AND(W1026=U1026,F1027&gt;=U1027),V1027,IF(AND(W1026=V1026,F1027&gt;=V1027),V1027,IF(AND(W1026=V1026,F1027&lt;=V1027),U1027,””))))</f>
        <v>1856.76</v>
      </c>
      <c r="X1027" s="1" t="str">
        <f t="shared" ca="1" si="224"/>
        <v>BUY</v>
      </c>
    </row>
    <row r="1028" spans="1:24" ht="17.7">
      <c r="A1028" s="3">
        <v>43280.559027777781</v>
      </c>
      <c r="B1028" s="7"/>
      <c r="C1028" s="1">
        <v>1861.25</v>
      </c>
      <c r="D1028" s="1">
        <v>1861.95</v>
      </c>
      <c r="E1028" s="1">
        <v>1860</v>
      </c>
      <c r="F1028" s="1">
        <v>1861</v>
      </c>
      <c r="G1028" s="1">
        <v>13061</v>
      </c>
      <c r="H1028" s="1">
        <f t="shared" ref="H1028:H1091" si="227">IF(A1028="","",MAX(D1028-E1028,ABS(D1028-F1027),ABS(E1028-F1027)))</f>
        <v>1.9500000000000455</v>
      </c>
      <c r="I1028" s="9">
        <f ca="1">IF(A1028="","",IF(ROW()&gt;$AA$16+1,AVERAGE(INDIRECT("H" &amp; ROW()-$AA$16+1):H1028),""))</f>
        <v>3.4599999999999911</v>
      </c>
      <c r="J1028" s="14">
        <f t="shared" ref="J1028:J1091" ca="1" si="228">IF(A1028="","",IF(ROW(H1028)&lt;2+$AA$16,"",IF(ROW(H1028)=2+$AA$16,AVERAGE(OFFSET(H1028,1-$AA$16,0,$AA$16,1)),2/($AA$16+1)*H1028+(1-2/($AA$16+1))*J1027)))</f>
        <v>3.2223498265871102</v>
      </c>
      <c r="K1028" s="14">
        <f t="shared" ref="K1028:K1091" ca="1" si="229">IF(A1028="","",IF(ROW(H1028)&lt;2+$AA$16,"",IF(ROW(H1028)=2+$AA$16,AVERAGE(OFFSET(H1028,1-$AA$16,0,$AA$16,1)),1/$AA$16*H1028+(1-1/$AA$16)*K1027)))</f>
        <v>3.0198879567512016</v>
      </c>
      <c r="L1028" s="9">
        <f t="shared" ref="L1028:L1091" ca="1" si="230">IF($AA$19="ATR (SMA)",I1028,IF($AA$19="ATR (EMA)",J1028,K1028))</f>
        <v>3.4599999999999911</v>
      </c>
      <c r="M1028" s="9">
        <f t="shared" ref="M1028:M1091" ca="1" si="231">IF(A1028="","",IF(ROW()&gt;$AA$16+1,F1028 + (L1028*$AA$17),""))</f>
        <v>1871.3799999999999</v>
      </c>
      <c r="N1028" s="9">
        <f t="shared" ref="N1028:N1091" ca="1" si="232">IF(A1028="","",IF(ROW()&gt;$AA$16+1,F1028 - (L1028*$AA$17),""))</f>
        <v>1850.6200000000001</v>
      </c>
      <c r="O1028" s="9">
        <f t="shared" ref="O1028:O1091" ca="1" si="233">IF(A1028="","",IF(ROW()&gt;$AA$16+1,E1028 + (L1028*$AA$17),""))</f>
        <v>1870.3799999999999</v>
      </c>
      <c r="P1028" s="9">
        <f t="shared" ref="P1028:P1091" ca="1" si="234">IF(A1028="","",IF(ROW()&gt;$AA$16+1,D1028 - (L1028*$AA$17),""))</f>
        <v>1851.5700000000002</v>
      </c>
      <c r="Q1028" s="9">
        <f t="shared" ref="Q1028:Q1091" ca="1" si="235">IF(A1028="","",IF(ROW()&gt;$AA$16+1,((D1028+E1028)/2) + (L1028*$AA$17),""))</f>
        <v>1871.3549999999998</v>
      </c>
      <c r="R1028" s="9">
        <f t="shared" ref="R1028:R1091" ca="1" si="236">IF(A1028="","",IF(ROW()&gt;$AA$16+1,((D1028+E1028)/2) - (L1028*$AA$17),""))</f>
        <v>1850.595</v>
      </c>
      <c r="S1028" s="9">
        <f t="shared" ref="S1028:T1091" ca="1" si="237">IF($AA$18="ATR SL(CLOSE)",M1028,IF($AA$18="ATR SL(HIGH/LOW)",O1028,Q1028))</f>
        <v>1871.3549999999998</v>
      </c>
      <c r="T1028" s="9">
        <f t="shared" ca="1" si="237"/>
        <v>1850.595</v>
      </c>
      <c r="U1028" s="9">
        <f t="shared" ca="1" si="225"/>
        <v>1870.23</v>
      </c>
      <c r="V1028" s="6">
        <f t="shared" ca="1" si="226"/>
        <v>1856.76</v>
      </c>
      <c r="W1028" s="16">
        <f ca="1">IF(AND(W1027=U1027,F1028&lt;=U1028),U1028,IF(AND(W1027=U1027,F1028&gt;=U1028),V1028,IF(AND(W1027=V1027,F1028&gt;=V1028),V1028,IF(AND(W1027=V1027,F1028&lt;=V1028),U1028,””))))</f>
        <v>1856.76</v>
      </c>
      <c r="X1028" s="1" t="str">
        <f t="shared" ca="1" si="224"/>
        <v>BUY</v>
      </c>
    </row>
    <row r="1029" spans="1:24" ht="17.7">
      <c r="A1029" s="3">
        <v>43280.5625</v>
      </c>
      <c r="B1029" s="7"/>
      <c r="C1029" s="1">
        <v>1860.75</v>
      </c>
      <c r="D1029" s="1">
        <v>1861.95</v>
      </c>
      <c r="E1029" s="1">
        <v>1859</v>
      </c>
      <c r="F1029" s="1">
        <v>1861.35</v>
      </c>
      <c r="G1029" s="1">
        <v>13242</v>
      </c>
      <c r="H1029" s="1">
        <f t="shared" si="227"/>
        <v>2.9500000000000455</v>
      </c>
      <c r="I1029" s="9">
        <f ca="1">IF(A1029="","",IF(ROW()&gt;$AA$16+1,AVERAGE(INDIRECT("H" &amp; ROW()-$AA$16+1):H1029),""))</f>
        <v>3.359999999999991</v>
      </c>
      <c r="J1029" s="14">
        <f t="shared" ca="1" si="228"/>
        <v>3.1728316762985527</v>
      </c>
      <c r="K1029" s="14">
        <f t="shared" ca="1" si="229"/>
        <v>3.0128991610760858</v>
      </c>
      <c r="L1029" s="9">
        <f t="shared" ca="1" si="230"/>
        <v>3.359999999999991</v>
      </c>
      <c r="M1029" s="9">
        <f t="shared" ca="1" si="231"/>
        <v>1871.4299999999998</v>
      </c>
      <c r="N1029" s="9">
        <f t="shared" ca="1" si="232"/>
        <v>1851.27</v>
      </c>
      <c r="O1029" s="9">
        <f t="shared" ca="1" si="233"/>
        <v>1869.08</v>
      </c>
      <c r="P1029" s="9">
        <f t="shared" ca="1" si="234"/>
        <v>1851.8700000000001</v>
      </c>
      <c r="Q1029" s="9">
        <f t="shared" ca="1" si="235"/>
        <v>1870.5549999999998</v>
      </c>
      <c r="R1029" s="9">
        <f t="shared" ca="1" si="236"/>
        <v>1850.395</v>
      </c>
      <c r="S1029" s="9">
        <f t="shared" ca="1" si="237"/>
        <v>1870.5549999999998</v>
      </c>
      <c r="T1029" s="9">
        <f t="shared" ca="1" si="237"/>
        <v>1850.395</v>
      </c>
      <c r="U1029" s="9">
        <f t="shared" ca="1" si="225"/>
        <v>1870.23</v>
      </c>
      <c r="V1029" s="6">
        <f t="shared" ca="1" si="226"/>
        <v>1856.76</v>
      </c>
      <c r="W1029" s="16">
        <f ca="1">IF(AND(W1028=U1028,F1029&lt;=U1029),U1029,IF(AND(W1028=U1028,F1029&gt;=U1029),V1029,IF(AND(W1028=V1028,F1029&gt;=V1029),V1029,IF(AND(W1028=V1028,F1029&lt;=V1029),U1029,””))))</f>
        <v>1856.76</v>
      </c>
      <c r="X1029" s="1" t="str">
        <f t="shared" ca="1" si="224"/>
        <v>BUY</v>
      </c>
    </row>
    <row r="1030" spans="1:24" ht="17.7">
      <c r="A1030" s="3">
        <v>43280.565972222219</v>
      </c>
      <c r="B1030" s="7"/>
      <c r="C1030" s="1">
        <v>1861.35</v>
      </c>
      <c r="D1030" s="1">
        <v>1861.35</v>
      </c>
      <c r="E1030" s="1">
        <v>1854.95</v>
      </c>
      <c r="F1030" s="1">
        <v>1855.4</v>
      </c>
      <c r="G1030" s="1">
        <v>37759</v>
      </c>
      <c r="H1030" s="1">
        <f t="shared" si="227"/>
        <v>6.3999999999998636</v>
      </c>
      <c r="I1030" s="9">
        <f ca="1">IF(A1030="","",IF(ROW()&gt;$AA$16+1,AVERAGE(INDIRECT("H" &amp; ROW()-$AA$16+1):H1030),""))</f>
        <v>3.9299999999999953</v>
      </c>
      <c r="J1030" s="14">
        <f t="shared" ca="1" si="228"/>
        <v>3.7595895533351547</v>
      </c>
      <c r="K1030" s="14">
        <f t="shared" ca="1" si="229"/>
        <v>3.3516092449684636</v>
      </c>
      <c r="L1030" s="9">
        <f t="shared" ca="1" si="230"/>
        <v>3.9299999999999953</v>
      </c>
      <c r="M1030" s="9">
        <f t="shared" ca="1" si="231"/>
        <v>1867.19</v>
      </c>
      <c r="N1030" s="9">
        <f t="shared" ca="1" si="232"/>
        <v>1843.6100000000001</v>
      </c>
      <c r="O1030" s="9">
        <f t="shared" ca="1" si="233"/>
        <v>1866.74</v>
      </c>
      <c r="P1030" s="9">
        <f t="shared" ca="1" si="234"/>
        <v>1849.56</v>
      </c>
      <c r="Q1030" s="9">
        <f t="shared" ca="1" si="235"/>
        <v>1869.94</v>
      </c>
      <c r="R1030" s="9">
        <f t="shared" ca="1" si="236"/>
        <v>1846.3600000000001</v>
      </c>
      <c r="S1030" s="9">
        <f t="shared" ca="1" si="237"/>
        <v>1869.94</v>
      </c>
      <c r="T1030" s="9">
        <f t="shared" ca="1" si="237"/>
        <v>1846.3600000000001</v>
      </c>
      <c r="U1030" s="9">
        <f t="shared" ca="1" si="225"/>
        <v>1869.94</v>
      </c>
      <c r="V1030" s="6">
        <f t="shared" ca="1" si="226"/>
        <v>1856.76</v>
      </c>
      <c r="W1030" s="16">
        <f ca="1">IF(AND(W1029=U1029,F1030&lt;=U1030),U1030,IF(AND(W1029=U1029,F1030&gt;=U1030),V1030,IF(AND(W1029=V1029,F1030&gt;=V1030),V1030,IF(AND(W1029=V1029,F1030&lt;=V1030),U1030,””))))</f>
        <v>1869.94</v>
      </c>
      <c r="X1030" s="1" t="str">
        <f t="shared" ca="1" si="224"/>
        <v>SELL</v>
      </c>
    </row>
    <row r="1031" spans="1:24" ht="17.7">
      <c r="A1031" s="3">
        <v>43280.569444444445</v>
      </c>
      <c r="B1031" s="7"/>
      <c r="C1031" s="1">
        <v>1855.35</v>
      </c>
      <c r="D1031" s="1">
        <v>1855.35</v>
      </c>
      <c r="E1031" s="1">
        <v>1851.1</v>
      </c>
      <c r="F1031" s="1">
        <v>1851.3</v>
      </c>
      <c r="G1031" s="1">
        <v>41044</v>
      </c>
      <c r="H1031" s="1">
        <f t="shared" si="227"/>
        <v>4.3000000000001819</v>
      </c>
      <c r="I1031" s="9">
        <f ca="1">IF(A1031="","",IF(ROW()&gt;$AA$16+1,AVERAGE(INDIRECT("H" &amp; ROW()-$AA$16+1):H1031),""))</f>
        <v>3.9400000000000093</v>
      </c>
      <c r="J1031" s="14">
        <f t="shared" ca="1" si="228"/>
        <v>3.8578459981833415</v>
      </c>
      <c r="K1031" s="14">
        <f t="shared" ca="1" si="229"/>
        <v>3.4464483204716356</v>
      </c>
      <c r="L1031" s="9">
        <f t="shared" ca="1" si="230"/>
        <v>3.9400000000000093</v>
      </c>
      <c r="M1031" s="9">
        <f t="shared" ca="1" si="231"/>
        <v>1863.12</v>
      </c>
      <c r="N1031" s="9">
        <f t="shared" ca="1" si="232"/>
        <v>1839.48</v>
      </c>
      <c r="O1031" s="9">
        <f t="shared" ca="1" si="233"/>
        <v>1862.9199999999998</v>
      </c>
      <c r="P1031" s="9">
        <f t="shared" ca="1" si="234"/>
        <v>1843.53</v>
      </c>
      <c r="Q1031" s="9">
        <f t="shared" ca="1" si="235"/>
        <v>1865.0449999999998</v>
      </c>
      <c r="R1031" s="9">
        <f t="shared" ca="1" si="236"/>
        <v>1841.405</v>
      </c>
      <c r="S1031" s="9">
        <f t="shared" ca="1" si="237"/>
        <v>1865.0449999999998</v>
      </c>
      <c r="T1031" s="9">
        <f t="shared" ca="1" si="237"/>
        <v>1841.405</v>
      </c>
      <c r="U1031" s="9">
        <f t="shared" ca="1" si="225"/>
        <v>1865.0449999999998</v>
      </c>
      <c r="V1031" s="6">
        <f t="shared" ca="1" si="226"/>
        <v>1841.405</v>
      </c>
      <c r="W1031" s="16">
        <f ca="1">IF(AND(W1030=U1030,F1031&lt;=U1031),U1031,IF(AND(W1030=U1030,F1031&gt;=U1031),V1031,IF(AND(W1030=V1030,F1031&gt;=V1031),V1031,IF(AND(W1030=V1030,F1031&lt;=V1031),U1031,””))))</f>
        <v>1865.0449999999998</v>
      </c>
      <c r="X1031" s="1" t="str">
        <f t="shared" ca="1" si="224"/>
        <v>SELL</v>
      </c>
    </row>
    <row r="1032" spans="1:24" ht="17.7">
      <c r="A1032" s="3">
        <v>43280.572916666672</v>
      </c>
      <c r="B1032" s="7"/>
      <c r="C1032" s="1">
        <v>1851.25</v>
      </c>
      <c r="D1032" s="1">
        <v>1854.85</v>
      </c>
      <c r="E1032" s="1">
        <v>1850.25</v>
      </c>
      <c r="F1032" s="1">
        <v>1854.15</v>
      </c>
      <c r="G1032" s="1">
        <v>32180</v>
      </c>
      <c r="H1032" s="1">
        <f t="shared" si="227"/>
        <v>4.5999999999999091</v>
      </c>
      <c r="I1032" s="9">
        <f ca="1">IF(A1032="","",IF(ROW()&gt;$AA$16+1,AVERAGE(INDIRECT("H" &amp; ROW()-$AA$16+1):H1032),""))</f>
        <v>3.8</v>
      </c>
      <c r="J1032" s="14">
        <f t="shared" ca="1" si="228"/>
        <v>3.9927830894227174</v>
      </c>
      <c r="K1032" s="14">
        <f t="shared" ca="1" si="229"/>
        <v>3.5618034884244634</v>
      </c>
      <c r="L1032" s="9">
        <f t="shared" ca="1" si="230"/>
        <v>3.8</v>
      </c>
      <c r="M1032" s="9">
        <f t="shared" ca="1" si="231"/>
        <v>1865.5500000000002</v>
      </c>
      <c r="N1032" s="9">
        <f t="shared" ca="1" si="232"/>
        <v>1842.75</v>
      </c>
      <c r="O1032" s="9">
        <f t="shared" ca="1" si="233"/>
        <v>1861.65</v>
      </c>
      <c r="P1032" s="9">
        <f t="shared" ca="1" si="234"/>
        <v>1843.4499999999998</v>
      </c>
      <c r="Q1032" s="9">
        <f t="shared" ca="1" si="235"/>
        <v>1863.95</v>
      </c>
      <c r="R1032" s="9">
        <f t="shared" ca="1" si="236"/>
        <v>1841.1499999999999</v>
      </c>
      <c r="S1032" s="9">
        <f t="shared" ca="1" si="237"/>
        <v>1863.95</v>
      </c>
      <c r="T1032" s="9">
        <f t="shared" ca="1" si="237"/>
        <v>1841.1499999999999</v>
      </c>
      <c r="U1032" s="9">
        <f t="shared" ca="1" si="225"/>
        <v>1863.95</v>
      </c>
      <c r="V1032" s="6">
        <f t="shared" ca="1" si="226"/>
        <v>1841.405</v>
      </c>
      <c r="W1032" s="16">
        <f ca="1">IF(AND(W1031=U1031,F1032&lt;=U1032),U1032,IF(AND(W1031=U1031,F1032&gt;=U1032),V1032,IF(AND(W1031=V1031,F1032&gt;=V1032),V1032,IF(AND(W1031=V1031,F1032&lt;=V1032),U1032,””))))</f>
        <v>1863.95</v>
      </c>
      <c r="X1032" s="1" t="str">
        <f t="shared" ca="1" si="224"/>
        <v>SELL</v>
      </c>
    </row>
    <row r="1033" spans="1:24" ht="17.7">
      <c r="A1033" s="3">
        <v>43280.576388888891</v>
      </c>
      <c r="B1033" s="7"/>
      <c r="C1033" s="1">
        <v>1854.15</v>
      </c>
      <c r="D1033" s="1">
        <v>1855.3</v>
      </c>
      <c r="E1033" s="1">
        <v>1852</v>
      </c>
      <c r="F1033" s="1">
        <v>1852.2</v>
      </c>
      <c r="G1033" s="1">
        <v>26940</v>
      </c>
      <c r="H1033" s="1">
        <f t="shared" si="227"/>
        <v>3.2999999999999545</v>
      </c>
      <c r="I1033" s="9">
        <f ca="1">IF(A1033="","",IF(ROW()&gt;$AA$16+1,AVERAGE(INDIRECT("H" &amp; ROW()-$AA$16+1):H1033),""))</f>
        <v>3.8649999999999864</v>
      </c>
      <c r="J1033" s="14">
        <f t="shared" ca="1" si="228"/>
        <v>3.8668225277094876</v>
      </c>
      <c r="K1033" s="14">
        <f t="shared" ca="1" si="229"/>
        <v>3.5356231395820128</v>
      </c>
      <c r="L1033" s="9">
        <f t="shared" ca="1" si="230"/>
        <v>3.8649999999999864</v>
      </c>
      <c r="M1033" s="9">
        <f t="shared" ca="1" si="231"/>
        <v>1863.7950000000001</v>
      </c>
      <c r="N1033" s="9">
        <f t="shared" ca="1" si="232"/>
        <v>1840.605</v>
      </c>
      <c r="O1033" s="9">
        <f t="shared" ca="1" si="233"/>
        <v>1863.595</v>
      </c>
      <c r="P1033" s="9">
        <f t="shared" ca="1" si="234"/>
        <v>1843.7049999999999</v>
      </c>
      <c r="Q1033" s="9">
        <f t="shared" ca="1" si="235"/>
        <v>1865.2450000000001</v>
      </c>
      <c r="R1033" s="9">
        <f t="shared" ca="1" si="236"/>
        <v>1842.0550000000001</v>
      </c>
      <c r="S1033" s="9">
        <f t="shared" ca="1" si="237"/>
        <v>1865.2450000000001</v>
      </c>
      <c r="T1033" s="9">
        <f t="shared" ca="1" si="237"/>
        <v>1842.0550000000001</v>
      </c>
      <c r="U1033" s="9">
        <f t="shared" ca="1" si="225"/>
        <v>1863.95</v>
      </c>
      <c r="V1033" s="6">
        <f t="shared" ca="1" si="226"/>
        <v>1842.0550000000001</v>
      </c>
      <c r="W1033" s="16">
        <f ca="1">IF(AND(W1032=U1032,F1033&lt;=U1033),U1033,IF(AND(W1032=U1032,F1033&gt;=U1033),V1033,IF(AND(W1032=V1032,F1033&gt;=V1033),V1033,IF(AND(W1032=V1032,F1033&lt;=V1033),U1033,””))))</f>
        <v>1863.95</v>
      </c>
      <c r="X1033" s="1" t="str">
        <f t="shared" ca="1" si="224"/>
        <v>SELL</v>
      </c>
    </row>
    <row r="1034" spans="1:24" ht="17.7">
      <c r="A1034" s="3">
        <v>43280.579861111109</v>
      </c>
      <c r="B1034" s="7"/>
      <c r="C1034" s="1">
        <v>1852</v>
      </c>
      <c r="D1034" s="1">
        <v>1853</v>
      </c>
      <c r="E1034" s="1">
        <v>1850.85</v>
      </c>
      <c r="F1034" s="1">
        <v>1850.9</v>
      </c>
      <c r="G1034" s="1">
        <v>30598</v>
      </c>
      <c r="H1034" s="1">
        <f t="shared" si="227"/>
        <v>2.1500000000000909</v>
      </c>
      <c r="I1034" s="9">
        <f ca="1">IF(A1034="","",IF(ROW()&gt;$AA$16+1,AVERAGE(INDIRECT("H" &amp; ROW()-$AA$16+1):H1034),""))</f>
        <v>3.8200000000000047</v>
      </c>
      <c r="J1034" s="14">
        <f t="shared" ca="1" si="228"/>
        <v>3.5546729772168697</v>
      </c>
      <c r="K1034" s="14">
        <f t="shared" ca="1" si="229"/>
        <v>3.3970608256238206</v>
      </c>
      <c r="L1034" s="9">
        <f t="shared" ca="1" si="230"/>
        <v>3.8200000000000047</v>
      </c>
      <c r="M1034" s="9">
        <f t="shared" ca="1" si="231"/>
        <v>1862.3600000000001</v>
      </c>
      <c r="N1034" s="9">
        <f t="shared" ca="1" si="232"/>
        <v>1839.44</v>
      </c>
      <c r="O1034" s="9">
        <f t="shared" ca="1" si="233"/>
        <v>1862.31</v>
      </c>
      <c r="P1034" s="9">
        <f t="shared" ca="1" si="234"/>
        <v>1841.54</v>
      </c>
      <c r="Q1034" s="9">
        <f t="shared" ca="1" si="235"/>
        <v>1863.385</v>
      </c>
      <c r="R1034" s="9">
        <f t="shared" ca="1" si="236"/>
        <v>1840.4649999999999</v>
      </c>
      <c r="S1034" s="9">
        <f t="shared" ca="1" si="237"/>
        <v>1863.385</v>
      </c>
      <c r="T1034" s="9">
        <f t="shared" ca="1" si="237"/>
        <v>1840.4649999999999</v>
      </c>
      <c r="U1034" s="9">
        <f t="shared" ca="1" si="225"/>
        <v>1863.385</v>
      </c>
      <c r="V1034" s="6">
        <f t="shared" ca="1" si="226"/>
        <v>1842.0550000000001</v>
      </c>
      <c r="W1034" s="16">
        <f ca="1">IF(AND(W1033=U1033,F1034&lt;=U1034),U1034,IF(AND(W1033=U1033,F1034&gt;=U1034),V1034,IF(AND(W1033=V1033,F1034&gt;=V1034),V1034,IF(AND(W1033=V1033,F1034&lt;=V1034),U1034,””))))</f>
        <v>1863.385</v>
      </c>
      <c r="X1034" s="1" t="str">
        <f t="shared" ca="1" si="224"/>
        <v>SELL</v>
      </c>
    </row>
    <row r="1035" spans="1:24" ht="17.7">
      <c r="A1035" s="3">
        <v>43280.583333333328</v>
      </c>
      <c r="B1035" s="7"/>
      <c r="C1035" s="1">
        <v>1851</v>
      </c>
      <c r="D1035" s="1">
        <v>1852.4</v>
      </c>
      <c r="E1035" s="1">
        <v>1850.7</v>
      </c>
      <c r="F1035" s="1">
        <v>1851</v>
      </c>
      <c r="G1035" s="1">
        <v>32477</v>
      </c>
      <c r="H1035" s="1">
        <f t="shared" si="227"/>
        <v>1.7000000000000455</v>
      </c>
      <c r="I1035" s="9">
        <f ca="1">IF(A1035="","",IF(ROW()&gt;$AA$16+1,AVERAGE(INDIRECT("H" &amp; ROW()-$AA$16+1):H1035),""))</f>
        <v>3.7400000000000091</v>
      </c>
      <c r="J1035" s="14">
        <f t="shared" ca="1" si="228"/>
        <v>3.2174597086319925</v>
      </c>
      <c r="K1035" s="14">
        <f t="shared" ca="1" si="229"/>
        <v>3.2273547430614431</v>
      </c>
      <c r="L1035" s="9">
        <f t="shared" ca="1" si="230"/>
        <v>3.7400000000000091</v>
      </c>
      <c r="M1035" s="9">
        <f t="shared" ca="1" si="231"/>
        <v>1862.22</v>
      </c>
      <c r="N1035" s="9">
        <f t="shared" ca="1" si="232"/>
        <v>1839.78</v>
      </c>
      <c r="O1035" s="9">
        <f t="shared" ca="1" si="233"/>
        <v>1861.92</v>
      </c>
      <c r="P1035" s="9">
        <f t="shared" ca="1" si="234"/>
        <v>1841.18</v>
      </c>
      <c r="Q1035" s="9">
        <f t="shared" ca="1" si="235"/>
        <v>1862.7700000000002</v>
      </c>
      <c r="R1035" s="9">
        <f t="shared" ca="1" si="236"/>
        <v>1840.3300000000002</v>
      </c>
      <c r="S1035" s="9">
        <f t="shared" ca="1" si="237"/>
        <v>1862.7700000000002</v>
      </c>
      <c r="T1035" s="9">
        <f t="shared" ca="1" si="237"/>
        <v>1840.3300000000002</v>
      </c>
      <c r="U1035" s="9">
        <f t="shared" ca="1" si="225"/>
        <v>1862.7700000000002</v>
      </c>
      <c r="V1035" s="6">
        <f t="shared" ca="1" si="226"/>
        <v>1842.0550000000001</v>
      </c>
      <c r="W1035" s="16">
        <f ca="1">IF(AND(W1034=U1034,F1035&lt;=U1035),U1035,IF(AND(W1034=U1034,F1035&gt;=U1035),V1035,IF(AND(W1034=V1034,F1035&gt;=V1035),V1035,IF(AND(W1034=V1034,F1035&lt;=V1035),U1035,””))))</f>
        <v>1862.7700000000002</v>
      </c>
      <c r="X1035" s="1" t="str">
        <f t="shared" ca="1" si="224"/>
        <v>SELL</v>
      </c>
    </row>
    <row r="1036" spans="1:24" ht="17.7">
      <c r="A1036" s="3">
        <v>43280.586805555555</v>
      </c>
      <c r="B1036" s="7"/>
      <c r="C1036" s="1">
        <v>1851</v>
      </c>
      <c r="D1036" s="1">
        <v>1851.3</v>
      </c>
      <c r="E1036" s="1">
        <v>1847.7</v>
      </c>
      <c r="F1036" s="1">
        <v>1849.85</v>
      </c>
      <c r="G1036" s="1">
        <v>74424</v>
      </c>
      <c r="H1036" s="1">
        <f t="shared" si="227"/>
        <v>3.5999999999999091</v>
      </c>
      <c r="I1036" s="9">
        <f ca="1">IF(A1036="","",IF(ROW()&gt;$AA$16+1,AVERAGE(INDIRECT("H" &amp; ROW()-$AA$16+1):H1036),""))</f>
        <v>3.3299999999999956</v>
      </c>
      <c r="J1036" s="14">
        <f t="shared" ca="1" si="228"/>
        <v>3.2870124888807042</v>
      </c>
      <c r="K1036" s="14">
        <f t="shared" ca="1" si="229"/>
        <v>3.2646192687552897</v>
      </c>
      <c r="L1036" s="9">
        <f t="shared" ca="1" si="230"/>
        <v>3.3299999999999956</v>
      </c>
      <c r="M1036" s="9">
        <f t="shared" ca="1" si="231"/>
        <v>1859.84</v>
      </c>
      <c r="N1036" s="9">
        <f t="shared" ca="1" si="232"/>
        <v>1839.86</v>
      </c>
      <c r="O1036" s="9">
        <f t="shared" ca="1" si="233"/>
        <v>1857.69</v>
      </c>
      <c r="P1036" s="9">
        <f t="shared" ca="1" si="234"/>
        <v>1841.31</v>
      </c>
      <c r="Q1036" s="9">
        <f t="shared" ca="1" si="235"/>
        <v>1859.49</v>
      </c>
      <c r="R1036" s="9">
        <f t="shared" ca="1" si="236"/>
        <v>1839.51</v>
      </c>
      <c r="S1036" s="9">
        <f t="shared" ca="1" si="237"/>
        <v>1859.49</v>
      </c>
      <c r="T1036" s="9">
        <f t="shared" ca="1" si="237"/>
        <v>1839.51</v>
      </c>
      <c r="U1036" s="9">
        <f t="shared" ca="1" si="225"/>
        <v>1859.49</v>
      </c>
      <c r="V1036" s="6">
        <f t="shared" ca="1" si="226"/>
        <v>1842.0550000000001</v>
      </c>
      <c r="W1036" s="16">
        <f ca="1">IF(AND(W1035=U1035,F1036&lt;=U1036),U1036,IF(AND(W1035=U1035,F1036&gt;=U1036),V1036,IF(AND(W1035=V1035,F1036&gt;=V1036),V1036,IF(AND(W1035=V1035,F1036&lt;=V1036),U1036,””))))</f>
        <v>1859.49</v>
      </c>
      <c r="X1036" s="1" t="str">
        <f t="shared" ca="1" si="224"/>
        <v>SELL</v>
      </c>
    </row>
    <row r="1037" spans="1:24" ht="17.7">
      <c r="A1037" s="3">
        <v>43280.590277777781</v>
      </c>
      <c r="B1037" s="7"/>
      <c r="C1037" s="1">
        <v>1849.85</v>
      </c>
      <c r="D1037" s="1">
        <v>1849.95</v>
      </c>
      <c r="E1037" s="1">
        <v>1848.65</v>
      </c>
      <c r="F1037" s="1">
        <v>1848.95</v>
      </c>
      <c r="G1037" s="1">
        <v>27345</v>
      </c>
      <c r="H1037" s="1">
        <f t="shared" si="227"/>
        <v>1.2999999999999545</v>
      </c>
      <c r="I1037" s="9">
        <f ca="1">IF(A1037="","",IF(ROW()&gt;$AA$16+1,AVERAGE(INDIRECT("H" &amp; ROW()-$AA$16+1):H1037),""))</f>
        <v>3.2250000000000001</v>
      </c>
      <c r="J1037" s="14">
        <f t="shared" ca="1" si="228"/>
        <v>2.9257374909023861</v>
      </c>
      <c r="K1037" s="14">
        <f t="shared" ca="1" si="229"/>
        <v>3.0681573418797563</v>
      </c>
      <c r="L1037" s="9">
        <f t="shared" ca="1" si="230"/>
        <v>3.2250000000000001</v>
      </c>
      <c r="M1037" s="9">
        <f t="shared" ca="1" si="231"/>
        <v>1858.625</v>
      </c>
      <c r="N1037" s="9">
        <f t="shared" ca="1" si="232"/>
        <v>1839.2750000000001</v>
      </c>
      <c r="O1037" s="9">
        <f t="shared" ca="1" si="233"/>
        <v>1858.325</v>
      </c>
      <c r="P1037" s="9">
        <f t="shared" ca="1" si="234"/>
        <v>1840.2750000000001</v>
      </c>
      <c r="Q1037" s="9">
        <f t="shared" ca="1" si="235"/>
        <v>1858.9750000000001</v>
      </c>
      <c r="R1037" s="9">
        <f t="shared" ca="1" si="236"/>
        <v>1839.6250000000002</v>
      </c>
      <c r="S1037" s="9">
        <f t="shared" ca="1" si="237"/>
        <v>1858.9750000000001</v>
      </c>
      <c r="T1037" s="9">
        <f t="shared" ca="1" si="237"/>
        <v>1839.6250000000002</v>
      </c>
      <c r="U1037" s="9">
        <f t="shared" ca="1" si="225"/>
        <v>1858.9750000000001</v>
      </c>
      <c r="V1037" s="6">
        <f t="shared" ca="1" si="226"/>
        <v>1842.0550000000001</v>
      </c>
      <c r="W1037" s="16">
        <f ca="1">IF(AND(W1036=U1036,F1037&lt;=U1037),U1037,IF(AND(W1036=U1036,F1037&gt;=U1037),V1037,IF(AND(W1036=V1036,F1037&gt;=V1037),V1037,IF(AND(W1036=V1036,F1037&lt;=V1037),U1037,””))))</f>
        <v>1858.9750000000001</v>
      </c>
      <c r="X1037" s="1" t="str">
        <f t="shared" ca="1" si="224"/>
        <v>SELL</v>
      </c>
    </row>
    <row r="1038" spans="1:24" ht="17.7">
      <c r="A1038" s="3">
        <v>43280.59375</v>
      </c>
      <c r="B1038" s="7"/>
      <c r="C1038" s="1">
        <v>1848.6</v>
      </c>
      <c r="D1038" s="1">
        <v>1849.05</v>
      </c>
      <c r="E1038" s="1">
        <v>1847.4</v>
      </c>
      <c r="F1038" s="1">
        <v>1847.9</v>
      </c>
      <c r="G1038" s="1">
        <v>27363</v>
      </c>
      <c r="H1038" s="1">
        <f t="shared" si="227"/>
        <v>1.6499999999998636</v>
      </c>
      <c r="I1038" s="9">
        <f ca="1">IF(A1038="","",IF(ROW()&gt;$AA$16+1,AVERAGE(INDIRECT("H" &amp; ROW()-$AA$16+1):H1038),""))</f>
        <v>3.1949999999999816</v>
      </c>
      <c r="J1038" s="14">
        <f t="shared" ca="1" si="228"/>
        <v>2.6937852198292003</v>
      </c>
      <c r="K1038" s="14">
        <f t="shared" ca="1" si="229"/>
        <v>2.926341607691767</v>
      </c>
      <c r="L1038" s="9">
        <f t="shared" ca="1" si="230"/>
        <v>3.1949999999999816</v>
      </c>
      <c r="M1038" s="9">
        <f t="shared" ca="1" si="231"/>
        <v>1857.4850000000001</v>
      </c>
      <c r="N1038" s="9">
        <f t="shared" ca="1" si="232"/>
        <v>1838.3150000000001</v>
      </c>
      <c r="O1038" s="9">
        <f t="shared" ca="1" si="233"/>
        <v>1856.9850000000001</v>
      </c>
      <c r="P1038" s="9">
        <f t="shared" ca="1" si="234"/>
        <v>1839.4649999999999</v>
      </c>
      <c r="Q1038" s="9">
        <f t="shared" ca="1" si="235"/>
        <v>1857.81</v>
      </c>
      <c r="R1038" s="9">
        <f t="shared" ca="1" si="236"/>
        <v>1838.6399999999999</v>
      </c>
      <c r="S1038" s="9">
        <f t="shared" ca="1" si="237"/>
        <v>1857.81</v>
      </c>
      <c r="T1038" s="9">
        <f t="shared" ca="1" si="237"/>
        <v>1838.6399999999999</v>
      </c>
      <c r="U1038" s="9">
        <f t="shared" ca="1" si="225"/>
        <v>1857.81</v>
      </c>
      <c r="V1038" s="6">
        <f t="shared" ca="1" si="226"/>
        <v>1842.0550000000001</v>
      </c>
      <c r="W1038" s="16">
        <f ca="1">IF(AND(W1037=U1037,F1038&lt;=U1038),U1038,IF(AND(W1037=U1037,F1038&gt;=U1038),V1038,IF(AND(W1037=V1037,F1038&gt;=V1038),V1038,IF(AND(W1037=V1037,F1038&lt;=V1038),U1038,””))))</f>
        <v>1857.81</v>
      </c>
      <c r="X1038" s="1" t="str">
        <f t="shared" ca="1" si="224"/>
        <v>SELL</v>
      </c>
    </row>
    <row r="1039" spans="1:24" ht="17.7">
      <c r="A1039" s="3">
        <v>3.2089747169855763E+21</v>
      </c>
      <c r="B1039" s="7"/>
      <c r="H1039" s="1">
        <f t="shared" si="227"/>
        <v>1847.9</v>
      </c>
      <c r="I1039" s="9">
        <f ca="1">IF(A1039="","",IF(ROW()&gt;$AA$16+1,AVERAGE(INDIRECT("H" &amp; ROW()-$AA$16+1):H1039),""))</f>
        <v>187.69</v>
      </c>
      <c r="J1039" s="14">
        <f t="shared" ca="1" si="228"/>
        <v>338.18582427076939</v>
      </c>
      <c r="K1039" s="14">
        <f t="shared" ca="1" si="229"/>
        <v>187.42370744692261</v>
      </c>
      <c r="L1039" s="9">
        <f t="shared" ca="1" si="230"/>
        <v>187.69</v>
      </c>
      <c r="M1039" s="9">
        <f t="shared" ca="1" si="231"/>
        <v>563.06999999999994</v>
      </c>
      <c r="N1039" s="9">
        <f t="shared" ca="1" si="232"/>
        <v>-563.06999999999994</v>
      </c>
      <c r="O1039" s="9">
        <f t="shared" ca="1" si="233"/>
        <v>563.06999999999994</v>
      </c>
      <c r="P1039" s="9">
        <f t="shared" ca="1" si="234"/>
        <v>-563.06999999999994</v>
      </c>
      <c r="Q1039" s="9">
        <f t="shared" ca="1" si="235"/>
        <v>563.06999999999994</v>
      </c>
      <c r="R1039" s="9">
        <f t="shared" ca="1" si="236"/>
        <v>-563.06999999999994</v>
      </c>
      <c r="S1039" s="9">
        <f t="shared" ca="1" si="237"/>
        <v>563.06999999999994</v>
      </c>
      <c r="T1039" s="9">
        <f t="shared" ca="1" si="237"/>
        <v>-563.06999999999994</v>
      </c>
      <c r="U1039" s="9">
        <f t="shared" ca="1" si="225"/>
        <v>563.06999999999994</v>
      </c>
      <c r="V1039" s="6">
        <f t="shared" ca="1" si="226"/>
        <v>1842.0550000000001</v>
      </c>
      <c r="W1039" s="16">
        <f ca="1">IF(AND(W1038=U1038,F1039&lt;=U1039),U1039,IF(AND(W1038=U1038,F1039&gt;=U1039),V1039,IF(AND(W1038=V1038,F1039&gt;=V1039),V1039,IF(AND(W1038=V1038,F1039&lt;=V1039),U1039,””))))</f>
        <v>563.06999999999994</v>
      </c>
      <c r="X1039" s="1" t="str">
        <f t="shared" ca="1" si="224"/>
        <v>SELL</v>
      </c>
    </row>
    <row r="1040" spans="1:24" ht="17.7">
      <c r="A1040" s="3">
        <v>43280.600694444445</v>
      </c>
      <c r="B1040" s="7"/>
      <c r="C1040" s="1">
        <v>1847</v>
      </c>
      <c r="D1040" s="1">
        <v>1847.8</v>
      </c>
      <c r="E1040" s="1">
        <v>1846.3</v>
      </c>
      <c r="F1040" s="1">
        <v>1847.35</v>
      </c>
      <c r="G1040" s="1">
        <v>26470</v>
      </c>
      <c r="H1040" s="1">
        <f t="shared" si="227"/>
        <v>1847.8</v>
      </c>
      <c r="I1040" s="9">
        <f ca="1">IF(A1040="","",IF(ROW()&gt;$AA$16+1,AVERAGE(INDIRECT("H" &amp; ROW()-$AA$16+1):H1040),""))</f>
        <v>371.83000000000004</v>
      </c>
      <c r="J1040" s="14">
        <f t="shared" ca="1" si="228"/>
        <v>612.66112894881121</v>
      </c>
      <c r="K1040" s="14">
        <f t="shared" ca="1" si="229"/>
        <v>353.46133670223037</v>
      </c>
      <c r="L1040" s="9">
        <f t="shared" ca="1" si="230"/>
        <v>371.83000000000004</v>
      </c>
      <c r="M1040" s="9">
        <f t="shared" ca="1" si="231"/>
        <v>2962.84</v>
      </c>
      <c r="N1040" s="9">
        <f t="shared" ca="1" si="232"/>
        <v>731.85999999999967</v>
      </c>
      <c r="O1040" s="9">
        <f t="shared" ca="1" si="233"/>
        <v>2961.79</v>
      </c>
      <c r="P1040" s="9">
        <f t="shared" ca="1" si="234"/>
        <v>732.30999999999972</v>
      </c>
      <c r="Q1040" s="9">
        <f t="shared" ca="1" si="235"/>
        <v>2962.54</v>
      </c>
      <c r="R1040" s="9">
        <f t="shared" ca="1" si="236"/>
        <v>731.55999999999972</v>
      </c>
      <c r="S1040" s="9">
        <f t="shared" ca="1" si="237"/>
        <v>2962.54</v>
      </c>
      <c r="T1040" s="9">
        <f t="shared" ca="1" si="237"/>
        <v>731.55999999999972</v>
      </c>
      <c r="U1040" s="9">
        <f t="shared" ca="1" si="225"/>
        <v>563.06999999999994</v>
      </c>
      <c r="V1040" s="6">
        <f t="shared" ca="1" si="226"/>
        <v>731.55999999999972</v>
      </c>
      <c r="W1040" s="16">
        <f ca="1">IF(AND(W1039=U1039,F1040&lt;=U1040),U1040,IF(AND(W1039=U1039,F1040&gt;=U1040),V1040,IF(AND(W1039=V1039,F1040&gt;=V1040),V1040,IF(AND(W1039=V1039,F1040&lt;=V1040),U1040,””))))</f>
        <v>731.55999999999972</v>
      </c>
      <c r="X1040" s="1" t="str">
        <f t="shared" ca="1" si="224"/>
        <v>BUY</v>
      </c>
    </row>
    <row r="1041" spans="1:24" ht="17.7">
      <c r="A1041" s="3">
        <v>43280.604166666672</v>
      </c>
      <c r="B1041" s="7"/>
      <c r="C1041" s="1">
        <v>1847.35</v>
      </c>
      <c r="D1041" s="1">
        <v>1849</v>
      </c>
      <c r="E1041" s="1">
        <v>1846.5</v>
      </c>
      <c r="F1041" s="1">
        <v>1847.15</v>
      </c>
      <c r="G1041" s="1">
        <v>29929</v>
      </c>
      <c r="H1041" s="1">
        <f t="shared" si="227"/>
        <v>2.5</v>
      </c>
      <c r="I1041" s="9">
        <f ca="1">IF(A1041="","",IF(ROW()&gt;$AA$16+1,AVERAGE(INDIRECT("H" &amp; ROW()-$AA$16+1):H1041),""))</f>
        <v>371.65</v>
      </c>
      <c r="J1041" s="14">
        <f t="shared" ca="1" si="228"/>
        <v>501.72274186720909</v>
      </c>
      <c r="K1041" s="14">
        <f t="shared" ca="1" si="229"/>
        <v>318.36520303200734</v>
      </c>
      <c r="L1041" s="9">
        <f t="shared" ca="1" si="230"/>
        <v>371.65</v>
      </c>
      <c r="M1041" s="9">
        <f t="shared" ca="1" si="231"/>
        <v>2962.1</v>
      </c>
      <c r="N1041" s="9">
        <f t="shared" ca="1" si="232"/>
        <v>732.20000000000027</v>
      </c>
      <c r="O1041" s="9">
        <f t="shared" ca="1" si="233"/>
        <v>2961.45</v>
      </c>
      <c r="P1041" s="9">
        <f t="shared" ca="1" si="234"/>
        <v>734.05000000000018</v>
      </c>
      <c r="Q1041" s="9">
        <f t="shared" ca="1" si="235"/>
        <v>2962.7</v>
      </c>
      <c r="R1041" s="9">
        <f t="shared" ca="1" si="236"/>
        <v>732.80000000000018</v>
      </c>
      <c r="S1041" s="9">
        <f t="shared" ca="1" si="237"/>
        <v>2962.7</v>
      </c>
      <c r="T1041" s="9">
        <f t="shared" ca="1" si="237"/>
        <v>732.80000000000018</v>
      </c>
      <c r="U1041" s="9">
        <f t="shared" ca="1" si="225"/>
        <v>2962.7</v>
      </c>
      <c r="V1041" s="6">
        <f t="shared" ca="1" si="226"/>
        <v>732.80000000000018</v>
      </c>
      <c r="W1041" s="16">
        <f ca="1">IF(AND(W1040=U1040,F1041&lt;=U1041),U1041,IF(AND(W1040=U1040,F1041&gt;=U1041),V1041,IF(AND(W1040=V1040,F1041&gt;=V1041),V1041,IF(AND(W1040=V1040,F1041&lt;=V1041),U1041,””))))</f>
        <v>732.80000000000018</v>
      </c>
      <c r="X1041" s="1" t="str">
        <f t="shared" ca="1" si="224"/>
        <v>BUY</v>
      </c>
    </row>
    <row r="1042" spans="1:24" ht="17.7">
      <c r="A1042" s="3">
        <v>43280.607638888891</v>
      </c>
      <c r="B1042" s="7"/>
      <c r="C1042" s="1">
        <v>1847.15</v>
      </c>
      <c r="D1042" s="1">
        <v>1848.25</v>
      </c>
      <c r="E1042" s="1">
        <v>1845.3</v>
      </c>
      <c r="F1042" s="1">
        <v>1845.3</v>
      </c>
      <c r="G1042" s="1">
        <v>31280</v>
      </c>
      <c r="H1042" s="1">
        <f t="shared" si="227"/>
        <v>2.9500000000000455</v>
      </c>
      <c r="I1042" s="9">
        <f ca="1">IF(A1042="","",IF(ROW()&gt;$AA$16+1,AVERAGE(INDIRECT("H" &amp; ROW()-$AA$16+1):H1042),""))</f>
        <v>371.48499999999996</v>
      </c>
      <c r="J1042" s="14">
        <f t="shared" ca="1" si="228"/>
        <v>411.03678880044379</v>
      </c>
      <c r="K1042" s="14">
        <f t="shared" ca="1" si="229"/>
        <v>286.82368272880666</v>
      </c>
      <c r="L1042" s="9">
        <f t="shared" ca="1" si="230"/>
        <v>371.48499999999996</v>
      </c>
      <c r="M1042" s="9">
        <f t="shared" ca="1" si="231"/>
        <v>2959.7550000000001</v>
      </c>
      <c r="N1042" s="9">
        <f t="shared" ca="1" si="232"/>
        <v>730.84500000000003</v>
      </c>
      <c r="O1042" s="9">
        <f t="shared" ca="1" si="233"/>
        <v>2959.7550000000001</v>
      </c>
      <c r="P1042" s="9">
        <f t="shared" ca="1" si="234"/>
        <v>733.79500000000007</v>
      </c>
      <c r="Q1042" s="9">
        <f t="shared" ca="1" si="235"/>
        <v>2961.23</v>
      </c>
      <c r="R1042" s="9">
        <f t="shared" ca="1" si="236"/>
        <v>732.32000000000016</v>
      </c>
      <c r="S1042" s="9">
        <f t="shared" ca="1" si="237"/>
        <v>2961.23</v>
      </c>
      <c r="T1042" s="9">
        <f t="shared" ca="1" si="237"/>
        <v>732.32000000000016</v>
      </c>
      <c r="U1042" s="9">
        <f t="shared" ca="1" si="225"/>
        <v>2961.23</v>
      </c>
      <c r="V1042" s="6">
        <f t="shared" ca="1" si="226"/>
        <v>732.80000000000018</v>
      </c>
      <c r="W1042" s="16">
        <f ca="1">IF(AND(W1041=U1041,F1042&lt;=U1042),U1042,IF(AND(W1041=U1041,F1042&gt;=U1042),V1042,IF(AND(W1041=V1041,F1042&gt;=V1042),V1042,IF(AND(W1041=V1041,F1042&lt;=V1042),U1042,””))))</f>
        <v>732.80000000000018</v>
      </c>
      <c r="X1042" s="1" t="str">
        <f t="shared" ca="1" si="224"/>
        <v>BUY</v>
      </c>
    </row>
    <row r="1043" spans="1:24" ht="17.7">
      <c r="A1043" s="3">
        <v>43280.611111111109</v>
      </c>
      <c r="B1043" s="7"/>
      <c r="C1043" s="1">
        <v>1845.3</v>
      </c>
      <c r="D1043" s="1">
        <v>1845.5</v>
      </c>
      <c r="E1043" s="1">
        <v>1844</v>
      </c>
      <c r="F1043" s="1">
        <v>1844.55</v>
      </c>
      <c r="G1043" s="1">
        <v>45166</v>
      </c>
      <c r="H1043" s="1">
        <f t="shared" si="227"/>
        <v>1.5</v>
      </c>
      <c r="I1043" s="9">
        <f ca="1">IF(A1043="","",IF(ROW()&gt;$AA$16+1,AVERAGE(INDIRECT("H" &amp; ROW()-$AA$16+1):H1043),""))</f>
        <v>371.30500000000001</v>
      </c>
      <c r="J1043" s="14">
        <f t="shared" ca="1" si="228"/>
        <v>336.57555447309034</v>
      </c>
      <c r="K1043" s="14">
        <f t="shared" ca="1" si="229"/>
        <v>258.291314455926</v>
      </c>
      <c r="L1043" s="9">
        <f t="shared" ca="1" si="230"/>
        <v>371.30500000000001</v>
      </c>
      <c r="M1043" s="9">
        <f t="shared" ca="1" si="231"/>
        <v>2958.4650000000001</v>
      </c>
      <c r="N1043" s="9">
        <f t="shared" ca="1" si="232"/>
        <v>730.63499999999999</v>
      </c>
      <c r="O1043" s="9">
        <f t="shared" ca="1" si="233"/>
        <v>2957.915</v>
      </c>
      <c r="P1043" s="9">
        <f t="shared" ca="1" si="234"/>
        <v>731.58500000000004</v>
      </c>
      <c r="Q1043" s="9">
        <f t="shared" ca="1" si="235"/>
        <v>2958.665</v>
      </c>
      <c r="R1043" s="9">
        <f t="shared" ca="1" si="236"/>
        <v>730.83500000000004</v>
      </c>
      <c r="S1043" s="9">
        <f t="shared" ca="1" si="237"/>
        <v>2958.665</v>
      </c>
      <c r="T1043" s="9">
        <f t="shared" ca="1" si="237"/>
        <v>730.83500000000004</v>
      </c>
      <c r="U1043" s="9">
        <f t="shared" ca="1" si="225"/>
        <v>2958.665</v>
      </c>
      <c r="V1043" s="6">
        <f t="shared" ca="1" si="226"/>
        <v>732.80000000000018</v>
      </c>
      <c r="W1043" s="16">
        <f ca="1">IF(AND(W1042=U1042,F1043&lt;=U1043),U1043,IF(AND(W1042=U1042,F1043&gt;=U1043),V1043,IF(AND(W1042=V1042,F1043&gt;=V1043),V1043,IF(AND(W1042=V1042,F1043&lt;=V1043),U1043,””))))</f>
        <v>732.80000000000018</v>
      </c>
      <c r="X1043" s="1" t="str">
        <f t="shared" ca="1" si="224"/>
        <v>BUY</v>
      </c>
    </row>
    <row r="1044" spans="1:24" ht="17.7">
      <c r="A1044" s="3">
        <v>43280.614583333328</v>
      </c>
      <c r="B1044" s="7"/>
      <c r="C1044" s="1">
        <v>1844.55</v>
      </c>
      <c r="D1044" s="1">
        <v>1847.8</v>
      </c>
      <c r="E1044" s="1">
        <v>1844.05</v>
      </c>
      <c r="F1044" s="1">
        <v>1845.6</v>
      </c>
      <c r="G1044" s="1">
        <v>32759</v>
      </c>
      <c r="H1044" s="1">
        <f t="shared" si="227"/>
        <v>3.75</v>
      </c>
      <c r="I1044" s="9">
        <f ca="1">IF(A1044="","",IF(ROW()&gt;$AA$16+1,AVERAGE(INDIRECT("H" &amp; ROW()-$AA$16+1):H1044),""))</f>
        <v>371.46499999999997</v>
      </c>
      <c r="J1044" s="14">
        <f t="shared" ca="1" si="228"/>
        <v>276.0618172961648</v>
      </c>
      <c r="K1044" s="14">
        <f t="shared" ca="1" si="229"/>
        <v>232.8371830103334</v>
      </c>
      <c r="L1044" s="9">
        <f t="shared" ca="1" si="230"/>
        <v>371.46499999999997</v>
      </c>
      <c r="M1044" s="9">
        <f t="shared" ca="1" si="231"/>
        <v>2959.9949999999999</v>
      </c>
      <c r="N1044" s="9">
        <f t="shared" ca="1" si="232"/>
        <v>731.20499999999993</v>
      </c>
      <c r="O1044" s="9">
        <f t="shared" ca="1" si="233"/>
        <v>2958.4449999999997</v>
      </c>
      <c r="P1044" s="9">
        <f t="shared" ca="1" si="234"/>
        <v>733.40499999999997</v>
      </c>
      <c r="Q1044" s="9">
        <f t="shared" ca="1" si="235"/>
        <v>2960.3199999999997</v>
      </c>
      <c r="R1044" s="9">
        <f t="shared" ca="1" si="236"/>
        <v>731.53</v>
      </c>
      <c r="S1044" s="9">
        <f t="shared" ca="1" si="237"/>
        <v>2960.3199999999997</v>
      </c>
      <c r="T1044" s="9">
        <f t="shared" ca="1" si="237"/>
        <v>731.53</v>
      </c>
      <c r="U1044" s="9">
        <f t="shared" ca="1" si="225"/>
        <v>2958.665</v>
      </c>
      <c r="V1044" s="6">
        <f t="shared" ca="1" si="226"/>
        <v>732.80000000000018</v>
      </c>
      <c r="W1044" s="16">
        <f ca="1">IF(AND(W1043=U1043,F1044&lt;=U1044),U1044,IF(AND(W1043=U1043,F1044&gt;=U1044),V1044,IF(AND(W1043=V1043,F1044&gt;=V1044),V1044,IF(AND(W1043=V1043,F1044&lt;=V1044),U1044,””))))</f>
        <v>732.80000000000018</v>
      </c>
      <c r="X1044" s="1" t="str">
        <f t="shared" ca="1" si="224"/>
        <v>BUY</v>
      </c>
    </row>
    <row r="1045" spans="1:24" ht="17.7">
      <c r="A1045" s="3">
        <v>43280.618055555555</v>
      </c>
      <c r="B1045" s="7"/>
      <c r="C1045" s="1">
        <v>1845.6</v>
      </c>
      <c r="D1045" s="1">
        <v>1846.4</v>
      </c>
      <c r="E1045" s="1">
        <v>1844.15</v>
      </c>
      <c r="F1045" s="1">
        <v>1844.15</v>
      </c>
      <c r="G1045" s="1">
        <v>29091</v>
      </c>
      <c r="H1045" s="1">
        <f t="shared" si="227"/>
        <v>2.25</v>
      </c>
      <c r="I1045" s="9">
        <f ca="1">IF(A1045="","",IF(ROW()&gt;$AA$16+1,AVERAGE(INDIRECT("H" &amp; ROW()-$AA$16+1):H1045),""))</f>
        <v>371.52</v>
      </c>
      <c r="J1045" s="14">
        <f t="shared" ca="1" si="228"/>
        <v>226.27785051504392</v>
      </c>
      <c r="K1045" s="14">
        <f t="shared" ca="1" si="229"/>
        <v>209.77846470930007</v>
      </c>
      <c r="L1045" s="9">
        <f t="shared" ca="1" si="230"/>
        <v>371.52</v>
      </c>
      <c r="M1045" s="9">
        <f t="shared" ca="1" si="231"/>
        <v>2958.71</v>
      </c>
      <c r="N1045" s="9">
        <f t="shared" ca="1" si="232"/>
        <v>729.59000000000015</v>
      </c>
      <c r="O1045" s="9">
        <f t="shared" ca="1" si="233"/>
        <v>2958.71</v>
      </c>
      <c r="P1045" s="9">
        <f t="shared" ca="1" si="234"/>
        <v>731.84000000000015</v>
      </c>
      <c r="Q1045" s="9">
        <f t="shared" ca="1" si="235"/>
        <v>2959.835</v>
      </c>
      <c r="R1045" s="9">
        <f t="shared" ca="1" si="236"/>
        <v>730.71500000000015</v>
      </c>
      <c r="S1045" s="9">
        <f t="shared" ca="1" si="237"/>
        <v>2959.835</v>
      </c>
      <c r="T1045" s="9">
        <f t="shared" ca="1" si="237"/>
        <v>730.71500000000015</v>
      </c>
      <c r="U1045" s="9">
        <f t="shared" ca="1" si="225"/>
        <v>2958.665</v>
      </c>
      <c r="V1045" s="6">
        <f t="shared" ca="1" si="226"/>
        <v>732.80000000000018</v>
      </c>
      <c r="W1045" s="16">
        <f ca="1">IF(AND(W1044=U1044,F1045&lt;=U1045),U1045,IF(AND(W1044=U1044,F1045&gt;=U1045),V1045,IF(AND(W1044=V1044,F1045&gt;=V1045),V1045,IF(AND(W1044=V1044,F1045&lt;=V1045),U1045,””))))</f>
        <v>732.80000000000018</v>
      </c>
      <c r="X1045" s="1" t="str">
        <f t="shared" ca="1" si="224"/>
        <v>BUY</v>
      </c>
    </row>
    <row r="1046" spans="1:24" ht="17.7">
      <c r="A1046" s="3">
        <v>43280.621527777781</v>
      </c>
      <c r="B1046" s="7"/>
      <c r="C1046" s="1">
        <v>1844.2</v>
      </c>
      <c r="D1046" s="1">
        <v>1845.8</v>
      </c>
      <c r="E1046" s="1">
        <v>1844.05</v>
      </c>
      <c r="F1046" s="1">
        <v>1844.95</v>
      </c>
      <c r="G1046" s="1">
        <v>33544</v>
      </c>
      <c r="H1046" s="1">
        <f t="shared" si="227"/>
        <v>1.75</v>
      </c>
      <c r="I1046" s="9">
        <f ca="1">IF(A1046="","",IF(ROW()&gt;$AA$16+1,AVERAGE(INDIRECT("H" &amp; ROW()-$AA$16+1):H1046),""))</f>
        <v>371.33499999999992</v>
      </c>
      <c r="J1046" s="14">
        <f t="shared" ca="1" si="228"/>
        <v>185.45460496685411</v>
      </c>
      <c r="K1046" s="14">
        <f t="shared" ca="1" si="229"/>
        <v>188.97561823837009</v>
      </c>
      <c r="L1046" s="9">
        <f t="shared" ca="1" si="230"/>
        <v>371.33499999999992</v>
      </c>
      <c r="M1046" s="9">
        <f t="shared" ca="1" si="231"/>
        <v>2958.9549999999999</v>
      </c>
      <c r="N1046" s="9">
        <f t="shared" ca="1" si="232"/>
        <v>730.94500000000039</v>
      </c>
      <c r="O1046" s="9">
        <f t="shared" ca="1" si="233"/>
        <v>2958.0549999999994</v>
      </c>
      <c r="P1046" s="9">
        <f t="shared" ca="1" si="234"/>
        <v>731.7950000000003</v>
      </c>
      <c r="Q1046" s="9">
        <f t="shared" ca="1" si="235"/>
        <v>2958.9299999999994</v>
      </c>
      <c r="R1046" s="9">
        <f t="shared" ca="1" si="236"/>
        <v>730.9200000000003</v>
      </c>
      <c r="S1046" s="9">
        <f t="shared" ca="1" si="237"/>
        <v>2958.9299999999994</v>
      </c>
      <c r="T1046" s="9">
        <f t="shared" ca="1" si="237"/>
        <v>730.9200000000003</v>
      </c>
      <c r="U1046" s="9">
        <f t="shared" ca="1" si="225"/>
        <v>2958.665</v>
      </c>
      <c r="V1046" s="6">
        <f t="shared" ca="1" si="226"/>
        <v>732.80000000000018</v>
      </c>
      <c r="W1046" s="16">
        <f ca="1">IF(AND(W1045=U1045,F1046&lt;=U1046),U1046,IF(AND(W1045=U1045,F1046&gt;=U1046),V1046,IF(AND(W1045=V1045,F1046&gt;=V1046),V1046,IF(AND(W1045=V1045,F1046&lt;=V1046),U1046,””))))</f>
        <v>732.80000000000018</v>
      </c>
      <c r="X1046" s="1" t="str">
        <f t="shared" ca="1" si="224"/>
        <v>BUY</v>
      </c>
    </row>
    <row r="1047" spans="1:24" ht="17.7">
      <c r="A1047" s="3">
        <v>43280.625</v>
      </c>
      <c r="B1047" s="7"/>
      <c r="C1047" s="1">
        <v>1844.65</v>
      </c>
      <c r="D1047" s="1">
        <v>1846</v>
      </c>
      <c r="E1047" s="1">
        <v>1843.5</v>
      </c>
      <c r="F1047" s="1">
        <v>1844.35</v>
      </c>
      <c r="G1047" s="1">
        <v>59496</v>
      </c>
      <c r="H1047" s="1">
        <f t="shared" si="227"/>
        <v>2.5</v>
      </c>
      <c r="I1047" s="9">
        <f ca="1">IF(A1047="","",IF(ROW()&gt;$AA$16+1,AVERAGE(INDIRECT("H" &amp; ROW()-$AA$16+1):H1047),""))</f>
        <v>371.45500000000004</v>
      </c>
      <c r="J1047" s="14">
        <f t="shared" ca="1" si="228"/>
        <v>152.190131336517</v>
      </c>
      <c r="K1047" s="14">
        <f t="shared" ca="1" si="229"/>
        <v>170.32805641453308</v>
      </c>
      <c r="L1047" s="9">
        <f t="shared" ca="1" si="230"/>
        <v>371.45500000000004</v>
      </c>
      <c r="M1047" s="9">
        <f t="shared" ca="1" si="231"/>
        <v>2958.7150000000001</v>
      </c>
      <c r="N1047" s="9">
        <f t="shared" ca="1" si="232"/>
        <v>729.98499999999967</v>
      </c>
      <c r="O1047" s="9">
        <f t="shared" ca="1" si="233"/>
        <v>2957.8650000000002</v>
      </c>
      <c r="P1047" s="9">
        <f t="shared" ca="1" si="234"/>
        <v>731.63499999999976</v>
      </c>
      <c r="Q1047" s="9">
        <f t="shared" ca="1" si="235"/>
        <v>2959.1150000000002</v>
      </c>
      <c r="R1047" s="9">
        <f t="shared" ca="1" si="236"/>
        <v>730.38499999999976</v>
      </c>
      <c r="S1047" s="9">
        <f t="shared" ca="1" si="237"/>
        <v>2959.1150000000002</v>
      </c>
      <c r="T1047" s="9">
        <f t="shared" ca="1" si="237"/>
        <v>730.38499999999976</v>
      </c>
      <c r="U1047" s="9">
        <f t="shared" ca="1" si="225"/>
        <v>2958.665</v>
      </c>
      <c r="V1047" s="6">
        <f t="shared" ca="1" si="226"/>
        <v>732.80000000000018</v>
      </c>
      <c r="W1047" s="16">
        <f ca="1">IF(AND(W1046=U1046,F1047&lt;=U1047),U1047,IF(AND(W1046=U1046,F1047&gt;=U1047),V1047,IF(AND(W1046=V1046,F1047&gt;=V1047),V1047,IF(AND(W1046=V1046,F1047&lt;=V1047),U1047,””))))</f>
        <v>732.80000000000018</v>
      </c>
      <c r="X1047" s="1" t="str">
        <f t="shared" ca="1" si="224"/>
        <v>BUY</v>
      </c>
    </row>
    <row r="1048" spans="1:24" ht="17.7">
      <c r="A1048" s="3">
        <v>43280.628472222219</v>
      </c>
      <c r="B1048" s="7"/>
      <c r="C1048" s="1">
        <v>1844.3</v>
      </c>
      <c r="D1048" s="1">
        <v>1853</v>
      </c>
      <c r="E1048" s="1">
        <v>1844.3</v>
      </c>
      <c r="F1048" s="1">
        <v>1853</v>
      </c>
      <c r="G1048" s="1">
        <v>145763</v>
      </c>
      <c r="H1048" s="1">
        <f t="shared" si="227"/>
        <v>8.7000000000000455</v>
      </c>
      <c r="I1048" s="9">
        <f ca="1">IF(A1048="","",IF(ROW()&gt;$AA$16+1,AVERAGE(INDIRECT("H" &amp; ROW()-$AA$16+1):H1048),""))</f>
        <v>372.15999999999997</v>
      </c>
      <c r="J1048" s="14">
        <f t="shared" ca="1" si="228"/>
        <v>126.10101654805936</v>
      </c>
      <c r="K1048" s="14">
        <f t="shared" ca="1" si="229"/>
        <v>154.16525077307978</v>
      </c>
      <c r="L1048" s="9">
        <f t="shared" ca="1" si="230"/>
        <v>372.15999999999997</v>
      </c>
      <c r="M1048" s="9">
        <f t="shared" ca="1" si="231"/>
        <v>2969.48</v>
      </c>
      <c r="N1048" s="9">
        <f t="shared" ca="1" si="232"/>
        <v>736.52</v>
      </c>
      <c r="O1048" s="9">
        <f t="shared" ca="1" si="233"/>
        <v>2960.7799999999997</v>
      </c>
      <c r="P1048" s="9">
        <f t="shared" ca="1" si="234"/>
        <v>736.52</v>
      </c>
      <c r="Q1048" s="9">
        <f t="shared" ca="1" si="235"/>
        <v>2965.13</v>
      </c>
      <c r="R1048" s="9">
        <f t="shared" ca="1" si="236"/>
        <v>732.17000000000007</v>
      </c>
      <c r="S1048" s="9">
        <f t="shared" ca="1" si="237"/>
        <v>2965.13</v>
      </c>
      <c r="T1048" s="9">
        <f t="shared" ca="1" si="237"/>
        <v>732.17000000000007</v>
      </c>
      <c r="U1048" s="9">
        <f t="shared" ca="1" si="225"/>
        <v>2958.665</v>
      </c>
      <c r="V1048" s="6">
        <f t="shared" ca="1" si="226"/>
        <v>732.80000000000018</v>
      </c>
      <c r="W1048" s="16">
        <f ca="1">IF(AND(W1047=U1047,F1048&lt;=U1048),U1048,IF(AND(W1047=U1047,F1048&gt;=U1048),V1048,IF(AND(W1047=V1047,F1048&gt;=V1048),V1048,IF(AND(W1047=V1047,F1048&lt;=V1048),U1048,””))))</f>
        <v>732.80000000000018</v>
      </c>
      <c r="X1048" s="1" t="str">
        <f t="shared" ca="1" si="224"/>
        <v>BUY</v>
      </c>
    </row>
    <row r="1049" spans="1:24" ht="17.7">
      <c r="A1049" s="3">
        <v>43280.631944444445</v>
      </c>
      <c r="B1049" s="7"/>
      <c r="C1049" s="1">
        <v>1853</v>
      </c>
      <c r="D1049" s="1">
        <v>1853.9</v>
      </c>
      <c r="E1049" s="1">
        <v>1850</v>
      </c>
      <c r="F1049" s="1">
        <v>1852</v>
      </c>
      <c r="G1049" s="1">
        <v>161912</v>
      </c>
      <c r="H1049" s="1">
        <f t="shared" si="227"/>
        <v>3.9000000000000909</v>
      </c>
      <c r="I1049" s="9">
        <f ca="1">IF(A1049="","",IF(ROW()&gt;$AA$16+1,AVERAGE(INDIRECT("H" &amp; ROW()-$AA$16+1):H1049),""))</f>
        <v>187.76000000000002</v>
      </c>
      <c r="J1049" s="14">
        <f t="shared" ca="1" si="228"/>
        <v>103.88264990295768</v>
      </c>
      <c r="K1049" s="14">
        <f t="shared" ca="1" si="229"/>
        <v>139.13872569577183</v>
      </c>
      <c r="L1049" s="9">
        <f t="shared" ca="1" si="230"/>
        <v>187.76000000000002</v>
      </c>
      <c r="M1049" s="9">
        <f t="shared" ca="1" si="231"/>
        <v>2415.2800000000002</v>
      </c>
      <c r="N1049" s="9">
        <f t="shared" ca="1" si="232"/>
        <v>1288.7199999999998</v>
      </c>
      <c r="O1049" s="9">
        <f t="shared" ca="1" si="233"/>
        <v>2413.2800000000002</v>
      </c>
      <c r="P1049" s="9">
        <f t="shared" ca="1" si="234"/>
        <v>1290.6199999999999</v>
      </c>
      <c r="Q1049" s="9">
        <f t="shared" ca="1" si="235"/>
        <v>2415.23</v>
      </c>
      <c r="R1049" s="9">
        <f t="shared" ca="1" si="236"/>
        <v>1288.67</v>
      </c>
      <c r="S1049" s="9">
        <f t="shared" ca="1" si="237"/>
        <v>2415.23</v>
      </c>
      <c r="T1049" s="9">
        <f t="shared" ca="1" si="237"/>
        <v>1288.67</v>
      </c>
      <c r="U1049" s="9">
        <f t="shared" ca="1" si="225"/>
        <v>2415.23</v>
      </c>
      <c r="V1049" s="6">
        <f t="shared" ca="1" si="226"/>
        <v>1288.67</v>
      </c>
      <c r="W1049" s="16">
        <f ca="1">IF(AND(W1048=U1048,F1049&lt;=U1049),U1049,IF(AND(W1048=U1048,F1049&gt;=U1049),V1049,IF(AND(W1048=V1048,F1049&gt;=V1049),V1049,IF(AND(W1048=V1048,F1049&lt;=V1049),U1049,””))))</f>
        <v>1288.67</v>
      </c>
      <c r="X1049" s="1" t="str">
        <f t="shared" ca="1" si="224"/>
        <v>BUY</v>
      </c>
    </row>
    <row r="1050" spans="1:24" ht="17.7">
      <c r="A1050" s="3">
        <v>43280.635416666672</v>
      </c>
      <c r="B1050" s="7"/>
      <c r="C1050" s="1">
        <v>1852</v>
      </c>
      <c r="D1050" s="1">
        <v>1853.95</v>
      </c>
      <c r="E1050" s="1">
        <v>1846.05</v>
      </c>
      <c r="F1050" s="1">
        <v>1846.75</v>
      </c>
      <c r="G1050" s="1">
        <v>175171</v>
      </c>
      <c r="H1050" s="1">
        <f t="shared" si="227"/>
        <v>7.9000000000000909</v>
      </c>
      <c r="I1050" s="9">
        <f ca="1">IF(A1050="","",IF(ROW()&gt;$AA$16+1,AVERAGE(INDIRECT("H" &amp; ROW()-$AA$16+1):H1050),""))</f>
        <v>3.7700000000000271</v>
      </c>
      <c r="J1050" s="14">
        <f t="shared" ca="1" si="228"/>
        <v>86.431259011510832</v>
      </c>
      <c r="K1050" s="14">
        <f t="shared" ca="1" si="229"/>
        <v>126.01485312619465</v>
      </c>
      <c r="L1050" s="9">
        <f t="shared" ca="1" si="230"/>
        <v>3.7700000000000271</v>
      </c>
      <c r="M1050" s="9">
        <f t="shared" ca="1" si="231"/>
        <v>1858.0600000000002</v>
      </c>
      <c r="N1050" s="9">
        <f t="shared" ca="1" si="232"/>
        <v>1835.4399999999998</v>
      </c>
      <c r="O1050" s="9">
        <f t="shared" ca="1" si="233"/>
        <v>1857.3600000000001</v>
      </c>
      <c r="P1050" s="9">
        <f t="shared" ca="1" si="234"/>
        <v>1842.6399999999999</v>
      </c>
      <c r="Q1050" s="9">
        <f t="shared" ca="1" si="235"/>
        <v>1861.3100000000002</v>
      </c>
      <c r="R1050" s="9">
        <f t="shared" ca="1" si="236"/>
        <v>1838.6899999999998</v>
      </c>
      <c r="S1050" s="9">
        <f t="shared" ca="1" si="237"/>
        <v>1861.3100000000002</v>
      </c>
      <c r="T1050" s="9">
        <f t="shared" ca="1" si="237"/>
        <v>1838.6899999999998</v>
      </c>
      <c r="U1050" s="9">
        <f t="shared" ca="1" si="225"/>
        <v>1861.3100000000002</v>
      </c>
      <c r="V1050" s="6">
        <f t="shared" ca="1" si="226"/>
        <v>1838.6899999999998</v>
      </c>
      <c r="W1050" s="16">
        <f ca="1">IF(AND(W1049=U1049,F1050&lt;=U1050),U1050,IF(AND(W1049=U1049,F1050&gt;=U1050),V1050,IF(AND(W1049=V1049,F1050&gt;=V1050),V1050,IF(AND(W1049=V1049,F1050&lt;=V1050),U1050,””))))</f>
        <v>1838.6899999999998</v>
      </c>
      <c r="X1050" s="1" t="str">
        <f t="shared" ca="1" si="224"/>
        <v>BUY</v>
      </c>
    </row>
    <row r="1051" spans="1:24" ht="17.7">
      <c r="A1051" s="3">
        <v>43280.638888888891</v>
      </c>
      <c r="B1051" s="7"/>
      <c r="C1051" s="1">
        <v>1846.65</v>
      </c>
      <c r="D1051" s="1">
        <v>1849.45</v>
      </c>
      <c r="E1051" s="1">
        <v>1845</v>
      </c>
      <c r="F1051" s="1">
        <v>1846.1</v>
      </c>
      <c r="G1051" s="1">
        <v>178123</v>
      </c>
      <c r="H1051" s="1">
        <f t="shared" si="227"/>
        <v>4.4500000000000455</v>
      </c>
      <c r="I1051" s="9">
        <f ca="1">IF(A1051="","",IF(ROW()&gt;$AA$16+1,AVERAGE(INDIRECT("H" &amp; ROW()-$AA$16+1):H1051),""))</f>
        <v>3.9650000000000318</v>
      </c>
      <c r="J1051" s="14">
        <f t="shared" ca="1" si="228"/>
        <v>71.525575554872503</v>
      </c>
      <c r="K1051" s="14">
        <f t="shared" ca="1" si="229"/>
        <v>113.8583678135752</v>
      </c>
      <c r="L1051" s="9">
        <f t="shared" ca="1" si="230"/>
        <v>3.9650000000000318</v>
      </c>
      <c r="M1051" s="9">
        <f t="shared" ca="1" si="231"/>
        <v>1857.9949999999999</v>
      </c>
      <c r="N1051" s="9">
        <f t="shared" ca="1" si="232"/>
        <v>1834.2049999999999</v>
      </c>
      <c r="O1051" s="9">
        <f t="shared" ca="1" si="233"/>
        <v>1856.895</v>
      </c>
      <c r="P1051" s="9">
        <f t="shared" ca="1" si="234"/>
        <v>1837.5549999999998</v>
      </c>
      <c r="Q1051" s="9">
        <f t="shared" ca="1" si="235"/>
        <v>1859.12</v>
      </c>
      <c r="R1051" s="9">
        <f t="shared" ca="1" si="236"/>
        <v>1835.33</v>
      </c>
      <c r="S1051" s="9">
        <f t="shared" ca="1" si="237"/>
        <v>1859.12</v>
      </c>
      <c r="T1051" s="9">
        <f t="shared" ca="1" si="237"/>
        <v>1835.33</v>
      </c>
      <c r="U1051" s="9">
        <f t="shared" ca="1" si="225"/>
        <v>1859.12</v>
      </c>
      <c r="V1051" s="6">
        <f t="shared" ca="1" si="226"/>
        <v>1838.6899999999998</v>
      </c>
      <c r="W1051" s="16">
        <f ca="1">IF(AND(W1050=U1050,F1051&lt;=U1051),U1051,IF(AND(W1050=U1050,F1051&gt;=U1051),V1051,IF(AND(W1050=V1050,F1051&gt;=V1051),V1051,IF(AND(W1050=V1050,F1051&lt;=V1051),U1051,””))))</f>
        <v>1838.6899999999998</v>
      </c>
      <c r="X1051" s="1" t="str">
        <f t="shared" ca="1" si="224"/>
        <v>BUY</v>
      </c>
    </row>
    <row r="1052" spans="1:24" ht="17.7">
      <c r="A1052" s="3">
        <v>43280.642361111109</v>
      </c>
      <c r="B1052" s="7"/>
      <c r="C1052" s="1">
        <v>1846.1</v>
      </c>
      <c r="D1052" s="1">
        <v>1846.1</v>
      </c>
      <c r="E1052" s="1">
        <v>1843</v>
      </c>
      <c r="F1052" s="1">
        <v>1843.15</v>
      </c>
      <c r="G1052" s="1">
        <v>177837</v>
      </c>
      <c r="H1052" s="1">
        <f t="shared" si="227"/>
        <v>3.0999999999999091</v>
      </c>
      <c r="I1052" s="9">
        <f ca="1">IF(A1052="","",IF(ROW()&gt;$AA$16+1,AVERAGE(INDIRECT("H" &amp; ROW()-$AA$16+1):H1052),""))</f>
        <v>3.9800000000000182</v>
      </c>
      <c r="J1052" s="14">
        <f t="shared" ca="1" si="228"/>
        <v>59.084561817622941</v>
      </c>
      <c r="K1052" s="14">
        <f t="shared" ca="1" si="229"/>
        <v>102.78253103221768</v>
      </c>
      <c r="L1052" s="9">
        <f t="shared" ca="1" si="230"/>
        <v>3.9800000000000182</v>
      </c>
      <c r="M1052" s="9">
        <f t="shared" ca="1" si="231"/>
        <v>1855.0900000000001</v>
      </c>
      <c r="N1052" s="9">
        <f t="shared" ca="1" si="232"/>
        <v>1831.21</v>
      </c>
      <c r="O1052" s="9">
        <f t="shared" ca="1" si="233"/>
        <v>1854.94</v>
      </c>
      <c r="P1052" s="9">
        <f t="shared" ca="1" si="234"/>
        <v>1834.1599999999999</v>
      </c>
      <c r="Q1052" s="9">
        <f t="shared" ca="1" si="235"/>
        <v>1856.49</v>
      </c>
      <c r="R1052" s="9">
        <f t="shared" ca="1" si="236"/>
        <v>1832.61</v>
      </c>
      <c r="S1052" s="9">
        <f t="shared" ca="1" si="237"/>
        <v>1856.49</v>
      </c>
      <c r="T1052" s="9">
        <f t="shared" ca="1" si="237"/>
        <v>1832.61</v>
      </c>
      <c r="U1052" s="9">
        <f t="shared" ca="1" si="225"/>
        <v>1856.49</v>
      </c>
      <c r="V1052" s="6">
        <f t="shared" ca="1" si="226"/>
        <v>1838.6899999999998</v>
      </c>
      <c r="W1052" s="16">
        <f ca="1">IF(AND(W1051=U1051,F1052&lt;=U1052),U1052,IF(AND(W1051=U1051,F1052&gt;=U1052),V1052,IF(AND(W1051=V1051,F1052&gt;=V1052),V1052,IF(AND(W1051=V1051,F1052&lt;=V1052),U1052,””))))</f>
        <v>1838.6899999999998</v>
      </c>
      <c r="X1052" s="1" t="str">
        <f t="shared" ca="1" si="224"/>
        <v>BUY</v>
      </c>
    </row>
    <row r="1053" spans="1:24" ht="17.7">
      <c r="A1053" s="3">
        <v>43280.645833333328</v>
      </c>
      <c r="B1053" s="7"/>
      <c r="C1053" s="1">
        <v>1843.15</v>
      </c>
      <c r="D1053" s="1">
        <v>1846.5</v>
      </c>
      <c r="E1053" s="1">
        <v>1843.05</v>
      </c>
      <c r="F1053" s="1">
        <v>1844.95</v>
      </c>
      <c r="G1053" s="1">
        <v>136502</v>
      </c>
      <c r="H1053" s="1">
        <f t="shared" si="227"/>
        <v>3.4500000000000455</v>
      </c>
      <c r="I1053" s="9">
        <f ca="1">IF(A1053="","",IF(ROW()&gt;$AA$16+1,AVERAGE(INDIRECT("H" &amp; ROW()-$AA$16+1):H1053),""))</f>
        <v>4.1750000000000229</v>
      </c>
      <c r="J1053" s="14">
        <f t="shared" ca="1" si="228"/>
        <v>48.969186941691497</v>
      </c>
      <c r="K1053" s="14">
        <f t="shared" ca="1" si="229"/>
        <v>92.849277928995903</v>
      </c>
      <c r="L1053" s="9">
        <f t="shared" ca="1" si="230"/>
        <v>4.1750000000000229</v>
      </c>
      <c r="M1053" s="9">
        <f t="shared" ca="1" si="231"/>
        <v>1857.4750000000001</v>
      </c>
      <c r="N1053" s="9">
        <f t="shared" ca="1" si="232"/>
        <v>1832.425</v>
      </c>
      <c r="O1053" s="9">
        <f t="shared" ca="1" si="233"/>
        <v>1855.575</v>
      </c>
      <c r="P1053" s="9">
        <f t="shared" ca="1" si="234"/>
        <v>1833.9749999999999</v>
      </c>
      <c r="Q1053" s="9">
        <f t="shared" ca="1" si="235"/>
        <v>1857.3000000000002</v>
      </c>
      <c r="R1053" s="9">
        <f t="shared" ca="1" si="236"/>
        <v>1832.25</v>
      </c>
      <c r="S1053" s="9">
        <f t="shared" ca="1" si="237"/>
        <v>1857.3000000000002</v>
      </c>
      <c r="T1053" s="9">
        <f t="shared" ca="1" si="237"/>
        <v>1832.25</v>
      </c>
      <c r="U1053" s="9">
        <f t="shared" ca="1" si="225"/>
        <v>1856.49</v>
      </c>
      <c r="V1053" s="6">
        <f t="shared" ca="1" si="226"/>
        <v>1838.6899999999998</v>
      </c>
      <c r="W1053" s="16">
        <f ca="1">IF(AND(W1052=U1052,F1053&lt;=U1053),U1053,IF(AND(W1052=U1052,F1053&gt;=U1053),V1053,IF(AND(W1052=V1052,F1053&gt;=V1053),V1053,IF(AND(W1052=V1052,F1053&lt;=V1053),U1053,””))))</f>
        <v>1838.6899999999998</v>
      </c>
      <c r="X1053" s="1" t="str">
        <f t="shared" ca="1" si="224"/>
        <v>BUY</v>
      </c>
    </row>
    <row r="1054" spans="1:24" ht="17.7">
      <c r="A1054" s="3">
        <v>43283.388888888891</v>
      </c>
      <c r="B1054" s="7"/>
      <c r="C1054" s="1">
        <v>1852</v>
      </c>
      <c r="D1054" s="1">
        <v>1852</v>
      </c>
      <c r="E1054" s="1">
        <v>1842</v>
      </c>
      <c r="F1054" s="1">
        <v>1848.5</v>
      </c>
      <c r="G1054" s="1">
        <v>139279</v>
      </c>
      <c r="H1054" s="1">
        <f t="shared" si="227"/>
        <v>10</v>
      </c>
      <c r="I1054" s="9">
        <f ca="1">IF(A1054="","",IF(ROW()&gt;$AA$16+1,AVERAGE(INDIRECT("H" &amp; ROW()-$AA$16+1):H1054),""))</f>
        <v>4.8000000000000229</v>
      </c>
      <c r="J1054" s="14">
        <f t="shared" ca="1" si="228"/>
        <v>41.883880225020313</v>
      </c>
      <c r="K1054" s="14">
        <f t="shared" ca="1" si="229"/>
        <v>84.564350136096309</v>
      </c>
      <c r="L1054" s="9">
        <f t="shared" ca="1" si="230"/>
        <v>4.8000000000000229</v>
      </c>
      <c r="M1054" s="9">
        <f t="shared" ca="1" si="231"/>
        <v>1862.9</v>
      </c>
      <c r="N1054" s="9">
        <f t="shared" ca="1" si="232"/>
        <v>1834.1</v>
      </c>
      <c r="O1054" s="9">
        <f t="shared" ca="1" si="233"/>
        <v>1856.4</v>
      </c>
      <c r="P1054" s="9">
        <f t="shared" ca="1" si="234"/>
        <v>1837.6</v>
      </c>
      <c r="Q1054" s="9">
        <f t="shared" ca="1" si="235"/>
        <v>1861.4</v>
      </c>
      <c r="R1054" s="9">
        <f t="shared" ca="1" si="236"/>
        <v>1832.6</v>
      </c>
      <c r="S1054" s="9">
        <f t="shared" ca="1" si="237"/>
        <v>1861.4</v>
      </c>
      <c r="T1054" s="9">
        <f t="shared" ca="1" si="237"/>
        <v>1832.6</v>
      </c>
      <c r="U1054" s="9">
        <f t="shared" ca="1" si="225"/>
        <v>1856.49</v>
      </c>
      <c r="V1054" s="6">
        <f t="shared" ca="1" si="226"/>
        <v>1838.6899999999998</v>
      </c>
      <c r="W1054" s="16">
        <f ca="1">IF(AND(W1053=U1053,F1054&lt;=U1054),U1054,IF(AND(W1053=U1053,F1054&gt;=U1054),V1054,IF(AND(W1053=V1053,F1054&gt;=V1054),V1054,IF(AND(W1053=V1053,F1054&lt;=V1054),U1054,””))))</f>
        <v>1838.6899999999998</v>
      </c>
      <c r="X1054" s="1" t="str">
        <f t="shared" ca="1" si="224"/>
        <v>BUY</v>
      </c>
    </row>
    <row r="1055" spans="1:24" ht="17.7">
      <c r="A1055" s="3">
        <v>43283.392361111109</v>
      </c>
      <c r="B1055" s="7"/>
      <c r="C1055" s="1">
        <v>1848.5</v>
      </c>
      <c r="D1055" s="1">
        <v>1848.5</v>
      </c>
      <c r="E1055" s="1">
        <v>1841.1</v>
      </c>
      <c r="F1055" s="1">
        <v>1844.85</v>
      </c>
      <c r="G1055" s="1">
        <v>67884</v>
      </c>
      <c r="H1055" s="1">
        <f t="shared" si="227"/>
        <v>7.4000000000000909</v>
      </c>
      <c r="I1055" s="9">
        <f ca="1">IF(A1055="","",IF(ROW()&gt;$AA$16+1,AVERAGE(INDIRECT("H" &amp; ROW()-$AA$16+1):H1055),""))</f>
        <v>5.3150000000000315</v>
      </c>
      <c r="J1055" s="14">
        <f t="shared" ca="1" si="228"/>
        <v>35.61408382047118</v>
      </c>
      <c r="K1055" s="14">
        <f t="shared" ca="1" si="229"/>
        <v>76.847915122486683</v>
      </c>
      <c r="L1055" s="9">
        <f t="shared" ca="1" si="230"/>
        <v>5.3150000000000315</v>
      </c>
      <c r="M1055" s="9">
        <f t="shared" ca="1" si="231"/>
        <v>1860.7950000000001</v>
      </c>
      <c r="N1055" s="9">
        <f t="shared" ca="1" si="232"/>
        <v>1828.9049999999997</v>
      </c>
      <c r="O1055" s="9">
        <f t="shared" ca="1" si="233"/>
        <v>1857.0450000000001</v>
      </c>
      <c r="P1055" s="9">
        <f t="shared" ca="1" si="234"/>
        <v>1832.5549999999998</v>
      </c>
      <c r="Q1055" s="9">
        <f t="shared" ca="1" si="235"/>
        <v>1860.7450000000001</v>
      </c>
      <c r="R1055" s="9">
        <f t="shared" ca="1" si="236"/>
        <v>1828.8549999999998</v>
      </c>
      <c r="S1055" s="9">
        <f t="shared" ca="1" si="237"/>
        <v>1860.7450000000001</v>
      </c>
      <c r="T1055" s="9">
        <f t="shared" ca="1" si="237"/>
        <v>1828.8549999999998</v>
      </c>
      <c r="U1055" s="9">
        <f t="shared" ca="1" si="225"/>
        <v>1856.49</v>
      </c>
      <c r="V1055" s="6">
        <f t="shared" ca="1" si="226"/>
        <v>1838.6899999999998</v>
      </c>
      <c r="W1055" s="16">
        <f ca="1">IF(AND(W1054=U1054,F1055&lt;=U1055),U1055,IF(AND(W1054=U1054,F1055&gt;=U1055),V1055,IF(AND(W1054=V1054,F1055&gt;=V1055),V1055,IF(AND(W1054=V1054,F1055&lt;=V1055),U1055,””))))</f>
        <v>1838.6899999999998</v>
      </c>
      <c r="X1055" s="1" t="str">
        <f t="shared" ca="1" si="224"/>
        <v>BUY</v>
      </c>
    </row>
    <row r="1056" spans="1:24" ht="17.7">
      <c r="A1056" s="3">
        <v>43283.395833333328</v>
      </c>
      <c r="B1056" s="7"/>
      <c r="C1056" s="1">
        <v>1844.85</v>
      </c>
      <c r="D1056" s="1">
        <v>1848</v>
      </c>
      <c r="E1056" s="1">
        <v>1843.3</v>
      </c>
      <c r="F1056" s="1">
        <v>1847</v>
      </c>
      <c r="G1056" s="1">
        <v>36836</v>
      </c>
      <c r="H1056" s="1">
        <f t="shared" si="227"/>
        <v>4.7000000000000455</v>
      </c>
      <c r="I1056" s="9">
        <f ca="1">IF(A1056="","",IF(ROW()&gt;$AA$16+1,AVERAGE(INDIRECT("H" &amp; ROW()-$AA$16+1):H1056),""))</f>
        <v>5.6100000000000367</v>
      </c>
      <c r="J1056" s="14">
        <f t="shared" ca="1" si="228"/>
        <v>29.993341307658245</v>
      </c>
      <c r="K1056" s="14">
        <f t="shared" ca="1" si="229"/>
        <v>69.633123610238016</v>
      </c>
      <c r="L1056" s="9">
        <f t="shared" ca="1" si="230"/>
        <v>5.6100000000000367</v>
      </c>
      <c r="M1056" s="9">
        <f t="shared" ca="1" si="231"/>
        <v>1863.8300000000002</v>
      </c>
      <c r="N1056" s="9">
        <f t="shared" ca="1" si="232"/>
        <v>1830.1699999999998</v>
      </c>
      <c r="O1056" s="9">
        <f t="shared" ca="1" si="233"/>
        <v>1860.13</v>
      </c>
      <c r="P1056" s="9">
        <f t="shared" ca="1" si="234"/>
        <v>1831.1699999999998</v>
      </c>
      <c r="Q1056" s="9">
        <f t="shared" ca="1" si="235"/>
        <v>1862.4800000000002</v>
      </c>
      <c r="R1056" s="9">
        <f t="shared" ca="1" si="236"/>
        <v>1828.82</v>
      </c>
      <c r="S1056" s="9">
        <f t="shared" ca="1" si="237"/>
        <v>1862.4800000000002</v>
      </c>
      <c r="T1056" s="9">
        <f t="shared" ca="1" si="237"/>
        <v>1828.82</v>
      </c>
      <c r="U1056" s="9">
        <f t="shared" ca="1" si="225"/>
        <v>1856.49</v>
      </c>
      <c r="V1056" s="6">
        <f t="shared" ca="1" si="226"/>
        <v>1838.6899999999998</v>
      </c>
      <c r="W1056" s="16">
        <f ca="1">IF(AND(W1055=U1055,F1056&lt;=U1056),U1056,IF(AND(W1055=U1055,F1056&gt;=U1056),V1056,IF(AND(W1055=V1055,F1056&gt;=V1056),V1056,IF(AND(W1055=V1055,F1056&lt;=V1056),U1056,””))))</f>
        <v>1838.6899999999998</v>
      </c>
      <c r="X1056" s="1" t="str">
        <f t="shared" ca="1" si="224"/>
        <v>BUY</v>
      </c>
    </row>
    <row r="1057" spans="1:24" ht="17.7">
      <c r="A1057" s="3">
        <v>43283.399305555555</v>
      </c>
      <c r="B1057" s="7"/>
      <c r="C1057" s="1">
        <v>1847</v>
      </c>
      <c r="D1057" s="1">
        <v>1854.05</v>
      </c>
      <c r="E1057" s="1">
        <v>1847</v>
      </c>
      <c r="F1057" s="1">
        <v>1848.6</v>
      </c>
      <c r="G1057" s="1">
        <v>71727</v>
      </c>
      <c r="H1057" s="1">
        <f t="shared" si="227"/>
        <v>7.0499999999999545</v>
      </c>
      <c r="I1057" s="9">
        <f ca="1">IF(A1057="","",IF(ROW()&gt;$AA$16+1,AVERAGE(INDIRECT("H" &amp; ROW()-$AA$16+1):H1057),""))</f>
        <v>6.0650000000000315</v>
      </c>
      <c r="J1057" s="14">
        <f t="shared" ca="1" si="228"/>
        <v>25.821824706265826</v>
      </c>
      <c r="K1057" s="14">
        <f t="shared" ca="1" si="229"/>
        <v>63.374811249214211</v>
      </c>
      <c r="L1057" s="9">
        <f t="shared" ca="1" si="230"/>
        <v>6.0650000000000315</v>
      </c>
      <c r="M1057" s="9">
        <f t="shared" ca="1" si="231"/>
        <v>1866.7950000000001</v>
      </c>
      <c r="N1057" s="9">
        <f t="shared" ca="1" si="232"/>
        <v>1830.4049999999997</v>
      </c>
      <c r="O1057" s="9">
        <f t="shared" ca="1" si="233"/>
        <v>1865.1950000000002</v>
      </c>
      <c r="P1057" s="9">
        <f t="shared" ca="1" si="234"/>
        <v>1835.8549999999998</v>
      </c>
      <c r="Q1057" s="9">
        <f t="shared" ca="1" si="235"/>
        <v>1868.7200000000003</v>
      </c>
      <c r="R1057" s="9">
        <f t="shared" ca="1" si="236"/>
        <v>1832.33</v>
      </c>
      <c r="S1057" s="9">
        <f t="shared" ca="1" si="237"/>
        <v>1868.7200000000003</v>
      </c>
      <c r="T1057" s="9">
        <f t="shared" ca="1" si="237"/>
        <v>1832.33</v>
      </c>
      <c r="U1057" s="9">
        <f t="shared" ca="1" si="225"/>
        <v>1856.49</v>
      </c>
      <c r="V1057" s="6">
        <f t="shared" ca="1" si="226"/>
        <v>1838.6899999999998</v>
      </c>
      <c r="W1057" s="16">
        <f ca="1">IF(AND(W1056=U1056,F1057&lt;=U1057),U1057,IF(AND(W1056=U1056,F1057&gt;=U1057),V1057,IF(AND(W1056=V1056,F1057&gt;=V1057),V1057,IF(AND(W1056=V1056,F1057&lt;=V1057),U1057,””))))</f>
        <v>1838.6899999999998</v>
      </c>
      <c r="X1057" s="1" t="str">
        <f t="shared" ca="1" si="224"/>
        <v>BUY</v>
      </c>
    </row>
    <row r="1058" spans="1:24" ht="17.7">
      <c r="A1058" s="3">
        <v>43283.402777777781</v>
      </c>
      <c r="B1058" s="7"/>
      <c r="C1058" s="1">
        <v>1849.8</v>
      </c>
      <c r="D1058" s="1">
        <v>1853.1</v>
      </c>
      <c r="E1058" s="1">
        <v>1848.65</v>
      </c>
      <c r="F1058" s="1">
        <v>1851.9</v>
      </c>
      <c r="G1058" s="1">
        <v>35279</v>
      </c>
      <c r="H1058" s="1">
        <f t="shared" si="227"/>
        <v>4.5</v>
      </c>
      <c r="I1058" s="9">
        <f ca="1">IF(A1058="","",IF(ROW()&gt;$AA$16+1,AVERAGE(INDIRECT("H" &amp; ROW()-$AA$16+1):H1058),""))</f>
        <v>5.6450000000000271</v>
      </c>
      <c r="J1058" s="14">
        <f t="shared" ca="1" si="228"/>
        <v>21.945129305126581</v>
      </c>
      <c r="K1058" s="14">
        <f t="shared" ca="1" si="229"/>
        <v>57.487330124292797</v>
      </c>
      <c r="L1058" s="9">
        <f t="shared" ca="1" si="230"/>
        <v>5.6450000000000271</v>
      </c>
      <c r="M1058" s="9">
        <f t="shared" ca="1" si="231"/>
        <v>1868.8350000000003</v>
      </c>
      <c r="N1058" s="9">
        <f t="shared" ca="1" si="232"/>
        <v>1834.9649999999999</v>
      </c>
      <c r="O1058" s="9">
        <f t="shared" ca="1" si="233"/>
        <v>1865.5850000000003</v>
      </c>
      <c r="P1058" s="9">
        <f t="shared" ca="1" si="234"/>
        <v>1836.1649999999997</v>
      </c>
      <c r="Q1058" s="9">
        <f t="shared" ca="1" si="235"/>
        <v>1867.8100000000002</v>
      </c>
      <c r="R1058" s="9">
        <f t="shared" ca="1" si="236"/>
        <v>1833.9399999999998</v>
      </c>
      <c r="S1058" s="9">
        <f t="shared" ca="1" si="237"/>
        <v>1867.8100000000002</v>
      </c>
      <c r="T1058" s="9">
        <f t="shared" ca="1" si="237"/>
        <v>1833.9399999999998</v>
      </c>
      <c r="U1058" s="9">
        <f t="shared" ca="1" si="225"/>
        <v>1856.49</v>
      </c>
      <c r="V1058" s="6">
        <f t="shared" ca="1" si="226"/>
        <v>1838.6899999999998</v>
      </c>
      <c r="W1058" s="16">
        <f ca="1">IF(AND(W1057=U1057,F1058&lt;=U1058),U1058,IF(AND(W1057=U1057,F1058&gt;=U1058),V1058,IF(AND(W1057=V1057,F1058&gt;=V1058),V1058,IF(AND(W1057=V1057,F1058&lt;=V1058),U1058,””))))</f>
        <v>1838.6899999999998</v>
      </c>
      <c r="X1058" s="1" t="str">
        <f t="shared" ca="1" si="224"/>
        <v>BUY</v>
      </c>
    </row>
    <row r="1059" spans="1:24" ht="17.7">
      <c r="A1059" s="3">
        <v>43283.40625</v>
      </c>
      <c r="B1059" s="7"/>
      <c r="C1059" s="1">
        <v>1851.9</v>
      </c>
      <c r="D1059" s="1">
        <v>1855</v>
      </c>
      <c r="E1059" s="1">
        <v>1851</v>
      </c>
      <c r="F1059" s="1">
        <v>1852.85</v>
      </c>
      <c r="G1059" s="1">
        <v>30654</v>
      </c>
      <c r="H1059" s="1">
        <f t="shared" si="227"/>
        <v>4</v>
      </c>
      <c r="I1059" s="9">
        <f ca="1">IF(A1059="","",IF(ROW()&gt;$AA$16+1,AVERAGE(INDIRECT("H" &amp; ROW()-$AA$16+1):H1059),""))</f>
        <v>5.655000000000018</v>
      </c>
      <c r="J1059" s="14">
        <f t="shared" ca="1" si="228"/>
        <v>18.682378522376293</v>
      </c>
      <c r="K1059" s="14">
        <f t="shared" ca="1" si="229"/>
        <v>52.138597111863518</v>
      </c>
      <c r="L1059" s="9">
        <f t="shared" ca="1" si="230"/>
        <v>5.655000000000018</v>
      </c>
      <c r="M1059" s="9">
        <f t="shared" ca="1" si="231"/>
        <v>1869.8150000000001</v>
      </c>
      <c r="N1059" s="9">
        <f t="shared" ca="1" si="232"/>
        <v>1835.8849999999998</v>
      </c>
      <c r="O1059" s="9">
        <f t="shared" ca="1" si="233"/>
        <v>1867.9650000000001</v>
      </c>
      <c r="P1059" s="9">
        <f t="shared" ca="1" si="234"/>
        <v>1838.0349999999999</v>
      </c>
      <c r="Q1059" s="9">
        <f t="shared" ca="1" si="235"/>
        <v>1869.9650000000001</v>
      </c>
      <c r="R1059" s="9">
        <f t="shared" ca="1" si="236"/>
        <v>1836.0349999999999</v>
      </c>
      <c r="S1059" s="9">
        <f t="shared" ca="1" si="237"/>
        <v>1869.9650000000001</v>
      </c>
      <c r="T1059" s="9">
        <f t="shared" ca="1" si="237"/>
        <v>1836.0349999999999</v>
      </c>
      <c r="U1059" s="9">
        <f t="shared" ca="1" si="225"/>
        <v>1856.49</v>
      </c>
      <c r="V1059" s="6">
        <f t="shared" ca="1" si="226"/>
        <v>1838.6899999999998</v>
      </c>
      <c r="W1059" s="16">
        <f ca="1">IF(AND(W1058=U1058,F1059&lt;=U1059),U1059,IF(AND(W1058=U1058,F1059&gt;=U1059),V1059,IF(AND(W1058=V1058,F1059&gt;=V1059),V1059,IF(AND(W1058=V1058,F1059&lt;=V1059),U1059,””))))</f>
        <v>1838.6899999999998</v>
      </c>
      <c r="X1059" s="1" t="str">
        <f t="shared" ca="1" si="224"/>
        <v>BUY</v>
      </c>
    </row>
    <row r="1060" spans="1:24" ht="17.7">
      <c r="A1060" s="3">
        <v>43283.409722222219</v>
      </c>
      <c r="B1060" s="7"/>
      <c r="C1060" s="1">
        <v>1853.1</v>
      </c>
      <c r="D1060" s="1">
        <v>1854</v>
      </c>
      <c r="E1060" s="1">
        <v>1851</v>
      </c>
      <c r="F1060" s="1">
        <v>1851.3</v>
      </c>
      <c r="G1060" s="1">
        <v>21384</v>
      </c>
      <c r="H1060" s="1">
        <f t="shared" si="227"/>
        <v>3</v>
      </c>
      <c r="I1060" s="9">
        <f ca="1">IF(A1060="","",IF(ROW()&gt;$AA$16+1,AVERAGE(INDIRECT("H" &amp; ROW()-$AA$16+1):H1060),""))</f>
        <v>5.1650000000000089</v>
      </c>
      <c r="J1060" s="14">
        <f t="shared" ca="1" si="228"/>
        <v>15.83103697285333</v>
      </c>
      <c r="K1060" s="14">
        <f t="shared" ca="1" si="229"/>
        <v>47.224737400677164</v>
      </c>
      <c r="L1060" s="9">
        <f t="shared" ca="1" si="230"/>
        <v>5.1650000000000089</v>
      </c>
      <c r="M1060" s="9">
        <f t="shared" ca="1" si="231"/>
        <v>1866.7950000000001</v>
      </c>
      <c r="N1060" s="9">
        <f t="shared" ca="1" si="232"/>
        <v>1835.8049999999998</v>
      </c>
      <c r="O1060" s="9">
        <f t="shared" ca="1" si="233"/>
        <v>1866.4950000000001</v>
      </c>
      <c r="P1060" s="9">
        <f t="shared" ca="1" si="234"/>
        <v>1838.5049999999999</v>
      </c>
      <c r="Q1060" s="9">
        <f t="shared" ca="1" si="235"/>
        <v>1867.9950000000001</v>
      </c>
      <c r="R1060" s="9">
        <f t="shared" ca="1" si="236"/>
        <v>1837.0049999999999</v>
      </c>
      <c r="S1060" s="9">
        <f t="shared" ca="1" si="237"/>
        <v>1867.9950000000001</v>
      </c>
      <c r="T1060" s="9">
        <f t="shared" ca="1" si="237"/>
        <v>1837.0049999999999</v>
      </c>
      <c r="U1060" s="9">
        <f t="shared" ca="1" si="225"/>
        <v>1856.49</v>
      </c>
      <c r="V1060" s="6">
        <f t="shared" ca="1" si="226"/>
        <v>1838.6899999999998</v>
      </c>
      <c r="W1060" s="16">
        <f ca="1">IF(AND(W1059=U1059,F1060&lt;=U1060),U1060,IF(AND(W1059=U1059,F1060&gt;=U1060),V1060,IF(AND(W1059=V1059,F1060&gt;=V1060),V1060,IF(AND(W1059=V1059,F1060&lt;=V1060),U1060,””))))</f>
        <v>1838.6899999999998</v>
      </c>
      <c r="X1060" s="1" t="str">
        <f t="shared" ca="1" si="224"/>
        <v>BUY</v>
      </c>
    </row>
    <row r="1061" spans="1:24" ht="17.7">
      <c r="A1061" s="3">
        <v>43283.413194444445</v>
      </c>
      <c r="B1061" s="7"/>
      <c r="C1061" s="1">
        <v>1852.55</v>
      </c>
      <c r="D1061" s="1">
        <v>1853</v>
      </c>
      <c r="E1061" s="1">
        <v>1850.45</v>
      </c>
      <c r="F1061" s="1">
        <v>1852.8</v>
      </c>
      <c r="G1061" s="1">
        <v>21120</v>
      </c>
      <c r="H1061" s="1">
        <f t="shared" si="227"/>
        <v>2.5499999999999545</v>
      </c>
      <c r="I1061" s="9">
        <f ca="1">IF(A1061="","",IF(ROW()&gt;$AA$16+1,AVERAGE(INDIRECT("H" &amp; ROW()-$AA$16+1):H1061),""))</f>
        <v>4.9749999999999996</v>
      </c>
      <c r="J1061" s="14">
        <f t="shared" ca="1" si="228"/>
        <v>13.41630297778908</v>
      </c>
      <c r="K1061" s="14">
        <f t="shared" ca="1" si="229"/>
        <v>42.757263660609446</v>
      </c>
      <c r="L1061" s="9">
        <f t="shared" ca="1" si="230"/>
        <v>4.9749999999999996</v>
      </c>
      <c r="M1061" s="9">
        <f t="shared" ca="1" si="231"/>
        <v>1867.7249999999999</v>
      </c>
      <c r="N1061" s="9">
        <f t="shared" ca="1" si="232"/>
        <v>1837.875</v>
      </c>
      <c r="O1061" s="9">
        <f t="shared" ca="1" si="233"/>
        <v>1865.375</v>
      </c>
      <c r="P1061" s="9">
        <f t="shared" ca="1" si="234"/>
        <v>1838.075</v>
      </c>
      <c r="Q1061" s="9">
        <f t="shared" ca="1" si="235"/>
        <v>1866.6499999999999</v>
      </c>
      <c r="R1061" s="9">
        <f t="shared" ca="1" si="236"/>
        <v>1836.8</v>
      </c>
      <c r="S1061" s="9">
        <f t="shared" ca="1" si="237"/>
        <v>1866.6499999999999</v>
      </c>
      <c r="T1061" s="9">
        <f t="shared" ca="1" si="237"/>
        <v>1836.8</v>
      </c>
      <c r="U1061" s="9">
        <f t="shared" ca="1" si="225"/>
        <v>1856.49</v>
      </c>
      <c r="V1061" s="6">
        <f t="shared" ca="1" si="226"/>
        <v>1838.6899999999998</v>
      </c>
      <c r="W1061" s="16">
        <f ca="1">IF(AND(W1060=U1060,F1061&lt;=U1061),U1061,IF(AND(W1060=U1060,F1061&gt;=U1061),V1061,IF(AND(W1060=V1060,F1061&gt;=V1061),V1061,IF(AND(W1060=V1060,F1061&lt;=V1061),U1061,””))))</f>
        <v>1838.6899999999998</v>
      </c>
      <c r="X1061" s="1" t="str">
        <f t="shared" ca="1" si="224"/>
        <v>BUY</v>
      </c>
    </row>
    <row r="1062" spans="1:24" ht="17.7">
      <c r="A1062" s="3">
        <v>43283.416666666672</v>
      </c>
      <c r="B1062" s="7"/>
      <c r="C1062" s="1">
        <v>1852.8</v>
      </c>
      <c r="D1062" s="1">
        <v>1854</v>
      </c>
      <c r="E1062" s="1">
        <v>1852.4</v>
      </c>
      <c r="F1062" s="1">
        <v>1853.8</v>
      </c>
      <c r="G1062" s="1">
        <v>21157</v>
      </c>
      <c r="H1062" s="1">
        <f t="shared" si="227"/>
        <v>1.5999999999999091</v>
      </c>
      <c r="I1062" s="9">
        <f ca="1">IF(A1062="","",IF(ROW()&gt;$AA$16+1,AVERAGE(INDIRECT("H" &amp; ROW()-$AA$16+1):H1062),""))</f>
        <v>4.8250000000000002</v>
      </c>
      <c r="J1062" s="14">
        <f t="shared" ca="1" si="228"/>
        <v>11.267884254554685</v>
      </c>
      <c r="K1062" s="14">
        <f t="shared" ca="1" si="229"/>
        <v>38.641537294548492</v>
      </c>
      <c r="L1062" s="9">
        <f t="shared" ca="1" si="230"/>
        <v>4.8250000000000002</v>
      </c>
      <c r="M1062" s="9">
        <f t="shared" ca="1" si="231"/>
        <v>1868.2749999999999</v>
      </c>
      <c r="N1062" s="9">
        <f t="shared" ca="1" si="232"/>
        <v>1839.325</v>
      </c>
      <c r="O1062" s="9">
        <f t="shared" ca="1" si="233"/>
        <v>1866.875</v>
      </c>
      <c r="P1062" s="9">
        <f t="shared" ca="1" si="234"/>
        <v>1839.5250000000001</v>
      </c>
      <c r="Q1062" s="9">
        <f t="shared" ca="1" si="235"/>
        <v>1867.675</v>
      </c>
      <c r="R1062" s="9">
        <f t="shared" ca="1" si="236"/>
        <v>1838.7250000000001</v>
      </c>
      <c r="S1062" s="9">
        <f t="shared" ca="1" si="237"/>
        <v>1867.675</v>
      </c>
      <c r="T1062" s="9">
        <f t="shared" ca="1" si="237"/>
        <v>1838.7250000000001</v>
      </c>
      <c r="U1062" s="9">
        <f t="shared" ca="1" si="225"/>
        <v>1856.49</v>
      </c>
      <c r="V1062" s="6">
        <f t="shared" ca="1" si="226"/>
        <v>1838.7250000000001</v>
      </c>
      <c r="W1062" s="16">
        <f ca="1">IF(AND(W1061=U1061,F1062&lt;=U1062),U1062,IF(AND(W1061=U1061,F1062&gt;=U1062),V1062,IF(AND(W1061=V1061,F1062&gt;=V1062),V1062,IF(AND(W1061=V1061,F1062&lt;=V1062),U1062,””))))</f>
        <v>1838.7250000000001</v>
      </c>
      <c r="X1062" s="1" t="str">
        <f t="shared" ca="1" si="224"/>
        <v>BUY</v>
      </c>
    </row>
    <row r="1063" spans="1:24" ht="17.7">
      <c r="A1063" s="3">
        <v>43283.420138888891</v>
      </c>
      <c r="B1063" s="7"/>
      <c r="C1063" s="1">
        <v>1853.85</v>
      </c>
      <c r="D1063" s="1">
        <v>1854</v>
      </c>
      <c r="E1063" s="1">
        <v>1852.25</v>
      </c>
      <c r="F1063" s="1">
        <v>1853.55</v>
      </c>
      <c r="G1063" s="1">
        <v>19234</v>
      </c>
      <c r="H1063" s="1">
        <f t="shared" si="227"/>
        <v>1.75</v>
      </c>
      <c r="I1063" s="9">
        <f ca="1">IF(A1063="","",IF(ROW()&gt;$AA$16+1,AVERAGE(INDIRECT("H" &amp; ROW()-$AA$16+1):H1063),""))</f>
        <v>4.6549999999999958</v>
      </c>
      <c r="J1063" s="14">
        <f t="shared" ca="1" si="228"/>
        <v>9.5373598446356507</v>
      </c>
      <c r="K1063" s="14">
        <f t="shared" ca="1" si="229"/>
        <v>34.952383565093641</v>
      </c>
      <c r="L1063" s="9">
        <f t="shared" ca="1" si="230"/>
        <v>4.6549999999999958</v>
      </c>
      <c r="M1063" s="9">
        <f t="shared" ca="1" si="231"/>
        <v>1867.5149999999999</v>
      </c>
      <c r="N1063" s="9">
        <f t="shared" ca="1" si="232"/>
        <v>1839.585</v>
      </c>
      <c r="O1063" s="9">
        <f t="shared" ca="1" si="233"/>
        <v>1866.2149999999999</v>
      </c>
      <c r="P1063" s="9">
        <f t="shared" ca="1" si="234"/>
        <v>1840.0350000000001</v>
      </c>
      <c r="Q1063" s="9">
        <f t="shared" ca="1" si="235"/>
        <v>1867.09</v>
      </c>
      <c r="R1063" s="9">
        <f t="shared" ca="1" si="236"/>
        <v>1839.16</v>
      </c>
      <c r="S1063" s="9">
        <f t="shared" ca="1" si="237"/>
        <v>1867.09</v>
      </c>
      <c r="T1063" s="9">
        <f t="shared" ca="1" si="237"/>
        <v>1839.16</v>
      </c>
      <c r="U1063" s="9">
        <f t="shared" ca="1" si="225"/>
        <v>1856.49</v>
      </c>
      <c r="V1063" s="6">
        <f t="shared" ca="1" si="226"/>
        <v>1839.16</v>
      </c>
      <c r="W1063" s="16">
        <f ca="1">IF(AND(W1062=U1062,F1063&lt;=U1063),U1063,IF(AND(W1062=U1062,F1063&gt;=U1063),V1063,IF(AND(W1062=V1062,F1063&gt;=V1063),V1063,IF(AND(W1062=V1062,F1063&lt;=V1063),U1063,””))))</f>
        <v>1839.16</v>
      </c>
      <c r="X1063" s="1" t="str">
        <f t="shared" ca="1" si="224"/>
        <v>BUY</v>
      </c>
    </row>
    <row r="1064" spans="1:24" ht="17.7">
      <c r="A1064" s="3">
        <v>43283.423611111109</v>
      </c>
      <c r="B1064" s="7"/>
      <c r="C1064" s="1">
        <v>1853.55</v>
      </c>
      <c r="D1064" s="1">
        <v>1854.7</v>
      </c>
      <c r="E1064" s="1">
        <v>1852</v>
      </c>
      <c r="F1064" s="1">
        <v>1854</v>
      </c>
      <c r="G1064" s="1">
        <v>40578</v>
      </c>
      <c r="H1064" s="1">
        <f t="shared" si="227"/>
        <v>2.7000000000000455</v>
      </c>
      <c r="I1064" s="9">
        <f ca="1">IF(A1064="","",IF(ROW()&gt;$AA$16+1,AVERAGE(INDIRECT("H" &amp; ROW()-$AA$16+1):H1064),""))</f>
        <v>3.9249999999999998</v>
      </c>
      <c r="J1064" s="14">
        <f t="shared" ca="1" si="228"/>
        <v>8.2942035092473585</v>
      </c>
      <c r="K1064" s="14">
        <f t="shared" ca="1" si="229"/>
        <v>31.727145208584279</v>
      </c>
      <c r="L1064" s="9">
        <f t="shared" ca="1" si="230"/>
        <v>3.9249999999999998</v>
      </c>
      <c r="M1064" s="9">
        <f t="shared" ca="1" si="231"/>
        <v>1865.7750000000001</v>
      </c>
      <c r="N1064" s="9">
        <f t="shared" ca="1" si="232"/>
        <v>1842.2249999999999</v>
      </c>
      <c r="O1064" s="9">
        <f t="shared" ca="1" si="233"/>
        <v>1863.7750000000001</v>
      </c>
      <c r="P1064" s="9">
        <f t="shared" ca="1" si="234"/>
        <v>1842.925</v>
      </c>
      <c r="Q1064" s="9">
        <f t="shared" ca="1" si="235"/>
        <v>1865.125</v>
      </c>
      <c r="R1064" s="9">
        <f t="shared" ca="1" si="236"/>
        <v>1841.5749999999998</v>
      </c>
      <c r="S1064" s="9">
        <f t="shared" ca="1" si="237"/>
        <v>1865.125</v>
      </c>
      <c r="T1064" s="9">
        <f t="shared" ca="1" si="237"/>
        <v>1841.5749999999998</v>
      </c>
      <c r="U1064" s="9">
        <f t="shared" ca="1" si="225"/>
        <v>1856.49</v>
      </c>
      <c r="V1064" s="6">
        <f t="shared" ca="1" si="226"/>
        <v>1841.5749999999998</v>
      </c>
      <c r="W1064" s="16">
        <f ca="1">IF(AND(W1063=U1063,F1064&lt;=U1064),U1064,IF(AND(W1063=U1063,F1064&gt;=U1064),V1064,IF(AND(W1063=V1063,F1064&gt;=V1064),V1064,IF(AND(W1063=V1063,F1064&lt;=V1064),U1064,””))))</f>
        <v>1841.5749999999998</v>
      </c>
      <c r="X1064" s="1" t="str">
        <f t="shared" ca="1" si="224"/>
        <v>BUY</v>
      </c>
    </row>
    <row r="1065" spans="1:24" ht="17.7">
      <c r="A1065" s="3">
        <v>43283.427083333328</v>
      </c>
      <c r="B1065" s="7"/>
      <c r="C1065" s="1">
        <v>1854</v>
      </c>
      <c r="D1065" s="1">
        <v>1856.95</v>
      </c>
      <c r="E1065" s="1">
        <v>1853.5</v>
      </c>
      <c r="F1065" s="1">
        <v>1856.95</v>
      </c>
      <c r="G1065" s="1">
        <v>60627</v>
      </c>
      <c r="H1065" s="1">
        <f t="shared" si="227"/>
        <v>3.4500000000000455</v>
      </c>
      <c r="I1065" s="9">
        <f ca="1">IF(A1065="","",IF(ROW()&gt;$AA$16+1,AVERAGE(INDIRECT("H" &amp; ROW()-$AA$16+1):H1065),""))</f>
        <v>3.5299999999999954</v>
      </c>
      <c r="J1065" s="14">
        <f t="shared" ca="1" si="228"/>
        <v>7.4134392348387559</v>
      </c>
      <c r="K1065" s="14">
        <f t="shared" ca="1" si="229"/>
        <v>28.899430687725857</v>
      </c>
      <c r="L1065" s="9">
        <f t="shared" ca="1" si="230"/>
        <v>3.5299999999999954</v>
      </c>
      <c r="M1065" s="9">
        <f t="shared" ca="1" si="231"/>
        <v>1867.54</v>
      </c>
      <c r="N1065" s="9">
        <f t="shared" ca="1" si="232"/>
        <v>1846.3600000000001</v>
      </c>
      <c r="O1065" s="9">
        <f t="shared" ca="1" si="233"/>
        <v>1864.09</v>
      </c>
      <c r="P1065" s="9">
        <f t="shared" ca="1" si="234"/>
        <v>1846.3600000000001</v>
      </c>
      <c r="Q1065" s="9">
        <f t="shared" ca="1" si="235"/>
        <v>1865.8149999999998</v>
      </c>
      <c r="R1065" s="9">
        <f t="shared" ca="1" si="236"/>
        <v>1844.635</v>
      </c>
      <c r="S1065" s="9">
        <f t="shared" ca="1" si="237"/>
        <v>1865.8149999999998</v>
      </c>
      <c r="T1065" s="9">
        <f t="shared" ca="1" si="237"/>
        <v>1844.635</v>
      </c>
      <c r="U1065" s="9">
        <f t="shared" ca="1" si="225"/>
        <v>1856.49</v>
      </c>
      <c r="V1065" s="6">
        <f t="shared" ca="1" si="226"/>
        <v>1844.635</v>
      </c>
      <c r="W1065" s="16">
        <f ca="1">IF(AND(W1064=U1064,F1065&lt;=U1065),U1065,IF(AND(W1064=U1064,F1065&gt;=U1065),V1065,IF(AND(W1064=V1064,F1065&gt;=V1065),V1065,IF(AND(W1064=V1064,F1065&lt;=V1065),U1065,””))))</f>
        <v>1844.635</v>
      </c>
      <c r="X1065" s="1" t="str">
        <f t="shared" ca="1" si="224"/>
        <v>BUY</v>
      </c>
    </row>
    <row r="1066" spans="1:24" ht="17.7">
      <c r="A1066" s="3">
        <v>43283.430555555555</v>
      </c>
      <c r="B1066" s="7"/>
      <c r="C1066" s="1">
        <v>1856.95</v>
      </c>
      <c r="D1066" s="1">
        <v>1857.5</v>
      </c>
      <c r="E1066" s="1">
        <v>1855.4</v>
      </c>
      <c r="F1066" s="1">
        <v>1856.65</v>
      </c>
      <c r="G1066" s="1">
        <v>34439</v>
      </c>
      <c r="H1066" s="1">
        <f t="shared" si="227"/>
        <v>2.0999999999999091</v>
      </c>
      <c r="I1066" s="9">
        <f ca="1">IF(A1066="","",IF(ROW()&gt;$AA$16+1,AVERAGE(INDIRECT("H" &amp; ROW()-$AA$16+1):H1066),""))</f>
        <v>3.2699999999999818</v>
      </c>
      <c r="J1066" s="14">
        <f t="shared" ca="1" si="228"/>
        <v>6.4473593739589647</v>
      </c>
      <c r="K1066" s="14">
        <f t="shared" ca="1" si="229"/>
        <v>26.219487618953263</v>
      </c>
      <c r="L1066" s="9">
        <f t="shared" ca="1" si="230"/>
        <v>3.2699999999999818</v>
      </c>
      <c r="M1066" s="9">
        <f t="shared" ca="1" si="231"/>
        <v>1866.46</v>
      </c>
      <c r="N1066" s="9">
        <f t="shared" ca="1" si="232"/>
        <v>1846.8400000000001</v>
      </c>
      <c r="O1066" s="9">
        <f t="shared" ca="1" si="233"/>
        <v>1865.21</v>
      </c>
      <c r="P1066" s="9">
        <f t="shared" ca="1" si="234"/>
        <v>1847.69</v>
      </c>
      <c r="Q1066" s="9">
        <f t="shared" ca="1" si="235"/>
        <v>1866.26</v>
      </c>
      <c r="R1066" s="9">
        <f t="shared" ca="1" si="236"/>
        <v>1846.64</v>
      </c>
      <c r="S1066" s="9">
        <f t="shared" ca="1" si="237"/>
        <v>1866.26</v>
      </c>
      <c r="T1066" s="9">
        <f t="shared" ca="1" si="237"/>
        <v>1846.64</v>
      </c>
      <c r="U1066" s="9">
        <f t="shared" ca="1" si="225"/>
        <v>1866.26</v>
      </c>
      <c r="V1066" s="6">
        <f t="shared" ca="1" si="226"/>
        <v>1846.64</v>
      </c>
      <c r="W1066" s="16">
        <f ca="1">IF(AND(W1065=U1065,F1066&lt;=U1066),U1066,IF(AND(W1065=U1065,F1066&gt;=U1066),V1066,IF(AND(W1065=V1065,F1066&gt;=V1066),V1066,IF(AND(W1065=V1065,F1066&lt;=V1066),U1066,””))))</f>
        <v>1846.64</v>
      </c>
      <c r="X1066" s="1" t="str">
        <f t="shared" ca="1" si="224"/>
        <v>BUY</v>
      </c>
    </row>
    <row r="1067" spans="1:24" ht="17.7">
      <c r="A1067" s="3">
        <v>43283.434027777781</v>
      </c>
      <c r="B1067" s="7"/>
      <c r="C1067" s="1">
        <v>1856.65</v>
      </c>
      <c r="D1067" s="1">
        <v>1857.7</v>
      </c>
      <c r="E1067" s="1">
        <v>1854.05</v>
      </c>
      <c r="F1067" s="1">
        <v>1855</v>
      </c>
      <c r="G1067" s="1">
        <v>44847</v>
      </c>
      <c r="H1067" s="1">
        <f t="shared" si="227"/>
        <v>3.6500000000000909</v>
      </c>
      <c r="I1067" s="9">
        <f ca="1">IF(A1067="","",IF(ROW()&gt;$AA$16+1,AVERAGE(INDIRECT("H" &amp; ROW()-$AA$16+1):H1067),""))</f>
        <v>2.9299999999999953</v>
      </c>
      <c r="J1067" s="14">
        <f t="shared" ca="1" si="228"/>
        <v>5.9387485786937146</v>
      </c>
      <c r="K1067" s="14">
        <f t="shared" ca="1" si="229"/>
        <v>23.962538857057947</v>
      </c>
      <c r="L1067" s="9">
        <f t="shared" ca="1" si="230"/>
        <v>2.9299999999999953</v>
      </c>
      <c r="M1067" s="9">
        <f t="shared" ca="1" si="231"/>
        <v>1863.79</v>
      </c>
      <c r="N1067" s="9">
        <f t="shared" ca="1" si="232"/>
        <v>1846.21</v>
      </c>
      <c r="O1067" s="9">
        <f t="shared" ca="1" si="233"/>
        <v>1862.84</v>
      </c>
      <c r="P1067" s="9">
        <f t="shared" ca="1" si="234"/>
        <v>1848.91</v>
      </c>
      <c r="Q1067" s="9">
        <f t="shared" ca="1" si="235"/>
        <v>1864.665</v>
      </c>
      <c r="R1067" s="9">
        <f t="shared" ca="1" si="236"/>
        <v>1847.085</v>
      </c>
      <c r="S1067" s="9">
        <f t="shared" ca="1" si="237"/>
        <v>1864.665</v>
      </c>
      <c r="T1067" s="9">
        <f t="shared" ca="1" si="237"/>
        <v>1847.085</v>
      </c>
      <c r="U1067" s="9">
        <f t="shared" ca="1" si="225"/>
        <v>1864.665</v>
      </c>
      <c r="V1067" s="6">
        <f t="shared" ca="1" si="226"/>
        <v>1847.085</v>
      </c>
      <c r="W1067" s="16">
        <f ca="1">IF(AND(W1066=U1066,F1067&lt;=U1067),U1067,IF(AND(W1066=U1066,F1067&gt;=U1067),V1067,IF(AND(W1066=V1066,F1067&gt;=V1067),V1067,IF(AND(W1066=V1066,F1067&lt;=V1067),U1067,””))))</f>
        <v>1847.085</v>
      </c>
      <c r="X1067" s="1" t="str">
        <f t="shared" ca="1" si="224"/>
        <v>BUY</v>
      </c>
    </row>
    <row r="1068" spans="1:24" ht="17.7">
      <c r="A1068" s="3">
        <v>43283.4375</v>
      </c>
      <c r="B1068" s="7"/>
      <c r="C1068" s="1">
        <v>1855.3</v>
      </c>
      <c r="D1068" s="1">
        <v>1855.3</v>
      </c>
      <c r="E1068" s="1">
        <v>1852</v>
      </c>
      <c r="F1068" s="1">
        <v>1852.55</v>
      </c>
      <c r="G1068" s="1">
        <v>22136</v>
      </c>
      <c r="H1068" s="1">
        <f t="shared" si="227"/>
        <v>3.2999999999999545</v>
      </c>
      <c r="I1068" s="9">
        <f ca="1">IF(A1068="","",IF(ROW()&gt;$AA$16+1,AVERAGE(INDIRECT("H" &amp; ROW()-$AA$16+1):H1068),""))</f>
        <v>2.8099999999999907</v>
      </c>
      <c r="J1068" s="14">
        <f t="shared" ca="1" si="228"/>
        <v>5.4589761098403029</v>
      </c>
      <c r="K1068" s="14">
        <f t="shared" ca="1" si="229"/>
        <v>21.896284971352149</v>
      </c>
      <c r="L1068" s="9">
        <f t="shared" ca="1" si="230"/>
        <v>2.8099999999999907</v>
      </c>
      <c r="M1068" s="9">
        <f t="shared" ca="1" si="231"/>
        <v>1860.98</v>
      </c>
      <c r="N1068" s="9">
        <f t="shared" ca="1" si="232"/>
        <v>1844.12</v>
      </c>
      <c r="O1068" s="9">
        <f t="shared" ca="1" si="233"/>
        <v>1860.43</v>
      </c>
      <c r="P1068" s="9">
        <f t="shared" ca="1" si="234"/>
        <v>1846.87</v>
      </c>
      <c r="Q1068" s="9">
        <f t="shared" ca="1" si="235"/>
        <v>1862.0800000000002</v>
      </c>
      <c r="R1068" s="9">
        <f t="shared" ca="1" si="236"/>
        <v>1845.22</v>
      </c>
      <c r="S1068" s="9">
        <f t="shared" ca="1" si="237"/>
        <v>1862.0800000000002</v>
      </c>
      <c r="T1068" s="9">
        <f t="shared" ca="1" si="237"/>
        <v>1845.22</v>
      </c>
      <c r="U1068" s="9">
        <f t="shared" ca="1" si="225"/>
        <v>1862.0800000000002</v>
      </c>
      <c r="V1068" s="6">
        <f t="shared" ca="1" si="226"/>
        <v>1847.085</v>
      </c>
      <c r="W1068" s="16">
        <f ca="1">IF(AND(W1067=U1067,F1068&lt;=U1068),U1068,IF(AND(W1067=U1067,F1068&gt;=U1068),V1068,IF(AND(W1067=V1067,F1068&gt;=V1068),V1068,IF(AND(W1067=V1067,F1068&lt;=V1068),U1068,””))))</f>
        <v>1847.085</v>
      </c>
      <c r="X1068" s="1" t="str">
        <f t="shared" ca="1" si="224"/>
        <v>BUY</v>
      </c>
    </row>
    <row r="1069" spans="1:24" ht="17.7">
      <c r="A1069" s="3">
        <v>43283.440972222219</v>
      </c>
      <c r="B1069" s="7"/>
      <c r="C1069" s="1">
        <v>1852.55</v>
      </c>
      <c r="D1069" s="1">
        <v>1854</v>
      </c>
      <c r="E1069" s="1">
        <v>1852.5</v>
      </c>
      <c r="F1069" s="1">
        <v>1853.5</v>
      </c>
      <c r="G1069" s="1">
        <v>13457</v>
      </c>
      <c r="H1069" s="1">
        <f t="shared" si="227"/>
        <v>1.5</v>
      </c>
      <c r="I1069" s="9">
        <f ca="1">IF(A1069="","",IF(ROW()&gt;$AA$16+1,AVERAGE(INDIRECT("H" &amp; ROW()-$AA$16+1):H1069),""))</f>
        <v>2.5599999999999907</v>
      </c>
      <c r="J1069" s="14">
        <f t="shared" ca="1" si="228"/>
        <v>4.7391622716875199</v>
      </c>
      <c r="K1069" s="14">
        <f t="shared" ca="1" si="229"/>
        <v>19.856656474216933</v>
      </c>
      <c r="L1069" s="9">
        <f t="shared" ca="1" si="230"/>
        <v>2.5599999999999907</v>
      </c>
      <c r="M1069" s="9">
        <f t="shared" ca="1" si="231"/>
        <v>1861.18</v>
      </c>
      <c r="N1069" s="9">
        <f t="shared" ca="1" si="232"/>
        <v>1845.82</v>
      </c>
      <c r="O1069" s="9">
        <f t="shared" ca="1" si="233"/>
        <v>1860.18</v>
      </c>
      <c r="P1069" s="9">
        <f t="shared" ca="1" si="234"/>
        <v>1846.32</v>
      </c>
      <c r="Q1069" s="9">
        <f t="shared" ca="1" si="235"/>
        <v>1860.93</v>
      </c>
      <c r="R1069" s="9">
        <f t="shared" ca="1" si="236"/>
        <v>1845.57</v>
      </c>
      <c r="S1069" s="9">
        <f t="shared" ca="1" si="237"/>
        <v>1860.93</v>
      </c>
      <c r="T1069" s="9">
        <f t="shared" ca="1" si="237"/>
        <v>1845.57</v>
      </c>
      <c r="U1069" s="9">
        <f t="shared" ca="1" si="225"/>
        <v>1860.93</v>
      </c>
      <c r="V1069" s="6">
        <f t="shared" ca="1" si="226"/>
        <v>1847.085</v>
      </c>
      <c r="W1069" s="16">
        <f ca="1">IF(AND(W1068=U1068,F1069&lt;=U1069),U1069,IF(AND(W1068=U1068,F1069&gt;=U1069),V1069,IF(AND(W1068=V1068,F1069&gt;=V1069),V1069,IF(AND(W1068=V1068,F1069&lt;=V1069),U1069,””))))</f>
        <v>1847.085</v>
      </c>
      <c r="X1069" s="1" t="str">
        <f t="shared" ca="1" si="224"/>
        <v>BUY</v>
      </c>
    </row>
    <row r="1070" spans="1:24" ht="17.7">
      <c r="A1070" s="3">
        <v>43283.444444444445</v>
      </c>
      <c r="B1070" s="7"/>
      <c r="C1070" s="1">
        <v>1853.3</v>
      </c>
      <c r="D1070" s="1">
        <v>1853.55</v>
      </c>
      <c r="E1070" s="1">
        <v>1850.5</v>
      </c>
      <c r="F1070" s="1">
        <v>1851</v>
      </c>
      <c r="G1070" s="1">
        <v>20359</v>
      </c>
      <c r="H1070" s="1">
        <f t="shared" si="227"/>
        <v>3.0499999999999545</v>
      </c>
      <c r="I1070" s="9">
        <f ca="1">IF(A1070="","",IF(ROW()&gt;$AA$16+1,AVERAGE(INDIRECT("H" &amp; ROW()-$AA$16+1):H1070),""))</f>
        <v>2.5649999999999862</v>
      </c>
      <c r="J1070" s="14">
        <f t="shared" ca="1" si="228"/>
        <v>4.4320418586534167</v>
      </c>
      <c r="K1070" s="14">
        <f t="shared" ca="1" si="229"/>
        <v>18.175990826795235</v>
      </c>
      <c r="L1070" s="9">
        <f t="shared" ca="1" si="230"/>
        <v>2.5649999999999862</v>
      </c>
      <c r="M1070" s="9">
        <f t="shared" ca="1" si="231"/>
        <v>1858.6949999999999</v>
      </c>
      <c r="N1070" s="9">
        <f t="shared" ca="1" si="232"/>
        <v>1843.3050000000001</v>
      </c>
      <c r="O1070" s="9">
        <f t="shared" ca="1" si="233"/>
        <v>1858.1949999999999</v>
      </c>
      <c r="P1070" s="9">
        <f t="shared" ca="1" si="234"/>
        <v>1845.855</v>
      </c>
      <c r="Q1070" s="9">
        <f t="shared" ca="1" si="235"/>
        <v>1859.72</v>
      </c>
      <c r="R1070" s="9">
        <f t="shared" ca="1" si="236"/>
        <v>1844.3300000000002</v>
      </c>
      <c r="S1070" s="9">
        <f t="shared" ca="1" si="237"/>
        <v>1859.72</v>
      </c>
      <c r="T1070" s="9">
        <f t="shared" ca="1" si="237"/>
        <v>1844.3300000000002</v>
      </c>
      <c r="U1070" s="9">
        <f t="shared" ca="1" si="225"/>
        <v>1859.72</v>
      </c>
      <c r="V1070" s="6">
        <f t="shared" ca="1" si="226"/>
        <v>1847.085</v>
      </c>
      <c r="W1070" s="16">
        <f ca="1">IF(AND(W1069=U1069,F1070&lt;=U1070),U1070,IF(AND(W1069=U1069,F1070&gt;=U1070),V1070,IF(AND(W1069=V1069,F1070&gt;=V1070),V1070,IF(AND(W1069=V1069,F1070&lt;=V1070),U1070,””))))</f>
        <v>1847.085</v>
      </c>
      <c r="X1070" s="1" t="str">
        <f t="shared" ca="1" si="224"/>
        <v>BUY</v>
      </c>
    </row>
    <row r="1071" spans="1:24" ht="17.7">
      <c r="A1071" s="3">
        <v>43283.447916666672</v>
      </c>
      <c r="B1071" s="7"/>
      <c r="C1071" s="1">
        <v>1850.75</v>
      </c>
      <c r="D1071" s="1">
        <v>1854</v>
      </c>
      <c r="E1071" s="1">
        <v>1850.05</v>
      </c>
      <c r="F1071" s="1">
        <v>1853.95</v>
      </c>
      <c r="G1071" s="1">
        <v>21047</v>
      </c>
      <c r="H1071" s="1">
        <f t="shared" si="227"/>
        <v>3.9500000000000455</v>
      </c>
      <c r="I1071" s="9">
        <f ca="1">IF(A1071="","",IF(ROW()&gt;$AA$16+1,AVERAGE(INDIRECT("H" &amp; ROW()-$AA$16+1):H1071),""))</f>
        <v>2.7049999999999956</v>
      </c>
      <c r="J1071" s="14">
        <f t="shared" ca="1" si="228"/>
        <v>4.3443978843528033</v>
      </c>
      <c r="K1071" s="14">
        <f t="shared" ca="1" si="229"/>
        <v>16.753391744115717</v>
      </c>
      <c r="L1071" s="9">
        <f t="shared" ca="1" si="230"/>
        <v>2.7049999999999956</v>
      </c>
      <c r="M1071" s="9">
        <f t="shared" ca="1" si="231"/>
        <v>1862.0650000000001</v>
      </c>
      <c r="N1071" s="9">
        <f t="shared" ca="1" si="232"/>
        <v>1845.835</v>
      </c>
      <c r="O1071" s="9">
        <f t="shared" ca="1" si="233"/>
        <v>1858.165</v>
      </c>
      <c r="P1071" s="9">
        <f t="shared" ca="1" si="234"/>
        <v>1845.885</v>
      </c>
      <c r="Q1071" s="9">
        <f t="shared" ca="1" si="235"/>
        <v>1860.14</v>
      </c>
      <c r="R1071" s="9">
        <f t="shared" ca="1" si="236"/>
        <v>1843.91</v>
      </c>
      <c r="S1071" s="9">
        <f t="shared" ca="1" si="237"/>
        <v>1860.14</v>
      </c>
      <c r="T1071" s="9">
        <f t="shared" ca="1" si="237"/>
        <v>1843.91</v>
      </c>
      <c r="U1071" s="9">
        <f t="shared" ca="1" si="225"/>
        <v>1859.72</v>
      </c>
      <c r="V1071" s="6">
        <f t="shared" ca="1" si="226"/>
        <v>1847.085</v>
      </c>
      <c r="W1071" s="16">
        <f ca="1">IF(AND(W1070=U1070,F1071&lt;=U1071),U1071,IF(AND(W1070=U1070,F1071&gt;=U1071),V1071,IF(AND(W1070=V1070,F1071&gt;=V1071),V1071,IF(AND(W1070=V1070,F1071&lt;=V1071),U1071,””))))</f>
        <v>1847.085</v>
      </c>
      <c r="X1071" s="1" t="str">
        <f t="shared" ca="1" si="224"/>
        <v>BUY</v>
      </c>
    </row>
    <row r="1072" spans="1:24" ht="17.7">
      <c r="A1072" s="3">
        <v>43283.451388888891</v>
      </c>
      <c r="B1072" s="7"/>
      <c r="C1072" s="1">
        <v>1853.9</v>
      </c>
      <c r="D1072" s="1">
        <v>1855.55</v>
      </c>
      <c r="E1072" s="1">
        <v>1853.75</v>
      </c>
      <c r="F1072" s="1">
        <v>1854.65</v>
      </c>
      <c r="G1072" s="1">
        <v>28990</v>
      </c>
      <c r="H1072" s="1">
        <f t="shared" si="227"/>
        <v>1.7999999999999545</v>
      </c>
      <c r="I1072" s="9">
        <f ca="1">IF(A1072="","",IF(ROW()&gt;$AA$16+1,AVERAGE(INDIRECT("H" &amp; ROW()-$AA$16+1):H1072),""))</f>
        <v>2.7250000000000001</v>
      </c>
      <c r="J1072" s="14">
        <f t="shared" ca="1" si="228"/>
        <v>3.8817800871977397</v>
      </c>
      <c r="K1072" s="14">
        <f t="shared" ca="1" si="229"/>
        <v>15.258052569704143</v>
      </c>
      <c r="L1072" s="9">
        <f t="shared" ca="1" si="230"/>
        <v>2.7250000000000001</v>
      </c>
      <c r="M1072" s="9">
        <f t="shared" ca="1" si="231"/>
        <v>1862.825</v>
      </c>
      <c r="N1072" s="9">
        <f t="shared" ca="1" si="232"/>
        <v>1846.4750000000001</v>
      </c>
      <c r="O1072" s="9">
        <f t="shared" ca="1" si="233"/>
        <v>1861.925</v>
      </c>
      <c r="P1072" s="9">
        <f t="shared" ca="1" si="234"/>
        <v>1847.375</v>
      </c>
      <c r="Q1072" s="9">
        <f t="shared" ca="1" si="235"/>
        <v>1862.825</v>
      </c>
      <c r="R1072" s="9">
        <f t="shared" ca="1" si="236"/>
        <v>1846.4750000000001</v>
      </c>
      <c r="S1072" s="9">
        <f t="shared" ca="1" si="237"/>
        <v>1862.825</v>
      </c>
      <c r="T1072" s="9">
        <f t="shared" ca="1" si="237"/>
        <v>1846.4750000000001</v>
      </c>
      <c r="U1072" s="9">
        <f t="shared" ca="1" si="225"/>
        <v>1859.72</v>
      </c>
      <c r="V1072" s="6">
        <f t="shared" ca="1" si="226"/>
        <v>1847.085</v>
      </c>
      <c r="W1072" s="16">
        <f ca="1">IF(AND(W1071=U1071,F1072&lt;=U1072),U1072,IF(AND(W1071=U1071,F1072&gt;=U1072),V1072,IF(AND(W1071=V1071,F1072&gt;=V1072),V1072,IF(AND(W1071=V1071,F1072&lt;=V1072),U1072,””))))</f>
        <v>1847.085</v>
      </c>
      <c r="X1072" s="1" t="str">
        <f t="shared" ca="1" si="224"/>
        <v>BUY</v>
      </c>
    </row>
    <row r="1073" spans="1:24" ht="17.7">
      <c r="A1073" s="3">
        <v>43283.454861111109</v>
      </c>
      <c r="B1073" s="7"/>
      <c r="C1073" s="1">
        <v>1854.75</v>
      </c>
      <c r="D1073" s="1">
        <v>1854.75</v>
      </c>
      <c r="E1073" s="1">
        <v>1851.8</v>
      </c>
      <c r="F1073" s="1">
        <v>1853.05</v>
      </c>
      <c r="G1073" s="1">
        <v>15498</v>
      </c>
      <c r="H1073" s="1">
        <f t="shared" si="227"/>
        <v>2.9500000000000455</v>
      </c>
      <c r="I1073" s="9">
        <f ca="1">IF(A1073="","",IF(ROW()&gt;$AA$16+1,AVERAGE(INDIRECT("H" &amp; ROW()-$AA$16+1):H1073),""))</f>
        <v>2.8450000000000046</v>
      </c>
      <c r="J1073" s="14">
        <f t="shared" ca="1" si="228"/>
        <v>3.7123655258890675</v>
      </c>
      <c r="K1073" s="14">
        <f t="shared" ca="1" si="229"/>
        <v>14.027247312733733</v>
      </c>
      <c r="L1073" s="9">
        <f t="shared" ca="1" si="230"/>
        <v>2.8450000000000046</v>
      </c>
      <c r="M1073" s="9">
        <f t="shared" ca="1" si="231"/>
        <v>1861.585</v>
      </c>
      <c r="N1073" s="9">
        <f t="shared" ca="1" si="232"/>
        <v>1844.5149999999999</v>
      </c>
      <c r="O1073" s="9">
        <f t="shared" ca="1" si="233"/>
        <v>1860.335</v>
      </c>
      <c r="P1073" s="9">
        <f t="shared" ca="1" si="234"/>
        <v>1846.2149999999999</v>
      </c>
      <c r="Q1073" s="9">
        <f t="shared" ca="1" si="235"/>
        <v>1861.8100000000002</v>
      </c>
      <c r="R1073" s="9">
        <f t="shared" ca="1" si="236"/>
        <v>1844.74</v>
      </c>
      <c r="S1073" s="9">
        <f t="shared" ca="1" si="237"/>
        <v>1861.8100000000002</v>
      </c>
      <c r="T1073" s="9">
        <f t="shared" ca="1" si="237"/>
        <v>1844.74</v>
      </c>
      <c r="U1073" s="9">
        <f t="shared" ca="1" si="225"/>
        <v>1859.72</v>
      </c>
      <c r="V1073" s="6">
        <f t="shared" ca="1" si="226"/>
        <v>1847.085</v>
      </c>
      <c r="W1073" s="16">
        <f ca="1">IF(AND(W1072=U1072,F1073&lt;=U1073),U1073,IF(AND(W1072=U1072,F1073&gt;=U1073),V1073,IF(AND(W1072=V1072,F1073&gt;=V1073),V1073,IF(AND(W1072=V1072,F1073&lt;=V1073),U1073,””))))</f>
        <v>1847.085</v>
      </c>
      <c r="X1073" s="1" t="str">
        <f t="shared" ca="1" si="224"/>
        <v>BUY</v>
      </c>
    </row>
    <row r="1074" spans="1:24" ht="17.7">
      <c r="A1074" s="3">
        <v>43283.458333333328</v>
      </c>
      <c r="B1074" s="7"/>
      <c r="C1074" s="1">
        <v>1853.05</v>
      </c>
      <c r="D1074" s="1">
        <v>1853.95</v>
      </c>
      <c r="E1074" s="1">
        <v>1852.2</v>
      </c>
      <c r="F1074" s="1">
        <v>1853</v>
      </c>
      <c r="G1074" s="1">
        <v>18003</v>
      </c>
      <c r="H1074" s="1">
        <f t="shared" si="227"/>
        <v>1.75</v>
      </c>
      <c r="I1074" s="9">
        <f ca="1">IF(A1074="","",IF(ROW()&gt;$AA$16+1,AVERAGE(INDIRECT("H" &amp; ROW()-$AA$16+1):H1074),""))</f>
        <v>2.75</v>
      </c>
      <c r="J1074" s="14">
        <f t="shared" ca="1" si="228"/>
        <v>3.3555717939092369</v>
      </c>
      <c r="K1074" s="14">
        <f t="shared" ca="1" si="229"/>
        <v>12.79952258146036</v>
      </c>
      <c r="L1074" s="9">
        <f t="shared" ca="1" si="230"/>
        <v>2.75</v>
      </c>
      <c r="M1074" s="9">
        <f t="shared" ca="1" si="231"/>
        <v>1861.25</v>
      </c>
      <c r="N1074" s="9">
        <f t="shared" ca="1" si="232"/>
        <v>1844.75</v>
      </c>
      <c r="O1074" s="9">
        <f t="shared" ca="1" si="233"/>
        <v>1860.45</v>
      </c>
      <c r="P1074" s="9">
        <f t="shared" ca="1" si="234"/>
        <v>1845.7</v>
      </c>
      <c r="Q1074" s="9">
        <f t="shared" ca="1" si="235"/>
        <v>1861.325</v>
      </c>
      <c r="R1074" s="9">
        <f t="shared" ca="1" si="236"/>
        <v>1844.825</v>
      </c>
      <c r="S1074" s="9">
        <f t="shared" ca="1" si="237"/>
        <v>1861.325</v>
      </c>
      <c r="T1074" s="9">
        <f t="shared" ca="1" si="237"/>
        <v>1844.825</v>
      </c>
      <c r="U1074" s="9">
        <f t="shared" ca="1" si="225"/>
        <v>1859.72</v>
      </c>
      <c r="V1074" s="6">
        <f t="shared" ca="1" si="226"/>
        <v>1847.085</v>
      </c>
      <c r="W1074" s="16">
        <f ca="1">IF(AND(W1073=U1073,F1074&lt;=U1074),U1074,IF(AND(W1073=U1073,F1074&gt;=U1074),V1074,IF(AND(W1073=V1073,F1074&gt;=V1074),V1074,IF(AND(W1073=V1073,F1074&lt;=V1074),U1074,””))))</f>
        <v>1847.085</v>
      </c>
      <c r="X1074" s="1" t="str">
        <f t="shared" ca="1" si="224"/>
        <v>BUY</v>
      </c>
    </row>
    <row r="1075" spans="1:24" ht="17.7">
      <c r="A1075" s="3">
        <v>43283.461805555555</v>
      </c>
      <c r="B1075" s="7"/>
      <c r="C1075" s="1">
        <v>1853</v>
      </c>
      <c r="D1075" s="1">
        <v>1853</v>
      </c>
      <c r="E1075" s="1">
        <v>1852.05</v>
      </c>
      <c r="F1075" s="1">
        <v>1852.65</v>
      </c>
      <c r="G1075" s="1">
        <v>14367</v>
      </c>
      <c r="H1075" s="1">
        <f t="shared" si="227"/>
        <v>0.95000000000004547</v>
      </c>
      <c r="I1075" s="9">
        <f ca="1">IF(A1075="","",IF(ROW()&gt;$AA$16+1,AVERAGE(INDIRECT("H" &amp; ROW()-$AA$16+1):H1075),""))</f>
        <v>2.5</v>
      </c>
      <c r="J1075" s="14">
        <f t="shared" ca="1" si="228"/>
        <v>2.9181951041075656</v>
      </c>
      <c r="K1075" s="14">
        <f t="shared" ca="1" si="229"/>
        <v>11.614570323314329</v>
      </c>
      <c r="L1075" s="9">
        <f t="shared" ca="1" si="230"/>
        <v>2.5</v>
      </c>
      <c r="M1075" s="9">
        <f t="shared" ca="1" si="231"/>
        <v>1860.15</v>
      </c>
      <c r="N1075" s="9">
        <f t="shared" ca="1" si="232"/>
        <v>1845.15</v>
      </c>
      <c r="O1075" s="9">
        <f t="shared" ca="1" si="233"/>
        <v>1859.55</v>
      </c>
      <c r="P1075" s="9">
        <f t="shared" ca="1" si="234"/>
        <v>1845.5</v>
      </c>
      <c r="Q1075" s="9">
        <f t="shared" ca="1" si="235"/>
        <v>1860.0250000000001</v>
      </c>
      <c r="R1075" s="9">
        <f t="shared" ca="1" si="236"/>
        <v>1845.0250000000001</v>
      </c>
      <c r="S1075" s="9">
        <f t="shared" ca="1" si="237"/>
        <v>1860.0250000000001</v>
      </c>
      <c r="T1075" s="9">
        <f t="shared" ca="1" si="237"/>
        <v>1845.0250000000001</v>
      </c>
      <c r="U1075" s="9">
        <f t="shared" ca="1" si="225"/>
        <v>1859.72</v>
      </c>
      <c r="V1075" s="6">
        <f t="shared" ca="1" si="226"/>
        <v>1847.085</v>
      </c>
      <c r="W1075" s="16">
        <f ca="1">IF(AND(W1074=U1074,F1075&lt;=U1075),U1075,IF(AND(W1074=U1074,F1075&gt;=U1075),V1075,IF(AND(W1074=V1074,F1075&gt;=V1075),V1075,IF(AND(W1074=V1074,F1075&lt;=V1075),U1075,””))))</f>
        <v>1847.085</v>
      </c>
      <c r="X1075" s="1" t="str">
        <f t="shared" ca="1" si="224"/>
        <v>BUY</v>
      </c>
    </row>
    <row r="1076" spans="1:24" ht="17.7">
      <c r="A1076" s="3">
        <v>43283.465277777781</v>
      </c>
      <c r="B1076" s="7"/>
      <c r="C1076" s="1">
        <v>1852.6</v>
      </c>
      <c r="D1076" s="1">
        <v>1853.3</v>
      </c>
      <c r="E1076" s="1">
        <v>1851.4</v>
      </c>
      <c r="F1076" s="1">
        <v>1852.85</v>
      </c>
      <c r="G1076" s="1">
        <v>18248</v>
      </c>
      <c r="H1076" s="1">
        <f t="shared" si="227"/>
        <v>1.8999999999998636</v>
      </c>
      <c r="I1076" s="9">
        <f ca="1">IF(A1076="","",IF(ROW()&gt;$AA$16+1,AVERAGE(INDIRECT("H" &amp; ROW()-$AA$16+1):H1076),""))</f>
        <v>2.4799999999999955</v>
      </c>
      <c r="J1076" s="14">
        <f t="shared" ca="1" si="228"/>
        <v>2.7330687215425287</v>
      </c>
      <c r="K1076" s="14">
        <f t="shared" ca="1" si="229"/>
        <v>10.643113290982884</v>
      </c>
      <c r="L1076" s="9">
        <f t="shared" ca="1" si="230"/>
        <v>2.4799999999999955</v>
      </c>
      <c r="M1076" s="9">
        <f t="shared" ca="1" si="231"/>
        <v>1860.29</v>
      </c>
      <c r="N1076" s="9">
        <f t="shared" ca="1" si="232"/>
        <v>1845.4099999999999</v>
      </c>
      <c r="O1076" s="9">
        <f t="shared" ca="1" si="233"/>
        <v>1858.8400000000001</v>
      </c>
      <c r="P1076" s="9">
        <f t="shared" ca="1" si="234"/>
        <v>1845.86</v>
      </c>
      <c r="Q1076" s="9">
        <f t="shared" ca="1" si="235"/>
        <v>1859.79</v>
      </c>
      <c r="R1076" s="9">
        <f t="shared" ca="1" si="236"/>
        <v>1844.9099999999999</v>
      </c>
      <c r="S1076" s="9">
        <f t="shared" ca="1" si="237"/>
        <v>1859.79</v>
      </c>
      <c r="T1076" s="9">
        <f t="shared" ca="1" si="237"/>
        <v>1844.9099999999999</v>
      </c>
      <c r="U1076" s="9">
        <f t="shared" ca="1" si="225"/>
        <v>1859.72</v>
      </c>
      <c r="V1076" s="6">
        <f t="shared" ca="1" si="226"/>
        <v>1847.085</v>
      </c>
      <c r="W1076" s="16">
        <f ca="1">IF(AND(W1075=U1075,F1076&lt;=U1076),U1076,IF(AND(W1075=U1075,F1076&gt;=U1076),V1076,IF(AND(W1075=V1075,F1076&gt;=V1076),V1076,IF(AND(W1075=V1075,F1076&lt;=V1076),U1076,””))))</f>
        <v>1847.085</v>
      </c>
      <c r="X1076" s="1" t="str">
        <f t="shared" ca="1" si="224"/>
        <v>BUY</v>
      </c>
    </row>
    <row r="1077" spans="1:24" ht="17.7">
      <c r="A1077" s="3">
        <v>43283.46875</v>
      </c>
      <c r="B1077" s="7"/>
      <c r="C1077" s="1">
        <v>1852.55</v>
      </c>
      <c r="D1077" s="1">
        <v>1853.05</v>
      </c>
      <c r="E1077" s="1">
        <v>1852</v>
      </c>
      <c r="F1077" s="1">
        <v>1853.05</v>
      </c>
      <c r="G1077" s="1">
        <v>13331</v>
      </c>
      <c r="H1077" s="1">
        <f t="shared" si="227"/>
        <v>1.0499999999999545</v>
      </c>
      <c r="I1077" s="9">
        <f ca="1">IF(A1077="","",IF(ROW()&gt;$AA$16+1,AVERAGE(INDIRECT("H" &amp; ROW()-$AA$16+1):H1077),""))</f>
        <v>2.219999999999982</v>
      </c>
      <c r="J1077" s="14">
        <f t="shared" ca="1" si="228"/>
        <v>2.4270562267166058</v>
      </c>
      <c r="K1077" s="14">
        <f t="shared" ca="1" si="229"/>
        <v>9.6838019618845905</v>
      </c>
      <c r="L1077" s="9">
        <f t="shared" ca="1" si="230"/>
        <v>2.219999999999982</v>
      </c>
      <c r="M1077" s="9">
        <f t="shared" ca="1" si="231"/>
        <v>1859.7099999999998</v>
      </c>
      <c r="N1077" s="9">
        <f t="shared" ca="1" si="232"/>
        <v>1846.39</v>
      </c>
      <c r="O1077" s="9">
        <f t="shared" ca="1" si="233"/>
        <v>1858.6599999999999</v>
      </c>
      <c r="P1077" s="9">
        <f t="shared" ca="1" si="234"/>
        <v>1846.39</v>
      </c>
      <c r="Q1077" s="9">
        <f t="shared" ca="1" si="235"/>
        <v>1859.1849999999999</v>
      </c>
      <c r="R1077" s="9">
        <f t="shared" ca="1" si="236"/>
        <v>1845.8650000000002</v>
      </c>
      <c r="S1077" s="9">
        <f t="shared" ca="1" si="237"/>
        <v>1859.1849999999999</v>
      </c>
      <c r="T1077" s="9">
        <f t="shared" ca="1" si="237"/>
        <v>1845.8650000000002</v>
      </c>
      <c r="U1077" s="9">
        <f t="shared" ca="1" si="225"/>
        <v>1859.1849999999999</v>
      </c>
      <c r="V1077" s="6">
        <f t="shared" ca="1" si="226"/>
        <v>1847.085</v>
      </c>
      <c r="W1077" s="16">
        <f ca="1">IF(AND(W1076=U1076,F1077&lt;=U1077),U1077,IF(AND(W1076=U1076,F1077&gt;=U1077),V1077,IF(AND(W1076=V1076,F1077&gt;=V1077),V1077,IF(AND(W1076=V1076,F1077&lt;=V1077),U1077,””))))</f>
        <v>1847.085</v>
      </c>
      <c r="X1077" s="1" t="str">
        <f t="shared" ca="1" si="224"/>
        <v>BUY</v>
      </c>
    </row>
    <row r="1078" spans="1:24" ht="17.7">
      <c r="A1078" s="3">
        <v>43283.472222222219</v>
      </c>
      <c r="B1078" s="7"/>
      <c r="C1078" s="1">
        <v>1853.05</v>
      </c>
      <c r="D1078" s="1">
        <v>1853.5</v>
      </c>
      <c r="E1078" s="1">
        <v>1850.6</v>
      </c>
      <c r="F1078" s="1">
        <v>1852.05</v>
      </c>
      <c r="G1078" s="1">
        <v>27350</v>
      </c>
      <c r="H1078" s="1">
        <f t="shared" si="227"/>
        <v>2.9000000000000909</v>
      </c>
      <c r="I1078" s="9">
        <f ca="1">IF(A1078="","",IF(ROW()&gt;$AA$16+1,AVERAGE(INDIRECT("H" &amp; ROW()-$AA$16+1):H1078),""))</f>
        <v>2.1799999999999953</v>
      </c>
      <c r="J1078" s="14">
        <f t="shared" ca="1" si="228"/>
        <v>2.5130460036772391</v>
      </c>
      <c r="K1078" s="14">
        <f t="shared" ca="1" si="229"/>
        <v>9.0054217656961413</v>
      </c>
      <c r="L1078" s="9">
        <f t="shared" ca="1" si="230"/>
        <v>2.1799999999999953</v>
      </c>
      <c r="M1078" s="9">
        <f t="shared" ca="1" si="231"/>
        <v>1858.59</v>
      </c>
      <c r="N1078" s="9">
        <f t="shared" ca="1" si="232"/>
        <v>1845.51</v>
      </c>
      <c r="O1078" s="9">
        <f t="shared" ca="1" si="233"/>
        <v>1857.1399999999999</v>
      </c>
      <c r="P1078" s="9">
        <f t="shared" ca="1" si="234"/>
        <v>1846.96</v>
      </c>
      <c r="Q1078" s="9">
        <f t="shared" ca="1" si="235"/>
        <v>1858.59</v>
      </c>
      <c r="R1078" s="9">
        <f t="shared" ca="1" si="236"/>
        <v>1845.51</v>
      </c>
      <c r="S1078" s="9">
        <f t="shared" ca="1" si="237"/>
        <v>1858.59</v>
      </c>
      <c r="T1078" s="9">
        <f t="shared" ca="1" si="237"/>
        <v>1845.51</v>
      </c>
      <c r="U1078" s="9">
        <f t="shared" ca="1" si="225"/>
        <v>1858.59</v>
      </c>
      <c r="V1078" s="6">
        <f t="shared" ca="1" si="226"/>
        <v>1847.085</v>
      </c>
      <c r="W1078" s="16">
        <f ca="1">IF(AND(W1077=U1077,F1078&lt;=U1078),U1078,IF(AND(W1077=U1077,F1078&gt;=U1078),V1078,IF(AND(W1077=V1077,F1078&gt;=V1078),V1078,IF(AND(W1077=V1077,F1078&lt;=V1078),U1078,””))))</f>
        <v>1847.085</v>
      </c>
      <c r="X1078" s="1" t="str">
        <f t="shared" ca="1" si="224"/>
        <v>BUY</v>
      </c>
    </row>
    <row r="1079" spans="1:24" ht="17.7">
      <c r="A1079" s="3">
        <v>43283.475694444445</v>
      </c>
      <c r="B1079" s="7"/>
      <c r="C1079" s="1">
        <v>1852.1</v>
      </c>
      <c r="D1079" s="1">
        <v>1852.75</v>
      </c>
      <c r="E1079" s="1">
        <v>1848.25</v>
      </c>
      <c r="F1079" s="1">
        <v>1850.8</v>
      </c>
      <c r="G1079" s="1">
        <v>53722</v>
      </c>
      <c r="H1079" s="1">
        <f t="shared" si="227"/>
        <v>4.5</v>
      </c>
      <c r="I1079" s="9">
        <f ca="1">IF(A1079="","",IF(ROW()&gt;$AA$16+1,AVERAGE(INDIRECT("H" &amp; ROW()-$AA$16+1):H1079),""))</f>
        <v>2.4799999999999955</v>
      </c>
      <c r="J1079" s="14">
        <f t="shared" ca="1" si="228"/>
        <v>2.8743103666450138</v>
      </c>
      <c r="K1079" s="14">
        <f t="shared" ca="1" si="229"/>
        <v>8.5548795891265268</v>
      </c>
      <c r="L1079" s="9">
        <f t="shared" ca="1" si="230"/>
        <v>2.4799999999999955</v>
      </c>
      <c r="M1079" s="9">
        <f t="shared" ca="1" si="231"/>
        <v>1858.24</v>
      </c>
      <c r="N1079" s="9">
        <f t="shared" ca="1" si="232"/>
        <v>1843.36</v>
      </c>
      <c r="O1079" s="9">
        <f t="shared" ca="1" si="233"/>
        <v>1855.69</v>
      </c>
      <c r="P1079" s="9">
        <f t="shared" ca="1" si="234"/>
        <v>1845.31</v>
      </c>
      <c r="Q1079" s="9">
        <f t="shared" ca="1" si="235"/>
        <v>1857.94</v>
      </c>
      <c r="R1079" s="9">
        <f t="shared" ca="1" si="236"/>
        <v>1843.06</v>
      </c>
      <c r="S1079" s="9">
        <f t="shared" ca="1" si="237"/>
        <v>1857.94</v>
      </c>
      <c r="T1079" s="9">
        <f t="shared" ca="1" si="237"/>
        <v>1843.06</v>
      </c>
      <c r="U1079" s="9">
        <f t="shared" ca="1" si="225"/>
        <v>1857.94</v>
      </c>
      <c r="V1079" s="6">
        <f t="shared" ca="1" si="226"/>
        <v>1847.085</v>
      </c>
      <c r="W1079" s="16">
        <f ca="1">IF(AND(W1078=U1078,F1079&lt;=U1079),U1079,IF(AND(W1078=U1078,F1079&gt;=U1079),V1079,IF(AND(W1078=V1078,F1079&gt;=V1079),V1079,IF(AND(W1078=V1078,F1079&lt;=V1079),U1079,””))))</f>
        <v>1847.085</v>
      </c>
      <c r="X1079" s="1" t="str">
        <f t="shared" ca="1" si="224"/>
        <v>BUY</v>
      </c>
    </row>
    <row r="1080" spans="1:24" ht="17.7">
      <c r="A1080" s="3">
        <v>43283.479166666672</v>
      </c>
      <c r="B1080" s="7"/>
      <c r="C1080" s="1">
        <v>1850.9</v>
      </c>
      <c r="D1080" s="1">
        <v>1852.9</v>
      </c>
      <c r="E1080" s="1">
        <v>1849</v>
      </c>
      <c r="F1080" s="1">
        <v>1850.45</v>
      </c>
      <c r="G1080" s="1">
        <v>34500</v>
      </c>
      <c r="H1080" s="1">
        <f t="shared" si="227"/>
        <v>3.9000000000000909</v>
      </c>
      <c r="I1080" s="9">
        <f ca="1">IF(A1080="","",IF(ROW()&gt;$AA$16+1,AVERAGE(INDIRECT("H" &amp; ROW()-$AA$16+1):H1080),""))</f>
        <v>2.5650000000000093</v>
      </c>
      <c r="J1080" s="14">
        <f t="shared" ca="1" si="228"/>
        <v>3.0607993908913915</v>
      </c>
      <c r="K1080" s="14">
        <f t="shared" ca="1" si="229"/>
        <v>8.0893916302138837</v>
      </c>
      <c r="L1080" s="9">
        <f t="shared" ca="1" si="230"/>
        <v>2.5650000000000093</v>
      </c>
      <c r="M1080" s="9">
        <f t="shared" ca="1" si="231"/>
        <v>1858.145</v>
      </c>
      <c r="N1080" s="9">
        <f t="shared" ca="1" si="232"/>
        <v>1842.7550000000001</v>
      </c>
      <c r="O1080" s="9">
        <f t="shared" ca="1" si="233"/>
        <v>1856.6949999999999</v>
      </c>
      <c r="P1080" s="9">
        <f t="shared" ca="1" si="234"/>
        <v>1845.2050000000002</v>
      </c>
      <c r="Q1080" s="9">
        <f t="shared" ca="1" si="235"/>
        <v>1858.645</v>
      </c>
      <c r="R1080" s="9">
        <f t="shared" ca="1" si="236"/>
        <v>1843.2550000000001</v>
      </c>
      <c r="S1080" s="9">
        <f t="shared" ca="1" si="237"/>
        <v>1858.645</v>
      </c>
      <c r="T1080" s="9">
        <f t="shared" ca="1" si="237"/>
        <v>1843.2550000000001</v>
      </c>
      <c r="U1080" s="9">
        <f t="shared" ca="1" si="225"/>
        <v>1857.94</v>
      </c>
      <c r="V1080" s="6">
        <f t="shared" ca="1" si="226"/>
        <v>1847.085</v>
      </c>
      <c r="W1080" s="16">
        <f ca="1">IF(AND(W1079=U1079,F1080&lt;=U1080),U1080,IF(AND(W1079=U1079,F1080&gt;=U1080),V1080,IF(AND(W1079=V1079,F1080&gt;=V1080),V1080,IF(AND(W1079=V1079,F1080&lt;=V1080),U1080,””))))</f>
        <v>1847.085</v>
      </c>
      <c r="X1080" s="1" t="str">
        <f t="shared" ca="1" si="224"/>
        <v>BUY</v>
      </c>
    </row>
    <row r="1081" spans="1:24" ht="17.7">
      <c r="A1081" s="3">
        <v>43283.482638888891</v>
      </c>
      <c r="B1081" s="7"/>
      <c r="C1081" s="1">
        <v>1850.4</v>
      </c>
      <c r="D1081" s="1">
        <v>1852.7</v>
      </c>
      <c r="E1081" s="1">
        <v>1850</v>
      </c>
      <c r="F1081" s="1">
        <v>1851.75</v>
      </c>
      <c r="G1081" s="1">
        <v>20046</v>
      </c>
      <c r="H1081" s="1">
        <f t="shared" si="227"/>
        <v>2.7000000000000455</v>
      </c>
      <c r="I1081" s="9">
        <f ca="1">IF(A1081="","",IF(ROW()&gt;$AA$16+1,AVERAGE(INDIRECT("H" &amp; ROW()-$AA$16+1):H1081),""))</f>
        <v>2.4400000000000093</v>
      </c>
      <c r="J1081" s="14">
        <f t="shared" ca="1" si="228"/>
        <v>2.9951995016384192</v>
      </c>
      <c r="K1081" s="14">
        <f t="shared" ca="1" si="229"/>
        <v>7.5504524671925006</v>
      </c>
      <c r="L1081" s="9">
        <f t="shared" ca="1" si="230"/>
        <v>2.4400000000000093</v>
      </c>
      <c r="M1081" s="9">
        <f t="shared" ca="1" si="231"/>
        <v>1859.07</v>
      </c>
      <c r="N1081" s="9">
        <f t="shared" ca="1" si="232"/>
        <v>1844.43</v>
      </c>
      <c r="O1081" s="9">
        <f t="shared" ca="1" si="233"/>
        <v>1857.32</v>
      </c>
      <c r="P1081" s="9">
        <f t="shared" ca="1" si="234"/>
        <v>1845.38</v>
      </c>
      <c r="Q1081" s="9">
        <f t="shared" ca="1" si="235"/>
        <v>1858.6699999999998</v>
      </c>
      <c r="R1081" s="9">
        <f t="shared" ca="1" si="236"/>
        <v>1844.03</v>
      </c>
      <c r="S1081" s="9">
        <f t="shared" ca="1" si="237"/>
        <v>1858.6699999999998</v>
      </c>
      <c r="T1081" s="9">
        <f t="shared" ca="1" si="237"/>
        <v>1844.03</v>
      </c>
      <c r="U1081" s="9">
        <f t="shared" ca="1" si="225"/>
        <v>1857.94</v>
      </c>
      <c r="V1081" s="6">
        <f t="shared" ca="1" si="226"/>
        <v>1847.085</v>
      </c>
      <c r="W1081" s="16">
        <f ca="1">IF(AND(W1080=U1080,F1081&lt;=U1081),U1081,IF(AND(W1080=U1080,F1081&gt;=U1081),V1081,IF(AND(W1080=V1080,F1081&gt;=V1081),V1081,IF(AND(W1080=V1080,F1081&lt;=V1081),U1081,””))))</f>
        <v>1847.085</v>
      </c>
      <c r="X1081" s="1" t="str">
        <f t="shared" ca="1" si="224"/>
        <v>BUY</v>
      </c>
    </row>
    <row r="1082" spans="1:24" ht="17.7">
      <c r="A1082" s="3">
        <v>43283.486111111109</v>
      </c>
      <c r="B1082" s="7"/>
      <c r="C1082" s="1">
        <v>1851.75</v>
      </c>
      <c r="D1082" s="1">
        <v>1852.35</v>
      </c>
      <c r="E1082" s="1">
        <v>1850.05</v>
      </c>
      <c r="F1082" s="1">
        <v>1851.9</v>
      </c>
      <c r="G1082" s="1">
        <v>26210</v>
      </c>
      <c r="H1082" s="1">
        <f t="shared" si="227"/>
        <v>2.2999999999999545</v>
      </c>
      <c r="I1082" s="9">
        <f ca="1">IF(A1082="","",IF(ROW()&gt;$AA$16+1,AVERAGE(INDIRECT("H" &amp; ROW()-$AA$16+1):H1082),""))</f>
        <v>2.4900000000000091</v>
      </c>
      <c r="J1082" s="14">
        <f t="shared" ca="1" si="228"/>
        <v>2.8687995922496072</v>
      </c>
      <c r="K1082" s="14">
        <f t="shared" ca="1" si="229"/>
        <v>7.0254072204732454</v>
      </c>
      <c r="L1082" s="9">
        <f t="shared" ca="1" si="230"/>
        <v>2.4900000000000091</v>
      </c>
      <c r="M1082" s="9">
        <f t="shared" ca="1" si="231"/>
        <v>1859.3700000000001</v>
      </c>
      <c r="N1082" s="9">
        <f t="shared" ca="1" si="232"/>
        <v>1844.43</v>
      </c>
      <c r="O1082" s="9">
        <f t="shared" ca="1" si="233"/>
        <v>1857.52</v>
      </c>
      <c r="P1082" s="9">
        <f t="shared" ca="1" si="234"/>
        <v>1844.8799999999999</v>
      </c>
      <c r="Q1082" s="9">
        <f t="shared" ca="1" si="235"/>
        <v>1858.6699999999998</v>
      </c>
      <c r="R1082" s="9">
        <f t="shared" ca="1" si="236"/>
        <v>1843.7299999999998</v>
      </c>
      <c r="S1082" s="9">
        <f t="shared" ca="1" si="237"/>
        <v>1858.6699999999998</v>
      </c>
      <c r="T1082" s="9">
        <f t="shared" ca="1" si="237"/>
        <v>1843.7299999999998</v>
      </c>
      <c r="U1082" s="9">
        <f t="shared" ca="1" si="225"/>
        <v>1857.94</v>
      </c>
      <c r="V1082" s="6">
        <f t="shared" ca="1" si="226"/>
        <v>1847.085</v>
      </c>
      <c r="W1082" s="16">
        <f ca="1">IF(AND(W1081=U1081,F1082&lt;=U1082),U1082,IF(AND(W1081=U1081,F1082&gt;=U1082),V1082,IF(AND(W1081=V1081,F1082&gt;=V1082),V1082,IF(AND(W1081=V1081,F1082&lt;=V1082),U1082,””))))</f>
        <v>1847.085</v>
      </c>
      <c r="X1082" s="1" t="str">
        <f t="shared" ca="1" si="224"/>
        <v>BUY</v>
      </c>
    </row>
    <row r="1083" spans="1:24" ht="17.7">
      <c r="A1083" s="3">
        <v>43283.489583333328</v>
      </c>
      <c r="B1083" s="7"/>
      <c r="C1083" s="1">
        <v>1851.5</v>
      </c>
      <c r="D1083" s="1">
        <v>1852</v>
      </c>
      <c r="E1083" s="1">
        <v>1850.25</v>
      </c>
      <c r="F1083" s="1">
        <v>1851.55</v>
      </c>
      <c r="G1083" s="1">
        <v>10279</v>
      </c>
      <c r="H1083" s="1">
        <f t="shared" si="227"/>
        <v>1.75</v>
      </c>
      <c r="I1083" s="9">
        <f ca="1">IF(A1083="","",IF(ROW()&gt;$AA$16+1,AVERAGE(INDIRECT("H" &amp; ROW()-$AA$16+1):H1083),""))</f>
        <v>2.3700000000000045</v>
      </c>
      <c r="J1083" s="14">
        <f t="shared" ca="1" si="228"/>
        <v>2.6653814845678605</v>
      </c>
      <c r="K1083" s="14">
        <f t="shared" ca="1" si="229"/>
        <v>6.4978664984259211</v>
      </c>
      <c r="L1083" s="9">
        <f t="shared" ca="1" si="230"/>
        <v>2.3700000000000045</v>
      </c>
      <c r="M1083" s="9">
        <f t="shared" ca="1" si="231"/>
        <v>1858.6599999999999</v>
      </c>
      <c r="N1083" s="9">
        <f t="shared" ca="1" si="232"/>
        <v>1844.44</v>
      </c>
      <c r="O1083" s="9">
        <f t="shared" ca="1" si="233"/>
        <v>1857.3600000000001</v>
      </c>
      <c r="P1083" s="9">
        <f t="shared" ca="1" si="234"/>
        <v>1844.8899999999999</v>
      </c>
      <c r="Q1083" s="9">
        <f t="shared" ca="1" si="235"/>
        <v>1858.2350000000001</v>
      </c>
      <c r="R1083" s="9">
        <f t="shared" ca="1" si="236"/>
        <v>1844.0149999999999</v>
      </c>
      <c r="S1083" s="9">
        <f t="shared" ca="1" si="237"/>
        <v>1858.2350000000001</v>
      </c>
      <c r="T1083" s="9">
        <f t="shared" ca="1" si="237"/>
        <v>1844.0149999999999</v>
      </c>
      <c r="U1083" s="9">
        <f t="shared" ca="1" si="225"/>
        <v>1857.94</v>
      </c>
      <c r="V1083" s="6">
        <f t="shared" ca="1" si="226"/>
        <v>1847.085</v>
      </c>
      <c r="W1083" s="16">
        <f ca="1">IF(AND(W1082=U1082,F1083&lt;=U1083),U1083,IF(AND(W1082=U1082,F1083&gt;=U1083),V1083,IF(AND(W1082=V1082,F1083&gt;=V1083),V1083,IF(AND(W1082=V1082,F1083&lt;=V1083),U1083,””))))</f>
        <v>1847.085</v>
      </c>
      <c r="X1083" s="1" t="str">
        <f t="shared" ca="1" si="224"/>
        <v>BUY</v>
      </c>
    </row>
    <row r="1084" spans="1:24" ht="17.7">
      <c r="A1084" s="3">
        <v>43283.493055555555</v>
      </c>
      <c r="B1084" s="7"/>
      <c r="C1084" s="1">
        <v>1851.3</v>
      </c>
      <c r="D1084" s="1">
        <v>1852.1</v>
      </c>
      <c r="E1084" s="1">
        <v>1851.25</v>
      </c>
      <c r="F1084" s="1">
        <v>1852.1</v>
      </c>
      <c r="G1084" s="1">
        <v>11352</v>
      </c>
      <c r="H1084" s="1">
        <f t="shared" si="227"/>
        <v>0.84999999999990905</v>
      </c>
      <c r="I1084" s="9">
        <f ca="1">IF(A1084="","",IF(ROW()&gt;$AA$16+1,AVERAGE(INDIRECT("H" &amp; ROW()-$AA$16+1):H1084),""))</f>
        <v>2.2799999999999954</v>
      </c>
      <c r="J1084" s="14">
        <f t="shared" ca="1" si="228"/>
        <v>2.3353121237373236</v>
      </c>
      <c r="K1084" s="14">
        <f t="shared" ca="1" si="229"/>
        <v>5.9330798485833203</v>
      </c>
      <c r="L1084" s="9">
        <f t="shared" ca="1" si="230"/>
        <v>2.2799999999999954</v>
      </c>
      <c r="M1084" s="9">
        <f t="shared" ca="1" si="231"/>
        <v>1858.9399999999998</v>
      </c>
      <c r="N1084" s="9">
        <f t="shared" ca="1" si="232"/>
        <v>1845.26</v>
      </c>
      <c r="O1084" s="9">
        <f t="shared" ca="1" si="233"/>
        <v>1858.09</v>
      </c>
      <c r="P1084" s="9">
        <f t="shared" ca="1" si="234"/>
        <v>1845.26</v>
      </c>
      <c r="Q1084" s="9">
        <f t="shared" ca="1" si="235"/>
        <v>1858.5149999999999</v>
      </c>
      <c r="R1084" s="9">
        <f t="shared" ca="1" si="236"/>
        <v>1844.835</v>
      </c>
      <c r="S1084" s="9">
        <f t="shared" ca="1" si="237"/>
        <v>1858.5149999999999</v>
      </c>
      <c r="T1084" s="9">
        <f t="shared" ca="1" si="237"/>
        <v>1844.835</v>
      </c>
      <c r="U1084" s="9">
        <f t="shared" ca="1" si="225"/>
        <v>1857.94</v>
      </c>
      <c r="V1084" s="6">
        <f t="shared" ca="1" si="226"/>
        <v>1847.085</v>
      </c>
      <c r="W1084" s="16">
        <f ca="1">IF(AND(W1083=U1083,F1084&lt;=U1084),U1084,IF(AND(W1083=U1083,F1084&gt;=U1084),V1084,IF(AND(W1083=V1083,F1084&gt;=V1084),V1084,IF(AND(W1083=V1083,F1084&lt;=V1084),U1084,””))))</f>
        <v>1847.085</v>
      </c>
      <c r="X1084" s="1" t="str">
        <f t="shared" ca="1" si="224"/>
        <v>BUY</v>
      </c>
    </row>
    <row r="1085" spans="1:24" ht="17.7">
      <c r="A1085" s="3">
        <v>43283.496527777781</v>
      </c>
      <c r="B1085" s="7"/>
      <c r="C1085" s="1">
        <v>1852</v>
      </c>
      <c r="D1085" s="1">
        <v>1852.5</v>
      </c>
      <c r="E1085" s="1">
        <v>1851.9</v>
      </c>
      <c r="F1085" s="1">
        <v>1852</v>
      </c>
      <c r="G1085" s="1">
        <v>26714</v>
      </c>
      <c r="H1085" s="1">
        <f t="shared" si="227"/>
        <v>0.59999999999990905</v>
      </c>
      <c r="I1085" s="9">
        <f ca="1">IF(A1085="","",IF(ROW()&gt;$AA$16+1,AVERAGE(INDIRECT("H" &amp; ROW()-$AA$16+1):H1085),""))</f>
        <v>2.2449999999999819</v>
      </c>
      <c r="J1085" s="14">
        <f t="shared" ca="1" si="228"/>
        <v>2.0198008285123388</v>
      </c>
      <c r="K1085" s="14">
        <f t="shared" ca="1" si="229"/>
        <v>5.399771863724979</v>
      </c>
      <c r="L1085" s="9">
        <f t="shared" ca="1" si="230"/>
        <v>2.2449999999999819</v>
      </c>
      <c r="M1085" s="9">
        <f t="shared" ca="1" si="231"/>
        <v>1858.7349999999999</v>
      </c>
      <c r="N1085" s="9">
        <f t="shared" ca="1" si="232"/>
        <v>1845.2650000000001</v>
      </c>
      <c r="O1085" s="9">
        <f t="shared" ca="1" si="233"/>
        <v>1858.635</v>
      </c>
      <c r="P1085" s="9">
        <f t="shared" ca="1" si="234"/>
        <v>1845.7650000000001</v>
      </c>
      <c r="Q1085" s="9">
        <f t="shared" ca="1" si="235"/>
        <v>1858.9349999999999</v>
      </c>
      <c r="R1085" s="9">
        <f t="shared" ca="1" si="236"/>
        <v>1845.4650000000001</v>
      </c>
      <c r="S1085" s="9">
        <f t="shared" ca="1" si="237"/>
        <v>1858.9349999999999</v>
      </c>
      <c r="T1085" s="9">
        <f t="shared" ca="1" si="237"/>
        <v>1845.4650000000001</v>
      </c>
      <c r="U1085" s="9">
        <f t="shared" ca="1" si="225"/>
        <v>1857.94</v>
      </c>
      <c r="V1085" s="6">
        <f t="shared" ca="1" si="226"/>
        <v>1847.085</v>
      </c>
      <c r="W1085" s="16">
        <f ca="1">IF(AND(W1084=U1084,F1085&lt;=U1085),U1085,IF(AND(W1084=U1084,F1085&gt;=U1085),V1085,IF(AND(W1084=V1084,F1085&gt;=V1085),V1085,IF(AND(W1084=V1084,F1085&lt;=V1085),U1085,””))))</f>
        <v>1847.085</v>
      </c>
      <c r="X1085" s="1" t="str">
        <f t="shared" ca="1" si="224"/>
        <v>BUY</v>
      </c>
    </row>
    <row r="1086" spans="1:24" ht="17.7">
      <c r="A1086" s="3">
        <v>43283.5</v>
      </c>
      <c r="B1086" s="7"/>
      <c r="C1086" s="1">
        <v>1852</v>
      </c>
      <c r="D1086" s="1">
        <v>1852.05</v>
      </c>
      <c r="E1086" s="1">
        <v>1851</v>
      </c>
      <c r="F1086" s="1">
        <v>1851</v>
      </c>
      <c r="G1086" s="1">
        <v>20626</v>
      </c>
      <c r="H1086" s="1">
        <f t="shared" si="227"/>
        <v>1.0499999999999545</v>
      </c>
      <c r="I1086" s="9">
        <f ca="1">IF(A1086="","",IF(ROW()&gt;$AA$16+1,AVERAGE(INDIRECT("H" &amp; ROW()-$AA$16+1):H1086),""))</f>
        <v>2.1599999999999908</v>
      </c>
      <c r="J1086" s="14">
        <f t="shared" ca="1" si="228"/>
        <v>1.8434734051464507</v>
      </c>
      <c r="K1086" s="14">
        <f t="shared" ca="1" si="229"/>
        <v>4.9647946773524767</v>
      </c>
      <c r="L1086" s="9">
        <f t="shared" ca="1" si="230"/>
        <v>2.1599999999999908</v>
      </c>
      <c r="M1086" s="9">
        <f t="shared" ca="1" si="231"/>
        <v>1857.48</v>
      </c>
      <c r="N1086" s="9">
        <f t="shared" ca="1" si="232"/>
        <v>1844.52</v>
      </c>
      <c r="O1086" s="9">
        <f t="shared" ca="1" si="233"/>
        <v>1857.48</v>
      </c>
      <c r="P1086" s="9">
        <f t="shared" ca="1" si="234"/>
        <v>1845.57</v>
      </c>
      <c r="Q1086" s="9">
        <f t="shared" ca="1" si="235"/>
        <v>1858.0050000000001</v>
      </c>
      <c r="R1086" s="9">
        <f t="shared" ca="1" si="236"/>
        <v>1845.0450000000001</v>
      </c>
      <c r="S1086" s="9">
        <f t="shared" ca="1" si="237"/>
        <v>1858.0050000000001</v>
      </c>
      <c r="T1086" s="9">
        <f t="shared" ca="1" si="237"/>
        <v>1845.0450000000001</v>
      </c>
      <c r="U1086" s="9">
        <f t="shared" ca="1" si="225"/>
        <v>1857.94</v>
      </c>
      <c r="V1086" s="6">
        <f t="shared" ca="1" si="226"/>
        <v>1847.085</v>
      </c>
      <c r="W1086" s="16">
        <f ca="1">IF(AND(W1085=U1085,F1086&lt;=U1086),U1086,IF(AND(W1085=U1085,F1086&gt;=U1086),V1086,IF(AND(W1085=V1085,F1086&gt;=V1086),V1086,IF(AND(W1085=V1085,F1086&lt;=V1086),U1086,””))))</f>
        <v>1847.085</v>
      </c>
      <c r="X1086" s="1" t="str">
        <f t="shared" ca="1" si="224"/>
        <v>BUY</v>
      </c>
    </row>
    <row r="1087" spans="1:24" ht="17.7">
      <c r="A1087" s="3">
        <v>43283.503472222219</v>
      </c>
      <c r="B1087" s="7"/>
      <c r="C1087" s="1">
        <v>1851.1</v>
      </c>
      <c r="D1087" s="1">
        <v>1852.45</v>
      </c>
      <c r="E1087" s="1">
        <v>1851</v>
      </c>
      <c r="F1087" s="1">
        <v>1852.25</v>
      </c>
      <c r="G1087" s="1">
        <v>7268</v>
      </c>
      <c r="H1087" s="1">
        <f t="shared" si="227"/>
        <v>1.4500000000000455</v>
      </c>
      <c r="I1087" s="9">
        <f ca="1">IF(A1087="","",IF(ROW()&gt;$AA$16+1,AVERAGE(INDIRECT("H" &amp; ROW()-$AA$16+1):H1087),""))</f>
        <v>2.2000000000000002</v>
      </c>
      <c r="J1087" s="14">
        <f t="shared" ca="1" si="228"/>
        <v>1.7719327860289225</v>
      </c>
      <c r="K1087" s="14">
        <f t="shared" ca="1" si="229"/>
        <v>4.6133152096172338</v>
      </c>
      <c r="L1087" s="9">
        <f t="shared" ca="1" si="230"/>
        <v>2.2000000000000002</v>
      </c>
      <c r="M1087" s="9">
        <f t="shared" ca="1" si="231"/>
        <v>1858.85</v>
      </c>
      <c r="N1087" s="9">
        <f t="shared" ca="1" si="232"/>
        <v>1845.65</v>
      </c>
      <c r="O1087" s="9">
        <f t="shared" ca="1" si="233"/>
        <v>1857.6</v>
      </c>
      <c r="P1087" s="9">
        <f t="shared" ca="1" si="234"/>
        <v>1845.8500000000001</v>
      </c>
      <c r="Q1087" s="9">
        <f t="shared" ca="1" si="235"/>
        <v>1858.3249999999998</v>
      </c>
      <c r="R1087" s="9">
        <f t="shared" ca="1" si="236"/>
        <v>1845.125</v>
      </c>
      <c r="S1087" s="9">
        <f t="shared" ca="1" si="237"/>
        <v>1858.3249999999998</v>
      </c>
      <c r="T1087" s="9">
        <f t="shared" ca="1" si="237"/>
        <v>1845.125</v>
      </c>
      <c r="U1087" s="9">
        <f t="shared" ca="1" si="225"/>
        <v>1857.94</v>
      </c>
      <c r="V1087" s="6">
        <f t="shared" ca="1" si="226"/>
        <v>1847.085</v>
      </c>
      <c r="W1087" s="16">
        <f ca="1">IF(AND(W1086=U1086,F1087&lt;=U1087),U1087,IF(AND(W1086=U1086,F1087&gt;=U1087),V1087,IF(AND(W1086=V1086,F1087&gt;=V1087),V1087,IF(AND(W1086=V1086,F1087&lt;=V1087),U1087,””))))</f>
        <v>1847.085</v>
      </c>
      <c r="X1087" s="1" t="str">
        <f t="shared" ca="1" si="224"/>
        <v>BUY</v>
      </c>
    </row>
    <row r="1088" spans="1:24" ht="17.7">
      <c r="A1088" s="3">
        <v>43283.506944444445</v>
      </c>
      <c r="B1088" s="7"/>
      <c r="C1088" s="1">
        <v>1852.5</v>
      </c>
      <c r="D1088" s="1">
        <v>1853.5</v>
      </c>
      <c r="E1088" s="1">
        <v>1852.25</v>
      </c>
      <c r="F1088" s="1">
        <v>1853.15</v>
      </c>
      <c r="G1088" s="1">
        <v>13887</v>
      </c>
      <c r="H1088" s="1">
        <f t="shared" si="227"/>
        <v>1.25</v>
      </c>
      <c r="I1088" s="9">
        <f ca="1">IF(A1088="","",IF(ROW()&gt;$AA$16+1,AVERAGE(INDIRECT("H" &amp; ROW()-$AA$16+1):H1088),""))</f>
        <v>2.0349999999999908</v>
      </c>
      <c r="J1088" s="14">
        <f t="shared" ca="1" si="228"/>
        <v>1.6770359158418455</v>
      </c>
      <c r="K1088" s="14">
        <f t="shared" ca="1" si="229"/>
        <v>4.2769836886555108</v>
      </c>
      <c r="L1088" s="9">
        <f t="shared" ca="1" si="230"/>
        <v>2.0349999999999908</v>
      </c>
      <c r="M1088" s="9">
        <f t="shared" ca="1" si="231"/>
        <v>1859.2550000000001</v>
      </c>
      <c r="N1088" s="9">
        <f t="shared" ca="1" si="232"/>
        <v>1847.0450000000001</v>
      </c>
      <c r="O1088" s="9">
        <f t="shared" ca="1" si="233"/>
        <v>1858.355</v>
      </c>
      <c r="P1088" s="9">
        <f t="shared" ca="1" si="234"/>
        <v>1847.395</v>
      </c>
      <c r="Q1088" s="9">
        <f t="shared" ca="1" si="235"/>
        <v>1858.98</v>
      </c>
      <c r="R1088" s="9">
        <f t="shared" ca="1" si="236"/>
        <v>1846.77</v>
      </c>
      <c r="S1088" s="9">
        <f t="shared" ca="1" si="237"/>
        <v>1858.98</v>
      </c>
      <c r="T1088" s="9">
        <f t="shared" ca="1" si="237"/>
        <v>1846.77</v>
      </c>
      <c r="U1088" s="9">
        <f t="shared" ca="1" si="225"/>
        <v>1857.94</v>
      </c>
      <c r="V1088" s="6">
        <f t="shared" ca="1" si="226"/>
        <v>1847.085</v>
      </c>
      <c r="W1088" s="16">
        <f ca="1">IF(AND(W1087=U1087,F1088&lt;=U1088),U1088,IF(AND(W1087=U1087,F1088&gt;=U1088),V1088,IF(AND(W1087=V1087,F1088&gt;=V1088),V1088,IF(AND(W1087=V1087,F1088&lt;=V1088),U1088,””))))</f>
        <v>1847.085</v>
      </c>
      <c r="X1088" s="1" t="str">
        <f t="shared" ca="1" si="224"/>
        <v>BUY</v>
      </c>
    </row>
    <row r="1089" spans="1:24" ht="17.7">
      <c r="A1089" s="3">
        <v>43283.510416666672</v>
      </c>
      <c r="B1089" s="7"/>
      <c r="C1089" s="1">
        <v>1853.15</v>
      </c>
      <c r="D1089" s="1">
        <v>1853.35</v>
      </c>
      <c r="E1089" s="1">
        <v>1853.05</v>
      </c>
      <c r="F1089" s="1">
        <v>1853.05</v>
      </c>
      <c r="G1089" s="1">
        <v>12560</v>
      </c>
      <c r="H1089" s="1">
        <f t="shared" si="227"/>
        <v>0.29999999999995453</v>
      </c>
      <c r="I1089" s="9">
        <f ca="1">IF(A1089="","",IF(ROW()&gt;$AA$16+1,AVERAGE(INDIRECT("H" &amp; ROW()-$AA$16+1):H1089),""))</f>
        <v>1.6149999999999864</v>
      </c>
      <c r="J1089" s="14">
        <f t="shared" ca="1" si="228"/>
        <v>1.426665749325138</v>
      </c>
      <c r="K1089" s="14">
        <f t="shared" ca="1" si="229"/>
        <v>3.8792853197899553</v>
      </c>
      <c r="L1089" s="9">
        <f t="shared" ca="1" si="230"/>
        <v>1.6149999999999864</v>
      </c>
      <c r="M1089" s="9">
        <f t="shared" ca="1" si="231"/>
        <v>1857.895</v>
      </c>
      <c r="N1089" s="9">
        <f t="shared" ca="1" si="232"/>
        <v>1848.2049999999999</v>
      </c>
      <c r="O1089" s="9">
        <f t="shared" ca="1" si="233"/>
        <v>1857.895</v>
      </c>
      <c r="P1089" s="9">
        <f t="shared" ca="1" si="234"/>
        <v>1848.5049999999999</v>
      </c>
      <c r="Q1089" s="9">
        <f t="shared" ca="1" si="235"/>
        <v>1858.0449999999998</v>
      </c>
      <c r="R1089" s="9">
        <f t="shared" ca="1" si="236"/>
        <v>1848.3549999999998</v>
      </c>
      <c r="S1089" s="9">
        <f t="shared" ca="1" si="237"/>
        <v>1858.0449999999998</v>
      </c>
      <c r="T1089" s="9">
        <f t="shared" ca="1" si="237"/>
        <v>1848.3549999999998</v>
      </c>
      <c r="U1089" s="9">
        <f t="shared" ca="1" si="225"/>
        <v>1857.94</v>
      </c>
      <c r="V1089" s="6">
        <f t="shared" ca="1" si="226"/>
        <v>1848.3549999999998</v>
      </c>
      <c r="W1089" s="16">
        <f ca="1">IF(AND(W1088=U1088,F1089&lt;=U1089),U1089,IF(AND(W1088=U1088,F1089&gt;=U1089),V1089,IF(AND(W1088=V1088,F1089&gt;=V1089),V1089,IF(AND(W1088=V1088,F1089&lt;=V1089),U1089,””))))</f>
        <v>1848.3549999999998</v>
      </c>
      <c r="X1089" s="1" t="str">
        <f t="shared" ca="1" si="224"/>
        <v>BUY</v>
      </c>
    </row>
    <row r="1090" spans="1:24" ht="17.7">
      <c r="A1090" s="3">
        <v>43283.513888888891</v>
      </c>
      <c r="B1090" s="7"/>
      <c r="C1090" s="1">
        <v>1853.05</v>
      </c>
      <c r="D1090" s="1">
        <v>1853.2</v>
      </c>
      <c r="E1090" s="1">
        <v>1852.15</v>
      </c>
      <c r="F1090" s="1">
        <v>1853.2</v>
      </c>
      <c r="G1090" s="1">
        <v>40282</v>
      </c>
      <c r="H1090" s="1">
        <f t="shared" si="227"/>
        <v>1.0499999999999545</v>
      </c>
      <c r="I1090" s="9">
        <f ca="1">IF(A1090="","",IF(ROW()&gt;$AA$16+1,AVERAGE(INDIRECT("H" &amp; ROW()-$AA$16+1):H1090),""))</f>
        <v>1.3299999999999728</v>
      </c>
      <c r="J1090" s="14">
        <f t="shared" ca="1" si="228"/>
        <v>1.3581810676296502</v>
      </c>
      <c r="K1090" s="14">
        <f t="shared" ca="1" si="229"/>
        <v>3.5963567878109552</v>
      </c>
      <c r="L1090" s="9">
        <f t="shared" ca="1" si="230"/>
        <v>1.3299999999999728</v>
      </c>
      <c r="M1090" s="9">
        <f t="shared" ca="1" si="231"/>
        <v>1857.19</v>
      </c>
      <c r="N1090" s="9">
        <f t="shared" ca="1" si="232"/>
        <v>1849.21</v>
      </c>
      <c r="O1090" s="9">
        <f t="shared" ca="1" si="233"/>
        <v>1856.14</v>
      </c>
      <c r="P1090" s="9">
        <f t="shared" ca="1" si="234"/>
        <v>1849.21</v>
      </c>
      <c r="Q1090" s="9">
        <f t="shared" ca="1" si="235"/>
        <v>1856.6650000000002</v>
      </c>
      <c r="R1090" s="9">
        <f t="shared" ca="1" si="236"/>
        <v>1848.6850000000002</v>
      </c>
      <c r="S1090" s="9">
        <f t="shared" ca="1" si="237"/>
        <v>1856.6650000000002</v>
      </c>
      <c r="T1090" s="9">
        <f t="shared" ca="1" si="237"/>
        <v>1848.6850000000002</v>
      </c>
      <c r="U1090" s="9">
        <f t="shared" ca="1" si="225"/>
        <v>1856.6650000000002</v>
      </c>
      <c r="V1090" s="6">
        <f t="shared" ca="1" si="226"/>
        <v>1848.6850000000002</v>
      </c>
      <c r="W1090" s="16">
        <f ca="1">IF(AND(W1089=U1089,F1090&lt;=U1090),U1090,IF(AND(W1089=U1089,F1090&gt;=U1090),V1090,IF(AND(W1089=V1089,F1090&gt;=V1090),V1090,IF(AND(W1089=V1089,F1090&lt;=V1090),U1090,””))))</f>
        <v>1848.6850000000002</v>
      </c>
      <c r="X1090" s="1" t="str">
        <f t="shared" ref="X1090:X1153" ca="1" si="238">IF(A1090="","",IF(ROW()&gt;$AA$16+1,IF(F1090&lt;W1090,"SELL","BUY"),""))</f>
        <v>BUY</v>
      </c>
    </row>
    <row r="1091" spans="1:24" ht="17.7">
      <c r="A1091" s="3">
        <v>43283.517361111109</v>
      </c>
      <c r="B1091" s="7"/>
      <c r="C1091" s="1">
        <v>1852.9</v>
      </c>
      <c r="D1091" s="1">
        <v>1853.2</v>
      </c>
      <c r="E1091" s="1">
        <v>1852.2</v>
      </c>
      <c r="F1091" s="1">
        <v>1852.8</v>
      </c>
      <c r="G1091" s="1">
        <v>23466</v>
      </c>
      <c r="H1091" s="1">
        <f t="shared" si="227"/>
        <v>1</v>
      </c>
      <c r="I1091" s="9">
        <f ca="1">IF(A1091="","",IF(ROW()&gt;$AA$16+1,AVERAGE(INDIRECT("H" &amp; ROW()-$AA$16+1):H1091),""))</f>
        <v>1.1599999999999682</v>
      </c>
      <c r="J1091" s="14">
        <f t="shared" ca="1" si="228"/>
        <v>1.2930572371515319</v>
      </c>
      <c r="K1091" s="14">
        <f t="shared" ca="1" si="229"/>
        <v>3.3367211090298601</v>
      </c>
      <c r="L1091" s="9">
        <f t="shared" ca="1" si="230"/>
        <v>1.1599999999999682</v>
      </c>
      <c r="M1091" s="9">
        <f t="shared" ca="1" si="231"/>
        <v>1856.2799999999997</v>
      </c>
      <c r="N1091" s="9">
        <f t="shared" ca="1" si="232"/>
        <v>1849.3200000000002</v>
      </c>
      <c r="O1091" s="9">
        <f t="shared" ca="1" si="233"/>
        <v>1855.6799999999998</v>
      </c>
      <c r="P1091" s="9">
        <f t="shared" ca="1" si="234"/>
        <v>1849.7200000000003</v>
      </c>
      <c r="Q1091" s="9">
        <f t="shared" ca="1" si="235"/>
        <v>1856.1799999999998</v>
      </c>
      <c r="R1091" s="9">
        <f t="shared" ca="1" si="236"/>
        <v>1849.2200000000003</v>
      </c>
      <c r="S1091" s="9">
        <f t="shared" ca="1" si="237"/>
        <v>1856.1799999999998</v>
      </c>
      <c r="T1091" s="9">
        <f t="shared" ca="1" si="237"/>
        <v>1849.2200000000003</v>
      </c>
      <c r="U1091" s="9">
        <f t="shared" ref="U1091:U1154" ca="1" si="239">IF(A1091="","",IF(ROW()&gt;$AA$16+1,IF(OR(S1091&lt;U1090,F1090&gt;U1090),S1091,U1090),""))</f>
        <v>1856.1799999999998</v>
      </c>
      <c r="V1091" s="6">
        <f t="shared" ref="V1091:V1154" ca="1" si="240">IF(A1091="","",IF(ROW()&gt;$AA$16+1,IF(OR(T1091&gt;V1090,F1090&lt;V1090),T1091,V1090),""))</f>
        <v>1849.2200000000003</v>
      </c>
      <c r="W1091" s="16">
        <f ca="1">IF(AND(W1090=U1090,F1091&lt;=U1091),U1091,IF(AND(W1090=U1090,F1091&gt;=U1091),V1091,IF(AND(W1090=V1090,F1091&gt;=V1091),V1091,IF(AND(W1090=V1090,F1091&lt;=V1091),U1091,””))))</f>
        <v>1849.2200000000003</v>
      </c>
      <c r="X1091" s="1" t="str">
        <f t="shared" ca="1" si="238"/>
        <v>BUY</v>
      </c>
    </row>
    <row r="1092" spans="1:24" ht="17.7">
      <c r="A1092" s="3">
        <v>43283.520833333328</v>
      </c>
      <c r="B1092" s="7"/>
      <c r="C1092" s="1">
        <v>1852.8</v>
      </c>
      <c r="D1092" s="1">
        <v>1853.15</v>
      </c>
      <c r="E1092" s="1">
        <v>1852.6</v>
      </c>
      <c r="F1092" s="1">
        <v>1853</v>
      </c>
      <c r="G1092" s="1">
        <v>22385</v>
      </c>
      <c r="H1092" s="1">
        <f t="shared" ref="H1092:H1155" si="241">IF(A1092="","",MAX(D1092-E1092,ABS(D1092-F1091),ABS(E1092-F1091)))</f>
        <v>0.5500000000001819</v>
      </c>
      <c r="I1092" s="9">
        <f ca="1">IF(A1092="","",IF(ROW()&gt;$AA$16+1,AVERAGE(INDIRECT("H" &amp; ROW()-$AA$16+1):H1092),""))</f>
        <v>0.98499999999999088</v>
      </c>
      <c r="J1092" s="14">
        <f t="shared" ref="J1092:J1155" ca="1" si="242">IF(A1092="","",IF(ROW(H1092)&lt;2+$AA$16,"",IF(ROW(H1092)=2+$AA$16,AVERAGE(OFFSET(H1092,1-$AA$16,0,$AA$16,1)),2/($AA$16+1)*H1092+(1-2/($AA$16+1))*J1091)))</f>
        <v>1.1579559213058319</v>
      </c>
      <c r="K1092" s="14">
        <f t="shared" ref="K1092:K1155" ca="1" si="243">IF(A1092="","",IF(ROW(H1092)&lt;2+$AA$16,"",IF(ROW(H1092)=2+$AA$16,AVERAGE(OFFSET(H1092,1-$AA$16,0,$AA$16,1)),1/$AA$16*H1092+(1-1/$AA$16)*K1091)))</f>
        <v>3.0580489981268926</v>
      </c>
      <c r="L1092" s="9">
        <f t="shared" ref="L1092:L1155" ca="1" si="244">IF($AA$19="ATR (SMA)",I1092,IF($AA$19="ATR (EMA)",J1092,K1092))</f>
        <v>0.98499999999999088</v>
      </c>
      <c r="M1092" s="9">
        <f t="shared" ref="M1092:M1155" ca="1" si="245">IF(A1092="","",IF(ROW()&gt;$AA$16+1,F1092 + (L1092*$AA$17),""))</f>
        <v>1855.9549999999999</v>
      </c>
      <c r="N1092" s="9">
        <f t="shared" ref="N1092:N1155" ca="1" si="246">IF(A1092="","",IF(ROW()&gt;$AA$16+1,F1092 - (L1092*$AA$17),""))</f>
        <v>1850.0450000000001</v>
      </c>
      <c r="O1092" s="9">
        <f t="shared" ref="O1092:O1155" ca="1" si="247">IF(A1092="","",IF(ROW()&gt;$AA$16+1,E1092 + (L1092*$AA$17),""))</f>
        <v>1855.5549999999998</v>
      </c>
      <c r="P1092" s="9">
        <f t="shared" ref="P1092:P1155" ca="1" si="248">IF(A1092="","",IF(ROW()&gt;$AA$16+1,D1092 - (L1092*$AA$17),""))</f>
        <v>1850.1950000000002</v>
      </c>
      <c r="Q1092" s="9">
        <f t="shared" ref="Q1092:Q1155" ca="1" si="249">IF(A1092="","",IF(ROW()&gt;$AA$16+1,((D1092+E1092)/2) + (L1092*$AA$17),""))</f>
        <v>1855.83</v>
      </c>
      <c r="R1092" s="9">
        <f t="shared" ref="R1092:R1155" ca="1" si="250">IF(A1092="","",IF(ROW()&gt;$AA$16+1,((D1092+E1092)/2) - (L1092*$AA$17),""))</f>
        <v>1849.92</v>
      </c>
      <c r="S1092" s="9">
        <f t="shared" ref="S1092:T1155" ca="1" si="251">IF($AA$18="ATR SL(CLOSE)",M1092,IF($AA$18="ATR SL(HIGH/LOW)",O1092,Q1092))</f>
        <v>1855.83</v>
      </c>
      <c r="T1092" s="9">
        <f t="shared" ca="1" si="251"/>
        <v>1849.92</v>
      </c>
      <c r="U1092" s="9">
        <f t="shared" ca="1" si="239"/>
        <v>1855.83</v>
      </c>
      <c r="V1092" s="6">
        <f t="shared" ca="1" si="240"/>
        <v>1849.92</v>
      </c>
      <c r="W1092" s="16">
        <f ca="1">IF(AND(W1091=U1091,F1092&lt;=U1092),U1092,IF(AND(W1091=U1091,F1092&gt;=U1092),V1092,IF(AND(W1091=V1091,F1092&gt;=V1092),V1092,IF(AND(W1091=V1091,F1092&lt;=V1092),U1092,””))))</f>
        <v>1849.92</v>
      </c>
      <c r="X1092" s="1" t="str">
        <f t="shared" ca="1" si="238"/>
        <v>BUY</v>
      </c>
    </row>
    <row r="1093" spans="1:24" ht="17.7">
      <c r="A1093" s="3">
        <v>43283.524305555555</v>
      </c>
      <c r="B1093" s="7"/>
      <c r="C1093" s="1">
        <v>1853</v>
      </c>
      <c r="D1093" s="1">
        <v>1853.1</v>
      </c>
      <c r="E1093" s="1">
        <v>1852.8</v>
      </c>
      <c r="F1093" s="1">
        <v>1852.8</v>
      </c>
      <c r="G1093" s="1">
        <v>29786</v>
      </c>
      <c r="H1093" s="1">
        <f t="shared" si="241"/>
        <v>0.29999999999995453</v>
      </c>
      <c r="I1093" s="9">
        <f ca="1">IF(A1093="","",IF(ROW()&gt;$AA$16+1,AVERAGE(INDIRECT("H" &amp; ROW()-$AA$16+1):H1093),""))</f>
        <v>0.83999999999998631</v>
      </c>
      <c r="J1093" s="14">
        <f t="shared" ca="1" si="242"/>
        <v>1.0019639356138541</v>
      </c>
      <c r="K1093" s="14">
        <f t="shared" ca="1" si="243"/>
        <v>2.7822440983141989</v>
      </c>
      <c r="L1093" s="9">
        <f t="shared" ca="1" si="244"/>
        <v>0.83999999999998631</v>
      </c>
      <c r="M1093" s="9">
        <f t="shared" ca="1" si="245"/>
        <v>1855.32</v>
      </c>
      <c r="N1093" s="9">
        <f t="shared" ca="1" si="246"/>
        <v>1850.28</v>
      </c>
      <c r="O1093" s="9">
        <f t="shared" ca="1" si="247"/>
        <v>1855.32</v>
      </c>
      <c r="P1093" s="9">
        <f t="shared" ca="1" si="248"/>
        <v>1850.58</v>
      </c>
      <c r="Q1093" s="9">
        <f t="shared" ca="1" si="249"/>
        <v>1855.4699999999998</v>
      </c>
      <c r="R1093" s="9">
        <f t="shared" ca="1" si="250"/>
        <v>1850.4299999999998</v>
      </c>
      <c r="S1093" s="9">
        <f t="shared" ca="1" si="251"/>
        <v>1855.4699999999998</v>
      </c>
      <c r="T1093" s="9">
        <f t="shared" ca="1" si="251"/>
        <v>1850.4299999999998</v>
      </c>
      <c r="U1093" s="9">
        <f t="shared" ca="1" si="239"/>
        <v>1855.4699999999998</v>
      </c>
      <c r="V1093" s="6">
        <f t="shared" ca="1" si="240"/>
        <v>1850.4299999999998</v>
      </c>
      <c r="W1093" s="16">
        <f ca="1">IF(AND(W1092=U1092,F1093&lt;=U1093),U1093,IF(AND(W1092=U1092,F1093&gt;=U1093),V1093,IF(AND(W1092=V1092,F1093&gt;=V1093),V1093,IF(AND(W1092=V1092,F1093&lt;=V1093),U1093,””))))</f>
        <v>1850.4299999999998</v>
      </c>
      <c r="X1093" s="1" t="str">
        <f t="shared" ca="1" si="238"/>
        <v>BUY</v>
      </c>
    </row>
    <row r="1094" spans="1:24" ht="17.7">
      <c r="A1094" s="3">
        <v>43283.527777777781</v>
      </c>
      <c r="B1094" s="7"/>
      <c r="C1094" s="1">
        <v>1853</v>
      </c>
      <c r="D1094" s="1">
        <v>1853.1</v>
      </c>
      <c r="E1094" s="1">
        <v>1852.6</v>
      </c>
      <c r="F1094" s="1">
        <v>1852.65</v>
      </c>
      <c r="G1094" s="1">
        <v>23845</v>
      </c>
      <c r="H1094" s="1">
        <f t="shared" si="241"/>
        <v>0.5</v>
      </c>
      <c r="I1094" s="9">
        <f ca="1">IF(A1094="","",IF(ROW()&gt;$AA$16+1,AVERAGE(INDIRECT("H" &amp; ROW()-$AA$16+1):H1094),""))</f>
        <v>0.8049999999999955</v>
      </c>
      <c r="J1094" s="14">
        <f t="shared" ca="1" si="242"/>
        <v>0.91069776550224424</v>
      </c>
      <c r="K1094" s="14">
        <f t="shared" ca="1" si="243"/>
        <v>2.554019688482779</v>
      </c>
      <c r="L1094" s="9">
        <f t="shared" ca="1" si="244"/>
        <v>0.8049999999999955</v>
      </c>
      <c r="M1094" s="9">
        <f t="shared" ca="1" si="245"/>
        <v>1855.0650000000001</v>
      </c>
      <c r="N1094" s="9">
        <f t="shared" ca="1" si="246"/>
        <v>1850.2350000000001</v>
      </c>
      <c r="O1094" s="9">
        <f t="shared" ca="1" si="247"/>
        <v>1855.0149999999999</v>
      </c>
      <c r="P1094" s="9">
        <f t="shared" ca="1" si="248"/>
        <v>1850.6849999999999</v>
      </c>
      <c r="Q1094" s="9">
        <f t="shared" ca="1" si="249"/>
        <v>1855.2649999999999</v>
      </c>
      <c r="R1094" s="9">
        <f t="shared" ca="1" si="250"/>
        <v>1850.4349999999999</v>
      </c>
      <c r="S1094" s="9">
        <f t="shared" ca="1" si="251"/>
        <v>1855.2649999999999</v>
      </c>
      <c r="T1094" s="9">
        <f t="shared" ca="1" si="251"/>
        <v>1850.4349999999999</v>
      </c>
      <c r="U1094" s="9">
        <f t="shared" ca="1" si="239"/>
        <v>1855.2649999999999</v>
      </c>
      <c r="V1094" s="6">
        <f t="shared" ca="1" si="240"/>
        <v>1850.4349999999999</v>
      </c>
      <c r="W1094" s="16">
        <f ca="1">IF(AND(W1093=U1093,F1094&lt;=U1094),U1094,IF(AND(W1093=U1093,F1094&gt;=U1094),V1094,IF(AND(W1093=V1093,F1094&gt;=V1094),V1094,IF(AND(W1093=V1093,F1094&lt;=V1094),U1094,””))))</f>
        <v>1850.4349999999999</v>
      </c>
      <c r="X1094" s="1" t="str">
        <f t="shared" ca="1" si="238"/>
        <v>BUY</v>
      </c>
    </row>
    <row r="1095" spans="1:24" ht="17.7">
      <c r="A1095" s="3">
        <v>43283.53125</v>
      </c>
      <c r="B1095" s="7"/>
      <c r="C1095" s="1">
        <v>1853</v>
      </c>
      <c r="D1095" s="1">
        <v>1853.45</v>
      </c>
      <c r="E1095" s="1">
        <v>1852.15</v>
      </c>
      <c r="F1095" s="1">
        <v>1852.55</v>
      </c>
      <c r="G1095" s="1">
        <v>37312</v>
      </c>
      <c r="H1095" s="1">
        <f t="shared" si="241"/>
        <v>1.2999999999999545</v>
      </c>
      <c r="I1095" s="9">
        <f ca="1">IF(A1095="","",IF(ROW()&gt;$AA$16+1,AVERAGE(INDIRECT("H" &amp; ROW()-$AA$16+1):H1095),""))</f>
        <v>0.875</v>
      </c>
      <c r="J1095" s="14">
        <f t="shared" ca="1" si="242"/>
        <v>0.98147998995637331</v>
      </c>
      <c r="K1095" s="14">
        <f t="shared" ca="1" si="243"/>
        <v>2.4286177196344965</v>
      </c>
      <c r="L1095" s="9">
        <f t="shared" ca="1" si="244"/>
        <v>0.875</v>
      </c>
      <c r="M1095" s="9">
        <f t="shared" ca="1" si="245"/>
        <v>1855.175</v>
      </c>
      <c r="N1095" s="9">
        <f t="shared" ca="1" si="246"/>
        <v>1849.925</v>
      </c>
      <c r="O1095" s="9">
        <f t="shared" ca="1" si="247"/>
        <v>1854.7750000000001</v>
      </c>
      <c r="P1095" s="9">
        <f t="shared" ca="1" si="248"/>
        <v>1850.825</v>
      </c>
      <c r="Q1095" s="9">
        <f t="shared" ca="1" si="249"/>
        <v>1855.4250000000002</v>
      </c>
      <c r="R1095" s="9">
        <f t="shared" ca="1" si="250"/>
        <v>1850.1750000000002</v>
      </c>
      <c r="S1095" s="9">
        <f t="shared" ca="1" si="251"/>
        <v>1855.4250000000002</v>
      </c>
      <c r="T1095" s="9">
        <f t="shared" ca="1" si="251"/>
        <v>1850.1750000000002</v>
      </c>
      <c r="U1095" s="9">
        <f t="shared" ca="1" si="239"/>
        <v>1855.2649999999999</v>
      </c>
      <c r="V1095" s="6">
        <f t="shared" ca="1" si="240"/>
        <v>1850.4349999999999</v>
      </c>
      <c r="W1095" s="16">
        <f ca="1">IF(AND(W1094=U1094,F1095&lt;=U1095),U1095,IF(AND(W1094=U1094,F1095&gt;=U1095),V1095,IF(AND(W1094=V1094,F1095&gt;=V1095),V1095,IF(AND(W1094=V1094,F1095&lt;=V1095),U1095,””))))</f>
        <v>1850.4349999999999</v>
      </c>
      <c r="X1095" s="1" t="str">
        <f t="shared" ca="1" si="238"/>
        <v>BUY</v>
      </c>
    </row>
    <row r="1096" spans="1:24" ht="17.7">
      <c r="A1096" s="3">
        <v>43283.534722222219</v>
      </c>
      <c r="B1096" s="7"/>
      <c r="C1096" s="1">
        <v>1852.6</v>
      </c>
      <c r="D1096" s="1">
        <v>1853.5</v>
      </c>
      <c r="E1096" s="1">
        <v>1852.2</v>
      </c>
      <c r="F1096" s="1">
        <v>1852.75</v>
      </c>
      <c r="G1096" s="1">
        <v>13315</v>
      </c>
      <c r="H1096" s="1">
        <f t="shared" si="241"/>
        <v>1.2999999999999545</v>
      </c>
      <c r="I1096" s="9">
        <f ca="1">IF(A1096="","",IF(ROW()&gt;$AA$16+1,AVERAGE(INDIRECT("H" &amp; ROW()-$AA$16+1):H1096),""))</f>
        <v>0.9</v>
      </c>
      <c r="J1096" s="14">
        <f t="shared" ca="1" si="242"/>
        <v>1.0393927190552064</v>
      </c>
      <c r="K1096" s="14">
        <f t="shared" ca="1" si="243"/>
        <v>2.3157559476710423</v>
      </c>
      <c r="L1096" s="9">
        <f t="shared" ca="1" si="244"/>
        <v>0.9</v>
      </c>
      <c r="M1096" s="9">
        <f t="shared" ca="1" si="245"/>
        <v>1855.45</v>
      </c>
      <c r="N1096" s="9">
        <f t="shared" ca="1" si="246"/>
        <v>1850.05</v>
      </c>
      <c r="O1096" s="9">
        <f t="shared" ca="1" si="247"/>
        <v>1854.9</v>
      </c>
      <c r="P1096" s="9">
        <f t="shared" ca="1" si="248"/>
        <v>1850.8</v>
      </c>
      <c r="Q1096" s="9">
        <f t="shared" ca="1" si="249"/>
        <v>1855.55</v>
      </c>
      <c r="R1096" s="9">
        <f t="shared" ca="1" si="250"/>
        <v>1850.1499999999999</v>
      </c>
      <c r="S1096" s="9">
        <f t="shared" ca="1" si="251"/>
        <v>1855.55</v>
      </c>
      <c r="T1096" s="9">
        <f t="shared" ca="1" si="251"/>
        <v>1850.1499999999999</v>
      </c>
      <c r="U1096" s="9">
        <f t="shared" ca="1" si="239"/>
        <v>1855.2649999999999</v>
      </c>
      <c r="V1096" s="6">
        <f t="shared" ca="1" si="240"/>
        <v>1850.4349999999999</v>
      </c>
      <c r="W1096" s="16">
        <f ca="1">IF(AND(W1095=U1095,F1096&lt;=U1096),U1096,IF(AND(W1095=U1095,F1096&gt;=U1096),V1096,IF(AND(W1095=V1095,F1096&gt;=V1096),V1096,IF(AND(W1095=V1095,F1096&lt;=V1096),U1096,””))))</f>
        <v>1850.4349999999999</v>
      </c>
      <c r="X1096" s="1" t="str">
        <f t="shared" ca="1" si="238"/>
        <v>BUY</v>
      </c>
    </row>
    <row r="1097" spans="1:24" ht="17.7">
      <c r="A1097" s="3">
        <v>43283.538194444445</v>
      </c>
      <c r="B1097" s="7"/>
      <c r="C1097" s="1">
        <v>1852.8</v>
      </c>
      <c r="D1097" s="1">
        <v>1853.3</v>
      </c>
      <c r="E1097" s="1">
        <v>1852.75</v>
      </c>
      <c r="F1097" s="1">
        <v>1853.1</v>
      </c>
      <c r="G1097" s="1">
        <v>81144</v>
      </c>
      <c r="H1097" s="1">
        <f t="shared" si="241"/>
        <v>0.54999999999995453</v>
      </c>
      <c r="I1097" s="9">
        <f ca="1">IF(A1097="","",IF(ROW()&gt;$AA$16+1,AVERAGE(INDIRECT("H" &amp; ROW()-$AA$16+1):H1097),""))</f>
        <v>0.80999999999999095</v>
      </c>
      <c r="J1097" s="14">
        <f t="shared" ca="1" si="242"/>
        <v>0.9504122246815242</v>
      </c>
      <c r="K1097" s="14">
        <f t="shared" ca="1" si="243"/>
        <v>2.1391803529039333</v>
      </c>
      <c r="L1097" s="9">
        <f t="shared" ca="1" si="244"/>
        <v>0.80999999999999095</v>
      </c>
      <c r="M1097" s="9">
        <f t="shared" ca="1" si="245"/>
        <v>1855.53</v>
      </c>
      <c r="N1097" s="9">
        <f t="shared" ca="1" si="246"/>
        <v>1850.6699999999998</v>
      </c>
      <c r="O1097" s="9">
        <f t="shared" ca="1" si="247"/>
        <v>1855.18</v>
      </c>
      <c r="P1097" s="9">
        <f t="shared" ca="1" si="248"/>
        <v>1850.87</v>
      </c>
      <c r="Q1097" s="9">
        <f t="shared" ca="1" si="249"/>
        <v>1855.4550000000002</v>
      </c>
      <c r="R1097" s="9">
        <f t="shared" ca="1" si="250"/>
        <v>1850.595</v>
      </c>
      <c r="S1097" s="9">
        <f t="shared" ca="1" si="251"/>
        <v>1855.4550000000002</v>
      </c>
      <c r="T1097" s="9">
        <f t="shared" ca="1" si="251"/>
        <v>1850.595</v>
      </c>
      <c r="U1097" s="9">
        <f t="shared" ca="1" si="239"/>
        <v>1855.2649999999999</v>
      </c>
      <c r="V1097" s="6">
        <f t="shared" ca="1" si="240"/>
        <v>1850.595</v>
      </c>
      <c r="W1097" s="16">
        <f ca="1">IF(AND(W1096=U1096,F1097&lt;=U1097),U1097,IF(AND(W1096=U1096,F1097&gt;=U1097),V1097,IF(AND(W1096=V1096,F1097&gt;=V1097),V1097,IF(AND(W1096=V1096,F1097&lt;=V1097),U1097,””))))</f>
        <v>1850.595</v>
      </c>
      <c r="X1097" s="1" t="str">
        <f t="shared" ca="1" si="238"/>
        <v>BUY</v>
      </c>
    </row>
    <row r="1098" spans="1:24" ht="17.7">
      <c r="A1098" s="3">
        <v>43283.541666666672</v>
      </c>
      <c r="B1098" s="7"/>
      <c r="C1098" s="1">
        <v>1853.1</v>
      </c>
      <c r="D1098" s="1">
        <v>1853.25</v>
      </c>
      <c r="E1098" s="1">
        <v>1850.55</v>
      </c>
      <c r="F1098" s="1">
        <v>1852</v>
      </c>
      <c r="G1098" s="1">
        <v>39797</v>
      </c>
      <c r="H1098" s="1">
        <f t="shared" si="241"/>
        <v>2.7000000000000455</v>
      </c>
      <c r="I1098" s="9">
        <f ca="1">IF(A1098="","",IF(ROW()&gt;$AA$16+1,AVERAGE(INDIRECT("H" &amp; ROW()-$AA$16+1):H1098),""))</f>
        <v>0.95499999999999541</v>
      </c>
      <c r="J1098" s="14">
        <f t="shared" ca="1" si="242"/>
        <v>1.2685190929212553</v>
      </c>
      <c r="K1098" s="14">
        <f t="shared" ca="1" si="243"/>
        <v>2.1952623176135444</v>
      </c>
      <c r="L1098" s="9">
        <f t="shared" ca="1" si="244"/>
        <v>0.95499999999999541</v>
      </c>
      <c r="M1098" s="9">
        <f t="shared" ca="1" si="245"/>
        <v>1854.865</v>
      </c>
      <c r="N1098" s="9">
        <f t="shared" ca="1" si="246"/>
        <v>1849.135</v>
      </c>
      <c r="O1098" s="9">
        <f t="shared" ca="1" si="247"/>
        <v>1853.415</v>
      </c>
      <c r="P1098" s="9">
        <f t="shared" ca="1" si="248"/>
        <v>1850.385</v>
      </c>
      <c r="Q1098" s="9">
        <f t="shared" ca="1" si="249"/>
        <v>1854.7650000000001</v>
      </c>
      <c r="R1098" s="9">
        <f t="shared" ca="1" si="250"/>
        <v>1849.0350000000001</v>
      </c>
      <c r="S1098" s="9">
        <f t="shared" ca="1" si="251"/>
        <v>1854.7650000000001</v>
      </c>
      <c r="T1098" s="9">
        <f t="shared" ca="1" si="251"/>
        <v>1849.0350000000001</v>
      </c>
      <c r="U1098" s="9">
        <f t="shared" ca="1" si="239"/>
        <v>1854.7650000000001</v>
      </c>
      <c r="V1098" s="6">
        <f t="shared" ca="1" si="240"/>
        <v>1850.595</v>
      </c>
      <c r="W1098" s="16">
        <f ca="1">IF(AND(W1097=U1097,F1098&lt;=U1098),U1098,IF(AND(W1097=U1097,F1098&gt;=U1098),V1098,IF(AND(W1097=V1097,F1098&gt;=V1098),V1098,IF(AND(W1097=V1097,F1098&lt;=V1098),U1098,””))))</f>
        <v>1850.595</v>
      </c>
      <c r="X1098" s="1" t="str">
        <f t="shared" ca="1" si="238"/>
        <v>BUY</v>
      </c>
    </row>
    <row r="1099" spans="1:24" ht="17.7">
      <c r="A1099" s="3">
        <v>43283.545138888891</v>
      </c>
      <c r="B1099" s="7"/>
      <c r="C1099" s="1">
        <v>1852</v>
      </c>
      <c r="D1099" s="1">
        <v>1853.25</v>
      </c>
      <c r="E1099" s="1">
        <v>1851.9</v>
      </c>
      <c r="F1099" s="1">
        <v>1852.8</v>
      </c>
      <c r="G1099" s="1">
        <v>55872</v>
      </c>
      <c r="H1099" s="1">
        <f t="shared" si="241"/>
        <v>1.3499999999999091</v>
      </c>
      <c r="I1099" s="9">
        <f ca="1">IF(A1099="","",IF(ROW()&gt;$AA$16+1,AVERAGE(INDIRECT("H" &amp; ROW()-$AA$16+1):H1099),""))</f>
        <v>1.0599999999999909</v>
      </c>
      <c r="J1099" s="14">
        <f t="shared" ca="1" si="242"/>
        <v>1.2833338032991923</v>
      </c>
      <c r="K1099" s="14">
        <f t="shared" ca="1" si="243"/>
        <v>2.1107360858521806</v>
      </c>
      <c r="L1099" s="9">
        <f t="shared" ca="1" si="244"/>
        <v>1.0599999999999909</v>
      </c>
      <c r="M1099" s="9">
        <f t="shared" ca="1" si="245"/>
        <v>1855.98</v>
      </c>
      <c r="N1099" s="9">
        <f t="shared" ca="1" si="246"/>
        <v>1849.62</v>
      </c>
      <c r="O1099" s="9">
        <f t="shared" ca="1" si="247"/>
        <v>1855.0800000000002</v>
      </c>
      <c r="P1099" s="9">
        <f t="shared" ca="1" si="248"/>
        <v>1850.07</v>
      </c>
      <c r="Q1099" s="9">
        <f t="shared" ca="1" si="249"/>
        <v>1855.7550000000001</v>
      </c>
      <c r="R1099" s="9">
        <f t="shared" ca="1" si="250"/>
        <v>1849.395</v>
      </c>
      <c r="S1099" s="9">
        <f t="shared" ca="1" si="251"/>
        <v>1855.7550000000001</v>
      </c>
      <c r="T1099" s="9">
        <f t="shared" ca="1" si="251"/>
        <v>1849.395</v>
      </c>
      <c r="U1099" s="9">
        <f t="shared" ca="1" si="239"/>
        <v>1854.7650000000001</v>
      </c>
      <c r="V1099" s="6">
        <f t="shared" ca="1" si="240"/>
        <v>1850.595</v>
      </c>
      <c r="W1099" s="16">
        <f ca="1">IF(AND(W1098=U1098,F1099&lt;=U1099),U1099,IF(AND(W1098=U1098,F1099&gt;=U1099),V1099,IF(AND(W1098=V1098,F1099&gt;=V1099),V1099,IF(AND(W1098=V1098,F1099&lt;=V1099),U1099,””))))</f>
        <v>1850.595</v>
      </c>
      <c r="X1099" s="1" t="str">
        <f t="shared" ca="1" si="238"/>
        <v>BUY</v>
      </c>
    </row>
    <row r="1100" spans="1:24" ht="17.7">
      <c r="A1100" s="3">
        <v>43283.548611111109</v>
      </c>
      <c r="B1100" s="7"/>
      <c r="C1100" s="1">
        <v>1853</v>
      </c>
      <c r="D1100" s="1">
        <v>1853</v>
      </c>
      <c r="E1100" s="1">
        <v>1851.75</v>
      </c>
      <c r="F1100" s="1">
        <v>1852</v>
      </c>
      <c r="G1100" s="1">
        <v>16741</v>
      </c>
      <c r="H1100" s="1">
        <f t="shared" si="241"/>
        <v>1.25</v>
      </c>
      <c r="I1100" s="9">
        <f ca="1">IF(A1100="","",IF(ROW()&gt;$AA$16+1,AVERAGE(INDIRECT("H" &amp; ROW()-$AA$16+1):H1100),""))</f>
        <v>1.0799999999999954</v>
      </c>
      <c r="J1100" s="14">
        <f t="shared" ca="1" si="242"/>
        <v>1.2772731117902483</v>
      </c>
      <c r="K1100" s="14">
        <f t="shared" ca="1" si="243"/>
        <v>2.0246624772669626</v>
      </c>
      <c r="L1100" s="9">
        <f t="shared" ca="1" si="244"/>
        <v>1.0799999999999954</v>
      </c>
      <c r="M1100" s="9">
        <f t="shared" ca="1" si="245"/>
        <v>1855.24</v>
      </c>
      <c r="N1100" s="9">
        <f t="shared" ca="1" si="246"/>
        <v>1848.76</v>
      </c>
      <c r="O1100" s="9">
        <f t="shared" ca="1" si="247"/>
        <v>1854.99</v>
      </c>
      <c r="P1100" s="9">
        <f t="shared" ca="1" si="248"/>
        <v>1849.76</v>
      </c>
      <c r="Q1100" s="9">
        <f t="shared" ca="1" si="249"/>
        <v>1855.615</v>
      </c>
      <c r="R1100" s="9">
        <f t="shared" ca="1" si="250"/>
        <v>1849.135</v>
      </c>
      <c r="S1100" s="9">
        <f t="shared" ca="1" si="251"/>
        <v>1855.615</v>
      </c>
      <c r="T1100" s="9">
        <f t="shared" ca="1" si="251"/>
        <v>1849.135</v>
      </c>
      <c r="U1100" s="9">
        <f t="shared" ca="1" si="239"/>
        <v>1854.7650000000001</v>
      </c>
      <c r="V1100" s="6">
        <f t="shared" ca="1" si="240"/>
        <v>1850.595</v>
      </c>
      <c r="W1100" s="16">
        <f ca="1">IF(AND(W1099=U1099,F1100&lt;=U1100),U1100,IF(AND(W1099=U1099,F1100&gt;=U1100),V1100,IF(AND(W1099=V1099,F1100&gt;=V1100),V1100,IF(AND(W1099=V1099,F1100&lt;=V1100),U1100,””))))</f>
        <v>1850.595</v>
      </c>
      <c r="X1100" s="1" t="str">
        <f t="shared" ca="1" si="238"/>
        <v>BUY</v>
      </c>
    </row>
    <row r="1101" spans="1:24" ht="17.7">
      <c r="A1101" s="3">
        <v>43283.552083333328</v>
      </c>
      <c r="B1101" s="7"/>
      <c r="C1101" s="1">
        <v>1852</v>
      </c>
      <c r="D1101" s="1">
        <v>1852.05</v>
      </c>
      <c r="E1101" s="1">
        <v>1851.3</v>
      </c>
      <c r="F1101" s="1">
        <v>1851.5</v>
      </c>
      <c r="G1101" s="1">
        <v>16464</v>
      </c>
      <c r="H1101" s="1">
        <f t="shared" si="241"/>
        <v>0.75</v>
      </c>
      <c r="I1101" s="9">
        <f ca="1">IF(A1101="","",IF(ROW()&gt;$AA$16+1,AVERAGE(INDIRECT("H" &amp; ROW()-$AA$16+1):H1101),""))</f>
        <v>1.0549999999999955</v>
      </c>
      <c r="J1101" s="14">
        <f t="shared" ca="1" si="242"/>
        <v>1.1814052732829303</v>
      </c>
      <c r="K1101" s="14">
        <f t="shared" ca="1" si="243"/>
        <v>1.8971962295402662</v>
      </c>
      <c r="L1101" s="9">
        <f t="shared" ca="1" si="244"/>
        <v>1.0549999999999955</v>
      </c>
      <c r="M1101" s="9">
        <f t="shared" ca="1" si="245"/>
        <v>1854.665</v>
      </c>
      <c r="N1101" s="9">
        <f t="shared" ca="1" si="246"/>
        <v>1848.335</v>
      </c>
      <c r="O1101" s="9">
        <f t="shared" ca="1" si="247"/>
        <v>1854.4649999999999</v>
      </c>
      <c r="P1101" s="9">
        <f t="shared" ca="1" si="248"/>
        <v>1848.885</v>
      </c>
      <c r="Q1101" s="9">
        <f t="shared" ca="1" si="249"/>
        <v>1854.84</v>
      </c>
      <c r="R1101" s="9">
        <f t="shared" ca="1" si="250"/>
        <v>1848.51</v>
      </c>
      <c r="S1101" s="9">
        <f t="shared" ca="1" si="251"/>
        <v>1854.84</v>
      </c>
      <c r="T1101" s="9">
        <f t="shared" ca="1" si="251"/>
        <v>1848.51</v>
      </c>
      <c r="U1101" s="9">
        <f t="shared" ca="1" si="239"/>
        <v>1854.7650000000001</v>
      </c>
      <c r="V1101" s="6">
        <f t="shared" ca="1" si="240"/>
        <v>1850.595</v>
      </c>
      <c r="W1101" s="16">
        <f ca="1">IF(AND(W1100=U1100,F1101&lt;=U1101),U1101,IF(AND(W1100=U1100,F1101&gt;=U1101),V1101,IF(AND(W1100=V1100,F1101&gt;=V1101),V1101,IF(AND(W1100=V1100,F1101&lt;=V1101),U1101,””))))</f>
        <v>1850.595</v>
      </c>
      <c r="X1101" s="1" t="str">
        <f t="shared" ca="1" si="238"/>
        <v>BUY</v>
      </c>
    </row>
    <row r="1102" spans="1:24" ht="17.7">
      <c r="A1102" s="3">
        <v>43283.555555555555</v>
      </c>
      <c r="B1102" s="7"/>
      <c r="C1102" s="1">
        <v>1851.5</v>
      </c>
      <c r="D1102" s="1">
        <v>1851.5</v>
      </c>
      <c r="E1102" s="1">
        <v>1849.75</v>
      </c>
      <c r="F1102" s="1">
        <v>1851</v>
      </c>
      <c r="G1102" s="1">
        <v>23179</v>
      </c>
      <c r="H1102" s="1">
        <f t="shared" si="241"/>
        <v>1.75</v>
      </c>
      <c r="I1102" s="9">
        <f ca="1">IF(A1102="","",IF(ROW()&gt;$AA$16+1,AVERAGE(INDIRECT("H" &amp; ROW()-$AA$16+1):H1102),""))</f>
        <v>1.1749999999999772</v>
      </c>
      <c r="J1102" s="14">
        <f t="shared" ca="1" si="242"/>
        <v>1.2847861326860339</v>
      </c>
      <c r="K1102" s="14">
        <f t="shared" ca="1" si="243"/>
        <v>1.8824766065862397</v>
      </c>
      <c r="L1102" s="9">
        <f t="shared" ca="1" si="244"/>
        <v>1.1749999999999772</v>
      </c>
      <c r="M1102" s="9">
        <f t="shared" ca="1" si="245"/>
        <v>1854.5249999999999</v>
      </c>
      <c r="N1102" s="9">
        <f t="shared" ca="1" si="246"/>
        <v>1847.4750000000001</v>
      </c>
      <c r="O1102" s="9">
        <f t="shared" ca="1" si="247"/>
        <v>1853.2749999999999</v>
      </c>
      <c r="P1102" s="9">
        <f t="shared" ca="1" si="248"/>
        <v>1847.9750000000001</v>
      </c>
      <c r="Q1102" s="9">
        <f t="shared" ca="1" si="249"/>
        <v>1854.1499999999999</v>
      </c>
      <c r="R1102" s="9">
        <f t="shared" ca="1" si="250"/>
        <v>1847.1000000000001</v>
      </c>
      <c r="S1102" s="9">
        <f t="shared" ca="1" si="251"/>
        <v>1854.1499999999999</v>
      </c>
      <c r="T1102" s="9">
        <f t="shared" ca="1" si="251"/>
        <v>1847.1000000000001</v>
      </c>
      <c r="U1102" s="9">
        <f t="shared" ca="1" si="239"/>
        <v>1854.1499999999999</v>
      </c>
      <c r="V1102" s="6">
        <f t="shared" ca="1" si="240"/>
        <v>1850.595</v>
      </c>
      <c r="W1102" s="16">
        <f ca="1">IF(AND(W1101=U1101,F1102&lt;=U1102),U1102,IF(AND(W1101=U1101,F1102&gt;=U1102),V1102,IF(AND(W1101=V1101,F1102&gt;=V1102),V1102,IF(AND(W1101=V1101,F1102&lt;=V1102),U1102,””))))</f>
        <v>1850.595</v>
      </c>
      <c r="X1102" s="1" t="str">
        <f t="shared" ca="1" si="238"/>
        <v>BUY</v>
      </c>
    </row>
    <row r="1103" spans="1:24" ht="17.7">
      <c r="A1103" s="3">
        <v>43283.559027777781</v>
      </c>
      <c r="B1103" s="7"/>
      <c r="C1103" s="1">
        <v>1851</v>
      </c>
      <c r="D1103" s="1">
        <v>1851.15</v>
      </c>
      <c r="E1103" s="1">
        <v>1850.25</v>
      </c>
      <c r="F1103" s="1">
        <v>1851.05</v>
      </c>
      <c r="G1103" s="1">
        <v>8512</v>
      </c>
      <c r="H1103" s="1">
        <f t="shared" si="241"/>
        <v>0.90000000000009095</v>
      </c>
      <c r="I1103" s="9">
        <f ca="1">IF(A1103="","",IF(ROW()&gt;$AA$16+1,AVERAGE(INDIRECT("H" &amp; ROW()-$AA$16+1):H1103),""))</f>
        <v>1.234999999999991</v>
      </c>
      <c r="J1103" s="14">
        <f t="shared" ca="1" si="242"/>
        <v>1.2148250176522262</v>
      </c>
      <c r="K1103" s="14">
        <f t="shared" ca="1" si="243"/>
        <v>1.784228945927625</v>
      </c>
      <c r="L1103" s="9">
        <f t="shared" ca="1" si="244"/>
        <v>1.234999999999991</v>
      </c>
      <c r="M1103" s="9">
        <f t="shared" ca="1" si="245"/>
        <v>1854.7549999999999</v>
      </c>
      <c r="N1103" s="9">
        <f t="shared" ca="1" si="246"/>
        <v>1847.345</v>
      </c>
      <c r="O1103" s="9">
        <f t="shared" ca="1" si="247"/>
        <v>1853.9549999999999</v>
      </c>
      <c r="P1103" s="9">
        <f t="shared" ca="1" si="248"/>
        <v>1847.4450000000002</v>
      </c>
      <c r="Q1103" s="9">
        <f t="shared" ca="1" si="249"/>
        <v>1854.405</v>
      </c>
      <c r="R1103" s="9">
        <f t="shared" ca="1" si="250"/>
        <v>1846.9950000000001</v>
      </c>
      <c r="S1103" s="9">
        <f t="shared" ca="1" si="251"/>
        <v>1854.405</v>
      </c>
      <c r="T1103" s="9">
        <f t="shared" ca="1" si="251"/>
        <v>1846.9950000000001</v>
      </c>
      <c r="U1103" s="9">
        <f t="shared" ca="1" si="239"/>
        <v>1854.1499999999999</v>
      </c>
      <c r="V1103" s="6">
        <f t="shared" ca="1" si="240"/>
        <v>1850.595</v>
      </c>
      <c r="W1103" s="16">
        <f ca="1">IF(AND(W1102=U1102,F1103&lt;=U1103),U1103,IF(AND(W1102=U1102,F1103&gt;=U1103),V1103,IF(AND(W1102=V1102,F1103&gt;=V1103),V1103,IF(AND(W1102=V1102,F1103&lt;=V1103),U1103,””))))</f>
        <v>1850.595</v>
      </c>
      <c r="X1103" s="1" t="str">
        <f t="shared" ca="1" si="238"/>
        <v>BUY</v>
      </c>
    </row>
    <row r="1104" spans="1:24" ht="17.7">
      <c r="A1104" s="3">
        <v>43283.5625</v>
      </c>
      <c r="B1104" s="7"/>
      <c r="C1104" s="1">
        <v>1851.15</v>
      </c>
      <c r="D1104" s="1">
        <v>1853</v>
      </c>
      <c r="E1104" s="1">
        <v>1851</v>
      </c>
      <c r="F1104" s="1">
        <v>1852.85</v>
      </c>
      <c r="G1104" s="1">
        <v>14082</v>
      </c>
      <c r="H1104" s="1">
        <f t="shared" si="241"/>
        <v>2</v>
      </c>
      <c r="I1104" s="9">
        <f ca="1">IF(A1104="","",IF(ROW()&gt;$AA$16+1,AVERAGE(INDIRECT("H" &amp; ROW()-$AA$16+1):H1104),""))</f>
        <v>1.3849999999999909</v>
      </c>
      <c r="J1104" s="14">
        <f t="shared" ca="1" si="242"/>
        <v>1.3575841053518214</v>
      </c>
      <c r="K1104" s="14">
        <f t="shared" ca="1" si="243"/>
        <v>1.8058060513348626</v>
      </c>
      <c r="L1104" s="9">
        <f t="shared" ca="1" si="244"/>
        <v>1.3849999999999909</v>
      </c>
      <c r="M1104" s="9">
        <f t="shared" ca="1" si="245"/>
        <v>1857.0049999999999</v>
      </c>
      <c r="N1104" s="9">
        <f t="shared" ca="1" si="246"/>
        <v>1848.6949999999999</v>
      </c>
      <c r="O1104" s="9">
        <f t="shared" ca="1" si="247"/>
        <v>1855.155</v>
      </c>
      <c r="P1104" s="9">
        <f t="shared" ca="1" si="248"/>
        <v>1848.845</v>
      </c>
      <c r="Q1104" s="9">
        <f t="shared" ca="1" si="249"/>
        <v>1856.155</v>
      </c>
      <c r="R1104" s="9">
        <f t="shared" ca="1" si="250"/>
        <v>1847.845</v>
      </c>
      <c r="S1104" s="9">
        <f t="shared" ca="1" si="251"/>
        <v>1856.155</v>
      </c>
      <c r="T1104" s="9">
        <f t="shared" ca="1" si="251"/>
        <v>1847.845</v>
      </c>
      <c r="U1104" s="9">
        <f t="shared" ca="1" si="239"/>
        <v>1854.1499999999999</v>
      </c>
      <c r="V1104" s="6">
        <f t="shared" ca="1" si="240"/>
        <v>1850.595</v>
      </c>
      <c r="W1104" s="16">
        <f ca="1">IF(AND(W1103=U1103,F1104&lt;=U1104),U1104,IF(AND(W1103=U1103,F1104&gt;=U1104),V1104,IF(AND(W1103=V1103,F1104&gt;=V1104),V1104,IF(AND(W1103=V1103,F1104&lt;=V1104),U1104,””))))</f>
        <v>1850.595</v>
      </c>
      <c r="X1104" s="1" t="str">
        <f t="shared" ca="1" si="238"/>
        <v>BUY</v>
      </c>
    </row>
    <row r="1105" spans="1:24" ht="17.7">
      <c r="A1105" s="3">
        <v>43283.565972222219</v>
      </c>
      <c r="B1105" s="7"/>
      <c r="C1105" s="1">
        <v>1852.85</v>
      </c>
      <c r="D1105" s="1">
        <v>1852.95</v>
      </c>
      <c r="E1105" s="1">
        <v>1852.45</v>
      </c>
      <c r="F1105" s="1">
        <v>1852.85</v>
      </c>
      <c r="G1105" s="1">
        <v>14000</v>
      </c>
      <c r="H1105" s="1">
        <f t="shared" si="241"/>
        <v>0.5</v>
      </c>
      <c r="I1105" s="9">
        <f ca="1">IF(A1105="","",IF(ROW()&gt;$AA$16+1,AVERAGE(INDIRECT("H" &amp; ROW()-$AA$16+1):H1105),""))</f>
        <v>1.3049999999999955</v>
      </c>
      <c r="J1105" s="14">
        <f t="shared" ca="1" si="242"/>
        <v>1.201659722560581</v>
      </c>
      <c r="K1105" s="14">
        <f t="shared" ca="1" si="243"/>
        <v>1.6752254462013765</v>
      </c>
      <c r="L1105" s="9">
        <f t="shared" ca="1" si="244"/>
        <v>1.3049999999999955</v>
      </c>
      <c r="M1105" s="9">
        <f t="shared" ca="1" si="245"/>
        <v>1856.7649999999999</v>
      </c>
      <c r="N1105" s="9">
        <f t="shared" ca="1" si="246"/>
        <v>1848.9349999999999</v>
      </c>
      <c r="O1105" s="9">
        <f t="shared" ca="1" si="247"/>
        <v>1856.365</v>
      </c>
      <c r="P1105" s="9">
        <f t="shared" ca="1" si="248"/>
        <v>1849.0350000000001</v>
      </c>
      <c r="Q1105" s="9">
        <f t="shared" ca="1" si="249"/>
        <v>1856.615</v>
      </c>
      <c r="R1105" s="9">
        <f t="shared" ca="1" si="250"/>
        <v>1848.7850000000001</v>
      </c>
      <c r="S1105" s="9">
        <f t="shared" ca="1" si="251"/>
        <v>1856.615</v>
      </c>
      <c r="T1105" s="9">
        <f t="shared" ca="1" si="251"/>
        <v>1848.7850000000001</v>
      </c>
      <c r="U1105" s="9">
        <f t="shared" ca="1" si="239"/>
        <v>1854.1499999999999</v>
      </c>
      <c r="V1105" s="6">
        <f t="shared" ca="1" si="240"/>
        <v>1850.595</v>
      </c>
      <c r="W1105" s="16">
        <f ca="1">IF(AND(W1104=U1104,F1105&lt;=U1105),U1105,IF(AND(W1104=U1104,F1105&gt;=U1105),V1105,IF(AND(W1104=V1104,F1105&gt;=V1105),V1105,IF(AND(W1104=V1104,F1105&lt;=V1105),U1105,””))))</f>
        <v>1850.595</v>
      </c>
      <c r="X1105" s="1" t="str">
        <f t="shared" ca="1" si="238"/>
        <v>BUY</v>
      </c>
    </row>
    <row r="1106" spans="1:24" ht="17.7">
      <c r="A1106" s="3">
        <v>43283.569444444445</v>
      </c>
      <c r="B1106" s="7"/>
      <c r="C1106" s="1">
        <v>1852.85</v>
      </c>
      <c r="D1106" s="1">
        <v>1853</v>
      </c>
      <c r="E1106" s="1">
        <v>1852.5</v>
      </c>
      <c r="F1106" s="1">
        <v>1852.8</v>
      </c>
      <c r="G1106" s="1">
        <v>49558</v>
      </c>
      <c r="H1106" s="1">
        <f t="shared" si="241"/>
        <v>0.5</v>
      </c>
      <c r="I1106" s="9">
        <f ca="1">IF(A1106="","",IF(ROW()&gt;$AA$16+1,AVERAGE(INDIRECT("H" &amp; ROW()-$AA$16+1):H1106),""))</f>
        <v>1.2250000000000001</v>
      </c>
      <c r="J1106" s="14">
        <f t="shared" ca="1" si="242"/>
        <v>1.074085227549566</v>
      </c>
      <c r="K1106" s="14">
        <f t="shared" ca="1" si="243"/>
        <v>1.5577029015812389</v>
      </c>
      <c r="L1106" s="9">
        <f t="shared" ca="1" si="244"/>
        <v>1.2250000000000001</v>
      </c>
      <c r="M1106" s="9">
        <f t="shared" ca="1" si="245"/>
        <v>1856.4749999999999</v>
      </c>
      <c r="N1106" s="9">
        <f t="shared" ca="1" si="246"/>
        <v>1849.125</v>
      </c>
      <c r="O1106" s="9">
        <f t="shared" ca="1" si="247"/>
        <v>1856.175</v>
      </c>
      <c r="P1106" s="9">
        <f t="shared" ca="1" si="248"/>
        <v>1849.325</v>
      </c>
      <c r="Q1106" s="9">
        <f t="shared" ca="1" si="249"/>
        <v>1856.425</v>
      </c>
      <c r="R1106" s="9">
        <f t="shared" ca="1" si="250"/>
        <v>1849.075</v>
      </c>
      <c r="S1106" s="9">
        <f t="shared" ca="1" si="251"/>
        <v>1856.425</v>
      </c>
      <c r="T1106" s="9">
        <f t="shared" ca="1" si="251"/>
        <v>1849.075</v>
      </c>
      <c r="U1106" s="9">
        <f t="shared" ca="1" si="239"/>
        <v>1854.1499999999999</v>
      </c>
      <c r="V1106" s="6">
        <f t="shared" ca="1" si="240"/>
        <v>1850.595</v>
      </c>
      <c r="W1106" s="16">
        <f ca="1">IF(AND(W1105=U1105,F1106&lt;=U1106),U1106,IF(AND(W1105=U1105,F1106&gt;=U1106),V1106,IF(AND(W1105=V1105,F1106&gt;=V1106),V1106,IF(AND(W1105=V1105,F1106&lt;=V1106),U1106,””))))</f>
        <v>1850.595</v>
      </c>
      <c r="X1106" s="1" t="str">
        <f t="shared" ca="1" si="238"/>
        <v>BUY</v>
      </c>
    </row>
    <row r="1107" spans="1:24" ht="17.7">
      <c r="A1107" s="3">
        <v>43283.572916666672</v>
      </c>
      <c r="B1107" s="7"/>
      <c r="C1107" s="1">
        <v>1852.8</v>
      </c>
      <c r="D1107" s="1">
        <v>1852.95</v>
      </c>
      <c r="E1107" s="1">
        <v>1852.55</v>
      </c>
      <c r="F1107" s="1">
        <v>1852.7</v>
      </c>
      <c r="G1107" s="1">
        <v>30882</v>
      </c>
      <c r="H1107" s="1">
        <f t="shared" si="241"/>
        <v>0.40000000000009095</v>
      </c>
      <c r="I1107" s="9">
        <f ca="1">IF(A1107="","",IF(ROW()&gt;$AA$16+1,AVERAGE(INDIRECT("H" &amp; ROW()-$AA$16+1):H1107),""))</f>
        <v>1.2100000000000137</v>
      </c>
      <c r="J1107" s="14">
        <f t="shared" ca="1" si="242"/>
        <v>0.95152427708602505</v>
      </c>
      <c r="K1107" s="14">
        <f t="shared" ca="1" si="243"/>
        <v>1.4419326114231241</v>
      </c>
      <c r="L1107" s="9">
        <f t="shared" ca="1" si="244"/>
        <v>1.2100000000000137</v>
      </c>
      <c r="M1107" s="9">
        <f t="shared" ca="1" si="245"/>
        <v>1856.3300000000002</v>
      </c>
      <c r="N1107" s="9">
        <f t="shared" ca="1" si="246"/>
        <v>1849.07</v>
      </c>
      <c r="O1107" s="9">
        <f t="shared" ca="1" si="247"/>
        <v>1856.18</v>
      </c>
      <c r="P1107" s="9">
        <f t="shared" ca="1" si="248"/>
        <v>1849.32</v>
      </c>
      <c r="Q1107" s="9">
        <f t="shared" ca="1" si="249"/>
        <v>1856.38</v>
      </c>
      <c r="R1107" s="9">
        <f t="shared" ca="1" si="250"/>
        <v>1849.12</v>
      </c>
      <c r="S1107" s="9">
        <f t="shared" ca="1" si="251"/>
        <v>1856.38</v>
      </c>
      <c r="T1107" s="9">
        <f t="shared" ca="1" si="251"/>
        <v>1849.12</v>
      </c>
      <c r="U1107" s="9">
        <f t="shared" ca="1" si="239"/>
        <v>1854.1499999999999</v>
      </c>
      <c r="V1107" s="6">
        <f t="shared" ca="1" si="240"/>
        <v>1850.595</v>
      </c>
      <c r="W1107" s="16">
        <f ca="1">IF(AND(W1106=U1106,F1107&lt;=U1107),U1107,IF(AND(W1106=U1106,F1107&gt;=U1107),V1107,IF(AND(W1106=V1106,F1107&gt;=V1107),V1107,IF(AND(W1106=V1106,F1107&lt;=V1107),U1107,””))))</f>
        <v>1850.595</v>
      </c>
      <c r="X1107" s="1" t="str">
        <f t="shared" ca="1" si="238"/>
        <v>BUY</v>
      </c>
    </row>
    <row r="1108" spans="1:24" ht="17.7">
      <c r="A1108" s="3">
        <v>43283.576388888891</v>
      </c>
      <c r="B1108" s="7"/>
      <c r="C1108" s="1">
        <v>1852.7</v>
      </c>
      <c r="D1108" s="1">
        <v>1853.45</v>
      </c>
      <c r="E1108" s="1">
        <v>1852.5</v>
      </c>
      <c r="F1108" s="1">
        <v>1852.85</v>
      </c>
      <c r="G1108" s="1">
        <v>50295</v>
      </c>
      <c r="H1108" s="1">
        <f t="shared" si="241"/>
        <v>0.95000000000004547</v>
      </c>
      <c r="I1108" s="9">
        <f ca="1">IF(A1108="","",IF(ROW()&gt;$AA$16+1,AVERAGE(INDIRECT("H" &amp; ROW()-$AA$16+1):H1108),""))</f>
        <v>1.0350000000000137</v>
      </c>
      <c r="J1108" s="14">
        <f t="shared" ca="1" si="242"/>
        <v>0.95124713579766507</v>
      </c>
      <c r="K1108" s="14">
        <f t="shared" ca="1" si="243"/>
        <v>1.3927393502808163</v>
      </c>
      <c r="L1108" s="9">
        <f t="shared" ca="1" si="244"/>
        <v>1.0350000000000137</v>
      </c>
      <c r="M1108" s="9">
        <f t="shared" ca="1" si="245"/>
        <v>1855.9549999999999</v>
      </c>
      <c r="N1108" s="9">
        <f t="shared" ca="1" si="246"/>
        <v>1849.7449999999999</v>
      </c>
      <c r="O1108" s="9">
        <f t="shared" ca="1" si="247"/>
        <v>1855.605</v>
      </c>
      <c r="P1108" s="9">
        <f t="shared" ca="1" si="248"/>
        <v>1850.345</v>
      </c>
      <c r="Q1108" s="9">
        <f t="shared" ca="1" si="249"/>
        <v>1856.08</v>
      </c>
      <c r="R1108" s="9">
        <f t="shared" ca="1" si="250"/>
        <v>1849.87</v>
      </c>
      <c r="S1108" s="9">
        <f t="shared" ca="1" si="251"/>
        <v>1856.08</v>
      </c>
      <c r="T1108" s="9">
        <f t="shared" ca="1" si="251"/>
        <v>1849.87</v>
      </c>
      <c r="U1108" s="9">
        <f t="shared" ca="1" si="239"/>
        <v>1854.1499999999999</v>
      </c>
      <c r="V1108" s="6">
        <f t="shared" ca="1" si="240"/>
        <v>1850.595</v>
      </c>
      <c r="W1108" s="16">
        <f ca="1">IF(AND(W1107=U1107,F1108&lt;=U1108),U1108,IF(AND(W1107=U1107,F1108&gt;=U1108),V1108,IF(AND(W1107=V1107,F1108&gt;=V1108),V1108,IF(AND(W1107=V1107,F1108&lt;=V1108),U1108,””))))</f>
        <v>1850.595</v>
      </c>
      <c r="X1108" s="1" t="str">
        <f t="shared" ca="1" si="238"/>
        <v>BUY</v>
      </c>
    </row>
    <row r="1109" spans="1:24" ht="17.7">
      <c r="A1109" s="3">
        <v>43283.579861111109</v>
      </c>
      <c r="B1109" s="7"/>
      <c r="C1109" s="1">
        <v>1852.9</v>
      </c>
      <c r="D1109" s="1">
        <v>1854.65</v>
      </c>
      <c r="E1109" s="1">
        <v>1852.8</v>
      </c>
      <c r="F1109" s="1">
        <v>1853.9</v>
      </c>
      <c r="G1109" s="1">
        <v>27091</v>
      </c>
      <c r="H1109" s="1">
        <f t="shared" si="241"/>
        <v>1.8500000000001364</v>
      </c>
      <c r="I1109" s="9">
        <f ca="1">IF(A1109="","",IF(ROW()&gt;$AA$16+1,AVERAGE(INDIRECT("H" &amp; ROW()-$AA$16+1):H1109),""))</f>
        <v>1.0850000000000364</v>
      </c>
      <c r="J1109" s="14">
        <f t="shared" ca="1" si="242"/>
        <v>1.1146567474708418</v>
      </c>
      <c r="K1109" s="14">
        <f t="shared" ca="1" si="243"/>
        <v>1.4384654152527483</v>
      </c>
      <c r="L1109" s="9">
        <f t="shared" ca="1" si="244"/>
        <v>1.0850000000000364</v>
      </c>
      <c r="M1109" s="9">
        <f t="shared" ca="1" si="245"/>
        <v>1857.1550000000002</v>
      </c>
      <c r="N1109" s="9">
        <f t="shared" ca="1" si="246"/>
        <v>1850.645</v>
      </c>
      <c r="O1109" s="9">
        <f t="shared" ca="1" si="247"/>
        <v>1856.0550000000001</v>
      </c>
      <c r="P1109" s="9">
        <f t="shared" ca="1" si="248"/>
        <v>1851.395</v>
      </c>
      <c r="Q1109" s="9">
        <f t="shared" ca="1" si="249"/>
        <v>1856.98</v>
      </c>
      <c r="R1109" s="9">
        <f t="shared" ca="1" si="250"/>
        <v>1850.4699999999998</v>
      </c>
      <c r="S1109" s="9">
        <f t="shared" ca="1" si="251"/>
        <v>1856.98</v>
      </c>
      <c r="T1109" s="9">
        <f t="shared" ca="1" si="251"/>
        <v>1850.4699999999998</v>
      </c>
      <c r="U1109" s="9">
        <f t="shared" ca="1" si="239"/>
        <v>1854.1499999999999</v>
      </c>
      <c r="V1109" s="6">
        <f t="shared" ca="1" si="240"/>
        <v>1850.595</v>
      </c>
      <c r="W1109" s="16">
        <f ca="1">IF(AND(W1108=U1108,F1109&lt;=U1109),U1109,IF(AND(W1108=U1108,F1109&gt;=U1109),V1109,IF(AND(W1108=V1108,F1109&gt;=V1109),V1109,IF(AND(W1108=V1108,F1109&lt;=V1109),U1109,””))))</f>
        <v>1850.595</v>
      </c>
      <c r="X1109" s="1" t="str">
        <f t="shared" ca="1" si="238"/>
        <v>BUY</v>
      </c>
    </row>
    <row r="1110" spans="1:24" ht="17.7">
      <c r="A1110" s="3">
        <v>43283.583333333328</v>
      </c>
      <c r="B1110" s="7"/>
      <c r="C1110" s="1">
        <v>1854</v>
      </c>
      <c r="D1110" s="1">
        <v>1854.85</v>
      </c>
      <c r="E1110" s="1">
        <v>1853.75</v>
      </c>
      <c r="F1110" s="1">
        <v>1854.8</v>
      </c>
      <c r="G1110" s="1">
        <v>29465</v>
      </c>
      <c r="H1110" s="1">
        <f t="shared" si="241"/>
        <v>1.0999999999999091</v>
      </c>
      <c r="I1110" s="9">
        <f ca="1">IF(A1110="","",IF(ROW()&gt;$AA$16+1,AVERAGE(INDIRECT("H" &amp; ROW()-$AA$16+1):H1110),""))</f>
        <v>1.0700000000000274</v>
      </c>
      <c r="J1110" s="14">
        <f t="shared" ca="1" si="242"/>
        <v>1.1119918842943084</v>
      </c>
      <c r="K1110" s="14">
        <f t="shared" ca="1" si="243"/>
        <v>1.4046188737274645</v>
      </c>
      <c r="L1110" s="9">
        <f t="shared" ca="1" si="244"/>
        <v>1.0700000000000274</v>
      </c>
      <c r="M1110" s="9">
        <f t="shared" ca="1" si="245"/>
        <v>1858.01</v>
      </c>
      <c r="N1110" s="9">
        <f t="shared" ca="1" si="246"/>
        <v>1851.59</v>
      </c>
      <c r="O1110" s="9">
        <f t="shared" ca="1" si="247"/>
        <v>1856.96</v>
      </c>
      <c r="P1110" s="9">
        <f t="shared" ca="1" si="248"/>
        <v>1851.6399999999999</v>
      </c>
      <c r="Q1110" s="9">
        <f t="shared" ca="1" si="249"/>
        <v>1857.51</v>
      </c>
      <c r="R1110" s="9">
        <f t="shared" ca="1" si="250"/>
        <v>1851.09</v>
      </c>
      <c r="S1110" s="9">
        <f t="shared" ca="1" si="251"/>
        <v>1857.51</v>
      </c>
      <c r="T1110" s="9">
        <f t="shared" ca="1" si="251"/>
        <v>1851.09</v>
      </c>
      <c r="U1110" s="9">
        <f t="shared" ca="1" si="239"/>
        <v>1854.1499999999999</v>
      </c>
      <c r="V1110" s="6">
        <f t="shared" ca="1" si="240"/>
        <v>1851.09</v>
      </c>
      <c r="W1110" s="16">
        <f ca="1">IF(AND(W1109=U1109,F1110&lt;=U1110),U1110,IF(AND(W1109=U1109,F1110&gt;=U1110),V1110,IF(AND(W1109=V1109,F1110&gt;=V1110),V1110,IF(AND(W1109=V1109,F1110&lt;=V1110),U1110,””))))</f>
        <v>1851.09</v>
      </c>
      <c r="X1110" s="1" t="str">
        <f t="shared" ca="1" si="238"/>
        <v>BUY</v>
      </c>
    </row>
    <row r="1111" spans="1:24" ht="17.7">
      <c r="A1111" s="3">
        <v>43283.586805555555</v>
      </c>
      <c r="B1111" s="7"/>
      <c r="C1111" s="1">
        <v>1854.45</v>
      </c>
      <c r="D1111" s="1">
        <v>1854.95</v>
      </c>
      <c r="E1111" s="1">
        <v>1854.45</v>
      </c>
      <c r="F1111" s="1">
        <v>1854.85</v>
      </c>
      <c r="G1111" s="1">
        <v>39486</v>
      </c>
      <c r="H1111" s="1">
        <f t="shared" si="241"/>
        <v>0.5</v>
      </c>
      <c r="I1111" s="9">
        <f ca="1">IF(A1111="","",IF(ROW()&gt;$AA$16+1,AVERAGE(INDIRECT("H" &amp; ROW()-$AA$16+1):H1111),""))</f>
        <v>1.0450000000000272</v>
      </c>
      <c r="J1111" s="14">
        <f t="shared" ca="1" si="242"/>
        <v>1.000720632604434</v>
      </c>
      <c r="K1111" s="14">
        <f t="shared" ca="1" si="243"/>
        <v>1.3141569863547182</v>
      </c>
      <c r="L1111" s="9">
        <f t="shared" ca="1" si="244"/>
        <v>1.0450000000000272</v>
      </c>
      <c r="M1111" s="9">
        <f t="shared" ca="1" si="245"/>
        <v>1857.9849999999999</v>
      </c>
      <c r="N1111" s="9">
        <f t="shared" ca="1" si="246"/>
        <v>1851.7149999999999</v>
      </c>
      <c r="O1111" s="9">
        <f t="shared" ca="1" si="247"/>
        <v>1857.585</v>
      </c>
      <c r="P1111" s="9">
        <f t="shared" ca="1" si="248"/>
        <v>1851.8150000000001</v>
      </c>
      <c r="Q1111" s="9">
        <f t="shared" ca="1" si="249"/>
        <v>1857.835</v>
      </c>
      <c r="R1111" s="9">
        <f t="shared" ca="1" si="250"/>
        <v>1851.5650000000001</v>
      </c>
      <c r="S1111" s="9">
        <f t="shared" ca="1" si="251"/>
        <v>1857.835</v>
      </c>
      <c r="T1111" s="9">
        <f t="shared" ca="1" si="251"/>
        <v>1851.5650000000001</v>
      </c>
      <c r="U1111" s="9">
        <f t="shared" ca="1" si="239"/>
        <v>1857.835</v>
      </c>
      <c r="V1111" s="6">
        <f t="shared" ca="1" si="240"/>
        <v>1851.5650000000001</v>
      </c>
      <c r="W1111" s="16">
        <f ca="1">IF(AND(W1110=U1110,F1111&lt;=U1111),U1111,IF(AND(W1110=U1110,F1111&gt;=U1111),V1111,IF(AND(W1110=V1110,F1111&gt;=V1111),V1111,IF(AND(W1110=V1110,F1111&lt;=V1111),U1111,””))))</f>
        <v>1851.5650000000001</v>
      </c>
      <c r="X1111" s="1" t="str">
        <f t="shared" ca="1" si="238"/>
        <v>BUY</v>
      </c>
    </row>
    <row r="1112" spans="1:24" ht="17.7">
      <c r="A1112" s="3">
        <v>43283.590277777781</v>
      </c>
      <c r="B1112" s="7"/>
      <c r="C1112" s="1">
        <v>1854.85</v>
      </c>
      <c r="D1112" s="1">
        <v>1855</v>
      </c>
      <c r="E1112" s="1">
        <v>1854</v>
      </c>
      <c r="F1112" s="1">
        <v>1854.2</v>
      </c>
      <c r="G1112" s="1">
        <v>64646</v>
      </c>
      <c r="H1112" s="1">
        <f t="shared" si="241"/>
        <v>1</v>
      </c>
      <c r="I1112" s="9">
        <f ca="1">IF(A1112="","",IF(ROW()&gt;$AA$16+1,AVERAGE(INDIRECT("H" &amp; ROW()-$AA$16+1):H1112),""))</f>
        <v>0.97000000000002728</v>
      </c>
      <c r="J1112" s="14">
        <f t="shared" ca="1" si="242"/>
        <v>1.0005896084945369</v>
      </c>
      <c r="K1112" s="14">
        <f t="shared" ca="1" si="243"/>
        <v>1.2827412877192466</v>
      </c>
      <c r="L1112" s="9">
        <f t="shared" ca="1" si="244"/>
        <v>0.97000000000002728</v>
      </c>
      <c r="M1112" s="9">
        <f t="shared" ca="1" si="245"/>
        <v>1857.1100000000001</v>
      </c>
      <c r="N1112" s="9">
        <f t="shared" ca="1" si="246"/>
        <v>1851.29</v>
      </c>
      <c r="O1112" s="9">
        <f t="shared" ca="1" si="247"/>
        <v>1856.91</v>
      </c>
      <c r="P1112" s="9">
        <f t="shared" ca="1" si="248"/>
        <v>1852.09</v>
      </c>
      <c r="Q1112" s="9">
        <f t="shared" ca="1" si="249"/>
        <v>1857.41</v>
      </c>
      <c r="R1112" s="9">
        <f t="shared" ca="1" si="250"/>
        <v>1851.59</v>
      </c>
      <c r="S1112" s="9">
        <f t="shared" ca="1" si="251"/>
        <v>1857.41</v>
      </c>
      <c r="T1112" s="9">
        <f t="shared" ca="1" si="251"/>
        <v>1851.59</v>
      </c>
      <c r="U1112" s="9">
        <f t="shared" ca="1" si="239"/>
        <v>1857.41</v>
      </c>
      <c r="V1112" s="6">
        <f t="shared" ca="1" si="240"/>
        <v>1851.59</v>
      </c>
      <c r="W1112" s="16">
        <f ca="1">IF(AND(W1111=U1111,F1112&lt;=U1112),U1112,IF(AND(W1111=U1111,F1112&gt;=U1112),V1112,IF(AND(W1111=V1111,F1112&gt;=V1112),V1112,IF(AND(W1111=V1111,F1112&lt;=V1112),U1112,””))))</f>
        <v>1851.59</v>
      </c>
      <c r="X1112" s="1" t="str">
        <f t="shared" ca="1" si="238"/>
        <v>BUY</v>
      </c>
    </row>
    <row r="1113" spans="1:24" ht="17.7">
      <c r="A1113" s="3">
        <v>43283.59375</v>
      </c>
      <c r="B1113" s="7"/>
      <c r="C1113" s="1">
        <v>1854.45</v>
      </c>
      <c r="D1113" s="1">
        <v>1854.75</v>
      </c>
      <c r="E1113" s="1">
        <v>1853.65</v>
      </c>
      <c r="F1113" s="1">
        <v>1854.05</v>
      </c>
      <c r="G1113" s="1">
        <v>32401</v>
      </c>
      <c r="H1113" s="1">
        <f t="shared" si="241"/>
        <v>1.0999999999999091</v>
      </c>
      <c r="I1113" s="9">
        <f ca="1">IF(A1113="","",IF(ROW()&gt;$AA$16+1,AVERAGE(INDIRECT("H" &amp; ROW()-$AA$16+1):H1113),""))</f>
        <v>0.99000000000000909</v>
      </c>
      <c r="J1113" s="14">
        <f t="shared" ca="1" si="242"/>
        <v>1.0186642251318772</v>
      </c>
      <c r="K1113" s="14">
        <f t="shared" ca="1" si="243"/>
        <v>1.2644671589473129</v>
      </c>
      <c r="L1113" s="9">
        <f t="shared" ca="1" si="244"/>
        <v>0.99000000000000909</v>
      </c>
      <c r="M1113" s="9">
        <f t="shared" ca="1" si="245"/>
        <v>1857.02</v>
      </c>
      <c r="N1113" s="9">
        <f t="shared" ca="1" si="246"/>
        <v>1851.08</v>
      </c>
      <c r="O1113" s="9">
        <f t="shared" ca="1" si="247"/>
        <v>1856.6200000000001</v>
      </c>
      <c r="P1113" s="9">
        <f t="shared" ca="1" si="248"/>
        <v>1851.78</v>
      </c>
      <c r="Q1113" s="9">
        <f t="shared" ca="1" si="249"/>
        <v>1857.17</v>
      </c>
      <c r="R1113" s="9">
        <f t="shared" ca="1" si="250"/>
        <v>1851.23</v>
      </c>
      <c r="S1113" s="9">
        <f t="shared" ca="1" si="251"/>
        <v>1857.17</v>
      </c>
      <c r="T1113" s="9">
        <f t="shared" ca="1" si="251"/>
        <v>1851.23</v>
      </c>
      <c r="U1113" s="9">
        <f t="shared" ca="1" si="239"/>
        <v>1857.17</v>
      </c>
      <c r="V1113" s="6">
        <f t="shared" ca="1" si="240"/>
        <v>1851.59</v>
      </c>
      <c r="W1113" s="16">
        <f ca="1">IF(AND(W1112=U1112,F1113&lt;=U1113),U1113,IF(AND(W1112=U1112,F1113&gt;=U1113),V1113,IF(AND(W1112=V1112,F1113&gt;=V1113),V1113,IF(AND(W1112=V1112,F1113&lt;=V1113),U1113,””))))</f>
        <v>1851.59</v>
      </c>
      <c r="X1113" s="1" t="str">
        <f t="shared" ca="1" si="238"/>
        <v>BUY</v>
      </c>
    </row>
    <row r="1114" spans="1:24" ht="17.7">
      <c r="A1114" s="3">
        <v>43283.597222222219</v>
      </c>
      <c r="B1114" s="7"/>
      <c r="C1114" s="1">
        <v>1854</v>
      </c>
      <c r="D1114" s="1">
        <v>1854.55</v>
      </c>
      <c r="E1114" s="1">
        <v>1853.9</v>
      </c>
      <c r="F1114" s="1">
        <v>1854.45</v>
      </c>
      <c r="G1114" s="1">
        <v>34733</v>
      </c>
      <c r="H1114" s="1">
        <f t="shared" si="241"/>
        <v>0.64999999999986358</v>
      </c>
      <c r="I1114" s="9">
        <f ca="1">IF(A1114="","",IF(ROW()&gt;$AA$16+1,AVERAGE(INDIRECT("H" &amp; ROW()-$AA$16+1):H1114),""))</f>
        <v>0.85499999999999543</v>
      </c>
      <c r="J1114" s="14">
        <f t="shared" ca="1" si="242"/>
        <v>0.9516343660169656</v>
      </c>
      <c r="K1114" s="14">
        <f t="shared" ca="1" si="243"/>
        <v>1.2030204430525679</v>
      </c>
      <c r="L1114" s="9">
        <f t="shared" ca="1" si="244"/>
        <v>0.85499999999999543</v>
      </c>
      <c r="M1114" s="9">
        <f t="shared" ca="1" si="245"/>
        <v>1857.0150000000001</v>
      </c>
      <c r="N1114" s="9">
        <f t="shared" ca="1" si="246"/>
        <v>1851.885</v>
      </c>
      <c r="O1114" s="9">
        <f t="shared" ca="1" si="247"/>
        <v>1856.4650000000001</v>
      </c>
      <c r="P1114" s="9">
        <f t="shared" ca="1" si="248"/>
        <v>1851.9849999999999</v>
      </c>
      <c r="Q1114" s="9">
        <f t="shared" ca="1" si="249"/>
        <v>1856.79</v>
      </c>
      <c r="R1114" s="9">
        <f t="shared" ca="1" si="250"/>
        <v>1851.6599999999999</v>
      </c>
      <c r="S1114" s="9">
        <f t="shared" ca="1" si="251"/>
        <v>1856.79</v>
      </c>
      <c r="T1114" s="9">
        <f t="shared" ca="1" si="251"/>
        <v>1851.6599999999999</v>
      </c>
      <c r="U1114" s="9">
        <f t="shared" ca="1" si="239"/>
        <v>1856.79</v>
      </c>
      <c r="V1114" s="6">
        <f t="shared" ca="1" si="240"/>
        <v>1851.6599999999999</v>
      </c>
      <c r="W1114" s="16">
        <f ca="1">IF(AND(W1113=U1113,F1114&lt;=U1114),U1114,IF(AND(W1113=U1113,F1114&gt;=U1114),V1114,IF(AND(W1113=V1113,F1114&gt;=V1114),V1114,IF(AND(W1113=V1113,F1114&lt;=V1114),U1114,””))))</f>
        <v>1851.6599999999999</v>
      </c>
      <c r="X1114" s="1" t="str">
        <f t="shared" ca="1" si="238"/>
        <v>BUY</v>
      </c>
    </row>
    <row r="1115" spans="1:24" ht="17.7">
      <c r="A1115" s="3">
        <v>43283.600694444445</v>
      </c>
      <c r="B1115" s="7"/>
      <c r="C1115" s="1">
        <v>1854.4</v>
      </c>
      <c r="D1115" s="1">
        <v>1854.5</v>
      </c>
      <c r="E1115" s="1">
        <v>1854.25</v>
      </c>
      <c r="F1115" s="1">
        <v>1854.25</v>
      </c>
      <c r="G1115" s="1">
        <v>25548</v>
      </c>
      <c r="H1115" s="1">
        <f t="shared" si="241"/>
        <v>0.25</v>
      </c>
      <c r="I1115" s="9">
        <f ca="1">IF(A1115="","",IF(ROW()&gt;$AA$16+1,AVERAGE(INDIRECT("H" &amp; ROW()-$AA$16+1):H1115),""))</f>
        <v>0.82999999999999541</v>
      </c>
      <c r="J1115" s="14">
        <f t="shared" ca="1" si="242"/>
        <v>0.82406448128660814</v>
      </c>
      <c r="K1115" s="14">
        <f t="shared" ca="1" si="243"/>
        <v>1.1077183987473112</v>
      </c>
      <c r="L1115" s="9">
        <f t="shared" ca="1" si="244"/>
        <v>0.82999999999999541</v>
      </c>
      <c r="M1115" s="9">
        <f t="shared" ca="1" si="245"/>
        <v>1856.74</v>
      </c>
      <c r="N1115" s="9">
        <f t="shared" ca="1" si="246"/>
        <v>1851.76</v>
      </c>
      <c r="O1115" s="9">
        <f t="shared" ca="1" si="247"/>
        <v>1856.74</v>
      </c>
      <c r="P1115" s="9">
        <f t="shared" ca="1" si="248"/>
        <v>1852.01</v>
      </c>
      <c r="Q1115" s="9">
        <f t="shared" ca="1" si="249"/>
        <v>1856.865</v>
      </c>
      <c r="R1115" s="9">
        <f t="shared" ca="1" si="250"/>
        <v>1851.885</v>
      </c>
      <c r="S1115" s="9">
        <f t="shared" ca="1" si="251"/>
        <v>1856.865</v>
      </c>
      <c r="T1115" s="9">
        <f t="shared" ca="1" si="251"/>
        <v>1851.885</v>
      </c>
      <c r="U1115" s="9">
        <f t="shared" ca="1" si="239"/>
        <v>1856.79</v>
      </c>
      <c r="V1115" s="6">
        <f t="shared" ca="1" si="240"/>
        <v>1851.885</v>
      </c>
      <c r="W1115" s="16">
        <f ca="1">IF(AND(W1114=U1114,F1115&lt;=U1115),U1115,IF(AND(W1114=U1114,F1115&gt;=U1115),V1115,IF(AND(W1114=V1114,F1115&gt;=V1115),V1115,IF(AND(W1114=V1114,F1115&lt;=V1115),U1115,””))))</f>
        <v>1851.885</v>
      </c>
      <c r="X1115" s="1" t="str">
        <f t="shared" ca="1" si="238"/>
        <v>BUY</v>
      </c>
    </row>
    <row r="1116" spans="1:24" ht="17.7">
      <c r="A1116" s="3">
        <v>43283.604166666672</v>
      </c>
      <c r="B1116" s="7"/>
      <c r="C1116" s="1">
        <v>1854.25</v>
      </c>
      <c r="D1116" s="1">
        <v>1854.95</v>
      </c>
      <c r="E1116" s="1">
        <v>1853.3</v>
      </c>
      <c r="F1116" s="1">
        <v>1853.4</v>
      </c>
      <c r="G1116" s="1">
        <v>35909</v>
      </c>
      <c r="H1116" s="1">
        <f t="shared" si="241"/>
        <v>1.6500000000000909</v>
      </c>
      <c r="I1116" s="9">
        <f ca="1">IF(A1116="","",IF(ROW()&gt;$AA$16+1,AVERAGE(INDIRECT("H" &amp; ROW()-$AA$16+1):H1116),""))</f>
        <v>0.9450000000000045</v>
      </c>
      <c r="J1116" s="14">
        <f t="shared" ca="1" si="242"/>
        <v>0.97423457559815052</v>
      </c>
      <c r="K1116" s="14">
        <f t="shared" ca="1" si="243"/>
        <v>1.1619465588725892</v>
      </c>
      <c r="L1116" s="9">
        <f t="shared" ca="1" si="244"/>
        <v>0.9450000000000045</v>
      </c>
      <c r="M1116" s="9">
        <f t="shared" ca="1" si="245"/>
        <v>1856.2350000000001</v>
      </c>
      <c r="N1116" s="9">
        <f t="shared" ca="1" si="246"/>
        <v>1850.5650000000001</v>
      </c>
      <c r="O1116" s="9">
        <f t="shared" ca="1" si="247"/>
        <v>1856.135</v>
      </c>
      <c r="P1116" s="9">
        <f t="shared" ca="1" si="248"/>
        <v>1852.115</v>
      </c>
      <c r="Q1116" s="9">
        <f t="shared" ca="1" si="249"/>
        <v>1856.96</v>
      </c>
      <c r="R1116" s="9">
        <f t="shared" ca="1" si="250"/>
        <v>1851.29</v>
      </c>
      <c r="S1116" s="9">
        <f t="shared" ca="1" si="251"/>
        <v>1856.96</v>
      </c>
      <c r="T1116" s="9">
        <f t="shared" ca="1" si="251"/>
        <v>1851.29</v>
      </c>
      <c r="U1116" s="9">
        <f t="shared" ca="1" si="239"/>
        <v>1856.79</v>
      </c>
      <c r="V1116" s="6">
        <f t="shared" ca="1" si="240"/>
        <v>1851.885</v>
      </c>
      <c r="W1116" s="16">
        <f ca="1">IF(AND(W1115=U1115,F1116&lt;=U1116),U1116,IF(AND(W1115=U1115,F1116&gt;=U1116),V1116,IF(AND(W1115=V1115,F1116&gt;=V1116),V1116,IF(AND(W1115=V1115,F1116&lt;=V1116),U1116,””))))</f>
        <v>1851.885</v>
      </c>
      <c r="X1116" s="1" t="str">
        <f t="shared" ca="1" si="238"/>
        <v>BUY</v>
      </c>
    </row>
    <row r="1117" spans="1:24" ht="17.7">
      <c r="A1117" s="3">
        <v>43283.607638888891</v>
      </c>
      <c r="B1117" s="7"/>
      <c r="C1117" s="1">
        <v>1853.5</v>
      </c>
      <c r="D1117" s="1">
        <v>1854.95</v>
      </c>
      <c r="E1117" s="1">
        <v>1853.4</v>
      </c>
      <c r="F1117" s="1">
        <v>1854.75</v>
      </c>
      <c r="G1117" s="1">
        <v>43116</v>
      </c>
      <c r="H1117" s="1">
        <f t="shared" si="241"/>
        <v>1.5499999999999545</v>
      </c>
      <c r="I1117" s="9">
        <f ca="1">IF(A1117="","",IF(ROW()&gt;$AA$16+1,AVERAGE(INDIRECT("H" &amp; ROW()-$AA$16+1):H1117),""))</f>
        <v>1.0599999999999909</v>
      </c>
      <c r="J1117" s="14">
        <f t="shared" ca="1" si="242"/>
        <v>1.0789191982166604</v>
      </c>
      <c r="K1117" s="14">
        <f t="shared" ca="1" si="243"/>
        <v>1.200751902985326</v>
      </c>
      <c r="L1117" s="9">
        <f t="shared" ca="1" si="244"/>
        <v>1.0599999999999909</v>
      </c>
      <c r="M1117" s="9">
        <f t="shared" ca="1" si="245"/>
        <v>1857.93</v>
      </c>
      <c r="N1117" s="9">
        <f t="shared" ca="1" si="246"/>
        <v>1851.57</v>
      </c>
      <c r="O1117" s="9">
        <f t="shared" ca="1" si="247"/>
        <v>1856.5800000000002</v>
      </c>
      <c r="P1117" s="9">
        <f t="shared" ca="1" si="248"/>
        <v>1851.77</v>
      </c>
      <c r="Q1117" s="9">
        <f t="shared" ca="1" si="249"/>
        <v>1857.3550000000002</v>
      </c>
      <c r="R1117" s="9">
        <f t="shared" ca="1" si="250"/>
        <v>1850.9950000000001</v>
      </c>
      <c r="S1117" s="9">
        <f t="shared" ca="1" si="251"/>
        <v>1857.3550000000002</v>
      </c>
      <c r="T1117" s="9">
        <f t="shared" ca="1" si="251"/>
        <v>1850.9950000000001</v>
      </c>
      <c r="U1117" s="9">
        <f t="shared" ca="1" si="239"/>
        <v>1856.79</v>
      </c>
      <c r="V1117" s="6">
        <f t="shared" ca="1" si="240"/>
        <v>1851.885</v>
      </c>
      <c r="W1117" s="16">
        <f ca="1">IF(AND(W1116=U1116,F1117&lt;=U1117),U1117,IF(AND(W1116=U1116,F1117&gt;=U1117),V1117,IF(AND(W1116=V1116,F1117&gt;=V1117),V1117,IF(AND(W1116=V1116,F1117&lt;=V1117),U1117,””))))</f>
        <v>1851.885</v>
      </c>
      <c r="X1117" s="1" t="str">
        <f t="shared" ca="1" si="238"/>
        <v>BUY</v>
      </c>
    </row>
    <row r="1118" spans="1:24" ht="17.7">
      <c r="A1118" s="3">
        <v>43283.611111111109</v>
      </c>
      <c r="B1118" s="7"/>
      <c r="C1118" s="1">
        <v>1854.5</v>
      </c>
      <c r="D1118" s="1">
        <v>1855.95</v>
      </c>
      <c r="E1118" s="1">
        <v>1853.4</v>
      </c>
      <c r="F1118" s="1">
        <v>1853.8</v>
      </c>
      <c r="G1118" s="1">
        <v>52797</v>
      </c>
      <c r="H1118" s="1">
        <f t="shared" si="241"/>
        <v>2.5499999999999545</v>
      </c>
      <c r="I1118" s="9">
        <f ca="1">IF(A1118="","",IF(ROW()&gt;$AA$16+1,AVERAGE(INDIRECT("H" &amp; ROW()-$AA$16+1):H1118),""))</f>
        <v>1.2199999999999818</v>
      </c>
      <c r="J1118" s="14">
        <f t="shared" ca="1" si="242"/>
        <v>1.3463884349045321</v>
      </c>
      <c r="K1118" s="14">
        <f t="shared" ca="1" si="243"/>
        <v>1.3356767126867888</v>
      </c>
      <c r="L1118" s="9">
        <f t="shared" ca="1" si="244"/>
        <v>1.2199999999999818</v>
      </c>
      <c r="M1118" s="9">
        <f t="shared" ca="1" si="245"/>
        <v>1857.4599999999998</v>
      </c>
      <c r="N1118" s="9">
        <f t="shared" ca="1" si="246"/>
        <v>1850.14</v>
      </c>
      <c r="O1118" s="9">
        <f t="shared" ca="1" si="247"/>
        <v>1857.06</v>
      </c>
      <c r="P1118" s="9">
        <f t="shared" ca="1" si="248"/>
        <v>1852.2900000000002</v>
      </c>
      <c r="Q1118" s="9">
        <f t="shared" ca="1" si="249"/>
        <v>1858.335</v>
      </c>
      <c r="R1118" s="9">
        <f t="shared" ca="1" si="250"/>
        <v>1851.0150000000003</v>
      </c>
      <c r="S1118" s="9">
        <f t="shared" ca="1" si="251"/>
        <v>1858.335</v>
      </c>
      <c r="T1118" s="9">
        <f t="shared" ca="1" si="251"/>
        <v>1851.0150000000003</v>
      </c>
      <c r="U1118" s="9">
        <f t="shared" ca="1" si="239"/>
        <v>1856.79</v>
      </c>
      <c r="V1118" s="6">
        <f t="shared" ca="1" si="240"/>
        <v>1851.885</v>
      </c>
      <c r="W1118" s="16">
        <f ca="1">IF(AND(W1117=U1117,F1118&lt;=U1118),U1118,IF(AND(W1117=U1117,F1118&gt;=U1118),V1118,IF(AND(W1117=V1117,F1118&gt;=V1118),V1118,IF(AND(W1117=V1117,F1118&lt;=V1118),U1118,””))))</f>
        <v>1851.885</v>
      </c>
      <c r="X1118" s="1" t="str">
        <f t="shared" ca="1" si="238"/>
        <v>BUY</v>
      </c>
    </row>
    <row r="1119" spans="1:24" ht="17.7">
      <c r="A1119" s="3">
        <v>43283.614583333328</v>
      </c>
      <c r="B1119" s="7"/>
      <c r="C1119" s="1">
        <v>1853.85</v>
      </c>
      <c r="D1119" s="1">
        <v>1853.9</v>
      </c>
      <c r="E1119" s="1">
        <v>1850.25</v>
      </c>
      <c r="F1119" s="1">
        <v>1852.45</v>
      </c>
      <c r="G1119" s="1">
        <v>26811</v>
      </c>
      <c r="H1119" s="1">
        <f t="shared" si="241"/>
        <v>3.6500000000000909</v>
      </c>
      <c r="I1119" s="9">
        <f ca="1">IF(A1119="","",IF(ROW()&gt;$AA$16+1,AVERAGE(INDIRECT("H" &amp; ROW()-$AA$16+1):H1119),""))</f>
        <v>1.3999999999999773</v>
      </c>
      <c r="J1119" s="14">
        <f t="shared" ca="1" si="242"/>
        <v>1.7652269012855428</v>
      </c>
      <c r="K1119" s="14">
        <f t="shared" ca="1" si="243"/>
        <v>1.567109041418119</v>
      </c>
      <c r="L1119" s="9">
        <f t="shared" ca="1" si="244"/>
        <v>1.3999999999999773</v>
      </c>
      <c r="M1119" s="9">
        <f t="shared" ca="1" si="245"/>
        <v>1856.65</v>
      </c>
      <c r="N1119" s="9">
        <f t="shared" ca="1" si="246"/>
        <v>1848.25</v>
      </c>
      <c r="O1119" s="9">
        <f t="shared" ca="1" si="247"/>
        <v>1854.4499999999998</v>
      </c>
      <c r="P1119" s="9">
        <f t="shared" ca="1" si="248"/>
        <v>1849.7000000000003</v>
      </c>
      <c r="Q1119" s="9">
        <f t="shared" ca="1" si="249"/>
        <v>1856.2750000000001</v>
      </c>
      <c r="R1119" s="9">
        <f t="shared" ca="1" si="250"/>
        <v>1847.875</v>
      </c>
      <c r="S1119" s="9">
        <f t="shared" ca="1" si="251"/>
        <v>1856.2750000000001</v>
      </c>
      <c r="T1119" s="9">
        <f t="shared" ca="1" si="251"/>
        <v>1847.875</v>
      </c>
      <c r="U1119" s="9">
        <f t="shared" ca="1" si="239"/>
        <v>1856.2750000000001</v>
      </c>
      <c r="V1119" s="6">
        <f t="shared" ca="1" si="240"/>
        <v>1851.885</v>
      </c>
      <c r="W1119" s="16">
        <f ca="1">IF(AND(W1118=U1118,F1119&lt;=U1119),U1119,IF(AND(W1118=U1118,F1119&gt;=U1119),V1119,IF(AND(W1118=V1118,F1119&gt;=V1119),V1119,IF(AND(W1118=V1118,F1119&lt;=V1119),U1119,””))))</f>
        <v>1851.885</v>
      </c>
      <c r="X1119" s="1" t="str">
        <f t="shared" ca="1" si="238"/>
        <v>BUY</v>
      </c>
    </row>
    <row r="1120" spans="1:24" ht="17.7">
      <c r="A1120" s="3">
        <v>43283.618055555555</v>
      </c>
      <c r="B1120" s="7"/>
      <c r="C1120" s="1">
        <v>1852.4</v>
      </c>
      <c r="D1120" s="1">
        <v>1853</v>
      </c>
      <c r="E1120" s="1">
        <v>1852</v>
      </c>
      <c r="F1120" s="1">
        <v>1852.9</v>
      </c>
      <c r="G1120" s="1">
        <v>51589</v>
      </c>
      <c r="H1120" s="1">
        <f t="shared" si="241"/>
        <v>1</v>
      </c>
      <c r="I1120" s="9">
        <f ca="1">IF(A1120="","",IF(ROW()&gt;$AA$16+1,AVERAGE(INDIRECT("H" &amp; ROW()-$AA$16+1):H1120),""))</f>
        <v>1.3899999999999864</v>
      </c>
      <c r="J1120" s="14">
        <f t="shared" ca="1" si="242"/>
        <v>1.6260947374154442</v>
      </c>
      <c r="K1120" s="14">
        <f t="shared" ca="1" si="243"/>
        <v>1.5103981372763073</v>
      </c>
      <c r="L1120" s="9">
        <f t="shared" ca="1" si="244"/>
        <v>1.3899999999999864</v>
      </c>
      <c r="M1120" s="9">
        <f t="shared" ca="1" si="245"/>
        <v>1857.0700000000002</v>
      </c>
      <c r="N1120" s="9">
        <f t="shared" ca="1" si="246"/>
        <v>1848.73</v>
      </c>
      <c r="O1120" s="9">
        <f t="shared" ca="1" si="247"/>
        <v>1856.17</v>
      </c>
      <c r="P1120" s="9">
        <f t="shared" ca="1" si="248"/>
        <v>1848.83</v>
      </c>
      <c r="Q1120" s="9">
        <f t="shared" ca="1" si="249"/>
        <v>1856.67</v>
      </c>
      <c r="R1120" s="9">
        <f t="shared" ca="1" si="250"/>
        <v>1848.33</v>
      </c>
      <c r="S1120" s="9">
        <f t="shared" ca="1" si="251"/>
        <v>1856.67</v>
      </c>
      <c r="T1120" s="9">
        <f t="shared" ca="1" si="251"/>
        <v>1848.33</v>
      </c>
      <c r="U1120" s="9">
        <f t="shared" ca="1" si="239"/>
        <v>1856.2750000000001</v>
      </c>
      <c r="V1120" s="6">
        <f t="shared" ca="1" si="240"/>
        <v>1851.885</v>
      </c>
      <c r="W1120" s="16">
        <f ca="1">IF(AND(W1119=U1119,F1120&lt;=U1120),U1120,IF(AND(W1119=U1119,F1120&gt;=U1120),V1120,IF(AND(W1119=V1119,F1120&gt;=V1120),V1120,IF(AND(W1119=V1119,F1120&lt;=V1120),U1120,””))))</f>
        <v>1851.885</v>
      </c>
      <c r="X1120" s="1" t="str">
        <f t="shared" ca="1" si="238"/>
        <v>BUY</v>
      </c>
    </row>
    <row r="1121" spans="1:24" ht="17.7">
      <c r="A1121" s="3">
        <v>43283.621527777781</v>
      </c>
      <c r="B1121" s="7"/>
      <c r="C1121" s="1">
        <v>1852.9</v>
      </c>
      <c r="D1121" s="1">
        <v>1853</v>
      </c>
      <c r="E1121" s="1">
        <v>1852</v>
      </c>
      <c r="F1121" s="1">
        <v>1852</v>
      </c>
      <c r="G1121" s="1">
        <v>33403</v>
      </c>
      <c r="H1121" s="1">
        <f t="shared" si="241"/>
        <v>1</v>
      </c>
      <c r="I1121" s="9">
        <f ca="1">IF(A1121="","",IF(ROW()&gt;$AA$16+1,AVERAGE(INDIRECT("H" &amp; ROW()-$AA$16+1):H1121),""))</f>
        <v>1.4399999999999864</v>
      </c>
      <c r="J1121" s="14">
        <f t="shared" ca="1" si="242"/>
        <v>1.5122593306126362</v>
      </c>
      <c r="K1121" s="14">
        <f t="shared" ca="1" si="243"/>
        <v>1.4593583235486767</v>
      </c>
      <c r="L1121" s="9">
        <f t="shared" ca="1" si="244"/>
        <v>1.4399999999999864</v>
      </c>
      <c r="M1121" s="9">
        <f t="shared" ca="1" si="245"/>
        <v>1856.32</v>
      </c>
      <c r="N1121" s="9">
        <f t="shared" ca="1" si="246"/>
        <v>1847.68</v>
      </c>
      <c r="O1121" s="9">
        <f t="shared" ca="1" si="247"/>
        <v>1856.32</v>
      </c>
      <c r="P1121" s="9">
        <f t="shared" ca="1" si="248"/>
        <v>1848.68</v>
      </c>
      <c r="Q1121" s="9">
        <f t="shared" ca="1" si="249"/>
        <v>1856.82</v>
      </c>
      <c r="R1121" s="9">
        <f t="shared" ca="1" si="250"/>
        <v>1848.18</v>
      </c>
      <c r="S1121" s="9">
        <f t="shared" ca="1" si="251"/>
        <v>1856.82</v>
      </c>
      <c r="T1121" s="9">
        <f t="shared" ca="1" si="251"/>
        <v>1848.18</v>
      </c>
      <c r="U1121" s="9">
        <f t="shared" ca="1" si="239"/>
        <v>1856.2750000000001</v>
      </c>
      <c r="V1121" s="6">
        <f t="shared" ca="1" si="240"/>
        <v>1851.885</v>
      </c>
      <c r="W1121" s="16">
        <f ca="1">IF(AND(W1120=U1120,F1121&lt;=U1121),U1121,IF(AND(W1120=U1120,F1121&gt;=U1121),V1121,IF(AND(W1120=V1120,F1121&gt;=V1121),V1121,IF(AND(W1120=V1120,F1121&lt;=V1121),U1121,””))))</f>
        <v>1851.885</v>
      </c>
      <c r="X1121" s="1" t="str">
        <f t="shared" ca="1" si="238"/>
        <v>BUY</v>
      </c>
    </row>
    <row r="1122" spans="1:24" ht="17.7">
      <c r="A1122" s="3">
        <v>43283.625</v>
      </c>
      <c r="B1122" s="7"/>
      <c r="C1122" s="1">
        <v>1852</v>
      </c>
      <c r="D1122" s="1">
        <v>1852.05</v>
      </c>
      <c r="E1122" s="1">
        <v>1849.9</v>
      </c>
      <c r="F1122" s="1">
        <v>1850.4</v>
      </c>
      <c r="G1122" s="1">
        <v>39698</v>
      </c>
      <c r="H1122" s="1">
        <f t="shared" si="241"/>
        <v>2.1499999999998636</v>
      </c>
      <c r="I1122" s="9">
        <f ca="1">IF(A1122="","",IF(ROW()&gt;$AA$16+1,AVERAGE(INDIRECT("H" &amp; ROW()-$AA$16+1):H1122),""))</f>
        <v>1.5549999999999726</v>
      </c>
      <c r="J1122" s="14">
        <f t="shared" ca="1" si="242"/>
        <v>1.6282121795921318</v>
      </c>
      <c r="K1122" s="14">
        <f t="shared" ca="1" si="243"/>
        <v>1.5284224911937954</v>
      </c>
      <c r="L1122" s="9">
        <f t="shared" ca="1" si="244"/>
        <v>1.5549999999999726</v>
      </c>
      <c r="M1122" s="9">
        <f t="shared" ca="1" si="245"/>
        <v>1855.0650000000001</v>
      </c>
      <c r="N1122" s="9">
        <f t="shared" ca="1" si="246"/>
        <v>1845.7350000000001</v>
      </c>
      <c r="O1122" s="9">
        <f t="shared" ca="1" si="247"/>
        <v>1854.5650000000001</v>
      </c>
      <c r="P1122" s="9">
        <f t="shared" ca="1" si="248"/>
        <v>1847.385</v>
      </c>
      <c r="Q1122" s="9">
        <f t="shared" ca="1" si="249"/>
        <v>1855.6399999999999</v>
      </c>
      <c r="R1122" s="9">
        <f t="shared" ca="1" si="250"/>
        <v>1846.31</v>
      </c>
      <c r="S1122" s="9">
        <f t="shared" ca="1" si="251"/>
        <v>1855.6399999999999</v>
      </c>
      <c r="T1122" s="9">
        <f t="shared" ca="1" si="251"/>
        <v>1846.31</v>
      </c>
      <c r="U1122" s="9">
        <f t="shared" ca="1" si="239"/>
        <v>1855.6399999999999</v>
      </c>
      <c r="V1122" s="6">
        <f t="shared" ca="1" si="240"/>
        <v>1851.885</v>
      </c>
      <c r="W1122" s="16">
        <f ca="1">IF(AND(W1121=U1121,F1122&lt;=U1122),U1122,IF(AND(W1121=U1121,F1122&gt;=U1122),V1122,IF(AND(W1121=V1121,F1122&gt;=V1122),V1122,IF(AND(W1121=V1121,F1122&lt;=V1122),U1122,””))))</f>
        <v>1855.6399999999999</v>
      </c>
      <c r="X1122" s="1" t="str">
        <f t="shared" ca="1" si="238"/>
        <v>SELL</v>
      </c>
    </row>
    <row r="1123" spans="1:24" ht="17.7">
      <c r="A1123" s="3">
        <v>43283.628472222219</v>
      </c>
      <c r="B1123" s="7"/>
      <c r="C1123" s="1">
        <v>1850.6</v>
      </c>
      <c r="D1123" s="1">
        <v>1852.9</v>
      </c>
      <c r="E1123" s="1">
        <v>1850.45</v>
      </c>
      <c r="F1123" s="1">
        <v>1851.45</v>
      </c>
      <c r="G1123" s="1">
        <v>58679</v>
      </c>
      <c r="H1123" s="1">
        <f t="shared" si="241"/>
        <v>2.5</v>
      </c>
      <c r="I1123" s="9">
        <f ca="1">IF(A1123="","",IF(ROW()&gt;$AA$16+1,AVERAGE(INDIRECT("H" &amp; ROW()-$AA$16+1):H1123),""))</f>
        <v>1.6949999999999819</v>
      </c>
      <c r="J1123" s="14">
        <f t="shared" ca="1" si="242"/>
        <v>1.786719056029926</v>
      </c>
      <c r="K1123" s="14">
        <f t="shared" ca="1" si="243"/>
        <v>1.6255802420744159</v>
      </c>
      <c r="L1123" s="9">
        <f t="shared" ca="1" si="244"/>
        <v>1.6949999999999819</v>
      </c>
      <c r="M1123" s="9">
        <f t="shared" ca="1" si="245"/>
        <v>1856.5350000000001</v>
      </c>
      <c r="N1123" s="9">
        <f t="shared" ca="1" si="246"/>
        <v>1846.365</v>
      </c>
      <c r="O1123" s="9">
        <f t="shared" ca="1" si="247"/>
        <v>1855.5350000000001</v>
      </c>
      <c r="P1123" s="9">
        <f t="shared" ca="1" si="248"/>
        <v>1847.8150000000001</v>
      </c>
      <c r="Q1123" s="9">
        <f t="shared" ca="1" si="249"/>
        <v>1856.7600000000002</v>
      </c>
      <c r="R1123" s="9">
        <f t="shared" ca="1" si="250"/>
        <v>1846.5900000000001</v>
      </c>
      <c r="S1123" s="9">
        <f t="shared" ca="1" si="251"/>
        <v>1856.7600000000002</v>
      </c>
      <c r="T1123" s="9">
        <f t="shared" ca="1" si="251"/>
        <v>1846.5900000000001</v>
      </c>
      <c r="U1123" s="9">
        <f t="shared" ca="1" si="239"/>
        <v>1855.6399999999999</v>
      </c>
      <c r="V1123" s="6">
        <f t="shared" ca="1" si="240"/>
        <v>1846.5900000000001</v>
      </c>
      <c r="W1123" s="16">
        <f ca="1">IF(AND(W1122=U1122,F1123&lt;=U1123),U1123,IF(AND(W1122=U1122,F1123&gt;=U1123),V1123,IF(AND(W1122=V1122,F1123&gt;=V1123),V1123,IF(AND(W1122=V1122,F1123&lt;=V1123),U1123,””))))</f>
        <v>1855.6399999999999</v>
      </c>
      <c r="X1123" s="1" t="str">
        <f t="shared" ca="1" si="238"/>
        <v>SELL</v>
      </c>
    </row>
    <row r="1124" spans="1:24" ht="17.7">
      <c r="A1124" s="3">
        <v>43283.631944444445</v>
      </c>
      <c r="B1124" s="7"/>
      <c r="C1124" s="1">
        <v>1851.4</v>
      </c>
      <c r="D1124" s="1">
        <v>1851.6</v>
      </c>
      <c r="E1124" s="1">
        <v>1850.05</v>
      </c>
      <c r="F1124" s="1">
        <v>1851.1</v>
      </c>
      <c r="G1124" s="1">
        <v>54953</v>
      </c>
      <c r="H1124" s="1">
        <f t="shared" si="241"/>
        <v>1.5499999999999545</v>
      </c>
      <c r="I1124" s="9">
        <f ca="1">IF(A1124="","",IF(ROW()&gt;$AA$16+1,AVERAGE(INDIRECT("H" &amp; ROW()-$AA$16+1):H1124),""))</f>
        <v>1.7849999999999908</v>
      </c>
      <c r="J1124" s="14">
        <f t="shared" ca="1" si="242"/>
        <v>1.7436792276608402</v>
      </c>
      <c r="K1124" s="14">
        <f t="shared" ca="1" si="243"/>
        <v>1.6180222178669696</v>
      </c>
      <c r="L1124" s="9">
        <f t="shared" ca="1" si="244"/>
        <v>1.7849999999999908</v>
      </c>
      <c r="M1124" s="9">
        <f t="shared" ca="1" si="245"/>
        <v>1856.4549999999999</v>
      </c>
      <c r="N1124" s="9">
        <f t="shared" ca="1" si="246"/>
        <v>1845.7449999999999</v>
      </c>
      <c r="O1124" s="9">
        <f t="shared" ca="1" si="247"/>
        <v>1855.405</v>
      </c>
      <c r="P1124" s="9">
        <f t="shared" ca="1" si="248"/>
        <v>1846.2449999999999</v>
      </c>
      <c r="Q1124" s="9">
        <f t="shared" ca="1" si="249"/>
        <v>1856.1799999999998</v>
      </c>
      <c r="R1124" s="9">
        <f t="shared" ca="1" si="250"/>
        <v>1845.4699999999998</v>
      </c>
      <c r="S1124" s="9">
        <f t="shared" ca="1" si="251"/>
        <v>1856.1799999999998</v>
      </c>
      <c r="T1124" s="9">
        <f t="shared" ca="1" si="251"/>
        <v>1845.4699999999998</v>
      </c>
      <c r="U1124" s="9">
        <f t="shared" ca="1" si="239"/>
        <v>1855.6399999999999</v>
      </c>
      <c r="V1124" s="6">
        <f t="shared" ca="1" si="240"/>
        <v>1846.5900000000001</v>
      </c>
      <c r="W1124" s="16">
        <f ca="1">IF(AND(W1123=U1123,F1124&lt;=U1124),U1124,IF(AND(W1123=U1123,F1124&gt;=U1124),V1124,IF(AND(W1123=V1123,F1124&gt;=V1124),V1124,IF(AND(W1123=V1123,F1124&lt;=V1124),U1124,””))))</f>
        <v>1855.6399999999999</v>
      </c>
      <c r="X1124" s="1" t="str">
        <f t="shared" ca="1" si="238"/>
        <v>SELL</v>
      </c>
    </row>
    <row r="1125" spans="1:24" ht="17.7">
      <c r="A1125" s="3">
        <v>43283.635416666672</v>
      </c>
      <c r="B1125" s="7"/>
      <c r="C1125" s="1">
        <v>1851.1</v>
      </c>
      <c r="D1125" s="1">
        <v>1852.8</v>
      </c>
      <c r="E1125" s="1">
        <v>1851</v>
      </c>
      <c r="F1125" s="1">
        <v>1851</v>
      </c>
      <c r="G1125" s="1">
        <v>59758</v>
      </c>
      <c r="H1125" s="1">
        <f t="shared" si="241"/>
        <v>1.7999999999999545</v>
      </c>
      <c r="I1125" s="9">
        <f ca="1">IF(A1125="","",IF(ROW()&gt;$AA$16+1,AVERAGE(INDIRECT("H" &amp; ROW()-$AA$16+1):H1125),""))</f>
        <v>1.9399999999999864</v>
      </c>
      <c r="J1125" s="14">
        <f t="shared" ca="1" si="242"/>
        <v>1.7539193680861336</v>
      </c>
      <c r="K1125" s="14">
        <f t="shared" ca="1" si="243"/>
        <v>1.6362199960802681</v>
      </c>
      <c r="L1125" s="9">
        <f t="shared" ca="1" si="244"/>
        <v>1.9399999999999864</v>
      </c>
      <c r="M1125" s="9">
        <f t="shared" ca="1" si="245"/>
        <v>1856.82</v>
      </c>
      <c r="N1125" s="9">
        <f t="shared" ca="1" si="246"/>
        <v>1845.18</v>
      </c>
      <c r="O1125" s="9">
        <f t="shared" ca="1" si="247"/>
        <v>1856.82</v>
      </c>
      <c r="P1125" s="9">
        <f t="shared" ca="1" si="248"/>
        <v>1846.98</v>
      </c>
      <c r="Q1125" s="9">
        <f t="shared" ca="1" si="249"/>
        <v>1857.72</v>
      </c>
      <c r="R1125" s="9">
        <f t="shared" ca="1" si="250"/>
        <v>1846.0800000000002</v>
      </c>
      <c r="S1125" s="9">
        <f t="shared" ca="1" si="251"/>
        <v>1857.72</v>
      </c>
      <c r="T1125" s="9">
        <f t="shared" ca="1" si="251"/>
        <v>1846.0800000000002</v>
      </c>
      <c r="U1125" s="9">
        <f t="shared" ca="1" si="239"/>
        <v>1855.6399999999999</v>
      </c>
      <c r="V1125" s="6">
        <f t="shared" ca="1" si="240"/>
        <v>1846.5900000000001</v>
      </c>
      <c r="W1125" s="16">
        <f ca="1">IF(AND(W1124=U1124,F1125&lt;=U1125),U1125,IF(AND(W1124=U1124,F1125&gt;=U1125),V1125,IF(AND(W1124=V1124,F1125&gt;=V1125),V1125,IF(AND(W1124=V1124,F1125&lt;=V1125),U1125,””))))</f>
        <v>1855.6399999999999</v>
      </c>
      <c r="X1125" s="1" t="str">
        <f t="shared" ca="1" si="238"/>
        <v>SELL</v>
      </c>
    </row>
    <row r="1126" spans="1:24" ht="17.7">
      <c r="A1126" s="3">
        <v>43283.638888888891</v>
      </c>
      <c r="B1126" s="7"/>
      <c r="C1126" s="1">
        <v>1851</v>
      </c>
      <c r="D1126" s="1">
        <v>1852.1</v>
      </c>
      <c r="E1126" s="1">
        <v>1849.35</v>
      </c>
      <c r="F1126" s="1">
        <v>1851.05</v>
      </c>
      <c r="G1126" s="1">
        <v>91993</v>
      </c>
      <c r="H1126" s="1">
        <f t="shared" si="241"/>
        <v>2.75</v>
      </c>
      <c r="I1126" s="9">
        <f ca="1">IF(A1126="","",IF(ROW()&gt;$AA$16+1,AVERAGE(INDIRECT("H" &amp; ROW()-$AA$16+1):H1126),""))</f>
        <v>2.0499999999999772</v>
      </c>
      <c r="J1126" s="14">
        <f t="shared" ca="1" si="242"/>
        <v>1.9350249375250184</v>
      </c>
      <c r="K1126" s="14">
        <f t="shared" ca="1" si="243"/>
        <v>1.7475979964722415</v>
      </c>
      <c r="L1126" s="9">
        <f t="shared" ca="1" si="244"/>
        <v>2.0499999999999772</v>
      </c>
      <c r="M1126" s="9">
        <f t="shared" ca="1" si="245"/>
        <v>1857.1999999999998</v>
      </c>
      <c r="N1126" s="9">
        <f t="shared" ca="1" si="246"/>
        <v>1844.9</v>
      </c>
      <c r="O1126" s="9">
        <f t="shared" ca="1" si="247"/>
        <v>1855.4999999999998</v>
      </c>
      <c r="P1126" s="9">
        <f t="shared" ca="1" si="248"/>
        <v>1845.95</v>
      </c>
      <c r="Q1126" s="9">
        <f t="shared" ca="1" si="249"/>
        <v>1856.8749999999998</v>
      </c>
      <c r="R1126" s="9">
        <f t="shared" ca="1" si="250"/>
        <v>1844.575</v>
      </c>
      <c r="S1126" s="9">
        <f t="shared" ca="1" si="251"/>
        <v>1856.8749999999998</v>
      </c>
      <c r="T1126" s="9">
        <f t="shared" ca="1" si="251"/>
        <v>1844.575</v>
      </c>
      <c r="U1126" s="9">
        <f t="shared" ca="1" si="239"/>
        <v>1855.6399999999999</v>
      </c>
      <c r="V1126" s="6">
        <f t="shared" ca="1" si="240"/>
        <v>1846.5900000000001</v>
      </c>
      <c r="W1126" s="16">
        <f ca="1">IF(AND(W1125=U1125,F1126&lt;=U1126),U1126,IF(AND(W1125=U1125,F1126&gt;=U1126),V1126,IF(AND(W1125=V1125,F1126&gt;=V1126),V1126,IF(AND(W1125=V1125,F1126&lt;=V1126),U1126,””))))</f>
        <v>1855.6399999999999</v>
      </c>
      <c r="X1126" s="1" t="str">
        <f t="shared" ca="1" si="238"/>
        <v>SELL</v>
      </c>
    </row>
    <row r="1127" spans="1:24" ht="17.7">
      <c r="A1127" s="3">
        <v>43283.642361111109</v>
      </c>
      <c r="B1127" s="7"/>
      <c r="C1127" s="1">
        <v>1851.1</v>
      </c>
      <c r="D1127" s="1">
        <v>1852.5</v>
      </c>
      <c r="E1127" s="1">
        <v>1850.35</v>
      </c>
      <c r="F1127" s="1">
        <v>1851.6</v>
      </c>
      <c r="G1127" s="1">
        <v>82332</v>
      </c>
      <c r="H1127" s="1">
        <f t="shared" si="241"/>
        <v>2.1500000000000909</v>
      </c>
      <c r="I1127" s="9">
        <f ca="1">IF(A1127="","",IF(ROW()&gt;$AA$16+1,AVERAGE(INDIRECT("H" &amp; ROW()-$AA$16+1):H1127),""))</f>
        <v>2.109999999999991</v>
      </c>
      <c r="J1127" s="14">
        <f t="shared" ca="1" si="242"/>
        <v>1.9741113125204861</v>
      </c>
      <c r="K1127" s="14">
        <f t="shared" ca="1" si="243"/>
        <v>1.7878381968250265</v>
      </c>
      <c r="L1127" s="9">
        <f t="shared" ca="1" si="244"/>
        <v>2.109999999999991</v>
      </c>
      <c r="M1127" s="9">
        <f t="shared" ca="1" si="245"/>
        <v>1857.9299999999998</v>
      </c>
      <c r="N1127" s="9">
        <f t="shared" ca="1" si="246"/>
        <v>1845.27</v>
      </c>
      <c r="O1127" s="9">
        <f t="shared" ca="1" si="247"/>
        <v>1856.6799999999998</v>
      </c>
      <c r="P1127" s="9">
        <f t="shared" ca="1" si="248"/>
        <v>1846.17</v>
      </c>
      <c r="Q1127" s="9">
        <f t="shared" ca="1" si="249"/>
        <v>1857.7549999999999</v>
      </c>
      <c r="R1127" s="9">
        <f t="shared" ca="1" si="250"/>
        <v>1845.095</v>
      </c>
      <c r="S1127" s="9">
        <f t="shared" ca="1" si="251"/>
        <v>1857.7549999999999</v>
      </c>
      <c r="T1127" s="9">
        <f t="shared" ca="1" si="251"/>
        <v>1845.095</v>
      </c>
      <c r="U1127" s="9">
        <f t="shared" ca="1" si="239"/>
        <v>1855.6399999999999</v>
      </c>
      <c r="V1127" s="6">
        <f t="shared" ca="1" si="240"/>
        <v>1846.5900000000001</v>
      </c>
      <c r="W1127" s="16">
        <f ca="1">IF(AND(W1126=U1126,F1127&lt;=U1127),U1127,IF(AND(W1126=U1126,F1127&gt;=U1127),V1127,IF(AND(W1126=V1126,F1127&gt;=V1127),V1127,IF(AND(W1126=V1126,F1127&lt;=V1127),U1127,””))))</f>
        <v>1855.6399999999999</v>
      </c>
      <c r="X1127" s="1" t="str">
        <f t="shared" ca="1" si="238"/>
        <v>SELL</v>
      </c>
    </row>
    <row r="1128" spans="1:24" ht="17.7">
      <c r="A1128" s="3">
        <v>43283.645833333328</v>
      </c>
      <c r="B1128" s="7"/>
      <c r="C1128" s="1">
        <v>1851.6</v>
      </c>
      <c r="D1128" s="1">
        <v>1855</v>
      </c>
      <c r="E1128" s="1">
        <v>1851.1</v>
      </c>
      <c r="F1128" s="1">
        <v>1854.05</v>
      </c>
      <c r="G1128" s="1">
        <v>68560</v>
      </c>
      <c r="H1128" s="1">
        <f t="shared" si="241"/>
        <v>3.9000000000000909</v>
      </c>
      <c r="I1128" s="9">
        <f ca="1">IF(A1128="","",IF(ROW()&gt;$AA$16+1,AVERAGE(INDIRECT("H" &amp; ROW()-$AA$16+1):H1128),""))</f>
        <v>2.2450000000000045</v>
      </c>
      <c r="J1128" s="14">
        <f t="shared" ca="1" si="242"/>
        <v>2.3242728920622326</v>
      </c>
      <c r="K1128" s="14">
        <f t="shared" ca="1" si="243"/>
        <v>1.9990543771425329</v>
      </c>
      <c r="L1128" s="9">
        <f t="shared" ca="1" si="244"/>
        <v>2.2450000000000045</v>
      </c>
      <c r="M1128" s="9">
        <f t="shared" ca="1" si="245"/>
        <v>1860.7849999999999</v>
      </c>
      <c r="N1128" s="9">
        <f t="shared" ca="1" si="246"/>
        <v>1847.3150000000001</v>
      </c>
      <c r="O1128" s="9">
        <f t="shared" ca="1" si="247"/>
        <v>1857.835</v>
      </c>
      <c r="P1128" s="9">
        <f t="shared" ca="1" si="248"/>
        <v>1848.2649999999999</v>
      </c>
      <c r="Q1128" s="9">
        <f t="shared" ca="1" si="249"/>
        <v>1859.7849999999999</v>
      </c>
      <c r="R1128" s="9">
        <f t="shared" ca="1" si="250"/>
        <v>1846.3150000000001</v>
      </c>
      <c r="S1128" s="9">
        <f t="shared" ca="1" si="251"/>
        <v>1859.7849999999999</v>
      </c>
      <c r="T1128" s="9">
        <f t="shared" ca="1" si="251"/>
        <v>1846.3150000000001</v>
      </c>
      <c r="U1128" s="9">
        <f t="shared" ca="1" si="239"/>
        <v>1855.6399999999999</v>
      </c>
      <c r="V1128" s="6">
        <f t="shared" ca="1" si="240"/>
        <v>1846.5900000000001</v>
      </c>
      <c r="W1128" s="16">
        <f ca="1">IF(AND(W1127=U1127,F1128&lt;=U1128),U1128,IF(AND(W1127=U1127,F1128&gt;=U1128),V1128,IF(AND(W1127=V1127,F1128&gt;=V1128),V1128,IF(AND(W1127=V1127,F1128&lt;=V1128),U1128,””))))</f>
        <v>1855.6399999999999</v>
      </c>
      <c r="X1128" s="1" t="str">
        <f t="shared" ca="1" si="238"/>
        <v>SELL</v>
      </c>
    </row>
    <row r="1129" spans="1:24" ht="17.7">
      <c r="A1129" s="3">
        <v>43284.388888888891</v>
      </c>
      <c r="B1129" s="7"/>
      <c r="C1129" s="1">
        <v>1860.2</v>
      </c>
      <c r="D1129" s="1">
        <v>1864.5</v>
      </c>
      <c r="E1129" s="1">
        <v>1858</v>
      </c>
      <c r="F1129" s="1">
        <v>1860.7</v>
      </c>
      <c r="G1129" s="1">
        <v>151644</v>
      </c>
      <c r="H1129" s="1">
        <f t="shared" si="241"/>
        <v>10.450000000000045</v>
      </c>
      <c r="I1129" s="9">
        <f ca="1">IF(A1129="","",IF(ROW()&gt;$AA$16+1,AVERAGE(INDIRECT("H" &amp; ROW()-$AA$16+1):H1129),""))</f>
        <v>2.9249999999999998</v>
      </c>
      <c r="J1129" s="14">
        <f t="shared" ca="1" si="242"/>
        <v>3.8016778207781985</v>
      </c>
      <c r="K1129" s="14">
        <f t="shared" ca="1" si="243"/>
        <v>2.8441489394282842</v>
      </c>
      <c r="L1129" s="9">
        <f t="shared" ca="1" si="244"/>
        <v>2.9249999999999998</v>
      </c>
      <c r="M1129" s="9">
        <f t="shared" ca="1" si="245"/>
        <v>1869.4750000000001</v>
      </c>
      <c r="N1129" s="9">
        <f t="shared" ca="1" si="246"/>
        <v>1851.925</v>
      </c>
      <c r="O1129" s="9">
        <f t="shared" ca="1" si="247"/>
        <v>1866.7750000000001</v>
      </c>
      <c r="P1129" s="9">
        <f t="shared" ca="1" si="248"/>
        <v>1855.7249999999999</v>
      </c>
      <c r="Q1129" s="9">
        <f t="shared" ca="1" si="249"/>
        <v>1870.0250000000001</v>
      </c>
      <c r="R1129" s="9">
        <f t="shared" ca="1" si="250"/>
        <v>1852.4749999999999</v>
      </c>
      <c r="S1129" s="9">
        <f t="shared" ca="1" si="251"/>
        <v>1870.0250000000001</v>
      </c>
      <c r="T1129" s="9">
        <f t="shared" ca="1" si="251"/>
        <v>1852.4749999999999</v>
      </c>
      <c r="U1129" s="9">
        <f t="shared" ca="1" si="239"/>
        <v>1855.6399999999999</v>
      </c>
      <c r="V1129" s="6">
        <f t="shared" ca="1" si="240"/>
        <v>1852.4749999999999</v>
      </c>
      <c r="W1129" s="16">
        <f ca="1">IF(AND(W1128=U1128,F1129&lt;=U1129),U1129,IF(AND(W1128=U1128,F1129&gt;=U1129),V1129,IF(AND(W1128=V1128,F1129&gt;=V1129),V1129,IF(AND(W1128=V1128,F1129&lt;=V1129),U1129,””))))</f>
        <v>1852.4749999999999</v>
      </c>
      <c r="X1129" s="1" t="str">
        <f t="shared" ca="1" si="238"/>
        <v>BUY</v>
      </c>
    </row>
    <row r="1130" spans="1:24" ht="17.7">
      <c r="A1130" s="3">
        <v>43284.392361111109</v>
      </c>
      <c r="B1130" s="7"/>
      <c r="C1130" s="1">
        <v>1860.7</v>
      </c>
      <c r="D1130" s="1">
        <v>1861</v>
      </c>
      <c r="E1130" s="1">
        <v>1857.55</v>
      </c>
      <c r="F1130" s="1">
        <v>1860</v>
      </c>
      <c r="G1130" s="1">
        <v>62759</v>
      </c>
      <c r="H1130" s="1">
        <f t="shared" si="241"/>
        <v>3.4500000000000455</v>
      </c>
      <c r="I1130" s="9">
        <f ca="1">IF(A1130="","",IF(ROW()&gt;$AA$16+1,AVERAGE(INDIRECT("H" &amp; ROW()-$AA$16+1):H1130),""))</f>
        <v>3.1700000000000044</v>
      </c>
      <c r="J1130" s="14">
        <f t="shared" ca="1" si="242"/>
        <v>3.7377363988185341</v>
      </c>
      <c r="K1130" s="14">
        <f t="shared" ca="1" si="243"/>
        <v>2.9047340454854607</v>
      </c>
      <c r="L1130" s="9">
        <f t="shared" ca="1" si="244"/>
        <v>3.1700000000000044</v>
      </c>
      <c r="M1130" s="9">
        <f t="shared" ca="1" si="245"/>
        <v>1869.51</v>
      </c>
      <c r="N1130" s="9">
        <f t="shared" ca="1" si="246"/>
        <v>1850.49</v>
      </c>
      <c r="O1130" s="9">
        <f t="shared" ca="1" si="247"/>
        <v>1867.06</v>
      </c>
      <c r="P1130" s="9">
        <f t="shared" ca="1" si="248"/>
        <v>1851.49</v>
      </c>
      <c r="Q1130" s="9">
        <f t="shared" ca="1" si="249"/>
        <v>1868.7850000000001</v>
      </c>
      <c r="R1130" s="9">
        <f t="shared" ca="1" si="250"/>
        <v>1849.7650000000001</v>
      </c>
      <c r="S1130" s="9">
        <f t="shared" ca="1" si="251"/>
        <v>1868.7850000000001</v>
      </c>
      <c r="T1130" s="9">
        <f t="shared" ca="1" si="251"/>
        <v>1849.7650000000001</v>
      </c>
      <c r="U1130" s="9">
        <f t="shared" ca="1" si="239"/>
        <v>1868.7850000000001</v>
      </c>
      <c r="V1130" s="6">
        <f t="shared" ca="1" si="240"/>
        <v>1852.4749999999999</v>
      </c>
      <c r="W1130" s="16">
        <f ca="1">IF(AND(W1129=U1129,F1130&lt;=U1130),U1130,IF(AND(W1129=U1129,F1130&gt;=U1130),V1130,IF(AND(W1129=V1129,F1130&gt;=V1130),V1130,IF(AND(W1129=V1129,F1130&lt;=V1130),U1130,””))))</f>
        <v>1852.4749999999999</v>
      </c>
      <c r="X1130" s="1" t="str">
        <f t="shared" ca="1" si="238"/>
        <v>BUY</v>
      </c>
    </row>
    <row r="1131" spans="1:24" ht="17.7">
      <c r="A1131" s="3">
        <v>43284.395833333328</v>
      </c>
      <c r="B1131" s="7"/>
      <c r="C1131" s="1">
        <v>1860.1</v>
      </c>
      <c r="D1131" s="1">
        <v>1862.5</v>
      </c>
      <c r="E1131" s="1">
        <v>1860.05</v>
      </c>
      <c r="F1131" s="1">
        <v>1861.2</v>
      </c>
      <c r="G1131" s="1">
        <v>56210</v>
      </c>
      <c r="H1131" s="1">
        <f t="shared" si="241"/>
        <v>2.5</v>
      </c>
      <c r="I1131" s="9">
        <f ca="1">IF(A1131="","",IF(ROW()&gt;$AA$16+1,AVERAGE(INDIRECT("H" &amp; ROW()-$AA$16+1):H1131),""))</f>
        <v>3.3200000000000047</v>
      </c>
      <c r="J1131" s="14">
        <f t="shared" ca="1" si="242"/>
        <v>3.5126934172151643</v>
      </c>
      <c r="K1131" s="14">
        <f t="shared" ca="1" si="243"/>
        <v>2.8642606409369145</v>
      </c>
      <c r="L1131" s="9">
        <f t="shared" ca="1" si="244"/>
        <v>3.3200000000000047</v>
      </c>
      <c r="M1131" s="9">
        <f t="shared" ca="1" si="245"/>
        <v>1871.16</v>
      </c>
      <c r="N1131" s="9">
        <f t="shared" ca="1" si="246"/>
        <v>1851.24</v>
      </c>
      <c r="O1131" s="9">
        <f t="shared" ca="1" si="247"/>
        <v>1870.01</v>
      </c>
      <c r="P1131" s="9">
        <f t="shared" ca="1" si="248"/>
        <v>1852.54</v>
      </c>
      <c r="Q1131" s="9">
        <f t="shared" ca="1" si="249"/>
        <v>1871.2350000000001</v>
      </c>
      <c r="R1131" s="9">
        <f t="shared" ca="1" si="250"/>
        <v>1851.3150000000001</v>
      </c>
      <c r="S1131" s="9">
        <f t="shared" ca="1" si="251"/>
        <v>1871.2350000000001</v>
      </c>
      <c r="T1131" s="9">
        <f t="shared" ca="1" si="251"/>
        <v>1851.3150000000001</v>
      </c>
      <c r="U1131" s="9">
        <f t="shared" ca="1" si="239"/>
        <v>1868.7850000000001</v>
      </c>
      <c r="V1131" s="6">
        <f t="shared" ca="1" si="240"/>
        <v>1852.4749999999999</v>
      </c>
      <c r="W1131" s="16">
        <f ca="1">IF(AND(W1130=U1130,F1131&lt;=U1131),U1131,IF(AND(W1130=U1130,F1131&gt;=U1131),V1131,IF(AND(W1130=V1130,F1131&gt;=V1131),V1131,IF(AND(W1130=V1130,F1131&lt;=V1131),U1131,””))))</f>
        <v>1852.4749999999999</v>
      </c>
      <c r="X1131" s="1" t="str">
        <f t="shared" ca="1" si="238"/>
        <v>BUY</v>
      </c>
    </row>
    <row r="1132" spans="1:24" ht="17.7">
      <c r="A1132" s="3">
        <v>43284.399305555555</v>
      </c>
      <c r="B1132" s="7"/>
      <c r="C1132" s="1">
        <v>1861.3</v>
      </c>
      <c r="D1132" s="1">
        <v>1869</v>
      </c>
      <c r="E1132" s="1">
        <v>1861</v>
      </c>
      <c r="F1132" s="1">
        <v>1869</v>
      </c>
      <c r="G1132" s="1">
        <v>114590</v>
      </c>
      <c r="H1132" s="1">
        <f t="shared" si="241"/>
        <v>8</v>
      </c>
      <c r="I1132" s="9">
        <f ca="1">IF(A1132="","",IF(ROW()&gt;$AA$16+1,AVERAGE(INDIRECT("H" &amp; ROW()-$AA$16+1):H1132),""))</f>
        <v>3.905000000000018</v>
      </c>
      <c r="J1132" s="14">
        <f t="shared" ca="1" si="242"/>
        <v>4.3285673413578616</v>
      </c>
      <c r="K1132" s="14">
        <f t="shared" ca="1" si="243"/>
        <v>3.377834576843223</v>
      </c>
      <c r="L1132" s="9">
        <f t="shared" ca="1" si="244"/>
        <v>3.905000000000018</v>
      </c>
      <c r="M1132" s="9">
        <f t="shared" ca="1" si="245"/>
        <v>1880.7150000000001</v>
      </c>
      <c r="N1132" s="9">
        <f t="shared" ca="1" si="246"/>
        <v>1857.2849999999999</v>
      </c>
      <c r="O1132" s="9">
        <f t="shared" ca="1" si="247"/>
        <v>1872.7150000000001</v>
      </c>
      <c r="P1132" s="9">
        <f t="shared" ca="1" si="248"/>
        <v>1857.2849999999999</v>
      </c>
      <c r="Q1132" s="9">
        <f t="shared" ca="1" si="249"/>
        <v>1876.7150000000001</v>
      </c>
      <c r="R1132" s="9">
        <f t="shared" ca="1" si="250"/>
        <v>1853.2849999999999</v>
      </c>
      <c r="S1132" s="9">
        <f t="shared" ca="1" si="251"/>
        <v>1876.7150000000001</v>
      </c>
      <c r="T1132" s="9">
        <f t="shared" ca="1" si="251"/>
        <v>1853.2849999999999</v>
      </c>
      <c r="U1132" s="9">
        <f t="shared" ca="1" si="239"/>
        <v>1868.7850000000001</v>
      </c>
      <c r="V1132" s="6">
        <f t="shared" ca="1" si="240"/>
        <v>1853.2849999999999</v>
      </c>
      <c r="W1132" s="16">
        <f ca="1">IF(AND(W1131=U1131,F1132&lt;=U1132),U1132,IF(AND(W1131=U1131,F1132&gt;=U1132),V1132,IF(AND(W1131=V1131,F1132&gt;=V1132),V1132,IF(AND(W1131=V1131,F1132&lt;=V1132),U1132,””))))</f>
        <v>1853.2849999999999</v>
      </c>
      <c r="X1132" s="1" t="str">
        <f t="shared" ca="1" si="238"/>
        <v>BUY</v>
      </c>
    </row>
    <row r="1133" spans="1:24" ht="17.7">
      <c r="A1133" s="3">
        <v>43284.402777777781</v>
      </c>
      <c r="B1133" s="7"/>
      <c r="C1133" s="1">
        <v>1868</v>
      </c>
      <c r="D1133" s="1">
        <v>1872.45</v>
      </c>
      <c r="E1133" s="1">
        <v>1867.4</v>
      </c>
      <c r="F1133" s="1">
        <v>1872.2</v>
      </c>
      <c r="G1133" s="1">
        <v>180056</v>
      </c>
      <c r="H1133" s="1">
        <f t="shared" si="241"/>
        <v>5.0499999999999545</v>
      </c>
      <c r="I1133" s="9">
        <f ca="1">IF(A1133="","",IF(ROW()&gt;$AA$16+1,AVERAGE(INDIRECT("H" &amp; ROW()-$AA$16+1):H1133),""))</f>
        <v>4.1600000000000135</v>
      </c>
      <c r="J1133" s="14">
        <f t="shared" ca="1" si="242"/>
        <v>4.4597369156564239</v>
      </c>
      <c r="K1133" s="14">
        <f t="shared" ca="1" si="243"/>
        <v>3.545051119158896</v>
      </c>
      <c r="L1133" s="9">
        <f t="shared" ca="1" si="244"/>
        <v>4.1600000000000135</v>
      </c>
      <c r="M1133" s="9">
        <f t="shared" ca="1" si="245"/>
        <v>1884.68</v>
      </c>
      <c r="N1133" s="9">
        <f t="shared" ca="1" si="246"/>
        <v>1859.72</v>
      </c>
      <c r="O1133" s="9">
        <f t="shared" ca="1" si="247"/>
        <v>1879.88</v>
      </c>
      <c r="P1133" s="9">
        <f t="shared" ca="1" si="248"/>
        <v>1859.97</v>
      </c>
      <c r="Q1133" s="9">
        <f t="shared" ca="1" si="249"/>
        <v>1882.4050000000002</v>
      </c>
      <c r="R1133" s="9">
        <f t="shared" ca="1" si="250"/>
        <v>1857.4450000000002</v>
      </c>
      <c r="S1133" s="9">
        <f t="shared" ca="1" si="251"/>
        <v>1882.4050000000002</v>
      </c>
      <c r="T1133" s="9">
        <f t="shared" ca="1" si="251"/>
        <v>1857.4450000000002</v>
      </c>
      <c r="U1133" s="9">
        <f t="shared" ca="1" si="239"/>
        <v>1882.4050000000002</v>
      </c>
      <c r="V1133" s="6">
        <f t="shared" ca="1" si="240"/>
        <v>1857.4450000000002</v>
      </c>
      <c r="W1133" s="16">
        <f ca="1">IF(AND(W1132=U1132,F1133&lt;=U1133),U1133,IF(AND(W1132=U1132,F1133&gt;=U1133),V1133,IF(AND(W1132=V1132,F1133&gt;=V1133),V1133,IF(AND(W1132=V1132,F1133&lt;=V1133),U1133,””))))</f>
        <v>1857.4450000000002</v>
      </c>
      <c r="X1133" s="1" t="str">
        <f t="shared" ca="1" si="238"/>
        <v>BUY</v>
      </c>
    </row>
    <row r="1134" spans="1:24" ht="17.7">
      <c r="A1134" s="3">
        <v>43284.40625</v>
      </c>
      <c r="B1134" s="7"/>
      <c r="C1134" s="1">
        <v>1872.2</v>
      </c>
      <c r="D1134" s="1">
        <v>1876.8</v>
      </c>
      <c r="E1134" s="1">
        <v>1871</v>
      </c>
      <c r="F1134" s="1">
        <v>1874.95</v>
      </c>
      <c r="G1134" s="1">
        <v>154260</v>
      </c>
      <c r="H1134" s="1">
        <f t="shared" si="241"/>
        <v>5.7999999999999545</v>
      </c>
      <c r="I1134" s="9">
        <f ca="1">IF(A1134="","",IF(ROW()&gt;$AA$16+1,AVERAGE(INDIRECT("H" &amp; ROW()-$AA$16+1):H1134),""))</f>
        <v>4.5850000000000133</v>
      </c>
      <c r="J1134" s="14">
        <f t="shared" ca="1" si="242"/>
        <v>4.7034211128097922</v>
      </c>
      <c r="K1134" s="14">
        <f t="shared" ca="1" si="243"/>
        <v>3.7705460072430022</v>
      </c>
      <c r="L1134" s="9">
        <f t="shared" ca="1" si="244"/>
        <v>4.5850000000000133</v>
      </c>
      <c r="M1134" s="9">
        <f t="shared" ca="1" si="245"/>
        <v>1888.7050000000002</v>
      </c>
      <c r="N1134" s="9">
        <f t="shared" ca="1" si="246"/>
        <v>1861.1949999999999</v>
      </c>
      <c r="O1134" s="9">
        <f t="shared" ca="1" si="247"/>
        <v>1884.7550000000001</v>
      </c>
      <c r="P1134" s="9">
        <f t="shared" ca="1" si="248"/>
        <v>1863.0449999999998</v>
      </c>
      <c r="Q1134" s="9">
        <f t="shared" ca="1" si="249"/>
        <v>1887.6550000000002</v>
      </c>
      <c r="R1134" s="9">
        <f t="shared" ca="1" si="250"/>
        <v>1860.145</v>
      </c>
      <c r="S1134" s="9">
        <f t="shared" ca="1" si="251"/>
        <v>1887.6550000000002</v>
      </c>
      <c r="T1134" s="9">
        <f t="shared" ca="1" si="251"/>
        <v>1860.145</v>
      </c>
      <c r="U1134" s="9">
        <f t="shared" ca="1" si="239"/>
        <v>1882.4050000000002</v>
      </c>
      <c r="V1134" s="6">
        <f t="shared" ca="1" si="240"/>
        <v>1860.145</v>
      </c>
      <c r="W1134" s="16">
        <f ca="1">IF(AND(W1133=U1133,F1134&lt;=U1134),U1134,IF(AND(W1133=U1133,F1134&gt;=U1134),V1134,IF(AND(W1133=V1133,F1134&gt;=V1134),V1134,IF(AND(W1133=V1133,F1134&lt;=V1134),U1134,””))))</f>
        <v>1860.145</v>
      </c>
      <c r="X1134" s="1" t="str">
        <f t="shared" ca="1" si="238"/>
        <v>BUY</v>
      </c>
    </row>
    <row r="1135" spans="1:24" ht="17.7">
      <c r="A1135" s="3">
        <v>43284.409722222219</v>
      </c>
      <c r="B1135" s="7"/>
      <c r="C1135" s="1">
        <v>1874.95</v>
      </c>
      <c r="D1135" s="1">
        <v>1878.25</v>
      </c>
      <c r="E1135" s="1">
        <v>1872</v>
      </c>
      <c r="F1135" s="1">
        <v>1873.4</v>
      </c>
      <c r="G1135" s="1">
        <v>88373</v>
      </c>
      <c r="H1135" s="1">
        <f t="shared" si="241"/>
        <v>6.25</v>
      </c>
      <c r="I1135" s="9">
        <f ca="1">IF(A1135="","",IF(ROW()&gt;$AA$16+1,AVERAGE(INDIRECT("H" &amp; ROW()-$AA$16+1):H1135),""))</f>
        <v>5.030000000000018</v>
      </c>
      <c r="J1135" s="14">
        <f t="shared" ca="1" si="242"/>
        <v>4.9846172741171024</v>
      </c>
      <c r="K1135" s="14">
        <f t="shared" ca="1" si="243"/>
        <v>4.0184914065187023</v>
      </c>
      <c r="L1135" s="9">
        <f t="shared" ca="1" si="244"/>
        <v>5.030000000000018</v>
      </c>
      <c r="M1135" s="9">
        <f t="shared" ca="1" si="245"/>
        <v>1888.4900000000002</v>
      </c>
      <c r="N1135" s="9">
        <f t="shared" ca="1" si="246"/>
        <v>1858.31</v>
      </c>
      <c r="O1135" s="9">
        <f t="shared" ca="1" si="247"/>
        <v>1887.0900000000001</v>
      </c>
      <c r="P1135" s="9">
        <f t="shared" ca="1" si="248"/>
        <v>1863.1599999999999</v>
      </c>
      <c r="Q1135" s="9">
        <f t="shared" ca="1" si="249"/>
        <v>1890.2150000000001</v>
      </c>
      <c r="R1135" s="9">
        <f t="shared" ca="1" si="250"/>
        <v>1860.0349999999999</v>
      </c>
      <c r="S1135" s="9">
        <f t="shared" ca="1" si="251"/>
        <v>1890.2150000000001</v>
      </c>
      <c r="T1135" s="9">
        <f t="shared" ca="1" si="251"/>
        <v>1860.0349999999999</v>
      </c>
      <c r="U1135" s="9">
        <f t="shared" ca="1" si="239"/>
        <v>1882.4050000000002</v>
      </c>
      <c r="V1135" s="6">
        <f t="shared" ca="1" si="240"/>
        <v>1860.145</v>
      </c>
      <c r="W1135" s="16">
        <f ca="1">IF(AND(W1134=U1134,F1135&lt;=U1135),U1135,IF(AND(W1134=U1134,F1135&gt;=U1135),V1135,IF(AND(W1134=V1134,F1135&gt;=V1135),V1135,IF(AND(W1134=V1134,F1135&lt;=V1135),U1135,””))))</f>
        <v>1860.145</v>
      </c>
      <c r="X1135" s="1" t="str">
        <f t="shared" ca="1" si="238"/>
        <v>BUY</v>
      </c>
    </row>
    <row r="1136" spans="1:24" ht="17.7">
      <c r="A1136" s="3">
        <v>43284.413194444445</v>
      </c>
      <c r="B1136" s="7"/>
      <c r="C1136" s="1">
        <v>1873.15</v>
      </c>
      <c r="D1136" s="1">
        <v>1875</v>
      </c>
      <c r="E1136" s="1">
        <v>1872.2</v>
      </c>
      <c r="F1136" s="1">
        <v>1873.2</v>
      </c>
      <c r="G1136" s="1">
        <v>55132</v>
      </c>
      <c r="H1136" s="1">
        <f t="shared" si="241"/>
        <v>2.7999999999999545</v>
      </c>
      <c r="I1136" s="9">
        <f ca="1">IF(A1136="","",IF(ROW()&gt;$AA$16+1,AVERAGE(INDIRECT("H" &amp; ROW()-$AA$16+1):H1136),""))</f>
        <v>5.0350000000000135</v>
      </c>
      <c r="J1136" s="14">
        <f t="shared" ca="1" si="242"/>
        <v>4.5874141333685294</v>
      </c>
      <c r="K1136" s="14">
        <f t="shared" ca="1" si="243"/>
        <v>3.8966422658668276</v>
      </c>
      <c r="L1136" s="9">
        <f t="shared" ca="1" si="244"/>
        <v>5.0350000000000135</v>
      </c>
      <c r="M1136" s="9">
        <f t="shared" ca="1" si="245"/>
        <v>1888.3050000000001</v>
      </c>
      <c r="N1136" s="9">
        <f t="shared" ca="1" si="246"/>
        <v>1858.095</v>
      </c>
      <c r="O1136" s="9">
        <f t="shared" ca="1" si="247"/>
        <v>1887.3050000000001</v>
      </c>
      <c r="P1136" s="9">
        <f t="shared" ca="1" si="248"/>
        <v>1859.895</v>
      </c>
      <c r="Q1136" s="9">
        <f t="shared" ca="1" si="249"/>
        <v>1888.7049999999999</v>
      </c>
      <c r="R1136" s="9">
        <f t="shared" ca="1" si="250"/>
        <v>1858.4949999999999</v>
      </c>
      <c r="S1136" s="9">
        <f t="shared" ca="1" si="251"/>
        <v>1888.7049999999999</v>
      </c>
      <c r="T1136" s="9">
        <f t="shared" ca="1" si="251"/>
        <v>1858.4949999999999</v>
      </c>
      <c r="U1136" s="9">
        <f t="shared" ca="1" si="239"/>
        <v>1882.4050000000002</v>
      </c>
      <c r="V1136" s="6">
        <f t="shared" ca="1" si="240"/>
        <v>1860.145</v>
      </c>
      <c r="W1136" s="16">
        <f ca="1">IF(AND(W1135=U1135,F1136&lt;=U1136),U1136,IF(AND(W1135=U1135,F1136&gt;=U1136),V1136,IF(AND(W1135=V1135,F1136&gt;=V1136),V1136,IF(AND(W1135=V1135,F1136&lt;=V1136),U1136,””))))</f>
        <v>1860.145</v>
      </c>
      <c r="X1136" s="1" t="str">
        <f t="shared" ca="1" si="238"/>
        <v>BUY</v>
      </c>
    </row>
    <row r="1137" spans="1:24" ht="17.7">
      <c r="A1137" s="3">
        <v>43284.416666666672</v>
      </c>
      <c r="B1137" s="7"/>
      <c r="C1137" s="1">
        <v>1874</v>
      </c>
      <c r="D1137" s="1">
        <v>1875</v>
      </c>
      <c r="E1137" s="1">
        <v>1873.45</v>
      </c>
      <c r="F1137" s="1">
        <v>1874.6</v>
      </c>
      <c r="G1137" s="1">
        <v>27768</v>
      </c>
      <c r="H1137" s="1">
        <f t="shared" si="241"/>
        <v>1.7999999999999545</v>
      </c>
      <c r="I1137" s="9">
        <f ca="1">IF(A1137="","",IF(ROW()&gt;$AA$16+1,AVERAGE(INDIRECT("H" &amp; ROW()-$AA$16+1):H1137),""))</f>
        <v>5</v>
      </c>
      <c r="J1137" s="14">
        <f t="shared" ca="1" si="242"/>
        <v>4.0806115636651521</v>
      </c>
      <c r="K1137" s="14">
        <f t="shared" ca="1" si="243"/>
        <v>3.6869780392801403</v>
      </c>
      <c r="L1137" s="9">
        <f t="shared" ca="1" si="244"/>
        <v>5</v>
      </c>
      <c r="M1137" s="9">
        <f t="shared" ca="1" si="245"/>
        <v>1889.6</v>
      </c>
      <c r="N1137" s="9">
        <f t="shared" ca="1" si="246"/>
        <v>1859.6</v>
      </c>
      <c r="O1137" s="9">
        <f t="shared" ca="1" si="247"/>
        <v>1888.45</v>
      </c>
      <c r="P1137" s="9">
        <f t="shared" ca="1" si="248"/>
        <v>1860</v>
      </c>
      <c r="Q1137" s="9">
        <f t="shared" ca="1" si="249"/>
        <v>1889.2249999999999</v>
      </c>
      <c r="R1137" s="9">
        <f t="shared" ca="1" si="250"/>
        <v>1859.2249999999999</v>
      </c>
      <c r="S1137" s="9">
        <f t="shared" ca="1" si="251"/>
        <v>1889.2249999999999</v>
      </c>
      <c r="T1137" s="9">
        <f t="shared" ca="1" si="251"/>
        <v>1859.2249999999999</v>
      </c>
      <c r="U1137" s="9">
        <f t="shared" ca="1" si="239"/>
        <v>1882.4050000000002</v>
      </c>
      <c r="V1137" s="6">
        <f t="shared" ca="1" si="240"/>
        <v>1860.145</v>
      </c>
      <c r="W1137" s="16">
        <f ca="1">IF(AND(W1136=U1136,F1137&lt;=U1137),U1137,IF(AND(W1136=U1136,F1137&gt;=U1137),V1137,IF(AND(W1136=V1136,F1137&gt;=V1137),V1137,IF(AND(W1136=V1136,F1137&lt;=V1137),U1137,””))))</f>
        <v>1860.145</v>
      </c>
      <c r="X1137" s="1" t="str">
        <f t="shared" ca="1" si="238"/>
        <v>BUY</v>
      </c>
    </row>
    <row r="1138" spans="1:24" ht="17.7">
      <c r="A1138" s="3">
        <v>43284.420138888891</v>
      </c>
      <c r="B1138" s="7"/>
      <c r="C1138" s="1">
        <v>1874.6</v>
      </c>
      <c r="D1138" s="1">
        <v>1874.8</v>
      </c>
      <c r="E1138" s="1">
        <v>1870.6</v>
      </c>
      <c r="F1138" s="1">
        <v>1871.75</v>
      </c>
      <c r="G1138" s="1">
        <v>32629</v>
      </c>
      <c r="H1138" s="1">
        <f t="shared" si="241"/>
        <v>4.2000000000000455</v>
      </c>
      <c r="I1138" s="9">
        <f ca="1">IF(A1138="","",IF(ROW()&gt;$AA$16+1,AVERAGE(INDIRECT("H" &amp; ROW()-$AA$16+1):H1138),""))</f>
        <v>5.0299999999999958</v>
      </c>
      <c r="J1138" s="14">
        <f t="shared" ca="1" si="242"/>
        <v>4.1023185520896783</v>
      </c>
      <c r="K1138" s="14">
        <f t="shared" ca="1" si="243"/>
        <v>3.7382802353521312</v>
      </c>
      <c r="L1138" s="9">
        <f t="shared" ca="1" si="244"/>
        <v>5.0299999999999958</v>
      </c>
      <c r="M1138" s="9">
        <f t="shared" ca="1" si="245"/>
        <v>1886.84</v>
      </c>
      <c r="N1138" s="9">
        <f t="shared" ca="1" si="246"/>
        <v>1856.66</v>
      </c>
      <c r="O1138" s="9">
        <f t="shared" ca="1" si="247"/>
        <v>1885.6899999999998</v>
      </c>
      <c r="P1138" s="9">
        <f t="shared" ca="1" si="248"/>
        <v>1859.71</v>
      </c>
      <c r="Q1138" s="9">
        <f t="shared" ca="1" si="249"/>
        <v>1887.7899999999997</v>
      </c>
      <c r="R1138" s="9">
        <f t="shared" ca="1" si="250"/>
        <v>1857.61</v>
      </c>
      <c r="S1138" s="9">
        <f t="shared" ca="1" si="251"/>
        <v>1887.7899999999997</v>
      </c>
      <c r="T1138" s="9">
        <f t="shared" ca="1" si="251"/>
        <v>1857.61</v>
      </c>
      <c r="U1138" s="9">
        <f t="shared" ca="1" si="239"/>
        <v>1882.4050000000002</v>
      </c>
      <c r="V1138" s="6">
        <f t="shared" ca="1" si="240"/>
        <v>1860.145</v>
      </c>
      <c r="W1138" s="16">
        <f ca="1">IF(AND(W1137=U1137,F1138&lt;=U1138),U1138,IF(AND(W1137=U1137,F1138&gt;=U1138),V1138,IF(AND(W1137=V1137,F1138&gt;=V1138),V1138,IF(AND(W1137=V1137,F1138&lt;=V1138),U1138,””))))</f>
        <v>1860.145</v>
      </c>
      <c r="X1138" s="1" t="str">
        <f t="shared" ca="1" si="238"/>
        <v>BUY</v>
      </c>
    </row>
    <row r="1139" spans="1:24" ht="17.7">
      <c r="A1139" s="3">
        <v>43284.423611111109</v>
      </c>
      <c r="B1139" s="7"/>
      <c r="C1139" s="1">
        <v>1871.2</v>
      </c>
      <c r="D1139" s="1">
        <v>1872</v>
      </c>
      <c r="E1139" s="1">
        <v>1870.55</v>
      </c>
      <c r="F1139" s="1">
        <v>1871.85</v>
      </c>
      <c r="G1139" s="1">
        <v>22957</v>
      </c>
      <c r="H1139" s="1">
        <f t="shared" si="241"/>
        <v>1.4500000000000455</v>
      </c>
      <c r="I1139" s="9">
        <f ca="1">IF(A1139="","",IF(ROW()&gt;$AA$16+1,AVERAGE(INDIRECT("H" &amp; ROW()-$AA$16+1):H1139),""))</f>
        <v>4.1299999999999955</v>
      </c>
      <c r="J1139" s="14">
        <f t="shared" ca="1" si="242"/>
        <v>3.6200788153461083</v>
      </c>
      <c r="K1139" s="14">
        <f t="shared" ca="1" si="243"/>
        <v>3.5094522118169227</v>
      </c>
      <c r="L1139" s="9">
        <f t="shared" ca="1" si="244"/>
        <v>4.1299999999999955</v>
      </c>
      <c r="M1139" s="9">
        <f t="shared" ca="1" si="245"/>
        <v>1884.2399999999998</v>
      </c>
      <c r="N1139" s="9">
        <f t="shared" ca="1" si="246"/>
        <v>1859.46</v>
      </c>
      <c r="O1139" s="9">
        <f t="shared" ca="1" si="247"/>
        <v>1882.94</v>
      </c>
      <c r="P1139" s="9">
        <f t="shared" ca="1" si="248"/>
        <v>1859.6100000000001</v>
      </c>
      <c r="Q1139" s="9">
        <f t="shared" ca="1" si="249"/>
        <v>1883.665</v>
      </c>
      <c r="R1139" s="9">
        <f t="shared" ca="1" si="250"/>
        <v>1858.8850000000002</v>
      </c>
      <c r="S1139" s="9">
        <f t="shared" ca="1" si="251"/>
        <v>1883.665</v>
      </c>
      <c r="T1139" s="9">
        <f t="shared" ca="1" si="251"/>
        <v>1858.8850000000002</v>
      </c>
      <c r="U1139" s="9">
        <f t="shared" ca="1" si="239"/>
        <v>1882.4050000000002</v>
      </c>
      <c r="V1139" s="6">
        <f t="shared" ca="1" si="240"/>
        <v>1860.145</v>
      </c>
      <c r="W1139" s="16">
        <f ca="1">IF(AND(W1138=U1138,F1139&lt;=U1139),U1139,IF(AND(W1138=U1138,F1139&gt;=U1139),V1139,IF(AND(W1138=V1138,F1139&gt;=V1139),V1139,IF(AND(W1138=V1138,F1139&lt;=V1139),U1139,””))))</f>
        <v>1860.145</v>
      </c>
      <c r="X1139" s="1" t="str">
        <f t="shared" ca="1" si="238"/>
        <v>BUY</v>
      </c>
    </row>
    <row r="1140" spans="1:24" ht="17.7">
      <c r="A1140" s="3">
        <v>43284.427083333328</v>
      </c>
      <c r="B1140" s="7"/>
      <c r="C1140" s="1">
        <v>1871.85</v>
      </c>
      <c r="D1140" s="1">
        <v>1871.95</v>
      </c>
      <c r="E1140" s="1">
        <v>1868.05</v>
      </c>
      <c r="F1140" s="1">
        <v>1869.8</v>
      </c>
      <c r="G1140" s="1">
        <v>40897</v>
      </c>
      <c r="H1140" s="1">
        <f t="shared" si="241"/>
        <v>3.9000000000000909</v>
      </c>
      <c r="I1140" s="9">
        <f ca="1">IF(A1140="","",IF(ROW()&gt;$AA$16+1,AVERAGE(INDIRECT("H" &amp; ROW()-$AA$16+1):H1140),""))</f>
        <v>4.1749999999999998</v>
      </c>
      <c r="J1140" s="14">
        <f t="shared" ca="1" si="242"/>
        <v>3.6709735761922868</v>
      </c>
      <c r="K1140" s="14">
        <f t="shared" ca="1" si="243"/>
        <v>3.5485069906352393</v>
      </c>
      <c r="L1140" s="9">
        <f t="shared" ca="1" si="244"/>
        <v>4.1749999999999998</v>
      </c>
      <c r="M1140" s="9">
        <f t="shared" ca="1" si="245"/>
        <v>1882.325</v>
      </c>
      <c r="N1140" s="9">
        <f t="shared" ca="1" si="246"/>
        <v>1857.2749999999999</v>
      </c>
      <c r="O1140" s="9">
        <f t="shared" ca="1" si="247"/>
        <v>1880.575</v>
      </c>
      <c r="P1140" s="9">
        <f t="shared" ca="1" si="248"/>
        <v>1859.425</v>
      </c>
      <c r="Q1140" s="9">
        <f t="shared" ca="1" si="249"/>
        <v>1882.5250000000001</v>
      </c>
      <c r="R1140" s="9">
        <f t="shared" ca="1" si="250"/>
        <v>1857.4749999999999</v>
      </c>
      <c r="S1140" s="9">
        <f t="shared" ca="1" si="251"/>
        <v>1882.5250000000001</v>
      </c>
      <c r="T1140" s="9">
        <f t="shared" ca="1" si="251"/>
        <v>1857.4749999999999</v>
      </c>
      <c r="U1140" s="9">
        <f t="shared" ca="1" si="239"/>
        <v>1882.4050000000002</v>
      </c>
      <c r="V1140" s="6">
        <f t="shared" ca="1" si="240"/>
        <v>1860.145</v>
      </c>
      <c r="W1140" s="16">
        <f ca="1">IF(AND(W1139=U1139,F1140&lt;=U1140),U1140,IF(AND(W1139=U1139,F1140&gt;=U1140),V1140,IF(AND(W1139=V1139,F1140&gt;=V1140),V1140,IF(AND(W1139=V1139,F1140&lt;=V1140),U1140,””))))</f>
        <v>1860.145</v>
      </c>
      <c r="X1140" s="1" t="str">
        <f t="shared" ca="1" si="238"/>
        <v>BUY</v>
      </c>
    </row>
    <row r="1141" spans="1:24" ht="17.7">
      <c r="A1141" s="3">
        <v>43284.430555555555</v>
      </c>
      <c r="B1141" s="7"/>
      <c r="C1141" s="1">
        <v>1869.6</v>
      </c>
      <c r="D1141" s="1">
        <v>1871.5</v>
      </c>
      <c r="E1141" s="1">
        <v>1868.25</v>
      </c>
      <c r="F1141" s="1">
        <v>1870.95</v>
      </c>
      <c r="G1141" s="1">
        <v>27413</v>
      </c>
      <c r="H1141" s="1">
        <f t="shared" si="241"/>
        <v>3.25</v>
      </c>
      <c r="I1141" s="9">
        <f ca="1">IF(A1141="","",IF(ROW()&gt;$AA$16+1,AVERAGE(INDIRECT("H" &amp; ROW()-$AA$16+1):H1141),""))</f>
        <v>4.25</v>
      </c>
      <c r="J1141" s="14">
        <f t="shared" ca="1" si="242"/>
        <v>3.5944329259755072</v>
      </c>
      <c r="K1141" s="14">
        <f t="shared" ca="1" si="243"/>
        <v>3.5186562915717157</v>
      </c>
      <c r="L1141" s="9">
        <f t="shared" ca="1" si="244"/>
        <v>4.25</v>
      </c>
      <c r="M1141" s="9">
        <f t="shared" ca="1" si="245"/>
        <v>1883.7</v>
      </c>
      <c r="N1141" s="9">
        <f t="shared" ca="1" si="246"/>
        <v>1858.2</v>
      </c>
      <c r="O1141" s="9">
        <f t="shared" ca="1" si="247"/>
        <v>1881</v>
      </c>
      <c r="P1141" s="9">
        <f t="shared" ca="1" si="248"/>
        <v>1858.75</v>
      </c>
      <c r="Q1141" s="9">
        <f t="shared" ca="1" si="249"/>
        <v>1882.625</v>
      </c>
      <c r="R1141" s="9">
        <f t="shared" ca="1" si="250"/>
        <v>1857.125</v>
      </c>
      <c r="S1141" s="9">
        <f t="shared" ca="1" si="251"/>
        <v>1882.625</v>
      </c>
      <c r="T1141" s="9">
        <f t="shared" ca="1" si="251"/>
        <v>1857.125</v>
      </c>
      <c r="U1141" s="9">
        <f t="shared" ca="1" si="239"/>
        <v>1882.4050000000002</v>
      </c>
      <c r="V1141" s="6">
        <f t="shared" ca="1" si="240"/>
        <v>1860.145</v>
      </c>
      <c r="W1141" s="16">
        <f ca="1">IF(AND(W1140=U1140,F1141&lt;=U1141),U1141,IF(AND(W1140=U1140,F1141&gt;=U1141),V1141,IF(AND(W1140=V1140,F1141&gt;=V1141),V1141,IF(AND(W1140=V1140,F1141&lt;=V1141),U1141,””))))</f>
        <v>1860.145</v>
      </c>
      <c r="X1141" s="1" t="str">
        <f t="shared" ca="1" si="238"/>
        <v>BUY</v>
      </c>
    </row>
    <row r="1142" spans="1:24" ht="17.7">
      <c r="A1142" s="3">
        <v>43284.434027777781</v>
      </c>
      <c r="B1142" s="7"/>
      <c r="C1142" s="1">
        <v>1871.2</v>
      </c>
      <c r="D1142" s="1">
        <v>1874.85</v>
      </c>
      <c r="E1142" s="1">
        <v>1871</v>
      </c>
      <c r="F1142" s="1">
        <v>1872.75</v>
      </c>
      <c r="G1142" s="1">
        <v>26261</v>
      </c>
      <c r="H1142" s="1">
        <f t="shared" si="241"/>
        <v>3.8999999999998636</v>
      </c>
      <c r="I1142" s="9">
        <f ca="1">IF(A1142="","",IF(ROW()&gt;$AA$16+1,AVERAGE(INDIRECT("H" &amp; ROW()-$AA$16+1):H1142),""))</f>
        <v>3.8399999999999865</v>
      </c>
      <c r="J1142" s="14">
        <f t="shared" ca="1" si="242"/>
        <v>3.6499905757981175</v>
      </c>
      <c r="K1142" s="14">
        <f t="shared" ca="1" si="243"/>
        <v>3.5567906624145307</v>
      </c>
      <c r="L1142" s="9">
        <f t="shared" ca="1" si="244"/>
        <v>3.8399999999999865</v>
      </c>
      <c r="M1142" s="9">
        <f t="shared" ca="1" si="245"/>
        <v>1884.27</v>
      </c>
      <c r="N1142" s="9">
        <f t="shared" ca="1" si="246"/>
        <v>1861.23</v>
      </c>
      <c r="O1142" s="9">
        <f t="shared" ca="1" si="247"/>
        <v>1882.52</v>
      </c>
      <c r="P1142" s="9">
        <f t="shared" ca="1" si="248"/>
        <v>1863.33</v>
      </c>
      <c r="Q1142" s="9">
        <f t="shared" ca="1" si="249"/>
        <v>1884.4449999999999</v>
      </c>
      <c r="R1142" s="9">
        <f t="shared" ca="1" si="250"/>
        <v>1861.405</v>
      </c>
      <c r="S1142" s="9">
        <f t="shared" ca="1" si="251"/>
        <v>1884.4449999999999</v>
      </c>
      <c r="T1142" s="9">
        <f t="shared" ca="1" si="251"/>
        <v>1861.405</v>
      </c>
      <c r="U1142" s="9">
        <f t="shared" ca="1" si="239"/>
        <v>1882.4050000000002</v>
      </c>
      <c r="V1142" s="6">
        <f t="shared" ca="1" si="240"/>
        <v>1861.405</v>
      </c>
      <c r="W1142" s="16">
        <f ca="1">IF(AND(W1141=U1141,F1142&lt;=U1142),U1142,IF(AND(W1141=U1141,F1142&gt;=U1142),V1142,IF(AND(W1141=V1141,F1142&gt;=V1142),V1142,IF(AND(W1141=V1141,F1142&lt;=V1142),U1142,””))))</f>
        <v>1861.405</v>
      </c>
      <c r="X1142" s="1" t="str">
        <f t="shared" ca="1" si="238"/>
        <v>BUY</v>
      </c>
    </row>
    <row r="1143" spans="1:24" ht="17.7">
      <c r="A1143" s="3">
        <v>43284.4375</v>
      </c>
      <c r="B1143" s="7"/>
      <c r="C1143" s="1">
        <v>1872</v>
      </c>
      <c r="D1143" s="1">
        <v>1874</v>
      </c>
      <c r="E1143" s="1">
        <v>1871.75</v>
      </c>
      <c r="F1143" s="1">
        <v>1874</v>
      </c>
      <c r="G1143" s="1">
        <v>13114</v>
      </c>
      <c r="H1143" s="1">
        <f t="shared" si="241"/>
        <v>2.25</v>
      </c>
      <c r="I1143" s="9">
        <f ca="1">IF(A1143="","",IF(ROW()&gt;$AA$16+1,AVERAGE(INDIRECT("H" &amp; ROW()-$AA$16+1):H1143),""))</f>
        <v>3.5599999999999907</v>
      </c>
      <c r="J1143" s="14">
        <f t="shared" ca="1" si="242"/>
        <v>3.3954468347439142</v>
      </c>
      <c r="K1143" s="14">
        <f t="shared" ca="1" si="243"/>
        <v>3.4261115961730777</v>
      </c>
      <c r="L1143" s="9">
        <f t="shared" ca="1" si="244"/>
        <v>3.5599999999999907</v>
      </c>
      <c r="M1143" s="9">
        <f t="shared" ca="1" si="245"/>
        <v>1884.68</v>
      </c>
      <c r="N1143" s="9">
        <f t="shared" ca="1" si="246"/>
        <v>1863.32</v>
      </c>
      <c r="O1143" s="9">
        <f t="shared" ca="1" si="247"/>
        <v>1882.43</v>
      </c>
      <c r="P1143" s="9">
        <f t="shared" ca="1" si="248"/>
        <v>1863.32</v>
      </c>
      <c r="Q1143" s="9">
        <f t="shared" ca="1" si="249"/>
        <v>1883.5550000000001</v>
      </c>
      <c r="R1143" s="9">
        <f t="shared" ca="1" si="250"/>
        <v>1862.1949999999999</v>
      </c>
      <c r="S1143" s="9">
        <f t="shared" ca="1" si="251"/>
        <v>1883.5550000000001</v>
      </c>
      <c r="T1143" s="9">
        <f t="shared" ca="1" si="251"/>
        <v>1862.1949999999999</v>
      </c>
      <c r="U1143" s="9">
        <f t="shared" ca="1" si="239"/>
        <v>1882.4050000000002</v>
      </c>
      <c r="V1143" s="6">
        <f t="shared" ca="1" si="240"/>
        <v>1862.1949999999999</v>
      </c>
      <c r="W1143" s="16">
        <f ca="1">IF(AND(W1142=U1142,F1143&lt;=U1143),U1143,IF(AND(W1142=U1142,F1143&gt;=U1143),V1143,IF(AND(W1142=V1142,F1143&gt;=V1143),V1143,IF(AND(W1142=V1142,F1143&lt;=V1143),U1143,””))))</f>
        <v>1862.1949999999999</v>
      </c>
      <c r="X1143" s="1" t="str">
        <f t="shared" ca="1" si="238"/>
        <v>BUY</v>
      </c>
    </row>
    <row r="1144" spans="1:24" ht="17.7">
      <c r="A1144" s="3">
        <v>43284.440972222219</v>
      </c>
      <c r="B1144" s="7"/>
      <c r="C1144" s="1">
        <v>1873.35</v>
      </c>
      <c r="D1144" s="1">
        <v>1874</v>
      </c>
      <c r="E1144" s="1">
        <v>1870.85</v>
      </c>
      <c r="F1144" s="1">
        <v>1870.85</v>
      </c>
      <c r="G1144" s="1">
        <v>15761</v>
      </c>
      <c r="H1144" s="1">
        <f t="shared" si="241"/>
        <v>3.1500000000000909</v>
      </c>
      <c r="I1144" s="9">
        <f ca="1">IF(A1144="","",IF(ROW()&gt;$AA$16+1,AVERAGE(INDIRECT("H" &amp; ROW()-$AA$16+1):H1144),""))</f>
        <v>3.2950000000000044</v>
      </c>
      <c r="J1144" s="14">
        <f t="shared" ca="1" si="242"/>
        <v>3.3508201375177644</v>
      </c>
      <c r="K1144" s="14">
        <f t="shared" ca="1" si="243"/>
        <v>3.3985004365557794</v>
      </c>
      <c r="L1144" s="9">
        <f t="shared" ca="1" si="244"/>
        <v>3.2950000000000044</v>
      </c>
      <c r="M1144" s="9">
        <f t="shared" ca="1" si="245"/>
        <v>1880.7349999999999</v>
      </c>
      <c r="N1144" s="9">
        <f t="shared" ca="1" si="246"/>
        <v>1860.9649999999999</v>
      </c>
      <c r="O1144" s="9">
        <f t="shared" ca="1" si="247"/>
        <v>1880.7349999999999</v>
      </c>
      <c r="P1144" s="9">
        <f t="shared" ca="1" si="248"/>
        <v>1864.115</v>
      </c>
      <c r="Q1144" s="9">
        <f t="shared" ca="1" si="249"/>
        <v>1882.31</v>
      </c>
      <c r="R1144" s="9">
        <f t="shared" ca="1" si="250"/>
        <v>1862.54</v>
      </c>
      <c r="S1144" s="9">
        <f t="shared" ca="1" si="251"/>
        <v>1882.31</v>
      </c>
      <c r="T1144" s="9">
        <f t="shared" ca="1" si="251"/>
        <v>1862.54</v>
      </c>
      <c r="U1144" s="9">
        <f t="shared" ca="1" si="239"/>
        <v>1882.31</v>
      </c>
      <c r="V1144" s="6">
        <f t="shared" ca="1" si="240"/>
        <v>1862.54</v>
      </c>
      <c r="W1144" s="16">
        <f ca="1">IF(AND(W1143=U1143,F1144&lt;=U1144),U1144,IF(AND(W1143=U1143,F1144&gt;=U1144),V1144,IF(AND(W1143=V1143,F1144&gt;=V1144),V1144,IF(AND(W1143=V1143,F1144&lt;=V1144),U1144,””))))</f>
        <v>1862.54</v>
      </c>
      <c r="X1144" s="1" t="str">
        <f t="shared" ca="1" si="238"/>
        <v>BUY</v>
      </c>
    </row>
    <row r="1145" spans="1:24" ht="17.7">
      <c r="A1145" s="3">
        <v>43284.444444444445</v>
      </c>
      <c r="B1145" s="7"/>
      <c r="C1145" s="1">
        <v>1870.85</v>
      </c>
      <c r="D1145" s="1">
        <v>1871.05</v>
      </c>
      <c r="E1145" s="1">
        <v>1867.2</v>
      </c>
      <c r="F1145" s="1">
        <v>1870</v>
      </c>
      <c r="G1145" s="1">
        <v>32477</v>
      </c>
      <c r="H1145" s="1">
        <f t="shared" si="241"/>
        <v>3.8499999999999091</v>
      </c>
      <c r="I1145" s="9">
        <f ca="1">IF(A1145="","",IF(ROW()&gt;$AA$16+1,AVERAGE(INDIRECT("H" &amp; ROW()-$AA$16+1):H1145),""))</f>
        <v>3.0549999999999953</v>
      </c>
      <c r="J1145" s="14">
        <f t="shared" ca="1" si="242"/>
        <v>3.4415801125145178</v>
      </c>
      <c r="K1145" s="14">
        <f t="shared" ca="1" si="243"/>
        <v>3.4436503929001923</v>
      </c>
      <c r="L1145" s="9">
        <f t="shared" ca="1" si="244"/>
        <v>3.0549999999999953</v>
      </c>
      <c r="M1145" s="9">
        <f t="shared" ca="1" si="245"/>
        <v>1879.165</v>
      </c>
      <c r="N1145" s="9">
        <f t="shared" ca="1" si="246"/>
        <v>1860.835</v>
      </c>
      <c r="O1145" s="9">
        <f t="shared" ca="1" si="247"/>
        <v>1876.365</v>
      </c>
      <c r="P1145" s="9">
        <f t="shared" ca="1" si="248"/>
        <v>1861.885</v>
      </c>
      <c r="Q1145" s="9">
        <f t="shared" ca="1" si="249"/>
        <v>1878.29</v>
      </c>
      <c r="R1145" s="9">
        <f t="shared" ca="1" si="250"/>
        <v>1859.96</v>
      </c>
      <c r="S1145" s="9">
        <f t="shared" ca="1" si="251"/>
        <v>1878.29</v>
      </c>
      <c r="T1145" s="9">
        <f t="shared" ca="1" si="251"/>
        <v>1859.96</v>
      </c>
      <c r="U1145" s="9">
        <f t="shared" ca="1" si="239"/>
        <v>1878.29</v>
      </c>
      <c r="V1145" s="6">
        <f t="shared" ca="1" si="240"/>
        <v>1862.54</v>
      </c>
      <c r="W1145" s="16">
        <f ca="1">IF(AND(W1144=U1144,F1145&lt;=U1145),U1145,IF(AND(W1144=U1144,F1145&gt;=U1145),V1145,IF(AND(W1144=V1144,F1145&gt;=V1145),V1145,IF(AND(W1144=V1144,F1145&lt;=V1145),U1145,””))))</f>
        <v>1862.54</v>
      </c>
      <c r="X1145" s="1" t="str">
        <f t="shared" ca="1" si="238"/>
        <v>BUY</v>
      </c>
    </row>
    <row r="1146" spans="1:24" ht="17.7">
      <c r="A1146" s="3">
        <v>43284.447916666672</v>
      </c>
      <c r="B1146" s="7"/>
      <c r="C1146" s="1">
        <v>1870</v>
      </c>
      <c r="D1146" s="1">
        <v>1872</v>
      </c>
      <c r="E1146" s="1">
        <v>1868.5</v>
      </c>
      <c r="F1146" s="1">
        <v>1871.1</v>
      </c>
      <c r="G1146" s="1">
        <v>20524</v>
      </c>
      <c r="H1146" s="1">
        <f t="shared" si="241"/>
        <v>3.5</v>
      </c>
      <c r="I1146" s="9">
        <f ca="1">IF(A1146="","",IF(ROW()&gt;$AA$16+1,AVERAGE(INDIRECT("H" &amp; ROW()-$AA$16+1):H1146),""))</f>
        <v>3.125</v>
      </c>
      <c r="J1146" s="14">
        <f t="shared" ca="1" si="242"/>
        <v>3.4522019102391508</v>
      </c>
      <c r="K1146" s="14">
        <f t="shared" ca="1" si="243"/>
        <v>3.4492853536101733</v>
      </c>
      <c r="L1146" s="9">
        <f t="shared" ca="1" si="244"/>
        <v>3.125</v>
      </c>
      <c r="M1146" s="9">
        <f t="shared" ca="1" si="245"/>
        <v>1880.4749999999999</v>
      </c>
      <c r="N1146" s="9">
        <f t="shared" ca="1" si="246"/>
        <v>1861.7249999999999</v>
      </c>
      <c r="O1146" s="9">
        <f t="shared" ca="1" si="247"/>
        <v>1877.875</v>
      </c>
      <c r="P1146" s="9">
        <f t="shared" ca="1" si="248"/>
        <v>1862.625</v>
      </c>
      <c r="Q1146" s="9">
        <f t="shared" ca="1" si="249"/>
        <v>1879.625</v>
      </c>
      <c r="R1146" s="9">
        <f t="shared" ca="1" si="250"/>
        <v>1860.875</v>
      </c>
      <c r="S1146" s="9">
        <f t="shared" ca="1" si="251"/>
        <v>1879.625</v>
      </c>
      <c r="T1146" s="9">
        <f t="shared" ca="1" si="251"/>
        <v>1860.875</v>
      </c>
      <c r="U1146" s="9">
        <f t="shared" ca="1" si="239"/>
        <v>1878.29</v>
      </c>
      <c r="V1146" s="6">
        <f t="shared" ca="1" si="240"/>
        <v>1862.54</v>
      </c>
      <c r="W1146" s="16">
        <f ca="1">IF(AND(W1145=U1145,F1146&lt;=U1146),U1146,IF(AND(W1145=U1145,F1146&gt;=U1146),V1146,IF(AND(W1145=V1145,F1146&gt;=V1146),V1146,IF(AND(W1145=V1145,F1146&lt;=V1146),U1146,””))))</f>
        <v>1862.54</v>
      </c>
      <c r="X1146" s="1" t="str">
        <f t="shared" ca="1" si="238"/>
        <v>BUY</v>
      </c>
    </row>
    <row r="1147" spans="1:24" ht="17.7">
      <c r="A1147" s="3">
        <v>43284.451388888891</v>
      </c>
      <c r="B1147" s="7"/>
      <c r="C1147" s="1">
        <v>1871</v>
      </c>
      <c r="D1147" s="1">
        <v>1873.3</v>
      </c>
      <c r="E1147" s="1">
        <v>1870.9</v>
      </c>
      <c r="F1147" s="1">
        <v>1873.3</v>
      </c>
      <c r="G1147" s="1">
        <v>30093</v>
      </c>
      <c r="H1147" s="1">
        <f t="shared" si="241"/>
        <v>2.3999999999998636</v>
      </c>
      <c r="I1147" s="9">
        <f ca="1">IF(A1147="","",IF(ROW()&gt;$AA$16+1,AVERAGE(INDIRECT("H" &amp; ROW()-$AA$16+1):H1147),""))</f>
        <v>3.1849999999999907</v>
      </c>
      <c r="J1147" s="14">
        <f t="shared" ca="1" si="242"/>
        <v>3.2608924720138259</v>
      </c>
      <c r="K1147" s="14">
        <f t="shared" ca="1" si="243"/>
        <v>3.3443568182491425</v>
      </c>
      <c r="L1147" s="9">
        <f t="shared" ca="1" si="244"/>
        <v>3.1849999999999907</v>
      </c>
      <c r="M1147" s="9">
        <f t="shared" ca="1" si="245"/>
        <v>1882.855</v>
      </c>
      <c r="N1147" s="9">
        <f t="shared" ca="1" si="246"/>
        <v>1863.7449999999999</v>
      </c>
      <c r="O1147" s="9">
        <f t="shared" ca="1" si="247"/>
        <v>1880.4550000000002</v>
      </c>
      <c r="P1147" s="9">
        <f t="shared" ca="1" si="248"/>
        <v>1863.7449999999999</v>
      </c>
      <c r="Q1147" s="9">
        <f t="shared" ca="1" si="249"/>
        <v>1881.655</v>
      </c>
      <c r="R1147" s="9">
        <f t="shared" ca="1" si="250"/>
        <v>1862.5449999999998</v>
      </c>
      <c r="S1147" s="9">
        <f t="shared" ca="1" si="251"/>
        <v>1881.655</v>
      </c>
      <c r="T1147" s="9">
        <f t="shared" ca="1" si="251"/>
        <v>1862.5449999999998</v>
      </c>
      <c r="U1147" s="9">
        <f t="shared" ca="1" si="239"/>
        <v>1878.29</v>
      </c>
      <c r="V1147" s="6">
        <f t="shared" ca="1" si="240"/>
        <v>1862.5449999999998</v>
      </c>
      <c r="W1147" s="16">
        <f ca="1">IF(AND(W1146=U1146,F1147&lt;=U1147),U1147,IF(AND(W1146=U1146,F1147&gt;=U1147),V1147,IF(AND(W1146=V1146,F1147&gt;=V1147),V1147,IF(AND(W1146=V1146,F1147&lt;=V1147),U1147,””))))</f>
        <v>1862.5449999999998</v>
      </c>
      <c r="X1147" s="1" t="str">
        <f t="shared" ca="1" si="238"/>
        <v>BUY</v>
      </c>
    </row>
    <row r="1148" spans="1:24" ht="17.7">
      <c r="A1148" s="3">
        <v>43284.454861111109</v>
      </c>
      <c r="B1148" s="7"/>
      <c r="C1148" s="1">
        <v>1873.85</v>
      </c>
      <c r="D1148" s="1">
        <v>1874.4</v>
      </c>
      <c r="E1148" s="1">
        <v>1872.4</v>
      </c>
      <c r="F1148" s="1">
        <v>1873.5</v>
      </c>
      <c r="G1148" s="1">
        <v>39452</v>
      </c>
      <c r="H1148" s="1">
        <f t="shared" si="241"/>
        <v>2</v>
      </c>
      <c r="I1148" s="9">
        <f ca="1">IF(A1148="","",IF(ROW()&gt;$AA$16+1,AVERAGE(INDIRECT("H" &amp; ROW()-$AA$16+1):H1148),""))</f>
        <v>2.9649999999999865</v>
      </c>
      <c r="J1148" s="14">
        <f t="shared" ca="1" si="242"/>
        <v>3.0316392952840392</v>
      </c>
      <c r="K1148" s="14">
        <f t="shared" ca="1" si="243"/>
        <v>3.2099211364242284</v>
      </c>
      <c r="L1148" s="9">
        <f t="shared" ca="1" si="244"/>
        <v>2.9649999999999865</v>
      </c>
      <c r="M1148" s="9">
        <f t="shared" ca="1" si="245"/>
        <v>1882.395</v>
      </c>
      <c r="N1148" s="9">
        <f t="shared" ca="1" si="246"/>
        <v>1864.605</v>
      </c>
      <c r="O1148" s="9">
        <f t="shared" ca="1" si="247"/>
        <v>1881.2950000000001</v>
      </c>
      <c r="P1148" s="9">
        <f t="shared" ca="1" si="248"/>
        <v>1865.5050000000001</v>
      </c>
      <c r="Q1148" s="9">
        <f t="shared" ca="1" si="249"/>
        <v>1882.2950000000001</v>
      </c>
      <c r="R1148" s="9">
        <f t="shared" ca="1" si="250"/>
        <v>1864.5050000000001</v>
      </c>
      <c r="S1148" s="9">
        <f t="shared" ca="1" si="251"/>
        <v>1882.2950000000001</v>
      </c>
      <c r="T1148" s="9">
        <f t="shared" ca="1" si="251"/>
        <v>1864.5050000000001</v>
      </c>
      <c r="U1148" s="9">
        <f t="shared" ca="1" si="239"/>
        <v>1878.29</v>
      </c>
      <c r="V1148" s="6">
        <f t="shared" ca="1" si="240"/>
        <v>1864.5050000000001</v>
      </c>
      <c r="W1148" s="16">
        <f ca="1">IF(AND(W1147=U1147,F1148&lt;=U1148),U1148,IF(AND(W1147=U1147,F1148&gt;=U1148),V1148,IF(AND(W1147=V1147,F1148&gt;=V1148),V1148,IF(AND(W1147=V1147,F1148&lt;=V1148),U1148,””))))</f>
        <v>1864.5050000000001</v>
      </c>
      <c r="X1148" s="1" t="str">
        <f t="shared" ca="1" si="238"/>
        <v>BUY</v>
      </c>
    </row>
    <row r="1149" spans="1:24" ht="17.7">
      <c r="A1149" s="3">
        <v>43284.458333333328</v>
      </c>
      <c r="B1149" s="7"/>
      <c r="C1149" s="1">
        <v>1874</v>
      </c>
      <c r="D1149" s="1">
        <v>1874.4</v>
      </c>
      <c r="E1149" s="1">
        <v>1871.2</v>
      </c>
      <c r="F1149" s="1">
        <v>1871.75</v>
      </c>
      <c r="G1149" s="1">
        <v>26160</v>
      </c>
      <c r="H1149" s="1">
        <f t="shared" si="241"/>
        <v>3.2000000000000455</v>
      </c>
      <c r="I1149" s="9">
        <f ca="1">IF(A1149="","",IF(ROW()&gt;$AA$16+1,AVERAGE(INDIRECT("H" &amp; ROW()-$AA$16+1):H1149),""))</f>
        <v>3.1399999999999864</v>
      </c>
      <c r="J1149" s="14">
        <f t="shared" ca="1" si="242"/>
        <v>3.0622503325051311</v>
      </c>
      <c r="K1149" s="14">
        <f t="shared" ca="1" si="243"/>
        <v>3.2089290227818101</v>
      </c>
      <c r="L1149" s="9">
        <f t="shared" ca="1" si="244"/>
        <v>3.1399999999999864</v>
      </c>
      <c r="M1149" s="9">
        <f t="shared" ca="1" si="245"/>
        <v>1881.17</v>
      </c>
      <c r="N1149" s="9">
        <f t="shared" ca="1" si="246"/>
        <v>1862.33</v>
      </c>
      <c r="O1149" s="9">
        <f t="shared" ca="1" si="247"/>
        <v>1880.62</v>
      </c>
      <c r="P1149" s="9">
        <f t="shared" ca="1" si="248"/>
        <v>1864.98</v>
      </c>
      <c r="Q1149" s="9">
        <f t="shared" ca="1" si="249"/>
        <v>1882.2200000000003</v>
      </c>
      <c r="R1149" s="9">
        <f t="shared" ca="1" si="250"/>
        <v>1863.38</v>
      </c>
      <c r="S1149" s="9">
        <f t="shared" ca="1" si="251"/>
        <v>1882.2200000000003</v>
      </c>
      <c r="T1149" s="9">
        <f t="shared" ca="1" si="251"/>
        <v>1863.38</v>
      </c>
      <c r="U1149" s="9">
        <f t="shared" ca="1" si="239"/>
        <v>1878.29</v>
      </c>
      <c r="V1149" s="6">
        <f t="shared" ca="1" si="240"/>
        <v>1864.5050000000001</v>
      </c>
      <c r="W1149" s="16">
        <f ca="1">IF(AND(W1148=U1148,F1149&lt;=U1149),U1149,IF(AND(W1148=U1148,F1149&gt;=U1149),V1149,IF(AND(W1148=V1148,F1149&gt;=V1149),V1149,IF(AND(W1148=V1148,F1149&lt;=V1149),U1149,””))))</f>
        <v>1864.5050000000001</v>
      </c>
      <c r="X1149" s="1" t="str">
        <f t="shared" ca="1" si="238"/>
        <v>BUY</v>
      </c>
    </row>
    <row r="1150" spans="1:24" ht="17.7">
      <c r="A1150" s="3">
        <v>43284.461805555555</v>
      </c>
      <c r="B1150" s="7"/>
      <c r="C1150" s="1">
        <v>1871.3</v>
      </c>
      <c r="D1150" s="1">
        <v>1872</v>
      </c>
      <c r="E1150" s="1">
        <v>1869</v>
      </c>
      <c r="F1150" s="1">
        <v>1869.7</v>
      </c>
      <c r="G1150" s="1">
        <v>43361</v>
      </c>
      <c r="H1150" s="1">
        <f t="shared" si="241"/>
        <v>3</v>
      </c>
      <c r="I1150" s="9">
        <f ca="1">IF(A1150="","",IF(ROW()&gt;$AA$16+1,AVERAGE(INDIRECT("H" &amp; ROW()-$AA$16+1):H1150),""))</f>
        <v>3.0499999999999772</v>
      </c>
      <c r="J1150" s="14">
        <f t="shared" ca="1" si="242"/>
        <v>3.0509320902314707</v>
      </c>
      <c r="K1150" s="14">
        <f t="shared" ca="1" si="243"/>
        <v>3.1880361205036296</v>
      </c>
      <c r="L1150" s="9">
        <f t="shared" ca="1" si="244"/>
        <v>3.0499999999999772</v>
      </c>
      <c r="M1150" s="9">
        <f t="shared" ca="1" si="245"/>
        <v>1878.85</v>
      </c>
      <c r="N1150" s="9">
        <f t="shared" ca="1" si="246"/>
        <v>1860.5500000000002</v>
      </c>
      <c r="O1150" s="9">
        <f t="shared" ca="1" si="247"/>
        <v>1878.1499999999999</v>
      </c>
      <c r="P1150" s="9">
        <f t="shared" ca="1" si="248"/>
        <v>1862.8500000000001</v>
      </c>
      <c r="Q1150" s="9">
        <f t="shared" ca="1" si="249"/>
        <v>1879.6499999999999</v>
      </c>
      <c r="R1150" s="9">
        <f t="shared" ca="1" si="250"/>
        <v>1861.3500000000001</v>
      </c>
      <c r="S1150" s="9">
        <f t="shared" ca="1" si="251"/>
        <v>1879.6499999999999</v>
      </c>
      <c r="T1150" s="9">
        <f t="shared" ca="1" si="251"/>
        <v>1861.3500000000001</v>
      </c>
      <c r="U1150" s="9">
        <f t="shared" ca="1" si="239"/>
        <v>1878.29</v>
      </c>
      <c r="V1150" s="6">
        <f t="shared" ca="1" si="240"/>
        <v>1864.5050000000001</v>
      </c>
      <c r="W1150" s="16">
        <f ca="1">IF(AND(W1149=U1149,F1150&lt;=U1150),U1150,IF(AND(W1149=U1149,F1150&gt;=U1150),V1150,IF(AND(W1149=V1149,F1150&gt;=V1150),V1150,IF(AND(W1149=V1149,F1150&lt;=V1150),U1150,””))))</f>
        <v>1864.5050000000001</v>
      </c>
      <c r="X1150" s="1" t="str">
        <f t="shared" ca="1" si="238"/>
        <v>BUY</v>
      </c>
    </row>
    <row r="1151" spans="1:24" ht="17.7">
      <c r="A1151" s="3">
        <v>43284.465277777781</v>
      </c>
      <c r="B1151" s="7"/>
      <c r="C1151" s="1">
        <v>1869.55</v>
      </c>
      <c r="D1151" s="1">
        <v>1871.85</v>
      </c>
      <c r="E1151" s="1">
        <v>1869</v>
      </c>
      <c r="F1151" s="1">
        <v>1870.95</v>
      </c>
      <c r="G1151" s="1">
        <v>37987</v>
      </c>
      <c r="H1151" s="1">
        <f t="shared" si="241"/>
        <v>2.8499999999999091</v>
      </c>
      <c r="I1151" s="9">
        <f ca="1">IF(A1151="","",IF(ROW()&gt;$AA$16+1,AVERAGE(INDIRECT("H" &amp; ROW()-$AA$16+1):H1151),""))</f>
        <v>3.0099999999999683</v>
      </c>
      <c r="J1151" s="14">
        <f t="shared" ca="1" si="242"/>
        <v>3.0143989829166413</v>
      </c>
      <c r="K1151" s="14">
        <f t="shared" ca="1" si="243"/>
        <v>3.1542325084532576</v>
      </c>
      <c r="L1151" s="9">
        <f t="shared" ca="1" si="244"/>
        <v>3.0099999999999683</v>
      </c>
      <c r="M1151" s="9">
        <f t="shared" ca="1" si="245"/>
        <v>1879.98</v>
      </c>
      <c r="N1151" s="9">
        <f t="shared" ca="1" si="246"/>
        <v>1861.92</v>
      </c>
      <c r="O1151" s="9">
        <f t="shared" ca="1" si="247"/>
        <v>1878.03</v>
      </c>
      <c r="P1151" s="9">
        <f t="shared" ca="1" si="248"/>
        <v>1862.82</v>
      </c>
      <c r="Q1151" s="9">
        <f t="shared" ca="1" si="249"/>
        <v>1879.4549999999999</v>
      </c>
      <c r="R1151" s="9">
        <f t="shared" ca="1" si="250"/>
        <v>1861.395</v>
      </c>
      <c r="S1151" s="9">
        <f t="shared" ca="1" si="251"/>
        <v>1879.4549999999999</v>
      </c>
      <c r="T1151" s="9">
        <f t="shared" ca="1" si="251"/>
        <v>1861.395</v>
      </c>
      <c r="U1151" s="9">
        <f t="shared" ca="1" si="239"/>
        <v>1878.29</v>
      </c>
      <c r="V1151" s="6">
        <f t="shared" ca="1" si="240"/>
        <v>1864.5050000000001</v>
      </c>
      <c r="W1151" s="16">
        <f ca="1">IF(AND(W1150=U1150,F1151&lt;=U1151),U1151,IF(AND(W1150=U1150,F1151&gt;=U1151),V1151,IF(AND(W1150=V1150,F1151&gt;=V1151),V1151,IF(AND(W1150=V1150,F1151&lt;=V1151),U1151,””))))</f>
        <v>1864.5050000000001</v>
      </c>
      <c r="X1151" s="1" t="str">
        <f t="shared" ca="1" si="238"/>
        <v>BUY</v>
      </c>
    </row>
    <row r="1152" spans="1:24" ht="17.7">
      <c r="A1152" s="3">
        <v>43284.46875</v>
      </c>
      <c r="B1152" s="7"/>
      <c r="C1152" s="1">
        <v>1870.95</v>
      </c>
      <c r="D1152" s="1">
        <v>1871.8</v>
      </c>
      <c r="E1152" s="1">
        <v>1869.6</v>
      </c>
      <c r="F1152" s="1">
        <v>1871</v>
      </c>
      <c r="G1152" s="1">
        <v>33208</v>
      </c>
      <c r="H1152" s="1">
        <f t="shared" si="241"/>
        <v>2.2000000000000455</v>
      </c>
      <c r="I1152" s="9">
        <f ca="1">IF(A1152="","",IF(ROW()&gt;$AA$16+1,AVERAGE(INDIRECT("H" &amp; ROW()-$AA$16+1):H1152),""))</f>
        <v>2.8399999999999865</v>
      </c>
      <c r="J1152" s="14">
        <f t="shared" ca="1" si="242"/>
        <v>2.8663264405681694</v>
      </c>
      <c r="K1152" s="14">
        <f t="shared" ca="1" si="243"/>
        <v>3.0588092576079364</v>
      </c>
      <c r="L1152" s="9">
        <f t="shared" ca="1" si="244"/>
        <v>2.8399999999999865</v>
      </c>
      <c r="M1152" s="9">
        <f t="shared" ca="1" si="245"/>
        <v>1879.52</v>
      </c>
      <c r="N1152" s="9">
        <f t="shared" ca="1" si="246"/>
        <v>1862.48</v>
      </c>
      <c r="O1152" s="9">
        <f t="shared" ca="1" si="247"/>
        <v>1878.12</v>
      </c>
      <c r="P1152" s="9">
        <f t="shared" ca="1" si="248"/>
        <v>1863.28</v>
      </c>
      <c r="Q1152" s="9">
        <f t="shared" ca="1" si="249"/>
        <v>1879.2199999999998</v>
      </c>
      <c r="R1152" s="9">
        <f t="shared" ca="1" si="250"/>
        <v>1862.1799999999998</v>
      </c>
      <c r="S1152" s="9">
        <f t="shared" ca="1" si="251"/>
        <v>1879.2199999999998</v>
      </c>
      <c r="T1152" s="9">
        <f t="shared" ca="1" si="251"/>
        <v>1862.1799999999998</v>
      </c>
      <c r="U1152" s="9">
        <f t="shared" ca="1" si="239"/>
        <v>1878.29</v>
      </c>
      <c r="V1152" s="6">
        <f t="shared" ca="1" si="240"/>
        <v>1864.5050000000001</v>
      </c>
      <c r="W1152" s="16">
        <f ca="1">IF(AND(W1151=U1151,F1152&lt;=U1152),U1152,IF(AND(W1151=U1151,F1152&gt;=U1152),V1152,IF(AND(W1151=V1151,F1152&gt;=V1152),V1152,IF(AND(W1151=V1151,F1152&lt;=V1152),U1152,””))))</f>
        <v>1864.5050000000001</v>
      </c>
      <c r="X1152" s="1" t="str">
        <f t="shared" ca="1" si="238"/>
        <v>BUY</v>
      </c>
    </row>
    <row r="1153" spans="1:24" ht="17.7">
      <c r="A1153" s="3">
        <v>43284.472222222219</v>
      </c>
      <c r="B1153" s="7"/>
      <c r="C1153" s="1">
        <v>1871.2</v>
      </c>
      <c r="D1153" s="1">
        <v>1873.65</v>
      </c>
      <c r="E1153" s="1">
        <v>1870.9</v>
      </c>
      <c r="F1153" s="1">
        <v>1873.2</v>
      </c>
      <c r="G1153" s="1">
        <v>19641</v>
      </c>
      <c r="H1153" s="1">
        <f t="shared" si="241"/>
        <v>2.75</v>
      </c>
      <c r="I1153" s="9">
        <f ca="1">IF(A1153="","",IF(ROW()&gt;$AA$16+1,AVERAGE(INDIRECT("H" &amp; ROW()-$AA$16+1):H1153),""))</f>
        <v>2.8899999999999864</v>
      </c>
      <c r="J1153" s="14">
        <f t="shared" ca="1" si="242"/>
        <v>2.845176178646684</v>
      </c>
      <c r="K1153" s="14">
        <f t="shared" ca="1" si="243"/>
        <v>3.0279283318471428</v>
      </c>
      <c r="L1153" s="9">
        <f t="shared" ca="1" si="244"/>
        <v>2.8899999999999864</v>
      </c>
      <c r="M1153" s="9">
        <f t="shared" ca="1" si="245"/>
        <v>1881.87</v>
      </c>
      <c r="N1153" s="9">
        <f t="shared" ca="1" si="246"/>
        <v>1864.5300000000002</v>
      </c>
      <c r="O1153" s="9">
        <f t="shared" ca="1" si="247"/>
        <v>1879.5700000000002</v>
      </c>
      <c r="P1153" s="9">
        <f t="shared" ca="1" si="248"/>
        <v>1864.98</v>
      </c>
      <c r="Q1153" s="9">
        <f t="shared" ca="1" si="249"/>
        <v>1880.9450000000002</v>
      </c>
      <c r="R1153" s="9">
        <f t="shared" ca="1" si="250"/>
        <v>1863.605</v>
      </c>
      <c r="S1153" s="9">
        <f t="shared" ca="1" si="251"/>
        <v>1880.9450000000002</v>
      </c>
      <c r="T1153" s="9">
        <f t="shared" ca="1" si="251"/>
        <v>1863.605</v>
      </c>
      <c r="U1153" s="9">
        <f t="shared" ca="1" si="239"/>
        <v>1878.29</v>
      </c>
      <c r="V1153" s="6">
        <f t="shared" ca="1" si="240"/>
        <v>1864.5050000000001</v>
      </c>
      <c r="W1153" s="16">
        <f ca="1">IF(AND(W1152=U1152,F1153&lt;=U1153),U1153,IF(AND(W1152=U1152,F1153&gt;=U1153),V1153,IF(AND(W1152=V1152,F1153&gt;=V1153),V1153,IF(AND(W1152=V1152,F1153&lt;=V1153),U1153,””))))</f>
        <v>1864.5050000000001</v>
      </c>
      <c r="X1153" s="1" t="str">
        <f t="shared" ca="1" si="238"/>
        <v>BUY</v>
      </c>
    </row>
    <row r="1154" spans="1:24" ht="17.7">
      <c r="A1154" s="3">
        <v>43284.475694444445</v>
      </c>
      <c r="B1154" s="7"/>
      <c r="C1154" s="1">
        <v>1872.5</v>
      </c>
      <c r="D1154" s="1">
        <v>1874.5</v>
      </c>
      <c r="E1154" s="1">
        <v>1872.3</v>
      </c>
      <c r="F1154" s="1">
        <v>1874.25</v>
      </c>
      <c r="G1154" s="1">
        <v>63794</v>
      </c>
      <c r="H1154" s="1">
        <f t="shared" si="241"/>
        <v>2.2000000000000455</v>
      </c>
      <c r="I1154" s="9">
        <f ca="1">IF(A1154="","",IF(ROW()&gt;$AA$16+1,AVERAGE(INDIRECT("H" &amp; ROW()-$AA$16+1):H1154),""))</f>
        <v>2.7949999999999817</v>
      </c>
      <c r="J1154" s="14">
        <f t="shared" ca="1" si="242"/>
        <v>2.7278714188927498</v>
      </c>
      <c r="K1154" s="14">
        <f t="shared" ca="1" si="243"/>
        <v>2.9451354986624332</v>
      </c>
      <c r="L1154" s="9">
        <f t="shared" ca="1" si="244"/>
        <v>2.7949999999999817</v>
      </c>
      <c r="M1154" s="9">
        <f t="shared" ca="1" si="245"/>
        <v>1882.635</v>
      </c>
      <c r="N1154" s="9">
        <f t="shared" ca="1" si="246"/>
        <v>1865.865</v>
      </c>
      <c r="O1154" s="9">
        <f t="shared" ca="1" si="247"/>
        <v>1880.6849999999999</v>
      </c>
      <c r="P1154" s="9">
        <f t="shared" ca="1" si="248"/>
        <v>1866.115</v>
      </c>
      <c r="Q1154" s="9">
        <f t="shared" ca="1" si="249"/>
        <v>1881.7850000000001</v>
      </c>
      <c r="R1154" s="9">
        <f t="shared" ca="1" si="250"/>
        <v>1865.0150000000001</v>
      </c>
      <c r="S1154" s="9">
        <f t="shared" ca="1" si="251"/>
        <v>1881.7850000000001</v>
      </c>
      <c r="T1154" s="9">
        <f t="shared" ca="1" si="251"/>
        <v>1865.0150000000001</v>
      </c>
      <c r="U1154" s="9">
        <f t="shared" ca="1" si="239"/>
        <v>1878.29</v>
      </c>
      <c r="V1154" s="6">
        <f t="shared" ca="1" si="240"/>
        <v>1865.0150000000001</v>
      </c>
      <c r="W1154" s="16">
        <f ca="1">IF(AND(W1153=U1153,F1154&lt;=U1154),U1154,IF(AND(W1153=U1153,F1154&gt;=U1154),V1154,IF(AND(W1153=V1153,F1154&gt;=V1154),V1154,IF(AND(W1153=V1153,F1154&lt;=V1154),U1154,””))))</f>
        <v>1865.0150000000001</v>
      </c>
      <c r="X1154" s="1" t="str">
        <f t="shared" ref="X1154:X1217" ca="1" si="252">IF(A1154="","",IF(ROW()&gt;$AA$16+1,IF(F1154&lt;W1154,"SELL","BUY"),""))</f>
        <v>BUY</v>
      </c>
    </row>
    <row r="1155" spans="1:24" ht="17.7">
      <c r="A1155" s="3">
        <v>43284.479166666672</v>
      </c>
      <c r="B1155" s="7"/>
      <c r="C1155" s="1">
        <v>1874.2</v>
      </c>
      <c r="D1155" s="1">
        <v>1874.5</v>
      </c>
      <c r="E1155" s="1">
        <v>1870.45</v>
      </c>
      <c r="F1155" s="1">
        <v>1871.25</v>
      </c>
      <c r="G1155" s="1">
        <v>43970</v>
      </c>
      <c r="H1155" s="1">
        <f t="shared" si="241"/>
        <v>4.0499999999999545</v>
      </c>
      <c r="I1155" s="9">
        <f ca="1">IF(A1155="","",IF(ROW()&gt;$AA$16+1,AVERAGE(INDIRECT("H" &amp; ROW()-$AA$16+1):H1155),""))</f>
        <v>2.8149999999999862</v>
      </c>
      <c r="J1155" s="14">
        <f t="shared" ca="1" si="242"/>
        <v>2.9682584336395141</v>
      </c>
      <c r="K1155" s="14">
        <f t="shared" ca="1" si="243"/>
        <v>3.0556219487961851</v>
      </c>
      <c r="L1155" s="9">
        <f t="shared" ca="1" si="244"/>
        <v>2.8149999999999862</v>
      </c>
      <c r="M1155" s="9">
        <f t="shared" ca="1" si="245"/>
        <v>1879.6949999999999</v>
      </c>
      <c r="N1155" s="9">
        <f t="shared" ca="1" si="246"/>
        <v>1862.8050000000001</v>
      </c>
      <c r="O1155" s="9">
        <f t="shared" ca="1" si="247"/>
        <v>1878.895</v>
      </c>
      <c r="P1155" s="9">
        <f t="shared" ca="1" si="248"/>
        <v>1866.0550000000001</v>
      </c>
      <c r="Q1155" s="9">
        <f t="shared" ca="1" si="249"/>
        <v>1880.9199999999998</v>
      </c>
      <c r="R1155" s="9">
        <f t="shared" ca="1" si="250"/>
        <v>1864.03</v>
      </c>
      <c r="S1155" s="9">
        <f t="shared" ca="1" si="251"/>
        <v>1880.9199999999998</v>
      </c>
      <c r="T1155" s="9">
        <f t="shared" ca="1" si="251"/>
        <v>1864.03</v>
      </c>
      <c r="U1155" s="9">
        <f t="shared" ref="U1155:U1218" ca="1" si="253">IF(A1155="","",IF(ROW()&gt;$AA$16+1,IF(OR(S1155&lt;U1154,F1154&gt;U1154),S1155,U1154),""))</f>
        <v>1878.29</v>
      </c>
      <c r="V1155" s="6">
        <f t="shared" ref="V1155:V1218" ca="1" si="254">IF(A1155="","",IF(ROW()&gt;$AA$16+1,IF(OR(T1155&gt;V1154,F1154&lt;V1154),T1155,V1154),""))</f>
        <v>1865.0150000000001</v>
      </c>
      <c r="W1155" s="16">
        <f ca="1">IF(AND(W1154=U1154,F1155&lt;=U1155),U1155,IF(AND(W1154=U1154,F1155&gt;=U1155),V1155,IF(AND(W1154=V1154,F1155&gt;=V1155),V1155,IF(AND(W1154=V1154,F1155&lt;=V1155),U1155,””))))</f>
        <v>1865.0150000000001</v>
      </c>
      <c r="X1155" s="1" t="str">
        <f t="shared" ca="1" si="252"/>
        <v>BUY</v>
      </c>
    </row>
    <row r="1156" spans="1:24" ht="17.7">
      <c r="A1156" s="3">
        <v>43284.482638888891</v>
      </c>
      <c r="B1156" s="7"/>
      <c r="C1156" s="1">
        <v>1872.25</v>
      </c>
      <c r="D1156" s="1">
        <v>1873.05</v>
      </c>
      <c r="E1156" s="1">
        <v>1869.3</v>
      </c>
      <c r="F1156" s="1">
        <v>1870.3</v>
      </c>
      <c r="G1156" s="1">
        <v>57785</v>
      </c>
      <c r="H1156" s="1">
        <f t="shared" ref="H1156:H1219" si="255">IF(A1156="","",MAX(D1156-E1156,ABS(D1156-F1155),ABS(E1156-F1155)))</f>
        <v>3.75</v>
      </c>
      <c r="I1156" s="9">
        <f ca="1">IF(A1156="","",IF(ROW()&gt;$AA$16+1,AVERAGE(INDIRECT("H" &amp; ROW()-$AA$16+1):H1156),""))</f>
        <v>2.8399999999999865</v>
      </c>
      <c r="J1156" s="14">
        <f t="shared" ref="J1156:J1219" ca="1" si="256">IF(A1156="","",IF(ROW(H1156)&lt;2+$AA$16,"",IF(ROW(H1156)=2+$AA$16,AVERAGE(OFFSET(H1156,1-$AA$16,0,$AA$16,1)),2/($AA$16+1)*H1156+(1-2/($AA$16+1))*J1155)))</f>
        <v>3.1103932638868752</v>
      </c>
      <c r="K1156" s="14">
        <f t="shared" ref="K1156:K1219" ca="1" si="257">IF(A1156="","",IF(ROW(H1156)&lt;2+$AA$16,"",IF(ROW(H1156)=2+$AA$16,AVERAGE(OFFSET(H1156,1-$AA$16,0,$AA$16,1)),1/$AA$16*H1156+(1-1/$AA$16)*K1155)))</f>
        <v>3.1250597539165668</v>
      </c>
      <c r="L1156" s="9">
        <f t="shared" ref="L1156:L1219" ca="1" si="258">IF($AA$19="ATR (SMA)",I1156,IF($AA$19="ATR (EMA)",J1156,K1156))</f>
        <v>2.8399999999999865</v>
      </c>
      <c r="M1156" s="9">
        <f t="shared" ref="M1156:M1219" ca="1" si="259">IF(A1156="","",IF(ROW()&gt;$AA$16+1,F1156 + (L1156*$AA$17),""))</f>
        <v>1878.82</v>
      </c>
      <c r="N1156" s="9">
        <f t="shared" ref="N1156:N1219" ca="1" si="260">IF(A1156="","",IF(ROW()&gt;$AA$16+1,F1156 - (L1156*$AA$17),""))</f>
        <v>1861.78</v>
      </c>
      <c r="O1156" s="9">
        <f t="shared" ref="O1156:O1219" ca="1" si="261">IF(A1156="","",IF(ROW()&gt;$AA$16+1,E1156 + (L1156*$AA$17),""))</f>
        <v>1877.82</v>
      </c>
      <c r="P1156" s="9">
        <f t="shared" ref="P1156:P1219" ca="1" si="262">IF(A1156="","",IF(ROW()&gt;$AA$16+1,D1156 - (L1156*$AA$17),""))</f>
        <v>1864.53</v>
      </c>
      <c r="Q1156" s="9">
        <f t="shared" ref="Q1156:Q1219" ca="1" si="263">IF(A1156="","",IF(ROW()&gt;$AA$16+1,((D1156+E1156)/2) + (L1156*$AA$17),""))</f>
        <v>1879.6949999999999</v>
      </c>
      <c r="R1156" s="9">
        <f t="shared" ref="R1156:R1219" ca="1" si="264">IF(A1156="","",IF(ROW()&gt;$AA$16+1,((D1156+E1156)/2) - (L1156*$AA$17),""))</f>
        <v>1862.655</v>
      </c>
      <c r="S1156" s="9">
        <f t="shared" ref="S1156:T1219" ca="1" si="265">IF($AA$18="ATR SL(CLOSE)",M1156,IF($AA$18="ATR SL(HIGH/LOW)",O1156,Q1156))</f>
        <v>1879.6949999999999</v>
      </c>
      <c r="T1156" s="9">
        <f t="shared" ca="1" si="265"/>
        <v>1862.655</v>
      </c>
      <c r="U1156" s="9">
        <f t="shared" ca="1" si="253"/>
        <v>1878.29</v>
      </c>
      <c r="V1156" s="6">
        <f t="shared" ca="1" si="254"/>
        <v>1865.0150000000001</v>
      </c>
      <c r="W1156" s="16">
        <f ca="1">IF(AND(W1155=U1155,F1156&lt;=U1156),U1156,IF(AND(W1155=U1155,F1156&gt;=U1156),V1156,IF(AND(W1155=V1155,F1156&gt;=V1156),V1156,IF(AND(W1155=V1155,F1156&lt;=V1156),U1156,””))))</f>
        <v>1865.0150000000001</v>
      </c>
      <c r="X1156" s="1" t="str">
        <f t="shared" ca="1" si="252"/>
        <v>BUY</v>
      </c>
    </row>
    <row r="1157" spans="1:24" ht="17.7">
      <c r="A1157" s="3">
        <v>43284.486111111109</v>
      </c>
      <c r="B1157" s="7"/>
      <c r="C1157" s="1">
        <v>1870.4</v>
      </c>
      <c r="D1157" s="1">
        <v>1872</v>
      </c>
      <c r="E1157" s="1">
        <v>1869.65</v>
      </c>
      <c r="F1157" s="1">
        <v>1871.8</v>
      </c>
      <c r="G1157" s="1">
        <v>12681</v>
      </c>
      <c r="H1157" s="1">
        <f t="shared" si="255"/>
        <v>2.3499999999999091</v>
      </c>
      <c r="I1157" s="9">
        <f ca="1">IF(A1157="","",IF(ROW()&gt;$AA$16+1,AVERAGE(INDIRECT("H" &amp; ROW()-$AA$16+1):H1157),""))</f>
        <v>2.8349999999999911</v>
      </c>
      <c r="J1157" s="14">
        <f t="shared" ca="1" si="256"/>
        <v>2.9721399431801538</v>
      </c>
      <c r="K1157" s="14">
        <f t="shared" ca="1" si="257"/>
        <v>3.0475537785249012</v>
      </c>
      <c r="L1157" s="9">
        <f t="shared" ca="1" si="258"/>
        <v>2.8349999999999911</v>
      </c>
      <c r="M1157" s="9">
        <f t="shared" ca="1" si="259"/>
        <v>1880.3049999999998</v>
      </c>
      <c r="N1157" s="9">
        <f t="shared" ca="1" si="260"/>
        <v>1863.2950000000001</v>
      </c>
      <c r="O1157" s="9">
        <f t="shared" ca="1" si="261"/>
        <v>1878.155</v>
      </c>
      <c r="P1157" s="9">
        <f t="shared" ca="1" si="262"/>
        <v>1863.4950000000001</v>
      </c>
      <c r="Q1157" s="9">
        <f t="shared" ca="1" si="263"/>
        <v>1879.33</v>
      </c>
      <c r="R1157" s="9">
        <f t="shared" ca="1" si="264"/>
        <v>1862.3200000000002</v>
      </c>
      <c r="S1157" s="9">
        <f t="shared" ca="1" si="265"/>
        <v>1879.33</v>
      </c>
      <c r="T1157" s="9">
        <f t="shared" ca="1" si="265"/>
        <v>1862.3200000000002</v>
      </c>
      <c r="U1157" s="9">
        <f t="shared" ca="1" si="253"/>
        <v>1878.29</v>
      </c>
      <c r="V1157" s="6">
        <f t="shared" ca="1" si="254"/>
        <v>1865.0150000000001</v>
      </c>
      <c r="W1157" s="16">
        <f ca="1">IF(AND(W1156=U1156,F1157&lt;=U1157),U1157,IF(AND(W1156=U1156,F1157&gt;=U1157),V1157,IF(AND(W1156=V1156,F1157&gt;=V1157),V1157,IF(AND(W1156=V1156,F1157&lt;=V1157),U1157,””))))</f>
        <v>1865.0150000000001</v>
      </c>
      <c r="X1157" s="1" t="str">
        <f t="shared" ca="1" si="252"/>
        <v>BUY</v>
      </c>
    </row>
    <row r="1158" spans="1:24" ht="17.7">
      <c r="A1158" s="3">
        <v>43284.489583333328</v>
      </c>
      <c r="B1158" s="7"/>
      <c r="C1158" s="1">
        <v>1871.95</v>
      </c>
      <c r="D1158" s="1">
        <v>1872</v>
      </c>
      <c r="E1158" s="1">
        <v>1870.1</v>
      </c>
      <c r="F1158" s="1">
        <v>1871.9</v>
      </c>
      <c r="G1158" s="1">
        <v>12033</v>
      </c>
      <c r="H1158" s="1">
        <f t="shared" si="255"/>
        <v>1.9000000000000909</v>
      </c>
      <c r="I1158" s="9">
        <f ca="1">IF(A1158="","",IF(ROW()&gt;$AA$16+1,AVERAGE(INDIRECT("H" &amp; ROW()-$AA$16+1):H1158),""))</f>
        <v>2.8250000000000002</v>
      </c>
      <c r="J1158" s="14">
        <f t="shared" ca="1" si="256"/>
        <v>2.7772054080565058</v>
      </c>
      <c r="K1158" s="14">
        <f t="shared" ca="1" si="257"/>
        <v>2.9327984006724206</v>
      </c>
      <c r="L1158" s="9">
        <f t="shared" ca="1" si="258"/>
        <v>2.8250000000000002</v>
      </c>
      <c r="M1158" s="9">
        <f t="shared" ca="1" si="259"/>
        <v>1880.375</v>
      </c>
      <c r="N1158" s="9">
        <f t="shared" ca="1" si="260"/>
        <v>1863.4250000000002</v>
      </c>
      <c r="O1158" s="9">
        <f t="shared" ca="1" si="261"/>
        <v>1878.5749999999998</v>
      </c>
      <c r="P1158" s="9">
        <f t="shared" ca="1" si="262"/>
        <v>1863.5250000000001</v>
      </c>
      <c r="Q1158" s="9">
        <f t="shared" ca="1" si="263"/>
        <v>1879.5249999999999</v>
      </c>
      <c r="R1158" s="9">
        <f t="shared" ca="1" si="264"/>
        <v>1862.575</v>
      </c>
      <c r="S1158" s="9">
        <f t="shared" ca="1" si="265"/>
        <v>1879.5249999999999</v>
      </c>
      <c r="T1158" s="9">
        <f t="shared" ca="1" si="265"/>
        <v>1862.575</v>
      </c>
      <c r="U1158" s="9">
        <f t="shared" ca="1" si="253"/>
        <v>1878.29</v>
      </c>
      <c r="V1158" s="6">
        <f t="shared" ca="1" si="254"/>
        <v>1865.0150000000001</v>
      </c>
      <c r="W1158" s="16">
        <f ca="1">IF(AND(W1157=U1157,F1158&lt;=U1158),U1158,IF(AND(W1157=U1157,F1158&gt;=U1158),V1158,IF(AND(W1157=V1157,F1158&gt;=V1158),V1158,IF(AND(W1157=V1157,F1158&lt;=V1158),U1158,””))))</f>
        <v>1865.0150000000001</v>
      </c>
      <c r="X1158" s="1" t="str">
        <f t="shared" ca="1" si="252"/>
        <v>BUY</v>
      </c>
    </row>
    <row r="1159" spans="1:24" ht="17.7">
      <c r="A1159" s="3">
        <v>43284.493055555555</v>
      </c>
      <c r="B1159" s="7"/>
      <c r="C1159" s="1">
        <v>1871.55</v>
      </c>
      <c r="D1159" s="1">
        <v>1873</v>
      </c>
      <c r="E1159" s="1">
        <v>1870.95</v>
      </c>
      <c r="F1159" s="1">
        <v>1873</v>
      </c>
      <c r="G1159" s="1">
        <v>10063</v>
      </c>
      <c r="H1159" s="1">
        <f t="shared" si="255"/>
        <v>2.0499999999999545</v>
      </c>
      <c r="I1159" s="9">
        <f ca="1">IF(A1159="","",IF(ROW()&gt;$AA$16+1,AVERAGE(INDIRECT("H" &amp; ROW()-$AA$16+1):H1159),""))</f>
        <v>2.7099999999999911</v>
      </c>
      <c r="J1159" s="14">
        <f t="shared" ca="1" si="256"/>
        <v>2.6449862429553148</v>
      </c>
      <c r="K1159" s="14">
        <f t="shared" ca="1" si="257"/>
        <v>2.8445185606051742</v>
      </c>
      <c r="L1159" s="9">
        <f t="shared" ca="1" si="258"/>
        <v>2.7099999999999911</v>
      </c>
      <c r="M1159" s="9">
        <f t="shared" ca="1" si="259"/>
        <v>1881.1299999999999</v>
      </c>
      <c r="N1159" s="9">
        <f t="shared" ca="1" si="260"/>
        <v>1864.8700000000001</v>
      </c>
      <c r="O1159" s="9">
        <f t="shared" ca="1" si="261"/>
        <v>1879.08</v>
      </c>
      <c r="P1159" s="9">
        <f t="shared" ca="1" si="262"/>
        <v>1864.8700000000001</v>
      </c>
      <c r="Q1159" s="9">
        <f t="shared" ca="1" si="263"/>
        <v>1880.1049999999998</v>
      </c>
      <c r="R1159" s="9">
        <f t="shared" ca="1" si="264"/>
        <v>1863.845</v>
      </c>
      <c r="S1159" s="9">
        <f t="shared" ca="1" si="265"/>
        <v>1880.1049999999998</v>
      </c>
      <c r="T1159" s="9">
        <f t="shared" ca="1" si="265"/>
        <v>1863.845</v>
      </c>
      <c r="U1159" s="9">
        <f t="shared" ca="1" si="253"/>
        <v>1878.29</v>
      </c>
      <c r="V1159" s="6">
        <f t="shared" ca="1" si="254"/>
        <v>1865.0150000000001</v>
      </c>
      <c r="W1159" s="16">
        <f ca="1">IF(AND(W1158=U1158,F1159&lt;=U1159),U1159,IF(AND(W1158=U1158,F1159&gt;=U1159),V1159,IF(AND(W1158=V1158,F1159&gt;=V1159),V1159,IF(AND(W1158=V1158,F1159&lt;=V1159),U1159,””))))</f>
        <v>1865.0150000000001</v>
      </c>
      <c r="X1159" s="1" t="str">
        <f t="shared" ca="1" si="252"/>
        <v>BUY</v>
      </c>
    </row>
    <row r="1160" spans="1:24" ht="17.7">
      <c r="A1160" s="3">
        <v>43284.496527777781</v>
      </c>
      <c r="B1160" s="7"/>
      <c r="C1160" s="1">
        <v>1872.95</v>
      </c>
      <c r="D1160" s="1">
        <v>1873.45</v>
      </c>
      <c r="E1160" s="1">
        <v>1871.1</v>
      </c>
      <c r="F1160" s="1">
        <v>1871.8</v>
      </c>
      <c r="G1160" s="1">
        <v>15629</v>
      </c>
      <c r="H1160" s="1">
        <f t="shared" si="255"/>
        <v>2.3500000000001364</v>
      </c>
      <c r="I1160" s="9">
        <f ca="1">IF(A1160="","",IF(ROW()&gt;$AA$16+1,AVERAGE(INDIRECT("H" &amp; ROW()-$AA$16+1):H1160),""))</f>
        <v>2.6450000000000045</v>
      </c>
      <c r="J1160" s="14">
        <f t="shared" ca="1" si="256"/>
        <v>2.5913523805998278</v>
      </c>
      <c r="K1160" s="14">
        <f t="shared" ca="1" si="257"/>
        <v>2.7950667045446704</v>
      </c>
      <c r="L1160" s="9">
        <f t="shared" ca="1" si="258"/>
        <v>2.6450000000000045</v>
      </c>
      <c r="M1160" s="9">
        <f t="shared" ca="1" si="259"/>
        <v>1879.7349999999999</v>
      </c>
      <c r="N1160" s="9">
        <f t="shared" ca="1" si="260"/>
        <v>1863.865</v>
      </c>
      <c r="O1160" s="9">
        <f t="shared" ca="1" si="261"/>
        <v>1879.0349999999999</v>
      </c>
      <c r="P1160" s="9">
        <f t="shared" ca="1" si="262"/>
        <v>1865.5150000000001</v>
      </c>
      <c r="Q1160" s="9">
        <f t="shared" ca="1" si="263"/>
        <v>1880.21</v>
      </c>
      <c r="R1160" s="9">
        <f t="shared" ca="1" si="264"/>
        <v>1864.3400000000001</v>
      </c>
      <c r="S1160" s="9">
        <f t="shared" ca="1" si="265"/>
        <v>1880.21</v>
      </c>
      <c r="T1160" s="9">
        <f t="shared" ca="1" si="265"/>
        <v>1864.3400000000001</v>
      </c>
      <c r="U1160" s="9">
        <f t="shared" ca="1" si="253"/>
        <v>1878.29</v>
      </c>
      <c r="V1160" s="6">
        <f t="shared" ca="1" si="254"/>
        <v>1865.0150000000001</v>
      </c>
      <c r="W1160" s="16">
        <f ca="1">IF(AND(W1159=U1159,F1160&lt;=U1160),U1160,IF(AND(W1159=U1159,F1160&gt;=U1160),V1160,IF(AND(W1159=V1159,F1160&gt;=V1160),V1160,IF(AND(W1159=V1159,F1160&lt;=V1160),U1160,””))))</f>
        <v>1865.0150000000001</v>
      </c>
      <c r="X1160" s="1" t="str">
        <f t="shared" ca="1" si="252"/>
        <v>BUY</v>
      </c>
    </row>
    <row r="1161" spans="1:24" ht="17.7">
      <c r="A1161" s="3">
        <v>43284.5</v>
      </c>
      <c r="B1161" s="7"/>
      <c r="C1161" s="1">
        <v>1871.85</v>
      </c>
      <c r="D1161" s="1">
        <v>1872.5</v>
      </c>
      <c r="E1161" s="1">
        <v>1870.45</v>
      </c>
      <c r="F1161" s="1">
        <v>1872.1</v>
      </c>
      <c r="G1161" s="1">
        <v>15454</v>
      </c>
      <c r="H1161" s="1">
        <f t="shared" si="255"/>
        <v>2.0499999999999545</v>
      </c>
      <c r="I1161" s="9">
        <f ca="1">IF(A1161="","",IF(ROW()&gt;$AA$16+1,AVERAGE(INDIRECT("H" &amp; ROW()-$AA$16+1):H1161),""))</f>
        <v>2.5650000000000093</v>
      </c>
      <c r="J1161" s="14">
        <f t="shared" ca="1" si="256"/>
        <v>2.4929246750362144</v>
      </c>
      <c r="K1161" s="14">
        <f t="shared" ca="1" si="257"/>
        <v>2.720560034090199</v>
      </c>
      <c r="L1161" s="9">
        <f t="shared" ca="1" si="258"/>
        <v>2.5650000000000093</v>
      </c>
      <c r="M1161" s="9">
        <f t="shared" ca="1" si="259"/>
        <v>1879.7949999999998</v>
      </c>
      <c r="N1161" s="9">
        <f t="shared" ca="1" si="260"/>
        <v>1864.405</v>
      </c>
      <c r="O1161" s="9">
        <f t="shared" ca="1" si="261"/>
        <v>1878.145</v>
      </c>
      <c r="P1161" s="9">
        <f t="shared" ca="1" si="262"/>
        <v>1864.8050000000001</v>
      </c>
      <c r="Q1161" s="9">
        <f t="shared" ca="1" si="263"/>
        <v>1879.1699999999998</v>
      </c>
      <c r="R1161" s="9">
        <f t="shared" ca="1" si="264"/>
        <v>1863.78</v>
      </c>
      <c r="S1161" s="9">
        <f t="shared" ca="1" si="265"/>
        <v>1879.1699999999998</v>
      </c>
      <c r="T1161" s="9">
        <f t="shared" ca="1" si="265"/>
        <v>1863.78</v>
      </c>
      <c r="U1161" s="9">
        <f t="shared" ca="1" si="253"/>
        <v>1878.29</v>
      </c>
      <c r="V1161" s="6">
        <f t="shared" ca="1" si="254"/>
        <v>1865.0150000000001</v>
      </c>
      <c r="W1161" s="16">
        <f ca="1">IF(AND(W1160=U1160,F1161&lt;=U1161),U1161,IF(AND(W1160=U1160,F1161&gt;=U1161),V1161,IF(AND(W1160=V1160,F1161&gt;=V1161),V1161,IF(AND(W1160=V1160,F1161&lt;=V1161),U1161,””))))</f>
        <v>1865.0150000000001</v>
      </c>
      <c r="X1161" s="1" t="str">
        <f t="shared" ca="1" si="252"/>
        <v>BUY</v>
      </c>
    </row>
    <row r="1162" spans="1:24" ht="17.7">
      <c r="A1162" s="3">
        <v>43284.503472222219</v>
      </c>
      <c r="B1162" s="7"/>
      <c r="C1162" s="1">
        <v>1872.35</v>
      </c>
      <c r="D1162" s="1">
        <v>1873</v>
      </c>
      <c r="E1162" s="1">
        <v>1872</v>
      </c>
      <c r="F1162" s="1">
        <v>1872.65</v>
      </c>
      <c r="G1162" s="1">
        <v>9198</v>
      </c>
      <c r="H1162" s="1">
        <f t="shared" si="255"/>
        <v>1</v>
      </c>
      <c r="I1162" s="9">
        <f ca="1">IF(A1162="","",IF(ROW()&gt;$AA$16+1,AVERAGE(INDIRECT("H" &amp; ROW()-$AA$16+1):H1162),""))</f>
        <v>2.4450000000000047</v>
      </c>
      <c r="J1162" s="14">
        <f t="shared" ca="1" si="256"/>
        <v>2.2214838250296296</v>
      </c>
      <c r="K1162" s="14">
        <f t="shared" ca="1" si="257"/>
        <v>2.5485040306811793</v>
      </c>
      <c r="L1162" s="9">
        <f t="shared" ca="1" si="258"/>
        <v>2.4450000000000047</v>
      </c>
      <c r="M1162" s="9">
        <f t="shared" ca="1" si="259"/>
        <v>1879.9850000000001</v>
      </c>
      <c r="N1162" s="9">
        <f t="shared" ca="1" si="260"/>
        <v>1865.3150000000001</v>
      </c>
      <c r="O1162" s="9">
        <f t="shared" ca="1" si="261"/>
        <v>1879.335</v>
      </c>
      <c r="P1162" s="9">
        <f t="shared" ca="1" si="262"/>
        <v>1865.665</v>
      </c>
      <c r="Q1162" s="9">
        <f t="shared" ca="1" si="263"/>
        <v>1879.835</v>
      </c>
      <c r="R1162" s="9">
        <f t="shared" ca="1" si="264"/>
        <v>1865.165</v>
      </c>
      <c r="S1162" s="9">
        <f t="shared" ca="1" si="265"/>
        <v>1879.835</v>
      </c>
      <c r="T1162" s="9">
        <f t="shared" ca="1" si="265"/>
        <v>1865.165</v>
      </c>
      <c r="U1162" s="9">
        <f t="shared" ca="1" si="253"/>
        <v>1878.29</v>
      </c>
      <c r="V1162" s="6">
        <f t="shared" ca="1" si="254"/>
        <v>1865.165</v>
      </c>
      <c r="W1162" s="16">
        <f ca="1">IF(AND(W1161=U1161,F1162&lt;=U1162),U1162,IF(AND(W1161=U1161,F1162&gt;=U1162),V1162,IF(AND(W1161=V1161,F1162&gt;=V1162),V1162,IF(AND(W1161=V1161,F1162&lt;=V1162),U1162,””))))</f>
        <v>1865.165</v>
      </c>
      <c r="X1162" s="1" t="str">
        <f t="shared" ca="1" si="252"/>
        <v>BUY</v>
      </c>
    </row>
    <row r="1163" spans="1:24" ht="17.7">
      <c r="A1163" s="3">
        <v>43284.506944444445</v>
      </c>
      <c r="B1163" s="7"/>
      <c r="C1163" s="1">
        <v>1872.7</v>
      </c>
      <c r="D1163" s="1">
        <v>1872.95</v>
      </c>
      <c r="E1163" s="1">
        <v>1871.6</v>
      </c>
      <c r="F1163" s="1">
        <v>1872.15</v>
      </c>
      <c r="G1163" s="1">
        <v>9519</v>
      </c>
      <c r="H1163" s="1">
        <f t="shared" si="255"/>
        <v>1.3500000000001364</v>
      </c>
      <c r="I1163" s="9">
        <f ca="1">IF(A1163="","",IF(ROW()&gt;$AA$16+1,AVERAGE(INDIRECT("H" &amp; ROW()-$AA$16+1):H1163),""))</f>
        <v>2.3050000000000184</v>
      </c>
      <c r="J1163" s="14">
        <f t="shared" ca="1" si="256"/>
        <v>2.0630322204788127</v>
      </c>
      <c r="K1163" s="14">
        <f t="shared" ca="1" si="257"/>
        <v>2.428653627613075</v>
      </c>
      <c r="L1163" s="9">
        <f t="shared" ca="1" si="258"/>
        <v>2.3050000000000184</v>
      </c>
      <c r="M1163" s="9">
        <f t="shared" ca="1" si="259"/>
        <v>1879.0650000000001</v>
      </c>
      <c r="N1163" s="9">
        <f t="shared" ca="1" si="260"/>
        <v>1865.2350000000001</v>
      </c>
      <c r="O1163" s="9">
        <f t="shared" ca="1" si="261"/>
        <v>1878.5149999999999</v>
      </c>
      <c r="P1163" s="9">
        <f t="shared" ca="1" si="262"/>
        <v>1866.0350000000001</v>
      </c>
      <c r="Q1163" s="9">
        <f t="shared" ca="1" si="263"/>
        <v>1879.19</v>
      </c>
      <c r="R1163" s="9">
        <f t="shared" ca="1" si="264"/>
        <v>1865.3600000000001</v>
      </c>
      <c r="S1163" s="9">
        <f t="shared" ca="1" si="265"/>
        <v>1879.19</v>
      </c>
      <c r="T1163" s="9">
        <f t="shared" ca="1" si="265"/>
        <v>1865.3600000000001</v>
      </c>
      <c r="U1163" s="9">
        <f t="shared" ca="1" si="253"/>
        <v>1878.29</v>
      </c>
      <c r="V1163" s="6">
        <f t="shared" ca="1" si="254"/>
        <v>1865.3600000000001</v>
      </c>
      <c r="W1163" s="16">
        <f ca="1">IF(AND(W1162=U1162,F1163&lt;=U1163),U1163,IF(AND(W1162=U1162,F1163&gt;=U1163),V1163,IF(AND(W1162=V1162,F1163&gt;=V1163),V1163,IF(AND(W1162=V1162,F1163&lt;=V1163),U1163,””))))</f>
        <v>1865.3600000000001</v>
      </c>
      <c r="X1163" s="1" t="str">
        <f t="shared" ca="1" si="252"/>
        <v>BUY</v>
      </c>
    </row>
    <row r="1164" spans="1:24" ht="17.7">
      <c r="A1164" s="3">
        <v>43284.510416666672</v>
      </c>
      <c r="B1164" s="7"/>
      <c r="C1164" s="1">
        <v>1872.45</v>
      </c>
      <c r="D1164" s="1">
        <v>1872.9</v>
      </c>
      <c r="E1164" s="1">
        <v>1871.7</v>
      </c>
      <c r="F1164" s="1">
        <v>1872</v>
      </c>
      <c r="G1164" s="1">
        <v>7083</v>
      </c>
      <c r="H1164" s="1">
        <f t="shared" si="255"/>
        <v>1.2000000000000455</v>
      </c>
      <c r="I1164" s="9">
        <f ca="1">IF(A1164="","",IF(ROW()&gt;$AA$16+1,AVERAGE(INDIRECT("H" &amp; ROW()-$AA$16+1):H1164),""))</f>
        <v>2.2050000000000183</v>
      </c>
      <c r="J1164" s="14">
        <f t="shared" ca="1" si="256"/>
        <v>1.906117271300855</v>
      </c>
      <c r="K1164" s="14">
        <f t="shared" ca="1" si="257"/>
        <v>2.3057882648517722</v>
      </c>
      <c r="L1164" s="9">
        <f t="shared" ca="1" si="258"/>
        <v>2.2050000000000183</v>
      </c>
      <c r="M1164" s="9">
        <f t="shared" ca="1" si="259"/>
        <v>1878.615</v>
      </c>
      <c r="N1164" s="9">
        <f t="shared" ca="1" si="260"/>
        <v>1865.385</v>
      </c>
      <c r="O1164" s="9">
        <f t="shared" ca="1" si="261"/>
        <v>1878.3150000000001</v>
      </c>
      <c r="P1164" s="9">
        <f t="shared" ca="1" si="262"/>
        <v>1866.2850000000001</v>
      </c>
      <c r="Q1164" s="9">
        <f t="shared" ca="1" si="263"/>
        <v>1878.9150000000002</v>
      </c>
      <c r="R1164" s="9">
        <f t="shared" ca="1" si="264"/>
        <v>1865.6850000000002</v>
      </c>
      <c r="S1164" s="9">
        <f t="shared" ca="1" si="265"/>
        <v>1878.9150000000002</v>
      </c>
      <c r="T1164" s="9">
        <f t="shared" ca="1" si="265"/>
        <v>1865.6850000000002</v>
      </c>
      <c r="U1164" s="9">
        <f t="shared" ca="1" si="253"/>
        <v>1878.29</v>
      </c>
      <c r="V1164" s="6">
        <f t="shared" ca="1" si="254"/>
        <v>1865.6850000000002</v>
      </c>
      <c r="W1164" s="16">
        <f ca="1">IF(AND(W1163=U1163,F1164&lt;=U1164),U1164,IF(AND(W1163=U1163,F1164&gt;=U1164),V1164,IF(AND(W1163=V1163,F1164&gt;=V1164),V1164,IF(AND(W1163=V1163,F1164&lt;=V1164),U1164,””))))</f>
        <v>1865.6850000000002</v>
      </c>
      <c r="X1164" s="1" t="str">
        <f t="shared" ca="1" si="252"/>
        <v>BUY</v>
      </c>
    </row>
    <row r="1165" spans="1:24" ht="17.7">
      <c r="A1165" s="3">
        <v>43284.513888888891</v>
      </c>
      <c r="B1165" s="7"/>
      <c r="C1165" s="1">
        <v>1872.45</v>
      </c>
      <c r="D1165" s="1">
        <v>1873</v>
      </c>
      <c r="E1165" s="1">
        <v>1870.7</v>
      </c>
      <c r="F1165" s="1">
        <v>1872.4</v>
      </c>
      <c r="G1165" s="1">
        <v>33631</v>
      </c>
      <c r="H1165" s="1">
        <f t="shared" si="255"/>
        <v>2.2999999999999545</v>
      </c>
      <c r="I1165" s="9">
        <f ca="1">IF(A1165="","",IF(ROW()&gt;$AA$16+1,AVERAGE(INDIRECT("H" &amp; ROW()-$AA$16+1):H1165),""))</f>
        <v>2.030000000000018</v>
      </c>
      <c r="J1165" s="14">
        <f t="shared" ca="1" si="256"/>
        <v>1.9777323128825093</v>
      </c>
      <c r="K1165" s="14">
        <f t="shared" ca="1" si="257"/>
        <v>2.3052094383665906</v>
      </c>
      <c r="L1165" s="9">
        <f t="shared" ca="1" si="258"/>
        <v>2.030000000000018</v>
      </c>
      <c r="M1165" s="9">
        <f t="shared" ca="1" si="259"/>
        <v>1878.4900000000002</v>
      </c>
      <c r="N1165" s="9">
        <f t="shared" ca="1" si="260"/>
        <v>1866.31</v>
      </c>
      <c r="O1165" s="9">
        <f t="shared" ca="1" si="261"/>
        <v>1876.7900000000002</v>
      </c>
      <c r="P1165" s="9">
        <f t="shared" ca="1" si="262"/>
        <v>1866.9099999999999</v>
      </c>
      <c r="Q1165" s="9">
        <f t="shared" ca="1" si="263"/>
        <v>1877.94</v>
      </c>
      <c r="R1165" s="9">
        <f t="shared" ca="1" si="264"/>
        <v>1865.7599999999998</v>
      </c>
      <c r="S1165" s="9">
        <f t="shared" ca="1" si="265"/>
        <v>1877.94</v>
      </c>
      <c r="T1165" s="9">
        <f t="shared" ca="1" si="265"/>
        <v>1865.7599999999998</v>
      </c>
      <c r="U1165" s="9">
        <f t="shared" ca="1" si="253"/>
        <v>1877.94</v>
      </c>
      <c r="V1165" s="6">
        <f t="shared" ca="1" si="254"/>
        <v>1865.7599999999998</v>
      </c>
      <c r="W1165" s="16">
        <f ca="1">IF(AND(W1164=U1164,F1165&lt;=U1165),U1165,IF(AND(W1164=U1164,F1165&gt;=U1165),V1165,IF(AND(W1164=V1164,F1165&gt;=V1165),V1165,IF(AND(W1164=V1164,F1165&lt;=V1165),U1165,””))))</f>
        <v>1865.7599999999998</v>
      </c>
      <c r="X1165" s="1" t="str">
        <f t="shared" ca="1" si="252"/>
        <v>BUY</v>
      </c>
    </row>
    <row r="1166" spans="1:24" ht="17.7">
      <c r="A1166" s="3">
        <v>43284.517361111109</v>
      </c>
      <c r="B1166" s="7"/>
      <c r="C1166" s="1">
        <v>1873</v>
      </c>
      <c r="D1166" s="1">
        <v>1873.4</v>
      </c>
      <c r="E1166" s="1">
        <v>1872.15</v>
      </c>
      <c r="F1166" s="1">
        <v>1873.3</v>
      </c>
      <c r="G1166" s="1">
        <v>21753</v>
      </c>
      <c r="H1166" s="1">
        <f t="shared" si="255"/>
        <v>1.25</v>
      </c>
      <c r="I1166" s="9">
        <f ca="1">IF(A1166="","",IF(ROW()&gt;$AA$16+1,AVERAGE(INDIRECT("H" &amp; ROW()-$AA$16+1):H1166),""))</f>
        <v>1.7800000000000182</v>
      </c>
      <c r="J1166" s="14">
        <f t="shared" ca="1" si="256"/>
        <v>1.845417346903871</v>
      </c>
      <c r="K1166" s="14">
        <f t="shared" ca="1" si="257"/>
        <v>2.1996884945299318</v>
      </c>
      <c r="L1166" s="9">
        <f t="shared" ca="1" si="258"/>
        <v>1.7800000000000182</v>
      </c>
      <c r="M1166" s="9">
        <f t="shared" ca="1" si="259"/>
        <v>1878.64</v>
      </c>
      <c r="N1166" s="9">
        <f t="shared" ca="1" si="260"/>
        <v>1867.9599999999998</v>
      </c>
      <c r="O1166" s="9">
        <f t="shared" ca="1" si="261"/>
        <v>1877.4900000000002</v>
      </c>
      <c r="P1166" s="9">
        <f t="shared" ca="1" si="262"/>
        <v>1868.06</v>
      </c>
      <c r="Q1166" s="9">
        <f t="shared" ca="1" si="263"/>
        <v>1878.1150000000002</v>
      </c>
      <c r="R1166" s="9">
        <f t="shared" ca="1" si="264"/>
        <v>1867.4349999999999</v>
      </c>
      <c r="S1166" s="9">
        <f t="shared" ca="1" si="265"/>
        <v>1878.1150000000002</v>
      </c>
      <c r="T1166" s="9">
        <f t="shared" ca="1" si="265"/>
        <v>1867.4349999999999</v>
      </c>
      <c r="U1166" s="9">
        <f t="shared" ca="1" si="253"/>
        <v>1877.94</v>
      </c>
      <c r="V1166" s="6">
        <f t="shared" ca="1" si="254"/>
        <v>1867.4349999999999</v>
      </c>
      <c r="W1166" s="16">
        <f ca="1">IF(AND(W1165=U1165,F1166&lt;=U1166),U1166,IF(AND(W1165=U1165,F1166&gt;=U1166),V1166,IF(AND(W1165=V1165,F1166&gt;=V1166),V1166,IF(AND(W1165=V1165,F1166&lt;=V1166),U1166,””))))</f>
        <v>1867.4349999999999</v>
      </c>
      <c r="X1166" s="1" t="str">
        <f t="shared" ca="1" si="252"/>
        <v>BUY</v>
      </c>
    </row>
    <row r="1167" spans="1:24" ht="17.7">
      <c r="A1167" s="3">
        <v>43284.520833333328</v>
      </c>
      <c r="B1167" s="7"/>
      <c r="C1167" s="1">
        <v>1873.25</v>
      </c>
      <c r="D1167" s="1">
        <v>1873.5</v>
      </c>
      <c r="E1167" s="1">
        <v>1872.2</v>
      </c>
      <c r="F1167" s="1">
        <v>1873</v>
      </c>
      <c r="G1167" s="1">
        <v>17866</v>
      </c>
      <c r="H1167" s="1">
        <f t="shared" si="255"/>
        <v>1.2999999999999545</v>
      </c>
      <c r="I1167" s="9">
        <f ca="1">IF(A1167="","",IF(ROW()&gt;$AA$16+1,AVERAGE(INDIRECT("H" &amp; ROW()-$AA$16+1):H1167),""))</f>
        <v>1.6750000000000227</v>
      </c>
      <c r="J1167" s="14">
        <f t="shared" ca="1" si="256"/>
        <v>1.7462505565577042</v>
      </c>
      <c r="K1167" s="14">
        <f t="shared" ca="1" si="257"/>
        <v>2.1097196450769342</v>
      </c>
      <c r="L1167" s="9">
        <f t="shared" ca="1" si="258"/>
        <v>1.6750000000000227</v>
      </c>
      <c r="M1167" s="9">
        <f t="shared" ca="1" si="259"/>
        <v>1878.0250000000001</v>
      </c>
      <c r="N1167" s="9">
        <f t="shared" ca="1" si="260"/>
        <v>1867.9749999999999</v>
      </c>
      <c r="O1167" s="9">
        <f t="shared" ca="1" si="261"/>
        <v>1877.2250000000001</v>
      </c>
      <c r="P1167" s="9">
        <f t="shared" ca="1" si="262"/>
        <v>1868.4749999999999</v>
      </c>
      <c r="Q1167" s="9">
        <f t="shared" ca="1" si="263"/>
        <v>1877.875</v>
      </c>
      <c r="R1167" s="9">
        <f t="shared" ca="1" si="264"/>
        <v>1867.8249999999998</v>
      </c>
      <c r="S1167" s="9">
        <f t="shared" ca="1" si="265"/>
        <v>1877.875</v>
      </c>
      <c r="T1167" s="9">
        <f t="shared" ca="1" si="265"/>
        <v>1867.8249999999998</v>
      </c>
      <c r="U1167" s="9">
        <f t="shared" ca="1" si="253"/>
        <v>1877.875</v>
      </c>
      <c r="V1167" s="6">
        <f t="shared" ca="1" si="254"/>
        <v>1867.8249999999998</v>
      </c>
      <c r="W1167" s="16">
        <f ca="1">IF(AND(W1166=U1166,F1167&lt;=U1167),U1167,IF(AND(W1166=U1166,F1167&gt;=U1167),V1167,IF(AND(W1166=V1166,F1167&gt;=V1167),V1167,IF(AND(W1166=V1166,F1167&lt;=V1167),U1167,””))))</f>
        <v>1867.8249999999998</v>
      </c>
      <c r="X1167" s="1" t="str">
        <f t="shared" ca="1" si="252"/>
        <v>BUY</v>
      </c>
    </row>
    <row r="1168" spans="1:24" ht="17.7">
      <c r="A1168" s="3">
        <v>43284.524305555555</v>
      </c>
      <c r="B1168" s="7"/>
      <c r="C1168" s="1">
        <v>1872.95</v>
      </c>
      <c r="D1168" s="1">
        <v>1873.9</v>
      </c>
      <c r="E1168" s="1">
        <v>1872.8</v>
      </c>
      <c r="F1168" s="1">
        <v>1873.55</v>
      </c>
      <c r="G1168" s="1">
        <v>18729</v>
      </c>
      <c r="H1168" s="1">
        <f t="shared" si="255"/>
        <v>1.1000000000001364</v>
      </c>
      <c r="I1168" s="9">
        <f ca="1">IF(A1168="","",IF(ROW()&gt;$AA$16+1,AVERAGE(INDIRECT("H" &amp; ROW()-$AA$16+1):H1168),""))</f>
        <v>1.5950000000000273</v>
      </c>
      <c r="J1168" s="14">
        <f t="shared" ca="1" si="256"/>
        <v>1.6287504553654191</v>
      </c>
      <c r="K1168" s="14">
        <f t="shared" ca="1" si="257"/>
        <v>2.0087476805692548</v>
      </c>
      <c r="L1168" s="9">
        <f t="shared" ca="1" si="258"/>
        <v>1.5950000000000273</v>
      </c>
      <c r="M1168" s="9">
        <f t="shared" ca="1" si="259"/>
        <v>1878.335</v>
      </c>
      <c r="N1168" s="9">
        <f t="shared" ca="1" si="260"/>
        <v>1868.7649999999999</v>
      </c>
      <c r="O1168" s="9">
        <f t="shared" ca="1" si="261"/>
        <v>1877.585</v>
      </c>
      <c r="P1168" s="9">
        <f t="shared" ca="1" si="262"/>
        <v>1869.115</v>
      </c>
      <c r="Q1168" s="9">
        <f t="shared" ca="1" si="263"/>
        <v>1878.135</v>
      </c>
      <c r="R1168" s="9">
        <f t="shared" ca="1" si="264"/>
        <v>1868.5649999999998</v>
      </c>
      <c r="S1168" s="9">
        <f t="shared" ca="1" si="265"/>
        <v>1878.135</v>
      </c>
      <c r="T1168" s="9">
        <f t="shared" ca="1" si="265"/>
        <v>1868.5649999999998</v>
      </c>
      <c r="U1168" s="9">
        <f t="shared" ca="1" si="253"/>
        <v>1877.875</v>
      </c>
      <c r="V1168" s="6">
        <f t="shared" ca="1" si="254"/>
        <v>1868.5649999999998</v>
      </c>
      <c r="W1168" s="16">
        <f ca="1">IF(AND(W1167=U1167,F1168&lt;=U1168),U1168,IF(AND(W1167=U1167,F1168&gt;=U1168),V1168,IF(AND(W1167=V1167,F1168&gt;=V1168),V1168,IF(AND(W1167=V1167,F1168&lt;=V1168),U1168,””))))</f>
        <v>1868.5649999999998</v>
      </c>
      <c r="X1168" s="1" t="str">
        <f t="shared" ca="1" si="252"/>
        <v>BUY</v>
      </c>
    </row>
    <row r="1169" spans="1:24" ht="17.7">
      <c r="A1169" s="3">
        <v>43284.527777777781</v>
      </c>
      <c r="B1169" s="7"/>
      <c r="C1169" s="1">
        <v>1873.65</v>
      </c>
      <c r="D1169" s="1">
        <v>1874.3</v>
      </c>
      <c r="E1169" s="1">
        <v>1872.65</v>
      </c>
      <c r="F1169" s="1">
        <v>1873.9</v>
      </c>
      <c r="G1169" s="1">
        <v>79230</v>
      </c>
      <c r="H1169" s="1">
        <f t="shared" si="255"/>
        <v>1.6499999999998636</v>
      </c>
      <c r="I1169" s="9">
        <f ca="1">IF(A1169="","",IF(ROW()&gt;$AA$16+1,AVERAGE(INDIRECT("H" &amp; ROW()-$AA$16+1):H1169),""))</f>
        <v>1.5550000000000181</v>
      </c>
      <c r="J1169" s="14">
        <f t="shared" ca="1" si="256"/>
        <v>1.6326140089353181</v>
      </c>
      <c r="K1169" s="14">
        <f t="shared" ca="1" si="257"/>
        <v>1.9728729125123157</v>
      </c>
      <c r="L1169" s="9">
        <f t="shared" ca="1" si="258"/>
        <v>1.5550000000000181</v>
      </c>
      <c r="M1169" s="9">
        <f t="shared" ca="1" si="259"/>
        <v>1878.5650000000001</v>
      </c>
      <c r="N1169" s="9">
        <f t="shared" ca="1" si="260"/>
        <v>1869.2350000000001</v>
      </c>
      <c r="O1169" s="9">
        <f t="shared" ca="1" si="261"/>
        <v>1877.3150000000001</v>
      </c>
      <c r="P1169" s="9">
        <f t="shared" ca="1" si="262"/>
        <v>1869.635</v>
      </c>
      <c r="Q1169" s="9">
        <f t="shared" ca="1" si="263"/>
        <v>1878.1399999999999</v>
      </c>
      <c r="R1169" s="9">
        <f t="shared" ca="1" si="264"/>
        <v>1868.81</v>
      </c>
      <c r="S1169" s="9">
        <f t="shared" ca="1" si="265"/>
        <v>1878.1399999999999</v>
      </c>
      <c r="T1169" s="9">
        <f t="shared" ca="1" si="265"/>
        <v>1868.81</v>
      </c>
      <c r="U1169" s="9">
        <f t="shared" ca="1" si="253"/>
        <v>1877.875</v>
      </c>
      <c r="V1169" s="6">
        <f t="shared" ca="1" si="254"/>
        <v>1868.81</v>
      </c>
      <c r="W1169" s="16">
        <f ca="1">IF(AND(W1168=U1168,F1169&lt;=U1169),U1169,IF(AND(W1168=U1168,F1169&gt;=U1169),V1169,IF(AND(W1168=V1168,F1169&gt;=V1169),V1169,IF(AND(W1168=V1168,F1169&lt;=V1169),U1169,””))))</f>
        <v>1868.81</v>
      </c>
      <c r="X1169" s="1" t="str">
        <f t="shared" ca="1" si="252"/>
        <v>BUY</v>
      </c>
    </row>
    <row r="1170" spans="1:24" ht="17.7">
      <c r="A1170" s="3">
        <v>43284.53125</v>
      </c>
      <c r="B1170" s="7"/>
      <c r="C1170" s="1">
        <v>1873.95</v>
      </c>
      <c r="D1170" s="1">
        <v>1875</v>
      </c>
      <c r="E1170" s="1">
        <v>1873.9</v>
      </c>
      <c r="F1170" s="1">
        <v>1875</v>
      </c>
      <c r="G1170" s="1">
        <v>81791</v>
      </c>
      <c r="H1170" s="1">
        <f t="shared" si="255"/>
        <v>1.0999999999999091</v>
      </c>
      <c r="I1170" s="9">
        <f ca="1">IF(A1170="","",IF(ROW()&gt;$AA$16+1,AVERAGE(INDIRECT("H" &amp; ROW()-$AA$16+1):H1170),""))</f>
        <v>1.4299999999999955</v>
      </c>
      <c r="J1170" s="14">
        <f t="shared" ca="1" si="256"/>
        <v>1.5357750982197891</v>
      </c>
      <c r="K1170" s="14">
        <f t="shared" ca="1" si="257"/>
        <v>1.8855856212610751</v>
      </c>
      <c r="L1170" s="9">
        <f t="shared" ca="1" si="258"/>
        <v>1.4299999999999955</v>
      </c>
      <c r="M1170" s="9">
        <f t="shared" ca="1" si="259"/>
        <v>1879.29</v>
      </c>
      <c r="N1170" s="9">
        <f t="shared" ca="1" si="260"/>
        <v>1870.71</v>
      </c>
      <c r="O1170" s="9">
        <f t="shared" ca="1" si="261"/>
        <v>1878.19</v>
      </c>
      <c r="P1170" s="9">
        <f t="shared" ca="1" si="262"/>
        <v>1870.71</v>
      </c>
      <c r="Q1170" s="9">
        <f t="shared" ca="1" si="263"/>
        <v>1878.74</v>
      </c>
      <c r="R1170" s="9">
        <f t="shared" ca="1" si="264"/>
        <v>1870.16</v>
      </c>
      <c r="S1170" s="9">
        <f t="shared" ca="1" si="265"/>
        <v>1878.74</v>
      </c>
      <c r="T1170" s="9">
        <f t="shared" ca="1" si="265"/>
        <v>1870.16</v>
      </c>
      <c r="U1170" s="9">
        <f t="shared" ca="1" si="253"/>
        <v>1877.875</v>
      </c>
      <c r="V1170" s="6">
        <f t="shared" ca="1" si="254"/>
        <v>1870.16</v>
      </c>
      <c r="W1170" s="16">
        <f ca="1">IF(AND(W1169=U1169,F1170&lt;=U1170),U1170,IF(AND(W1169=U1169,F1170&gt;=U1170),V1170,IF(AND(W1169=V1169,F1170&gt;=V1170),V1170,IF(AND(W1169=V1169,F1170&lt;=V1170),U1170,””))))</f>
        <v>1870.16</v>
      </c>
      <c r="X1170" s="1" t="str">
        <f t="shared" ca="1" si="252"/>
        <v>BUY</v>
      </c>
    </row>
    <row r="1171" spans="1:24" ht="17.7">
      <c r="A1171" s="3">
        <v>43284.534722222219</v>
      </c>
      <c r="B1171" s="7"/>
      <c r="C1171" s="1">
        <v>1875.55</v>
      </c>
      <c r="D1171" s="1">
        <v>1877.1</v>
      </c>
      <c r="E1171" s="1">
        <v>1875.15</v>
      </c>
      <c r="F1171" s="1">
        <v>1876.75</v>
      </c>
      <c r="G1171" s="1">
        <v>43911</v>
      </c>
      <c r="H1171" s="1">
        <f t="shared" si="255"/>
        <v>2.0999999999999091</v>
      </c>
      <c r="I1171" s="9">
        <f ca="1">IF(A1171="","",IF(ROW()&gt;$AA$16+1,AVERAGE(INDIRECT("H" &amp; ROW()-$AA$16+1):H1171),""))</f>
        <v>1.4349999999999909</v>
      </c>
      <c r="J1171" s="14">
        <f t="shared" ca="1" si="256"/>
        <v>1.6383614439979928</v>
      </c>
      <c r="K1171" s="14">
        <f t="shared" ca="1" si="257"/>
        <v>1.9070270591349585</v>
      </c>
      <c r="L1171" s="9">
        <f t="shared" ca="1" si="258"/>
        <v>1.4349999999999909</v>
      </c>
      <c r="M1171" s="9">
        <f t="shared" ca="1" si="259"/>
        <v>1881.0550000000001</v>
      </c>
      <c r="N1171" s="9">
        <f t="shared" ca="1" si="260"/>
        <v>1872.4449999999999</v>
      </c>
      <c r="O1171" s="9">
        <f t="shared" ca="1" si="261"/>
        <v>1879.4550000000002</v>
      </c>
      <c r="P1171" s="9">
        <f t="shared" ca="1" si="262"/>
        <v>1872.7949999999998</v>
      </c>
      <c r="Q1171" s="9">
        <f t="shared" ca="1" si="263"/>
        <v>1880.43</v>
      </c>
      <c r="R1171" s="9">
        <f t="shared" ca="1" si="264"/>
        <v>1871.82</v>
      </c>
      <c r="S1171" s="9">
        <f t="shared" ca="1" si="265"/>
        <v>1880.43</v>
      </c>
      <c r="T1171" s="9">
        <f t="shared" ca="1" si="265"/>
        <v>1871.82</v>
      </c>
      <c r="U1171" s="9">
        <f t="shared" ca="1" si="253"/>
        <v>1877.875</v>
      </c>
      <c r="V1171" s="6">
        <f t="shared" ca="1" si="254"/>
        <v>1871.82</v>
      </c>
      <c r="W1171" s="16">
        <f ca="1">IF(AND(W1170=U1170,F1171&lt;=U1171),U1171,IF(AND(W1170=U1170,F1171&gt;=U1171),V1171,IF(AND(W1170=V1170,F1171&gt;=V1171),V1171,IF(AND(W1170=V1170,F1171&lt;=V1171),U1171,””))))</f>
        <v>1871.82</v>
      </c>
      <c r="X1171" s="1" t="str">
        <f t="shared" ca="1" si="252"/>
        <v>BUY</v>
      </c>
    </row>
    <row r="1172" spans="1:24" ht="17.7">
      <c r="A1172" s="3">
        <v>43284.538194444445</v>
      </c>
      <c r="B1172" s="7"/>
      <c r="C1172" s="1">
        <v>1876.75</v>
      </c>
      <c r="D1172" s="1">
        <v>1876.85</v>
      </c>
      <c r="E1172" s="1">
        <v>1875</v>
      </c>
      <c r="F1172" s="1">
        <v>1875.1</v>
      </c>
      <c r="G1172" s="1">
        <v>29944</v>
      </c>
      <c r="H1172" s="1">
        <f t="shared" si="255"/>
        <v>1.8499999999999091</v>
      </c>
      <c r="I1172" s="9">
        <f ca="1">IF(A1172="","",IF(ROW()&gt;$AA$16+1,AVERAGE(INDIRECT("H" &amp; ROW()-$AA$16+1):H1172),""))</f>
        <v>1.5199999999999818</v>
      </c>
      <c r="J1172" s="14">
        <f t="shared" ca="1" si="256"/>
        <v>1.6768411814528865</v>
      </c>
      <c r="K1172" s="14">
        <f t="shared" ca="1" si="257"/>
        <v>1.9013243532214537</v>
      </c>
      <c r="L1172" s="9">
        <f t="shared" ca="1" si="258"/>
        <v>1.5199999999999818</v>
      </c>
      <c r="M1172" s="9">
        <f t="shared" ca="1" si="259"/>
        <v>1879.6599999999999</v>
      </c>
      <c r="N1172" s="9">
        <f t="shared" ca="1" si="260"/>
        <v>1870.54</v>
      </c>
      <c r="O1172" s="9">
        <f t="shared" ca="1" si="261"/>
        <v>1879.56</v>
      </c>
      <c r="P1172" s="9">
        <f t="shared" ca="1" si="262"/>
        <v>1872.29</v>
      </c>
      <c r="Q1172" s="9">
        <f t="shared" ca="1" si="263"/>
        <v>1880.4849999999999</v>
      </c>
      <c r="R1172" s="9">
        <f t="shared" ca="1" si="264"/>
        <v>1871.365</v>
      </c>
      <c r="S1172" s="9">
        <f t="shared" ca="1" si="265"/>
        <v>1880.4849999999999</v>
      </c>
      <c r="T1172" s="9">
        <f t="shared" ca="1" si="265"/>
        <v>1871.365</v>
      </c>
      <c r="U1172" s="9">
        <f t="shared" ca="1" si="253"/>
        <v>1877.875</v>
      </c>
      <c r="V1172" s="6">
        <f t="shared" ca="1" si="254"/>
        <v>1871.82</v>
      </c>
      <c r="W1172" s="16">
        <f ca="1">IF(AND(W1171=U1171,F1172&lt;=U1172),U1172,IF(AND(W1171=U1171,F1172&gt;=U1172),V1172,IF(AND(W1171=V1171,F1172&gt;=V1172),V1172,IF(AND(W1171=V1171,F1172&lt;=V1172),U1172,””))))</f>
        <v>1871.82</v>
      </c>
      <c r="X1172" s="1" t="str">
        <f t="shared" ca="1" si="252"/>
        <v>BUY</v>
      </c>
    </row>
    <row r="1173" spans="1:24" ht="17.7">
      <c r="A1173" s="3">
        <v>43284.541666666672</v>
      </c>
      <c r="B1173" s="7"/>
      <c r="C1173" s="1">
        <v>1875.1</v>
      </c>
      <c r="D1173" s="1">
        <v>1875.15</v>
      </c>
      <c r="E1173" s="1">
        <v>1870.8</v>
      </c>
      <c r="F1173" s="1">
        <v>1871.5</v>
      </c>
      <c r="G1173" s="1">
        <v>28803</v>
      </c>
      <c r="H1173" s="1">
        <f t="shared" si="255"/>
        <v>4.3500000000001364</v>
      </c>
      <c r="I1173" s="9">
        <f ca="1">IF(A1173="","",IF(ROW()&gt;$AA$16+1,AVERAGE(INDIRECT("H" &amp; ROW()-$AA$16+1):H1173),""))</f>
        <v>1.8199999999999819</v>
      </c>
      <c r="J1173" s="14">
        <f t="shared" ca="1" si="256"/>
        <v>2.1628700575523863</v>
      </c>
      <c r="K1173" s="14">
        <f t="shared" ca="1" si="257"/>
        <v>2.1461919178993218</v>
      </c>
      <c r="L1173" s="9">
        <f t="shared" ca="1" si="258"/>
        <v>1.8199999999999819</v>
      </c>
      <c r="M1173" s="9">
        <f t="shared" ca="1" si="259"/>
        <v>1876.96</v>
      </c>
      <c r="N1173" s="9">
        <f t="shared" ca="1" si="260"/>
        <v>1866.04</v>
      </c>
      <c r="O1173" s="9">
        <f t="shared" ca="1" si="261"/>
        <v>1876.26</v>
      </c>
      <c r="P1173" s="9">
        <f t="shared" ca="1" si="262"/>
        <v>1869.69</v>
      </c>
      <c r="Q1173" s="9">
        <f t="shared" ca="1" si="263"/>
        <v>1878.4349999999999</v>
      </c>
      <c r="R1173" s="9">
        <f t="shared" ca="1" si="264"/>
        <v>1867.5149999999999</v>
      </c>
      <c r="S1173" s="9">
        <f t="shared" ca="1" si="265"/>
        <v>1878.4349999999999</v>
      </c>
      <c r="T1173" s="9">
        <f t="shared" ca="1" si="265"/>
        <v>1867.5149999999999</v>
      </c>
      <c r="U1173" s="9">
        <f t="shared" ca="1" si="253"/>
        <v>1877.875</v>
      </c>
      <c r="V1173" s="6">
        <f t="shared" ca="1" si="254"/>
        <v>1871.82</v>
      </c>
      <c r="W1173" s="16">
        <f ca="1">IF(AND(W1172=U1172,F1173&lt;=U1173),U1173,IF(AND(W1172=U1172,F1173&gt;=U1173),V1173,IF(AND(W1172=V1172,F1173&gt;=V1173),V1173,IF(AND(W1172=V1172,F1173&lt;=V1173),U1173,””))))</f>
        <v>1877.875</v>
      </c>
      <c r="X1173" s="1" t="str">
        <f t="shared" ca="1" si="252"/>
        <v>SELL</v>
      </c>
    </row>
    <row r="1174" spans="1:24" ht="17.7">
      <c r="A1174" s="3">
        <v>43284.545138888891</v>
      </c>
      <c r="B1174" s="7"/>
      <c r="C1174" s="1">
        <v>1871.6</v>
      </c>
      <c r="D1174" s="1">
        <v>1874.25</v>
      </c>
      <c r="E1174" s="1">
        <v>1871</v>
      </c>
      <c r="F1174" s="1">
        <v>1872.65</v>
      </c>
      <c r="G1174" s="1">
        <v>23799</v>
      </c>
      <c r="H1174" s="1">
        <f t="shared" si="255"/>
        <v>3.25</v>
      </c>
      <c r="I1174" s="9">
        <f ca="1">IF(A1174="","",IF(ROW()&gt;$AA$16+1,AVERAGE(INDIRECT("H" &amp; ROW()-$AA$16+1):H1174),""))</f>
        <v>2.0249999999999773</v>
      </c>
      <c r="J1174" s="14">
        <f t="shared" ca="1" si="256"/>
        <v>2.3605300470883162</v>
      </c>
      <c r="K1174" s="14">
        <f t="shared" ca="1" si="257"/>
        <v>2.2565727261093897</v>
      </c>
      <c r="L1174" s="9">
        <f t="shared" ca="1" si="258"/>
        <v>2.0249999999999773</v>
      </c>
      <c r="M1174" s="9">
        <f t="shared" ca="1" si="259"/>
        <v>1878.7249999999999</v>
      </c>
      <c r="N1174" s="9">
        <f t="shared" ca="1" si="260"/>
        <v>1866.5750000000003</v>
      </c>
      <c r="O1174" s="9">
        <f t="shared" ca="1" si="261"/>
        <v>1877.0749999999998</v>
      </c>
      <c r="P1174" s="9">
        <f t="shared" ca="1" si="262"/>
        <v>1868.1750000000002</v>
      </c>
      <c r="Q1174" s="9">
        <f t="shared" ca="1" si="263"/>
        <v>1878.6999999999998</v>
      </c>
      <c r="R1174" s="9">
        <f t="shared" ca="1" si="264"/>
        <v>1866.5500000000002</v>
      </c>
      <c r="S1174" s="9">
        <f t="shared" ca="1" si="265"/>
        <v>1878.6999999999998</v>
      </c>
      <c r="T1174" s="9">
        <f t="shared" ca="1" si="265"/>
        <v>1866.5500000000002</v>
      </c>
      <c r="U1174" s="9">
        <f t="shared" ca="1" si="253"/>
        <v>1877.875</v>
      </c>
      <c r="V1174" s="6">
        <f t="shared" ca="1" si="254"/>
        <v>1866.5500000000002</v>
      </c>
      <c r="W1174" s="16">
        <f ca="1">IF(AND(W1173=U1173,F1174&lt;=U1174),U1174,IF(AND(W1173=U1173,F1174&gt;=U1174),V1174,IF(AND(W1173=V1173,F1174&gt;=V1174),V1174,IF(AND(W1173=V1173,F1174&lt;=V1174),U1174,””))))</f>
        <v>1877.875</v>
      </c>
      <c r="X1174" s="1" t="str">
        <f t="shared" ca="1" si="252"/>
        <v>SELL</v>
      </c>
    </row>
    <row r="1175" spans="1:24" ht="17.7">
      <c r="A1175" s="3">
        <v>43284.548611111109</v>
      </c>
      <c r="B1175" s="7"/>
      <c r="C1175" s="1">
        <v>1872.65</v>
      </c>
      <c r="D1175" s="1">
        <v>1873.95</v>
      </c>
      <c r="E1175" s="1">
        <v>1872.1</v>
      </c>
      <c r="F1175" s="1">
        <v>1873.7</v>
      </c>
      <c r="G1175" s="1">
        <v>20623</v>
      </c>
      <c r="H1175" s="1">
        <f t="shared" si="255"/>
        <v>1.8500000000001364</v>
      </c>
      <c r="I1175" s="9">
        <f ca="1">IF(A1175="","",IF(ROW()&gt;$AA$16+1,AVERAGE(INDIRECT("H" &amp; ROW()-$AA$16+1):H1175),""))</f>
        <v>1.9799999999999955</v>
      </c>
      <c r="J1175" s="14">
        <f t="shared" ca="1" si="256"/>
        <v>2.2677064021631925</v>
      </c>
      <c r="K1175" s="14">
        <f t="shared" ca="1" si="257"/>
        <v>2.2159154534984649</v>
      </c>
      <c r="L1175" s="9">
        <f t="shared" ca="1" si="258"/>
        <v>1.9799999999999955</v>
      </c>
      <c r="M1175" s="9">
        <f t="shared" ca="1" si="259"/>
        <v>1879.64</v>
      </c>
      <c r="N1175" s="9">
        <f t="shared" ca="1" si="260"/>
        <v>1867.76</v>
      </c>
      <c r="O1175" s="9">
        <f t="shared" ca="1" si="261"/>
        <v>1878.04</v>
      </c>
      <c r="P1175" s="9">
        <f t="shared" ca="1" si="262"/>
        <v>1868.01</v>
      </c>
      <c r="Q1175" s="9">
        <f t="shared" ca="1" si="263"/>
        <v>1878.9650000000001</v>
      </c>
      <c r="R1175" s="9">
        <f t="shared" ca="1" si="264"/>
        <v>1867.085</v>
      </c>
      <c r="S1175" s="9">
        <f t="shared" ca="1" si="265"/>
        <v>1878.9650000000001</v>
      </c>
      <c r="T1175" s="9">
        <f t="shared" ca="1" si="265"/>
        <v>1867.085</v>
      </c>
      <c r="U1175" s="9">
        <f t="shared" ca="1" si="253"/>
        <v>1877.875</v>
      </c>
      <c r="V1175" s="6">
        <f t="shared" ca="1" si="254"/>
        <v>1867.085</v>
      </c>
      <c r="W1175" s="16">
        <f ca="1">IF(AND(W1174=U1174,F1175&lt;=U1175),U1175,IF(AND(W1174=U1174,F1175&gt;=U1175),V1175,IF(AND(W1174=V1174,F1175&gt;=V1175),V1175,IF(AND(W1174=V1174,F1175&lt;=V1175),U1175,””))))</f>
        <v>1877.875</v>
      </c>
      <c r="X1175" s="1" t="str">
        <f t="shared" ca="1" si="252"/>
        <v>SELL</v>
      </c>
    </row>
    <row r="1176" spans="1:24" ht="17.7">
      <c r="A1176" s="3">
        <v>43284.552083333328</v>
      </c>
      <c r="B1176" s="7"/>
      <c r="C1176" s="1">
        <v>1873.7</v>
      </c>
      <c r="D1176" s="1">
        <v>1875.5</v>
      </c>
      <c r="E1176" s="1">
        <v>1873.3</v>
      </c>
      <c r="F1176" s="1">
        <v>1875.5</v>
      </c>
      <c r="G1176" s="1">
        <v>42525</v>
      </c>
      <c r="H1176" s="1">
        <f t="shared" si="255"/>
        <v>2.2000000000000455</v>
      </c>
      <c r="I1176" s="9">
        <f ca="1">IF(A1176="","",IF(ROW()&gt;$AA$16+1,AVERAGE(INDIRECT("H" &amp; ROW()-$AA$16+1):H1176),""))</f>
        <v>2.0750000000000002</v>
      </c>
      <c r="J1176" s="14">
        <f t="shared" ca="1" si="256"/>
        <v>2.2553961472244382</v>
      </c>
      <c r="K1176" s="14">
        <f t="shared" ca="1" si="257"/>
        <v>2.2143239081486228</v>
      </c>
      <c r="L1176" s="9">
        <f t="shared" ca="1" si="258"/>
        <v>2.0750000000000002</v>
      </c>
      <c r="M1176" s="9">
        <f t="shared" ca="1" si="259"/>
        <v>1881.7249999999999</v>
      </c>
      <c r="N1176" s="9">
        <f t="shared" ca="1" si="260"/>
        <v>1869.2750000000001</v>
      </c>
      <c r="O1176" s="9">
        <f t="shared" ca="1" si="261"/>
        <v>1879.5249999999999</v>
      </c>
      <c r="P1176" s="9">
        <f t="shared" ca="1" si="262"/>
        <v>1869.2750000000001</v>
      </c>
      <c r="Q1176" s="9">
        <f t="shared" ca="1" si="263"/>
        <v>1880.625</v>
      </c>
      <c r="R1176" s="9">
        <f t="shared" ca="1" si="264"/>
        <v>1868.1750000000002</v>
      </c>
      <c r="S1176" s="9">
        <f t="shared" ca="1" si="265"/>
        <v>1880.625</v>
      </c>
      <c r="T1176" s="9">
        <f t="shared" ca="1" si="265"/>
        <v>1868.1750000000002</v>
      </c>
      <c r="U1176" s="9">
        <f t="shared" ca="1" si="253"/>
        <v>1877.875</v>
      </c>
      <c r="V1176" s="6">
        <f t="shared" ca="1" si="254"/>
        <v>1868.1750000000002</v>
      </c>
      <c r="W1176" s="16">
        <f ca="1">IF(AND(W1175=U1175,F1176&lt;=U1176),U1176,IF(AND(W1175=U1175,F1176&gt;=U1176),V1176,IF(AND(W1175=V1175,F1176&gt;=V1176),V1176,IF(AND(W1175=V1175,F1176&lt;=V1176),U1176,””))))</f>
        <v>1877.875</v>
      </c>
      <c r="X1176" s="1" t="str">
        <f t="shared" ca="1" si="252"/>
        <v>SELL</v>
      </c>
    </row>
    <row r="1177" spans="1:24" ht="17.7">
      <c r="A1177" s="3">
        <v>43284.555555555555</v>
      </c>
      <c r="B1177" s="7"/>
      <c r="C1177" s="1">
        <v>1875.5</v>
      </c>
      <c r="D1177" s="1">
        <v>1875.95</v>
      </c>
      <c r="E1177" s="1">
        <v>1872</v>
      </c>
      <c r="F1177" s="1">
        <v>1874.8</v>
      </c>
      <c r="G1177" s="1">
        <v>25649</v>
      </c>
      <c r="H1177" s="1">
        <f t="shared" si="255"/>
        <v>3.9500000000000455</v>
      </c>
      <c r="I1177" s="9">
        <f ca="1">IF(A1177="","",IF(ROW()&gt;$AA$16+1,AVERAGE(INDIRECT("H" &amp; ROW()-$AA$16+1):H1177),""))</f>
        <v>2.3400000000000092</v>
      </c>
      <c r="J1177" s="14">
        <f t="shared" ca="1" si="256"/>
        <v>2.5635059386381851</v>
      </c>
      <c r="K1177" s="14">
        <f t="shared" ca="1" si="257"/>
        <v>2.3878915173337649</v>
      </c>
      <c r="L1177" s="9">
        <f t="shared" ca="1" si="258"/>
        <v>2.3400000000000092</v>
      </c>
      <c r="M1177" s="9">
        <f t="shared" ca="1" si="259"/>
        <v>1881.82</v>
      </c>
      <c r="N1177" s="9">
        <f t="shared" ca="1" si="260"/>
        <v>1867.78</v>
      </c>
      <c r="O1177" s="9">
        <f t="shared" ca="1" si="261"/>
        <v>1879.02</v>
      </c>
      <c r="P1177" s="9">
        <f t="shared" ca="1" si="262"/>
        <v>1868.93</v>
      </c>
      <c r="Q1177" s="9">
        <f t="shared" ca="1" si="263"/>
        <v>1880.9949999999999</v>
      </c>
      <c r="R1177" s="9">
        <f t="shared" ca="1" si="264"/>
        <v>1866.9549999999999</v>
      </c>
      <c r="S1177" s="9">
        <f t="shared" ca="1" si="265"/>
        <v>1880.9949999999999</v>
      </c>
      <c r="T1177" s="9">
        <f t="shared" ca="1" si="265"/>
        <v>1866.9549999999999</v>
      </c>
      <c r="U1177" s="9">
        <f t="shared" ca="1" si="253"/>
        <v>1877.875</v>
      </c>
      <c r="V1177" s="6">
        <f t="shared" ca="1" si="254"/>
        <v>1868.1750000000002</v>
      </c>
      <c r="W1177" s="16">
        <f ca="1">IF(AND(W1176=U1176,F1177&lt;=U1177),U1177,IF(AND(W1176=U1176,F1177&gt;=U1177),V1177,IF(AND(W1176=V1176,F1177&gt;=V1177),V1177,IF(AND(W1176=V1176,F1177&lt;=V1177),U1177,””))))</f>
        <v>1877.875</v>
      </c>
      <c r="X1177" s="1" t="str">
        <f t="shared" ca="1" si="252"/>
        <v>SELL</v>
      </c>
    </row>
    <row r="1178" spans="1:24" ht="17.7">
      <c r="A1178" s="3">
        <v>43284.559027777781</v>
      </c>
      <c r="B1178" s="7"/>
      <c r="C1178" s="1">
        <v>1875.05</v>
      </c>
      <c r="D1178" s="1">
        <v>1875.3</v>
      </c>
      <c r="E1178" s="1">
        <v>1872.2</v>
      </c>
      <c r="F1178" s="1">
        <v>1874.4</v>
      </c>
      <c r="G1178" s="1">
        <v>39476</v>
      </c>
      <c r="H1178" s="1">
        <f t="shared" si="255"/>
        <v>3.0999999999999091</v>
      </c>
      <c r="I1178" s="9">
        <f ca="1">IF(A1178="","",IF(ROW()&gt;$AA$16+1,AVERAGE(INDIRECT("H" &amp; ROW()-$AA$16+1):H1178),""))</f>
        <v>2.5399999999999863</v>
      </c>
      <c r="J1178" s="14">
        <f t="shared" ca="1" si="256"/>
        <v>2.6610503134312258</v>
      </c>
      <c r="K1178" s="14">
        <f t="shared" ca="1" si="257"/>
        <v>2.4591023656003799</v>
      </c>
      <c r="L1178" s="9">
        <f t="shared" ca="1" si="258"/>
        <v>2.5399999999999863</v>
      </c>
      <c r="M1178" s="9">
        <f t="shared" ca="1" si="259"/>
        <v>1882.02</v>
      </c>
      <c r="N1178" s="9">
        <f t="shared" ca="1" si="260"/>
        <v>1866.7800000000002</v>
      </c>
      <c r="O1178" s="9">
        <f t="shared" ca="1" si="261"/>
        <v>1879.82</v>
      </c>
      <c r="P1178" s="9">
        <f t="shared" ca="1" si="262"/>
        <v>1867.68</v>
      </c>
      <c r="Q1178" s="9">
        <f t="shared" ca="1" si="263"/>
        <v>1881.37</v>
      </c>
      <c r="R1178" s="9">
        <f t="shared" ca="1" si="264"/>
        <v>1866.13</v>
      </c>
      <c r="S1178" s="9">
        <f t="shared" ca="1" si="265"/>
        <v>1881.37</v>
      </c>
      <c r="T1178" s="9">
        <f t="shared" ca="1" si="265"/>
        <v>1866.13</v>
      </c>
      <c r="U1178" s="9">
        <f t="shared" ca="1" si="253"/>
        <v>1877.875</v>
      </c>
      <c r="V1178" s="6">
        <f t="shared" ca="1" si="254"/>
        <v>1868.1750000000002</v>
      </c>
      <c r="W1178" s="16">
        <f ca="1">IF(AND(W1177=U1177,F1178&lt;=U1178),U1178,IF(AND(W1177=U1177,F1178&gt;=U1178),V1178,IF(AND(W1177=V1177,F1178&gt;=V1178),V1178,IF(AND(W1177=V1177,F1178&lt;=V1178),U1178,””))))</f>
        <v>1877.875</v>
      </c>
      <c r="X1178" s="1" t="str">
        <f t="shared" ca="1" si="252"/>
        <v>SELL</v>
      </c>
    </row>
    <row r="1179" spans="1:24" ht="17.7">
      <c r="A1179" s="3">
        <v>43284.5625</v>
      </c>
      <c r="B1179" s="7"/>
      <c r="C1179" s="1">
        <v>1874.35</v>
      </c>
      <c r="D1179" s="1">
        <v>1874.35</v>
      </c>
      <c r="E1179" s="1">
        <v>1872.05</v>
      </c>
      <c r="F1179" s="1">
        <v>1873.55</v>
      </c>
      <c r="G1179" s="1">
        <v>18011</v>
      </c>
      <c r="H1179" s="1">
        <f t="shared" si="255"/>
        <v>2.3500000000001364</v>
      </c>
      <c r="I1179" s="9">
        <f ca="1">IF(A1179="","",IF(ROW()&gt;$AA$16+1,AVERAGE(INDIRECT("H" &amp; ROW()-$AA$16+1):H1179),""))</f>
        <v>2.6100000000000136</v>
      </c>
      <c r="J1179" s="14">
        <f t="shared" ca="1" si="256"/>
        <v>2.6044957109892093</v>
      </c>
      <c r="K1179" s="14">
        <f t="shared" ca="1" si="257"/>
        <v>2.4481921290403554</v>
      </c>
      <c r="L1179" s="9">
        <f t="shared" ca="1" si="258"/>
        <v>2.6100000000000136</v>
      </c>
      <c r="M1179" s="9">
        <f t="shared" ca="1" si="259"/>
        <v>1881.38</v>
      </c>
      <c r="N1179" s="9">
        <f t="shared" ca="1" si="260"/>
        <v>1865.7199999999998</v>
      </c>
      <c r="O1179" s="9">
        <f t="shared" ca="1" si="261"/>
        <v>1879.88</v>
      </c>
      <c r="P1179" s="9">
        <f t="shared" ca="1" si="262"/>
        <v>1866.52</v>
      </c>
      <c r="Q1179" s="9">
        <f t="shared" ca="1" si="263"/>
        <v>1881.0299999999997</v>
      </c>
      <c r="R1179" s="9">
        <f t="shared" ca="1" si="264"/>
        <v>1865.37</v>
      </c>
      <c r="S1179" s="9">
        <f t="shared" ca="1" si="265"/>
        <v>1881.0299999999997</v>
      </c>
      <c r="T1179" s="9">
        <f t="shared" ca="1" si="265"/>
        <v>1865.37</v>
      </c>
      <c r="U1179" s="9">
        <f t="shared" ca="1" si="253"/>
        <v>1877.875</v>
      </c>
      <c r="V1179" s="6">
        <f t="shared" ca="1" si="254"/>
        <v>1868.1750000000002</v>
      </c>
      <c r="W1179" s="16">
        <f ca="1">IF(AND(W1178=U1178,F1179&lt;=U1179),U1179,IF(AND(W1178=U1178,F1179&gt;=U1179),V1179,IF(AND(W1178=V1178,F1179&gt;=V1179),V1179,IF(AND(W1178=V1178,F1179&lt;=V1179),U1179,””))))</f>
        <v>1877.875</v>
      </c>
      <c r="X1179" s="1" t="str">
        <f t="shared" ca="1" si="252"/>
        <v>SELL</v>
      </c>
    </row>
    <row r="1180" spans="1:24" ht="17.7">
      <c r="A1180" s="3">
        <v>43284.565972222219</v>
      </c>
      <c r="B1180" s="7"/>
      <c r="C1180" s="1">
        <v>1873.8</v>
      </c>
      <c r="D1180" s="1">
        <v>1874</v>
      </c>
      <c r="E1180" s="1">
        <v>1872.3</v>
      </c>
      <c r="F1180" s="1">
        <v>1872.35</v>
      </c>
      <c r="G1180" s="1">
        <v>23377</v>
      </c>
      <c r="H1180" s="1">
        <f t="shared" si="255"/>
        <v>1.7000000000000455</v>
      </c>
      <c r="I1180" s="9">
        <f ca="1">IF(A1180="","",IF(ROW()&gt;$AA$16+1,AVERAGE(INDIRECT("H" &amp; ROW()-$AA$16+1):H1180),""))</f>
        <v>2.6700000000000275</v>
      </c>
      <c r="J1180" s="14">
        <f t="shared" ca="1" si="256"/>
        <v>2.4400419453548157</v>
      </c>
      <c r="K1180" s="14">
        <f t="shared" ca="1" si="257"/>
        <v>2.3733729161363244</v>
      </c>
      <c r="L1180" s="9">
        <f t="shared" ca="1" si="258"/>
        <v>2.6700000000000275</v>
      </c>
      <c r="M1180" s="9">
        <f t="shared" ca="1" si="259"/>
        <v>1880.36</v>
      </c>
      <c r="N1180" s="9">
        <f t="shared" ca="1" si="260"/>
        <v>1864.34</v>
      </c>
      <c r="O1180" s="9">
        <f t="shared" ca="1" si="261"/>
        <v>1880.31</v>
      </c>
      <c r="P1180" s="9">
        <f t="shared" ca="1" si="262"/>
        <v>1865.99</v>
      </c>
      <c r="Q1180" s="9">
        <f t="shared" ca="1" si="263"/>
        <v>1881.16</v>
      </c>
      <c r="R1180" s="9">
        <f t="shared" ca="1" si="264"/>
        <v>1865.14</v>
      </c>
      <c r="S1180" s="9">
        <f t="shared" ca="1" si="265"/>
        <v>1881.16</v>
      </c>
      <c r="T1180" s="9">
        <f t="shared" ca="1" si="265"/>
        <v>1865.14</v>
      </c>
      <c r="U1180" s="9">
        <f t="shared" ca="1" si="253"/>
        <v>1877.875</v>
      </c>
      <c r="V1180" s="6">
        <f t="shared" ca="1" si="254"/>
        <v>1868.1750000000002</v>
      </c>
      <c r="W1180" s="16">
        <f ca="1">IF(AND(W1179=U1179,F1180&lt;=U1180),U1180,IF(AND(W1179=U1179,F1180&gt;=U1180),V1180,IF(AND(W1179=V1179,F1180&gt;=V1180),V1180,IF(AND(W1179=V1179,F1180&lt;=V1180),U1180,””))))</f>
        <v>1877.875</v>
      </c>
      <c r="X1180" s="1" t="str">
        <f t="shared" ca="1" si="252"/>
        <v>SELL</v>
      </c>
    </row>
    <row r="1181" spans="1:24" ht="17.7">
      <c r="A1181" s="3">
        <v>43284.569444444445</v>
      </c>
      <c r="B1181" s="7"/>
      <c r="C1181" s="1">
        <v>1872.35</v>
      </c>
      <c r="D1181" s="1">
        <v>1873</v>
      </c>
      <c r="E1181" s="1">
        <v>1871</v>
      </c>
      <c r="F1181" s="1">
        <v>1872.2</v>
      </c>
      <c r="G1181" s="1">
        <v>20861</v>
      </c>
      <c r="H1181" s="1">
        <f t="shared" si="255"/>
        <v>2</v>
      </c>
      <c r="I1181" s="9">
        <f ca="1">IF(A1181="","",IF(ROW()&gt;$AA$16+1,AVERAGE(INDIRECT("H" &amp; ROW()-$AA$16+1):H1181),""))</f>
        <v>2.6600000000000366</v>
      </c>
      <c r="J1181" s="14">
        <f t="shared" ca="1" si="256"/>
        <v>2.360034318926667</v>
      </c>
      <c r="K1181" s="14">
        <f t="shared" ca="1" si="257"/>
        <v>2.3360356245226921</v>
      </c>
      <c r="L1181" s="9">
        <f t="shared" ca="1" si="258"/>
        <v>2.6600000000000366</v>
      </c>
      <c r="M1181" s="9">
        <f t="shared" ca="1" si="259"/>
        <v>1880.18</v>
      </c>
      <c r="N1181" s="9">
        <f t="shared" ca="1" si="260"/>
        <v>1864.22</v>
      </c>
      <c r="O1181" s="9">
        <f t="shared" ca="1" si="261"/>
        <v>1878.98</v>
      </c>
      <c r="P1181" s="9">
        <f t="shared" ca="1" si="262"/>
        <v>1865.02</v>
      </c>
      <c r="Q1181" s="9">
        <f t="shared" ca="1" si="263"/>
        <v>1879.98</v>
      </c>
      <c r="R1181" s="9">
        <f t="shared" ca="1" si="264"/>
        <v>1864.02</v>
      </c>
      <c r="S1181" s="9">
        <f t="shared" ca="1" si="265"/>
        <v>1879.98</v>
      </c>
      <c r="T1181" s="9">
        <f t="shared" ca="1" si="265"/>
        <v>1864.02</v>
      </c>
      <c r="U1181" s="9">
        <f t="shared" ca="1" si="253"/>
        <v>1877.875</v>
      </c>
      <c r="V1181" s="6">
        <f t="shared" ca="1" si="254"/>
        <v>1868.1750000000002</v>
      </c>
      <c r="W1181" s="16">
        <f ca="1">IF(AND(W1180=U1180,F1181&lt;=U1181),U1181,IF(AND(W1180=U1180,F1181&gt;=U1181),V1181,IF(AND(W1180=V1180,F1181&gt;=V1181),V1181,IF(AND(W1180=V1180,F1181&lt;=V1181),U1181,””))))</f>
        <v>1877.875</v>
      </c>
      <c r="X1181" s="1" t="str">
        <f t="shared" ca="1" si="252"/>
        <v>SELL</v>
      </c>
    </row>
    <row r="1182" spans="1:24" ht="17.7">
      <c r="A1182" s="3">
        <v>43284.572916666672</v>
      </c>
      <c r="B1182" s="7"/>
      <c r="C1182" s="1">
        <v>1872.2</v>
      </c>
      <c r="D1182" s="1">
        <v>1872.2</v>
      </c>
      <c r="E1182" s="1">
        <v>1870</v>
      </c>
      <c r="F1182" s="1">
        <v>1870.55</v>
      </c>
      <c r="G1182" s="1">
        <v>23930</v>
      </c>
      <c r="H1182" s="1">
        <f t="shared" si="255"/>
        <v>2.2000000000000455</v>
      </c>
      <c r="I1182" s="9">
        <f ca="1">IF(A1182="","",IF(ROW()&gt;$AA$16+1,AVERAGE(INDIRECT("H" &amp; ROW()-$AA$16+1):H1182),""))</f>
        <v>2.69500000000005</v>
      </c>
      <c r="J1182" s="14">
        <f t="shared" ca="1" si="256"/>
        <v>2.3309371700309174</v>
      </c>
      <c r="K1182" s="14">
        <f t="shared" ca="1" si="257"/>
        <v>2.3224320620704275</v>
      </c>
      <c r="L1182" s="9">
        <f t="shared" ca="1" si="258"/>
        <v>2.69500000000005</v>
      </c>
      <c r="M1182" s="9">
        <f t="shared" ca="1" si="259"/>
        <v>1878.6350000000002</v>
      </c>
      <c r="N1182" s="9">
        <f t="shared" ca="1" si="260"/>
        <v>1862.4649999999997</v>
      </c>
      <c r="O1182" s="9">
        <f t="shared" ca="1" si="261"/>
        <v>1878.085</v>
      </c>
      <c r="P1182" s="9">
        <f t="shared" ca="1" si="262"/>
        <v>1864.1149999999998</v>
      </c>
      <c r="Q1182" s="9">
        <f t="shared" ca="1" si="263"/>
        <v>1879.1849999999999</v>
      </c>
      <c r="R1182" s="9">
        <f t="shared" ca="1" si="264"/>
        <v>1863.0149999999999</v>
      </c>
      <c r="S1182" s="9">
        <f t="shared" ca="1" si="265"/>
        <v>1879.1849999999999</v>
      </c>
      <c r="T1182" s="9">
        <f t="shared" ca="1" si="265"/>
        <v>1863.0149999999999</v>
      </c>
      <c r="U1182" s="9">
        <f t="shared" ca="1" si="253"/>
        <v>1877.875</v>
      </c>
      <c r="V1182" s="6">
        <f t="shared" ca="1" si="254"/>
        <v>1868.1750000000002</v>
      </c>
      <c r="W1182" s="16">
        <f ca="1">IF(AND(W1181=U1181,F1182&lt;=U1182),U1182,IF(AND(W1181=U1181,F1182&gt;=U1182),V1182,IF(AND(W1181=V1181,F1182&gt;=V1182),V1182,IF(AND(W1181=V1181,F1182&lt;=V1182),U1182,””))))</f>
        <v>1877.875</v>
      </c>
      <c r="X1182" s="1" t="str">
        <f t="shared" ca="1" si="252"/>
        <v>SELL</v>
      </c>
    </row>
    <row r="1183" spans="1:24" ht="17.7">
      <c r="A1183" s="3">
        <v>43284.576388888891</v>
      </c>
      <c r="B1183" s="7"/>
      <c r="C1183" s="1">
        <v>1870.5</v>
      </c>
      <c r="D1183" s="1">
        <v>1872.95</v>
      </c>
      <c r="E1183" s="1">
        <v>1870.3</v>
      </c>
      <c r="F1183" s="1">
        <v>1872.8</v>
      </c>
      <c r="G1183" s="1">
        <v>6277</v>
      </c>
      <c r="H1183" s="1">
        <f t="shared" si="255"/>
        <v>2.6500000000000909</v>
      </c>
      <c r="I1183" s="9">
        <f ca="1">IF(A1183="","",IF(ROW()&gt;$AA$16+1,AVERAGE(INDIRECT("H" &amp; ROW()-$AA$16+1):H1183),""))</f>
        <v>2.5250000000000457</v>
      </c>
      <c r="J1183" s="14">
        <f t="shared" ca="1" si="256"/>
        <v>2.3889485936616763</v>
      </c>
      <c r="K1183" s="14">
        <f t="shared" ca="1" si="257"/>
        <v>2.355188855863394</v>
      </c>
      <c r="L1183" s="9">
        <f t="shared" ca="1" si="258"/>
        <v>2.5250000000000457</v>
      </c>
      <c r="M1183" s="9">
        <f t="shared" ca="1" si="259"/>
        <v>1880.375</v>
      </c>
      <c r="N1183" s="9">
        <f t="shared" ca="1" si="260"/>
        <v>1865.2249999999999</v>
      </c>
      <c r="O1183" s="9">
        <f t="shared" ca="1" si="261"/>
        <v>1877.875</v>
      </c>
      <c r="P1183" s="9">
        <f t="shared" ca="1" si="262"/>
        <v>1865.375</v>
      </c>
      <c r="Q1183" s="9">
        <f t="shared" ca="1" si="263"/>
        <v>1879.2</v>
      </c>
      <c r="R1183" s="9">
        <f t="shared" ca="1" si="264"/>
        <v>1864.05</v>
      </c>
      <c r="S1183" s="9">
        <f t="shared" ca="1" si="265"/>
        <v>1879.2</v>
      </c>
      <c r="T1183" s="9">
        <f t="shared" ca="1" si="265"/>
        <v>1864.05</v>
      </c>
      <c r="U1183" s="9">
        <f t="shared" ca="1" si="253"/>
        <v>1877.875</v>
      </c>
      <c r="V1183" s="6">
        <f t="shared" ca="1" si="254"/>
        <v>1868.1750000000002</v>
      </c>
      <c r="W1183" s="16">
        <f ca="1">IF(AND(W1182=U1182,F1183&lt;=U1183),U1183,IF(AND(W1182=U1182,F1183&gt;=U1183),V1183,IF(AND(W1182=V1182,F1183&gt;=V1183),V1183,IF(AND(W1182=V1182,F1183&lt;=V1183),U1183,””))))</f>
        <v>1877.875</v>
      </c>
      <c r="X1183" s="1" t="str">
        <f t="shared" ca="1" si="252"/>
        <v>SELL</v>
      </c>
    </row>
    <row r="1184" spans="1:24" ht="17.7">
      <c r="A1184" s="3">
        <v>43284.579861111109</v>
      </c>
      <c r="B1184" s="7"/>
      <c r="C1184" s="1">
        <v>1872.75</v>
      </c>
      <c r="D1184" s="1">
        <v>1875</v>
      </c>
      <c r="E1184" s="1">
        <v>1872.65</v>
      </c>
      <c r="F1184" s="1">
        <v>1874.95</v>
      </c>
      <c r="G1184" s="1">
        <v>29520</v>
      </c>
      <c r="H1184" s="1">
        <f t="shared" si="255"/>
        <v>2.3499999999999091</v>
      </c>
      <c r="I1184" s="9">
        <f ca="1">IF(A1184="","",IF(ROW()&gt;$AA$16+1,AVERAGE(INDIRECT("H" &amp; ROW()-$AA$16+1):H1184),""))</f>
        <v>2.4350000000000365</v>
      </c>
      <c r="J1184" s="14">
        <f t="shared" ca="1" si="256"/>
        <v>2.3818670311777184</v>
      </c>
      <c r="K1184" s="14">
        <f t="shared" ca="1" si="257"/>
        <v>2.3546699702770457</v>
      </c>
      <c r="L1184" s="9">
        <f t="shared" ca="1" si="258"/>
        <v>2.4350000000000365</v>
      </c>
      <c r="M1184" s="9">
        <f t="shared" ca="1" si="259"/>
        <v>1882.2550000000001</v>
      </c>
      <c r="N1184" s="9">
        <f t="shared" ca="1" si="260"/>
        <v>1867.645</v>
      </c>
      <c r="O1184" s="9">
        <f t="shared" ca="1" si="261"/>
        <v>1879.9550000000002</v>
      </c>
      <c r="P1184" s="9">
        <f t="shared" ca="1" si="262"/>
        <v>1867.6949999999999</v>
      </c>
      <c r="Q1184" s="9">
        <f t="shared" ca="1" si="263"/>
        <v>1881.13</v>
      </c>
      <c r="R1184" s="9">
        <f t="shared" ca="1" si="264"/>
        <v>1866.52</v>
      </c>
      <c r="S1184" s="9">
        <f t="shared" ca="1" si="265"/>
        <v>1881.13</v>
      </c>
      <c r="T1184" s="9">
        <f t="shared" ca="1" si="265"/>
        <v>1866.52</v>
      </c>
      <c r="U1184" s="9">
        <f t="shared" ca="1" si="253"/>
        <v>1877.875</v>
      </c>
      <c r="V1184" s="6">
        <f t="shared" ca="1" si="254"/>
        <v>1868.1750000000002</v>
      </c>
      <c r="W1184" s="16">
        <f ca="1">IF(AND(W1183=U1183,F1184&lt;=U1184),U1184,IF(AND(W1183=U1183,F1184&gt;=U1184),V1184,IF(AND(W1183=V1183,F1184&gt;=V1184),V1184,IF(AND(W1183=V1183,F1184&lt;=V1184),U1184,””))))</f>
        <v>1877.875</v>
      </c>
      <c r="X1184" s="1" t="str">
        <f t="shared" ca="1" si="252"/>
        <v>SELL</v>
      </c>
    </row>
    <row r="1185" spans="1:24" ht="17.7">
      <c r="A1185" s="3">
        <v>43284.583333333328</v>
      </c>
      <c r="B1185" s="7"/>
      <c r="C1185" s="1">
        <v>1874.95</v>
      </c>
      <c r="D1185" s="1">
        <v>1875</v>
      </c>
      <c r="E1185" s="1">
        <v>1873.15</v>
      </c>
      <c r="F1185" s="1">
        <v>1874.9</v>
      </c>
      <c r="G1185" s="1">
        <v>10493</v>
      </c>
      <c r="H1185" s="1">
        <f t="shared" si="255"/>
        <v>1.8499999999999091</v>
      </c>
      <c r="I1185" s="9">
        <f ca="1">IF(A1185="","",IF(ROW()&gt;$AA$16+1,AVERAGE(INDIRECT("H" &amp; ROW()-$AA$16+1):H1185),""))</f>
        <v>2.4350000000000138</v>
      </c>
      <c r="J1185" s="14">
        <f t="shared" ca="1" si="256"/>
        <v>2.2851639345999346</v>
      </c>
      <c r="K1185" s="14">
        <f t="shared" ca="1" si="257"/>
        <v>2.3042029732493319</v>
      </c>
      <c r="L1185" s="9">
        <f t="shared" ca="1" si="258"/>
        <v>2.4350000000000138</v>
      </c>
      <c r="M1185" s="9">
        <f t="shared" ca="1" si="259"/>
        <v>1882.2050000000002</v>
      </c>
      <c r="N1185" s="9">
        <f t="shared" ca="1" si="260"/>
        <v>1867.595</v>
      </c>
      <c r="O1185" s="9">
        <f t="shared" ca="1" si="261"/>
        <v>1880.4550000000002</v>
      </c>
      <c r="P1185" s="9">
        <f t="shared" ca="1" si="262"/>
        <v>1867.6949999999999</v>
      </c>
      <c r="Q1185" s="9">
        <f t="shared" ca="1" si="263"/>
        <v>1881.38</v>
      </c>
      <c r="R1185" s="9">
        <f t="shared" ca="1" si="264"/>
        <v>1866.77</v>
      </c>
      <c r="S1185" s="9">
        <f t="shared" ca="1" si="265"/>
        <v>1881.38</v>
      </c>
      <c r="T1185" s="9">
        <f t="shared" ca="1" si="265"/>
        <v>1866.77</v>
      </c>
      <c r="U1185" s="9">
        <f t="shared" ca="1" si="253"/>
        <v>1877.875</v>
      </c>
      <c r="V1185" s="6">
        <f t="shared" ca="1" si="254"/>
        <v>1868.1750000000002</v>
      </c>
      <c r="W1185" s="16">
        <f ca="1">IF(AND(W1184=U1184,F1185&lt;=U1185),U1185,IF(AND(W1184=U1184,F1185&gt;=U1185),V1185,IF(AND(W1184=V1184,F1185&gt;=V1185),V1185,IF(AND(W1184=V1184,F1185&lt;=V1185),U1185,””))))</f>
        <v>1877.875</v>
      </c>
      <c r="X1185" s="1" t="str">
        <f t="shared" ca="1" si="252"/>
        <v>SELL</v>
      </c>
    </row>
    <row r="1186" spans="1:24" ht="17.7">
      <c r="A1186" s="3">
        <v>43284.586805555555</v>
      </c>
      <c r="B1186" s="7"/>
      <c r="C1186" s="1">
        <v>1874.9</v>
      </c>
      <c r="D1186" s="1">
        <v>1875</v>
      </c>
      <c r="E1186" s="1">
        <v>1873.95</v>
      </c>
      <c r="F1186" s="1">
        <v>1874.8</v>
      </c>
      <c r="G1186" s="1">
        <v>20497</v>
      </c>
      <c r="H1186" s="1">
        <f t="shared" si="255"/>
        <v>1.0499999999999545</v>
      </c>
      <c r="I1186" s="9">
        <f ca="1">IF(A1186="","",IF(ROW()&gt;$AA$16+1,AVERAGE(INDIRECT("H" &amp; ROW()-$AA$16+1):H1186),""))</f>
        <v>2.3200000000000047</v>
      </c>
      <c r="J1186" s="14">
        <f t="shared" ca="1" si="256"/>
        <v>2.0605886737635744</v>
      </c>
      <c r="K1186" s="14">
        <f t="shared" ca="1" si="257"/>
        <v>2.1787826759243942</v>
      </c>
      <c r="L1186" s="9">
        <f t="shared" ca="1" si="258"/>
        <v>2.3200000000000047</v>
      </c>
      <c r="M1186" s="9">
        <f t="shared" ca="1" si="259"/>
        <v>1881.76</v>
      </c>
      <c r="N1186" s="9">
        <f t="shared" ca="1" si="260"/>
        <v>1867.84</v>
      </c>
      <c r="O1186" s="9">
        <f t="shared" ca="1" si="261"/>
        <v>1880.91</v>
      </c>
      <c r="P1186" s="9">
        <f t="shared" ca="1" si="262"/>
        <v>1868.04</v>
      </c>
      <c r="Q1186" s="9">
        <f t="shared" ca="1" si="263"/>
        <v>1881.4349999999999</v>
      </c>
      <c r="R1186" s="9">
        <f t="shared" ca="1" si="264"/>
        <v>1867.5149999999999</v>
      </c>
      <c r="S1186" s="9">
        <f t="shared" ca="1" si="265"/>
        <v>1881.4349999999999</v>
      </c>
      <c r="T1186" s="9">
        <f t="shared" ca="1" si="265"/>
        <v>1867.5149999999999</v>
      </c>
      <c r="U1186" s="9">
        <f t="shared" ca="1" si="253"/>
        <v>1877.875</v>
      </c>
      <c r="V1186" s="6">
        <f t="shared" ca="1" si="254"/>
        <v>1868.1750000000002</v>
      </c>
      <c r="W1186" s="16">
        <f ca="1">IF(AND(W1185=U1185,F1186&lt;=U1186),U1186,IF(AND(W1185=U1185,F1186&gt;=U1186),V1186,IF(AND(W1185=V1185,F1186&gt;=V1186),V1186,IF(AND(W1185=V1185,F1186&lt;=V1186),U1186,””))))</f>
        <v>1877.875</v>
      </c>
      <c r="X1186" s="1" t="str">
        <f t="shared" ca="1" si="252"/>
        <v>SELL</v>
      </c>
    </row>
    <row r="1187" spans="1:24" ht="17.7">
      <c r="A1187" s="3">
        <v>43284.590277777781</v>
      </c>
      <c r="B1187" s="7"/>
      <c r="C1187" s="1">
        <v>1874.95</v>
      </c>
      <c r="D1187" s="1">
        <v>1876.5</v>
      </c>
      <c r="E1187" s="1">
        <v>1874.65</v>
      </c>
      <c r="F1187" s="1">
        <v>1875.8</v>
      </c>
      <c r="G1187" s="1">
        <v>29388</v>
      </c>
      <c r="H1187" s="1">
        <f t="shared" si="255"/>
        <v>1.8499999999999091</v>
      </c>
      <c r="I1187" s="9">
        <f ca="1">IF(A1187="","",IF(ROW()&gt;$AA$16+1,AVERAGE(INDIRECT("H" &amp; ROW()-$AA$16+1):H1187),""))</f>
        <v>2.109999999999991</v>
      </c>
      <c r="J1187" s="14">
        <f t="shared" ca="1" si="256"/>
        <v>2.0222998239883623</v>
      </c>
      <c r="K1187" s="14">
        <f t="shared" ca="1" si="257"/>
        <v>2.1459044083319458</v>
      </c>
      <c r="L1187" s="9">
        <f t="shared" ca="1" si="258"/>
        <v>2.109999999999991</v>
      </c>
      <c r="M1187" s="9">
        <f t="shared" ca="1" si="259"/>
        <v>1882.1299999999999</v>
      </c>
      <c r="N1187" s="9">
        <f t="shared" ca="1" si="260"/>
        <v>1869.47</v>
      </c>
      <c r="O1187" s="9">
        <f t="shared" ca="1" si="261"/>
        <v>1880.98</v>
      </c>
      <c r="P1187" s="9">
        <f t="shared" ca="1" si="262"/>
        <v>1870.17</v>
      </c>
      <c r="Q1187" s="9">
        <f t="shared" ca="1" si="263"/>
        <v>1881.905</v>
      </c>
      <c r="R1187" s="9">
        <f t="shared" ca="1" si="264"/>
        <v>1869.2450000000001</v>
      </c>
      <c r="S1187" s="9">
        <f t="shared" ca="1" si="265"/>
        <v>1881.905</v>
      </c>
      <c r="T1187" s="9">
        <f t="shared" ca="1" si="265"/>
        <v>1869.2450000000001</v>
      </c>
      <c r="U1187" s="9">
        <f t="shared" ca="1" si="253"/>
        <v>1877.875</v>
      </c>
      <c r="V1187" s="6">
        <f t="shared" ca="1" si="254"/>
        <v>1869.2450000000001</v>
      </c>
      <c r="W1187" s="16">
        <f ca="1">IF(AND(W1186=U1186,F1187&lt;=U1187),U1187,IF(AND(W1186=U1186,F1187&gt;=U1187),V1187,IF(AND(W1186=V1186,F1187&gt;=V1187),V1187,IF(AND(W1186=V1186,F1187&lt;=V1187),U1187,””))))</f>
        <v>1877.875</v>
      </c>
      <c r="X1187" s="1" t="str">
        <f t="shared" ca="1" si="252"/>
        <v>SELL</v>
      </c>
    </row>
    <row r="1188" spans="1:24" ht="17.7">
      <c r="A1188" s="3">
        <v>43284.59375</v>
      </c>
      <c r="B1188" s="7"/>
      <c r="C1188" s="1">
        <v>1875.8</v>
      </c>
      <c r="D1188" s="1">
        <v>1876</v>
      </c>
      <c r="E1188" s="1">
        <v>1875.05</v>
      </c>
      <c r="F1188" s="1">
        <v>1875.75</v>
      </c>
      <c r="G1188" s="1">
        <v>11409</v>
      </c>
      <c r="H1188" s="1">
        <f t="shared" si="255"/>
        <v>0.95000000000004547</v>
      </c>
      <c r="I1188" s="9">
        <f ca="1">IF(A1188="","",IF(ROW()&gt;$AA$16+1,AVERAGE(INDIRECT("H" &amp; ROW()-$AA$16+1):H1188),""))</f>
        <v>1.8950000000000045</v>
      </c>
      <c r="J1188" s="14">
        <f t="shared" ca="1" si="256"/>
        <v>1.8273362196268501</v>
      </c>
      <c r="K1188" s="14">
        <f t="shared" ca="1" si="257"/>
        <v>2.0263139674987558</v>
      </c>
      <c r="L1188" s="9">
        <f t="shared" ca="1" si="258"/>
        <v>1.8950000000000045</v>
      </c>
      <c r="M1188" s="9">
        <f t="shared" ca="1" si="259"/>
        <v>1881.4349999999999</v>
      </c>
      <c r="N1188" s="9">
        <f t="shared" ca="1" si="260"/>
        <v>1870.0650000000001</v>
      </c>
      <c r="O1188" s="9">
        <f t="shared" ca="1" si="261"/>
        <v>1880.7349999999999</v>
      </c>
      <c r="P1188" s="9">
        <f t="shared" ca="1" si="262"/>
        <v>1870.3150000000001</v>
      </c>
      <c r="Q1188" s="9">
        <f t="shared" ca="1" si="263"/>
        <v>1881.21</v>
      </c>
      <c r="R1188" s="9">
        <f t="shared" ca="1" si="264"/>
        <v>1869.8400000000001</v>
      </c>
      <c r="S1188" s="9">
        <f t="shared" ca="1" si="265"/>
        <v>1881.21</v>
      </c>
      <c r="T1188" s="9">
        <f t="shared" ca="1" si="265"/>
        <v>1869.8400000000001</v>
      </c>
      <c r="U1188" s="9">
        <f t="shared" ca="1" si="253"/>
        <v>1877.875</v>
      </c>
      <c r="V1188" s="6">
        <f t="shared" ca="1" si="254"/>
        <v>1869.8400000000001</v>
      </c>
      <c r="W1188" s="16">
        <f ca="1">IF(AND(W1187=U1187,F1188&lt;=U1188),U1188,IF(AND(W1187=U1187,F1188&gt;=U1188),V1188,IF(AND(W1187=V1187,F1188&gt;=V1188),V1188,IF(AND(W1187=V1187,F1188&lt;=V1188),U1188,””))))</f>
        <v>1877.875</v>
      </c>
      <c r="X1188" s="1" t="str">
        <f t="shared" ca="1" si="252"/>
        <v>SELL</v>
      </c>
    </row>
    <row r="1189" spans="1:24" ht="17.7">
      <c r="A1189" s="3">
        <v>43284.597222222219</v>
      </c>
      <c r="B1189" s="7"/>
      <c r="C1189" s="1">
        <v>1875.75</v>
      </c>
      <c r="D1189" s="1">
        <v>1875.9</v>
      </c>
      <c r="E1189" s="1">
        <v>1875</v>
      </c>
      <c r="F1189" s="1">
        <v>1875.45</v>
      </c>
      <c r="G1189" s="1">
        <v>26059</v>
      </c>
      <c r="H1189" s="1">
        <f t="shared" si="255"/>
        <v>0.90000000000009095</v>
      </c>
      <c r="I1189" s="9">
        <f ca="1">IF(A1189="","",IF(ROW()&gt;$AA$16+1,AVERAGE(INDIRECT("H" &amp; ROW()-$AA$16+1):H1189),""))</f>
        <v>1.75</v>
      </c>
      <c r="J1189" s="14">
        <f t="shared" ca="1" si="256"/>
        <v>1.6587296342401665</v>
      </c>
      <c r="K1189" s="14">
        <f t="shared" ca="1" si="257"/>
        <v>1.9136825707488894</v>
      </c>
      <c r="L1189" s="9">
        <f t="shared" ca="1" si="258"/>
        <v>1.75</v>
      </c>
      <c r="M1189" s="9">
        <f t="shared" ca="1" si="259"/>
        <v>1880.7</v>
      </c>
      <c r="N1189" s="9">
        <f t="shared" ca="1" si="260"/>
        <v>1870.2</v>
      </c>
      <c r="O1189" s="9">
        <f t="shared" ca="1" si="261"/>
        <v>1880.25</v>
      </c>
      <c r="P1189" s="9">
        <f t="shared" ca="1" si="262"/>
        <v>1870.65</v>
      </c>
      <c r="Q1189" s="9">
        <f t="shared" ca="1" si="263"/>
        <v>1880.7</v>
      </c>
      <c r="R1189" s="9">
        <f t="shared" ca="1" si="264"/>
        <v>1870.2</v>
      </c>
      <c r="S1189" s="9">
        <f t="shared" ca="1" si="265"/>
        <v>1880.7</v>
      </c>
      <c r="T1189" s="9">
        <f t="shared" ca="1" si="265"/>
        <v>1870.2</v>
      </c>
      <c r="U1189" s="9">
        <f t="shared" ca="1" si="253"/>
        <v>1877.875</v>
      </c>
      <c r="V1189" s="6">
        <f t="shared" ca="1" si="254"/>
        <v>1870.2</v>
      </c>
      <c r="W1189" s="16">
        <f ca="1">IF(AND(W1188=U1188,F1189&lt;=U1189),U1189,IF(AND(W1188=U1188,F1189&gt;=U1189),V1189,IF(AND(W1188=V1188,F1189&gt;=V1189),V1189,IF(AND(W1188=V1188,F1189&lt;=V1189),U1189,””))))</f>
        <v>1877.875</v>
      </c>
      <c r="X1189" s="1" t="str">
        <f t="shared" ca="1" si="252"/>
        <v>SELL</v>
      </c>
    </row>
    <row r="1190" spans="1:24" ht="17.7">
      <c r="A1190" s="3">
        <v>43284.600694444445</v>
      </c>
      <c r="B1190" s="7"/>
      <c r="C1190" s="1">
        <v>1875.45</v>
      </c>
      <c r="D1190" s="1">
        <v>1875.85</v>
      </c>
      <c r="E1190" s="1">
        <v>1875.05</v>
      </c>
      <c r="F1190" s="1">
        <v>1875.75</v>
      </c>
      <c r="G1190" s="1">
        <v>17784</v>
      </c>
      <c r="H1190" s="1">
        <f t="shared" si="255"/>
        <v>0.79999999999995453</v>
      </c>
      <c r="I1190" s="9">
        <f ca="1">IF(A1190="","",IF(ROW()&gt;$AA$16+1,AVERAGE(INDIRECT("H" &amp; ROW()-$AA$16+1):H1190),""))</f>
        <v>1.6599999999999908</v>
      </c>
      <c r="J1190" s="14">
        <f t="shared" ca="1" si="256"/>
        <v>1.5025969734692188</v>
      </c>
      <c r="K1190" s="14">
        <f t="shared" ca="1" si="257"/>
        <v>1.8023143136739959</v>
      </c>
      <c r="L1190" s="9">
        <f t="shared" ca="1" si="258"/>
        <v>1.6599999999999908</v>
      </c>
      <c r="M1190" s="9">
        <f t="shared" ca="1" si="259"/>
        <v>1880.73</v>
      </c>
      <c r="N1190" s="9">
        <f t="shared" ca="1" si="260"/>
        <v>1870.77</v>
      </c>
      <c r="O1190" s="9">
        <f t="shared" ca="1" si="261"/>
        <v>1880.03</v>
      </c>
      <c r="P1190" s="9">
        <f t="shared" ca="1" si="262"/>
        <v>1870.87</v>
      </c>
      <c r="Q1190" s="9">
        <f t="shared" ca="1" si="263"/>
        <v>1880.4299999999998</v>
      </c>
      <c r="R1190" s="9">
        <f t="shared" ca="1" si="264"/>
        <v>1870.4699999999998</v>
      </c>
      <c r="S1190" s="9">
        <f t="shared" ca="1" si="265"/>
        <v>1880.4299999999998</v>
      </c>
      <c r="T1190" s="9">
        <f t="shared" ca="1" si="265"/>
        <v>1870.4699999999998</v>
      </c>
      <c r="U1190" s="9">
        <f t="shared" ca="1" si="253"/>
        <v>1877.875</v>
      </c>
      <c r="V1190" s="6">
        <f t="shared" ca="1" si="254"/>
        <v>1870.4699999999998</v>
      </c>
      <c r="W1190" s="16">
        <f ca="1">IF(AND(W1189=U1189,F1190&lt;=U1190),U1190,IF(AND(W1189=U1189,F1190&gt;=U1190),V1190,IF(AND(W1189=V1189,F1190&gt;=V1190),V1190,IF(AND(W1189=V1189,F1190&lt;=V1190),U1190,””))))</f>
        <v>1877.875</v>
      </c>
      <c r="X1190" s="1" t="str">
        <f t="shared" ca="1" si="252"/>
        <v>SELL</v>
      </c>
    </row>
    <row r="1191" spans="1:24" ht="17.7">
      <c r="A1191" s="3">
        <v>43284.604166666672</v>
      </c>
      <c r="B1191" s="7"/>
      <c r="C1191" s="1">
        <v>1875.75</v>
      </c>
      <c r="D1191" s="1">
        <v>1875.85</v>
      </c>
      <c r="E1191" s="1">
        <v>1875</v>
      </c>
      <c r="F1191" s="1">
        <v>1875.1</v>
      </c>
      <c r="G1191" s="1">
        <v>13812</v>
      </c>
      <c r="H1191" s="1">
        <f t="shared" si="255"/>
        <v>0.84999999999990905</v>
      </c>
      <c r="I1191" s="9">
        <f ca="1">IF(A1191="","",IF(ROW()&gt;$AA$16+1,AVERAGE(INDIRECT("H" &amp; ROW()-$AA$16+1):H1191),""))</f>
        <v>1.5449999999999817</v>
      </c>
      <c r="J1191" s="14">
        <f t="shared" ca="1" si="256"/>
        <v>1.3839429782929806</v>
      </c>
      <c r="K1191" s="14">
        <f t="shared" ca="1" si="257"/>
        <v>1.7070828823065871</v>
      </c>
      <c r="L1191" s="9">
        <f t="shared" ca="1" si="258"/>
        <v>1.5449999999999817</v>
      </c>
      <c r="M1191" s="9">
        <f t="shared" ca="1" si="259"/>
        <v>1879.7349999999999</v>
      </c>
      <c r="N1191" s="9">
        <f t="shared" ca="1" si="260"/>
        <v>1870.4649999999999</v>
      </c>
      <c r="O1191" s="9">
        <f t="shared" ca="1" si="261"/>
        <v>1879.635</v>
      </c>
      <c r="P1191" s="9">
        <f t="shared" ca="1" si="262"/>
        <v>1871.2149999999999</v>
      </c>
      <c r="Q1191" s="9">
        <f t="shared" ca="1" si="263"/>
        <v>1880.06</v>
      </c>
      <c r="R1191" s="9">
        <f t="shared" ca="1" si="264"/>
        <v>1870.79</v>
      </c>
      <c r="S1191" s="9">
        <f t="shared" ca="1" si="265"/>
        <v>1880.06</v>
      </c>
      <c r="T1191" s="9">
        <f t="shared" ca="1" si="265"/>
        <v>1870.79</v>
      </c>
      <c r="U1191" s="9">
        <f t="shared" ca="1" si="253"/>
        <v>1877.875</v>
      </c>
      <c r="V1191" s="6">
        <f t="shared" ca="1" si="254"/>
        <v>1870.79</v>
      </c>
      <c r="W1191" s="16">
        <f ca="1">IF(AND(W1190=U1190,F1191&lt;=U1191),U1191,IF(AND(W1190=U1190,F1191&gt;=U1191),V1191,IF(AND(W1190=V1190,F1191&gt;=V1191),V1191,IF(AND(W1190=V1190,F1191&lt;=V1191),U1191,””))))</f>
        <v>1877.875</v>
      </c>
      <c r="X1191" s="1" t="str">
        <f t="shared" ca="1" si="252"/>
        <v>SELL</v>
      </c>
    </row>
    <row r="1192" spans="1:24" ht="17.7">
      <c r="A1192" s="3">
        <v>43284.607638888891</v>
      </c>
      <c r="B1192" s="7"/>
      <c r="C1192" s="1">
        <v>1875.1</v>
      </c>
      <c r="D1192" s="1">
        <v>1875.9</v>
      </c>
      <c r="E1192" s="1">
        <v>1875</v>
      </c>
      <c r="F1192" s="1">
        <v>1875</v>
      </c>
      <c r="G1192" s="1">
        <v>33095</v>
      </c>
      <c r="H1192" s="1">
        <f t="shared" si="255"/>
        <v>0.90000000000009095</v>
      </c>
      <c r="I1192" s="9">
        <f ca="1">IF(A1192="","",IF(ROW()&gt;$AA$16+1,AVERAGE(INDIRECT("H" &amp; ROW()-$AA$16+1):H1192),""))</f>
        <v>1.4149999999999863</v>
      </c>
      <c r="J1192" s="14">
        <f t="shared" ca="1" si="256"/>
        <v>1.2959533458760917</v>
      </c>
      <c r="K1192" s="14">
        <f t="shared" ca="1" si="257"/>
        <v>1.6263745940759375</v>
      </c>
      <c r="L1192" s="9">
        <f t="shared" ca="1" si="258"/>
        <v>1.4149999999999863</v>
      </c>
      <c r="M1192" s="9">
        <f t="shared" ca="1" si="259"/>
        <v>1879.2449999999999</v>
      </c>
      <c r="N1192" s="9">
        <f t="shared" ca="1" si="260"/>
        <v>1870.7550000000001</v>
      </c>
      <c r="O1192" s="9">
        <f t="shared" ca="1" si="261"/>
        <v>1879.2449999999999</v>
      </c>
      <c r="P1192" s="9">
        <f t="shared" ca="1" si="262"/>
        <v>1871.6550000000002</v>
      </c>
      <c r="Q1192" s="9">
        <f t="shared" ca="1" si="263"/>
        <v>1879.6949999999999</v>
      </c>
      <c r="R1192" s="9">
        <f t="shared" ca="1" si="264"/>
        <v>1871.2050000000002</v>
      </c>
      <c r="S1192" s="9">
        <f t="shared" ca="1" si="265"/>
        <v>1879.6949999999999</v>
      </c>
      <c r="T1192" s="9">
        <f t="shared" ca="1" si="265"/>
        <v>1871.2050000000002</v>
      </c>
      <c r="U1192" s="9">
        <f t="shared" ca="1" si="253"/>
        <v>1877.875</v>
      </c>
      <c r="V1192" s="6">
        <f t="shared" ca="1" si="254"/>
        <v>1871.2050000000002</v>
      </c>
      <c r="W1192" s="16">
        <f ca="1">IF(AND(W1191=U1191,F1192&lt;=U1192),U1192,IF(AND(W1191=U1191,F1192&gt;=U1192),V1192,IF(AND(W1191=V1191,F1192&gt;=V1192),V1192,IF(AND(W1191=V1191,F1192&lt;=V1192),U1192,””))))</f>
        <v>1877.875</v>
      </c>
      <c r="X1192" s="1" t="str">
        <f t="shared" ca="1" si="252"/>
        <v>SELL</v>
      </c>
    </row>
    <row r="1193" spans="1:24" ht="17.7">
      <c r="A1193" s="3">
        <v>43284.611111111109</v>
      </c>
      <c r="B1193" s="7"/>
      <c r="C1193" s="1">
        <v>1875.05</v>
      </c>
      <c r="D1193" s="1">
        <v>1875.95</v>
      </c>
      <c r="E1193" s="1">
        <v>1873</v>
      </c>
      <c r="F1193" s="1">
        <v>1875.85</v>
      </c>
      <c r="G1193" s="1">
        <v>38143</v>
      </c>
      <c r="H1193" s="1">
        <f t="shared" si="255"/>
        <v>2.9500000000000455</v>
      </c>
      <c r="I1193" s="9">
        <f ca="1">IF(A1193="","",IF(ROW()&gt;$AA$16+1,AVERAGE(INDIRECT("H" &amp; ROW()-$AA$16+1):H1193),""))</f>
        <v>1.4449999999999819</v>
      </c>
      <c r="J1193" s="14">
        <f t="shared" ca="1" si="256"/>
        <v>1.596689101171356</v>
      </c>
      <c r="K1193" s="14">
        <f t="shared" ca="1" si="257"/>
        <v>1.7587371346683485</v>
      </c>
      <c r="L1193" s="9">
        <f t="shared" ca="1" si="258"/>
        <v>1.4449999999999819</v>
      </c>
      <c r="M1193" s="9">
        <f t="shared" ca="1" si="259"/>
        <v>1880.1849999999999</v>
      </c>
      <c r="N1193" s="9">
        <f t="shared" ca="1" si="260"/>
        <v>1871.5149999999999</v>
      </c>
      <c r="O1193" s="9">
        <f t="shared" ca="1" si="261"/>
        <v>1877.335</v>
      </c>
      <c r="P1193" s="9">
        <f t="shared" ca="1" si="262"/>
        <v>1871.615</v>
      </c>
      <c r="Q1193" s="9">
        <f t="shared" ca="1" si="263"/>
        <v>1878.81</v>
      </c>
      <c r="R1193" s="9">
        <f t="shared" ca="1" si="264"/>
        <v>1870.1399999999999</v>
      </c>
      <c r="S1193" s="9">
        <f t="shared" ca="1" si="265"/>
        <v>1878.81</v>
      </c>
      <c r="T1193" s="9">
        <f t="shared" ca="1" si="265"/>
        <v>1870.1399999999999</v>
      </c>
      <c r="U1193" s="9">
        <f t="shared" ca="1" si="253"/>
        <v>1877.875</v>
      </c>
      <c r="V1193" s="6">
        <f t="shared" ca="1" si="254"/>
        <v>1871.2050000000002</v>
      </c>
      <c r="W1193" s="16">
        <f ca="1">IF(AND(W1192=U1192,F1193&lt;=U1193),U1193,IF(AND(W1192=U1192,F1193&gt;=U1193),V1193,IF(AND(W1192=V1192,F1193&gt;=V1193),V1193,IF(AND(W1192=V1192,F1193&lt;=V1193),U1193,””))))</f>
        <v>1877.875</v>
      </c>
      <c r="X1193" s="1" t="str">
        <f t="shared" ca="1" si="252"/>
        <v>SELL</v>
      </c>
    </row>
    <row r="1194" spans="1:24" ht="17.7">
      <c r="A1194" s="3">
        <v>43284.614583333328</v>
      </c>
      <c r="B1194" s="7"/>
      <c r="C1194" s="1">
        <v>1875.55</v>
      </c>
      <c r="D1194" s="1">
        <v>1879.8</v>
      </c>
      <c r="E1194" s="1">
        <v>1875.55</v>
      </c>
      <c r="F1194" s="1">
        <v>1879.2</v>
      </c>
      <c r="G1194" s="1">
        <v>116976</v>
      </c>
      <c r="H1194" s="1">
        <f t="shared" si="255"/>
        <v>4.25</v>
      </c>
      <c r="I1194" s="9">
        <f ca="1">IF(A1194="","",IF(ROW()&gt;$AA$16+1,AVERAGE(INDIRECT("H" &amp; ROW()-$AA$16+1):H1194),""))</f>
        <v>1.6349999999999909</v>
      </c>
      <c r="J1194" s="14">
        <f t="shared" ca="1" si="256"/>
        <v>2.079109264594746</v>
      </c>
      <c r="K1194" s="14">
        <f t="shared" ca="1" si="257"/>
        <v>2.0078634212015136</v>
      </c>
      <c r="L1194" s="9">
        <f t="shared" ca="1" si="258"/>
        <v>1.6349999999999909</v>
      </c>
      <c r="M1194" s="9">
        <f t="shared" ca="1" si="259"/>
        <v>1884.105</v>
      </c>
      <c r="N1194" s="9">
        <f t="shared" ca="1" si="260"/>
        <v>1874.2950000000001</v>
      </c>
      <c r="O1194" s="9">
        <f t="shared" ca="1" si="261"/>
        <v>1880.4549999999999</v>
      </c>
      <c r="P1194" s="9">
        <f t="shared" ca="1" si="262"/>
        <v>1874.895</v>
      </c>
      <c r="Q1194" s="9">
        <f t="shared" ca="1" si="263"/>
        <v>1882.58</v>
      </c>
      <c r="R1194" s="9">
        <f t="shared" ca="1" si="264"/>
        <v>1872.77</v>
      </c>
      <c r="S1194" s="9">
        <f t="shared" ca="1" si="265"/>
        <v>1882.58</v>
      </c>
      <c r="T1194" s="9">
        <f t="shared" ca="1" si="265"/>
        <v>1872.77</v>
      </c>
      <c r="U1194" s="9">
        <f t="shared" ca="1" si="253"/>
        <v>1877.875</v>
      </c>
      <c r="V1194" s="6">
        <f t="shared" ca="1" si="254"/>
        <v>1872.77</v>
      </c>
      <c r="W1194" s="16">
        <f ca="1">IF(AND(W1193=U1193,F1194&lt;=U1194),U1194,IF(AND(W1193=U1193,F1194&gt;=U1194),V1194,IF(AND(W1193=V1193,F1194&gt;=V1194),V1194,IF(AND(W1193=V1193,F1194&lt;=V1194),U1194,””))))</f>
        <v>1872.77</v>
      </c>
      <c r="X1194" s="1" t="str">
        <f t="shared" ca="1" si="252"/>
        <v>BUY</v>
      </c>
    </row>
    <row r="1195" spans="1:24" ht="17.7">
      <c r="A1195" s="3">
        <v>43284.618055555555</v>
      </c>
      <c r="B1195" s="7"/>
      <c r="C1195" s="1">
        <v>1879.4</v>
      </c>
      <c r="D1195" s="1">
        <v>1879.6</v>
      </c>
      <c r="E1195" s="1">
        <v>1877.3</v>
      </c>
      <c r="F1195" s="1">
        <v>1879.3</v>
      </c>
      <c r="G1195" s="1">
        <v>70880</v>
      </c>
      <c r="H1195" s="1">
        <f t="shared" si="255"/>
        <v>2.2999999999999545</v>
      </c>
      <c r="I1195" s="9">
        <f ca="1">IF(A1195="","",IF(ROW()&gt;$AA$16+1,AVERAGE(INDIRECT("H" &amp; ROW()-$AA$16+1):H1195),""))</f>
        <v>1.6799999999999955</v>
      </c>
      <c r="J1195" s="14">
        <f t="shared" ca="1" si="256"/>
        <v>2.1192712164866019</v>
      </c>
      <c r="K1195" s="14">
        <f t="shared" ca="1" si="257"/>
        <v>2.0370770790813579</v>
      </c>
      <c r="L1195" s="9">
        <f t="shared" ca="1" si="258"/>
        <v>1.6799999999999955</v>
      </c>
      <c r="M1195" s="9">
        <f t="shared" ca="1" si="259"/>
        <v>1884.34</v>
      </c>
      <c r="N1195" s="9">
        <f t="shared" ca="1" si="260"/>
        <v>1874.26</v>
      </c>
      <c r="O1195" s="9">
        <f t="shared" ca="1" si="261"/>
        <v>1882.34</v>
      </c>
      <c r="P1195" s="9">
        <f t="shared" ca="1" si="262"/>
        <v>1874.56</v>
      </c>
      <c r="Q1195" s="9">
        <f t="shared" ca="1" si="263"/>
        <v>1883.4899999999998</v>
      </c>
      <c r="R1195" s="9">
        <f t="shared" ca="1" si="264"/>
        <v>1873.4099999999999</v>
      </c>
      <c r="S1195" s="9">
        <f t="shared" ca="1" si="265"/>
        <v>1883.4899999999998</v>
      </c>
      <c r="T1195" s="9">
        <f t="shared" ca="1" si="265"/>
        <v>1873.4099999999999</v>
      </c>
      <c r="U1195" s="9">
        <f t="shared" ca="1" si="253"/>
        <v>1883.4899999999998</v>
      </c>
      <c r="V1195" s="6">
        <f t="shared" ca="1" si="254"/>
        <v>1873.4099999999999</v>
      </c>
      <c r="W1195" s="16">
        <f ca="1">IF(AND(W1194=U1194,F1195&lt;=U1195),U1195,IF(AND(W1194=U1194,F1195&gt;=U1195),V1195,IF(AND(W1194=V1194,F1195&gt;=V1195),V1195,IF(AND(W1194=V1194,F1195&lt;=V1195),U1195,””))))</f>
        <v>1873.4099999999999</v>
      </c>
      <c r="X1195" s="1" t="str">
        <f t="shared" ca="1" si="252"/>
        <v>BUY</v>
      </c>
    </row>
    <row r="1196" spans="1:24" ht="17.7">
      <c r="A1196" s="3">
        <v>43284.621527777781</v>
      </c>
      <c r="B1196" s="7"/>
      <c r="C1196" s="1">
        <v>1879.25</v>
      </c>
      <c r="D1196" s="1">
        <v>1879.5</v>
      </c>
      <c r="E1196" s="1">
        <v>1877.1</v>
      </c>
      <c r="F1196" s="1">
        <v>1877.4</v>
      </c>
      <c r="G1196" s="1">
        <v>37171</v>
      </c>
      <c r="H1196" s="1">
        <f t="shared" si="255"/>
        <v>2.4000000000000909</v>
      </c>
      <c r="I1196" s="9">
        <f ca="1">IF(A1196="","",IF(ROW()&gt;$AA$16+1,AVERAGE(INDIRECT("H" &amp; ROW()-$AA$16+1):H1196),""))</f>
        <v>1.8150000000000091</v>
      </c>
      <c r="J1196" s="14">
        <f t="shared" ca="1" si="256"/>
        <v>2.1703128134890544</v>
      </c>
      <c r="K1196" s="14">
        <f t="shared" ca="1" si="257"/>
        <v>2.0733693711732313</v>
      </c>
      <c r="L1196" s="9">
        <f t="shared" ca="1" si="258"/>
        <v>1.8150000000000091</v>
      </c>
      <c r="M1196" s="9">
        <f t="shared" ca="1" si="259"/>
        <v>1882.845</v>
      </c>
      <c r="N1196" s="9">
        <f t="shared" ca="1" si="260"/>
        <v>1871.9550000000002</v>
      </c>
      <c r="O1196" s="9">
        <f t="shared" ca="1" si="261"/>
        <v>1882.5449999999998</v>
      </c>
      <c r="P1196" s="9">
        <f t="shared" ca="1" si="262"/>
        <v>1874.0550000000001</v>
      </c>
      <c r="Q1196" s="9">
        <f t="shared" ca="1" si="263"/>
        <v>1883.7449999999999</v>
      </c>
      <c r="R1196" s="9">
        <f t="shared" ca="1" si="264"/>
        <v>1872.855</v>
      </c>
      <c r="S1196" s="9">
        <f t="shared" ca="1" si="265"/>
        <v>1883.7449999999999</v>
      </c>
      <c r="T1196" s="9">
        <f t="shared" ca="1" si="265"/>
        <v>1872.855</v>
      </c>
      <c r="U1196" s="9">
        <f t="shared" ca="1" si="253"/>
        <v>1883.4899999999998</v>
      </c>
      <c r="V1196" s="6">
        <f t="shared" ca="1" si="254"/>
        <v>1873.4099999999999</v>
      </c>
      <c r="W1196" s="16">
        <f ca="1">IF(AND(W1195=U1195,F1196&lt;=U1196),U1196,IF(AND(W1195=U1195,F1196&gt;=U1196),V1196,IF(AND(W1195=V1195,F1196&gt;=V1196),V1196,IF(AND(W1195=V1195,F1196&lt;=V1196),U1196,””))))</f>
        <v>1873.4099999999999</v>
      </c>
      <c r="X1196" s="1" t="str">
        <f t="shared" ca="1" si="252"/>
        <v>BUY</v>
      </c>
    </row>
    <row r="1197" spans="1:24" ht="17.7">
      <c r="A1197" s="3">
        <v>43284.625</v>
      </c>
      <c r="B1197" s="7"/>
      <c r="C1197" s="1">
        <v>1877.35</v>
      </c>
      <c r="D1197" s="1">
        <v>1877.35</v>
      </c>
      <c r="E1197" s="1">
        <v>1874.2</v>
      </c>
      <c r="F1197" s="1">
        <v>1876.5</v>
      </c>
      <c r="G1197" s="1">
        <v>39134</v>
      </c>
      <c r="H1197" s="1">
        <f t="shared" si="255"/>
        <v>3.2000000000000455</v>
      </c>
      <c r="I1197" s="9">
        <f ca="1">IF(A1197="","",IF(ROW()&gt;$AA$16+1,AVERAGE(INDIRECT("H" &amp; ROW()-$AA$16+1):H1197),""))</f>
        <v>1.9500000000000228</v>
      </c>
      <c r="J1197" s="14">
        <f t="shared" ca="1" si="256"/>
        <v>2.3575286655819618</v>
      </c>
      <c r="K1197" s="14">
        <f t="shared" ca="1" si="257"/>
        <v>2.186032434055913</v>
      </c>
      <c r="L1197" s="9">
        <f t="shared" ca="1" si="258"/>
        <v>1.9500000000000228</v>
      </c>
      <c r="M1197" s="9">
        <f t="shared" ca="1" si="259"/>
        <v>1882.3500000000001</v>
      </c>
      <c r="N1197" s="9">
        <f t="shared" ca="1" si="260"/>
        <v>1870.6499999999999</v>
      </c>
      <c r="O1197" s="9">
        <f t="shared" ca="1" si="261"/>
        <v>1880.0500000000002</v>
      </c>
      <c r="P1197" s="9">
        <f t="shared" ca="1" si="262"/>
        <v>1871.4999999999998</v>
      </c>
      <c r="Q1197" s="9">
        <f t="shared" ca="1" si="263"/>
        <v>1881.6250000000002</v>
      </c>
      <c r="R1197" s="9">
        <f t="shared" ca="1" si="264"/>
        <v>1869.925</v>
      </c>
      <c r="S1197" s="9">
        <f t="shared" ca="1" si="265"/>
        <v>1881.6250000000002</v>
      </c>
      <c r="T1197" s="9">
        <f t="shared" ca="1" si="265"/>
        <v>1869.925</v>
      </c>
      <c r="U1197" s="9">
        <f t="shared" ca="1" si="253"/>
        <v>1881.6250000000002</v>
      </c>
      <c r="V1197" s="6">
        <f t="shared" ca="1" si="254"/>
        <v>1873.4099999999999</v>
      </c>
      <c r="W1197" s="16">
        <f ca="1">IF(AND(W1196=U1196,F1197&lt;=U1197),U1197,IF(AND(W1196=U1196,F1197&gt;=U1197),V1197,IF(AND(W1196=V1196,F1197&gt;=V1197),V1197,IF(AND(W1196=V1196,F1197&lt;=V1197),U1197,””))))</f>
        <v>1873.4099999999999</v>
      </c>
      <c r="X1197" s="1" t="str">
        <f t="shared" ca="1" si="252"/>
        <v>BUY</v>
      </c>
    </row>
    <row r="1198" spans="1:24" ht="17.7">
      <c r="A1198" s="3">
        <v>43284.628472222219</v>
      </c>
      <c r="B1198" s="7"/>
      <c r="C1198" s="1">
        <v>1876.25</v>
      </c>
      <c r="D1198" s="1">
        <v>1876.25</v>
      </c>
      <c r="E1198" s="1">
        <v>1871.5</v>
      </c>
      <c r="F1198" s="1">
        <v>1873.35</v>
      </c>
      <c r="G1198" s="1">
        <v>79060</v>
      </c>
      <c r="H1198" s="1">
        <f t="shared" si="255"/>
        <v>5</v>
      </c>
      <c r="I1198" s="9">
        <f ca="1">IF(A1198="","",IF(ROW()&gt;$AA$16+1,AVERAGE(INDIRECT("H" &amp; ROW()-$AA$16+1):H1198),""))</f>
        <v>2.3550000000000182</v>
      </c>
      <c r="J1198" s="14">
        <f t="shared" ca="1" si="256"/>
        <v>2.837977999112514</v>
      </c>
      <c r="K1198" s="14">
        <f t="shared" ca="1" si="257"/>
        <v>2.4674291906503214</v>
      </c>
      <c r="L1198" s="9">
        <f t="shared" ca="1" si="258"/>
        <v>2.3550000000000182</v>
      </c>
      <c r="M1198" s="9">
        <f t="shared" ca="1" si="259"/>
        <v>1880.415</v>
      </c>
      <c r="N1198" s="9">
        <f t="shared" ca="1" si="260"/>
        <v>1866.2849999999999</v>
      </c>
      <c r="O1198" s="9">
        <f t="shared" ca="1" si="261"/>
        <v>1878.5650000000001</v>
      </c>
      <c r="P1198" s="9">
        <f t="shared" ca="1" si="262"/>
        <v>1869.1849999999999</v>
      </c>
      <c r="Q1198" s="9">
        <f t="shared" ca="1" si="263"/>
        <v>1880.94</v>
      </c>
      <c r="R1198" s="9">
        <f t="shared" ca="1" si="264"/>
        <v>1866.81</v>
      </c>
      <c r="S1198" s="9">
        <f t="shared" ca="1" si="265"/>
        <v>1880.94</v>
      </c>
      <c r="T1198" s="9">
        <f t="shared" ca="1" si="265"/>
        <v>1866.81</v>
      </c>
      <c r="U1198" s="9">
        <f t="shared" ca="1" si="253"/>
        <v>1880.94</v>
      </c>
      <c r="V1198" s="6">
        <f t="shared" ca="1" si="254"/>
        <v>1873.4099999999999</v>
      </c>
      <c r="W1198" s="16">
        <f ca="1">IF(AND(W1197=U1197,F1198&lt;=U1198),U1198,IF(AND(W1197=U1197,F1198&gt;=U1198),V1198,IF(AND(W1197=V1197,F1198&gt;=V1198),V1198,IF(AND(W1197=V1197,F1198&lt;=V1198),U1198,””))))</f>
        <v>1880.94</v>
      </c>
      <c r="X1198" s="1" t="str">
        <f t="shared" ca="1" si="252"/>
        <v>SELL</v>
      </c>
    </row>
    <row r="1199" spans="1:24" ht="17.7">
      <c r="A1199" s="3">
        <v>43284.631944444445</v>
      </c>
      <c r="B1199" s="7"/>
      <c r="C1199" s="1">
        <v>1875.2</v>
      </c>
      <c r="D1199" s="1">
        <v>1876.7</v>
      </c>
      <c r="E1199" s="1">
        <v>1873.5</v>
      </c>
      <c r="F1199" s="1">
        <v>1873.55</v>
      </c>
      <c r="G1199" s="1">
        <v>43535</v>
      </c>
      <c r="H1199" s="1">
        <f t="shared" si="255"/>
        <v>3.3500000000001364</v>
      </c>
      <c r="I1199" s="9">
        <f ca="1">IF(A1199="","",IF(ROW()&gt;$AA$16+1,AVERAGE(INDIRECT("H" &amp; ROW()-$AA$16+1):H1199),""))</f>
        <v>2.6000000000000227</v>
      </c>
      <c r="J1199" s="14">
        <f t="shared" ca="1" si="256"/>
        <v>2.9310729083648086</v>
      </c>
      <c r="K1199" s="14">
        <f t="shared" ca="1" si="257"/>
        <v>2.5556862715853033</v>
      </c>
      <c r="L1199" s="9">
        <f t="shared" ca="1" si="258"/>
        <v>2.6000000000000227</v>
      </c>
      <c r="M1199" s="9">
        <f t="shared" ca="1" si="259"/>
        <v>1881.35</v>
      </c>
      <c r="N1199" s="9">
        <f t="shared" ca="1" si="260"/>
        <v>1865.75</v>
      </c>
      <c r="O1199" s="9">
        <f t="shared" ca="1" si="261"/>
        <v>1881.3000000000002</v>
      </c>
      <c r="P1199" s="9">
        <f t="shared" ca="1" si="262"/>
        <v>1868.9</v>
      </c>
      <c r="Q1199" s="9">
        <f t="shared" ca="1" si="263"/>
        <v>1882.9</v>
      </c>
      <c r="R1199" s="9">
        <f t="shared" ca="1" si="264"/>
        <v>1867.2999999999997</v>
      </c>
      <c r="S1199" s="9">
        <f t="shared" ca="1" si="265"/>
        <v>1882.9</v>
      </c>
      <c r="T1199" s="9">
        <f t="shared" ca="1" si="265"/>
        <v>1867.2999999999997</v>
      </c>
      <c r="U1199" s="9">
        <f t="shared" ca="1" si="253"/>
        <v>1880.94</v>
      </c>
      <c r="V1199" s="6">
        <f t="shared" ca="1" si="254"/>
        <v>1867.2999999999997</v>
      </c>
      <c r="W1199" s="16">
        <f ca="1">IF(AND(W1198=U1198,F1199&lt;=U1199),U1199,IF(AND(W1198=U1198,F1199&gt;=U1199),V1199,IF(AND(W1198=V1198,F1199&gt;=V1199),V1199,IF(AND(W1198=V1198,F1199&lt;=V1199),U1199,””))))</f>
        <v>1880.94</v>
      </c>
      <c r="X1199" s="1" t="str">
        <f t="shared" ca="1" si="252"/>
        <v>SELL</v>
      </c>
    </row>
    <row r="1200" spans="1:24" ht="17.7">
      <c r="A1200" s="3">
        <v>43284.635416666672</v>
      </c>
      <c r="B1200" s="7"/>
      <c r="C1200" s="1">
        <v>1873.55</v>
      </c>
      <c r="D1200" s="1">
        <v>1875.45</v>
      </c>
      <c r="E1200" s="1">
        <v>1873</v>
      </c>
      <c r="F1200" s="1">
        <v>1873.2</v>
      </c>
      <c r="G1200" s="1">
        <v>48841</v>
      </c>
      <c r="H1200" s="1">
        <f t="shared" si="255"/>
        <v>2.4500000000000455</v>
      </c>
      <c r="I1200" s="9">
        <f ca="1">IF(A1200="","",IF(ROW()&gt;$AA$16+1,AVERAGE(INDIRECT("H" &amp; ROW()-$AA$16+1):H1200),""))</f>
        <v>2.7650000000000317</v>
      </c>
      <c r="J1200" s="14">
        <f t="shared" ca="1" si="256"/>
        <v>2.8436051068439423</v>
      </c>
      <c r="K1200" s="14">
        <f t="shared" ca="1" si="257"/>
        <v>2.5451176444267776</v>
      </c>
      <c r="L1200" s="9">
        <f t="shared" ca="1" si="258"/>
        <v>2.7650000000000317</v>
      </c>
      <c r="M1200" s="9">
        <f t="shared" ca="1" si="259"/>
        <v>1881.4950000000001</v>
      </c>
      <c r="N1200" s="9">
        <f t="shared" ca="1" si="260"/>
        <v>1864.905</v>
      </c>
      <c r="O1200" s="9">
        <f t="shared" ca="1" si="261"/>
        <v>1881.2950000000001</v>
      </c>
      <c r="P1200" s="9">
        <f t="shared" ca="1" si="262"/>
        <v>1867.155</v>
      </c>
      <c r="Q1200" s="9">
        <f t="shared" ca="1" si="263"/>
        <v>1882.52</v>
      </c>
      <c r="R1200" s="9">
        <f t="shared" ca="1" si="264"/>
        <v>1865.9299999999998</v>
      </c>
      <c r="S1200" s="9">
        <f t="shared" ca="1" si="265"/>
        <v>1882.52</v>
      </c>
      <c r="T1200" s="9">
        <f t="shared" ca="1" si="265"/>
        <v>1865.9299999999998</v>
      </c>
      <c r="U1200" s="9">
        <f t="shared" ca="1" si="253"/>
        <v>1880.94</v>
      </c>
      <c r="V1200" s="6">
        <f t="shared" ca="1" si="254"/>
        <v>1867.2999999999997</v>
      </c>
      <c r="W1200" s="16">
        <f ca="1">IF(AND(W1199=U1199,F1200&lt;=U1200),U1200,IF(AND(W1199=U1199,F1200&gt;=U1200),V1200,IF(AND(W1199=V1199,F1200&gt;=V1200),V1200,IF(AND(W1199=V1199,F1200&lt;=V1200),U1200,””))))</f>
        <v>1880.94</v>
      </c>
      <c r="X1200" s="1" t="str">
        <f t="shared" ca="1" si="252"/>
        <v>SELL</v>
      </c>
    </row>
    <row r="1201" spans="1:24" ht="17.7">
      <c r="A1201" s="3">
        <v>43284.638888888891</v>
      </c>
      <c r="B1201" s="7"/>
      <c r="C1201" s="1">
        <v>1873.25</v>
      </c>
      <c r="D1201" s="1">
        <v>1874</v>
      </c>
      <c r="E1201" s="1">
        <v>1872</v>
      </c>
      <c r="F1201" s="1">
        <v>1872.3</v>
      </c>
      <c r="G1201" s="1">
        <v>146837</v>
      </c>
      <c r="H1201" s="1">
        <f t="shared" si="255"/>
        <v>2</v>
      </c>
      <c r="I1201" s="9">
        <f ca="1">IF(A1201="","",IF(ROW()&gt;$AA$16+1,AVERAGE(INDIRECT("H" &amp; ROW()-$AA$16+1):H1201),""))</f>
        <v>2.8800000000000407</v>
      </c>
      <c r="J1201" s="14">
        <f t="shared" ca="1" si="256"/>
        <v>2.6902223601450435</v>
      </c>
      <c r="K1201" s="14">
        <f t="shared" ca="1" si="257"/>
        <v>2.4906058799841002</v>
      </c>
      <c r="L1201" s="9">
        <f t="shared" ca="1" si="258"/>
        <v>2.8800000000000407</v>
      </c>
      <c r="M1201" s="9">
        <f t="shared" ca="1" si="259"/>
        <v>1880.94</v>
      </c>
      <c r="N1201" s="9">
        <f t="shared" ca="1" si="260"/>
        <v>1863.6599999999999</v>
      </c>
      <c r="O1201" s="9">
        <f t="shared" ca="1" si="261"/>
        <v>1880.64</v>
      </c>
      <c r="P1201" s="9">
        <f t="shared" ca="1" si="262"/>
        <v>1865.36</v>
      </c>
      <c r="Q1201" s="9">
        <f t="shared" ca="1" si="263"/>
        <v>1881.64</v>
      </c>
      <c r="R1201" s="9">
        <f t="shared" ca="1" si="264"/>
        <v>1864.36</v>
      </c>
      <c r="S1201" s="9">
        <f t="shared" ca="1" si="265"/>
        <v>1881.64</v>
      </c>
      <c r="T1201" s="9">
        <f t="shared" ca="1" si="265"/>
        <v>1864.36</v>
      </c>
      <c r="U1201" s="9">
        <f t="shared" ca="1" si="253"/>
        <v>1880.94</v>
      </c>
      <c r="V1201" s="6">
        <f t="shared" ca="1" si="254"/>
        <v>1867.2999999999997</v>
      </c>
      <c r="W1201" s="16">
        <f ca="1">IF(AND(W1200=U1200,F1201&lt;=U1201),U1201,IF(AND(W1200=U1200,F1201&gt;=U1201),V1201,IF(AND(W1200=V1200,F1201&gt;=V1201),V1201,IF(AND(W1200=V1200,F1201&lt;=V1201),U1201,””))))</f>
        <v>1880.94</v>
      </c>
      <c r="X1201" s="1" t="str">
        <f t="shared" ca="1" si="252"/>
        <v>SELL</v>
      </c>
    </row>
    <row r="1202" spans="1:24" ht="17.7">
      <c r="A1202" s="3">
        <v>43284.642361111109</v>
      </c>
      <c r="B1202" s="7"/>
      <c r="C1202" s="1">
        <v>1872.2</v>
      </c>
      <c r="D1202" s="1">
        <v>1875.4</v>
      </c>
      <c r="E1202" s="1">
        <v>1872.2</v>
      </c>
      <c r="F1202" s="1">
        <v>1874.55</v>
      </c>
      <c r="G1202" s="1">
        <v>115769</v>
      </c>
      <c r="H1202" s="1">
        <f t="shared" si="255"/>
        <v>3.2000000000000455</v>
      </c>
      <c r="I1202" s="9">
        <f ca="1">IF(A1202="","",IF(ROW()&gt;$AA$16+1,AVERAGE(INDIRECT("H" &amp; ROW()-$AA$16+1):H1202),""))</f>
        <v>3.1100000000000363</v>
      </c>
      <c r="J1202" s="14">
        <f t="shared" ca="1" si="256"/>
        <v>2.7829092037550436</v>
      </c>
      <c r="K1202" s="14">
        <f t="shared" ca="1" si="257"/>
        <v>2.5615452919856949</v>
      </c>
      <c r="L1202" s="9">
        <f t="shared" ca="1" si="258"/>
        <v>3.1100000000000363</v>
      </c>
      <c r="M1202" s="9">
        <f t="shared" ca="1" si="259"/>
        <v>1883.88</v>
      </c>
      <c r="N1202" s="9">
        <f t="shared" ca="1" si="260"/>
        <v>1865.2199999999998</v>
      </c>
      <c r="O1202" s="9">
        <f t="shared" ca="1" si="261"/>
        <v>1881.5300000000002</v>
      </c>
      <c r="P1202" s="9">
        <f t="shared" ca="1" si="262"/>
        <v>1866.07</v>
      </c>
      <c r="Q1202" s="9">
        <f t="shared" ca="1" si="263"/>
        <v>1883.1300000000003</v>
      </c>
      <c r="R1202" s="9">
        <f t="shared" ca="1" si="264"/>
        <v>1864.47</v>
      </c>
      <c r="S1202" s="9">
        <f t="shared" ca="1" si="265"/>
        <v>1883.1300000000003</v>
      </c>
      <c r="T1202" s="9">
        <f t="shared" ca="1" si="265"/>
        <v>1864.47</v>
      </c>
      <c r="U1202" s="9">
        <f t="shared" ca="1" si="253"/>
        <v>1880.94</v>
      </c>
      <c r="V1202" s="6">
        <f t="shared" ca="1" si="254"/>
        <v>1867.2999999999997</v>
      </c>
      <c r="W1202" s="16">
        <f ca="1">IF(AND(W1201=U1201,F1202&lt;=U1202),U1202,IF(AND(W1201=U1201,F1202&gt;=U1202),V1202,IF(AND(W1201=V1201,F1202&gt;=V1202),V1202,IF(AND(W1201=V1201,F1202&lt;=V1202),U1202,””))))</f>
        <v>1880.94</v>
      </c>
      <c r="X1202" s="1" t="str">
        <f t="shared" ca="1" si="252"/>
        <v>SELL</v>
      </c>
    </row>
    <row r="1203" spans="1:24" ht="17.7">
      <c r="A1203" s="3">
        <v>43284.645833333328</v>
      </c>
      <c r="B1203" s="7"/>
      <c r="C1203" s="1">
        <v>1874.8</v>
      </c>
      <c r="D1203" s="1">
        <v>1874.95</v>
      </c>
      <c r="E1203" s="1">
        <v>1873.2</v>
      </c>
      <c r="F1203" s="1">
        <v>1874.25</v>
      </c>
      <c r="G1203" s="1">
        <v>77337</v>
      </c>
      <c r="H1203" s="1">
        <f t="shared" si="255"/>
        <v>1.75</v>
      </c>
      <c r="I1203" s="9">
        <f ca="1">IF(A1203="","",IF(ROW()&gt;$AA$16+1,AVERAGE(INDIRECT("H" &amp; ROW()-$AA$16+1):H1203),""))</f>
        <v>2.9900000000000317</v>
      </c>
      <c r="J1203" s="14">
        <f t="shared" ca="1" si="256"/>
        <v>2.5951075303450355</v>
      </c>
      <c r="K1203" s="14">
        <f t="shared" ca="1" si="257"/>
        <v>2.4803907627871253</v>
      </c>
      <c r="L1203" s="9">
        <f t="shared" ca="1" si="258"/>
        <v>2.9900000000000317</v>
      </c>
      <c r="M1203" s="9">
        <f t="shared" ca="1" si="259"/>
        <v>1883.22</v>
      </c>
      <c r="N1203" s="9">
        <f t="shared" ca="1" si="260"/>
        <v>1865.28</v>
      </c>
      <c r="O1203" s="9">
        <f t="shared" ca="1" si="261"/>
        <v>1882.17</v>
      </c>
      <c r="P1203" s="9">
        <f t="shared" ca="1" si="262"/>
        <v>1865.98</v>
      </c>
      <c r="Q1203" s="9">
        <f t="shared" ca="1" si="263"/>
        <v>1883.0450000000001</v>
      </c>
      <c r="R1203" s="9">
        <f t="shared" ca="1" si="264"/>
        <v>1865.105</v>
      </c>
      <c r="S1203" s="9">
        <f t="shared" ca="1" si="265"/>
        <v>1883.0450000000001</v>
      </c>
      <c r="T1203" s="9">
        <f t="shared" ca="1" si="265"/>
        <v>1865.105</v>
      </c>
      <c r="U1203" s="9">
        <f t="shared" ca="1" si="253"/>
        <v>1880.94</v>
      </c>
      <c r="V1203" s="6">
        <f t="shared" ca="1" si="254"/>
        <v>1867.2999999999997</v>
      </c>
      <c r="W1203" s="16">
        <f ca="1">IF(AND(W1202=U1202,F1203&lt;=U1203),U1203,IF(AND(W1202=U1202,F1203&gt;=U1203),V1203,IF(AND(W1202=V1202,F1203&gt;=V1203),V1203,IF(AND(W1202=V1202,F1203&lt;=V1203),U1203,””))))</f>
        <v>1880.94</v>
      </c>
      <c r="X1203" s="1" t="str">
        <f t="shared" ca="1" si="252"/>
        <v>SELL</v>
      </c>
    </row>
    <row r="1204" spans="1:24" ht="17.7">
      <c r="A1204" s="3">
        <v>43285.388888888891</v>
      </c>
      <c r="B1204" s="7"/>
      <c r="C1204" s="1">
        <v>1877.65</v>
      </c>
      <c r="D1204" s="1">
        <v>1877.7</v>
      </c>
      <c r="E1204" s="1">
        <v>1865</v>
      </c>
      <c r="F1204" s="1">
        <v>1867</v>
      </c>
      <c r="G1204" s="1">
        <v>132972</v>
      </c>
      <c r="H1204" s="1">
        <f t="shared" si="255"/>
        <v>12.700000000000045</v>
      </c>
      <c r="I1204" s="9">
        <f ca="1">IF(A1204="","",IF(ROW()&gt;$AA$16+1,AVERAGE(INDIRECT("H" &amp; ROW()-$AA$16+1):H1204),""))</f>
        <v>3.8350000000000364</v>
      </c>
      <c r="J1204" s="14">
        <f t="shared" ca="1" si="256"/>
        <v>4.4323607066459463</v>
      </c>
      <c r="K1204" s="14">
        <f t="shared" ca="1" si="257"/>
        <v>3.5023516865084172</v>
      </c>
      <c r="L1204" s="9">
        <f t="shared" ca="1" si="258"/>
        <v>3.8350000000000364</v>
      </c>
      <c r="M1204" s="9">
        <f t="shared" ca="1" si="259"/>
        <v>1878.5050000000001</v>
      </c>
      <c r="N1204" s="9">
        <f t="shared" ca="1" si="260"/>
        <v>1855.4949999999999</v>
      </c>
      <c r="O1204" s="9">
        <f t="shared" ca="1" si="261"/>
        <v>1876.5050000000001</v>
      </c>
      <c r="P1204" s="9">
        <f t="shared" ca="1" si="262"/>
        <v>1866.1949999999999</v>
      </c>
      <c r="Q1204" s="9">
        <f t="shared" ca="1" si="263"/>
        <v>1882.855</v>
      </c>
      <c r="R1204" s="9">
        <f t="shared" ca="1" si="264"/>
        <v>1859.8449999999998</v>
      </c>
      <c r="S1204" s="9">
        <f t="shared" ca="1" si="265"/>
        <v>1882.855</v>
      </c>
      <c r="T1204" s="9">
        <f t="shared" ca="1" si="265"/>
        <v>1859.8449999999998</v>
      </c>
      <c r="U1204" s="9">
        <f t="shared" ca="1" si="253"/>
        <v>1880.94</v>
      </c>
      <c r="V1204" s="6">
        <f t="shared" ca="1" si="254"/>
        <v>1867.2999999999997</v>
      </c>
      <c r="W1204" s="16">
        <f ca="1">IF(AND(W1203=U1203,F1204&lt;=U1204),U1204,IF(AND(W1203=U1203,F1204&gt;=U1204),V1204,IF(AND(W1203=V1203,F1204&gt;=V1204),V1204,IF(AND(W1203=V1203,F1204&lt;=V1204),U1204,””))))</f>
        <v>1880.94</v>
      </c>
      <c r="X1204" s="1" t="str">
        <f t="shared" ca="1" si="252"/>
        <v>SELL</v>
      </c>
    </row>
    <row r="1205" spans="1:24" ht="17.7">
      <c r="A1205" s="3">
        <v>43285.392361111109</v>
      </c>
      <c r="B1205" s="7"/>
      <c r="C1205" s="1">
        <v>1867.25</v>
      </c>
      <c r="D1205" s="1">
        <v>1869.55</v>
      </c>
      <c r="E1205" s="1">
        <v>1866</v>
      </c>
      <c r="F1205" s="1">
        <v>1868</v>
      </c>
      <c r="G1205" s="1">
        <v>53733</v>
      </c>
      <c r="H1205" s="1">
        <f t="shared" si="255"/>
        <v>3.5499999999999545</v>
      </c>
      <c r="I1205" s="9">
        <f ca="1">IF(A1205="","",IF(ROW()&gt;$AA$16+1,AVERAGE(INDIRECT("H" &amp; ROW()-$AA$16+1):H1205),""))</f>
        <v>3.9600000000000364</v>
      </c>
      <c r="J1205" s="14">
        <f t="shared" ca="1" si="256"/>
        <v>4.2719314872557659</v>
      </c>
      <c r="K1205" s="14">
        <f t="shared" ca="1" si="257"/>
        <v>3.5071165178575709</v>
      </c>
      <c r="L1205" s="9">
        <f t="shared" ca="1" si="258"/>
        <v>3.9600000000000364</v>
      </c>
      <c r="M1205" s="9">
        <f t="shared" ca="1" si="259"/>
        <v>1879.88</v>
      </c>
      <c r="N1205" s="9">
        <f t="shared" ca="1" si="260"/>
        <v>1856.12</v>
      </c>
      <c r="O1205" s="9">
        <f t="shared" ca="1" si="261"/>
        <v>1877.88</v>
      </c>
      <c r="P1205" s="9">
        <f t="shared" ca="1" si="262"/>
        <v>1857.6699999999998</v>
      </c>
      <c r="Q1205" s="9">
        <f t="shared" ca="1" si="263"/>
        <v>1879.6550000000002</v>
      </c>
      <c r="R1205" s="9">
        <f t="shared" ca="1" si="264"/>
        <v>1855.895</v>
      </c>
      <c r="S1205" s="9">
        <f t="shared" ca="1" si="265"/>
        <v>1879.6550000000002</v>
      </c>
      <c r="T1205" s="9">
        <f t="shared" ca="1" si="265"/>
        <v>1855.895</v>
      </c>
      <c r="U1205" s="9">
        <f t="shared" ca="1" si="253"/>
        <v>1879.6550000000002</v>
      </c>
      <c r="V1205" s="6">
        <f t="shared" ca="1" si="254"/>
        <v>1855.895</v>
      </c>
      <c r="W1205" s="16">
        <f ca="1">IF(AND(W1204=U1204,F1205&lt;=U1205),U1205,IF(AND(W1204=U1204,F1205&gt;=U1205),V1205,IF(AND(W1204=V1204,F1205&gt;=V1205),V1205,IF(AND(W1204=V1204,F1205&lt;=V1205),U1205,””))))</f>
        <v>1879.6550000000002</v>
      </c>
      <c r="X1205" s="1" t="str">
        <f t="shared" ca="1" si="252"/>
        <v>SELL</v>
      </c>
    </row>
    <row r="1206" spans="1:24" ht="17.7">
      <c r="A1206" s="3">
        <v>43285.395833333328</v>
      </c>
      <c r="B1206" s="7"/>
      <c r="C1206" s="1">
        <v>1868</v>
      </c>
      <c r="D1206" s="1">
        <v>1869.3</v>
      </c>
      <c r="E1206" s="1">
        <v>1865.1</v>
      </c>
      <c r="F1206" s="1">
        <v>1865.5</v>
      </c>
      <c r="G1206" s="1">
        <v>46890</v>
      </c>
      <c r="H1206" s="1">
        <f t="shared" si="255"/>
        <v>4.2000000000000455</v>
      </c>
      <c r="I1206" s="9">
        <f ca="1">IF(A1206="","",IF(ROW()&gt;$AA$16+1,AVERAGE(INDIRECT("H" &amp; ROW()-$AA$16+1):H1206),""))</f>
        <v>4.1400000000000317</v>
      </c>
      <c r="J1206" s="14">
        <f t="shared" ca="1" si="256"/>
        <v>4.2588530350274532</v>
      </c>
      <c r="K1206" s="14">
        <f t="shared" ca="1" si="257"/>
        <v>3.5764048660718188</v>
      </c>
      <c r="L1206" s="9">
        <f t="shared" ca="1" si="258"/>
        <v>4.1400000000000317</v>
      </c>
      <c r="M1206" s="9">
        <f t="shared" ca="1" si="259"/>
        <v>1877.92</v>
      </c>
      <c r="N1206" s="9">
        <f t="shared" ca="1" si="260"/>
        <v>1853.08</v>
      </c>
      <c r="O1206" s="9">
        <f t="shared" ca="1" si="261"/>
        <v>1877.52</v>
      </c>
      <c r="P1206" s="9">
        <f t="shared" ca="1" si="262"/>
        <v>1856.8799999999999</v>
      </c>
      <c r="Q1206" s="9">
        <f t="shared" ca="1" si="263"/>
        <v>1879.62</v>
      </c>
      <c r="R1206" s="9">
        <f t="shared" ca="1" si="264"/>
        <v>1854.7799999999997</v>
      </c>
      <c r="S1206" s="9">
        <f t="shared" ca="1" si="265"/>
        <v>1879.62</v>
      </c>
      <c r="T1206" s="9">
        <f t="shared" ca="1" si="265"/>
        <v>1854.7799999999997</v>
      </c>
      <c r="U1206" s="9">
        <f t="shared" ca="1" si="253"/>
        <v>1879.62</v>
      </c>
      <c r="V1206" s="6">
        <f t="shared" ca="1" si="254"/>
        <v>1855.895</v>
      </c>
      <c r="W1206" s="16">
        <f ca="1">IF(AND(W1205=U1205,F1206&lt;=U1206),U1206,IF(AND(W1205=U1205,F1206&gt;=U1206),V1206,IF(AND(W1205=V1205,F1206&gt;=V1206),V1206,IF(AND(W1205=V1205,F1206&lt;=V1206),U1206,””))))</f>
        <v>1879.62</v>
      </c>
      <c r="X1206" s="1" t="str">
        <f t="shared" ca="1" si="252"/>
        <v>SELL</v>
      </c>
    </row>
    <row r="1207" spans="1:24" ht="17.7">
      <c r="A1207" s="3">
        <v>43285.399305555555</v>
      </c>
      <c r="B1207" s="7"/>
      <c r="C1207" s="1">
        <v>1865.5</v>
      </c>
      <c r="D1207" s="1">
        <v>1865.65</v>
      </c>
      <c r="E1207" s="1">
        <v>1862</v>
      </c>
      <c r="F1207" s="1">
        <v>1863.75</v>
      </c>
      <c r="G1207" s="1">
        <v>60753</v>
      </c>
      <c r="H1207" s="1">
        <f t="shared" si="255"/>
        <v>3.6500000000000909</v>
      </c>
      <c r="I1207" s="9">
        <f ca="1">IF(A1207="","",IF(ROW()&gt;$AA$16+1,AVERAGE(INDIRECT("H" &amp; ROW()-$AA$16+1):H1207),""))</f>
        <v>4.185000000000036</v>
      </c>
      <c r="J1207" s="14">
        <f t="shared" ca="1" si="256"/>
        <v>4.1481524832042966</v>
      </c>
      <c r="K1207" s="14">
        <f t="shared" ca="1" si="257"/>
        <v>3.5837643794646463</v>
      </c>
      <c r="L1207" s="9">
        <f t="shared" ca="1" si="258"/>
        <v>4.185000000000036</v>
      </c>
      <c r="M1207" s="9">
        <f t="shared" ca="1" si="259"/>
        <v>1876.3050000000001</v>
      </c>
      <c r="N1207" s="9">
        <f t="shared" ca="1" si="260"/>
        <v>1851.1949999999999</v>
      </c>
      <c r="O1207" s="9">
        <f t="shared" ca="1" si="261"/>
        <v>1874.5550000000001</v>
      </c>
      <c r="P1207" s="9">
        <f t="shared" ca="1" si="262"/>
        <v>1853.095</v>
      </c>
      <c r="Q1207" s="9">
        <f t="shared" ca="1" si="263"/>
        <v>1876.38</v>
      </c>
      <c r="R1207" s="9">
        <f t="shared" ca="1" si="264"/>
        <v>1851.27</v>
      </c>
      <c r="S1207" s="9">
        <f t="shared" ca="1" si="265"/>
        <v>1876.38</v>
      </c>
      <c r="T1207" s="9">
        <f t="shared" ca="1" si="265"/>
        <v>1851.27</v>
      </c>
      <c r="U1207" s="9">
        <f t="shared" ca="1" si="253"/>
        <v>1876.38</v>
      </c>
      <c r="V1207" s="6">
        <f t="shared" ca="1" si="254"/>
        <v>1855.895</v>
      </c>
      <c r="W1207" s="16">
        <f ca="1">IF(AND(W1206=U1206,F1207&lt;=U1207),U1207,IF(AND(W1206=U1206,F1207&gt;=U1207),V1207,IF(AND(W1206=V1206,F1207&gt;=V1207),V1207,IF(AND(W1206=V1206,F1207&lt;=V1207),U1207,””))))</f>
        <v>1876.38</v>
      </c>
      <c r="X1207" s="1" t="str">
        <f t="shared" ca="1" si="252"/>
        <v>SELL</v>
      </c>
    </row>
    <row r="1208" spans="1:24" ht="17.7">
      <c r="A1208" s="3">
        <v>43285.402777777781</v>
      </c>
      <c r="B1208" s="7"/>
      <c r="C1208" s="1">
        <v>1863.6</v>
      </c>
      <c r="D1208" s="1">
        <v>1864.8</v>
      </c>
      <c r="E1208" s="1">
        <v>1859.35</v>
      </c>
      <c r="F1208" s="1">
        <v>1863.3</v>
      </c>
      <c r="G1208" s="1">
        <v>89184</v>
      </c>
      <c r="H1208" s="1">
        <f t="shared" si="255"/>
        <v>5.4500000000000455</v>
      </c>
      <c r="I1208" s="9">
        <f ca="1">IF(A1208="","",IF(ROW()&gt;$AA$16+1,AVERAGE(INDIRECT("H" &amp; ROW()-$AA$16+1):H1208),""))</f>
        <v>4.2300000000000413</v>
      </c>
      <c r="J1208" s="14">
        <f t="shared" ca="1" si="256"/>
        <v>4.3848520317126143</v>
      </c>
      <c r="K1208" s="14">
        <f t="shared" ca="1" si="257"/>
        <v>3.7703879415181865</v>
      </c>
      <c r="L1208" s="9">
        <f t="shared" ca="1" si="258"/>
        <v>4.2300000000000413</v>
      </c>
      <c r="M1208" s="9">
        <f t="shared" ca="1" si="259"/>
        <v>1875.99</v>
      </c>
      <c r="N1208" s="9">
        <f t="shared" ca="1" si="260"/>
        <v>1850.61</v>
      </c>
      <c r="O1208" s="9">
        <f t="shared" ca="1" si="261"/>
        <v>1872.04</v>
      </c>
      <c r="P1208" s="9">
        <f t="shared" ca="1" si="262"/>
        <v>1852.11</v>
      </c>
      <c r="Q1208" s="9">
        <f t="shared" ca="1" si="263"/>
        <v>1874.7649999999999</v>
      </c>
      <c r="R1208" s="9">
        <f t="shared" ca="1" si="264"/>
        <v>1849.3849999999998</v>
      </c>
      <c r="S1208" s="9">
        <f t="shared" ca="1" si="265"/>
        <v>1874.7649999999999</v>
      </c>
      <c r="T1208" s="9">
        <f t="shared" ca="1" si="265"/>
        <v>1849.3849999999998</v>
      </c>
      <c r="U1208" s="9">
        <f t="shared" ca="1" si="253"/>
        <v>1874.7649999999999</v>
      </c>
      <c r="V1208" s="6">
        <f t="shared" ca="1" si="254"/>
        <v>1855.895</v>
      </c>
      <c r="W1208" s="16">
        <f ca="1">IF(AND(W1207=U1207,F1208&lt;=U1208),U1208,IF(AND(W1207=U1207,F1208&gt;=U1208),V1208,IF(AND(W1207=V1207,F1208&gt;=V1208),V1208,IF(AND(W1207=V1207,F1208&lt;=V1208),U1208,””))))</f>
        <v>1874.7649999999999</v>
      </c>
      <c r="X1208" s="1" t="str">
        <f t="shared" ca="1" si="252"/>
        <v>SELL</v>
      </c>
    </row>
    <row r="1209" spans="1:24" ht="17.7">
      <c r="A1209" s="3">
        <v>43285.40625</v>
      </c>
      <c r="B1209" s="7"/>
      <c r="C1209" s="1">
        <v>1863.35</v>
      </c>
      <c r="D1209" s="1">
        <v>1864.65</v>
      </c>
      <c r="E1209" s="1">
        <v>1861.1</v>
      </c>
      <c r="F1209" s="1">
        <v>1863.9</v>
      </c>
      <c r="G1209" s="1">
        <v>33630</v>
      </c>
      <c r="H1209" s="1">
        <f t="shared" si="255"/>
        <v>3.5500000000001819</v>
      </c>
      <c r="I1209" s="9">
        <f ca="1">IF(A1209="","",IF(ROW()&gt;$AA$16+1,AVERAGE(INDIRECT("H" &amp; ROW()-$AA$16+1):H1209),""))</f>
        <v>4.2500000000000453</v>
      </c>
      <c r="J1209" s="14">
        <f t="shared" ca="1" si="256"/>
        <v>4.2330607532194442</v>
      </c>
      <c r="K1209" s="14">
        <f t="shared" ca="1" si="257"/>
        <v>3.7483491473663859</v>
      </c>
      <c r="L1209" s="9">
        <f t="shared" ca="1" si="258"/>
        <v>4.2500000000000453</v>
      </c>
      <c r="M1209" s="9">
        <f t="shared" ca="1" si="259"/>
        <v>1876.6500000000003</v>
      </c>
      <c r="N1209" s="9">
        <f t="shared" ca="1" si="260"/>
        <v>1851.1499999999999</v>
      </c>
      <c r="O1209" s="9">
        <f t="shared" ca="1" si="261"/>
        <v>1873.8500000000001</v>
      </c>
      <c r="P1209" s="9">
        <f t="shared" ca="1" si="262"/>
        <v>1851.8999999999999</v>
      </c>
      <c r="Q1209" s="9">
        <f t="shared" ca="1" si="263"/>
        <v>1875.6250000000002</v>
      </c>
      <c r="R1209" s="9">
        <f t="shared" ca="1" si="264"/>
        <v>1850.1249999999998</v>
      </c>
      <c r="S1209" s="9">
        <f t="shared" ca="1" si="265"/>
        <v>1875.6250000000002</v>
      </c>
      <c r="T1209" s="9">
        <f t="shared" ca="1" si="265"/>
        <v>1850.1249999999998</v>
      </c>
      <c r="U1209" s="9">
        <f t="shared" ca="1" si="253"/>
        <v>1874.7649999999999</v>
      </c>
      <c r="V1209" s="6">
        <f t="shared" ca="1" si="254"/>
        <v>1855.895</v>
      </c>
      <c r="W1209" s="16">
        <f ca="1">IF(AND(W1208=U1208,F1209&lt;=U1209),U1209,IF(AND(W1208=U1208,F1209&gt;=U1209),V1209,IF(AND(W1208=V1208,F1209&gt;=V1209),V1209,IF(AND(W1208=V1208,F1209&lt;=V1209),U1209,””))))</f>
        <v>1874.7649999999999</v>
      </c>
      <c r="X1209" s="1" t="str">
        <f t="shared" ca="1" si="252"/>
        <v>SELL</v>
      </c>
    </row>
    <row r="1210" spans="1:24" ht="17.7">
      <c r="A1210" s="3">
        <v>43285.409722222219</v>
      </c>
      <c r="B1210" s="7"/>
      <c r="C1210" s="1">
        <v>1863.7</v>
      </c>
      <c r="D1210" s="1">
        <v>1863.9</v>
      </c>
      <c r="E1210" s="1">
        <v>1860</v>
      </c>
      <c r="F1210" s="1">
        <v>1860.2</v>
      </c>
      <c r="G1210" s="1">
        <v>50871</v>
      </c>
      <c r="H1210" s="1">
        <f t="shared" si="255"/>
        <v>3.9000000000000909</v>
      </c>
      <c r="I1210" s="9">
        <f ca="1">IF(A1210="","",IF(ROW()&gt;$AA$16+1,AVERAGE(INDIRECT("H" &amp; ROW()-$AA$16+1):H1210),""))</f>
        <v>4.3950000000000502</v>
      </c>
      <c r="J1210" s="14">
        <f t="shared" ca="1" si="256"/>
        <v>4.1725042526341074</v>
      </c>
      <c r="K1210" s="14">
        <f t="shared" ca="1" si="257"/>
        <v>3.7635142326297566</v>
      </c>
      <c r="L1210" s="9">
        <f t="shared" ca="1" si="258"/>
        <v>4.3950000000000502</v>
      </c>
      <c r="M1210" s="9">
        <f t="shared" ca="1" si="259"/>
        <v>1873.3850000000002</v>
      </c>
      <c r="N1210" s="9">
        <f t="shared" ca="1" si="260"/>
        <v>1847.0149999999999</v>
      </c>
      <c r="O1210" s="9">
        <f t="shared" ca="1" si="261"/>
        <v>1873.1850000000002</v>
      </c>
      <c r="P1210" s="9">
        <f t="shared" ca="1" si="262"/>
        <v>1850.7149999999999</v>
      </c>
      <c r="Q1210" s="9">
        <f t="shared" ca="1" si="263"/>
        <v>1875.1350000000002</v>
      </c>
      <c r="R1210" s="9">
        <f t="shared" ca="1" si="264"/>
        <v>1848.7649999999999</v>
      </c>
      <c r="S1210" s="9">
        <f t="shared" ca="1" si="265"/>
        <v>1875.1350000000002</v>
      </c>
      <c r="T1210" s="9">
        <f t="shared" ca="1" si="265"/>
        <v>1848.7649999999999</v>
      </c>
      <c r="U1210" s="9">
        <f t="shared" ca="1" si="253"/>
        <v>1874.7649999999999</v>
      </c>
      <c r="V1210" s="6">
        <f t="shared" ca="1" si="254"/>
        <v>1855.895</v>
      </c>
      <c r="W1210" s="16">
        <f ca="1">IF(AND(W1209=U1209,F1210&lt;=U1210),U1210,IF(AND(W1209=U1209,F1210&gt;=U1210),V1210,IF(AND(W1209=V1209,F1210&gt;=V1210),V1210,IF(AND(W1209=V1209,F1210&lt;=V1210),U1210,””))))</f>
        <v>1874.7649999999999</v>
      </c>
      <c r="X1210" s="1" t="str">
        <f t="shared" ca="1" si="252"/>
        <v>SELL</v>
      </c>
    </row>
    <row r="1211" spans="1:24" ht="17.7">
      <c r="A1211" s="3">
        <v>43285.413194444445</v>
      </c>
      <c r="B1211" s="7"/>
      <c r="C1211" s="1">
        <v>1860.3</v>
      </c>
      <c r="D1211" s="1">
        <v>1861.95</v>
      </c>
      <c r="E1211" s="1">
        <v>1860</v>
      </c>
      <c r="F1211" s="1">
        <v>1861.65</v>
      </c>
      <c r="G1211" s="1">
        <v>28803</v>
      </c>
      <c r="H1211" s="1">
        <f t="shared" si="255"/>
        <v>1.9500000000000455</v>
      </c>
      <c r="I1211" s="9">
        <f ca="1">IF(A1211="","",IF(ROW()&gt;$AA$16+1,AVERAGE(INDIRECT("H" &amp; ROW()-$AA$16+1):H1211),""))</f>
        <v>4.3900000000000547</v>
      </c>
      <c r="J1211" s="14">
        <f t="shared" ca="1" si="256"/>
        <v>3.7684125703370053</v>
      </c>
      <c r="K1211" s="14">
        <f t="shared" ca="1" si="257"/>
        <v>3.5821628093667859</v>
      </c>
      <c r="L1211" s="9">
        <f t="shared" ca="1" si="258"/>
        <v>4.3900000000000547</v>
      </c>
      <c r="M1211" s="9">
        <f t="shared" ca="1" si="259"/>
        <v>1874.8200000000002</v>
      </c>
      <c r="N1211" s="9">
        <f t="shared" ca="1" si="260"/>
        <v>1848.48</v>
      </c>
      <c r="O1211" s="9">
        <f t="shared" ca="1" si="261"/>
        <v>1873.17</v>
      </c>
      <c r="P1211" s="9">
        <f t="shared" ca="1" si="262"/>
        <v>1848.78</v>
      </c>
      <c r="Q1211" s="9">
        <f t="shared" ca="1" si="263"/>
        <v>1874.145</v>
      </c>
      <c r="R1211" s="9">
        <f t="shared" ca="1" si="264"/>
        <v>1847.8049999999998</v>
      </c>
      <c r="S1211" s="9">
        <f t="shared" ca="1" si="265"/>
        <v>1874.145</v>
      </c>
      <c r="T1211" s="9">
        <f t="shared" ca="1" si="265"/>
        <v>1847.8049999999998</v>
      </c>
      <c r="U1211" s="9">
        <f t="shared" ca="1" si="253"/>
        <v>1874.145</v>
      </c>
      <c r="V1211" s="6">
        <f t="shared" ca="1" si="254"/>
        <v>1855.895</v>
      </c>
      <c r="W1211" s="16">
        <f ca="1">IF(AND(W1210=U1210,F1211&lt;=U1211),U1211,IF(AND(W1210=U1210,F1211&gt;=U1211),V1211,IF(AND(W1210=V1210,F1211&gt;=V1211),V1211,IF(AND(W1210=V1210,F1211&lt;=V1211),U1211,””))))</f>
        <v>1874.145</v>
      </c>
      <c r="X1211" s="1" t="str">
        <f t="shared" ca="1" si="252"/>
        <v>SELL</v>
      </c>
    </row>
    <row r="1212" spans="1:24" ht="17.7">
      <c r="A1212" s="3">
        <v>43285.416666666672</v>
      </c>
      <c r="B1212" s="7"/>
      <c r="C1212" s="1">
        <v>1861.45</v>
      </c>
      <c r="D1212" s="1">
        <v>1863.05</v>
      </c>
      <c r="E1212" s="1">
        <v>1861.15</v>
      </c>
      <c r="F1212" s="1">
        <v>1863.05</v>
      </c>
      <c r="G1212" s="1">
        <v>21971</v>
      </c>
      <c r="H1212" s="1">
        <f t="shared" si="255"/>
        <v>1.8999999999998636</v>
      </c>
      <c r="I1212" s="9">
        <f ca="1">IF(A1212="","",IF(ROW()&gt;$AA$16+1,AVERAGE(INDIRECT("H" &amp; ROW()-$AA$16+1):H1212),""))</f>
        <v>4.2600000000000362</v>
      </c>
      <c r="J1212" s="14">
        <f t="shared" ca="1" si="256"/>
        <v>3.4287011939120702</v>
      </c>
      <c r="K1212" s="14">
        <f t="shared" ca="1" si="257"/>
        <v>3.4139465284300936</v>
      </c>
      <c r="L1212" s="9">
        <f t="shared" ca="1" si="258"/>
        <v>4.2600000000000362</v>
      </c>
      <c r="M1212" s="9">
        <f t="shared" ca="1" si="259"/>
        <v>1875.8300000000002</v>
      </c>
      <c r="N1212" s="9">
        <f t="shared" ca="1" si="260"/>
        <v>1850.2699999999998</v>
      </c>
      <c r="O1212" s="9">
        <f t="shared" ca="1" si="261"/>
        <v>1873.9300000000003</v>
      </c>
      <c r="P1212" s="9">
        <f t="shared" ca="1" si="262"/>
        <v>1850.2699999999998</v>
      </c>
      <c r="Q1212" s="9">
        <f t="shared" ca="1" si="263"/>
        <v>1874.88</v>
      </c>
      <c r="R1212" s="9">
        <f t="shared" ca="1" si="264"/>
        <v>1849.3199999999997</v>
      </c>
      <c r="S1212" s="9">
        <f t="shared" ca="1" si="265"/>
        <v>1874.88</v>
      </c>
      <c r="T1212" s="9">
        <f t="shared" ca="1" si="265"/>
        <v>1849.3199999999997</v>
      </c>
      <c r="U1212" s="9">
        <f t="shared" ca="1" si="253"/>
        <v>1874.145</v>
      </c>
      <c r="V1212" s="6">
        <f t="shared" ca="1" si="254"/>
        <v>1855.895</v>
      </c>
      <c r="W1212" s="16">
        <f ca="1">IF(AND(W1211=U1211,F1212&lt;=U1212),U1212,IF(AND(W1211=U1211,F1212&gt;=U1212),V1212,IF(AND(W1211=V1211,F1212&gt;=V1212),V1212,IF(AND(W1211=V1211,F1212&lt;=V1212),U1212,””))))</f>
        <v>1874.145</v>
      </c>
      <c r="X1212" s="1" t="str">
        <f t="shared" ca="1" si="252"/>
        <v>SELL</v>
      </c>
    </row>
    <row r="1213" spans="1:24" ht="17.7">
      <c r="A1213" s="3">
        <v>43285.420138888891</v>
      </c>
      <c r="B1213" s="7"/>
      <c r="C1213" s="1">
        <v>1863.05</v>
      </c>
      <c r="D1213" s="1">
        <v>1864</v>
      </c>
      <c r="E1213" s="1">
        <v>1861.5</v>
      </c>
      <c r="F1213" s="1">
        <v>1862.75</v>
      </c>
      <c r="G1213" s="1">
        <v>25368</v>
      </c>
      <c r="H1213" s="1">
        <f t="shared" si="255"/>
        <v>2.5</v>
      </c>
      <c r="I1213" s="9">
        <f ca="1">IF(A1213="","",IF(ROW()&gt;$AA$16+1,AVERAGE(INDIRECT("H" &amp; ROW()-$AA$16+1):H1213),""))</f>
        <v>4.3350000000000364</v>
      </c>
      <c r="J1213" s="14">
        <f t="shared" ca="1" si="256"/>
        <v>3.2598464313826025</v>
      </c>
      <c r="K1213" s="14">
        <f t="shared" ca="1" si="257"/>
        <v>3.3225518755870844</v>
      </c>
      <c r="L1213" s="9">
        <f t="shared" ca="1" si="258"/>
        <v>4.3350000000000364</v>
      </c>
      <c r="M1213" s="9">
        <f t="shared" ca="1" si="259"/>
        <v>1875.7550000000001</v>
      </c>
      <c r="N1213" s="9">
        <f t="shared" ca="1" si="260"/>
        <v>1849.7449999999999</v>
      </c>
      <c r="O1213" s="9">
        <f t="shared" ca="1" si="261"/>
        <v>1874.5050000000001</v>
      </c>
      <c r="P1213" s="9">
        <f t="shared" ca="1" si="262"/>
        <v>1850.9949999999999</v>
      </c>
      <c r="Q1213" s="9">
        <f t="shared" ca="1" si="263"/>
        <v>1875.7550000000001</v>
      </c>
      <c r="R1213" s="9">
        <f t="shared" ca="1" si="264"/>
        <v>1849.7449999999999</v>
      </c>
      <c r="S1213" s="9">
        <f t="shared" ca="1" si="265"/>
        <v>1875.7550000000001</v>
      </c>
      <c r="T1213" s="9">
        <f t="shared" ca="1" si="265"/>
        <v>1849.7449999999999</v>
      </c>
      <c r="U1213" s="9">
        <f t="shared" ca="1" si="253"/>
        <v>1874.145</v>
      </c>
      <c r="V1213" s="6">
        <f t="shared" ca="1" si="254"/>
        <v>1855.895</v>
      </c>
      <c r="W1213" s="16">
        <f ca="1">IF(AND(W1212=U1212,F1213&lt;=U1213),U1213,IF(AND(W1212=U1212,F1213&gt;=U1213),V1213,IF(AND(W1212=V1212,F1213&gt;=V1213),V1213,IF(AND(W1212=V1212,F1213&lt;=V1213),U1213,””))))</f>
        <v>1874.145</v>
      </c>
      <c r="X1213" s="1" t="str">
        <f t="shared" ca="1" si="252"/>
        <v>SELL</v>
      </c>
    </row>
    <row r="1214" spans="1:24" ht="17.7">
      <c r="A1214" s="3">
        <v>43285.423611111109</v>
      </c>
      <c r="B1214" s="7"/>
      <c r="C1214" s="1">
        <v>1863.45</v>
      </c>
      <c r="D1214" s="1">
        <v>1863.5</v>
      </c>
      <c r="E1214" s="1">
        <v>1862.1</v>
      </c>
      <c r="F1214" s="1">
        <v>1863.5</v>
      </c>
      <c r="G1214" s="1">
        <v>111849</v>
      </c>
      <c r="H1214" s="1">
        <f t="shared" si="255"/>
        <v>1.4000000000000909</v>
      </c>
      <c r="I1214" s="9">
        <f ca="1">IF(A1214="","",IF(ROW()&gt;$AA$16+1,AVERAGE(INDIRECT("H" &amp; ROW()-$AA$16+1):H1214),""))</f>
        <v>3.2050000000000409</v>
      </c>
      <c r="J1214" s="14">
        <f t="shared" ca="1" si="256"/>
        <v>2.9216925347676002</v>
      </c>
      <c r="K1214" s="14">
        <f t="shared" ca="1" si="257"/>
        <v>3.1302966880283849</v>
      </c>
      <c r="L1214" s="9">
        <f t="shared" ca="1" si="258"/>
        <v>3.2050000000000409</v>
      </c>
      <c r="M1214" s="9">
        <f t="shared" ca="1" si="259"/>
        <v>1873.1150000000002</v>
      </c>
      <c r="N1214" s="9">
        <f t="shared" ca="1" si="260"/>
        <v>1853.8849999999998</v>
      </c>
      <c r="O1214" s="9">
        <f t="shared" ca="1" si="261"/>
        <v>1871.7150000000001</v>
      </c>
      <c r="P1214" s="9">
        <f t="shared" ca="1" si="262"/>
        <v>1853.8849999999998</v>
      </c>
      <c r="Q1214" s="9">
        <f t="shared" ca="1" si="263"/>
        <v>1872.415</v>
      </c>
      <c r="R1214" s="9">
        <f t="shared" ca="1" si="264"/>
        <v>1853.1849999999999</v>
      </c>
      <c r="S1214" s="9">
        <f t="shared" ca="1" si="265"/>
        <v>1872.415</v>
      </c>
      <c r="T1214" s="9">
        <f t="shared" ca="1" si="265"/>
        <v>1853.1849999999999</v>
      </c>
      <c r="U1214" s="9">
        <f t="shared" ca="1" si="253"/>
        <v>1872.415</v>
      </c>
      <c r="V1214" s="6">
        <f t="shared" ca="1" si="254"/>
        <v>1855.895</v>
      </c>
      <c r="W1214" s="16">
        <f ca="1">IF(AND(W1213=U1213,F1214&lt;=U1214),U1214,IF(AND(W1213=U1213,F1214&gt;=U1214),V1214,IF(AND(W1213=V1213,F1214&gt;=V1214),V1214,IF(AND(W1213=V1213,F1214&lt;=V1214),U1214,””))))</f>
        <v>1872.415</v>
      </c>
      <c r="X1214" s="1" t="str">
        <f t="shared" ca="1" si="252"/>
        <v>SELL</v>
      </c>
    </row>
    <row r="1215" spans="1:24" ht="17.7">
      <c r="A1215" s="3">
        <v>43285.427083333328</v>
      </c>
      <c r="B1215" s="7"/>
      <c r="C1215" s="1">
        <v>1863.4</v>
      </c>
      <c r="D1215" s="1">
        <v>1863.6</v>
      </c>
      <c r="E1215" s="1">
        <v>1861.5</v>
      </c>
      <c r="F1215" s="1">
        <v>1861.95</v>
      </c>
      <c r="G1215" s="1">
        <v>17923</v>
      </c>
      <c r="H1215" s="1">
        <f t="shared" si="255"/>
        <v>2.0999999999999091</v>
      </c>
      <c r="I1215" s="9">
        <f ca="1">IF(A1215="","",IF(ROW()&gt;$AA$16+1,AVERAGE(INDIRECT("H" &amp; ROW()-$AA$16+1):H1215),""))</f>
        <v>3.0600000000000365</v>
      </c>
      <c r="J1215" s="14">
        <f t="shared" ca="1" si="256"/>
        <v>2.7722938920825655</v>
      </c>
      <c r="K1215" s="14">
        <f t="shared" ca="1" si="257"/>
        <v>3.0272670192255378</v>
      </c>
      <c r="L1215" s="9">
        <f t="shared" ca="1" si="258"/>
        <v>3.0600000000000365</v>
      </c>
      <c r="M1215" s="9">
        <f t="shared" ca="1" si="259"/>
        <v>1871.13</v>
      </c>
      <c r="N1215" s="9">
        <f t="shared" ca="1" si="260"/>
        <v>1852.77</v>
      </c>
      <c r="O1215" s="9">
        <f t="shared" ca="1" si="261"/>
        <v>1870.68</v>
      </c>
      <c r="P1215" s="9">
        <f t="shared" ca="1" si="262"/>
        <v>1854.4199999999998</v>
      </c>
      <c r="Q1215" s="9">
        <f t="shared" ca="1" si="263"/>
        <v>1871.73</v>
      </c>
      <c r="R1215" s="9">
        <f t="shared" ca="1" si="264"/>
        <v>1853.37</v>
      </c>
      <c r="S1215" s="9">
        <f t="shared" ca="1" si="265"/>
        <v>1871.73</v>
      </c>
      <c r="T1215" s="9">
        <f t="shared" ca="1" si="265"/>
        <v>1853.37</v>
      </c>
      <c r="U1215" s="9">
        <f t="shared" ca="1" si="253"/>
        <v>1871.73</v>
      </c>
      <c r="V1215" s="6">
        <f t="shared" ca="1" si="254"/>
        <v>1855.895</v>
      </c>
      <c r="W1215" s="16">
        <f ca="1">IF(AND(W1214=U1214,F1215&lt;=U1215),U1215,IF(AND(W1214=U1214,F1215&gt;=U1215),V1215,IF(AND(W1214=V1214,F1215&gt;=V1215),V1215,IF(AND(W1214=V1214,F1215&lt;=V1215),U1215,””))))</f>
        <v>1871.73</v>
      </c>
      <c r="X1215" s="1" t="str">
        <f t="shared" ca="1" si="252"/>
        <v>SELL</v>
      </c>
    </row>
    <row r="1216" spans="1:24" ht="17.7">
      <c r="A1216" s="3">
        <v>43285.430555555555</v>
      </c>
      <c r="B1216" s="7"/>
      <c r="C1216" s="1">
        <v>1861.95</v>
      </c>
      <c r="D1216" s="1">
        <v>1861.95</v>
      </c>
      <c r="E1216" s="1">
        <v>1861.25</v>
      </c>
      <c r="F1216" s="1">
        <v>1861.9</v>
      </c>
      <c r="G1216" s="1">
        <v>12596</v>
      </c>
      <c r="H1216" s="1">
        <f t="shared" si="255"/>
        <v>0.70000000000004547</v>
      </c>
      <c r="I1216" s="9">
        <f ca="1">IF(A1216="","",IF(ROW()&gt;$AA$16+1,AVERAGE(INDIRECT("H" &amp; ROW()-$AA$16+1):H1216),""))</f>
        <v>2.7100000000000364</v>
      </c>
      <c r="J1216" s="14">
        <f t="shared" ca="1" si="256"/>
        <v>2.3955131844311981</v>
      </c>
      <c r="K1216" s="14">
        <f t="shared" ca="1" si="257"/>
        <v>2.7945403173029888</v>
      </c>
      <c r="L1216" s="9">
        <f t="shared" ca="1" si="258"/>
        <v>2.7100000000000364</v>
      </c>
      <c r="M1216" s="9">
        <f t="shared" ca="1" si="259"/>
        <v>1870.0300000000002</v>
      </c>
      <c r="N1216" s="9">
        <f t="shared" ca="1" si="260"/>
        <v>1853.77</v>
      </c>
      <c r="O1216" s="9">
        <f t="shared" ca="1" si="261"/>
        <v>1869.38</v>
      </c>
      <c r="P1216" s="9">
        <f t="shared" ca="1" si="262"/>
        <v>1853.82</v>
      </c>
      <c r="Q1216" s="9">
        <f t="shared" ca="1" si="263"/>
        <v>1869.73</v>
      </c>
      <c r="R1216" s="9">
        <f t="shared" ca="1" si="264"/>
        <v>1853.4699999999998</v>
      </c>
      <c r="S1216" s="9">
        <f t="shared" ca="1" si="265"/>
        <v>1869.73</v>
      </c>
      <c r="T1216" s="9">
        <f t="shared" ca="1" si="265"/>
        <v>1853.4699999999998</v>
      </c>
      <c r="U1216" s="9">
        <f t="shared" ca="1" si="253"/>
        <v>1869.73</v>
      </c>
      <c r="V1216" s="6">
        <f t="shared" ca="1" si="254"/>
        <v>1855.895</v>
      </c>
      <c r="W1216" s="16">
        <f ca="1">IF(AND(W1215=U1215,F1216&lt;=U1216),U1216,IF(AND(W1215=U1215,F1216&gt;=U1216),V1216,IF(AND(W1215=V1215,F1216&gt;=V1216),V1216,IF(AND(W1215=V1215,F1216&lt;=V1216),U1216,””))))</f>
        <v>1869.73</v>
      </c>
      <c r="X1216" s="1" t="str">
        <f t="shared" ca="1" si="252"/>
        <v>SELL</v>
      </c>
    </row>
    <row r="1217" spans="1:24" ht="17.7">
      <c r="A1217" s="3">
        <v>43285.434027777781</v>
      </c>
      <c r="B1217" s="7"/>
      <c r="C1217" s="1">
        <v>1861.75</v>
      </c>
      <c r="D1217" s="1">
        <v>1863</v>
      </c>
      <c r="E1217" s="1">
        <v>1861.6</v>
      </c>
      <c r="F1217" s="1">
        <v>1862.85</v>
      </c>
      <c r="G1217" s="1">
        <v>16015</v>
      </c>
      <c r="H1217" s="1">
        <f t="shared" si="255"/>
        <v>1.4000000000000909</v>
      </c>
      <c r="I1217" s="9">
        <f ca="1">IF(A1217="","",IF(ROW()&gt;$AA$16+1,AVERAGE(INDIRECT("H" &amp; ROW()-$AA$16+1):H1217),""))</f>
        <v>2.4850000000000363</v>
      </c>
      <c r="J1217" s="14">
        <f t="shared" ca="1" si="256"/>
        <v>2.2145107872619056</v>
      </c>
      <c r="K1217" s="14">
        <f t="shared" ca="1" si="257"/>
        <v>2.6550862855726991</v>
      </c>
      <c r="L1217" s="9">
        <f t="shared" ca="1" si="258"/>
        <v>2.4850000000000363</v>
      </c>
      <c r="M1217" s="9">
        <f t="shared" ca="1" si="259"/>
        <v>1870.3050000000001</v>
      </c>
      <c r="N1217" s="9">
        <f t="shared" ca="1" si="260"/>
        <v>1855.3949999999998</v>
      </c>
      <c r="O1217" s="9">
        <f t="shared" ca="1" si="261"/>
        <v>1869.0550000000001</v>
      </c>
      <c r="P1217" s="9">
        <f t="shared" ca="1" si="262"/>
        <v>1855.5449999999998</v>
      </c>
      <c r="Q1217" s="9">
        <f t="shared" ca="1" si="263"/>
        <v>1869.7550000000001</v>
      </c>
      <c r="R1217" s="9">
        <f t="shared" ca="1" si="264"/>
        <v>1854.8449999999998</v>
      </c>
      <c r="S1217" s="9">
        <f t="shared" ca="1" si="265"/>
        <v>1869.7550000000001</v>
      </c>
      <c r="T1217" s="9">
        <f t="shared" ca="1" si="265"/>
        <v>1854.8449999999998</v>
      </c>
      <c r="U1217" s="9">
        <f t="shared" ca="1" si="253"/>
        <v>1869.73</v>
      </c>
      <c r="V1217" s="6">
        <f t="shared" ca="1" si="254"/>
        <v>1855.895</v>
      </c>
      <c r="W1217" s="16">
        <f ca="1">IF(AND(W1216=U1216,F1217&lt;=U1217),U1217,IF(AND(W1216=U1216,F1217&gt;=U1217),V1217,IF(AND(W1216=V1216,F1217&gt;=V1217),V1217,IF(AND(W1216=V1216,F1217&lt;=V1217),U1217,””))))</f>
        <v>1869.73</v>
      </c>
      <c r="X1217" s="1" t="str">
        <f t="shared" ca="1" si="252"/>
        <v>SELL</v>
      </c>
    </row>
    <row r="1218" spans="1:24" ht="17.7">
      <c r="A1218" s="3">
        <v>43285.4375</v>
      </c>
      <c r="B1218" s="7"/>
      <c r="C1218" s="1">
        <v>1862.9</v>
      </c>
      <c r="D1218" s="1">
        <v>1863.4</v>
      </c>
      <c r="E1218" s="1">
        <v>1862.1</v>
      </c>
      <c r="F1218" s="1">
        <v>1862.8</v>
      </c>
      <c r="G1218" s="1">
        <v>13710</v>
      </c>
      <c r="H1218" s="1">
        <f t="shared" si="255"/>
        <v>1.3000000000001819</v>
      </c>
      <c r="I1218" s="9">
        <f ca="1">IF(A1218="","",IF(ROW()&gt;$AA$16+1,AVERAGE(INDIRECT("H" &amp; ROW()-$AA$16+1):H1218),""))</f>
        <v>2.07000000000005</v>
      </c>
      <c r="J1218" s="14">
        <f t="shared" ca="1" si="256"/>
        <v>2.0482360986688648</v>
      </c>
      <c r="K1218" s="14">
        <f t="shared" ca="1" si="257"/>
        <v>2.5195776570154473</v>
      </c>
      <c r="L1218" s="9">
        <f t="shared" ca="1" si="258"/>
        <v>2.07000000000005</v>
      </c>
      <c r="M1218" s="9">
        <f t="shared" ca="1" si="259"/>
        <v>1869.0100000000002</v>
      </c>
      <c r="N1218" s="9">
        <f t="shared" ca="1" si="260"/>
        <v>1856.5899999999997</v>
      </c>
      <c r="O1218" s="9">
        <f t="shared" ca="1" si="261"/>
        <v>1868.31</v>
      </c>
      <c r="P1218" s="9">
        <f t="shared" ca="1" si="262"/>
        <v>1857.19</v>
      </c>
      <c r="Q1218" s="9">
        <f t="shared" ca="1" si="263"/>
        <v>1868.96</v>
      </c>
      <c r="R1218" s="9">
        <f t="shared" ca="1" si="264"/>
        <v>1856.54</v>
      </c>
      <c r="S1218" s="9">
        <f t="shared" ca="1" si="265"/>
        <v>1868.96</v>
      </c>
      <c r="T1218" s="9">
        <f t="shared" ca="1" si="265"/>
        <v>1856.54</v>
      </c>
      <c r="U1218" s="9">
        <f t="shared" ca="1" si="253"/>
        <v>1868.96</v>
      </c>
      <c r="V1218" s="6">
        <f t="shared" ca="1" si="254"/>
        <v>1856.54</v>
      </c>
      <c r="W1218" s="16">
        <f ca="1">IF(AND(W1217=U1217,F1218&lt;=U1218),U1218,IF(AND(W1217=U1217,F1218&gt;=U1218),V1218,IF(AND(W1217=V1217,F1218&gt;=V1218),V1218,IF(AND(W1217=V1217,F1218&lt;=V1218),U1218,””))))</f>
        <v>1868.96</v>
      </c>
      <c r="X1218" s="1" t="str">
        <f t="shared" ref="X1218:X1281" ca="1" si="266">IF(A1218="","",IF(ROW()&gt;$AA$16+1,IF(F1218&lt;W1218,"SELL","BUY"),""))</f>
        <v>SELL</v>
      </c>
    </row>
    <row r="1219" spans="1:24" ht="17.7">
      <c r="A1219" s="3">
        <v>43285.440972222219</v>
      </c>
      <c r="B1219" s="7"/>
      <c r="C1219" s="1">
        <v>1862.8</v>
      </c>
      <c r="D1219" s="1">
        <v>1863.45</v>
      </c>
      <c r="E1219" s="1">
        <v>1862.35</v>
      </c>
      <c r="F1219" s="1">
        <v>1863.2</v>
      </c>
      <c r="G1219" s="1">
        <v>22753</v>
      </c>
      <c r="H1219" s="1">
        <f t="shared" si="255"/>
        <v>1.1000000000001364</v>
      </c>
      <c r="I1219" s="9">
        <f ca="1">IF(A1219="","",IF(ROW()&gt;$AA$16+1,AVERAGE(INDIRECT("H" &amp; ROW()-$AA$16+1):H1219),""))</f>
        <v>1.8250000000000455</v>
      </c>
      <c r="J1219" s="14">
        <f t="shared" ca="1" si="256"/>
        <v>1.8758295352745504</v>
      </c>
      <c r="K1219" s="14">
        <f t="shared" ca="1" si="257"/>
        <v>2.3776198913139162</v>
      </c>
      <c r="L1219" s="9">
        <f t="shared" ca="1" si="258"/>
        <v>1.8250000000000455</v>
      </c>
      <c r="M1219" s="9">
        <f t="shared" ca="1" si="259"/>
        <v>1868.6750000000002</v>
      </c>
      <c r="N1219" s="9">
        <f t="shared" ca="1" si="260"/>
        <v>1857.7249999999999</v>
      </c>
      <c r="O1219" s="9">
        <f t="shared" ca="1" si="261"/>
        <v>1867.825</v>
      </c>
      <c r="P1219" s="9">
        <f t="shared" ca="1" si="262"/>
        <v>1857.9749999999999</v>
      </c>
      <c r="Q1219" s="9">
        <f t="shared" ca="1" si="263"/>
        <v>1868.3750000000002</v>
      </c>
      <c r="R1219" s="9">
        <f t="shared" ca="1" si="264"/>
        <v>1857.425</v>
      </c>
      <c r="S1219" s="9">
        <f t="shared" ca="1" si="265"/>
        <v>1868.3750000000002</v>
      </c>
      <c r="T1219" s="9">
        <f t="shared" ca="1" si="265"/>
        <v>1857.425</v>
      </c>
      <c r="U1219" s="9">
        <f t="shared" ref="U1219:U1282" ca="1" si="267">IF(A1219="","",IF(ROW()&gt;$AA$16+1,IF(OR(S1219&lt;U1218,F1218&gt;U1218),S1219,U1218),""))</f>
        <v>1868.3750000000002</v>
      </c>
      <c r="V1219" s="6">
        <f t="shared" ref="V1219:V1282" ca="1" si="268">IF(A1219="","",IF(ROW()&gt;$AA$16+1,IF(OR(T1219&gt;V1218,F1218&lt;V1218),T1219,V1218),""))</f>
        <v>1857.425</v>
      </c>
      <c r="W1219" s="16">
        <f ca="1">IF(AND(W1218=U1218,F1219&lt;=U1219),U1219,IF(AND(W1218=U1218,F1219&gt;=U1219),V1219,IF(AND(W1218=V1218,F1219&gt;=V1219),V1219,IF(AND(W1218=V1218,F1219&lt;=V1219),U1219,””))))</f>
        <v>1868.3750000000002</v>
      </c>
      <c r="X1219" s="1" t="str">
        <f t="shared" ca="1" si="266"/>
        <v>SELL</v>
      </c>
    </row>
    <row r="1220" spans="1:24" ht="17.7">
      <c r="A1220" s="3">
        <v>43285.444444444445</v>
      </c>
      <c r="B1220" s="7"/>
      <c r="C1220" s="1">
        <v>1863.15</v>
      </c>
      <c r="D1220" s="1">
        <v>1863.4</v>
      </c>
      <c r="E1220" s="1">
        <v>1861.2</v>
      </c>
      <c r="F1220" s="1">
        <v>1861.3</v>
      </c>
      <c r="G1220" s="1">
        <v>30266</v>
      </c>
      <c r="H1220" s="1">
        <f t="shared" ref="H1220:H1283" si="269">IF(A1220="","",MAX(D1220-E1220,ABS(D1220-F1219),ABS(E1220-F1219)))</f>
        <v>2.2000000000000455</v>
      </c>
      <c r="I1220" s="9">
        <f ca="1">IF(A1220="","",IF(ROW()&gt;$AA$16+1,AVERAGE(INDIRECT("H" &amp; ROW()-$AA$16+1):H1220),""))</f>
        <v>1.6550000000000409</v>
      </c>
      <c r="J1220" s="14">
        <f t="shared" ref="J1220:J1283" ca="1" si="270">IF(A1220="","",IF(ROW(H1220)&lt;2+$AA$16,"",IF(ROW(H1220)=2+$AA$16,AVERAGE(OFFSET(H1220,1-$AA$16,0,$AA$16,1)),2/($AA$16+1)*H1220+(1-2/($AA$16+1))*J1219)))</f>
        <v>1.934769619770095</v>
      </c>
      <c r="K1220" s="14">
        <f t="shared" ref="K1220:K1283" ca="1" si="271">IF(A1220="","",IF(ROW(H1220)&lt;2+$AA$16,"",IF(ROW(H1220)=2+$AA$16,AVERAGE(OFFSET(H1220,1-$AA$16,0,$AA$16,1)),1/$AA$16*H1220+(1-1/$AA$16)*K1219)))</f>
        <v>2.3598579021825294</v>
      </c>
      <c r="L1220" s="9">
        <f t="shared" ref="L1220:L1283" ca="1" si="272">IF($AA$19="ATR (SMA)",I1220,IF($AA$19="ATR (EMA)",J1220,K1220))</f>
        <v>1.6550000000000409</v>
      </c>
      <c r="M1220" s="9">
        <f t="shared" ref="M1220:M1283" ca="1" si="273">IF(A1220="","",IF(ROW()&gt;$AA$16+1,F1220 + (L1220*$AA$17),""))</f>
        <v>1866.2650000000001</v>
      </c>
      <c r="N1220" s="9">
        <f t="shared" ref="N1220:N1283" ca="1" si="274">IF(A1220="","",IF(ROW()&gt;$AA$16+1,F1220 - (L1220*$AA$17),""))</f>
        <v>1856.3349999999998</v>
      </c>
      <c r="O1220" s="9">
        <f t="shared" ref="O1220:O1283" ca="1" si="275">IF(A1220="","",IF(ROW()&gt;$AA$16+1,E1220 + (L1220*$AA$17),""))</f>
        <v>1866.1650000000002</v>
      </c>
      <c r="P1220" s="9">
        <f t="shared" ref="P1220:P1283" ca="1" si="276">IF(A1220="","",IF(ROW()&gt;$AA$16+1,D1220 - (L1220*$AA$17),""))</f>
        <v>1858.4349999999999</v>
      </c>
      <c r="Q1220" s="9">
        <f t="shared" ref="Q1220:Q1283" ca="1" si="277">IF(A1220="","",IF(ROW()&gt;$AA$16+1,((D1220+E1220)/2) + (L1220*$AA$17),""))</f>
        <v>1867.2650000000003</v>
      </c>
      <c r="R1220" s="9">
        <f t="shared" ref="R1220:R1283" ca="1" si="278">IF(A1220="","",IF(ROW()&gt;$AA$16+1,((D1220+E1220)/2) - (L1220*$AA$17),""))</f>
        <v>1857.335</v>
      </c>
      <c r="S1220" s="9">
        <f t="shared" ref="S1220:T1283" ca="1" si="279">IF($AA$18="ATR SL(CLOSE)",M1220,IF($AA$18="ATR SL(HIGH/LOW)",O1220,Q1220))</f>
        <v>1867.2650000000003</v>
      </c>
      <c r="T1220" s="9">
        <f t="shared" ca="1" si="279"/>
        <v>1857.335</v>
      </c>
      <c r="U1220" s="9">
        <f t="shared" ca="1" si="267"/>
        <v>1867.2650000000003</v>
      </c>
      <c r="V1220" s="6">
        <f t="shared" ca="1" si="268"/>
        <v>1857.425</v>
      </c>
      <c r="W1220" s="16">
        <f ca="1">IF(AND(W1219=U1219,F1220&lt;=U1220),U1220,IF(AND(W1219=U1219,F1220&gt;=U1220),V1220,IF(AND(W1219=V1219,F1220&gt;=V1220),V1220,IF(AND(W1219=V1219,F1220&lt;=V1220),U1220,””))))</f>
        <v>1867.2650000000003</v>
      </c>
      <c r="X1220" s="1" t="str">
        <f t="shared" ca="1" si="266"/>
        <v>SELL</v>
      </c>
    </row>
    <row r="1221" spans="1:24" ht="17.7">
      <c r="A1221" s="3">
        <v>43285.447916666672</v>
      </c>
      <c r="B1221" s="7"/>
      <c r="C1221" s="1">
        <v>1861.3</v>
      </c>
      <c r="D1221" s="1">
        <v>1861.35</v>
      </c>
      <c r="E1221" s="1">
        <v>1860.1</v>
      </c>
      <c r="F1221" s="1">
        <v>1860.5</v>
      </c>
      <c r="G1221" s="1">
        <v>28055</v>
      </c>
      <c r="H1221" s="1">
        <f t="shared" si="269"/>
        <v>1.25</v>
      </c>
      <c r="I1221" s="9">
        <f ca="1">IF(A1221="","",IF(ROW()&gt;$AA$16+1,AVERAGE(INDIRECT("H" &amp; ROW()-$AA$16+1):H1221),""))</f>
        <v>1.5850000000000364</v>
      </c>
      <c r="J1221" s="14">
        <f t="shared" ca="1" si="270"/>
        <v>1.8102660525391685</v>
      </c>
      <c r="K1221" s="14">
        <f t="shared" ca="1" si="271"/>
        <v>2.2488721119642765</v>
      </c>
      <c r="L1221" s="9">
        <f t="shared" ca="1" si="272"/>
        <v>1.5850000000000364</v>
      </c>
      <c r="M1221" s="9">
        <f t="shared" ca="1" si="273"/>
        <v>1865.2550000000001</v>
      </c>
      <c r="N1221" s="9">
        <f t="shared" ca="1" si="274"/>
        <v>1855.7449999999999</v>
      </c>
      <c r="O1221" s="9">
        <f t="shared" ca="1" si="275"/>
        <v>1864.855</v>
      </c>
      <c r="P1221" s="9">
        <f t="shared" ca="1" si="276"/>
        <v>1856.5949999999998</v>
      </c>
      <c r="Q1221" s="9">
        <f t="shared" ca="1" si="277"/>
        <v>1865.48</v>
      </c>
      <c r="R1221" s="9">
        <f t="shared" ca="1" si="278"/>
        <v>1855.9699999999998</v>
      </c>
      <c r="S1221" s="9">
        <f t="shared" ca="1" si="279"/>
        <v>1865.48</v>
      </c>
      <c r="T1221" s="9">
        <f t="shared" ca="1" si="279"/>
        <v>1855.9699999999998</v>
      </c>
      <c r="U1221" s="9">
        <f t="shared" ca="1" si="267"/>
        <v>1865.48</v>
      </c>
      <c r="V1221" s="6">
        <f t="shared" ca="1" si="268"/>
        <v>1857.425</v>
      </c>
      <c r="W1221" s="16">
        <f ca="1">IF(AND(W1220=U1220,F1221&lt;=U1221),U1221,IF(AND(W1220=U1220,F1221&gt;=U1221),V1221,IF(AND(W1220=V1220,F1221&gt;=V1221),V1221,IF(AND(W1220=V1220,F1221&lt;=V1221),U1221,””))))</f>
        <v>1865.48</v>
      </c>
      <c r="X1221" s="1" t="str">
        <f t="shared" ca="1" si="266"/>
        <v>SELL</v>
      </c>
    </row>
    <row r="1222" spans="1:24" ht="17.7">
      <c r="A1222" s="3">
        <v>43285.451388888891</v>
      </c>
      <c r="B1222" s="7"/>
      <c r="C1222" s="1">
        <v>1860.45</v>
      </c>
      <c r="D1222" s="1">
        <v>1861.75</v>
      </c>
      <c r="E1222" s="1">
        <v>1860.05</v>
      </c>
      <c r="F1222" s="1">
        <v>1860.25</v>
      </c>
      <c r="G1222" s="1">
        <v>24267</v>
      </c>
      <c r="H1222" s="1">
        <f t="shared" si="269"/>
        <v>1.7000000000000455</v>
      </c>
      <c r="I1222" s="9">
        <f ca="1">IF(A1222="","",IF(ROW()&gt;$AA$16+1,AVERAGE(INDIRECT("H" &amp; ROW()-$AA$16+1):H1222),""))</f>
        <v>1.5650000000000546</v>
      </c>
      <c r="J1222" s="14">
        <f t="shared" ca="1" si="270"/>
        <v>1.7902176793502369</v>
      </c>
      <c r="K1222" s="14">
        <f t="shared" ca="1" si="271"/>
        <v>2.1939849007678531</v>
      </c>
      <c r="L1222" s="9">
        <f t="shared" ca="1" si="272"/>
        <v>1.5650000000000546</v>
      </c>
      <c r="M1222" s="9">
        <f t="shared" ca="1" si="273"/>
        <v>1864.9450000000002</v>
      </c>
      <c r="N1222" s="9">
        <f t="shared" ca="1" si="274"/>
        <v>1855.5549999999998</v>
      </c>
      <c r="O1222" s="9">
        <f t="shared" ca="1" si="275"/>
        <v>1864.7450000000001</v>
      </c>
      <c r="P1222" s="9">
        <f t="shared" ca="1" si="276"/>
        <v>1857.0549999999998</v>
      </c>
      <c r="Q1222" s="9">
        <f t="shared" ca="1" si="277"/>
        <v>1865.5950000000003</v>
      </c>
      <c r="R1222" s="9">
        <f t="shared" ca="1" si="278"/>
        <v>1856.2049999999999</v>
      </c>
      <c r="S1222" s="9">
        <f t="shared" ca="1" si="279"/>
        <v>1865.5950000000003</v>
      </c>
      <c r="T1222" s="9">
        <f t="shared" ca="1" si="279"/>
        <v>1856.2049999999999</v>
      </c>
      <c r="U1222" s="9">
        <f t="shared" ca="1" si="267"/>
        <v>1865.48</v>
      </c>
      <c r="V1222" s="6">
        <f t="shared" ca="1" si="268"/>
        <v>1857.425</v>
      </c>
      <c r="W1222" s="16">
        <f ca="1">IF(AND(W1221=U1221,F1222&lt;=U1222),U1222,IF(AND(W1221=U1221,F1222&gt;=U1222),V1222,IF(AND(W1221=V1221,F1222&gt;=V1222),V1222,IF(AND(W1221=V1221,F1222&lt;=V1222),U1222,””))))</f>
        <v>1865.48</v>
      </c>
      <c r="X1222" s="1" t="str">
        <f t="shared" ca="1" si="266"/>
        <v>SELL</v>
      </c>
    </row>
    <row r="1223" spans="1:24" ht="17.7">
      <c r="A1223" s="3">
        <v>43285.454861111109</v>
      </c>
      <c r="B1223" s="7"/>
      <c r="C1223" s="1">
        <v>1860.2</v>
      </c>
      <c r="D1223" s="1">
        <v>1861</v>
      </c>
      <c r="E1223" s="1">
        <v>1860</v>
      </c>
      <c r="F1223" s="1">
        <v>1860.15</v>
      </c>
      <c r="G1223" s="1">
        <v>37783</v>
      </c>
      <c r="H1223" s="1">
        <f t="shared" si="269"/>
        <v>1</v>
      </c>
      <c r="I1223" s="9">
        <f ca="1">IF(A1223="","",IF(ROW()&gt;$AA$16+1,AVERAGE(INDIRECT("H" &amp; ROW()-$AA$16+1):H1223),""))</f>
        <v>1.4150000000000547</v>
      </c>
      <c r="J1223" s="14">
        <f t="shared" ca="1" si="270"/>
        <v>1.6465417376501938</v>
      </c>
      <c r="K1223" s="14">
        <f t="shared" ca="1" si="271"/>
        <v>2.0745864106910679</v>
      </c>
      <c r="L1223" s="9">
        <f t="shared" ca="1" si="272"/>
        <v>1.4150000000000547</v>
      </c>
      <c r="M1223" s="9">
        <f t="shared" ca="1" si="273"/>
        <v>1864.3950000000002</v>
      </c>
      <c r="N1223" s="9">
        <f t="shared" ca="1" si="274"/>
        <v>1855.905</v>
      </c>
      <c r="O1223" s="9">
        <f t="shared" ca="1" si="275"/>
        <v>1864.2450000000001</v>
      </c>
      <c r="P1223" s="9">
        <f t="shared" ca="1" si="276"/>
        <v>1856.7549999999999</v>
      </c>
      <c r="Q1223" s="9">
        <f t="shared" ca="1" si="277"/>
        <v>1864.7450000000001</v>
      </c>
      <c r="R1223" s="9">
        <f t="shared" ca="1" si="278"/>
        <v>1856.2549999999999</v>
      </c>
      <c r="S1223" s="9">
        <f t="shared" ca="1" si="279"/>
        <v>1864.7450000000001</v>
      </c>
      <c r="T1223" s="9">
        <f t="shared" ca="1" si="279"/>
        <v>1856.2549999999999</v>
      </c>
      <c r="U1223" s="9">
        <f t="shared" ca="1" si="267"/>
        <v>1864.7450000000001</v>
      </c>
      <c r="V1223" s="6">
        <f t="shared" ca="1" si="268"/>
        <v>1857.425</v>
      </c>
      <c r="W1223" s="16">
        <f ca="1">IF(AND(W1222=U1222,F1223&lt;=U1223),U1223,IF(AND(W1222=U1222,F1223&gt;=U1223),V1223,IF(AND(W1222=V1222,F1223&gt;=V1223),V1223,IF(AND(W1222=V1222,F1223&lt;=V1223),U1223,””))))</f>
        <v>1864.7450000000001</v>
      </c>
      <c r="X1223" s="1" t="str">
        <f t="shared" ca="1" si="266"/>
        <v>SELL</v>
      </c>
    </row>
    <row r="1224" spans="1:24" ht="17.7">
      <c r="A1224" s="3">
        <v>43285.458333333328</v>
      </c>
      <c r="B1224" s="7"/>
      <c r="C1224" s="1">
        <v>1860.25</v>
      </c>
      <c r="D1224" s="1">
        <v>1860.25</v>
      </c>
      <c r="E1224" s="1">
        <v>1858</v>
      </c>
      <c r="F1224" s="1">
        <v>1858.95</v>
      </c>
      <c r="G1224" s="1">
        <v>68509</v>
      </c>
      <c r="H1224" s="1">
        <f t="shared" si="269"/>
        <v>2.25</v>
      </c>
      <c r="I1224" s="9">
        <f ca="1">IF(A1224="","",IF(ROW()&gt;$AA$16+1,AVERAGE(INDIRECT("H" &amp; ROW()-$AA$16+1):H1224),""))</f>
        <v>1.5000000000000455</v>
      </c>
      <c r="J1224" s="14">
        <f t="shared" ca="1" si="270"/>
        <v>1.7562614217137948</v>
      </c>
      <c r="K1224" s="14">
        <f t="shared" ca="1" si="271"/>
        <v>2.0921277696219609</v>
      </c>
      <c r="L1224" s="9">
        <f t="shared" ca="1" si="272"/>
        <v>1.5000000000000455</v>
      </c>
      <c r="M1224" s="9">
        <f t="shared" ca="1" si="273"/>
        <v>1863.4500000000003</v>
      </c>
      <c r="N1224" s="9">
        <f t="shared" ca="1" si="274"/>
        <v>1854.4499999999998</v>
      </c>
      <c r="O1224" s="9">
        <f t="shared" ca="1" si="275"/>
        <v>1862.5000000000002</v>
      </c>
      <c r="P1224" s="9">
        <f t="shared" ca="1" si="276"/>
        <v>1855.7499999999998</v>
      </c>
      <c r="Q1224" s="9">
        <f t="shared" ca="1" si="277"/>
        <v>1863.6250000000002</v>
      </c>
      <c r="R1224" s="9">
        <f t="shared" ca="1" si="278"/>
        <v>1854.6249999999998</v>
      </c>
      <c r="S1224" s="9">
        <f t="shared" ca="1" si="279"/>
        <v>1863.6250000000002</v>
      </c>
      <c r="T1224" s="9">
        <f t="shared" ca="1" si="279"/>
        <v>1854.6249999999998</v>
      </c>
      <c r="U1224" s="9">
        <f t="shared" ca="1" si="267"/>
        <v>1863.6250000000002</v>
      </c>
      <c r="V1224" s="6">
        <f t="shared" ca="1" si="268"/>
        <v>1857.425</v>
      </c>
      <c r="W1224" s="16">
        <f ca="1">IF(AND(W1223=U1223,F1224&lt;=U1224),U1224,IF(AND(W1223=U1223,F1224&gt;=U1224),V1224,IF(AND(W1223=V1223,F1224&gt;=V1224),V1224,IF(AND(W1223=V1223,F1224&lt;=V1224),U1224,””))))</f>
        <v>1863.6250000000002</v>
      </c>
      <c r="X1224" s="1" t="str">
        <f t="shared" ca="1" si="266"/>
        <v>SELL</v>
      </c>
    </row>
    <row r="1225" spans="1:24" ht="17.7">
      <c r="A1225" s="3">
        <v>43285.461805555555</v>
      </c>
      <c r="B1225" s="7"/>
      <c r="C1225" s="1">
        <v>1858.9</v>
      </c>
      <c r="D1225" s="1">
        <v>1861</v>
      </c>
      <c r="E1225" s="1">
        <v>1858.9</v>
      </c>
      <c r="F1225" s="1">
        <v>1859.8</v>
      </c>
      <c r="G1225" s="1">
        <v>24421</v>
      </c>
      <c r="H1225" s="1">
        <f t="shared" si="269"/>
        <v>2.0999999999999091</v>
      </c>
      <c r="I1225" s="9">
        <f ca="1">IF(A1225="","",IF(ROW()&gt;$AA$16+1,AVERAGE(INDIRECT("H" &amp; ROW()-$AA$16+1):H1225),""))</f>
        <v>1.5000000000000455</v>
      </c>
      <c r="J1225" s="14">
        <f t="shared" ca="1" si="270"/>
        <v>1.8187593450385426</v>
      </c>
      <c r="K1225" s="14">
        <f t="shared" ca="1" si="271"/>
        <v>2.0929149926597557</v>
      </c>
      <c r="L1225" s="9">
        <f t="shared" ca="1" si="272"/>
        <v>1.5000000000000455</v>
      </c>
      <c r="M1225" s="9">
        <f t="shared" ca="1" si="273"/>
        <v>1864.3000000000002</v>
      </c>
      <c r="N1225" s="9">
        <f t="shared" ca="1" si="274"/>
        <v>1855.2999999999997</v>
      </c>
      <c r="O1225" s="9">
        <f t="shared" ca="1" si="275"/>
        <v>1863.4000000000003</v>
      </c>
      <c r="P1225" s="9">
        <f t="shared" ca="1" si="276"/>
        <v>1856.4999999999998</v>
      </c>
      <c r="Q1225" s="9">
        <f t="shared" ca="1" si="277"/>
        <v>1864.4500000000003</v>
      </c>
      <c r="R1225" s="9">
        <f t="shared" ca="1" si="278"/>
        <v>1855.4499999999998</v>
      </c>
      <c r="S1225" s="9">
        <f t="shared" ca="1" si="279"/>
        <v>1864.4500000000003</v>
      </c>
      <c r="T1225" s="9">
        <f t="shared" ca="1" si="279"/>
        <v>1855.4499999999998</v>
      </c>
      <c r="U1225" s="9">
        <f t="shared" ca="1" si="267"/>
        <v>1863.6250000000002</v>
      </c>
      <c r="V1225" s="6">
        <f t="shared" ca="1" si="268"/>
        <v>1857.425</v>
      </c>
      <c r="W1225" s="16">
        <f ca="1">IF(AND(W1224=U1224,F1225&lt;=U1225),U1225,IF(AND(W1224=U1224,F1225&gt;=U1225),V1225,IF(AND(W1224=V1224,F1225&gt;=V1225),V1225,IF(AND(W1224=V1224,F1225&lt;=V1225),U1225,””))))</f>
        <v>1863.6250000000002</v>
      </c>
      <c r="X1225" s="1" t="str">
        <f t="shared" ca="1" si="266"/>
        <v>SELL</v>
      </c>
    </row>
    <row r="1226" spans="1:24" ht="17.7">
      <c r="A1226" s="3">
        <v>43285.465277777781</v>
      </c>
      <c r="B1226" s="7"/>
      <c r="C1226" s="1">
        <v>1859.75</v>
      </c>
      <c r="D1226" s="1">
        <v>1860.8</v>
      </c>
      <c r="E1226" s="1">
        <v>1859.7</v>
      </c>
      <c r="F1226" s="1">
        <v>1860.25</v>
      </c>
      <c r="G1226" s="1">
        <v>62519</v>
      </c>
      <c r="H1226" s="1">
        <f t="shared" si="269"/>
        <v>1.0999999999999091</v>
      </c>
      <c r="I1226" s="9">
        <f ca="1">IF(A1226="","",IF(ROW()&gt;$AA$16+1,AVERAGE(INDIRECT("H" &amp; ROW()-$AA$16+1):H1226),""))</f>
        <v>1.5400000000000318</v>
      </c>
      <c r="J1226" s="14">
        <f t="shared" ca="1" si="270"/>
        <v>1.6880758277587911</v>
      </c>
      <c r="K1226" s="14">
        <f t="shared" ca="1" si="271"/>
        <v>1.9936234933937711</v>
      </c>
      <c r="L1226" s="9">
        <f t="shared" ca="1" si="272"/>
        <v>1.5400000000000318</v>
      </c>
      <c r="M1226" s="9">
        <f t="shared" ca="1" si="273"/>
        <v>1864.8700000000001</v>
      </c>
      <c r="N1226" s="9">
        <f t="shared" ca="1" si="274"/>
        <v>1855.6299999999999</v>
      </c>
      <c r="O1226" s="9">
        <f t="shared" ca="1" si="275"/>
        <v>1864.3200000000002</v>
      </c>
      <c r="P1226" s="9">
        <f t="shared" ca="1" si="276"/>
        <v>1856.1799999999998</v>
      </c>
      <c r="Q1226" s="9">
        <f t="shared" ca="1" si="277"/>
        <v>1864.8700000000001</v>
      </c>
      <c r="R1226" s="9">
        <f t="shared" ca="1" si="278"/>
        <v>1855.6299999999999</v>
      </c>
      <c r="S1226" s="9">
        <f t="shared" ca="1" si="279"/>
        <v>1864.8700000000001</v>
      </c>
      <c r="T1226" s="9">
        <f t="shared" ca="1" si="279"/>
        <v>1855.6299999999999</v>
      </c>
      <c r="U1226" s="9">
        <f t="shared" ca="1" si="267"/>
        <v>1863.6250000000002</v>
      </c>
      <c r="V1226" s="6">
        <f t="shared" ca="1" si="268"/>
        <v>1857.425</v>
      </c>
      <c r="W1226" s="16">
        <f ca="1">IF(AND(W1225=U1225,F1226&lt;=U1226),U1226,IF(AND(W1225=U1225,F1226&gt;=U1226),V1226,IF(AND(W1225=V1225,F1226&gt;=V1226),V1226,IF(AND(W1225=V1225,F1226&lt;=V1226),U1226,””))))</f>
        <v>1863.6250000000002</v>
      </c>
      <c r="X1226" s="1" t="str">
        <f t="shared" ca="1" si="266"/>
        <v>SELL</v>
      </c>
    </row>
    <row r="1227" spans="1:24" ht="17.7">
      <c r="A1227" s="3">
        <v>43285.46875</v>
      </c>
      <c r="B1227" s="7"/>
      <c r="C1227" s="1">
        <v>1860.25</v>
      </c>
      <c r="D1227" s="1">
        <v>1860.85</v>
      </c>
      <c r="E1227" s="1">
        <v>1860</v>
      </c>
      <c r="F1227" s="1">
        <v>1860.65</v>
      </c>
      <c r="G1227" s="1">
        <v>22007</v>
      </c>
      <c r="H1227" s="1">
        <f t="shared" si="269"/>
        <v>0.84999999999990905</v>
      </c>
      <c r="I1227" s="9">
        <f ca="1">IF(A1227="","",IF(ROW()&gt;$AA$16+1,AVERAGE(INDIRECT("H" &amp; ROW()-$AA$16+1):H1227),""))</f>
        <v>1.4850000000000136</v>
      </c>
      <c r="J1227" s="14">
        <f t="shared" ca="1" si="270"/>
        <v>1.5356984045299034</v>
      </c>
      <c r="K1227" s="14">
        <f t="shared" ca="1" si="271"/>
        <v>1.8792611440543849</v>
      </c>
      <c r="L1227" s="9">
        <f t="shared" ca="1" si="272"/>
        <v>1.4850000000000136</v>
      </c>
      <c r="M1227" s="9">
        <f t="shared" ca="1" si="273"/>
        <v>1865.105</v>
      </c>
      <c r="N1227" s="9">
        <f t="shared" ca="1" si="274"/>
        <v>1856.1950000000002</v>
      </c>
      <c r="O1227" s="9">
        <f t="shared" ca="1" si="275"/>
        <v>1864.4549999999999</v>
      </c>
      <c r="P1227" s="9">
        <f t="shared" ca="1" si="276"/>
        <v>1856.395</v>
      </c>
      <c r="Q1227" s="9">
        <f t="shared" ca="1" si="277"/>
        <v>1864.88</v>
      </c>
      <c r="R1227" s="9">
        <f t="shared" ca="1" si="278"/>
        <v>1855.9699999999998</v>
      </c>
      <c r="S1227" s="9">
        <f t="shared" ca="1" si="279"/>
        <v>1864.88</v>
      </c>
      <c r="T1227" s="9">
        <f t="shared" ca="1" si="279"/>
        <v>1855.9699999999998</v>
      </c>
      <c r="U1227" s="9">
        <f t="shared" ca="1" si="267"/>
        <v>1863.6250000000002</v>
      </c>
      <c r="V1227" s="6">
        <f t="shared" ca="1" si="268"/>
        <v>1857.425</v>
      </c>
      <c r="W1227" s="16">
        <f ca="1">IF(AND(W1226=U1226,F1227&lt;=U1227),U1227,IF(AND(W1226=U1226,F1227&gt;=U1227),V1227,IF(AND(W1226=V1226,F1227&gt;=V1227),V1227,IF(AND(W1226=V1226,F1227&lt;=V1227),U1227,””))))</f>
        <v>1863.6250000000002</v>
      </c>
      <c r="X1227" s="1" t="str">
        <f t="shared" ca="1" si="266"/>
        <v>SELL</v>
      </c>
    </row>
    <row r="1228" spans="1:24" ht="17.7">
      <c r="A1228" s="3">
        <v>43285.472222222219</v>
      </c>
      <c r="B1228" s="7"/>
      <c r="C1228" s="1">
        <v>1860.45</v>
      </c>
      <c r="D1228" s="1">
        <v>1862.9</v>
      </c>
      <c r="E1228" s="1">
        <v>1860</v>
      </c>
      <c r="F1228" s="1">
        <v>1862.35</v>
      </c>
      <c r="G1228" s="1">
        <v>43283</v>
      </c>
      <c r="H1228" s="1">
        <f t="shared" si="269"/>
        <v>2.9000000000000909</v>
      </c>
      <c r="I1228" s="9">
        <f ca="1">IF(A1228="","",IF(ROW()&gt;$AA$16+1,AVERAGE(INDIRECT("H" &amp; ROW()-$AA$16+1):H1228),""))</f>
        <v>1.6450000000000045</v>
      </c>
      <c r="J1228" s="14">
        <f t="shared" ca="1" si="270"/>
        <v>1.7837532400699374</v>
      </c>
      <c r="K1228" s="14">
        <f t="shared" ca="1" si="271"/>
        <v>1.9813350296489556</v>
      </c>
      <c r="L1228" s="9">
        <f t="shared" ca="1" si="272"/>
        <v>1.6450000000000045</v>
      </c>
      <c r="M1228" s="9">
        <f t="shared" ca="1" si="273"/>
        <v>1867.2849999999999</v>
      </c>
      <c r="N1228" s="9">
        <f t="shared" ca="1" si="274"/>
        <v>1857.415</v>
      </c>
      <c r="O1228" s="9">
        <f t="shared" ca="1" si="275"/>
        <v>1864.9349999999999</v>
      </c>
      <c r="P1228" s="9">
        <f t="shared" ca="1" si="276"/>
        <v>1857.9650000000001</v>
      </c>
      <c r="Q1228" s="9">
        <f t="shared" ca="1" si="277"/>
        <v>1866.385</v>
      </c>
      <c r="R1228" s="9">
        <f t="shared" ca="1" si="278"/>
        <v>1856.5150000000001</v>
      </c>
      <c r="S1228" s="9">
        <f t="shared" ca="1" si="279"/>
        <v>1866.385</v>
      </c>
      <c r="T1228" s="9">
        <f t="shared" ca="1" si="279"/>
        <v>1856.5150000000001</v>
      </c>
      <c r="U1228" s="9">
        <f t="shared" ca="1" si="267"/>
        <v>1863.6250000000002</v>
      </c>
      <c r="V1228" s="6">
        <f t="shared" ca="1" si="268"/>
        <v>1857.425</v>
      </c>
      <c r="W1228" s="16">
        <f ca="1">IF(AND(W1227=U1227,F1228&lt;=U1228),U1228,IF(AND(W1227=U1227,F1228&gt;=U1228),V1228,IF(AND(W1227=V1227,F1228&gt;=V1228),V1228,IF(AND(W1227=V1227,F1228&lt;=V1228),U1228,””))))</f>
        <v>1863.6250000000002</v>
      </c>
      <c r="X1228" s="1" t="str">
        <f t="shared" ca="1" si="266"/>
        <v>SELL</v>
      </c>
    </row>
    <row r="1229" spans="1:24" ht="17.7">
      <c r="A1229" s="3">
        <v>43285.475694444445</v>
      </c>
      <c r="B1229" s="7"/>
      <c r="C1229" s="1">
        <v>1862</v>
      </c>
      <c r="D1229" s="1">
        <v>1862.2</v>
      </c>
      <c r="E1229" s="1">
        <v>1860.4</v>
      </c>
      <c r="F1229" s="1">
        <v>1860.55</v>
      </c>
      <c r="G1229" s="1">
        <v>20417</v>
      </c>
      <c r="H1229" s="1">
        <f t="shared" si="269"/>
        <v>1.9499999999998181</v>
      </c>
      <c r="I1229" s="9">
        <f ca="1">IF(A1229="","",IF(ROW()&gt;$AA$16+1,AVERAGE(INDIRECT("H" &amp; ROW()-$AA$16+1):H1229),""))</f>
        <v>1.7299999999999727</v>
      </c>
      <c r="J1229" s="14">
        <f t="shared" ca="1" si="270"/>
        <v>1.8139799236935519</v>
      </c>
      <c r="K1229" s="14">
        <f t="shared" ca="1" si="271"/>
        <v>1.9782015266840418</v>
      </c>
      <c r="L1229" s="9">
        <f t="shared" ca="1" si="272"/>
        <v>1.7299999999999727</v>
      </c>
      <c r="M1229" s="9">
        <f t="shared" ca="1" si="273"/>
        <v>1865.7399999999998</v>
      </c>
      <c r="N1229" s="9">
        <f t="shared" ca="1" si="274"/>
        <v>1855.3600000000001</v>
      </c>
      <c r="O1229" s="9">
        <f t="shared" ca="1" si="275"/>
        <v>1865.59</v>
      </c>
      <c r="P1229" s="9">
        <f t="shared" ca="1" si="276"/>
        <v>1857.0100000000002</v>
      </c>
      <c r="Q1229" s="9">
        <f t="shared" ca="1" si="277"/>
        <v>1866.49</v>
      </c>
      <c r="R1229" s="9">
        <f t="shared" ca="1" si="278"/>
        <v>1856.1100000000004</v>
      </c>
      <c r="S1229" s="9">
        <f t="shared" ca="1" si="279"/>
        <v>1866.49</v>
      </c>
      <c r="T1229" s="9">
        <f t="shared" ca="1" si="279"/>
        <v>1856.1100000000004</v>
      </c>
      <c r="U1229" s="9">
        <f t="shared" ca="1" si="267"/>
        <v>1863.6250000000002</v>
      </c>
      <c r="V1229" s="6">
        <f t="shared" ca="1" si="268"/>
        <v>1857.425</v>
      </c>
      <c r="W1229" s="16">
        <f ca="1">IF(AND(W1228=U1228,F1229&lt;=U1229),U1229,IF(AND(W1228=U1228,F1229&gt;=U1229),V1229,IF(AND(W1228=V1228,F1229&gt;=V1229),V1229,IF(AND(W1228=V1228,F1229&lt;=V1229),U1229,””))))</f>
        <v>1863.6250000000002</v>
      </c>
      <c r="X1229" s="1" t="str">
        <f t="shared" ca="1" si="266"/>
        <v>SELL</v>
      </c>
    </row>
    <row r="1230" spans="1:24" ht="17.7">
      <c r="A1230" s="3">
        <v>43285.479166666672</v>
      </c>
      <c r="B1230" s="7"/>
      <c r="C1230" s="1">
        <v>1860.55</v>
      </c>
      <c r="D1230" s="1">
        <v>1860.95</v>
      </c>
      <c r="E1230" s="1">
        <v>1860</v>
      </c>
      <c r="F1230" s="1">
        <v>1860.05</v>
      </c>
      <c r="G1230" s="1">
        <v>20793</v>
      </c>
      <c r="H1230" s="1">
        <f t="shared" si="269"/>
        <v>0.95000000000004547</v>
      </c>
      <c r="I1230" s="9">
        <f ca="1">IF(A1230="","",IF(ROW()&gt;$AA$16+1,AVERAGE(INDIRECT("H" &amp; ROW()-$AA$16+1):H1230),""))</f>
        <v>1.6049999999999727</v>
      </c>
      <c r="J1230" s="14">
        <f t="shared" ca="1" si="270"/>
        <v>1.6568926648401869</v>
      </c>
      <c r="K1230" s="14">
        <f t="shared" ca="1" si="271"/>
        <v>1.8753813740156422</v>
      </c>
      <c r="L1230" s="9">
        <f t="shared" ca="1" si="272"/>
        <v>1.6049999999999727</v>
      </c>
      <c r="M1230" s="9">
        <f t="shared" ca="1" si="273"/>
        <v>1864.8649999999998</v>
      </c>
      <c r="N1230" s="9">
        <f t="shared" ca="1" si="274"/>
        <v>1855.2350000000001</v>
      </c>
      <c r="O1230" s="9">
        <f t="shared" ca="1" si="275"/>
        <v>1864.8149999999998</v>
      </c>
      <c r="P1230" s="9">
        <f t="shared" ca="1" si="276"/>
        <v>1856.1350000000002</v>
      </c>
      <c r="Q1230" s="9">
        <f t="shared" ca="1" si="277"/>
        <v>1865.2899999999997</v>
      </c>
      <c r="R1230" s="9">
        <f t="shared" ca="1" si="278"/>
        <v>1855.66</v>
      </c>
      <c r="S1230" s="9">
        <f t="shared" ca="1" si="279"/>
        <v>1865.2899999999997</v>
      </c>
      <c r="T1230" s="9">
        <f t="shared" ca="1" si="279"/>
        <v>1855.66</v>
      </c>
      <c r="U1230" s="9">
        <f t="shared" ca="1" si="267"/>
        <v>1863.6250000000002</v>
      </c>
      <c r="V1230" s="6">
        <f t="shared" ca="1" si="268"/>
        <v>1857.425</v>
      </c>
      <c r="W1230" s="16">
        <f ca="1">IF(AND(W1229=U1229,F1230&lt;=U1230),U1230,IF(AND(W1229=U1229,F1230&gt;=U1230),V1230,IF(AND(W1229=V1229,F1230&gt;=V1230),V1230,IF(AND(W1229=V1229,F1230&lt;=V1230),U1230,””))))</f>
        <v>1863.6250000000002</v>
      </c>
      <c r="X1230" s="1" t="str">
        <f t="shared" ca="1" si="266"/>
        <v>SELL</v>
      </c>
    </row>
    <row r="1231" spans="1:24" ht="17.7">
      <c r="A1231" s="3">
        <v>43285.482638888891</v>
      </c>
      <c r="B1231" s="7"/>
      <c r="C1231" s="1">
        <v>1860</v>
      </c>
      <c r="D1231" s="1">
        <v>1860.05</v>
      </c>
      <c r="E1231" s="1">
        <v>1857.9</v>
      </c>
      <c r="F1231" s="1">
        <v>1858.1</v>
      </c>
      <c r="G1231" s="1">
        <v>27260</v>
      </c>
      <c r="H1231" s="1">
        <f t="shared" si="269"/>
        <v>2.1499999999998636</v>
      </c>
      <c r="I1231" s="9">
        <f ca="1">IF(A1231="","",IF(ROW()&gt;$AA$16+1,AVERAGE(INDIRECT("H" &amp; ROW()-$AA$16+1):H1231),""))</f>
        <v>1.694999999999959</v>
      </c>
      <c r="J1231" s="14">
        <f t="shared" ca="1" si="270"/>
        <v>1.7465485439601283</v>
      </c>
      <c r="K1231" s="14">
        <f t="shared" ca="1" si="271"/>
        <v>1.9028432366140644</v>
      </c>
      <c r="L1231" s="9">
        <f t="shared" ca="1" si="272"/>
        <v>1.694999999999959</v>
      </c>
      <c r="M1231" s="9">
        <f t="shared" ca="1" si="273"/>
        <v>1863.1849999999997</v>
      </c>
      <c r="N1231" s="9">
        <f t="shared" ca="1" si="274"/>
        <v>1853.0150000000001</v>
      </c>
      <c r="O1231" s="9">
        <f t="shared" ca="1" si="275"/>
        <v>1862.9849999999999</v>
      </c>
      <c r="P1231" s="9">
        <f t="shared" ca="1" si="276"/>
        <v>1854.9650000000001</v>
      </c>
      <c r="Q1231" s="9">
        <f t="shared" ca="1" si="277"/>
        <v>1864.0599999999997</v>
      </c>
      <c r="R1231" s="9">
        <f t="shared" ca="1" si="278"/>
        <v>1853.89</v>
      </c>
      <c r="S1231" s="9">
        <f t="shared" ca="1" si="279"/>
        <v>1864.0599999999997</v>
      </c>
      <c r="T1231" s="9">
        <f t="shared" ca="1" si="279"/>
        <v>1853.89</v>
      </c>
      <c r="U1231" s="9">
        <f t="shared" ca="1" si="267"/>
        <v>1863.6250000000002</v>
      </c>
      <c r="V1231" s="6">
        <f t="shared" ca="1" si="268"/>
        <v>1857.425</v>
      </c>
      <c r="W1231" s="16">
        <f ca="1">IF(AND(W1230=U1230,F1231&lt;=U1231),U1231,IF(AND(W1230=U1230,F1231&gt;=U1231),V1231,IF(AND(W1230=V1230,F1231&gt;=V1231),V1231,IF(AND(W1230=V1230,F1231&lt;=V1231),U1231,””))))</f>
        <v>1863.6250000000002</v>
      </c>
      <c r="X1231" s="1" t="str">
        <f t="shared" ca="1" si="266"/>
        <v>SELL</v>
      </c>
    </row>
    <row r="1232" spans="1:24" ht="17.7">
      <c r="A1232" s="3">
        <v>43285.486111111109</v>
      </c>
      <c r="B1232" s="7"/>
      <c r="C1232" s="1">
        <v>1858.55</v>
      </c>
      <c r="D1232" s="1">
        <v>1860.4</v>
      </c>
      <c r="E1232" s="1">
        <v>1858.5</v>
      </c>
      <c r="F1232" s="1">
        <v>1860.35</v>
      </c>
      <c r="G1232" s="1">
        <v>20902</v>
      </c>
      <c r="H1232" s="1">
        <f t="shared" si="269"/>
        <v>2.3000000000001819</v>
      </c>
      <c r="I1232" s="9">
        <f ca="1">IF(A1232="","",IF(ROW()&gt;$AA$16+1,AVERAGE(INDIRECT("H" &amp; ROW()-$AA$16+1):H1232),""))</f>
        <v>1.7549999999999728</v>
      </c>
      <c r="J1232" s="14">
        <f t="shared" ca="1" si="270"/>
        <v>1.8471760814219562</v>
      </c>
      <c r="K1232" s="14">
        <f t="shared" ca="1" si="271"/>
        <v>1.9425589129526761</v>
      </c>
      <c r="L1232" s="9">
        <f t="shared" ca="1" si="272"/>
        <v>1.7549999999999728</v>
      </c>
      <c r="M1232" s="9">
        <f t="shared" ca="1" si="273"/>
        <v>1865.6149999999998</v>
      </c>
      <c r="N1232" s="9">
        <f t="shared" ca="1" si="274"/>
        <v>1855.085</v>
      </c>
      <c r="O1232" s="9">
        <f t="shared" ca="1" si="275"/>
        <v>1863.7649999999999</v>
      </c>
      <c r="P1232" s="9">
        <f t="shared" ca="1" si="276"/>
        <v>1855.1350000000002</v>
      </c>
      <c r="Q1232" s="9">
        <f t="shared" ca="1" si="277"/>
        <v>1864.7149999999999</v>
      </c>
      <c r="R1232" s="9">
        <f t="shared" ca="1" si="278"/>
        <v>1854.1850000000002</v>
      </c>
      <c r="S1232" s="9">
        <f t="shared" ca="1" si="279"/>
        <v>1864.7149999999999</v>
      </c>
      <c r="T1232" s="9">
        <f t="shared" ca="1" si="279"/>
        <v>1854.1850000000002</v>
      </c>
      <c r="U1232" s="9">
        <f t="shared" ca="1" si="267"/>
        <v>1863.6250000000002</v>
      </c>
      <c r="V1232" s="6">
        <f t="shared" ca="1" si="268"/>
        <v>1857.425</v>
      </c>
      <c r="W1232" s="16">
        <f ca="1">IF(AND(W1231=U1231,F1232&lt;=U1232),U1232,IF(AND(W1231=U1231,F1232&gt;=U1232),V1232,IF(AND(W1231=V1231,F1232&gt;=V1232),V1232,IF(AND(W1231=V1231,F1232&lt;=V1232),U1232,””))))</f>
        <v>1863.6250000000002</v>
      </c>
      <c r="X1232" s="1" t="str">
        <f t="shared" ca="1" si="266"/>
        <v>SELL</v>
      </c>
    </row>
    <row r="1233" spans="1:24" ht="17.7">
      <c r="A1233" s="3">
        <v>43285.489583333328</v>
      </c>
      <c r="B1233" s="7"/>
      <c r="C1233" s="1">
        <v>1860.35</v>
      </c>
      <c r="D1233" s="1">
        <v>1862</v>
      </c>
      <c r="E1233" s="1">
        <v>1860.3</v>
      </c>
      <c r="F1233" s="1">
        <v>1860.9</v>
      </c>
      <c r="G1233" s="1">
        <v>18713</v>
      </c>
      <c r="H1233" s="1">
        <f t="shared" si="269"/>
        <v>1.7000000000000455</v>
      </c>
      <c r="I1233" s="9">
        <f ca="1">IF(A1233="","",IF(ROW()&gt;$AA$16+1,AVERAGE(INDIRECT("H" &amp; ROW()-$AA$16+1):H1233),""))</f>
        <v>1.8249999999999773</v>
      </c>
      <c r="J1233" s="14">
        <f t="shared" ca="1" si="270"/>
        <v>1.8204167938906994</v>
      </c>
      <c r="K1233" s="14">
        <f t="shared" ca="1" si="271"/>
        <v>1.9183030216574131</v>
      </c>
      <c r="L1233" s="9">
        <f t="shared" ca="1" si="272"/>
        <v>1.8249999999999773</v>
      </c>
      <c r="M1233" s="9">
        <f t="shared" ca="1" si="273"/>
        <v>1866.375</v>
      </c>
      <c r="N1233" s="9">
        <f t="shared" ca="1" si="274"/>
        <v>1855.4250000000002</v>
      </c>
      <c r="O1233" s="9">
        <f t="shared" ca="1" si="275"/>
        <v>1865.7749999999999</v>
      </c>
      <c r="P1233" s="9">
        <f t="shared" ca="1" si="276"/>
        <v>1856.5250000000001</v>
      </c>
      <c r="Q1233" s="9">
        <f t="shared" ca="1" si="277"/>
        <v>1866.625</v>
      </c>
      <c r="R1233" s="9">
        <f t="shared" ca="1" si="278"/>
        <v>1855.6750000000002</v>
      </c>
      <c r="S1233" s="9">
        <f t="shared" ca="1" si="279"/>
        <v>1866.625</v>
      </c>
      <c r="T1233" s="9">
        <f t="shared" ca="1" si="279"/>
        <v>1855.6750000000002</v>
      </c>
      <c r="U1233" s="9">
        <f t="shared" ca="1" si="267"/>
        <v>1863.6250000000002</v>
      </c>
      <c r="V1233" s="6">
        <f t="shared" ca="1" si="268"/>
        <v>1857.425</v>
      </c>
      <c r="W1233" s="16">
        <f ca="1">IF(AND(W1232=U1232,F1233&lt;=U1233),U1233,IF(AND(W1232=U1232,F1233&gt;=U1233),V1233,IF(AND(W1232=V1232,F1233&gt;=V1233),V1233,IF(AND(W1232=V1232,F1233&lt;=V1233),U1233,””))))</f>
        <v>1863.6250000000002</v>
      </c>
      <c r="X1233" s="1" t="str">
        <f t="shared" ca="1" si="266"/>
        <v>SELL</v>
      </c>
    </row>
    <row r="1234" spans="1:24" ht="17.7">
      <c r="A1234" s="3">
        <v>43285.493055555555</v>
      </c>
      <c r="B1234" s="7"/>
      <c r="C1234" s="1">
        <v>1860.9</v>
      </c>
      <c r="D1234" s="1">
        <v>1861.05</v>
      </c>
      <c r="E1234" s="1">
        <v>1859.6</v>
      </c>
      <c r="F1234" s="1">
        <v>1859.6</v>
      </c>
      <c r="G1234" s="1">
        <v>17821</v>
      </c>
      <c r="H1234" s="1">
        <f t="shared" si="269"/>
        <v>1.4500000000000455</v>
      </c>
      <c r="I1234" s="9">
        <f ca="1">IF(A1234="","",IF(ROW()&gt;$AA$16+1,AVERAGE(INDIRECT("H" &amp; ROW()-$AA$16+1):H1234),""))</f>
        <v>1.7449999999999819</v>
      </c>
      <c r="J1234" s="14">
        <f t="shared" ca="1" si="270"/>
        <v>1.7530682859105804</v>
      </c>
      <c r="K1234" s="14">
        <f t="shared" ca="1" si="271"/>
        <v>1.8714727194916763</v>
      </c>
      <c r="L1234" s="9">
        <f t="shared" ca="1" si="272"/>
        <v>1.7449999999999819</v>
      </c>
      <c r="M1234" s="9">
        <f t="shared" ca="1" si="273"/>
        <v>1864.8349999999998</v>
      </c>
      <c r="N1234" s="9">
        <f t="shared" ca="1" si="274"/>
        <v>1854.365</v>
      </c>
      <c r="O1234" s="9">
        <f t="shared" ca="1" si="275"/>
        <v>1864.8349999999998</v>
      </c>
      <c r="P1234" s="9">
        <f t="shared" ca="1" si="276"/>
        <v>1855.8150000000001</v>
      </c>
      <c r="Q1234" s="9">
        <f t="shared" ca="1" si="277"/>
        <v>1865.5599999999997</v>
      </c>
      <c r="R1234" s="9">
        <f t="shared" ca="1" si="278"/>
        <v>1855.09</v>
      </c>
      <c r="S1234" s="9">
        <f t="shared" ca="1" si="279"/>
        <v>1865.5599999999997</v>
      </c>
      <c r="T1234" s="9">
        <f t="shared" ca="1" si="279"/>
        <v>1855.09</v>
      </c>
      <c r="U1234" s="9">
        <f t="shared" ca="1" si="267"/>
        <v>1863.6250000000002</v>
      </c>
      <c r="V1234" s="6">
        <f t="shared" ca="1" si="268"/>
        <v>1857.425</v>
      </c>
      <c r="W1234" s="16">
        <f ca="1">IF(AND(W1233=U1233,F1234&lt;=U1234),U1234,IF(AND(W1233=U1233,F1234&gt;=U1234),V1234,IF(AND(W1233=V1233,F1234&gt;=V1234),V1234,IF(AND(W1233=V1233,F1234&lt;=V1234),U1234,””))))</f>
        <v>1863.6250000000002</v>
      </c>
      <c r="X1234" s="1" t="str">
        <f t="shared" ca="1" si="266"/>
        <v>SELL</v>
      </c>
    </row>
    <row r="1235" spans="1:24" ht="17.7">
      <c r="A1235" s="3">
        <v>43285.496527777781</v>
      </c>
      <c r="B1235" s="7"/>
      <c r="C1235" s="1">
        <v>1859.6</v>
      </c>
      <c r="D1235" s="1">
        <v>1861.45</v>
      </c>
      <c r="E1235" s="1">
        <v>1859.15</v>
      </c>
      <c r="F1235" s="1">
        <v>1861.3</v>
      </c>
      <c r="G1235" s="1">
        <v>22177</v>
      </c>
      <c r="H1235" s="1">
        <f t="shared" si="269"/>
        <v>2.2999999999999545</v>
      </c>
      <c r="I1235" s="9">
        <f ca="1">IF(A1235="","",IF(ROW()&gt;$AA$16+1,AVERAGE(INDIRECT("H" &amp; ROW()-$AA$16+1):H1235),""))</f>
        <v>1.7649999999999864</v>
      </c>
      <c r="J1235" s="14">
        <f t="shared" ca="1" si="270"/>
        <v>1.8525104157450121</v>
      </c>
      <c r="K1235" s="14">
        <f t="shared" ca="1" si="271"/>
        <v>1.9143254475425042</v>
      </c>
      <c r="L1235" s="9">
        <f t="shared" ca="1" si="272"/>
        <v>1.7649999999999864</v>
      </c>
      <c r="M1235" s="9">
        <f t="shared" ca="1" si="273"/>
        <v>1866.5949999999998</v>
      </c>
      <c r="N1235" s="9">
        <f t="shared" ca="1" si="274"/>
        <v>1856.0050000000001</v>
      </c>
      <c r="O1235" s="9">
        <f t="shared" ca="1" si="275"/>
        <v>1864.4450000000002</v>
      </c>
      <c r="P1235" s="9">
        <f t="shared" ca="1" si="276"/>
        <v>1856.1550000000002</v>
      </c>
      <c r="Q1235" s="9">
        <f t="shared" ca="1" si="277"/>
        <v>1865.5950000000003</v>
      </c>
      <c r="R1235" s="9">
        <f t="shared" ca="1" si="278"/>
        <v>1855.0050000000001</v>
      </c>
      <c r="S1235" s="9">
        <f t="shared" ca="1" si="279"/>
        <v>1865.5950000000003</v>
      </c>
      <c r="T1235" s="9">
        <f t="shared" ca="1" si="279"/>
        <v>1855.0050000000001</v>
      </c>
      <c r="U1235" s="9">
        <f t="shared" ca="1" si="267"/>
        <v>1863.6250000000002</v>
      </c>
      <c r="V1235" s="6">
        <f t="shared" ca="1" si="268"/>
        <v>1857.425</v>
      </c>
      <c r="W1235" s="16">
        <f ca="1">IF(AND(W1234=U1234,F1235&lt;=U1235),U1235,IF(AND(W1234=U1234,F1235&gt;=U1235),V1235,IF(AND(W1234=V1234,F1235&gt;=V1235),V1235,IF(AND(W1234=V1234,F1235&lt;=V1235),U1235,””))))</f>
        <v>1863.6250000000002</v>
      </c>
      <c r="X1235" s="1" t="str">
        <f t="shared" ca="1" si="266"/>
        <v>SELL</v>
      </c>
    </row>
    <row r="1236" spans="1:24" ht="17.7">
      <c r="A1236" s="3">
        <v>43285.5</v>
      </c>
      <c r="B1236" s="7"/>
      <c r="C1236" s="1">
        <v>1861.3</v>
      </c>
      <c r="D1236" s="1">
        <v>1862.85</v>
      </c>
      <c r="E1236" s="1">
        <v>1861.05</v>
      </c>
      <c r="F1236" s="1">
        <v>1862.05</v>
      </c>
      <c r="G1236" s="1">
        <v>20351</v>
      </c>
      <c r="H1236" s="1">
        <f t="shared" si="269"/>
        <v>1.7999999999999545</v>
      </c>
      <c r="I1236" s="9">
        <f ca="1">IF(A1236="","",IF(ROW()&gt;$AA$16+1,AVERAGE(INDIRECT("H" &amp; ROW()-$AA$16+1):H1236),""))</f>
        <v>1.8349999999999909</v>
      </c>
      <c r="J1236" s="14">
        <f t="shared" ca="1" si="270"/>
        <v>1.8429630674277286</v>
      </c>
      <c r="K1236" s="14">
        <f t="shared" ca="1" si="271"/>
        <v>1.9028929027882493</v>
      </c>
      <c r="L1236" s="9">
        <f t="shared" ca="1" si="272"/>
        <v>1.8349999999999909</v>
      </c>
      <c r="M1236" s="9">
        <f t="shared" ca="1" si="273"/>
        <v>1867.5549999999998</v>
      </c>
      <c r="N1236" s="9">
        <f t="shared" ca="1" si="274"/>
        <v>1856.5450000000001</v>
      </c>
      <c r="O1236" s="9">
        <f t="shared" ca="1" si="275"/>
        <v>1866.5549999999998</v>
      </c>
      <c r="P1236" s="9">
        <f t="shared" ca="1" si="276"/>
        <v>1857.345</v>
      </c>
      <c r="Q1236" s="9">
        <f t="shared" ca="1" si="277"/>
        <v>1867.4549999999997</v>
      </c>
      <c r="R1236" s="9">
        <f t="shared" ca="1" si="278"/>
        <v>1856.4449999999999</v>
      </c>
      <c r="S1236" s="9">
        <f t="shared" ca="1" si="279"/>
        <v>1867.4549999999997</v>
      </c>
      <c r="T1236" s="9">
        <f t="shared" ca="1" si="279"/>
        <v>1856.4449999999999</v>
      </c>
      <c r="U1236" s="9">
        <f t="shared" ca="1" si="267"/>
        <v>1863.6250000000002</v>
      </c>
      <c r="V1236" s="6">
        <f t="shared" ca="1" si="268"/>
        <v>1857.425</v>
      </c>
      <c r="W1236" s="16">
        <f ca="1">IF(AND(W1235=U1235,F1236&lt;=U1236),U1236,IF(AND(W1235=U1235,F1236&gt;=U1236),V1236,IF(AND(W1235=V1235,F1236&gt;=V1236),V1236,IF(AND(W1235=V1235,F1236&lt;=V1236),U1236,””))))</f>
        <v>1863.6250000000002</v>
      </c>
      <c r="X1236" s="1" t="str">
        <f t="shared" ca="1" si="266"/>
        <v>SELL</v>
      </c>
    </row>
    <row r="1237" spans="1:24" ht="17.7">
      <c r="A1237" s="3">
        <v>43285.503472222219</v>
      </c>
      <c r="B1237" s="7"/>
      <c r="C1237" s="1">
        <v>1862.05</v>
      </c>
      <c r="D1237" s="1">
        <v>1862.3</v>
      </c>
      <c r="E1237" s="1">
        <v>1860</v>
      </c>
      <c r="F1237" s="1">
        <v>1861.4</v>
      </c>
      <c r="G1237" s="1">
        <v>22997</v>
      </c>
      <c r="H1237" s="1">
        <f t="shared" si="269"/>
        <v>2.2999999999999545</v>
      </c>
      <c r="I1237" s="9">
        <f ca="1">IF(A1237="","",IF(ROW()&gt;$AA$16+1,AVERAGE(INDIRECT("H" &amp; ROW()-$AA$16+1):H1237),""))</f>
        <v>1.9799999999999955</v>
      </c>
      <c r="J1237" s="14">
        <f t="shared" ca="1" si="270"/>
        <v>1.9260606915317697</v>
      </c>
      <c r="K1237" s="14">
        <f t="shared" ca="1" si="271"/>
        <v>1.9426036125094199</v>
      </c>
      <c r="L1237" s="9">
        <f t="shared" ca="1" si="272"/>
        <v>1.9799999999999955</v>
      </c>
      <c r="M1237" s="9">
        <f t="shared" ca="1" si="273"/>
        <v>1867.3400000000001</v>
      </c>
      <c r="N1237" s="9">
        <f t="shared" ca="1" si="274"/>
        <v>1855.46</v>
      </c>
      <c r="O1237" s="9">
        <f t="shared" ca="1" si="275"/>
        <v>1865.94</v>
      </c>
      <c r="P1237" s="9">
        <f t="shared" ca="1" si="276"/>
        <v>1856.36</v>
      </c>
      <c r="Q1237" s="9">
        <f t="shared" ca="1" si="277"/>
        <v>1867.0900000000001</v>
      </c>
      <c r="R1237" s="9">
        <f t="shared" ca="1" si="278"/>
        <v>1855.21</v>
      </c>
      <c r="S1237" s="9">
        <f t="shared" ca="1" si="279"/>
        <v>1867.0900000000001</v>
      </c>
      <c r="T1237" s="9">
        <f t="shared" ca="1" si="279"/>
        <v>1855.21</v>
      </c>
      <c r="U1237" s="9">
        <f t="shared" ca="1" si="267"/>
        <v>1863.6250000000002</v>
      </c>
      <c r="V1237" s="6">
        <f t="shared" ca="1" si="268"/>
        <v>1857.425</v>
      </c>
      <c r="W1237" s="16">
        <f ca="1">IF(AND(W1236=U1236,F1237&lt;=U1237),U1237,IF(AND(W1236=U1236,F1237&gt;=U1237),V1237,IF(AND(W1236=V1236,F1237&gt;=V1237),V1237,IF(AND(W1236=V1236,F1237&lt;=V1237),U1237,””))))</f>
        <v>1863.6250000000002</v>
      </c>
      <c r="X1237" s="1" t="str">
        <f t="shared" ca="1" si="266"/>
        <v>SELL</v>
      </c>
    </row>
    <row r="1238" spans="1:24" ht="17.7">
      <c r="A1238" s="3">
        <v>43285.506944444445</v>
      </c>
      <c r="B1238" s="7"/>
      <c r="C1238" s="1">
        <v>1861.7</v>
      </c>
      <c r="D1238" s="1">
        <v>1863</v>
      </c>
      <c r="E1238" s="1">
        <v>1860.8</v>
      </c>
      <c r="F1238" s="1">
        <v>1862.05</v>
      </c>
      <c r="G1238" s="1">
        <v>26492</v>
      </c>
      <c r="H1238" s="1">
        <f t="shared" si="269"/>
        <v>2.2000000000000455</v>
      </c>
      <c r="I1238" s="9">
        <f ca="1">IF(A1238="","",IF(ROW()&gt;$AA$16+1,AVERAGE(INDIRECT("H" &amp; ROW()-$AA$16+1):H1238),""))</f>
        <v>1.9099999999999908</v>
      </c>
      <c r="J1238" s="14">
        <f t="shared" ca="1" si="270"/>
        <v>1.9758678385260016</v>
      </c>
      <c r="K1238" s="14">
        <f t="shared" ca="1" si="271"/>
        <v>1.9683432512584826</v>
      </c>
      <c r="L1238" s="9">
        <f t="shared" ca="1" si="272"/>
        <v>1.9099999999999908</v>
      </c>
      <c r="M1238" s="9">
        <f t="shared" ca="1" si="273"/>
        <v>1867.78</v>
      </c>
      <c r="N1238" s="9">
        <f t="shared" ca="1" si="274"/>
        <v>1856.32</v>
      </c>
      <c r="O1238" s="9">
        <f t="shared" ca="1" si="275"/>
        <v>1866.53</v>
      </c>
      <c r="P1238" s="9">
        <f t="shared" ca="1" si="276"/>
        <v>1857.27</v>
      </c>
      <c r="Q1238" s="9">
        <f t="shared" ca="1" si="277"/>
        <v>1867.63</v>
      </c>
      <c r="R1238" s="9">
        <f t="shared" ca="1" si="278"/>
        <v>1856.17</v>
      </c>
      <c r="S1238" s="9">
        <f t="shared" ca="1" si="279"/>
        <v>1867.63</v>
      </c>
      <c r="T1238" s="9">
        <f t="shared" ca="1" si="279"/>
        <v>1856.17</v>
      </c>
      <c r="U1238" s="9">
        <f t="shared" ca="1" si="267"/>
        <v>1863.6250000000002</v>
      </c>
      <c r="V1238" s="6">
        <f t="shared" ca="1" si="268"/>
        <v>1857.425</v>
      </c>
      <c r="W1238" s="16">
        <f ca="1">IF(AND(W1237=U1237,F1238&lt;=U1238),U1238,IF(AND(W1237=U1237,F1238&gt;=U1238),V1238,IF(AND(W1237=V1237,F1238&gt;=V1238),V1238,IF(AND(W1237=V1237,F1238&lt;=V1238),U1238,””))))</f>
        <v>1863.6250000000002</v>
      </c>
      <c r="X1238" s="1" t="str">
        <f t="shared" ca="1" si="266"/>
        <v>SELL</v>
      </c>
    </row>
    <row r="1239" spans="1:24" ht="17.7">
      <c r="A1239" s="3">
        <v>43285.510416666672</v>
      </c>
      <c r="B1239" s="7"/>
      <c r="C1239" s="1">
        <v>1861.95</v>
      </c>
      <c r="D1239" s="1">
        <v>1863</v>
      </c>
      <c r="E1239" s="1">
        <v>1860.05</v>
      </c>
      <c r="F1239" s="1">
        <v>1861.5</v>
      </c>
      <c r="G1239" s="1">
        <v>45107</v>
      </c>
      <c r="H1239" s="1">
        <f t="shared" si="269"/>
        <v>2.9500000000000455</v>
      </c>
      <c r="I1239" s="9">
        <f ca="1">IF(A1239="","",IF(ROW()&gt;$AA$16+1,AVERAGE(INDIRECT("H" &amp; ROW()-$AA$16+1):H1239),""))</f>
        <v>2.0100000000000136</v>
      </c>
      <c r="J1239" s="14">
        <f t="shared" ca="1" si="270"/>
        <v>2.1529827769758274</v>
      </c>
      <c r="K1239" s="14">
        <f t="shared" ca="1" si="271"/>
        <v>2.0665089261326388</v>
      </c>
      <c r="L1239" s="9">
        <f t="shared" ca="1" si="272"/>
        <v>2.0100000000000136</v>
      </c>
      <c r="M1239" s="9">
        <f t="shared" ca="1" si="273"/>
        <v>1867.53</v>
      </c>
      <c r="N1239" s="9">
        <f t="shared" ca="1" si="274"/>
        <v>1855.47</v>
      </c>
      <c r="O1239" s="9">
        <f t="shared" ca="1" si="275"/>
        <v>1866.08</v>
      </c>
      <c r="P1239" s="9">
        <f t="shared" ca="1" si="276"/>
        <v>1856.97</v>
      </c>
      <c r="Q1239" s="9">
        <f t="shared" ca="1" si="277"/>
        <v>1867.5550000000001</v>
      </c>
      <c r="R1239" s="9">
        <f t="shared" ca="1" si="278"/>
        <v>1855.4950000000001</v>
      </c>
      <c r="S1239" s="9">
        <f t="shared" ca="1" si="279"/>
        <v>1867.5550000000001</v>
      </c>
      <c r="T1239" s="9">
        <f t="shared" ca="1" si="279"/>
        <v>1855.4950000000001</v>
      </c>
      <c r="U1239" s="9">
        <f t="shared" ca="1" si="267"/>
        <v>1863.6250000000002</v>
      </c>
      <c r="V1239" s="6">
        <f t="shared" ca="1" si="268"/>
        <v>1857.425</v>
      </c>
      <c r="W1239" s="16">
        <f ca="1">IF(AND(W1238=U1238,F1239&lt;=U1239),U1239,IF(AND(W1238=U1238,F1239&gt;=U1239),V1239,IF(AND(W1238=V1238,F1239&gt;=V1239),V1239,IF(AND(W1238=V1238,F1239&lt;=V1239),U1239,””))))</f>
        <v>1863.6250000000002</v>
      </c>
      <c r="X1239" s="1" t="str">
        <f t="shared" ca="1" si="266"/>
        <v>SELL</v>
      </c>
    </row>
    <row r="1240" spans="1:24" ht="17.7">
      <c r="A1240" s="3">
        <v>43285.513888888891</v>
      </c>
      <c r="B1240" s="7"/>
      <c r="C1240" s="1">
        <v>1861.9</v>
      </c>
      <c r="D1240" s="1">
        <v>1862.4</v>
      </c>
      <c r="E1240" s="1">
        <v>1861</v>
      </c>
      <c r="F1240" s="1">
        <v>1861.8</v>
      </c>
      <c r="G1240" s="1">
        <v>47272</v>
      </c>
      <c r="H1240" s="1">
        <f t="shared" si="269"/>
        <v>1.4000000000000909</v>
      </c>
      <c r="I1240" s="9">
        <f ca="1">IF(A1240="","",IF(ROW()&gt;$AA$16+1,AVERAGE(INDIRECT("H" &amp; ROW()-$AA$16+1):H1240),""))</f>
        <v>2.0550000000000184</v>
      </c>
      <c r="J1240" s="14">
        <f t="shared" ca="1" si="270"/>
        <v>2.0160768175256933</v>
      </c>
      <c r="K1240" s="14">
        <f t="shared" ca="1" si="271"/>
        <v>1.9998580335193841</v>
      </c>
      <c r="L1240" s="9">
        <f t="shared" ca="1" si="272"/>
        <v>2.0550000000000184</v>
      </c>
      <c r="M1240" s="9">
        <f t="shared" ca="1" si="273"/>
        <v>1867.9649999999999</v>
      </c>
      <c r="N1240" s="9">
        <f t="shared" ca="1" si="274"/>
        <v>1855.635</v>
      </c>
      <c r="O1240" s="9">
        <f t="shared" ca="1" si="275"/>
        <v>1867.165</v>
      </c>
      <c r="P1240" s="9">
        <f t="shared" ca="1" si="276"/>
        <v>1856.2350000000001</v>
      </c>
      <c r="Q1240" s="9">
        <f t="shared" ca="1" si="277"/>
        <v>1867.865</v>
      </c>
      <c r="R1240" s="9">
        <f t="shared" ca="1" si="278"/>
        <v>1855.5350000000001</v>
      </c>
      <c r="S1240" s="9">
        <f t="shared" ca="1" si="279"/>
        <v>1867.865</v>
      </c>
      <c r="T1240" s="9">
        <f t="shared" ca="1" si="279"/>
        <v>1855.5350000000001</v>
      </c>
      <c r="U1240" s="9">
        <f t="shared" ca="1" si="267"/>
        <v>1863.6250000000002</v>
      </c>
      <c r="V1240" s="6">
        <f t="shared" ca="1" si="268"/>
        <v>1857.425</v>
      </c>
      <c r="W1240" s="16">
        <f ca="1">IF(AND(W1239=U1239,F1240&lt;=U1240),U1240,IF(AND(W1239=U1239,F1240&gt;=U1240),V1240,IF(AND(W1239=V1239,F1240&gt;=V1240),V1240,IF(AND(W1239=V1239,F1240&lt;=V1240),U1240,””))))</f>
        <v>1863.6250000000002</v>
      </c>
      <c r="X1240" s="1" t="str">
        <f t="shared" ca="1" si="266"/>
        <v>SELL</v>
      </c>
    </row>
    <row r="1241" spans="1:24" ht="17.7">
      <c r="A1241" s="3">
        <v>43285.517361111109</v>
      </c>
      <c r="B1241" s="7"/>
      <c r="C1241" s="1">
        <v>1861.8</v>
      </c>
      <c r="D1241" s="1">
        <v>1863.1</v>
      </c>
      <c r="E1241" s="1">
        <v>1861.1</v>
      </c>
      <c r="F1241" s="1">
        <v>1862.95</v>
      </c>
      <c r="G1241" s="1">
        <v>26473</v>
      </c>
      <c r="H1241" s="1">
        <f t="shared" si="269"/>
        <v>2</v>
      </c>
      <c r="I1241" s="9">
        <f ca="1">IF(A1241="","",IF(ROW()&gt;$AA$16+1,AVERAGE(INDIRECT("H" &amp; ROW()-$AA$16+1):H1241),""))</f>
        <v>2.040000000000032</v>
      </c>
      <c r="J1241" s="14">
        <f t="shared" ca="1" si="270"/>
        <v>2.0131537597937488</v>
      </c>
      <c r="K1241" s="14">
        <f t="shared" ca="1" si="271"/>
        <v>1.9998722301674456</v>
      </c>
      <c r="L1241" s="9">
        <f t="shared" ca="1" si="272"/>
        <v>2.040000000000032</v>
      </c>
      <c r="M1241" s="9">
        <f t="shared" ca="1" si="273"/>
        <v>1869.0700000000002</v>
      </c>
      <c r="N1241" s="9">
        <f t="shared" ca="1" si="274"/>
        <v>1856.83</v>
      </c>
      <c r="O1241" s="9">
        <f t="shared" ca="1" si="275"/>
        <v>1867.22</v>
      </c>
      <c r="P1241" s="9">
        <f t="shared" ca="1" si="276"/>
        <v>1856.9799999999998</v>
      </c>
      <c r="Q1241" s="9">
        <f t="shared" ca="1" si="277"/>
        <v>1868.22</v>
      </c>
      <c r="R1241" s="9">
        <f t="shared" ca="1" si="278"/>
        <v>1855.9799999999998</v>
      </c>
      <c r="S1241" s="9">
        <f t="shared" ca="1" si="279"/>
        <v>1868.22</v>
      </c>
      <c r="T1241" s="9">
        <f t="shared" ca="1" si="279"/>
        <v>1855.9799999999998</v>
      </c>
      <c r="U1241" s="9">
        <f t="shared" ca="1" si="267"/>
        <v>1863.6250000000002</v>
      </c>
      <c r="V1241" s="6">
        <f t="shared" ca="1" si="268"/>
        <v>1857.425</v>
      </c>
      <c r="W1241" s="16">
        <f ca="1">IF(AND(W1240=U1240,F1241&lt;=U1241),U1241,IF(AND(W1240=U1240,F1241&gt;=U1241),V1241,IF(AND(W1240=V1240,F1241&gt;=V1241),V1241,IF(AND(W1240=V1240,F1241&lt;=V1241),U1241,””))))</f>
        <v>1863.6250000000002</v>
      </c>
      <c r="X1241" s="1" t="str">
        <f t="shared" ca="1" si="266"/>
        <v>SELL</v>
      </c>
    </row>
    <row r="1242" spans="1:24" ht="17.7">
      <c r="A1242" s="3">
        <v>43285.520833333328</v>
      </c>
      <c r="B1242" s="7"/>
      <c r="C1242" s="1">
        <v>1862.5</v>
      </c>
      <c r="D1242" s="1">
        <v>1863.5</v>
      </c>
      <c r="E1242" s="1">
        <v>1861.9</v>
      </c>
      <c r="F1242" s="1">
        <v>1862.45</v>
      </c>
      <c r="G1242" s="1">
        <v>31387</v>
      </c>
      <c r="H1242" s="1">
        <f t="shared" si="269"/>
        <v>1.5999999999999091</v>
      </c>
      <c r="I1242" s="9">
        <f ca="1">IF(A1242="","",IF(ROW()&gt;$AA$16+1,AVERAGE(INDIRECT("H" &amp; ROW()-$AA$16+1):H1242),""))</f>
        <v>1.9700000000000046</v>
      </c>
      <c r="J1242" s="14">
        <f t="shared" ca="1" si="270"/>
        <v>1.938034894376687</v>
      </c>
      <c r="K1242" s="14">
        <f t="shared" ca="1" si="271"/>
        <v>1.9598850071506919</v>
      </c>
      <c r="L1242" s="9">
        <f t="shared" ca="1" si="272"/>
        <v>1.9700000000000046</v>
      </c>
      <c r="M1242" s="9">
        <f t="shared" ca="1" si="273"/>
        <v>1868.3600000000001</v>
      </c>
      <c r="N1242" s="9">
        <f t="shared" ca="1" si="274"/>
        <v>1856.54</v>
      </c>
      <c r="O1242" s="9">
        <f t="shared" ca="1" si="275"/>
        <v>1867.8100000000002</v>
      </c>
      <c r="P1242" s="9">
        <f t="shared" ca="1" si="276"/>
        <v>1857.59</v>
      </c>
      <c r="Q1242" s="9">
        <f t="shared" ca="1" si="277"/>
        <v>1868.6100000000001</v>
      </c>
      <c r="R1242" s="9">
        <f t="shared" ca="1" si="278"/>
        <v>1856.79</v>
      </c>
      <c r="S1242" s="9">
        <f t="shared" ca="1" si="279"/>
        <v>1868.6100000000001</v>
      </c>
      <c r="T1242" s="9">
        <f t="shared" ca="1" si="279"/>
        <v>1856.79</v>
      </c>
      <c r="U1242" s="9">
        <f t="shared" ca="1" si="267"/>
        <v>1863.6250000000002</v>
      </c>
      <c r="V1242" s="6">
        <f t="shared" ca="1" si="268"/>
        <v>1857.425</v>
      </c>
      <c r="W1242" s="16">
        <f ca="1">IF(AND(W1241=U1241,F1242&lt;=U1242),U1242,IF(AND(W1241=U1241,F1242&gt;=U1242),V1242,IF(AND(W1241=V1241,F1242&gt;=V1242),V1242,IF(AND(W1241=V1241,F1242&lt;=V1242),U1242,””))))</f>
        <v>1863.6250000000002</v>
      </c>
      <c r="X1242" s="1" t="str">
        <f t="shared" ca="1" si="266"/>
        <v>SELL</v>
      </c>
    </row>
    <row r="1243" spans="1:24" ht="17.7">
      <c r="A1243" s="3">
        <v>43285.524305555555</v>
      </c>
      <c r="B1243" s="7"/>
      <c r="C1243" s="1">
        <v>1862.75</v>
      </c>
      <c r="D1243" s="1">
        <v>1863.65</v>
      </c>
      <c r="E1243" s="1">
        <v>1862</v>
      </c>
      <c r="F1243" s="1">
        <v>1862.55</v>
      </c>
      <c r="G1243" s="1">
        <v>22180</v>
      </c>
      <c r="H1243" s="1">
        <f t="shared" si="269"/>
        <v>1.6500000000000909</v>
      </c>
      <c r="I1243" s="9">
        <f ca="1">IF(A1243="","",IF(ROW()&gt;$AA$16+1,AVERAGE(INDIRECT("H" &amp; ROW()-$AA$16+1):H1243),""))</f>
        <v>1.9650000000000092</v>
      </c>
      <c r="J1243" s="14">
        <f t="shared" ca="1" si="270"/>
        <v>1.885664913580942</v>
      </c>
      <c r="K1243" s="14">
        <f t="shared" ca="1" si="271"/>
        <v>1.9288965064356318</v>
      </c>
      <c r="L1243" s="9">
        <f t="shared" ca="1" si="272"/>
        <v>1.9650000000000092</v>
      </c>
      <c r="M1243" s="9">
        <f t="shared" ca="1" si="273"/>
        <v>1868.4449999999999</v>
      </c>
      <c r="N1243" s="9">
        <f t="shared" ca="1" si="274"/>
        <v>1856.655</v>
      </c>
      <c r="O1243" s="9">
        <f t="shared" ca="1" si="275"/>
        <v>1867.895</v>
      </c>
      <c r="P1243" s="9">
        <f t="shared" ca="1" si="276"/>
        <v>1857.7550000000001</v>
      </c>
      <c r="Q1243" s="9">
        <f t="shared" ca="1" si="277"/>
        <v>1868.72</v>
      </c>
      <c r="R1243" s="9">
        <f t="shared" ca="1" si="278"/>
        <v>1856.93</v>
      </c>
      <c r="S1243" s="9">
        <f t="shared" ca="1" si="279"/>
        <v>1868.72</v>
      </c>
      <c r="T1243" s="9">
        <f t="shared" ca="1" si="279"/>
        <v>1856.93</v>
      </c>
      <c r="U1243" s="9">
        <f t="shared" ca="1" si="267"/>
        <v>1863.6250000000002</v>
      </c>
      <c r="V1243" s="6">
        <f t="shared" ca="1" si="268"/>
        <v>1857.425</v>
      </c>
      <c r="W1243" s="16">
        <f ca="1">IF(AND(W1242=U1242,F1243&lt;=U1243),U1243,IF(AND(W1242=U1242,F1243&gt;=U1243),V1243,IF(AND(W1242=V1242,F1243&gt;=V1243),V1243,IF(AND(W1242=V1242,F1243&lt;=V1243),U1243,””))))</f>
        <v>1863.6250000000002</v>
      </c>
      <c r="X1243" s="1" t="str">
        <f t="shared" ca="1" si="266"/>
        <v>SELL</v>
      </c>
    </row>
    <row r="1244" spans="1:24" ht="17.7">
      <c r="A1244" s="3">
        <v>43285.527777777781</v>
      </c>
      <c r="B1244" s="7"/>
      <c r="C1244" s="1">
        <v>1862.55</v>
      </c>
      <c r="D1244" s="1">
        <v>1862.95</v>
      </c>
      <c r="E1244" s="1">
        <v>1861.5</v>
      </c>
      <c r="F1244" s="1">
        <v>1861.7</v>
      </c>
      <c r="G1244" s="1">
        <v>22606</v>
      </c>
      <c r="H1244" s="1">
        <f t="shared" si="269"/>
        <v>1.4500000000000455</v>
      </c>
      <c r="I1244" s="9">
        <f ca="1">IF(A1244="","",IF(ROW()&gt;$AA$16+1,AVERAGE(INDIRECT("H" &amp; ROW()-$AA$16+1):H1244),""))</f>
        <v>1.9650000000000092</v>
      </c>
      <c r="J1244" s="14">
        <f t="shared" ca="1" si="270"/>
        <v>1.8064531111116879</v>
      </c>
      <c r="K1244" s="14">
        <f t="shared" ca="1" si="271"/>
        <v>1.8810068557920732</v>
      </c>
      <c r="L1244" s="9">
        <f t="shared" ca="1" si="272"/>
        <v>1.9650000000000092</v>
      </c>
      <c r="M1244" s="9">
        <f t="shared" ca="1" si="273"/>
        <v>1867.595</v>
      </c>
      <c r="N1244" s="9">
        <f t="shared" ca="1" si="274"/>
        <v>1855.8050000000001</v>
      </c>
      <c r="O1244" s="9">
        <f t="shared" ca="1" si="275"/>
        <v>1867.395</v>
      </c>
      <c r="P1244" s="9">
        <f t="shared" ca="1" si="276"/>
        <v>1857.0550000000001</v>
      </c>
      <c r="Q1244" s="9">
        <f t="shared" ca="1" si="277"/>
        <v>1868.12</v>
      </c>
      <c r="R1244" s="9">
        <f t="shared" ca="1" si="278"/>
        <v>1856.33</v>
      </c>
      <c r="S1244" s="9">
        <f t="shared" ca="1" si="279"/>
        <v>1868.12</v>
      </c>
      <c r="T1244" s="9">
        <f t="shared" ca="1" si="279"/>
        <v>1856.33</v>
      </c>
      <c r="U1244" s="9">
        <f t="shared" ca="1" si="267"/>
        <v>1863.6250000000002</v>
      </c>
      <c r="V1244" s="6">
        <f t="shared" ca="1" si="268"/>
        <v>1857.425</v>
      </c>
      <c r="W1244" s="16">
        <f ca="1">IF(AND(W1243=U1243,F1244&lt;=U1244),U1244,IF(AND(W1243=U1243,F1244&gt;=U1244),V1244,IF(AND(W1243=V1243,F1244&gt;=V1244),V1244,IF(AND(W1243=V1243,F1244&lt;=V1244),U1244,””))))</f>
        <v>1863.6250000000002</v>
      </c>
      <c r="X1244" s="1" t="str">
        <f t="shared" ca="1" si="266"/>
        <v>SELL</v>
      </c>
    </row>
    <row r="1245" spans="1:24" ht="17.7">
      <c r="A1245" s="3">
        <v>43285.53125</v>
      </c>
      <c r="B1245" s="7"/>
      <c r="C1245" s="1">
        <v>1861.85</v>
      </c>
      <c r="D1245" s="1">
        <v>1862.05</v>
      </c>
      <c r="E1245" s="1">
        <v>1861.15</v>
      </c>
      <c r="F1245" s="1">
        <v>1861.15</v>
      </c>
      <c r="G1245" s="1">
        <v>30155</v>
      </c>
      <c r="H1245" s="1">
        <f t="shared" si="269"/>
        <v>0.89999999999986358</v>
      </c>
      <c r="I1245" s="9">
        <f ca="1">IF(A1245="","",IF(ROW()&gt;$AA$16+1,AVERAGE(INDIRECT("H" &amp; ROW()-$AA$16+1):H1245),""))</f>
        <v>1.825</v>
      </c>
      <c r="J1245" s="14">
        <f t="shared" ca="1" si="270"/>
        <v>1.6416434545459018</v>
      </c>
      <c r="K1245" s="14">
        <f t="shared" ca="1" si="271"/>
        <v>1.7829061702128521</v>
      </c>
      <c r="L1245" s="9">
        <f t="shared" ca="1" si="272"/>
        <v>1.825</v>
      </c>
      <c r="M1245" s="9">
        <f t="shared" ca="1" si="273"/>
        <v>1866.625</v>
      </c>
      <c r="N1245" s="9">
        <f t="shared" ca="1" si="274"/>
        <v>1855.6750000000002</v>
      </c>
      <c r="O1245" s="9">
        <f t="shared" ca="1" si="275"/>
        <v>1866.625</v>
      </c>
      <c r="P1245" s="9">
        <f t="shared" ca="1" si="276"/>
        <v>1856.575</v>
      </c>
      <c r="Q1245" s="9">
        <f t="shared" ca="1" si="277"/>
        <v>1867.0749999999998</v>
      </c>
      <c r="R1245" s="9">
        <f t="shared" ca="1" si="278"/>
        <v>1856.125</v>
      </c>
      <c r="S1245" s="9">
        <f t="shared" ca="1" si="279"/>
        <v>1867.0749999999998</v>
      </c>
      <c r="T1245" s="9">
        <f t="shared" ca="1" si="279"/>
        <v>1856.125</v>
      </c>
      <c r="U1245" s="9">
        <f t="shared" ca="1" si="267"/>
        <v>1863.6250000000002</v>
      </c>
      <c r="V1245" s="6">
        <f t="shared" ca="1" si="268"/>
        <v>1857.425</v>
      </c>
      <c r="W1245" s="16">
        <f ca="1">IF(AND(W1244=U1244,F1245&lt;=U1245),U1245,IF(AND(W1244=U1244,F1245&gt;=U1245),V1245,IF(AND(W1244=V1244,F1245&gt;=V1245),V1245,IF(AND(W1244=V1244,F1245&lt;=V1245),U1245,””))))</f>
        <v>1863.6250000000002</v>
      </c>
      <c r="X1245" s="1" t="str">
        <f t="shared" ca="1" si="266"/>
        <v>SELL</v>
      </c>
    </row>
    <row r="1246" spans="1:24" ht="17.7">
      <c r="A1246" s="3">
        <v>43285.534722222219</v>
      </c>
      <c r="B1246" s="7"/>
      <c r="C1246" s="1">
        <v>1861.2</v>
      </c>
      <c r="D1246" s="1">
        <v>1862.25</v>
      </c>
      <c r="E1246" s="1">
        <v>1861.15</v>
      </c>
      <c r="F1246" s="1">
        <v>1861.55</v>
      </c>
      <c r="G1246" s="1">
        <v>30475</v>
      </c>
      <c r="H1246" s="1">
        <f t="shared" si="269"/>
        <v>1.0999999999999091</v>
      </c>
      <c r="I1246" s="9">
        <f ca="1">IF(A1246="","",IF(ROW()&gt;$AA$16+1,AVERAGE(INDIRECT("H" &amp; ROW()-$AA$16+1):H1246),""))</f>
        <v>1.7549999999999955</v>
      </c>
      <c r="J1246" s="14">
        <f t="shared" ca="1" si="270"/>
        <v>1.5431628264466304</v>
      </c>
      <c r="K1246" s="14">
        <f t="shared" ca="1" si="271"/>
        <v>1.7146155531915579</v>
      </c>
      <c r="L1246" s="9">
        <f t="shared" ca="1" si="272"/>
        <v>1.7549999999999955</v>
      </c>
      <c r="M1246" s="9">
        <f t="shared" ca="1" si="273"/>
        <v>1866.8150000000001</v>
      </c>
      <c r="N1246" s="9">
        <f t="shared" ca="1" si="274"/>
        <v>1856.2849999999999</v>
      </c>
      <c r="O1246" s="9">
        <f t="shared" ca="1" si="275"/>
        <v>1866.415</v>
      </c>
      <c r="P1246" s="9">
        <f t="shared" ca="1" si="276"/>
        <v>1856.9850000000001</v>
      </c>
      <c r="Q1246" s="9">
        <f t="shared" ca="1" si="277"/>
        <v>1866.9650000000001</v>
      </c>
      <c r="R1246" s="9">
        <f t="shared" ca="1" si="278"/>
        <v>1856.4349999999999</v>
      </c>
      <c r="S1246" s="9">
        <f t="shared" ca="1" si="279"/>
        <v>1866.9650000000001</v>
      </c>
      <c r="T1246" s="9">
        <f t="shared" ca="1" si="279"/>
        <v>1856.4349999999999</v>
      </c>
      <c r="U1246" s="9">
        <f t="shared" ca="1" si="267"/>
        <v>1863.6250000000002</v>
      </c>
      <c r="V1246" s="6">
        <f t="shared" ca="1" si="268"/>
        <v>1857.425</v>
      </c>
      <c r="W1246" s="16">
        <f ca="1">IF(AND(W1245=U1245,F1246&lt;=U1246),U1246,IF(AND(W1245=U1245,F1246&gt;=U1246),V1246,IF(AND(W1245=V1245,F1246&gt;=V1246),V1246,IF(AND(W1245=V1245,F1246&lt;=V1246),U1246,””))))</f>
        <v>1863.6250000000002</v>
      </c>
      <c r="X1246" s="1" t="str">
        <f t="shared" ca="1" si="266"/>
        <v>SELL</v>
      </c>
    </row>
    <row r="1247" spans="1:24" ht="17.7">
      <c r="A1247" s="3">
        <v>43285.538194444445</v>
      </c>
      <c r="B1247" s="7"/>
      <c r="C1247" s="1">
        <v>1861.6</v>
      </c>
      <c r="D1247" s="1">
        <v>1862.45</v>
      </c>
      <c r="E1247" s="1">
        <v>1861</v>
      </c>
      <c r="F1247" s="1">
        <v>1862.15</v>
      </c>
      <c r="G1247" s="1">
        <v>16056</v>
      </c>
      <c r="H1247" s="1">
        <f t="shared" si="269"/>
        <v>1.4500000000000455</v>
      </c>
      <c r="I1247" s="9">
        <f ca="1">IF(A1247="","",IF(ROW()&gt;$AA$16+1,AVERAGE(INDIRECT("H" &amp; ROW()-$AA$16+1):H1247),""))</f>
        <v>1.6700000000000046</v>
      </c>
      <c r="J1247" s="14">
        <f t="shared" ca="1" si="270"/>
        <v>1.5262241307290694</v>
      </c>
      <c r="K1247" s="14">
        <f t="shared" ca="1" si="271"/>
        <v>1.6881539978724065</v>
      </c>
      <c r="L1247" s="9">
        <f t="shared" ca="1" si="272"/>
        <v>1.6700000000000046</v>
      </c>
      <c r="M1247" s="9">
        <f t="shared" ca="1" si="273"/>
        <v>1867.16</v>
      </c>
      <c r="N1247" s="9">
        <f t="shared" ca="1" si="274"/>
        <v>1857.14</v>
      </c>
      <c r="O1247" s="9">
        <f t="shared" ca="1" si="275"/>
        <v>1866.01</v>
      </c>
      <c r="P1247" s="9">
        <f t="shared" ca="1" si="276"/>
        <v>1857.44</v>
      </c>
      <c r="Q1247" s="9">
        <f t="shared" ca="1" si="277"/>
        <v>1866.7349999999999</v>
      </c>
      <c r="R1247" s="9">
        <f t="shared" ca="1" si="278"/>
        <v>1856.7149999999999</v>
      </c>
      <c r="S1247" s="9">
        <f t="shared" ca="1" si="279"/>
        <v>1866.7349999999999</v>
      </c>
      <c r="T1247" s="9">
        <f t="shared" ca="1" si="279"/>
        <v>1856.7149999999999</v>
      </c>
      <c r="U1247" s="9">
        <f t="shared" ca="1" si="267"/>
        <v>1863.6250000000002</v>
      </c>
      <c r="V1247" s="6">
        <f t="shared" ca="1" si="268"/>
        <v>1857.425</v>
      </c>
      <c r="W1247" s="16">
        <f ca="1">IF(AND(W1246=U1246,F1247&lt;=U1247),U1247,IF(AND(W1246=U1246,F1247&gt;=U1247),V1247,IF(AND(W1246=V1246,F1247&gt;=V1247),V1247,IF(AND(W1246=V1246,F1247&lt;=V1247),U1247,””))))</f>
        <v>1863.6250000000002</v>
      </c>
      <c r="X1247" s="1" t="str">
        <f t="shared" ca="1" si="266"/>
        <v>SELL</v>
      </c>
    </row>
    <row r="1248" spans="1:24" ht="17.7">
      <c r="A1248" s="3">
        <v>43285.541666666672</v>
      </c>
      <c r="B1248" s="7"/>
      <c r="C1248" s="1">
        <v>1862.1</v>
      </c>
      <c r="D1248" s="1">
        <v>1862.15</v>
      </c>
      <c r="E1248" s="1">
        <v>1861</v>
      </c>
      <c r="F1248" s="1">
        <v>1861.55</v>
      </c>
      <c r="G1248" s="1">
        <v>14773</v>
      </c>
      <c r="H1248" s="1">
        <f t="shared" si="269"/>
        <v>1.1500000000000909</v>
      </c>
      <c r="I1248" s="9">
        <f ca="1">IF(A1248="","",IF(ROW()&gt;$AA$16+1,AVERAGE(INDIRECT("H" &amp; ROW()-$AA$16+1):H1248),""))</f>
        <v>1.5650000000000091</v>
      </c>
      <c r="J1248" s="14">
        <f t="shared" ca="1" si="270"/>
        <v>1.4578197433238005</v>
      </c>
      <c r="K1248" s="14">
        <f t="shared" ca="1" si="271"/>
        <v>1.634338598085175</v>
      </c>
      <c r="L1248" s="9">
        <f t="shared" ca="1" si="272"/>
        <v>1.5650000000000091</v>
      </c>
      <c r="M1248" s="9">
        <f t="shared" ca="1" si="273"/>
        <v>1866.2449999999999</v>
      </c>
      <c r="N1248" s="9">
        <f t="shared" ca="1" si="274"/>
        <v>1856.855</v>
      </c>
      <c r="O1248" s="9">
        <f t="shared" ca="1" si="275"/>
        <v>1865.6949999999999</v>
      </c>
      <c r="P1248" s="9">
        <f t="shared" ca="1" si="276"/>
        <v>1857.4550000000002</v>
      </c>
      <c r="Q1248" s="9">
        <f t="shared" ca="1" si="277"/>
        <v>1866.27</v>
      </c>
      <c r="R1248" s="9">
        <f t="shared" ca="1" si="278"/>
        <v>1856.88</v>
      </c>
      <c r="S1248" s="9">
        <f t="shared" ca="1" si="279"/>
        <v>1866.27</v>
      </c>
      <c r="T1248" s="9">
        <f t="shared" ca="1" si="279"/>
        <v>1856.88</v>
      </c>
      <c r="U1248" s="9">
        <f t="shared" ca="1" si="267"/>
        <v>1863.6250000000002</v>
      </c>
      <c r="V1248" s="6">
        <f t="shared" ca="1" si="268"/>
        <v>1857.425</v>
      </c>
      <c r="W1248" s="16">
        <f ca="1">IF(AND(W1247=U1247,F1248&lt;=U1248),U1248,IF(AND(W1247=U1247,F1248&gt;=U1248),V1248,IF(AND(W1247=V1247,F1248&gt;=V1248),V1248,IF(AND(W1247=V1247,F1248&lt;=V1248),U1248,””))))</f>
        <v>1863.6250000000002</v>
      </c>
      <c r="X1248" s="1" t="str">
        <f t="shared" ca="1" si="266"/>
        <v>SELL</v>
      </c>
    </row>
    <row r="1249" spans="1:24" ht="17.7">
      <c r="A1249" s="3">
        <v>43285.545138888891</v>
      </c>
      <c r="B1249" s="7"/>
      <c r="C1249" s="1">
        <v>1861.55</v>
      </c>
      <c r="D1249" s="1">
        <v>1862.9</v>
      </c>
      <c r="E1249" s="1">
        <v>1861.55</v>
      </c>
      <c r="F1249" s="1">
        <v>1862.55</v>
      </c>
      <c r="G1249" s="1">
        <v>17713</v>
      </c>
      <c r="H1249" s="1">
        <f t="shared" si="269"/>
        <v>1.3500000000001364</v>
      </c>
      <c r="I1249" s="9">
        <f ca="1">IF(A1249="","",IF(ROW()&gt;$AA$16+1,AVERAGE(INDIRECT("H" &amp; ROW()-$AA$16+1):H1249),""))</f>
        <v>1.4050000000000182</v>
      </c>
      <c r="J1249" s="14">
        <f t="shared" ca="1" si="270"/>
        <v>1.4382161536285887</v>
      </c>
      <c r="K1249" s="14">
        <f t="shared" ca="1" si="271"/>
        <v>1.6059047382766711</v>
      </c>
      <c r="L1249" s="9">
        <f t="shared" ca="1" si="272"/>
        <v>1.4050000000000182</v>
      </c>
      <c r="M1249" s="9">
        <f t="shared" ca="1" si="273"/>
        <v>1866.7650000000001</v>
      </c>
      <c r="N1249" s="9">
        <f t="shared" ca="1" si="274"/>
        <v>1858.3349999999998</v>
      </c>
      <c r="O1249" s="9">
        <f t="shared" ca="1" si="275"/>
        <v>1865.7650000000001</v>
      </c>
      <c r="P1249" s="9">
        <f t="shared" ca="1" si="276"/>
        <v>1858.6849999999999</v>
      </c>
      <c r="Q1249" s="9">
        <f t="shared" ca="1" si="277"/>
        <v>1866.44</v>
      </c>
      <c r="R1249" s="9">
        <f t="shared" ca="1" si="278"/>
        <v>1858.0099999999998</v>
      </c>
      <c r="S1249" s="9">
        <f t="shared" ca="1" si="279"/>
        <v>1866.44</v>
      </c>
      <c r="T1249" s="9">
        <f t="shared" ca="1" si="279"/>
        <v>1858.0099999999998</v>
      </c>
      <c r="U1249" s="9">
        <f t="shared" ca="1" si="267"/>
        <v>1863.6250000000002</v>
      </c>
      <c r="V1249" s="6">
        <f t="shared" ca="1" si="268"/>
        <v>1858.0099999999998</v>
      </c>
      <c r="W1249" s="16">
        <f ca="1">IF(AND(W1248=U1248,F1249&lt;=U1249),U1249,IF(AND(W1248=U1248,F1249&gt;=U1249),V1249,IF(AND(W1248=V1248,F1249&gt;=V1249),V1249,IF(AND(W1248=V1248,F1249&lt;=V1249),U1249,””))))</f>
        <v>1863.6250000000002</v>
      </c>
      <c r="X1249" s="1" t="str">
        <f t="shared" ca="1" si="266"/>
        <v>SELL</v>
      </c>
    </row>
    <row r="1250" spans="1:24" ht="17.7">
      <c r="A1250" s="3">
        <v>43285.548611111109</v>
      </c>
      <c r="B1250" s="7"/>
      <c r="C1250" s="1">
        <v>1862.55</v>
      </c>
      <c r="D1250" s="1">
        <v>1863.2</v>
      </c>
      <c r="E1250" s="1">
        <v>1862.4</v>
      </c>
      <c r="F1250" s="1">
        <v>1863</v>
      </c>
      <c r="G1250" s="1">
        <v>15611</v>
      </c>
      <c r="H1250" s="1">
        <f t="shared" si="269"/>
        <v>0.79999999999995453</v>
      </c>
      <c r="I1250" s="9">
        <f ca="1">IF(A1250="","",IF(ROW()&gt;$AA$16+1,AVERAGE(INDIRECT("H" &amp; ROW()-$AA$16+1):H1250),""))</f>
        <v>1.3450000000000046</v>
      </c>
      <c r="J1250" s="14">
        <f t="shared" ca="1" si="270"/>
        <v>1.3221768529688371</v>
      </c>
      <c r="K1250" s="14">
        <f t="shared" ca="1" si="271"/>
        <v>1.5253142644489994</v>
      </c>
      <c r="L1250" s="9">
        <f t="shared" ca="1" si="272"/>
        <v>1.3450000000000046</v>
      </c>
      <c r="M1250" s="9">
        <f t="shared" ca="1" si="273"/>
        <v>1867.0350000000001</v>
      </c>
      <c r="N1250" s="9">
        <f t="shared" ca="1" si="274"/>
        <v>1858.9649999999999</v>
      </c>
      <c r="O1250" s="9">
        <f t="shared" ca="1" si="275"/>
        <v>1866.4350000000002</v>
      </c>
      <c r="P1250" s="9">
        <f t="shared" ca="1" si="276"/>
        <v>1859.165</v>
      </c>
      <c r="Q1250" s="9">
        <f t="shared" ca="1" si="277"/>
        <v>1866.8350000000003</v>
      </c>
      <c r="R1250" s="9">
        <f t="shared" ca="1" si="278"/>
        <v>1858.7650000000001</v>
      </c>
      <c r="S1250" s="9">
        <f t="shared" ca="1" si="279"/>
        <v>1866.8350000000003</v>
      </c>
      <c r="T1250" s="9">
        <f t="shared" ca="1" si="279"/>
        <v>1858.7650000000001</v>
      </c>
      <c r="U1250" s="9">
        <f t="shared" ca="1" si="267"/>
        <v>1863.6250000000002</v>
      </c>
      <c r="V1250" s="6">
        <f t="shared" ca="1" si="268"/>
        <v>1858.7650000000001</v>
      </c>
      <c r="W1250" s="16">
        <f ca="1">IF(AND(W1249=U1249,F1250&lt;=U1250),U1250,IF(AND(W1249=U1249,F1250&gt;=U1250),V1250,IF(AND(W1249=V1249,F1250&gt;=V1250),V1250,IF(AND(W1249=V1249,F1250&lt;=V1250),U1250,””))))</f>
        <v>1863.6250000000002</v>
      </c>
      <c r="X1250" s="1" t="str">
        <f t="shared" ca="1" si="266"/>
        <v>SELL</v>
      </c>
    </row>
    <row r="1251" spans="1:24" ht="17.7">
      <c r="A1251" s="3">
        <v>43285.552083333328</v>
      </c>
      <c r="B1251" s="7"/>
      <c r="C1251" s="1">
        <v>1863.05</v>
      </c>
      <c r="D1251" s="1">
        <v>1863.4</v>
      </c>
      <c r="E1251" s="1">
        <v>1862.4</v>
      </c>
      <c r="F1251" s="1">
        <v>1863</v>
      </c>
      <c r="G1251" s="1">
        <v>17705</v>
      </c>
      <c r="H1251" s="1">
        <f t="shared" si="269"/>
        <v>1</v>
      </c>
      <c r="I1251" s="9">
        <f ca="1">IF(A1251="","",IF(ROW()&gt;$AA$16+1,AVERAGE(INDIRECT("H" &amp; ROW()-$AA$16+1):H1251),""))</f>
        <v>1.2450000000000045</v>
      </c>
      <c r="J1251" s="14">
        <f t="shared" ca="1" si="270"/>
        <v>1.2635992433381396</v>
      </c>
      <c r="K1251" s="14">
        <f t="shared" ca="1" si="271"/>
        <v>1.4727828380040997</v>
      </c>
      <c r="L1251" s="9">
        <f t="shared" ca="1" si="272"/>
        <v>1.2450000000000045</v>
      </c>
      <c r="M1251" s="9">
        <f t="shared" ca="1" si="273"/>
        <v>1866.7350000000001</v>
      </c>
      <c r="N1251" s="9">
        <f t="shared" ca="1" si="274"/>
        <v>1859.2649999999999</v>
      </c>
      <c r="O1251" s="9">
        <f t="shared" ca="1" si="275"/>
        <v>1866.1350000000002</v>
      </c>
      <c r="P1251" s="9">
        <f t="shared" ca="1" si="276"/>
        <v>1859.665</v>
      </c>
      <c r="Q1251" s="9">
        <f t="shared" ca="1" si="277"/>
        <v>1866.6350000000002</v>
      </c>
      <c r="R1251" s="9">
        <f t="shared" ca="1" si="278"/>
        <v>1859.165</v>
      </c>
      <c r="S1251" s="9">
        <f t="shared" ca="1" si="279"/>
        <v>1866.6350000000002</v>
      </c>
      <c r="T1251" s="9">
        <f t="shared" ca="1" si="279"/>
        <v>1859.165</v>
      </c>
      <c r="U1251" s="9">
        <f t="shared" ca="1" si="267"/>
        <v>1863.6250000000002</v>
      </c>
      <c r="V1251" s="6">
        <f t="shared" ca="1" si="268"/>
        <v>1859.165</v>
      </c>
      <c r="W1251" s="16">
        <f ca="1">IF(AND(W1250=U1250,F1251&lt;=U1251),U1251,IF(AND(W1250=U1250,F1251&gt;=U1251),V1251,IF(AND(W1250=V1250,F1251&gt;=V1251),V1251,IF(AND(W1250=V1250,F1251&lt;=V1251),U1251,””))))</f>
        <v>1863.6250000000002</v>
      </c>
      <c r="X1251" s="1" t="str">
        <f t="shared" ca="1" si="266"/>
        <v>SELL</v>
      </c>
    </row>
    <row r="1252" spans="1:24" ht="17.7">
      <c r="A1252" s="3">
        <v>43285.555555555555</v>
      </c>
      <c r="B1252" s="7"/>
      <c r="C1252" s="1">
        <v>1863</v>
      </c>
      <c r="D1252" s="1">
        <v>1863.5</v>
      </c>
      <c r="E1252" s="1">
        <v>1862.35</v>
      </c>
      <c r="F1252" s="1">
        <v>1862.45</v>
      </c>
      <c r="G1252" s="1">
        <v>13578</v>
      </c>
      <c r="H1252" s="1">
        <f t="shared" si="269"/>
        <v>1.1500000000000909</v>
      </c>
      <c r="I1252" s="9">
        <f ca="1">IF(A1252="","",IF(ROW()&gt;$AA$16+1,AVERAGE(INDIRECT("H" &amp; ROW()-$AA$16+1):H1252),""))</f>
        <v>1.2000000000000228</v>
      </c>
      <c r="J1252" s="14">
        <f t="shared" ca="1" si="270"/>
        <v>1.2429448354584942</v>
      </c>
      <c r="K1252" s="14">
        <f t="shared" ca="1" si="271"/>
        <v>1.4405045542036989</v>
      </c>
      <c r="L1252" s="9">
        <f t="shared" ca="1" si="272"/>
        <v>1.2000000000000228</v>
      </c>
      <c r="M1252" s="9">
        <f t="shared" ca="1" si="273"/>
        <v>1866.0500000000002</v>
      </c>
      <c r="N1252" s="9">
        <f t="shared" ca="1" si="274"/>
        <v>1858.85</v>
      </c>
      <c r="O1252" s="9">
        <f t="shared" ca="1" si="275"/>
        <v>1865.95</v>
      </c>
      <c r="P1252" s="9">
        <f t="shared" ca="1" si="276"/>
        <v>1859.8999999999999</v>
      </c>
      <c r="Q1252" s="9">
        <f t="shared" ca="1" si="277"/>
        <v>1866.5250000000001</v>
      </c>
      <c r="R1252" s="9">
        <f t="shared" ca="1" si="278"/>
        <v>1859.3249999999998</v>
      </c>
      <c r="S1252" s="9">
        <f t="shared" ca="1" si="279"/>
        <v>1866.5250000000001</v>
      </c>
      <c r="T1252" s="9">
        <f t="shared" ca="1" si="279"/>
        <v>1859.3249999999998</v>
      </c>
      <c r="U1252" s="9">
        <f t="shared" ca="1" si="267"/>
        <v>1863.6250000000002</v>
      </c>
      <c r="V1252" s="6">
        <f t="shared" ca="1" si="268"/>
        <v>1859.3249999999998</v>
      </c>
      <c r="W1252" s="16">
        <f ca="1">IF(AND(W1251=U1251,F1252&lt;=U1252),U1252,IF(AND(W1251=U1251,F1252&gt;=U1252),V1252,IF(AND(W1251=V1251,F1252&gt;=V1252),V1252,IF(AND(W1251=V1251,F1252&lt;=V1252),U1252,””))))</f>
        <v>1863.6250000000002</v>
      </c>
      <c r="X1252" s="1" t="str">
        <f t="shared" ca="1" si="266"/>
        <v>SELL</v>
      </c>
    </row>
    <row r="1253" spans="1:24" ht="17.7">
      <c r="A1253" s="3">
        <v>43285.559027777781</v>
      </c>
      <c r="B1253" s="7"/>
      <c r="C1253" s="1">
        <v>1862.35</v>
      </c>
      <c r="D1253" s="1">
        <v>1863.5</v>
      </c>
      <c r="E1253" s="1">
        <v>1862.1</v>
      </c>
      <c r="F1253" s="1">
        <v>1862.4</v>
      </c>
      <c r="G1253" s="1">
        <v>23150</v>
      </c>
      <c r="H1253" s="1">
        <f t="shared" si="269"/>
        <v>1.4000000000000909</v>
      </c>
      <c r="I1253" s="9">
        <f ca="1">IF(A1253="","",IF(ROW()&gt;$AA$16+1,AVERAGE(INDIRECT("H" &amp; ROW()-$AA$16+1):H1253),""))</f>
        <v>1.1750000000000227</v>
      </c>
      <c r="J1253" s="14">
        <f t="shared" ca="1" si="270"/>
        <v>1.2715003199206025</v>
      </c>
      <c r="K1253" s="14">
        <f t="shared" ca="1" si="271"/>
        <v>1.4364540987833381</v>
      </c>
      <c r="L1253" s="9">
        <f t="shared" ca="1" si="272"/>
        <v>1.1750000000000227</v>
      </c>
      <c r="M1253" s="9">
        <f t="shared" ca="1" si="273"/>
        <v>1865.9250000000002</v>
      </c>
      <c r="N1253" s="9">
        <f t="shared" ca="1" si="274"/>
        <v>1858.875</v>
      </c>
      <c r="O1253" s="9">
        <f t="shared" ca="1" si="275"/>
        <v>1865.625</v>
      </c>
      <c r="P1253" s="9">
        <f t="shared" ca="1" si="276"/>
        <v>1859.9749999999999</v>
      </c>
      <c r="Q1253" s="9">
        <f t="shared" ca="1" si="277"/>
        <v>1866.325</v>
      </c>
      <c r="R1253" s="9">
        <f t="shared" ca="1" si="278"/>
        <v>1859.2749999999999</v>
      </c>
      <c r="S1253" s="9">
        <f t="shared" ca="1" si="279"/>
        <v>1866.325</v>
      </c>
      <c r="T1253" s="9">
        <f t="shared" ca="1" si="279"/>
        <v>1859.2749999999999</v>
      </c>
      <c r="U1253" s="9">
        <f t="shared" ca="1" si="267"/>
        <v>1863.6250000000002</v>
      </c>
      <c r="V1253" s="6">
        <f t="shared" ca="1" si="268"/>
        <v>1859.3249999999998</v>
      </c>
      <c r="W1253" s="16">
        <f ca="1">IF(AND(W1252=U1252,F1253&lt;=U1253),U1253,IF(AND(W1252=U1252,F1253&gt;=U1253),V1253,IF(AND(W1252=V1252,F1253&gt;=V1253),V1253,IF(AND(W1252=V1252,F1253&lt;=V1253),U1253,””))))</f>
        <v>1863.6250000000002</v>
      </c>
      <c r="X1253" s="1" t="str">
        <f t="shared" ca="1" si="266"/>
        <v>SELL</v>
      </c>
    </row>
    <row r="1254" spans="1:24" ht="17.7">
      <c r="A1254" s="3">
        <v>43285.5625</v>
      </c>
      <c r="B1254" s="7"/>
      <c r="C1254" s="1">
        <v>1862.45</v>
      </c>
      <c r="D1254" s="1">
        <v>1863</v>
      </c>
      <c r="E1254" s="1">
        <v>1861.8</v>
      </c>
      <c r="F1254" s="1">
        <v>1862.85</v>
      </c>
      <c r="G1254" s="1">
        <v>18994</v>
      </c>
      <c r="H1254" s="1">
        <f t="shared" si="269"/>
        <v>1.2000000000000455</v>
      </c>
      <c r="I1254" s="9">
        <f ca="1">IF(A1254="","",IF(ROW()&gt;$AA$16+1,AVERAGE(INDIRECT("H" &amp; ROW()-$AA$16+1):H1254),""))</f>
        <v>1.1500000000000228</v>
      </c>
      <c r="J1254" s="14">
        <f t="shared" ca="1" si="270"/>
        <v>1.2585002617532284</v>
      </c>
      <c r="K1254" s="14">
        <f t="shared" ca="1" si="271"/>
        <v>1.4128086889050089</v>
      </c>
      <c r="L1254" s="9">
        <f t="shared" ca="1" si="272"/>
        <v>1.1500000000000228</v>
      </c>
      <c r="M1254" s="9">
        <f t="shared" ca="1" si="273"/>
        <v>1866.3</v>
      </c>
      <c r="N1254" s="9">
        <f t="shared" ca="1" si="274"/>
        <v>1859.3999999999999</v>
      </c>
      <c r="O1254" s="9">
        <f t="shared" ca="1" si="275"/>
        <v>1865.25</v>
      </c>
      <c r="P1254" s="9">
        <f t="shared" ca="1" si="276"/>
        <v>1859.55</v>
      </c>
      <c r="Q1254" s="9">
        <f t="shared" ca="1" si="277"/>
        <v>1865.8500000000001</v>
      </c>
      <c r="R1254" s="9">
        <f t="shared" ca="1" si="278"/>
        <v>1858.95</v>
      </c>
      <c r="S1254" s="9">
        <f t="shared" ca="1" si="279"/>
        <v>1865.8500000000001</v>
      </c>
      <c r="T1254" s="9">
        <f t="shared" ca="1" si="279"/>
        <v>1858.95</v>
      </c>
      <c r="U1254" s="9">
        <f t="shared" ca="1" si="267"/>
        <v>1863.6250000000002</v>
      </c>
      <c r="V1254" s="6">
        <f t="shared" ca="1" si="268"/>
        <v>1859.3249999999998</v>
      </c>
      <c r="W1254" s="16">
        <f ca="1">IF(AND(W1253=U1253,F1254&lt;=U1254),U1254,IF(AND(W1253=U1253,F1254&gt;=U1254),V1254,IF(AND(W1253=V1253,F1254&gt;=V1254),V1254,IF(AND(W1253=V1253,F1254&lt;=V1254),U1254,””))))</f>
        <v>1863.6250000000002</v>
      </c>
      <c r="X1254" s="1" t="str">
        <f t="shared" ca="1" si="266"/>
        <v>SELL</v>
      </c>
    </row>
    <row r="1255" spans="1:24" ht="17.7">
      <c r="A1255" s="3">
        <v>43285.565972222219</v>
      </c>
      <c r="B1255" s="7"/>
      <c r="C1255" s="1">
        <v>1862.85</v>
      </c>
      <c r="D1255" s="1">
        <v>1864</v>
      </c>
      <c r="E1255" s="1">
        <v>1862.05</v>
      </c>
      <c r="F1255" s="1">
        <v>1864</v>
      </c>
      <c r="G1255" s="1">
        <v>22254</v>
      </c>
      <c r="H1255" s="1">
        <f t="shared" si="269"/>
        <v>1.9500000000000455</v>
      </c>
      <c r="I1255" s="9">
        <f ca="1">IF(A1255="","",IF(ROW()&gt;$AA$16+1,AVERAGE(INDIRECT("H" &amp; ROW()-$AA$16+1):H1255),""))</f>
        <v>1.255000000000041</v>
      </c>
      <c r="J1255" s="14">
        <f t="shared" ca="1" si="270"/>
        <v>1.3842274868890132</v>
      </c>
      <c r="K1255" s="14">
        <f t="shared" ca="1" si="271"/>
        <v>1.4665278200145124</v>
      </c>
      <c r="L1255" s="9">
        <f t="shared" ca="1" si="272"/>
        <v>1.255000000000041</v>
      </c>
      <c r="M1255" s="9">
        <f t="shared" ca="1" si="273"/>
        <v>1867.7650000000001</v>
      </c>
      <c r="N1255" s="9">
        <f t="shared" ca="1" si="274"/>
        <v>1860.2349999999999</v>
      </c>
      <c r="O1255" s="9">
        <f t="shared" ca="1" si="275"/>
        <v>1865.8150000000001</v>
      </c>
      <c r="P1255" s="9">
        <f t="shared" ca="1" si="276"/>
        <v>1860.2349999999999</v>
      </c>
      <c r="Q1255" s="9">
        <f t="shared" ca="1" si="277"/>
        <v>1866.7900000000002</v>
      </c>
      <c r="R1255" s="9">
        <f t="shared" ca="1" si="278"/>
        <v>1859.26</v>
      </c>
      <c r="S1255" s="9">
        <f t="shared" ca="1" si="279"/>
        <v>1866.7900000000002</v>
      </c>
      <c r="T1255" s="9">
        <f t="shared" ca="1" si="279"/>
        <v>1859.26</v>
      </c>
      <c r="U1255" s="9">
        <f t="shared" ca="1" si="267"/>
        <v>1863.6250000000002</v>
      </c>
      <c r="V1255" s="6">
        <f t="shared" ca="1" si="268"/>
        <v>1859.3249999999998</v>
      </c>
      <c r="W1255" s="16">
        <f ca="1">IF(AND(W1254=U1254,F1255&lt;=U1255),U1255,IF(AND(W1254=U1254,F1255&gt;=U1255),V1255,IF(AND(W1254=V1254,F1255&gt;=V1255),V1255,IF(AND(W1254=V1254,F1255&lt;=V1255),U1255,””))))</f>
        <v>1859.3249999999998</v>
      </c>
      <c r="X1255" s="1" t="str">
        <f t="shared" ca="1" si="266"/>
        <v>BUY</v>
      </c>
    </row>
    <row r="1256" spans="1:24" ht="17.7">
      <c r="A1256" s="3">
        <v>2.1812024952842467E+21</v>
      </c>
      <c r="B1256" s="7"/>
      <c r="H1256" s="1">
        <f t="shared" si="269"/>
        <v>1864</v>
      </c>
      <c r="I1256" s="9">
        <f ca="1">IF(A1256="","",IF(ROW()&gt;$AA$16+1,AVERAGE(INDIRECT("H" &amp; ROW()-$AA$16+1):H1256),""))</f>
        <v>187.54500000000004</v>
      </c>
      <c r="J1256" s="14">
        <f t="shared" ca="1" si="270"/>
        <v>340.04164067109105</v>
      </c>
      <c r="K1256" s="14">
        <f t="shared" ca="1" si="271"/>
        <v>187.71987503801307</v>
      </c>
      <c r="L1256" s="9">
        <f t="shared" ca="1" si="272"/>
        <v>187.54500000000004</v>
      </c>
      <c r="M1256" s="9">
        <f t="shared" ca="1" si="273"/>
        <v>562.6350000000001</v>
      </c>
      <c r="N1256" s="9">
        <f t="shared" ca="1" si="274"/>
        <v>-562.6350000000001</v>
      </c>
      <c r="O1256" s="9">
        <f t="shared" ca="1" si="275"/>
        <v>562.6350000000001</v>
      </c>
      <c r="P1256" s="9">
        <f t="shared" ca="1" si="276"/>
        <v>-562.6350000000001</v>
      </c>
      <c r="Q1256" s="9">
        <f t="shared" ca="1" si="277"/>
        <v>562.6350000000001</v>
      </c>
      <c r="R1256" s="9">
        <f t="shared" ca="1" si="278"/>
        <v>-562.6350000000001</v>
      </c>
      <c r="S1256" s="9">
        <f t="shared" ca="1" si="279"/>
        <v>562.6350000000001</v>
      </c>
      <c r="T1256" s="9">
        <f t="shared" ca="1" si="279"/>
        <v>-562.6350000000001</v>
      </c>
      <c r="U1256" s="9">
        <f t="shared" ca="1" si="267"/>
        <v>562.6350000000001</v>
      </c>
      <c r="V1256" s="6">
        <f t="shared" ca="1" si="268"/>
        <v>1859.3249999999998</v>
      </c>
      <c r="W1256" s="16">
        <f ca="1">IF(AND(W1255=U1255,F1256&lt;=U1256),U1256,IF(AND(W1255=U1255,F1256&gt;=U1256),V1256,IF(AND(W1255=V1255,F1256&gt;=V1256),V1256,IF(AND(W1255=V1255,F1256&lt;=V1256),U1256,””))))</f>
        <v>562.6350000000001</v>
      </c>
      <c r="X1256" s="1" t="str">
        <f t="shared" ca="1" si="266"/>
        <v>SELL</v>
      </c>
    </row>
    <row r="1257" spans="1:24" ht="17.7">
      <c r="A1257" s="3">
        <v>43285.572916666672</v>
      </c>
      <c r="B1257" s="7"/>
      <c r="C1257" s="1">
        <v>1863.15</v>
      </c>
      <c r="D1257" s="1">
        <v>1863.5</v>
      </c>
      <c r="E1257" s="1">
        <v>1862.2</v>
      </c>
      <c r="F1257" s="1">
        <v>1862.25</v>
      </c>
      <c r="G1257" s="1">
        <v>18042</v>
      </c>
      <c r="H1257" s="1">
        <f t="shared" si="269"/>
        <v>1863.5</v>
      </c>
      <c r="I1257" s="9">
        <f ca="1">IF(A1257="","",IF(ROW()&gt;$AA$16+1,AVERAGE(INDIRECT("H" &amp; ROW()-$AA$16+1):H1257),""))</f>
        <v>373.75000000000006</v>
      </c>
      <c r="J1257" s="14">
        <f t="shared" ca="1" si="270"/>
        <v>617.0340696399835</v>
      </c>
      <c r="K1257" s="14">
        <f t="shared" ca="1" si="271"/>
        <v>355.29788753421178</v>
      </c>
      <c r="L1257" s="9">
        <f t="shared" ca="1" si="272"/>
        <v>373.75000000000006</v>
      </c>
      <c r="M1257" s="9">
        <f t="shared" ca="1" si="273"/>
        <v>2983.5</v>
      </c>
      <c r="N1257" s="9">
        <f t="shared" ca="1" si="274"/>
        <v>740.99999999999977</v>
      </c>
      <c r="O1257" s="9">
        <f t="shared" ca="1" si="275"/>
        <v>2983.4500000000003</v>
      </c>
      <c r="P1257" s="9">
        <f t="shared" ca="1" si="276"/>
        <v>742.24999999999977</v>
      </c>
      <c r="Q1257" s="9">
        <f t="shared" ca="1" si="277"/>
        <v>2984.1000000000004</v>
      </c>
      <c r="R1257" s="9">
        <f t="shared" ca="1" si="278"/>
        <v>741.59999999999968</v>
      </c>
      <c r="S1257" s="9">
        <f t="shared" ca="1" si="279"/>
        <v>2984.1000000000004</v>
      </c>
      <c r="T1257" s="9">
        <f t="shared" ca="1" si="279"/>
        <v>741.59999999999968</v>
      </c>
      <c r="U1257" s="9">
        <f t="shared" ca="1" si="267"/>
        <v>562.6350000000001</v>
      </c>
      <c r="V1257" s="6">
        <f t="shared" ca="1" si="268"/>
        <v>741.59999999999968</v>
      </c>
      <c r="W1257" s="16">
        <f ca="1">IF(AND(W1256=U1256,F1257&lt;=U1257),U1257,IF(AND(W1256=U1256,F1257&gt;=U1257),V1257,IF(AND(W1256=V1256,F1257&gt;=V1257),V1257,IF(AND(W1256=V1256,F1257&lt;=V1257),U1257,””))))</f>
        <v>741.59999999999968</v>
      </c>
      <c r="X1257" s="1" t="str">
        <f t="shared" ca="1" si="266"/>
        <v>BUY</v>
      </c>
    </row>
    <row r="1258" spans="1:24" ht="17.7">
      <c r="A1258" s="3">
        <v>43285.576388888891</v>
      </c>
      <c r="B1258" s="7"/>
      <c r="C1258" s="1">
        <v>1862.3</v>
      </c>
      <c r="D1258" s="1">
        <v>1862.95</v>
      </c>
      <c r="E1258" s="1">
        <v>1861.4</v>
      </c>
      <c r="F1258" s="1">
        <v>1861.4</v>
      </c>
      <c r="G1258" s="1">
        <v>20818</v>
      </c>
      <c r="H1258" s="1">
        <f t="shared" si="269"/>
        <v>1.5499999999999545</v>
      </c>
      <c r="I1258" s="9">
        <f ca="1">IF(A1258="","",IF(ROW()&gt;$AA$16+1,AVERAGE(INDIRECT("H" &amp; ROW()-$AA$16+1):H1258),""))</f>
        <v>373.79000000000008</v>
      </c>
      <c r="J1258" s="14">
        <f t="shared" ca="1" si="270"/>
        <v>505.12787515998644</v>
      </c>
      <c r="K1258" s="14">
        <f t="shared" ca="1" si="271"/>
        <v>319.92309878079061</v>
      </c>
      <c r="L1258" s="9">
        <f t="shared" ca="1" si="272"/>
        <v>373.79000000000008</v>
      </c>
      <c r="M1258" s="9">
        <f t="shared" ca="1" si="273"/>
        <v>2982.7700000000004</v>
      </c>
      <c r="N1258" s="9">
        <f t="shared" ca="1" si="274"/>
        <v>740.02999999999975</v>
      </c>
      <c r="O1258" s="9">
        <f t="shared" ca="1" si="275"/>
        <v>2982.7700000000004</v>
      </c>
      <c r="P1258" s="9">
        <f t="shared" ca="1" si="276"/>
        <v>741.5799999999997</v>
      </c>
      <c r="Q1258" s="9">
        <f t="shared" ca="1" si="277"/>
        <v>2983.5450000000005</v>
      </c>
      <c r="R1258" s="9">
        <f t="shared" ca="1" si="278"/>
        <v>740.80499999999984</v>
      </c>
      <c r="S1258" s="9">
        <f t="shared" ca="1" si="279"/>
        <v>2983.5450000000005</v>
      </c>
      <c r="T1258" s="9">
        <f t="shared" ca="1" si="279"/>
        <v>740.80499999999984</v>
      </c>
      <c r="U1258" s="9">
        <f t="shared" ca="1" si="267"/>
        <v>2983.5450000000005</v>
      </c>
      <c r="V1258" s="6">
        <f t="shared" ca="1" si="268"/>
        <v>741.59999999999968</v>
      </c>
      <c r="W1258" s="16">
        <f ca="1">IF(AND(W1257=U1257,F1258&lt;=U1258),U1258,IF(AND(W1257=U1257,F1258&gt;=U1258),V1258,IF(AND(W1257=V1257,F1258&gt;=V1258),V1258,IF(AND(W1257=V1257,F1258&lt;=V1258),U1258,””))))</f>
        <v>741.59999999999968</v>
      </c>
      <c r="X1258" s="1" t="str">
        <f t="shared" ca="1" si="266"/>
        <v>BUY</v>
      </c>
    </row>
    <row r="1259" spans="1:24" ht="17.7">
      <c r="A1259" s="3">
        <v>43285.579861111109</v>
      </c>
      <c r="B1259" s="7"/>
      <c r="C1259" s="1">
        <v>1861.4</v>
      </c>
      <c r="D1259" s="1">
        <v>1862.2</v>
      </c>
      <c r="E1259" s="1">
        <v>1861.15</v>
      </c>
      <c r="F1259" s="1">
        <v>1861.7</v>
      </c>
      <c r="G1259" s="1">
        <v>18316</v>
      </c>
      <c r="H1259" s="1">
        <f t="shared" si="269"/>
        <v>1.0499999999999545</v>
      </c>
      <c r="I1259" s="9">
        <f ca="1">IF(A1259="","",IF(ROW()&gt;$AA$16+1,AVERAGE(INDIRECT("H" &amp; ROW()-$AA$16+1):H1259),""))</f>
        <v>373.76000000000005</v>
      </c>
      <c r="J1259" s="14">
        <f t="shared" ca="1" si="270"/>
        <v>413.47735240362522</v>
      </c>
      <c r="K1259" s="14">
        <f t="shared" ca="1" si="271"/>
        <v>288.0357889027116</v>
      </c>
      <c r="L1259" s="9">
        <f t="shared" ca="1" si="272"/>
        <v>373.76000000000005</v>
      </c>
      <c r="M1259" s="9">
        <f t="shared" ca="1" si="273"/>
        <v>2982.9800000000005</v>
      </c>
      <c r="N1259" s="9">
        <f t="shared" ca="1" si="274"/>
        <v>740.41999999999985</v>
      </c>
      <c r="O1259" s="9">
        <f t="shared" ca="1" si="275"/>
        <v>2982.4300000000003</v>
      </c>
      <c r="P1259" s="9">
        <f t="shared" ca="1" si="276"/>
        <v>740.91999999999985</v>
      </c>
      <c r="Q1259" s="9">
        <f t="shared" ca="1" si="277"/>
        <v>2982.9550000000004</v>
      </c>
      <c r="R1259" s="9">
        <f t="shared" ca="1" si="278"/>
        <v>740.39499999999998</v>
      </c>
      <c r="S1259" s="9">
        <f t="shared" ca="1" si="279"/>
        <v>2982.9550000000004</v>
      </c>
      <c r="T1259" s="9">
        <f t="shared" ca="1" si="279"/>
        <v>740.39499999999998</v>
      </c>
      <c r="U1259" s="9">
        <f t="shared" ca="1" si="267"/>
        <v>2982.9550000000004</v>
      </c>
      <c r="V1259" s="6">
        <f t="shared" ca="1" si="268"/>
        <v>741.59999999999968</v>
      </c>
      <c r="W1259" s="16">
        <f ca="1">IF(AND(W1258=U1258,F1259&lt;=U1259),U1259,IF(AND(W1258=U1258,F1259&gt;=U1259),V1259,IF(AND(W1258=V1258,F1259&gt;=V1259),V1259,IF(AND(W1258=V1258,F1259&lt;=V1259),U1259,””))))</f>
        <v>741.59999999999968</v>
      </c>
      <c r="X1259" s="1" t="str">
        <f t="shared" ca="1" si="266"/>
        <v>BUY</v>
      </c>
    </row>
    <row r="1260" spans="1:24" ht="17.7">
      <c r="A1260" s="3">
        <v>43285.583333333328</v>
      </c>
      <c r="B1260" s="7"/>
      <c r="C1260" s="1">
        <v>1862.2</v>
      </c>
      <c r="D1260" s="1">
        <v>1863.95</v>
      </c>
      <c r="E1260" s="1">
        <v>1862</v>
      </c>
      <c r="F1260" s="1">
        <v>1863.6</v>
      </c>
      <c r="G1260" s="1">
        <v>20431</v>
      </c>
      <c r="H1260" s="1">
        <f t="shared" si="269"/>
        <v>2.25</v>
      </c>
      <c r="I1260" s="9">
        <f ca="1">IF(A1260="","",IF(ROW()&gt;$AA$16+1,AVERAGE(INDIRECT("H" &amp; ROW()-$AA$16+1):H1260),""))</f>
        <v>373.90500000000003</v>
      </c>
      <c r="J1260" s="14">
        <f t="shared" ca="1" si="270"/>
        <v>338.70874287569336</v>
      </c>
      <c r="K1260" s="14">
        <f t="shared" ca="1" si="271"/>
        <v>259.4572100124405</v>
      </c>
      <c r="L1260" s="9">
        <f t="shared" ca="1" si="272"/>
        <v>373.90500000000003</v>
      </c>
      <c r="M1260" s="9">
        <f t="shared" ca="1" si="273"/>
        <v>2985.3150000000001</v>
      </c>
      <c r="N1260" s="9">
        <f t="shared" ca="1" si="274"/>
        <v>741.88499999999976</v>
      </c>
      <c r="O1260" s="9">
        <f t="shared" ca="1" si="275"/>
        <v>2983.7150000000001</v>
      </c>
      <c r="P1260" s="9">
        <f t="shared" ca="1" si="276"/>
        <v>742.2349999999999</v>
      </c>
      <c r="Q1260" s="9">
        <f t="shared" ca="1" si="277"/>
        <v>2984.69</v>
      </c>
      <c r="R1260" s="9">
        <f t="shared" ca="1" si="278"/>
        <v>741.25999999999976</v>
      </c>
      <c r="S1260" s="9">
        <f t="shared" ca="1" si="279"/>
        <v>2984.69</v>
      </c>
      <c r="T1260" s="9">
        <f t="shared" ca="1" si="279"/>
        <v>741.25999999999976</v>
      </c>
      <c r="U1260" s="9">
        <f t="shared" ca="1" si="267"/>
        <v>2982.9550000000004</v>
      </c>
      <c r="V1260" s="6">
        <f t="shared" ca="1" si="268"/>
        <v>741.59999999999968</v>
      </c>
      <c r="W1260" s="16">
        <f ca="1">IF(AND(W1259=U1259,F1260&lt;=U1260),U1260,IF(AND(W1259=U1259,F1260&gt;=U1260),V1260,IF(AND(W1259=V1259,F1260&gt;=V1260),V1260,IF(AND(W1259=V1259,F1260&lt;=V1260),U1260,””))))</f>
        <v>741.59999999999968</v>
      </c>
      <c r="X1260" s="1" t="str">
        <f t="shared" ca="1" si="266"/>
        <v>BUY</v>
      </c>
    </row>
    <row r="1261" spans="1:24" ht="17.7">
      <c r="A1261" s="3">
        <v>43285.586805555555</v>
      </c>
      <c r="B1261" s="7"/>
      <c r="C1261" s="1">
        <v>1863.4</v>
      </c>
      <c r="D1261" s="1">
        <v>1864.65</v>
      </c>
      <c r="E1261" s="1">
        <v>1863.05</v>
      </c>
      <c r="F1261" s="1">
        <v>1864.45</v>
      </c>
      <c r="G1261" s="1">
        <v>26238</v>
      </c>
      <c r="H1261" s="1">
        <f t="shared" si="269"/>
        <v>1.6000000000001364</v>
      </c>
      <c r="I1261" s="9">
        <f ca="1">IF(A1261="","",IF(ROW()&gt;$AA$16+1,AVERAGE(INDIRECT("H" &amp; ROW()-$AA$16+1):H1261),""))</f>
        <v>373.96500000000003</v>
      </c>
      <c r="J1261" s="14">
        <f t="shared" ca="1" si="270"/>
        <v>277.41624417102184</v>
      </c>
      <c r="K1261" s="14">
        <f t="shared" ca="1" si="271"/>
        <v>233.67148901119648</v>
      </c>
      <c r="L1261" s="9">
        <f t="shared" ca="1" si="272"/>
        <v>373.96500000000003</v>
      </c>
      <c r="M1261" s="9">
        <f t="shared" ca="1" si="273"/>
        <v>2986.3450000000003</v>
      </c>
      <c r="N1261" s="9">
        <f t="shared" ca="1" si="274"/>
        <v>742.55500000000006</v>
      </c>
      <c r="O1261" s="9">
        <f t="shared" ca="1" si="275"/>
        <v>2984.9449999999997</v>
      </c>
      <c r="P1261" s="9">
        <f t="shared" ca="1" si="276"/>
        <v>742.75500000000011</v>
      </c>
      <c r="Q1261" s="9">
        <f t="shared" ca="1" si="277"/>
        <v>2985.7449999999999</v>
      </c>
      <c r="R1261" s="9">
        <f t="shared" ca="1" si="278"/>
        <v>741.95499999999993</v>
      </c>
      <c r="S1261" s="9">
        <f t="shared" ca="1" si="279"/>
        <v>2985.7449999999999</v>
      </c>
      <c r="T1261" s="9">
        <f t="shared" ca="1" si="279"/>
        <v>741.95499999999993</v>
      </c>
      <c r="U1261" s="9">
        <f t="shared" ca="1" si="267"/>
        <v>2982.9550000000004</v>
      </c>
      <c r="V1261" s="6">
        <f t="shared" ca="1" si="268"/>
        <v>741.95499999999993</v>
      </c>
      <c r="W1261" s="16">
        <f ca="1">IF(AND(W1260=U1260,F1261&lt;=U1261),U1261,IF(AND(W1260=U1260,F1261&gt;=U1261),V1261,IF(AND(W1260=V1260,F1261&gt;=V1261),V1261,IF(AND(W1260=V1260,F1261&lt;=V1261),U1261,””))))</f>
        <v>741.95499999999993</v>
      </c>
      <c r="X1261" s="1" t="str">
        <f t="shared" ca="1" si="266"/>
        <v>BUY</v>
      </c>
    </row>
    <row r="1262" spans="1:24" ht="17.7">
      <c r="A1262" s="3">
        <v>43285.590277777781</v>
      </c>
      <c r="B1262" s="7"/>
      <c r="C1262" s="1">
        <v>1864.5</v>
      </c>
      <c r="D1262" s="1">
        <v>1865</v>
      </c>
      <c r="E1262" s="1">
        <v>1864</v>
      </c>
      <c r="F1262" s="1">
        <v>1865</v>
      </c>
      <c r="G1262" s="1">
        <v>28529</v>
      </c>
      <c r="H1262" s="1">
        <f t="shared" si="269"/>
        <v>1</v>
      </c>
      <c r="I1262" s="9">
        <f ca="1">IF(A1262="","",IF(ROW()&gt;$AA$16+1,AVERAGE(INDIRECT("H" &amp; ROW()-$AA$16+1):H1262),""))</f>
        <v>373.9500000000001</v>
      </c>
      <c r="J1262" s="14">
        <f t="shared" ca="1" si="270"/>
        <v>227.15874523083605</v>
      </c>
      <c r="K1262" s="14">
        <f t="shared" ca="1" si="271"/>
        <v>210.40434011007684</v>
      </c>
      <c r="L1262" s="9">
        <f t="shared" ca="1" si="272"/>
        <v>373.9500000000001</v>
      </c>
      <c r="M1262" s="9">
        <f t="shared" ca="1" si="273"/>
        <v>2986.8500000000004</v>
      </c>
      <c r="N1262" s="9">
        <f t="shared" ca="1" si="274"/>
        <v>743.14999999999964</v>
      </c>
      <c r="O1262" s="9">
        <f t="shared" ca="1" si="275"/>
        <v>2985.8500000000004</v>
      </c>
      <c r="P1262" s="9">
        <f t="shared" ca="1" si="276"/>
        <v>743.14999999999964</v>
      </c>
      <c r="Q1262" s="9">
        <f t="shared" ca="1" si="277"/>
        <v>2986.3500000000004</v>
      </c>
      <c r="R1262" s="9">
        <f t="shared" ca="1" si="278"/>
        <v>742.64999999999964</v>
      </c>
      <c r="S1262" s="9">
        <f t="shared" ca="1" si="279"/>
        <v>2986.3500000000004</v>
      </c>
      <c r="T1262" s="9">
        <f t="shared" ca="1" si="279"/>
        <v>742.64999999999964</v>
      </c>
      <c r="U1262" s="9">
        <f t="shared" ca="1" si="267"/>
        <v>2982.9550000000004</v>
      </c>
      <c r="V1262" s="6">
        <f t="shared" ca="1" si="268"/>
        <v>742.64999999999964</v>
      </c>
      <c r="W1262" s="16">
        <f ca="1">IF(AND(W1261=U1261,F1262&lt;=U1262),U1262,IF(AND(W1261=U1261,F1262&gt;=U1262),V1262,IF(AND(W1261=V1261,F1262&gt;=V1262),V1262,IF(AND(W1261=V1261,F1262&lt;=V1262),U1262,””))))</f>
        <v>742.64999999999964</v>
      </c>
      <c r="X1262" s="1" t="str">
        <f t="shared" ca="1" si="266"/>
        <v>BUY</v>
      </c>
    </row>
    <row r="1263" spans="1:24" ht="17.7">
      <c r="A1263" s="3">
        <v>43285.59375</v>
      </c>
      <c r="B1263" s="7"/>
      <c r="C1263" s="1">
        <v>1865.1</v>
      </c>
      <c r="D1263" s="1">
        <v>1866</v>
      </c>
      <c r="E1263" s="1">
        <v>1864</v>
      </c>
      <c r="F1263" s="1">
        <v>1864.45</v>
      </c>
      <c r="G1263" s="1">
        <v>179267</v>
      </c>
      <c r="H1263" s="1">
        <f t="shared" si="269"/>
        <v>2</v>
      </c>
      <c r="I1263" s="9">
        <f ca="1">IF(A1263="","",IF(ROW()&gt;$AA$16+1,AVERAGE(INDIRECT("H" &amp; ROW()-$AA$16+1):H1263),""))</f>
        <v>374.01000000000005</v>
      </c>
      <c r="J1263" s="14">
        <f t="shared" ca="1" si="270"/>
        <v>186.22079155250222</v>
      </c>
      <c r="K1263" s="14">
        <f t="shared" ca="1" si="271"/>
        <v>189.56390609906916</v>
      </c>
      <c r="L1263" s="9">
        <f t="shared" ca="1" si="272"/>
        <v>374.01000000000005</v>
      </c>
      <c r="M1263" s="9">
        <f t="shared" ca="1" si="273"/>
        <v>2986.4800000000005</v>
      </c>
      <c r="N1263" s="9">
        <f t="shared" ca="1" si="274"/>
        <v>742.41999999999985</v>
      </c>
      <c r="O1263" s="9">
        <f t="shared" ca="1" si="275"/>
        <v>2986.03</v>
      </c>
      <c r="P1263" s="9">
        <f t="shared" ca="1" si="276"/>
        <v>743.9699999999998</v>
      </c>
      <c r="Q1263" s="9">
        <f t="shared" ca="1" si="277"/>
        <v>2987.03</v>
      </c>
      <c r="R1263" s="9">
        <f t="shared" ca="1" si="278"/>
        <v>742.9699999999998</v>
      </c>
      <c r="S1263" s="9">
        <f t="shared" ca="1" si="279"/>
        <v>2987.03</v>
      </c>
      <c r="T1263" s="9">
        <f t="shared" ca="1" si="279"/>
        <v>742.9699999999998</v>
      </c>
      <c r="U1263" s="9">
        <f t="shared" ca="1" si="267"/>
        <v>2982.9550000000004</v>
      </c>
      <c r="V1263" s="6">
        <f t="shared" ca="1" si="268"/>
        <v>742.9699999999998</v>
      </c>
      <c r="W1263" s="16">
        <f ca="1">IF(AND(W1262=U1262,F1263&lt;=U1263),U1263,IF(AND(W1262=U1262,F1263&gt;=U1263),V1263,IF(AND(W1262=V1262,F1263&gt;=V1263),V1263,IF(AND(W1262=V1262,F1263&lt;=V1263),U1263,””))))</f>
        <v>742.9699999999998</v>
      </c>
      <c r="X1263" s="1" t="str">
        <f t="shared" ca="1" si="266"/>
        <v>BUY</v>
      </c>
    </row>
    <row r="1264" spans="1:24" ht="17.7">
      <c r="A1264" s="3">
        <v>43285.597222222219</v>
      </c>
      <c r="B1264" s="7"/>
      <c r="C1264" s="1">
        <v>1864.45</v>
      </c>
      <c r="D1264" s="1">
        <v>1864.45</v>
      </c>
      <c r="E1264" s="1">
        <v>1864</v>
      </c>
      <c r="F1264" s="1">
        <v>1864.15</v>
      </c>
      <c r="G1264" s="1">
        <v>16204</v>
      </c>
      <c r="H1264" s="1">
        <f t="shared" si="269"/>
        <v>0.45000000000004547</v>
      </c>
      <c r="I1264" s="9">
        <f ca="1">IF(A1264="","",IF(ROW()&gt;$AA$16+1,AVERAGE(INDIRECT("H" &amp; ROW()-$AA$16+1):H1264),""))</f>
        <v>373.93500000000006</v>
      </c>
      <c r="J1264" s="14">
        <f t="shared" ca="1" si="270"/>
        <v>152.44428399750183</v>
      </c>
      <c r="K1264" s="14">
        <f t="shared" ca="1" si="271"/>
        <v>170.65251548916225</v>
      </c>
      <c r="L1264" s="9">
        <f t="shared" ca="1" si="272"/>
        <v>373.93500000000006</v>
      </c>
      <c r="M1264" s="9">
        <f t="shared" ca="1" si="273"/>
        <v>2985.9550000000004</v>
      </c>
      <c r="N1264" s="9">
        <f t="shared" ca="1" si="274"/>
        <v>742.3449999999998</v>
      </c>
      <c r="O1264" s="9">
        <f t="shared" ca="1" si="275"/>
        <v>2985.8050000000003</v>
      </c>
      <c r="P1264" s="9">
        <f t="shared" ca="1" si="276"/>
        <v>742.64499999999975</v>
      </c>
      <c r="Q1264" s="9">
        <f t="shared" ca="1" si="277"/>
        <v>2986.03</v>
      </c>
      <c r="R1264" s="9">
        <f t="shared" ca="1" si="278"/>
        <v>742.41999999999962</v>
      </c>
      <c r="S1264" s="9">
        <f t="shared" ca="1" si="279"/>
        <v>2986.03</v>
      </c>
      <c r="T1264" s="9">
        <f t="shared" ca="1" si="279"/>
        <v>742.41999999999962</v>
      </c>
      <c r="U1264" s="9">
        <f t="shared" ca="1" si="267"/>
        <v>2982.9550000000004</v>
      </c>
      <c r="V1264" s="6">
        <f t="shared" ca="1" si="268"/>
        <v>742.9699999999998</v>
      </c>
      <c r="W1264" s="16">
        <f ca="1">IF(AND(W1263=U1263,F1264&lt;=U1264),U1264,IF(AND(W1263=U1263,F1264&gt;=U1264),V1264,IF(AND(W1263=V1263,F1264&gt;=V1264),V1264,IF(AND(W1263=V1263,F1264&lt;=V1264),U1264,””))))</f>
        <v>742.9699999999998</v>
      </c>
      <c r="X1264" s="1" t="str">
        <f t="shared" ca="1" si="266"/>
        <v>BUY</v>
      </c>
    </row>
    <row r="1265" spans="1:24" ht="17.7">
      <c r="A1265" s="3">
        <v>43285.600694444445</v>
      </c>
      <c r="B1265" s="7"/>
      <c r="C1265" s="1">
        <v>1864.15</v>
      </c>
      <c r="D1265" s="1">
        <v>1865.5</v>
      </c>
      <c r="E1265" s="1">
        <v>1864.1</v>
      </c>
      <c r="F1265" s="1">
        <v>1865.5</v>
      </c>
      <c r="G1265" s="1">
        <v>23621</v>
      </c>
      <c r="H1265" s="1">
        <f t="shared" si="269"/>
        <v>1.4000000000000909</v>
      </c>
      <c r="I1265" s="9">
        <f ca="1">IF(A1265="","",IF(ROW()&gt;$AA$16+1,AVERAGE(INDIRECT("H" &amp; ROW()-$AA$16+1):H1265),""))</f>
        <v>373.88000000000005</v>
      </c>
      <c r="J1265" s="14">
        <f t="shared" ca="1" si="270"/>
        <v>124.98168690704695</v>
      </c>
      <c r="K1265" s="14">
        <f t="shared" ca="1" si="271"/>
        <v>153.72726394024605</v>
      </c>
      <c r="L1265" s="9">
        <f t="shared" ca="1" si="272"/>
        <v>373.88000000000005</v>
      </c>
      <c r="M1265" s="9">
        <f t="shared" ca="1" si="273"/>
        <v>2987.1400000000003</v>
      </c>
      <c r="N1265" s="9">
        <f t="shared" ca="1" si="274"/>
        <v>743.8599999999999</v>
      </c>
      <c r="O1265" s="9">
        <f t="shared" ca="1" si="275"/>
        <v>2985.74</v>
      </c>
      <c r="P1265" s="9">
        <f t="shared" ca="1" si="276"/>
        <v>743.8599999999999</v>
      </c>
      <c r="Q1265" s="9">
        <f t="shared" ca="1" si="277"/>
        <v>2986.44</v>
      </c>
      <c r="R1265" s="9">
        <f t="shared" ca="1" si="278"/>
        <v>743.15999999999985</v>
      </c>
      <c r="S1265" s="9">
        <f t="shared" ca="1" si="279"/>
        <v>2986.44</v>
      </c>
      <c r="T1265" s="9">
        <f t="shared" ca="1" si="279"/>
        <v>743.15999999999985</v>
      </c>
      <c r="U1265" s="9">
        <f t="shared" ca="1" si="267"/>
        <v>2982.9550000000004</v>
      </c>
      <c r="V1265" s="6">
        <f t="shared" ca="1" si="268"/>
        <v>743.15999999999985</v>
      </c>
      <c r="W1265" s="16">
        <f ca="1">IF(AND(W1264=U1264,F1265&lt;=U1265),U1265,IF(AND(W1264=U1264,F1265&gt;=U1265),V1265,IF(AND(W1264=V1264,F1265&gt;=V1265),V1265,IF(AND(W1264=V1264,F1265&lt;=V1265),U1265,””))))</f>
        <v>743.15999999999985</v>
      </c>
      <c r="X1265" s="1" t="str">
        <f t="shared" ca="1" si="266"/>
        <v>BUY</v>
      </c>
    </row>
    <row r="1266" spans="1:24" ht="17.7">
      <c r="A1266" s="3">
        <v>43285.604166666672</v>
      </c>
      <c r="B1266" s="7"/>
      <c r="C1266" s="1">
        <v>1865.5</v>
      </c>
      <c r="D1266" s="1">
        <v>1865.75</v>
      </c>
      <c r="E1266" s="1">
        <v>1865</v>
      </c>
      <c r="F1266" s="1">
        <v>1865.1</v>
      </c>
      <c r="G1266" s="1">
        <v>23608</v>
      </c>
      <c r="H1266" s="1">
        <f t="shared" si="269"/>
        <v>0.75</v>
      </c>
      <c r="I1266" s="9">
        <f ca="1">IF(A1266="","",IF(ROW()&gt;$AA$16+1,AVERAGE(INDIRECT("H" &amp; ROW()-$AA$16+1):H1266),""))</f>
        <v>187.55500000000001</v>
      </c>
      <c r="J1266" s="14">
        <f t="shared" ca="1" si="270"/>
        <v>102.39410746940204</v>
      </c>
      <c r="K1266" s="14">
        <f t="shared" ca="1" si="271"/>
        <v>138.42953754622144</v>
      </c>
      <c r="L1266" s="9">
        <f t="shared" ca="1" si="272"/>
        <v>187.55500000000001</v>
      </c>
      <c r="M1266" s="9">
        <f t="shared" ca="1" si="273"/>
        <v>2427.7649999999999</v>
      </c>
      <c r="N1266" s="9">
        <f t="shared" ca="1" si="274"/>
        <v>1302.4349999999999</v>
      </c>
      <c r="O1266" s="9">
        <f t="shared" ca="1" si="275"/>
        <v>2427.665</v>
      </c>
      <c r="P1266" s="9">
        <f t="shared" ca="1" si="276"/>
        <v>1303.085</v>
      </c>
      <c r="Q1266" s="9">
        <f t="shared" ca="1" si="277"/>
        <v>2428.04</v>
      </c>
      <c r="R1266" s="9">
        <f t="shared" ca="1" si="278"/>
        <v>1302.71</v>
      </c>
      <c r="S1266" s="9">
        <f t="shared" ca="1" si="279"/>
        <v>2428.04</v>
      </c>
      <c r="T1266" s="9">
        <f t="shared" ca="1" si="279"/>
        <v>1302.71</v>
      </c>
      <c r="U1266" s="9">
        <f t="shared" ca="1" si="267"/>
        <v>2428.04</v>
      </c>
      <c r="V1266" s="6">
        <f t="shared" ca="1" si="268"/>
        <v>1302.71</v>
      </c>
      <c r="W1266" s="16">
        <f ca="1">IF(AND(W1265=U1265,F1266&lt;=U1266),U1266,IF(AND(W1265=U1265,F1266&gt;=U1266),V1266,IF(AND(W1265=V1265,F1266&gt;=V1266),V1266,IF(AND(W1265=V1265,F1266&lt;=V1266),U1266,””))))</f>
        <v>1302.71</v>
      </c>
      <c r="X1266" s="1" t="str">
        <f t="shared" ca="1" si="266"/>
        <v>BUY</v>
      </c>
    </row>
    <row r="1267" spans="1:24" ht="17.7">
      <c r="A1267" s="3">
        <v>43285.607638888891</v>
      </c>
      <c r="B1267" s="7"/>
      <c r="C1267" s="1">
        <v>1865.15</v>
      </c>
      <c r="D1267" s="1">
        <v>1865.8</v>
      </c>
      <c r="E1267" s="1">
        <v>1865</v>
      </c>
      <c r="F1267" s="1">
        <v>1865.05</v>
      </c>
      <c r="G1267" s="1">
        <v>21454</v>
      </c>
      <c r="H1267" s="1">
        <f t="shared" si="269"/>
        <v>0.79999999999995453</v>
      </c>
      <c r="I1267" s="9">
        <f ca="1">IF(A1267="","",IF(ROW()&gt;$AA$16+1,AVERAGE(INDIRECT("H" &amp; ROW()-$AA$16+1):H1267),""))</f>
        <v>1.2850000000000137</v>
      </c>
      <c r="J1267" s="14">
        <f t="shared" ca="1" si="270"/>
        <v>83.922451565874383</v>
      </c>
      <c r="K1267" s="14">
        <f t="shared" ca="1" si="271"/>
        <v>124.66658379159929</v>
      </c>
      <c r="L1267" s="9">
        <f t="shared" ca="1" si="272"/>
        <v>1.2850000000000137</v>
      </c>
      <c r="M1267" s="9">
        <f t="shared" ca="1" si="273"/>
        <v>1868.905</v>
      </c>
      <c r="N1267" s="9">
        <f t="shared" ca="1" si="274"/>
        <v>1861.1949999999999</v>
      </c>
      <c r="O1267" s="9">
        <f t="shared" ca="1" si="275"/>
        <v>1868.855</v>
      </c>
      <c r="P1267" s="9">
        <f t="shared" ca="1" si="276"/>
        <v>1861.9449999999999</v>
      </c>
      <c r="Q1267" s="9">
        <f t="shared" ca="1" si="277"/>
        <v>1869.2550000000001</v>
      </c>
      <c r="R1267" s="9">
        <f t="shared" ca="1" si="278"/>
        <v>1861.5450000000001</v>
      </c>
      <c r="S1267" s="9">
        <f t="shared" ca="1" si="279"/>
        <v>1869.2550000000001</v>
      </c>
      <c r="T1267" s="9">
        <f t="shared" ca="1" si="279"/>
        <v>1861.5450000000001</v>
      </c>
      <c r="U1267" s="9">
        <f t="shared" ca="1" si="267"/>
        <v>1869.2550000000001</v>
      </c>
      <c r="V1267" s="6">
        <f t="shared" ca="1" si="268"/>
        <v>1861.5450000000001</v>
      </c>
      <c r="W1267" s="16">
        <f ca="1">IF(AND(W1266=U1266,F1267&lt;=U1267),U1267,IF(AND(W1266=U1266,F1267&gt;=U1267),V1267,IF(AND(W1266=V1266,F1267&gt;=V1267),V1267,IF(AND(W1266=V1266,F1267&lt;=V1267),U1267,””))))</f>
        <v>1861.5450000000001</v>
      </c>
      <c r="X1267" s="1" t="str">
        <f t="shared" ca="1" si="266"/>
        <v>BUY</v>
      </c>
    </row>
    <row r="1268" spans="1:24" ht="17.7">
      <c r="A1268" s="3">
        <v>43285.611111111109</v>
      </c>
      <c r="B1268" s="7"/>
      <c r="C1268" s="1">
        <v>1865.05</v>
      </c>
      <c r="D1268" s="1">
        <v>1866</v>
      </c>
      <c r="E1268" s="1">
        <v>1865</v>
      </c>
      <c r="F1268" s="1">
        <v>1865.5</v>
      </c>
      <c r="G1268" s="1">
        <v>25182</v>
      </c>
      <c r="H1268" s="1">
        <f t="shared" si="269"/>
        <v>1</v>
      </c>
      <c r="I1268" s="9">
        <f ca="1">IF(A1268="","",IF(ROW()&gt;$AA$16+1,AVERAGE(INDIRECT("H" &amp; ROW()-$AA$16+1):H1268),""))</f>
        <v>1.2300000000000182</v>
      </c>
      <c r="J1268" s="14">
        <f t="shared" ca="1" si="270"/>
        <v>68.845642190260861</v>
      </c>
      <c r="K1268" s="14">
        <f t="shared" ca="1" si="271"/>
        <v>112.29992541243936</v>
      </c>
      <c r="L1268" s="9">
        <f t="shared" ca="1" si="272"/>
        <v>1.2300000000000182</v>
      </c>
      <c r="M1268" s="9">
        <f t="shared" ca="1" si="273"/>
        <v>1869.19</v>
      </c>
      <c r="N1268" s="9">
        <f t="shared" ca="1" si="274"/>
        <v>1861.81</v>
      </c>
      <c r="O1268" s="9">
        <f t="shared" ca="1" si="275"/>
        <v>1868.69</v>
      </c>
      <c r="P1268" s="9">
        <f t="shared" ca="1" si="276"/>
        <v>1862.31</v>
      </c>
      <c r="Q1268" s="9">
        <f t="shared" ca="1" si="277"/>
        <v>1869.19</v>
      </c>
      <c r="R1268" s="9">
        <f t="shared" ca="1" si="278"/>
        <v>1861.81</v>
      </c>
      <c r="S1268" s="9">
        <f t="shared" ca="1" si="279"/>
        <v>1869.19</v>
      </c>
      <c r="T1268" s="9">
        <f t="shared" ca="1" si="279"/>
        <v>1861.81</v>
      </c>
      <c r="U1268" s="9">
        <f t="shared" ca="1" si="267"/>
        <v>1869.19</v>
      </c>
      <c r="V1268" s="6">
        <f t="shared" ca="1" si="268"/>
        <v>1861.81</v>
      </c>
      <c r="W1268" s="16">
        <f ca="1">IF(AND(W1267=U1267,F1268&lt;=U1268),U1268,IF(AND(W1267=U1267,F1268&gt;=U1268),V1268,IF(AND(W1267=V1267,F1268&gt;=V1268),V1268,IF(AND(W1267=V1267,F1268&lt;=V1268),U1268,””))))</f>
        <v>1861.81</v>
      </c>
      <c r="X1268" s="1" t="str">
        <f t="shared" ca="1" si="266"/>
        <v>BUY</v>
      </c>
    </row>
    <row r="1269" spans="1:24" ht="17.7">
      <c r="A1269" s="3">
        <v>43285.614583333328</v>
      </c>
      <c r="B1269" s="7"/>
      <c r="C1269" s="1">
        <v>1865.45</v>
      </c>
      <c r="D1269" s="1">
        <v>1865.5</v>
      </c>
      <c r="E1269" s="1">
        <v>1864.3</v>
      </c>
      <c r="F1269" s="1">
        <v>1864.85</v>
      </c>
      <c r="G1269" s="1">
        <v>27200</v>
      </c>
      <c r="H1269" s="1">
        <f t="shared" si="269"/>
        <v>1.2000000000000455</v>
      </c>
      <c r="I1269" s="9">
        <f ca="1">IF(A1269="","",IF(ROW()&gt;$AA$16+1,AVERAGE(INDIRECT("H" &amp; ROW()-$AA$16+1):H1269),""))</f>
        <v>1.2450000000000272</v>
      </c>
      <c r="J1269" s="14">
        <f t="shared" ca="1" si="270"/>
        <v>56.546434519304341</v>
      </c>
      <c r="K1269" s="14">
        <f t="shared" ca="1" si="271"/>
        <v>101.18993287119544</v>
      </c>
      <c r="L1269" s="9">
        <f t="shared" ca="1" si="272"/>
        <v>1.2450000000000272</v>
      </c>
      <c r="M1269" s="9">
        <f t="shared" ca="1" si="273"/>
        <v>1868.585</v>
      </c>
      <c r="N1269" s="9">
        <f t="shared" ca="1" si="274"/>
        <v>1861.1149999999998</v>
      </c>
      <c r="O1269" s="9">
        <f t="shared" ca="1" si="275"/>
        <v>1868.0350000000001</v>
      </c>
      <c r="P1269" s="9">
        <f t="shared" ca="1" si="276"/>
        <v>1861.7649999999999</v>
      </c>
      <c r="Q1269" s="9">
        <f t="shared" ca="1" si="277"/>
        <v>1868.6350000000002</v>
      </c>
      <c r="R1269" s="9">
        <f t="shared" ca="1" si="278"/>
        <v>1861.165</v>
      </c>
      <c r="S1269" s="9">
        <f t="shared" ca="1" si="279"/>
        <v>1868.6350000000002</v>
      </c>
      <c r="T1269" s="9">
        <f t="shared" ca="1" si="279"/>
        <v>1861.165</v>
      </c>
      <c r="U1269" s="9">
        <f t="shared" ca="1" si="267"/>
        <v>1868.6350000000002</v>
      </c>
      <c r="V1269" s="6">
        <f t="shared" ca="1" si="268"/>
        <v>1861.81</v>
      </c>
      <c r="W1269" s="16">
        <f ca="1">IF(AND(W1268=U1268,F1269&lt;=U1269),U1269,IF(AND(W1268=U1268,F1269&gt;=U1269),V1269,IF(AND(W1268=V1268,F1269&gt;=V1269),V1269,IF(AND(W1268=V1268,F1269&lt;=V1269),U1269,””))))</f>
        <v>1861.81</v>
      </c>
      <c r="X1269" s="1" t="str">
        <f t="shared" ca="1" si="266"/>
        <v>BUY</v>
      </c>
    </row>
    <row r="1270" spans="1:24" ht="17.7">
      <c r="A1270" s="3">
        <v>43285.618055555555</v>
      </c>
      <c r="B1270" s="7"/>
      <c r="C1270" s="1">
        <v>1865.05</v>
      </c>
      <c r="D1270" s="1">
        <v>1867.95</v>
      </c>
      <c r="E1270" s="1">
        <v>1865.05</v>
      </c>
      <c r="F1270" s="1">
        <v>1867.8</v>
      </c>
      <c r="G1270" s="1">
        <v>49327</v>
      </c>
      <c r="H1270" s="1">
        <f t="shared" si="269"/>
        <v>3.1000000000001364</v>
      </c>
      <c r="I1270" s="9">
        <f ca="1">IF(A1270="","",IF(ROW()&gt;$AA$16+1,AVERAGE(INDIRECT("H" &amp; ROW()-$AA$16+1):H1270),""))</f>
        <v>1.3300000000000409</v>
      </c>
      <c r="J1270" s="14">
        <f t="shared" ca="1" si="270"/>
        <v>46.828900970339937</v>
      </c>
      <c r="K1270" s="14">
        <f t="shared" ca="1" si="271"/>
        <v>91.380939584075918</v>
      </c>
      <c r="L1270" s="9">
        <f t="shared" ca="1" si="272"/>
        <v>1.3300000000000409</v>
      </c>
      <c r="M1270" s="9">
        <f t="shared" ca="1" si="273"/>
        <v>1871.79</v>
      </c>
      <c r="N1270" s="9">
        <f t="shared" ca="1" si="274"/>
        <v>1863.81</v>
      </c>
      <c r="O1270" s="9">
        <f t="shared" ca="1" si="275"/>
        <v>1869.04</v>
      </c>
      <c r="P1270" s="9">
        <f t="shared" ca="1" si="276"/>
        <v>1863.96</v>
      </c>
      <c r="Q1270" s="9">
        <f t="shared" ca="1" si="277"/>
        <v>1870.4900000000002</v>
      </c>
      <c r="R1270" s="9">
        <f t="shared" ca="1" si="278"/>
        <v>1862.5099999999998</v>
      </c>
      <c r="S1270" s="9">
        <f t="shared" ca="1" si="279"/>
        <v>1870.4900000000002</v>
      </c>
      <c r="T1270" s="9">
        <f t="shared" ca="1" si="279"/>
        <v>1862.5099999999998</v>
      </c>
      <c r="U1270" s="9">
        <f t="shared" ca="1" si="267"/>
        <v>1868.6350000000002</v>
      </c>
      <c r="V1270" s="6">
        <f t="shared" ca="1" si="268"/>
        <v>1862.5099999999998</v>
      </c>
      <c r="W1270" s="16">
        <f ca="1">IF(AND(W1269=U1269,F1270&lt;=U1270),U1270,IF(AND(W1269=U1269,F1270&gt;=U1270),V1270,IF(AND(W1269=V1269,F1270&gt;=V1270),V1270,IF(AND(W1269=V1269,F1270&lt;=V1270),U1270,””))))</f>
        <v>1862.5099999999998</v>
      </c>
      <c r="X1270" s="1" t="str">
        <f t="shared" ca="1" si="266"/>
        <v>BUY</v>
      </c>
    </row>
    <row r="1271" spans="1:24" ht="17.7">
      <c r="A1271" s="3">
        <v>43285.621527777781</v>
      </c>
      <c r="B1271" s="7"/>
      <c r="C1271" s="1">
        <v>1867.9</v>
      </c>
      <c r="D1271" s="1">
        <v>1869.45</v>
      </c>
      <c r="E1271" s="1">
        <v>1866</v>
      </c>
      <c r="F1271" s="1">
        <v>1867</v>
      </c>
      <c r="G1271" s="1">
        <v>45006</v>
      </c>
      <c r="H1271" s="1">
        <f t="shared" si="269"/>
        <v>3.4500000000000455</v>
      </c>
      <c r="I1271" s="9">
        <f ca="1">IF(A1271="","",IF(ROW()&gt;$AA$16+1,AVERAGE(INDIRECT("H" &amp; ROW()-$AA$16+1):H1271),""))</f>
        <v>1.5150000000000319</v>
      </c>
      <c r="J1271" s="14">
        <f t="shared" ca="1" si="270"/>
        <v>38.941828066641769</v>
      </c>
      <c r="K1271" s="14">
        <f t="shared" ca="1" si="271"/>
        <v>82.587845625668322</v>
      </c>
      <c r="L1271" s="9">
        <f t="shared" ca="1" si="272"/>
        <v>1.5150000000000319</v>
      </c>
      <c r="M1271" s="9">
        <f t="shared" ca="1" si="273"/>
        <v>1871.5450000000001</v>
      </c>
      <c r="N1271" s="9">
        <f t="shared" ca="1" si="274"/>
        <v>1862.4549999999999</v>
      </c>
      <c r="O1271" s="9">
        <f t="shared" ca="1" si="275"/>
        <v>1870.5450000000001</v>
      </c>
      <c r="P1271" s="9">
        <f t="shared" ca="1" si="276"/>
        <v>1864.905</v>
      </c>
      <c r="Q1271" s="9">
        <f t="shared" ca="1" si="277"/>
        <v>1872.27</v>
      </c>
      <c r="R1271" s="9">
        <f t="shared" ca="1" si="278"/>
        <v>1863.1799999999998</v>
      </c>
      <c r="S1271" s="9">
        <f t="shared" ca="1" si="279"/>
        <v>1872.27</v>
      </c>
      <c r="T1271" s="9">
        <f t="shared" ca="1" si="279"/>
        <v>1863.1799999999998</v>
      </c>
      <c r="U1271" s="9">
        <f t="shared" ca="1" si="267"/>
        <v>1868.6350000000002</v>
      </c>
      <c r="V1271" s="6">
        <f t="shared" ca="1" si="268"/>
        <v>1863.1799999999998</v>
      </c>
      <c r="W1271" s="16">
        <f ca="1">IF(AND(W1270=U1270,F1271&lt;=U1271),U1271,IF(AND(W1270=U1270,F1271&gt;=U1271),V1271,IF(AND(W1270=V1270,F1271&gt;=V1271),V1271,IF(AND(W1270=V1270,F1271&lt;=V1271),U1271,””))))</f>
        <v>1863.1799999999998</v>
      </c>
      <c r="X1271" s="1" t="str">
        <f t="shared" ca="1" si="266"/>
        <v>BUY</v>
      </c>
    </row>
    <row r="1272" spans="1:24" ht="17.7">
      <c r="A1272" s="3">
        <v>43285.625</v>
      </c>
      <c r="B1272" s="7"/>
      <c r="C1272" s="1">
        <v>1867.3</v>
      </c>
      <c r="D1272" s="1">
        <v>1867.85</v>
      </c>
      <c r="E1272" s="1">
        <v>1865.25</v>
      </c>
      <c r="F1272" s="1">
        <v>1867</v>
      </c>
      <c r="G1272" s="1">
        <v>29845</v>
      </c>
      <c r="H1272" s="1">
        <f t="shared" si="269"/>
        <v>2.5999999999999091</v>
      </c>
      <c r="I1272" s="9">
        <f ca="1">IF(A1272="","",IF(ROW()&gt;$AA$16+1,AVERAGE(INDIRECT("H" &amp; ROW()-$AA$16+1):H1272),""))</f>
        <v>1.6750000000000227</v>
      </c>
      <c r="J1272" s="14">
        <f t="shared" ca="1" si="270"/>
        <v>32.334222963615971</v>
      </c>
      <c r="K1272" s="14">
        <f t="shared" ca="1" si="271"/>
        <v>74.589061063101482</v>
      </c>
      <c r="L1272" s="9">
        <f t="shared" ca="1" si="272"/>
        <v>1.6750000000000227</v>
      </c>
      <c r="M1272" s="9">
        <f t="shared" ca="1" si="273"/>
        <v>1872.0250000000001</v>
      </c>
      <c r="N1272" s="9">
        <f t="shared" ca="1" si="274"/>
        <v>1861.9749999999999</v>
      </c>
      <c r="O1272" s="9">
        <f t="shared" ca="1" si="275"/>
        <v>1870.2750000000001</v>
      </c>
      <c r="P1272" s="9">
        <f t="shared" ca="1" si="276"/>
        <v>1862.8249999999998</v>
      </c>
      <c r="Q1272" s="9">
        <f t="shared" ca="1" si="277"/>
        <v>1871.575</v>
      </c>
      <c r="R1272" s="9">
        <f t="shared" ca="1" si="278"/>
        <v>1861.5249999999999</v>
      </c>
      <c r="S1272" s="9">
        <f t="shared" ca="1" si="279"/>
        <v>1871.575</v>
      </c>
      <c r="T1272" s="9">
        <f t="shared" ca="1" si="279"/>
        <v>1861.5249999999999</v>
      </c>
      <c r="U1272" s="9">
        <f t="shared" ca="1" si="267"/>
        <v>1868.6350000000002</v>
      </c>
      <c r="V1272" s="6">
        <f t="shared" ca="1" si="268"/>
        <v>1863.1799999999998</v>
      </c>
      <c r="W1272" s="16">
        <f ca="1">IF(AND(W1271=U1271,F1272&lt;=U1272),U1272,IF(AND(W1271=U1271,F1272&gt;=U1272),V1272,IF(AND(W1271=V1271,F1272&gt;=V1272),V1272,IF(AND(W1271=V1271,F1272&lt;=V1272),U1272,””))))</f>
        <v>1863.1799999999998</v>
      </c>
      <c r="X1272" s="1" t="str">
        <f t="shared" ca="1" si="266"/>
        <v>BUY</v>
      </c>
    </row>
    <row r="1273" spans="1:24" ht="17.7">
      <c r="A1273" s="3">
        <v>43285.628472222219</v>
      </c>
      <c r="B1273" s="7"/>
      <c r="C1273" s="1">
        <v>1867</v>
      </c>
      <c r="D1273" s="1">
        <v>1867.3</v>
      </c>
      <c r="E1273" s="1">
        <v>1865.3</v>
      </c>
      <c r="F1273" s="1">
        <v>1865.45</v>
      </c>
      <c r="G1273" s="1">
        <v>37442</v>
      </c>
      <c r="H1273" s="1">
        <f t="shared" si="269"/>
        <v>2</v>
      </c>
      <c r="I1273" s="9">
        <f ca="1">IF(A1273="","",IF(ROW()&gt;$AA$16+1,AVERAGE(INDIRECT("H" &amp; ROW()-$AA$16+1):H1273),""))</f>
        <v>1.6750000000000227</v>
      </c>
      <c r="J1273" s="14">
        <f t="shared" ca="1" si="270"/>
        <v>26.818909697503976</v>
      </c>
      <c r="K1273" s="14">
        <f t="shared" ca="1" si="271"/>
        <v>67.330154956791333</v>
      </c>
      <c r="L1273" s="9">
        <f t="shared" ca="1" si="272"/>
        <v>1.6750000000000227</v>
      </c>
      <c r="M1273" s="9">
        <f t="shared" ca="1" si="273"/>
        <v>1870.4750000000001</v>
      </c>
      <c r="N1273" s="9">
        <f t="shared" ca="1" si="274"/>
        <v>1860.425</v>
      </c>
      <c r="O1273" s="9">
        <f t="shared" ca="1" si="275"/>
        <v>1870.325</v>
      </c>
      <c r="P1273" s="9">
        <f t="shared" ca="1" si="276"/>
        <v>1862.2749999999999</v>
      </c>
      <c r="Q1273" s="9">
        <f t="shared" ca="1" si="277"/>
        <v>1871.325</v>
      </c>
      <c r="R1273" s="9">
        <f t="shared" ca="1" si="278"/>
        <v>1861.2749999999999</v>
      </c>
      <c r="S1273" s="9">
        <f t="shared" ca="1" si="279"/>
        <v>1871.325</v>
      </c>
      <c r="T1273" s="9">
        <f t="shared" ca="1" si="279"/>
        <v>1861.2749999999999</v>
      </c>
      <c r="U1273" s="9">
        <f t="shared" ca="1" si="267"/>
        <v>1868.6350000000002</v>
      </c>
      <c r="V1273" s="6">
        <f t="shared" ca="1" si="268"/>
        <v>1863.1799999999998</v>
      </c>
      <c r="W1273" s="16">
        <f ca="1">IF(AND(W1272=U1272,F1273&lt;=U1273),U1273,IF(AND(W1272=U1272,F1273&gt;=U1273),V1273,IF(AND(W1272=V1272,F1273&gt;=V1273),V1273,IF(AND(W1272=V1272,F1273&lt;=V1273),U1273,””))))</f>
        <v>1863.1799999999998</v>
      </c>
      <c r="X1273" s="1" t="str">
        <f t="shared" ca="1" si="266"/>
        <v>BUY</v>
      </c>
    </row>
    <row r="1274" spans="1:24" ht="17.7">
      <c r="A1274" s="3">
        <v>43285.631944444445</v>
      </c>
      <c r="B1274" s="7"/>
      <c r="C1274" s="1">
        <v>1865.45</v>
      </c>
      <c r="D1274" s="1">
        <v>1866.8</v>
      </c>
      <c r="E1274" s="1">
        <v>1865.4</v>
      </c>
      <c r="F1274" s="1">
        <v>1865.95</v>
      </c>
      <c r="G1274" s="1">
        <v>59185</v>
      </c>
      <c r="H1274" s="1">
        <f t="shared" si="269"/>
        <v>1.3999999999998636</v>
      </c>
      <c r="I1274" s="9">
        <f ca="1">IF(A1274="","",IF(ROW()&gt;$AA$16+1,AVERAGE(INDIRECT("H" &amp; ROW()-$AA$16+1):H1274),""))</f>
        <v>1.7700000000000045</v>
      </c>
      <c r="J1274" s="14">
        <f t="shared" ca="1" si="270"/>
        <v>22.197289752503227</v>
      </c>
      <c r="K1274" s="14">
        <f t="shared" ca="1" si="271"/>
        <v>60.737139461112186</v>
      </c>
      <c r="L1274" s="9">
        <f t="shared" ca="1" si="272"/>
        <v>1.7700000000000045</v>
      </c>
      <c r="M1274" s="9">
        <f t="shared" ca="1" si="273"/>
        <v>1871.26</v>
      </c>
      <c r="N1274" s="9">
        <f t="shared" ca="1" si="274"/>
        <v>1860.64</v>
      </c>
      <c r="O1274" s="9">
        <f t="shared" ca="1" si="275"/>
        <v>1870.71</v>
      </c>
      <c r="P1274" s="9">
        <f t="shared" ca="1" si="276"/>
        <v>1861.49</v>
      </c>
      <c r="Q1274" s="9">
        <f t="shared" ca="1" si="277"/>
        <v>1871.4099999999999</v>
      </c>
      <c r="R1274" s="9">
        <f t="shared" ca="1" si="278"/>
        <v>1860.79</v>
      </c>
      <c r="S1274" s="9">
        <f t="shared" ca="1" si="279"/>
        <v>1871.4099999999999</v>
      </c>
      <c r="T1274" s="9">
        <f t="shared" ca="1" si="279"/>
        <v>1860.79</v>
      </c>
      <c r="U1274" s="9">
        <f t="shared" ca="1" si="267"/>
        <v>1868.6350000000002</v>
      </c>
      <c r="V1274" s="6">
        <f t="shared" ca="1" si="268"/>
        <v>1863.1799999999998</v>
      </c>
      <c r="W1274" s="16">
        <f ca="1">IF(AND(W1273=U1273,F1274&lt;=U1274),U1274,IF(AND(W1273=U1273,F1274&gt;=U1274),V1274,IF(AND(W1273=V1273,F1274&gt;=V1274),V1274,IF(AND(W1273=V1273,F1274&lt;=V1274),U1274,””))))</f>
        <v>1863.1799999999998</v>
      </c>
      <c r="X1274" s="1" t="str">
        <f t="shared" ca="1" si="266"/>
        <v>BUY</v>
      </c>
    </row>
    <row r="1275" spans="1:24" ht="17.7">
      <c r="A1275" s="3">
        <v>43285.635416666672</v>
      </c>
      <c r="B1275" s="7"/>
      <c r="C1275" s="1">
        <v>1866</v>
      </c>
      <c r="D1275" s="1">
        <v>1866.55</v>
      </c>
      <c r="E1275" s="1">
        <v>1864.1</v>
      </c>
      <c r="F1275" s="1">
        <v>1865.5</v>
      </c>
      <c r="G1275" s="1">
        <v>80999</v>
      </c>
      <c r="H1275" s="1">
        <f t="shared" si="269"/>
        <v>2.4500000000000455</v>
      </c>
      <c r="I1275" s="9">
        <f ca="1">IF(A1275="","",IF(ROW()&gt;$AA$16+1,AVERAGE(INDIRECT("H" &amp; ROW()-$AA$16+1):H1275),""))</f>
        <v>1.875</v>
      </c>
      <c r="J1275" s="14">
        <f t="shared" ca="1" si="270"/>
        <v>18.606873433866284</v>
      </c>
      <c r="K1275" s="14">
        <f t="shared" ca="1" si="271"/>
        <v>54.908425515000971</v>
      </c>
      <c r="L1275" s="9">
        <f t="shared" ca="1" si="272"/>
        <v>1.875</v>
      </c>
      <c r="M1275" s="9">
        <f t="shared" ca="1" si="273"/>
        <v>1871.125</v>
      </c>
      <c r="N1275" s="9">
        <f t="shared" ca="1" si="274"/>
        <v>1859.875</v>
      </c>
      <c r="O1275" s="9">
        <f t="shared" ca="1" si="275"/>
        <v>1869.7249999999999</v>
      </c>
      <c r="P1275" s="9">
        <f t="shared" ca="1" si="276"/>
        <v>1860.925</v>
      </c>
      <c r="Q1275" s="9">
        <f t="shared" ca="1" si="277"/>
        <v>1870.9499999999998</v>
      </c>
      <c r="R1275" s="9">
        <f t="shared" ca="1" si="278"/>
        <v>1859.6999999999998</v>
      </c>
      <c r="S1275" s="9">
        <f t="shared" ca="1" si="279"/>
        <v>1870.9499999999998</v>
      </c>
      <c r="T1275" s="9">
        <f t="shared" ca="1" si="279"/>
        <v>1859.6999999999998</v>
      </c>
      <c r="U1275" s="9">
        <f t="shared" ca="1" si="267"/>
        <v>1868.6350000000002</v>
      </c>
      <c r="V1275" s="6">
        <f t="shared" ca="1" si="268"/>
        <v>1863.1799999999998</v>
      </c>
      <c r="W1275" s="16">
        <f ca="1">IF(AND(W1274=U1274,F1275&lt;=U1275),U1275,IF(AND(W1274=U1274,F1275&gt;=U1275),V1275,IF(AND(W1274=V1274,F1275&gt;=V1275),V1275,IF(AND(W1274=V1274,F1275&lt;=V1275),U1275,””))))</f>
        <v>1863.1799999999998</v>
      </c>
      <c r="X1275" s="1" t="str">
        <f t="shared" ca="1" si="266"/>
        <v>BUY</v>
      </c>
    </row>
    <row r="1276" spans="1:24" ht="17.7">
      <c r="A1276" s="3">
        <v>43285.638888888891</v>
      </c>
      <c r="B1276" s="7"/>
      <c r="C1276" s="1">
        <v>1865.65</v>
      </c>
      <c r="D1276" s="1">
        <v>1867</v>
      </c>
      <c r="E1276" s="1">
        <v>1864.15</v>
      </c>
      <c r="F1276" s="1">
        <v>1866.5</v>
      </c>
      <c r="G1276" s="1">
        <v>69952</v>
      </c>
      <c r="H1276" s="1">
        <f t="shared" si="269"/>
        <v>2.8499999999999091</v>
      </c>
      <c r="I1276" s="9">
        <f ca="1">IF(A1276="","",IF(ROW()&gt;$AA$16+1,AVERAGE(INDIRECT("H" &amp; ROW()-$AA$16+1):H1276),""))</f>
        <v>2.0849999999999911</v>
      </c>
      <c r="J1276" s="14">
        <f t="shared" ca="1" si="270"/>
        <v>15.741987354981488</v>
      </c>
      <c r="K1276" s="14">
        <f t="shared" ca="1" si="271"/>
        <v>49.702582963500866</v>
      </c>
      <c r="L1276" s="9">
        <f t="shared" ca="1" si="272"/>
        <v>2.0849999999999911</v>
      </c>
      <c r="M1276" s="9">
        <f t="shared" ca="1" si="273"/>
        <v>1872.7549999999999</v>
      </c>
      <c r="N1276" s="9">
        <f t="shared" ca="1" si="274"/>
        <v>1860.2450000000001</v>
      </c>
      <c r="O1276" s="9">
        <f t="shared" ca="1" si="275"/>
        <v>1870.405</v>
      </c>
      <c r="P1276" s="9">
        <f t="shared" ca="1" si="276"/>
        <v>1860.7450000000001</v>
      </c>
      <c r="Q1276" s="9">
        <f t="shared" ca="1" si="277"/>
        <v>1871.83</v>
      </c>
      <c r="R1276" s="9">
        <f t="shared" ca="1" si="278"/>
        <v>1859.3200000000002</v>
      </c>
      <c r="S1276" s="9">
        <f t="shared" ca="1" si="279"/>
        <v>1871.83</v>
      </c>
      <c r="T1276" s="9">
        <f t="shared" ca="1" si="279"/>
        <v>1859.3200000000002</v>
      </c>
      <c r="U1276" s="9">
        <f t="shared" ca="1" si="267"/>
        <v>1868.6350000000002</v>
      </c>
      <c r="V1276" s="6">
        <f t="shared" ca="1" si="268"/>
        <v>1863.1799999999998</v>
      </c>
      <c r="W1276" s="16">
        <f ca="1">IF(AND(W1275=U1275,F1276&lt;=U1276),U1276,IF(AND(W1275=U1275,F1276&gt;=U1276),V1276,IF(AND(W1275=V1275,F1276&gt;=V1276),V1276,IF(AND(W1275=V1275,F1276&lt;=V1276),U1276,””))))</f>
        <v>1863.1799999999998</v>
      </c>
      <c r="X1276" s="1" t="str">
        <f t="shared" ca="1" si="266"/>
        <v>BUY</v>
      </c>
    </row>
    <row r="1277" spans="1:24" ht="17.7">
      <c r="A1277" s="3">
        <v>43285.642361111109</v>
      </c>
      <c r="B1277" s="7"/>
      <c r="C1277" s="1">
        <v>1866.35</v>
      </c>
      <c r="D1277" s="1">
        <v>1867.35</v>
      </c>
      <c r="E1277" s="1">
        <v>1865.8</v>
      </c>
      <c r="F1277" s="1">
        <v>1867</v>
      </c>
      <c r="G1277" s="1">
        <v>63612</v>
      </c>
      <c r="H1277" s="1">
        <f t="shared" si="269"/>
        <v>1.5499999999999545</v>
      </c>
      <c r="I1277" s="9">
        <f ca="1">IF(A1277="","",IF(ROW()&gt;$AA$16+1,AVERAGE(INDIRECT("H" &amp; ROW()-$AA$16+1):H1277),""))</f>
        <v>2.1599999999999908</v>
      </c>
      <c r="J1277" s="14">
        <f t="shared" ca="1" si="270"/>
        <v>13.161626017712118</v>
      </c>
      <c r="K1277" s="14">
        <f t="shared" ca="1" si="271"/>
        <v>44.887324667150772</v>
      </c>
      <c r="L1277" s="9">
        <f t="shared" ca="1" si="272"/>
        <v>2.1599999999999908</v>
      </c>
      <c r="M1277" s="9">
        <f t="shared" ca="1" si="273"/>
        <v>1873.48</v>
      </c>
      <c r="N1277" s="9">
        <f t="shared" ca="1" si="274"/>
        <v>1860.52</v>
      </c>
      <c r="O1277" s="9">
        <f t="shared" ca="1" si="275"/>
        <v>1872.28</v>
      </c>
      <c r="P1277" s="9">
        <f t="shared" ca="1" si="276"/>
        <v>1860.87</v>
      </c>
      <c r="Q1277" s="9">
        <f t="shared" ca="1" si="277"/>
        <v>1873.0549999999998</v>
      </c>
      <c r="R1277" s="9">
        <f t="shared" ca="1" si="278"/>
        <v>1860.0949999999998</v>
      </c>
      <c r="S1277" s="9">
        <f t="shared" ca="1" si="279"/>
        <v>1873.0549999999998</v>
      </c>
      <c r="T1277" s="9">
        <f t="shared" ca="1" si="279"/>
        <v>1860.0949999999998</v>
      </c>
      <c r="U1277" s="9">
        <f t="shared" ca="1" si="267"/>
        <v>1868.6350000000002</v>
      </c>
      <c r="V1277" s="6">
        <f t="shared" ca="1" si="268"/>
        <v>1863.1799999999998</v>
      </c>
      <c r="W1277" s="16">
        <f ca="1">IF(AND(W1276=U1276,F1277&lt;=U1277),U1277,IF(AND(W1276=U1276,F1277&gt;=U1277),V1277,IF(AND(W1276=V1276,F1277&gt;=V1277),V1277,IF(AND(W1276=V1276,F1277&lt;=V1277),U1277,””))))</f>
        <v>1863.1799999999998</v>
      </c>
      <c r="X1277" s="1" t="str">
        <f t="shared" ca="1" si="266"/>
        <v>BUY</v>
      </c>
    </row>
    <row r="1278" spans="1:24" ht="17.7">
      <c r="A1278" s="3">
        <v>43285.645833333328</v>
      </c>
      <c r="B1278" s="7"/>
      <c r="C1278" s="1">
        <v>1867.05</v>
      </c>
      <c r="D1278" s="1">
        <v>1868.15</v>
      </c>
      <c r="E1278" s="1">
        <v>1866</v>
      </c>
      <c r="F1278" s="1">
        <v>1867</v>
      </c>
      <c r="G1278" s="1">
        <v>69711</v>
      </c>
      <c r="H1278" s="1">
        <f t="shared" si="269"/>
        <v>2.1500000000000909</v>
      </c>
      <c r="I1278" s="9">
        <f ca="1">IF(A1278="","",IF(ROW()&gt;$AA$16+1,AVERAGE(INDIRECT("H" &amp; ROW()-$AA$16+1):H1278),""))</f>
        <v>2.2749999999999999</v>
      </c>
      <c r="J1278" s="14">
        <f t="shared" ca="1" si="270"/>
        <v>11.15951219630993</v>
      </c>
      <c r="K1278" s="14">
        <f t="shared" ca="1" si="271"/>
        <v>40.613592200435704</v>
      </c>
      <c r="L1278" s="9">
        <f t="shared" ca="1" si="272"/>
        <v>2.2749999999999999</v>
      </c>
      <c r="M1278" s="9">
        <f t="shared" ca="1" si="273"/>
        <v>1873.825</v>
      </c>
      <c r="N1278" s="9">
        <f t="shared" ca="1" si="274"/>
        <v>1860.175</v>
      </c>
      <c r="O1278" s="9">
        <f t="shared" ca="1" si="275"/>
        <v>1872.825</v>
      </c>
      <c r="P1278" s="9">
        <f t="shared" ca="1" si="276"/>
        <v>1861.325</v>
      </c>
      <c r="Q1278" s="9">
        <f t="shared" ca="1" si="277"/>
        <v>1873.9</v>
      </c>
      <c r="R1278" s="9">
        <f t="shared" ca="1" si="278"/>
        <v>1860.25</v>
      </c>
      <c r="S1278" s="9">
        <f t="shared" ca="1" si="279"/>
        <v>1873.9</v>
      </c>
      <c r="T1278" s="9">
        <f t="shared" ca="1" si="279"/>
        <v>1860.25</v>
      </c>
      <c r="U1278" s="9">
        <f t="shared" ca="1" si="267"/>
        <v>1868.6350000000002</v>
      </c>
      <c r="V1278" s="6">
        <f t="shared" ca="1" si="268"/>
        <v>1863.1799999999998</v>
      </c>
      <c r="W1278" s="16">
        <f ca="1">IF(AND(W1277=U1277,F1278&lt;=U1278),U1278,IF(AND(W1277=U1277,F1278&gt;=U1278),V1278,IF(AND(W1277=V1277,F1278&gt;=V1278),V1278,IF(AND(W1277=V1277,F1278&lt;=V1278),U1278,””))))</f>
        <v>1863.1799999999998</v>
      </c>
      <c r="X1278" s="1" t="str">
        <f t="shared" ca="1" si="266"/>
        <v>BUY</v>
      </c>
    </row>
    <row r="1279" spans="1:24" ht="17.7">
      <c r="A1279" s="3">
        <v>43286.385416666672</v>
      </c>
      <c r="B1279" s="7"/>
      <c r="C1279" s="1">
        <v>1870.05</v>
      </c>
      <c r="D1279" s="1">
        <v>1870.05</v>
      </c>
      <c r="E1279" s="1">
        <v>1870.05</v>
      </c>
      <c r="F1279" s="1">
        <v>1870.05</v>
      </c>
      <c r="G1279" s="1">
        <v>637</v>
      </c>
      <c r="H1279" s="1">
        <f t="shared" si="269"/>
        <v>3.0499999999999545</v>
      </c>
      <c r="I1279" s="9">
        <f ca="1">IF(A1279="","",IF(ROW()&gt;$AA$16+1,AVERAGE(INDIRECT("H" &amp; ROW()-$AA$16+1):H1279),""))</f>
        <v>2.4599999999999911</v>
      </c>
      <c r="J1279" s="14">
        <f t="shared" ca="1" si="270"/>
        <v>9.6850554333444787</v>
      </c>
      <c r="K1279" s="14">
        <f t="shared" ca="1" si="271"/>
        <v>36.857232980392126</v>
      </c>
      <c r="L1279" s="9">
        <f t="shared" ca="1" si="272"/>
        <v>2.4599999999999911</v>
      </c>
      <c r="M1279" s="9">
        <f t="shared" ca="1" si="273"/>
        <v>1877.4299999999998</v>
      </c>
      <c r="N1279" s="9">
        <f t="shared" ca="1" si="274"/>
        <v>1862.67</v>
      </c>
      <c r="O1279" s="9">
        <f t="shared" ca="1" si="275"/>
        <v>1877.4299999999998</v>
      </c>
      <c r="P1279" s="9">
        <f t="shared" ca="1" si="276"/>
        <v>1862.67</v>
      </c>
      <c r="Q1279" s="9">
        <f t="shared" ca="1" si="277"/>
        <v>1877.4299999999998</v>
      </c>
      <c r="R1279" s="9">
        <f t="shared" ca="1" si="278"/>
        <v>1862.67</v>
      </c>
      <c r="S1279" s="9">
        <f t="shared" ca="1" si="279"/>
        <v>1877.4299999999998</v>
      </c>
      <c r="T1279" s="9">
        <f t="shared" ca="1" si="279"/>
        <v>1862.67</v>
      </c>
      <c r="U1279" s="9">
        <f t="shared" ca="1" si="267"/>
        <v>1868.6350000000002</v>
      </c>
      <c r="V1279" s="6">
        <f t="shared" ca="1" si="268"/>
        <v>1863.1799999999998</v>
      </c>
      <c r="W1279" s="16">
        <f ca="1">IF(AND(W1278=U1278,F1279&lt;=U1279),U1279,IF(AND(W1278=U1278,F1279&gt;=U1279),V1279,IF(AND(W1278=V1278,F1279&gt;=V1279),V1279,IF(AND(W1278=V1278,F1279&lt;=V1279),U1279,””))))</f>
        <v>1863.1799999999998</v>
      </c>
      <c r="X1279" s="1" t="str">
        <f t="shared" ca="1" si="266"/>
        <v>BUY</v>
      </c>
    </row>
    <row r="1280" spans="1:24" ht="17.7">
      <c r="A1280" s="3">
        <v>43286.388888888891</v>
      </c>
      <c r="B1280" s="7"/>
      <c r="C1280" s="1">
        <v>1871.8</v>
      </c>
      <c r="D1280" s="1">
        <v>1872</v>
      </c>
      <c r="E1280" s="1">
        <v>1863.1</v>
      </c>
      <c r="F1280" s="1">
        <v>1869.55</v>
      </c>
      <c r="G1280" s="1">
        <v>104096</v>
      </c>
      <c r="H1280" s="1">
        <f t="shared" si="269"/>
        <v>8.9000000000000909</v>
      </c>
      <c r="I1280" s="9">
        <f ca="1">IF(A1280="","",IF(ROW()&gt;$AA$16+1,AVERAGE(INDIRECT("H" &amp; ROW()-$AA$16+1):H1280),""))</f>
        <v>3.0399999999999863</v>
      </c>
      <c r="J1280" s="14">
        <f t="shared" ca="1" si="270"/>
        <v>9.5423180818273163</v>
      </c>
      <c r="K1280" s="14">
        <f t="shared" ca="1" si="271"/>
        <v>34.06150968235292</v>
      </c>
      <c r="L1280" s="9">
        <f t="shared" ca="1" si="272"/>
        <v>3.0399999999999863</v>
      </c>
      <c r="M1280" s="9">
        <f t="shared" ca="1" si="273"/>
        <v>1878.6699999999998</v>
      </c>
      <c r="N1280" s="9">
        <f t="shared" ca="1" si="274"/>
        <v>1860.43</v>
      </c>
      <c r="O1280" s="9">
        <f t="shared" ca="1" si="275"/>
        <v>1872.2199999999998</v>
      </c>
      <c r="P1280" s="9">
        <f t="shared" ca="1" si="276"/>
        <v>1862.88</v>
      </c>
      <c r="Q1280" s="9">
        <f t="shared" ca="1" si="277"/>
        <v>1876.6699999999998</v>
      </c>
      <c r="R1280" s="9">
        <f t="shared" ca="1" si="278"/>
        <v>1858.43</v>
      </c>
      <c r="S1280" s="9">
        <f t="shared" ca="1" si="279"/>
        <v>1876.6699999999998</v>
      </c>
      <c r="T1280" s="9">
        <f t="shared" ca="1" si="279"/>
        <v>1858.43</v>
      </c>
      <c r="U1280" s="9">
        <f t="shared" ca="1" si="267"/>
        <v>1876.6699999999998</v>
      </c>
      <c r="V1280" s="6">
        <f t="shared" ca="1" si="268"/>
        <v>1863.1799999999998</v>
      </c>
      <c r="W1280" s="16">
        <f ca="1">IF(AND(W1279=U1279,F1280&lt;=U1280),U1280,IF(AND(W1279=U1279,F1280&gt;=U1280),V1280,IF(AND(W1279=V1279,F1280&gt;=V1280),V1280,IF(AND(W1279=V1279,F1280&lt;=V1280),U1280,””))))</f>
        <v>1863.1799999999998</v>
      </c>
      <c r="X1280" s="1" t="str">
        <f t="shared" ca="1" si="266"/>
        <v>BUY</v>
      </c>
    </row>
    <row r="1281" spans="1:24" ht="17.7">
      <c r="A1281" s="3">
        <v>43286.392361111109</v>
      </c>
      <c r="B1281" s="7"/>
      <c r="C1281" s="1">
        <v>1869.55</v>
      </c>
      <c r="D1281" s="1">
        <v>1874.7</v>
      </c>
      <c r="E1281" s="1">
        <v>1867.55</v>
      </c>
      <c r="F1281" s="1">
        <v>1869.55</v>
      </c>
      <c r="G1281" s="1">
        <v>96149</v>
      </c>
      <c r="H1281" s="1">
        <f t="shared" si="269"/>
        <v>7.1500000000000909</v>
      </c>
      <c r="I1281" s="9">
        <f ca="1">IF(A1281="","",IF(ROW()&gt;$AA$16+1,AVERAGE(INDIRECT("H" &amp; ROW()-$AA$16+1):H1281),""))</f>
        <v>3.4099999999999908</v>
      </c>
      <c r="J1281" s="14">
        <f t="shared" ca="1" si="270"/>
        <v>9.1073511578587283</v>
      </c>
      <c r="K1281" s="14">
        <f t="shared" ca="1" si="271"/>
        <v>31.370358714117639</v>
      </c>
      <c r="L1281" s="9">
        <f t="shared" ca="1" si="272"/>
        <v>3.4099999999999908</v>
      </c>
      <c r="M1281" s="9">
        <f t="shared" ca="1" si="273"/>
        <v>1879.78</v>
      </c>
      <c r="N1281" s="9">
        <f t="shared" ca="1" si="274"/>
        <v>1859.32</v>
      </c>
      <c r="O1281" s="9">
        <f t="shared" ca="1" si="275"/>
        <v>1877.78</v>
      </c>
      <c r="P1281" s="9">
        <f t="shared" ca="1" si="276"/>
        <v>1864.47</v>
      </c>
      <c r="Q1281" s="9">
        <f t="shared" ca="1" si="277"/>
        <v>1881.355</v>
      </c>
      <c r="R1281" s="9">
        <f t="shared" ca="1" si="278"/>
        <v>1860.895</v>
      </c>
      <c r="S1281" s="9">
        <f t="shared" ca="1" si="279"/>
        <v>1881.355</v>
      </c>
      <c r="T1281" s="9">
        <f t="shared" ca="1" si="279"/>
        <v>1860.895</v>
      </c>
      <c r="U1281" s="9">
        <f t="shared" ca="1" si="267"/>
        <v>1876.6699999999998</v>
      </c>
      <c r="V1281" s="6">
        <f t="shared" ca="1" si="268"/>
        <v>1863.1799999999998</v>
      </c>
      <c r="W1281" s="16">
        <f ca="1">IF(AND(W1280=U1280,F1281&lt;=U1281),U1281,IF(AND(W1280=U1280,F1281&gt;=U1281),V1281,IF(AND(W1280=V1280,F1281&gt;=V1281),V1281,IF(AND(W1280=V1280,F1281&lt;=V1281),U1281,””))))</f>
        <v>1863.1799999999998</v>
      </c>
      <c r="X1281" s="1" t="str">
        <f t="shared" ca="1" si="266"/>
        <v>BUY</v>
      </c>
    </row>
    <row r="1282" spans="1:24" ht="17.7">
      <c r="A1282" s="3">
        <v>43286.395833333328</v>
      </c>
      <c r="B1282" s="7"/>
      <c r="C1282" s="1">
        <v>1869.55</v>
      </c>
      <c r="D1282" s="1">
        <v>1869.75</v>
      </c>
      <c r="E1282" s="1">
        <v>1863.35</v>
      </c>
      <c r="F1282" s="1">
        <v>1864.1</v>
      </c>
      <c r="G1282" s="1">
        <v>45043</v>
      </c>
      <c r="H1282" s="1">
        <f t="shared" si="269"/>
        <v>6.4000000000000909</v>
      </c>
      <c r="I1282" s="9">
        <f ca="1">IF(A1282="","",IF(ROW()&gt;$AA$16+1,AVERAGE(INDIRECT("H" &amp; ROW()-$AA$16+1):H1282),""))</f>
        <v>3.7900000000000089</v>
      </c>
      <c r="J1282" s="14">
        <f t="shared" ca="1" si="270"/>
        <v>8.6151054927935213</v>
      </c>
      <c r="K1282" s="14">
        <f t="shared" ca="1" si="271"/>
        <v>28.873322842705882</v>
      </c>
      <c r="L1282" s="9">
        <f t="shared" ca="1" si="272"/>
        <v>3.7900000000000089</v>
      </c>
      <c r="M1282" s="9">
        <f t="shared" ca="1" si="273"/>
        <v>1875.47</v>
      </c>
      <c r="N1282" s="9">
        <f t="shared" ca="1" si="274"/>
        <v>1852.7299999999998</v>
      </c>
      <c r="O1282" s="9">
        <f t="shared" ca="1" si="275"/>
        <v>1874.72</v>
      </c>
      <c r="P1282" s="9">
        <f t="shared" ca="1" si="276"/>
        <v>1858.3799999999999</v>
      </c>
      <c r="Q1282" s="9">
        <f t="shared" ca="1" si="277"/>
        <v>1877.92</v>
      </c>
      <c r="R1282" s="9">
        <f t="shared" ca="1" si="278"/>
        <v>1855.1799999999998</v>
      </c>
      <c r="S1282" s="9">
        <f t="shared" ca="1" si="279"/>
        <v>1877.92</v>
      </c>
      <c r="T1282" s="9">
        <f t="shared" ca="1" si="279"/>
        <v>1855.1799999999998</v>
      </c>
      <c r="U1282" s="9">
        <f t="shared" ca="1" si="267"/>
        <v>1876.6699999999998</v>
      </c>
      <c r="V1282" s="6">
        <f t="shared" ca="1" si="268"/>
        <v>1863.1799999999998</v>
      </c>
      <c r="W1282" s="16">
        <f ca="1">IF(AND(W1281=U1281,F1282&lt;=U1282),U1282,IF(AND(W1281=U1281,F1282&gt;=U1282),V1282,IF(AND(W1281=V1281,F1282&gt;=V1282),V1282,IF(AND(W1281=V1281,F1282&lt;=V1282),U1282,””))))</f>
        <v>1863.1799999999998</v>
      </c>
      <c r="X1282" s="1" t="str">
        <f t="shared" ref="X1282:X1345" ca="1" si="280">IF(A1282="","",IF(ROW()&gt;$AA$16+1,IF(F1282&lt;W1282,"SELL","BUY"),""))</f>
        <v>BUY</v>
      </c>
    </row>
    <row r="1283" spans="1:24" ht="17.7">
      <c r="A1283" s="3">
        <v>43286.399305555555</v>
      </c>
      <c r="B1283" s="7"/>
      <c r="C1283" s="1">
        <v>1863.7</v>
      </c>
      <c r="D1283" s="1">
        <v>1868</v>
      </c>
      <c r="E1283" s="1">
        <v>1862.1</v>
      </c>
      <c r="F1283" s="1">
        <v>1868</v>
      </c>
      <c r="G1283" s="1">
        <v>44206</v>
      </c>
      <c r="H1283" s="1">
        <f t="shared" si="269"/>
        <v>5.9000000000000909</v>
      </c>
      <c r="I1283" s="9">
        <f ca="1">IF(A1283="","",IF(ROW()&gt;$AA$16+1,AVERAGE(INDIRECT("H" &amp; ROW()-$AA$16+1):H1283),""))</f>
        <v>4.1800000000000184</v>
      </c>
      <c r="J1283" s="14">
        <f t="shared" ca="1" si="270"/>
        <v>8.1214499486492606</v>
      </c>
      <c r="K1283" s="14">
        <f t="shared" ca="1" si="271"/>
        <v>26.575990558435304</v>
      </c>
      <c r="L1283" s="9">
        <f t="shared" ca="1" si="272"/>
        <v>4.1800000000000184</v>
      </c>
      <c r="M1283" s="9">
        <f t="shared" ca="1" si="273"/>
        <v>1880.54</v>
      </c>
      <c r="N1283" s="9">
        <f t="shared" ca="1" si="274"/>
        <v>1855.46</v>
      </c>
      <c r="O1283" s="9">
        <f t="shared" ca="1" si="275"/>
        <v>1874.6399999999999</v>
      </c>
      <c r="P1283" s="9">
        <f t="shared" ca="1" si="276"/>
        <v>1855.46</v>
      </c>
      <c r="Q1283" s="9">
        <f t="shared" ca="1" si="277"/>
        <v>1877.59</v>
      </c>
      <c r="R1283" s="9">
        <f t="shared" ca="1" si="278"/>
        <v>1852.51</v>
      </c>
      <c r="S1283" s="9">
        <f t="shared" ca="1" si="279"/>
        <v>1877.59</v>
      </c>
      <c r="T1283" s="9">
        <f t="shared" ca="1" si="279"/>
        <v>1852.51</v>
      </c>
      <c r="U1283" s="9">
        <f t="shared" ref="U1283:U1346" ca="1" si="281">IF(A1283="","",IF(ROW()&gt;$AA$16+1,IF(OR(S1283&lt;U1282,F1282&gt;U1282),S1283,U1282),""))</f>
        <v>1876.6699999999998</v>
      </c>
      <c r="V1283" s="6">
        <f t="shared" ref="V1283:V1346" ca="1" si="282">IF(A1283="","",IF(ROW()&gt;$AA$16+1,IF(OR(T1283&gt;V1282,F1282&lt;V1282),T1283,V1282),""))</f>
        <v>1863.1799999999998</v>
      </c>
      <c r="W1283" s="16">
        <f ca="1">IF(AND(W1282=U1282,F1283&lt;=U1283),U1283,IF(AND(W1282=U1282,F1283&gt;=U1283),V1283,IF(AND(W1282=V1282,F1283&gt;=V1283),V1283,IF(AND(W1282=V1282,F1283&lt;=V1283),U1283,””))))</f>
        <v>1863.1799999999998</v>
      </c>
      <c r="X1283" s="1" t="str">
        <f t="shared" ca="1" si="280"/>
        <v>BUY</v>
      </c>
    </row>
    <row r="1284" spans="1:24" ht="17.7">
      <c r="A1284" s="3">
        <v>43286.402777777781</v>
      </c>
      <c r="B1284" s="7"/>
      <c r="C1284" s="1">
        <v>1867.75</v>
      </c>
      <c r="D1284" s="1">
        <v>1870.7</v>
      </c>
      <c r="E1284" s="1">
        <v>1867.65</v>
      </c>
      <c r="F1284" s="1">
        <v>1870.05</v>
      </c>
      <c r="G1284" s="1">
        <v>71305</v>
      </c>
      <c r="H1284" s="1">
        <f t="shared" ref="H1284:H1347" si="283">IF(A1284="","",MAX(D1284-E1284,ABS(D1284-F1283),ABS(E1284-F1283)))</f>
        <v>3.0499999999999545</v>
      </c>
      <c r="I1284" s="9">
        <f ca="1">IF(A1284="","",IF(ROW()&gt;$AA$16+1,AVERAGE(INDIRECT("H" &amp; ROW()-$AA$16+1):H1284),""))</f>
        <v>4.3450000000000273</v>
      </c>
      <c r="J1284" s="14">
        <f t="shared" ref="J1284:J1347" ca="1" si="284">IF(A1284="","",IF(ROW(H1284)&lt;2+$AA$16,"",IF(ROW(H1284)=2+$AA$16,AVERAGE(OFFSET(H1284,1-$AA$16,0,$AA$16,1)),2/($AA$16+1)*H1284+(1-2/($AA$16+1))*J1283)))</f>
        <v>7.1993681398039318</v>
      </c>
      <c r="K1284" s="14">
        <f t="shared" ref="K1284:K1347" ca="1" si="285">IF(A1284="","",IF(ROW(H1284)&lt;2+$AA$16,"",IF(ROW(H1284)=2+$AA$16,AVERAGE(OFFSET(H1284,1-$AA$16,0,$AA$16,1)),1/$AA$16*H1284+(1-1/$AA$16)*K1283)))</f>
        <v>24.22339150259177</v>
      </c>
      <c r="L1284" s="9">
        <f t="shared" ref="L1284:L1347" ca="1" si="286">IF($AA$19="ATR (SMA)",I1284,IF($AA$19="ATR (EMA)",J1284,K1284))</f>
        <v>4.3450000000000273</v>
      </c>
      <c r="M1284" s="9">
        <f t="shared" ref="M1284:M1347" ca="1" si="287">IF(A1284="","",IF(ROW()&gt;$AA$16+1,F1284 + (L1284*$AA$17),""))</f>
        <v>1883.085</v>
      </c>
      <c r="N1284" s="9">
        <f t="shared" ref="N1284:N1347" ca="1" si="288">IF(A1284="","",IF(ROW()&gt;$AA$16+1,F1284 - (L1284*$AA$17),""))</f>
        <v>1857.0149999999999</v>
      </c>
      <c r="O1284" s="9">
        <f t="shared" ref="O1284:O1347" ca="1" si="289">IF(A1284="","",IF(ROW()&gt;$AA$16+1,E1284 + (L1284*$AA$17),""))</f>
        <v>1880.6850000000002</v>
      </c>
      <c r="P1284" s="9">
        <f t="shared" ref="P1284:P1347" ca="1" si="290">IF(A1284="","",IF(ROW()&gt;$AA$16+1,D1284 - (L1284*$AA$17),""))</f>
        <v>1857.665</v>
      </c>
      <c r="Q1284" s="9">
        <f t="shared" ref="Q1284:Q1347" ca="1" si="291">IF(A1284="","",IF(ROW()&gt;$AA$16+1,((D1284+E1284)/2) + (L1284*$AA$17),""))</f>
        <v>1882.2100000000003</v>
      </c>
      <c r="R1284" s="9">
        <f t="shared" ref="R1284:R1347" ca="1" si="292">IF(A1284="","",IF(ROW()&gt;$AA$16+1,((D1284+E1284)/2) - (L1284*$AA$17),""))</f>
        <v>1856.14</v>
      </c>
      <c r="S1284" s="9">
        <f t="shared" ref="S1284:T1347" ca="1" si="293">IF($AA$18="ATR SL(CLOSE)",M1284,IF($AA$18="ATR SL(HIGH/LOW)",O1284,Q1284))</f>
        <v>1882.2100000000003</v>
      </c>
      <c r="T1284" s="9">
        <f t="shared" ca="1" si="293"/>
        <v>1856.14</v>
      </c>
      <c r="U1284" s="9">
        <f t="shared" ca="1" si="281"/>
        <v>1876.6699999999998</v>
      </c>
      <c r="V1284" s="6">
        <f t="shared" ca="1" si="282"/>
        <v>1863.1799999999998</v>
      </c>
      <c r="W1284" s="16">
        <f ca="1">IF(AND(W1283=U1283,F1284&lt;=U1284),U1284,IF(AND(W1283=U1283,F1284&gt;=U1284),V1284,IF(AND(W1283=V1283,F1284&gt;=V1284),V1284,IF(AND(W1283=V1283,F1284&lt;=V1284),U1284,””))))</f>
        <v>1863.1799999999998</v>
      </c>
      <c r="X1284" s="1" t="str">
        <f t="shared" ca="1" si="280"/>
        <v>BUY</v>
      </c>
    </row>
    <row r="1285" spans="1:24" ht="17.7">
      <c r="A1285" s="3">
        <v>43286.40625</v>
      </c>
      <c r="B1285" s="7"/>
      <c r="C1285" s="1">
        <v>1870</v>
      </c>
      <c r="D1285" s="1">
        <v>1874.85</v>
      </c>
      <c r="E1285" s="1">
        <v>1870</v>
      </c>
      <c r="F1285" s="1">
        <v>1874.25</v>
      </c>
      <c r="G1285" s="1">
        <v>71943</v>
      </c>
      <c r="H1285" s="1">
        <f t="shared" si="283"/>
        <v>4.8499999999999091</v>
      </c>
      <c r="I1285" s="9">
        <f ca="1">IF(A1285="","",IF(ROW()&gt;$AA$16+1,AVERAGE(INDIRECT("H" &amp; ROW()-$AA$16+1):H1285),""))</f>
        <v>4.5850000000000133</v>
      </c>
      <c r="J1285" s="14">
        <f t="shared" ca="1" si="284"/>
        <v>6.7722102962032</v>
      </c>
      <c r="K1285" s="14">
        <f t="shared" ca="1" si="285"/>
        <v>22.286052352332586</v>
      </c>
      <c r="L1285" s="9">
        <f t="shared" ca="1" si="286"/>
        <v>4.5850000000000133</v>
      </c>
      <c r="M1285" s="9">
        <f t="shared" ca="1" si="287"/>
        <v>1888.0050000000001</v>
      </c>
      <c r="N1285" s="9">
        <f t="shared" ca="1" si="288"/>
        <v>1860.4949999999999</v>
      </c>
      <c r="O1285" s="9">
        <f t="shared" ca="1" si="289"/>
        <v>1883.7550000000001</v>
      </c>
      <c r="P1285" s="9">
        <f t="shared" ca="1" si="290"/>
        <v>1861.0949999999998</v>
      </c>
      <c r="Q1285" s="9">
        <f t="shared" ca="1" si="291"/>
        <v>1886.18</v>
      </c>
      <c r="R1285" s="9">
        <f t="shared" ca="1" si="292"/>
        <v>1858.6699999999998</v>
      </c>
      <c r="S1285" s="9">
        <f t="shared" ca="1" si="293"/>
        <v>1886.18</v>
      </c>
      <c r="T1285" s="9">
        <f t="shared" ca="1" si="293"/>
        <v>1858.6699999999998</v>
      </c>
      <c r="U1285" s="9">
        <f t="shared" ca="1" si="281"/>
        <v>1876.6699999999998</v>
      </c>
      <c r="V1285" s="6">
        <f t="shared" ca="1" si="282"/>
        <v>1863.1799999999998</v>
      </c>
      <c r="W1285" s="16">
        <f ca="1">IF(AND(W1284=U1284,F1285&lt;=U1285),U1285,IF(AND(W1284=U1284,F1285&gt;=U1285),V1285,IF(AND(W1284=V1284,F1285&gt;=V1285),V1285,IF(AND(W1284=V1284,F1285&lt;=V1285),U1285,””))))</f>
        <v>1863.1799999999998</v>
      </c>
      <c r="X1285" s="1" t="str">
        <f t="shared" ca="1" si="280"/>
        <v>BUY</v>
      </c>
    </row>
    <row r="1286" spans="1:24" ht="17.7">
      <c r="A1286" s="3">
        <v>43286.409722222219</v>
      </c>
      <c r="B1286" s="7"/>
      <c r="C1286" s="1">
        <v>1874.45</v>
      </c>
      <c r="D1286" s="1">
        <v>1874.45</v>
      </c>
      <c r="E1286" s="1">
        <v>1869.95</v>
      </c>
      <c r="F1286" s="1">
        <v>1872.85</v>
      </c>
      <c r="G1286" s="1">
        <v>47399</v>
      </c>
      <c r="H1286" s="1">
        <f t="shared" si="283"/>
        <v>4.5</v>
      </c>
      <c r="I1286" s="9">
        <f ca="1">IF(A1286="","",IF(ROW()&gt;$AA$16+1,AVERAGE(INDIRECT("H" &amp; ROW()-$AA$16+1):H1286),""))</f>
        <v>4.7500000000000231</v>
      </c>
      <c r="J1286" s="14">
        <f t="shared" ca="1" si="284"/>
        <v>6.359081151438982</v>
      </c>
      <c r="K1286" s="14">
        <f t="shared" ca="1" si="285"/>
        <v>20.507447117099328</v>
      </c>
      <c r="L1286" s="9">
        <f t="shared" ca="1" si="286"/>
        <v>4.7500000000000231</v>
      </c>
      <c r="M1286" s="9">
        <f t="shared" ca="1" si="287"/>
        <v>1887.1</v>
      </c>
      <c r="N1286" s="9">
        <f t="shared" ca="1" si="288"/>
        <v>1858.6</v>
      </c>
      <c r="O1286" s="9">
        <f t="shared" ca="1" si="289"/>
        <v>1884.2</v>
      </c>
      <c r="P1286" s="9">
        <f t="shared" ca="1" si="290"/>
        <v>1860.2</v>
      </c>
      <c r="Q1286" s="9">
        <f t="shared" ca="1" si="291"/>
        <v>1886.45</v>
      </c>
      <c r="R1286" s="9">
        <f t="shared" ca="1" si="292"/>
        <v>1857.95</v>
      </c>
      <c r="S1286" s="9">
        <f t="shared" ca="1" si="293"/>
        <v>1886.45</v>
      </c>
      <c r="T1286" s="9">
        <f t="shared" ca="1" si="293"/>
        <v>1857.95</v>
      </c>
      <c r="U1286" s="9">
        <f t="shared" ca="1" si="281"/>
        <v>1876.6699999999998</v>
      </c>
      <c r="V1286" s="6">
        <f t="shared" ca="1" si="282"/>
        <v>1863.1799999999998</v>
      </c>
      <c r="W1286" s="16">
        <f ca="1">IF(AND(W1285=U1285,F1286&lt;=U1286),U1286,IF(AND(W1285=U1285,F1286&gt;=U1286),V1286,IF(AND(W1285=V1285,F1286&gt;=V1286),V1286,IF(AND(W1285=V1285,F1286&lt;=V1286),U1286,””))))</f>
        <v>1863.1799999999998</v>
      </c>
      <c r="X1286" s="1" t="str">
        <f t="shared" ca="1" si="280"/>
        <v>BUY</v>
      </c>
    </row>
    <row r="1287" spans="1:24" ht="17.7">
      <c r="A1287" s="3">
        <v>43286.413194444445</v>
      </c>
      <c r="B1287" s="7"/>
      <c r="C1287" s="1">
        <v>1873.4</v>
      </c>
      <c r="D1287" s="1">
        <v>1873.4</v>
      </c>
      <c r="E1287" s="1">
        <v>1869</v>
      </c>
      <c r="F1287" s="1">
        <v>1869.95</v>
      </c>
      <c r="G1287" s="1">
        <v>40526</v>
      </c>
      <c r="H1287" s="1">
        <f t="shared" si="283"/>
        <v>4.4000000000000909</v>
      </c>
      <c r="I1287" s="9">
        <f ca="1">IF(A1287="","",IF(ROW()&gt;$AA$16+1,AVERAGE(INDIRECT("H" &amp; ROW()-$AA$16+1):H1287),""))</f>
        <v>5.0350000000000366</v>
      </c>
      <c r="J1287" s="14">
        <f t="shared" ca="1" si="284"/>
        <v>6.0028845784500922</v>
      </c>
      <c r="K1287" s="14">
        <f t="shared" ca="1" si="285"/>
        <v>18.896702405389405</v>
      </c>
      <c r="L1287" s="9">
        <f t="shared" ca="1" si="286"/>
        <v>5.0350000000000366</v>
      </c>
      <c r="M1287" s="9">
        <f t="shared" ca="1" si="287"/>
        <v>1885.0550000000001</v>
      </c>
      <c r="N1287" s="9">
        <f t="shared" ca="1" si="288"/>
        <v>1854.845</v>
      </c>
      <c r="O1287" s="9">
        <f t="shared" ca="1" si="289"/>
        <v>1884.105</v>
      </c>
      <c r="P1287" s="9">
        <f t="shared" ca="1" si="290"/>
        <v>1858.2950000000001</v>
      </c>
      <c r="Q1287" s="9">
        <f t="shared" ca="1" si="291"/>
        <v>1886.3050000000001</v>
      </c>
      <c r="R1287" s="9">
        <f t="shared" ca="1" si="292"/>
        <v>1856.095</v>
      </c>
      <c r="S1287" s="9">
        <f t="shared" ca="1" si="293"/>
        <v>1886.3050000000001</v>
      </c>
      <c r="T1287" s="9">
        <f t="shared" ca="1" si="293"/>
        <v>1856.095</v>
      </c>
      <c r="U1287" s="9">
        <f t="shared" ca="1" si="281"/>
        <v>1876.6699999999998</v>
      </c>
      <c r="V1287" s="6">
        <f t="shared" ca="1" si="282"/>
        <v>1863.1799999999998</v>
      </c>
      <c r="W1287" s="16">
        <f ca="1">IF(AND(W1286=U1286,F1287&lt;=U1287),U1287,IF(AND(W1286=U1286,F1287&gt;=U1287),V1287,IF(AND(W1286=V1286,F1287&gt;=V1287),V1287,IF(AND(W1286=V1286,F1287&lt;=V1287),U1287,””))))</f>
        <v>1863.1799999999998</v>
      </c>
      <c r="X1287" s="1" t="str">
        <f t="shared" ca="1" si="280"/>
        <v>BUY</v>
      </c>
    </row>
    <row r="1288" spans="1:24" ht="17.7">
      <c r="A1288" s="3">
        <v>43286.416666666672</v>
      </c>
      <c r="B1288" s="7"/>
      <c r="C1288" s="1">
        <v>1869.9</v>
      </c>
      <c r="D1288" s="1">
        <v>1869.95</v>
      </c>
      <c r="E1288" s="1">
        <v>1867.25</v>
      </c>
      <c r="F1288" s="1">
        <v>1868.2</v>
      </c>
      <c r="G1288" s="1">
        <v>34916</v>
      </c>
      <c r="H1288" s="1">
        <f t="shared" si="283"/>
        <v>2.7000000000000455</v>
      </c>
      <c r="I1288" s="9">
        <f ca="1">IF(A1288="","",IF(ROW()&gt;$AA$16+1,AVERAGE(INDIRECT("H" &amp; ROW()-$AA$16+1):H1288),""))</f>
        <v>5.0900000000000318</v>
      </c>
      <c r="J1288" s="14">
        <f t="shared" ca="1" si="284"/>
        <v>5.4023601096409921</v>
      </c>
      <c r="K1288" s="14">
        <f t="shared" ca="1" si="285"/>
        <v>17.277032164850468</v>
      </c>
      <c r="L1288" s="9">
        <f t="shared" ca="1" si="286"/>
        <v>5.0900000000000318</v>
      </c>
      <c r="M1288" s="9">
        <f t="shared" ca="1" si="287"/>
        <v>1883.4700000000003</v>
      </c>
      <c r="N1288" s="9">
        <f t="shared" ca="1" si="288"/>
        <v>1852.9299999999998</v>
      </c>
      <c r="O1288" s="9">
        <f t="shared" ca="1" si="289"/>
        <v>1882.52</v>
      </c>
      <c r="P1288" s="9">
        <f t="shared" ca="1" si="290"/>
        <v>1854.6799999999998</v>
      </c>
      <c r="Q1288" s="9">
        <f t="shared" ca="1" si="291"/>
        <v>1883.87</v>
      </c>
      <c r="R1288" s="9">
        <f t="shared" ca="1" si="292"/>
        <v>1853.33</v>
      </c>
      <c r="S1288" s="9">
        <f t="shared" ca="1" si="293"/>
        <v>1883.87</v>
      </c>
      <c r="T1288" s="9">
        <f t="shared" ca="1" si="293"/>
        <v>1853.33</v>
      </c>
      <c r="U1288" s="9">
        <f t="shared" ca="1" si="281"/>
        <v>1876.6699999999998</v>
      </c>
      <c r="V1288" s="6">
        <f t="shared" ca="1" si="282"/>
        <v>1863.1799999999998</v>
      </c>
      <c r="W1288" s="16">
        <f ca="1">IF(AND(W1287=U1287,F1288&lt;=U1288),U1288,IF(AND(W1287=U1287,F1288&gt;=U1288),V1288,IF(AND(W1287=V1287,F1288&gt;=V1288),V1288,IF(AND(W1287=V1287,F1288&lt;=V1288),U1288,””))))</f>
        <v>1863.1799999999998</v>
      </c>
      <c r="X1288" s="1" t="str">
        <f t="shared" ca="1" si="280"/>
        <v>BUY</v>
      </c>
    </row>
    <row r="1289" spans="1:24" ht="17.7">
      <c r="A1289" s="3">
        <v>43286.420138888891</v>
      </c>
      <c r="B1289" s="7"/>
      <c r="C1289" s="1">
        <v>1868.15</v>
      </c>
      <c r="D1289" s="1">
        <v>1868.7</v>
      </c>
      <c r="E1289" s="1">
        <v>1866</v>
      </c>
      <c r="F1289" s="1">
        <v>1867.8</v>
      </c>
      <c r="G1289" s="1">
        <v>29191</v>
      </c>
      <c r="H1289" s="1">
        <f t="shared" si="283"/>
        <v>2.7000000000000455</v>
      </c>
      <c r="I1289" s="9">
        <f ca="1">IF(A1289="","",IF(ROW()&gt;$AA$16+1,AVERAGE(INDIRECT("H" &amp; ROW()-$AA$16+1):H1289),""))</f>
        <v>5.0550000000000406</v>
      </c>
      <c r="J1289" s="14">
        <f t="shared" ca="1" si="284"/>
        <v>4.9110219078880926</v>
      </c>
      <c r="K1289" s="14">
        <f t="shared" ca="1" si="285"/>
        <v>15.819328948365426</v>
      </c>
      <c r="L1289" s="9">
        <f t="shared" ca="1" si="286"/>
        <v>5.0550000000000406</v>
      </c>
      <c r="M1289" s="9">
        <f t="shared" ca="1" si="287"/>
        <v>1882.9650000000001</v>
      </c>
      <c r="N1289" s="9">
        <f t="shared" ca="1" si="288"/>
        <v>1852.6349999999998</v>
      </c>
      <c r="O1289" s="9">
        <f t="shared" ca="1" si="289"/>
        <v>1881.1650000000002</v>
      </c>
      <c r="P1289" s="9">
        <f t="shared" ca="1" si="290"/>
        <v>1853.5349999999999</v>
      </c>
      <c r="Q1289" s="9">
        <f t="shared" ca="1" si="291"/>
        <v>1882.5150000000001</v>
      </c>
      <c r="R1289" s="9">
        <f t="shared" ca="1" si="292"/>
        <v>1852.1849999999997</v>
      </c>
      <c r="S1289" s="9">
        <f t="shared" ca="1" si="293"/>
        <v>1882.5150000000001</v>
      </c>
      <c r="T1289" s="9">
        <f t="shared" ca="1" si="293"/>
        <v>1852.1849999999997</v>
      </c>
      <c r="U1289" s="9">
        <f t="shared" ca="1" si="281"/>
        <v>1876.6699999999998</v>
      </c>
      <c r="V1289" s="6">
        <f t="shared" ca="1" si="282"/>
        <v>1863.1799999999998</v>
      </c>
      <c r="W1289" s="16">
        <f ca="1">IF(AND(W1288=U1288,F1289&lt;=U1289),U1289,IF(AND(W1288=U1288,F1289&gt;=U1289),V1289,IF(AND(W1288=V1288,F1289&gt;=V1289),V1289,IF(AND(W1288=V1288,F1289&lt;=V1289),U1289,””))))</f>
        <v>1863.1799999999998</v>
      </c>
      <c r="X1289" s="1" t="str">
        <f t="shared" ca="1" si="280"/>
        <v>BUY</v>
      </c>
    </row>
    <row r="1290" spans="1:24" ht="17.7">
      <c r="A1290" s="3">
        <v>43286.423611111109</v>
      </c>
      <c r="B1290" s="7"/>
      <c r="C1290" s="1">
        <v>1867.7</v>
      </c>
      <c r="D1290" s="1">
        <v>1869.5</v>
      </c>
      <c r="E1290" s="1">
        <v>1867</v>
      </c>
      <c r="F1290" s="1">
        <v>1867</v>
      </c>
      <c r="G1290" s="1">
        <v>29734</v>
      </c>
      <c r="H1290" s="1">
        <f t="shared" si="283"/>
        <v>2.5</v>
      </c>
      <c r="I1290" s="9">
        <f ca="1">IF(A1290="","",IF(ROW()&gt;$AA$16+1,AVERAGE(INDIRECT("H" &amp; ROW()-$AA$16+1):H1290),""))</f>
        <v>4.415000000000032</v>
      </c>
      <c r="J1290" s="14">
        <f t="shared" ca="1" si="284"/>
        <v>4.472654288272075</v>
      </c>
      <c r="K1290" s="14">
        <f t="shared" ca="1" si="285"/>
        <v>14.487396053528883</v>
      </c>
      <c r="L1290" s="9">
        <f t="shared" ca="1" si="286"/>
        <v>4.415000000000032</v>
      </c>
      <c r="M1290" s="9">
        <f t="shared" ca="1" si="287"/>
        <v>1880.2450000000001</v>
      </c>
      <c r="N1290" s="9">
        <f t="shared" ca="1" si="288"/>
        <v>1853.7549999999999</v>
      </c>
      <c r="O1290" s="9">
        <f t="shared" ca="1" si="289"/>
        <v>1880.2450000000001</v>
      </c>
      <c r="P1290" s="9">
        <f t="shared" ca="1" si="290"/>
        <v>1856.2549999999999</v>
      </c>
      <c r="Q1290" s="9">
        <f t="shared" ca="1" si="291"/>
        <v>1881.4950000000001</v>
      </c>
      <c r="R1290" s="9">
        <f t="shared" ca="1" si="292"/>
        <v>1855.0049999999999</v>
      </c>
      <c r="S1290" s="9">
        <f t="shared" ca="1" si="293"/>
        <v>1881.4950000000001</v>
      </c>
      <c r="T1290" s="9">
        <f t="shared" ca="1" si="293"/>
        <v>1855.0049999999999</v>
      </c>
      <c r="U1290" s="9">
        <f t="shared" ca="1" si="281"/>
        <v>1876.6699999999998</v>
      </c>
      <c r="V1290" s="6">
        <f t="shared" ca="1" si="282"/>
        <v>1863.1799999999998</v>
      </c>
      <c r="W1290" s="16">
        <f ca="1">IF(AND(W1289=U1289,F1290&lt;=U1290),U1290,IF(AND(W1289=U1289,F1290&gt;=U1290),V1290,IF(AND(W1289=V1289,F1290&gt;=V1290),V1290,IF(AND(W1289=V1289,F1290&lt;=V1290),U1290,””))))</f>
        <v>1863.1799999999998</v>
      </c>
      <c r="X1290" s="1" t="str">
        <f t="shared" ca="1" si="280"/>
        <v>BUY</v>
      </c>
    </row>
    <row r="1291" spans="1:24" ht="17.7">
      <c r="A1291" s="3">
        <v>43286.427083333328</v>
      </c>
      <c r="B1291" s="7"/>
      <c r="C1291" s="1">
        <v>1867</v>
      </c>
      <c r="D1291" s="1">
        <v>1867.2</v>
      </c>
      <c r="E1291" s="1">
        <v>1865.05</v>
      </c>
      <c r="F1291" s="1">
        <v>1866.65</v>
      </c>
      <c r="G1291" s="1">
        <v>21915</v>
      </c>
      <c r="H1291" s="1">
        <f t="shared" si="283"/>
        <v>2.1500000000000909</v>
      </c>
      <c r="I1291" s="9">
        <f ca="1">IF(A1291="","",IF(ROW()&gt;$AA$16+1,AVERAGE(INDIRECT("H" &amp; ROW()-$AA$16+1):H1291),""))</f>
        <v>3.915000000000032</v>
      </c>
      <c r="J1291" s="14">
        <f t="shared" ca="1" si="284"/>
        <v>4.0503535085862596</v>
      </c>
      <c r="K1291" s="14">
        <f t="shared" ca="1" si="285"/>
        <v>13.253656448176004</v>
      </c>
      <c r="L1291" s="9">
        <f t="shared" ca="1" si="286"/>
        <v>3.915000000000032</v>
      </c>
      <c r="M1291" s="9">
        <f t="shared" ca="1" si="287"/>
        <v>1878.3950000000002</v>
      </c>
      <c r="N1291" s="9">
        <f t="shared" ca="1" si="288"/>
        <v>1854.905</v>
      </c>
      <c r="O1291" s="9">
        <f t="shared" ca="1" si="289"/>
        <v>1876.7950000000001</v>
      </c>
      <c r="P1291" s="9">
        <f t="shared" ca="1" si="290"/>
        <v>1855.4549999999999</v>
      </c>
      <c r="Q1291" s="9">
        <f t="shared" ca="1" si="291"/>
        <v>1877.8700000000001</v>
      </c>
      <c r="R1291" s="9">
        <f t="shared" ca="1" si="292"/>
        <v>1854.3799999999999</v>
      </c>
      <c r="S1291" s="9">
        <f t="shared" ca="1" si="293"/>
        <v>1877.8700000000001</v>
      </c>
      <c r="T1291" s="9">
        <f t="shared" ca="1" si="293"/>
        <v>1854.3799999999999</v>
      </c>
      <c r="U1291" s="9">
        <f t="shared" ca="1" si="281"/>
        <v>1876.6699999999998</v>
      </c>
      <c r="V1291" s="6">
        <f t="shared" ca="1" si="282"/>
        <v>1863.1799999999998</v>
      </c>
      <c r="W1291" s="16">
        <f ca="1">IF(AND(W1290=U1290,F1291&lt;=U1291),U1291,IF(AND(W1290=U1290,F1291&gt;=U1291),V1291,IF(AND(W1290=V1290,F1291&gt;=V1291),V1291,IF(AND(W1290=V1290,F1291&lt;=V1291),U1291,””))))</f>
        <v>1863.1799999999998</v>
      </c>
      <c r="X1291" s="1" t="str">
        <f t="shared" ca="1" si="280"/>
        <v>BUY</v>
      </c>
    </row>
    <row r="1292" spans="1:24" ht="17.7">
      <c r="A1292" s="3">
        <v>43286.430555555555</v>
      </c>
      <c r="B1292" s="7"/>
      <c r="C1292" s="1">
        <v>1866.65</v>
      </c>
      <c r="D1292" s="1">
        <v>1868.95</v>
      </c>
      <c r="E1292" s="1">
        <v>1865</v>
      </c>
      <c r="F1292" s="1">
        <v>1867.05</v>
      </c>
      <c r="G1292" s="1">
        <v>20952</v>
      </c>
      <c r="H1292" s="1">
        <f t="shared" si="283"/>
        <v>3.9500000000000455</v>
      </c>
      <c r="I1292" s="9">
        <f ca="1">IF(A1292="","",IF(ROW()&gt;$AA$16+1,AVERAGE(INDIRECT("H" &amp; ROW()-$AA$16+1):H1292),""))</f>
        <v>3.6700000000000275</v>
      </c>
      <c r="J1292" s="14">
        <f t="shared" ca="1" si="284"/>
        <v>4.0321074161160384</v>
      </c>
      <c r="K1292" s="14">
        <f t="shared" ca="1" si="285"/>
        <v>12.323290803358409</v>
      </c>
      <c r="L1292" s="9">
        <f t="shared" ca="1" si="286"/>
        <v>3.6700000000000275</v>
      </c>
      <c r="M1292" s="9">
        <f t="shared" ca="1" si="287"/>
        <v>1878.06</v>
      </c>
      <c r="N1292" s="9">
        <f t="shared" ca="1" si="288"/>
        <v>1856.04</v>
      </c>
      <c r="O1292" s="9">
        <f t="shared" ca="1" si="289"/>
        <v>1876.01</v>
      </c>
      <c r="P1292" s="9">
        <f t="shared" ca="1" si="290"/>
        <v>1857.94</v>
      </c>
      <c r="Q1292" s="9">
        <f t="shared" ca="1" si="291"/>
        <v>1877.9849999999999</v>
      </c>
      <c r="R1292" s="9">
        <f t="shared" ca="1" si="292"/>
        <v>1855.9649999999999</v>
      </c>
      <c r="S1292" s="9">
        <f t="shared" ca="1" si="293"/>
        <v>1877.9849999999999</v>
      </c>
      <c r="T1292" s="9">
        <f t="shared" ca="1" si="293"/>
        <v>1855.9649999999999</v>
      </c>
      <c r="U1292" s="9">
        <f t="shared" ca="1" si="281"/>
        <v>1876.6699999999998</v>
      </c>
      <c r="V1292" s="6">
        <f t="shared" ca="1" si="282"/>
        <v>1863.1799999999998</v>
      </c>
      <c r="W1292" s="16">
        <f ca="1">IF(AND(W1291=U1291,F1292&lt;=U1292),U1292,IF(AND(W1291=U1291,F1292&gt;=U1292),V1292,IF(AND(W1291=V1291,F1292&gt;=V1292),V1292,IF(AND(W1291=V1291,F1292&lt;=V1292),U1292,””))))</f>
        <v>1863.1799999999998</v>
      </c>
      <c r="X1292" s="1" t="str">
        <f t="shared" ca="1" si="280"/>
        <v>BUY</v>
      </c>
    </row>
    <row r="1293" spans="1:24" ht="17.7">
      <c r="A1293" s="3">
        <v>43286.434027777781</v>
      </c>
      <c r="B1293" s="7"/>
      <c r="C1293" s="1">
        <v>1867.1</v>
      </c>
      <c r="D1293" s="1">
        <v>1867.75</v>
      </c>
      <c r="E1293" s="1">
        <v>1865</v>
      </c>
      <c r="F1293" s="1">
        <v>1867.25</v>
      </c>
      <c r="G1293" s="1">
        <v>27297</v>
      </c>
      <c r="H1293" s="1">
        <f t="shared" si="283"/>
        <v>2.75</v>
      </c>
      <c r="I1293" s="9">
        <f ca="1">IF(A1293="","",IF(ROW()&gt;$AA$16+1,AVERAGE(INDIRECT("H" &amp; ROW()-$AA$16+1):H1293),""))</f>
        <v>3.3550000000000182</v>
      </c>
      <c r="J1293" s="14">
        <f t="shared" ca="1" si="284"/>
        <v>3.7989969768222132</v>
      </c>
      <c r="K1293" s="14">
        <f t="shared" ca="1" si="285"/>
        <v>11.365961723022568</v>
      </c>
      <c r="L1293" s="9">
        <f t="shared" ca="1" si="286"/>
        <v>3.3550000000000182</v>
      </c>
      <c r="M1293" s="9">
        <f t="shared" ca="1" si="287"/>
        <v>1877.3150000000001</v>
      </c>
      <c r="N1293" s="9">
        <f t="shared" ca="1" si="288"/>
        <v>1857.1849999999999</v>
      </c>
      <c r="O1293" s="9">
        <f t="shared" ca="1" si="289"/>
        <v>1875.0650000000001</v>
      </c>
      <c r="P1293" s="9">
        <f t="shared" ca="1" si="290"/>
        <v>1857.6849999999999</v>
      </c>
      <c r="Q1293" s="9">
        <f t="shared" ca="1" si="291"/>
        <v>1876.44</v>
      </c>
      <c r="R1293" s="9">
        <f t="shared" ca="1" si="292"/>
        <v>1856.31</v>
      </c>
      <c r="S1293" s="9">
        <f t="shared" ca="1" si="293"/>
        <v>1876.44</v>
      </c>
      <c r="T1293" s="9">
        <f t="shared" ca="1" si="293"/>
        <v>1856.31</v>
      </c>
      <c r="U1293" s="9">
        <f t="shared" ca="1" si="281"/>
        <v>1876.44</v>
      </c>
      <c r="V1293" s="6">
        <f t="shared" ca="1" si="282"/>
        <v>1863.1799999999998</v>
      </c>
      <c r="W1293" s="16">
        <f ca="1">IF(AND(W1292=U1292,F1293&lt;=U1293),U1293,IF(AND(W1292=U1292,F1293&gt;=U1293),V1293,IF(AND(W1292=V1292,F1293&gt;=V1293),V1293,IF(AND(W1292=V1292,F1293&lt;=V1293),U1293,””))))</f>
        <v>1863.1799999999998</v>
      </c>
      <c r="X1293" s="1" t="str">
        <f t="shared" ca="1" si="280"/>
        <v>BUY</v>
      </c>
    </row>
    <row r="1294" spans="1:24" ht="17.7">
      <c r="A1294" s="3">
        <v>43286.4375</v>
      </c>
      <c r="B1294" s="7"/>
      <c r="C1294" s="1">
        <v>1867.35</v>
      </c>
      <c r="D1294" s="1">
        <v>1869.25</v>
      </c>
      <c r="E1294" s="1">
        <v>1867</v>
      </c>
      <c r="F1294" s="1">
        <v>1867.8</v>
      </c>
      <c r="G1294" s="1">
        <v>21889</v>
      </c>
      <c r="H1294" s="1">
        <f t="shared" si="283"/>
        <v>2.25</v>
      </c>
      <c r="I1294" s="9">
        <f ca="1">IF(A1294="","",IF(ROW()&gt;$AA$16+1,AVERAGE(INDIRECT("H" &amp; ROW()-$AA$16+1):H1294),""))</f>
        <v>3.2750000000000226</v>
      </c>
      <c r="J1294" s="14">
        <f t="shared" ca="1" si="284"/>
        <v>3.517361162854538</v>
      </c>
      <c r="K1294" s="14">
        <f t="shared" ca="1" si="285"/>
        <v>10.454365550720311</v>
      </c>
      <c r="L1294" s="9">
        <f t="shared" ca="1" si="286"/>
        <v>3.2750000000000226</v>
      </c>
      <c r="M1294" s="9">
        <f t="shared" ca="1" si="287"/>
        <v>1877.625</v>
      </c>
      <c r="N1294" s="9">
        <f t="shared" ca="1" si="288"/>
        <v>1857.9749999999999</v>
      </c>
      <c r="O1294" s="9">
        <f t="shared" ca="1" si="289"/>
        <v>1876.825</v>
      </c>
      <c r="P1294" s="9">
        <f t="shared" ca="1" si="290"/>
        <v>1859.425</v>
      </c>
      <c r="Q1294" s="9">
        <f t="shared" ca="1" si="291"/>
        <v>1877.95</v>
      </c>
      <c r="R1294" s="9">
        <f t="shared" ca="1" si="292"/>
        <v>1858.3</v>
      </c>
      <c r="S1294" s="9">
        <f t="shared" ca="1" si="293"/>
        <v>1877.95</v>
      </c>
      <c r="T1294" s="9">
        <f t="shared" ca="1" si="293"/>
        <v>1858.3</v>
      </c>
      <c r="U1294" s="9">
        <f t="shared" ca="1" si="281"/>
        <v>1876.44</v>
      </c>
      <c r="V1294" s="6">
        <f t="shared" ca="1" si="282"/>
        <v>1863.1799999999998</v>
      </c>
      <c r="W1294" s="16">
        <f ca="1">IF(AND(W1293=U1293,F1294&lt;=U1294),U1294,IF(AND(W1293=U1293,F1294&gt;=U1294),V1294,IF(AND(W1293=V1293,F1294&gt;=V1294),V1294,IF(AND(W1293=V1293,F1294&lt;=V1294),U1294,””))))</f>
        <v>1863.1799999999998</v>
      </c>
      <c r="X1294" s="1" t="str">
        <f t="shared" ca="1" si="280"/>
        <v>BUY</v>
      </c>
    </row>
    <row r="1295" spans="1:24" ht="17.7">
      <c r="A1295" s="3">
        <v>43286.440972222219</v>
      </c>
      <c r="B1295" s="7"/>
      <c r="C1295" s="1">
        <v>1867.8</v>
      </c>
      <c r="D1295" s="1">
        <v>1869.5</v>
      </c>
      <c r="E1295" s="1">
        <v>1866.45</v>
      </c>
      <c r="F1295" s="1">
        <v>1869.3</v>
      </c>
      <c r="G1295" s="1">
        <v>21994</v>
      </c>
      <c r="H1295" s="1">
        <f t="shared" si="283"/>
        <v>3.0499999999999545</v>
      </c>
      <c r="I1295" s="9">
        <f ca="1">IF(A1295="","",IF(ROW()&gt;$AA$16+1,AVERAGE(INDIRECT("H" &amp; ROW()-$AA$16+1):H1295),""))</f>
        <v>3.0950000000000273</v>
      </c>
      <c r="J1295" s="14">
        <f t="shared" ca="1" si="284"/>
        <v>3.432386405971886</v>
      </c>
      <c r="K1295" s="14">
        <f t="shared" ca="1" si="285"/>
        <v>9.7139289956482759</v>
      </c>
      <c r="L1295" s="9">
        <f t="shared" ca="1" si="286"/>
        <v>3.0950000000000273</v>
      </c>
      <c r="M1295" s="9">
        <f t="shared" ca="1" si="287"/>
        <v>1878.585</v>
      </c>
      <c r="N1295" s="9">
        <f t="shared" ca="1" si="288"/>
        <v>1860.0149999999999</v>
      </c>
      <c r="O1295" s="9">
        <f t="shared" ca="1" si="289"/>
        <v>1875.7350000000001</v>
      </c>
      <c r="P1295" s="9">
        <f t="shared" ca="1" si="290"/>
        <v>1860.2149999999999</v>
      </c>
      <c r="Q1295" s="9">
        <f t="shared" ca="1" si="291"/>
        <v>1877.26</v>
      </c>
      <c r="R1295" s="9">
        <f t="shared" ca="1" si="292"/>
        <v>1858.6899999999998</v>
      </c>
      <c r="S1295" s="9">
        <f t="shared" ca="1" si="293"/>
        <v>1877.26</v>
      </c>
      <c r="T1295" s="9">
        <f t="shared" ca="1" si="293"/>
        <v>1858.6899999999998</v>
      </c>
      <c r="U1295" s="9">
        <f t="shared" ca="1" si="281"/>
        <v>1876.44</v>
      </c>
      <c r="V1295" s="6">
        <f t="shared" ca="1" si="282"/>
        <v>1863.1799999999998</v>
      </c>
      <c r="W1295" s="16">
        <f ca="1">IF(AND(W1294=U1294,F1295&lt;=U1295),U1295,IF(AND(W1294=U1294,F1295&gt;=U1295),V1295,IF(AND(W1294=V1294,F1295&gt;=V1295),V1295,IF(AND(W1294=V1294,F1295&lt;=V1295),U1295,””))))</f>
        <v>1863.1799999999998</v>
      </c>
      <c r="X1295" s="1" t="str">
        <f t="shared" ca="1" si="280"/>
        <v>BUY</v>
      </c>
    </row>
    <row r="1296" spans="1:24" ht="17.7">
      <c r="A1296" s="3">
        <v>43286.444444444445</v>
      </c>
      <c r="B1296" s="7"/>
      <c r="C1296" s="1">
        <v>1869.2</v>
      </c>
      <c r="D1296" s="1">
        <v>1869.3</v>
      </c>
      <c r="E1296" s="1">
        <v>1866.9</v>
      </c>
      <c r="F1296" s="1">
        <v>1867.5</v>
      </c>
      <c r="G1296" s="1">
        <v>42792</v>
      </c>
      <c r="H1296" s="1">
        <f t="shared" si="283"/>
        <v>2.3999999999998636</v>
      </c>
      <c r="I1296" s="9">
        <f ca="1">IF(A1296="","",IF(ROW()&gt;$AA$16+1,AVERAGE(INDIRECT("H" &amp; ROW()-$AA$16+1):H1296),""))</f>
        <v>2.8850000000000136</v>
      </c>
      <c r="J1296" s="14">
        <f t="shared" ca="1" si="284"/>
        <v>3.2446797867042454</v>
      </c>
      <c r="K1296" s="14">
        <f t="shared" ca="1" si="285"/>
        <v>8.9825360960834342</v>
      </c>
      <c r="L1296" s="9">
        <f t="shared" ca="1" si="286"/>
        <v>2.8850000000000136</v>
      </c>
      <c r="M1296" s="9">
        <f t="shared" ca="1" si="287"/>
        <v>1876.155</v>
      </c>
      <c r="N1296" s="9">
        <f t="shared" ca="1" si="288"/>
        <v>1858.845</v>
      </c>
      <c r="O1296" s="9">
        <f t="shared" ca="1" si="289"/>
        <v>1875.5550000000001</v>
      </c>
      <c r="P1296" s="9">
        <f t="shared" ca="1" si="290"/>
        <v>1860.645</v>
      </c>
      <c r="Q1296" s="9">
        <f t="shared" ca="1" si="291"/>
        <v>1876.7549999999999</v>
      </c>
      <c r="R1296" s="9">
        <f t="shared" ca="1" si="292"/>
        <v>1859.4449999999999</v>
      </c>
      <c r="S1296" s="9">
        <f t="shared" ca="1" si="293"/>
        <v>1876.7549999999999</v>
      </c>
      <c r="T1296" s="9">
        <f t="shared" ca="1" si="293"/>
        <v>1859.4449999999999</v>
      </c>
      <c r="U1296" s="9">
        <f t="shared" ca="1" si="281"/>
        <v>1876.44</v>
      </c>
      <c r="V1296" s="6">
        <f t="shared" ca="1" si="282"/>
        <v>1863.1799999999998</v>
      </c>
      <c r="W1296" s="16">
        <f ca="1">IF(AND(W1295=U1295,F1296&lt;=U1296),U1296,IF(AND(W1295=U1295,F1296&gt;=U1296),V1296,IF(AND(W1295=V1295,F1296&gt;=V1296),V1296,IF(AND(W1295=V1295,F1296&lt;=V1296),U1296,””))))</f>
        <v>1863.1799999999998</v>
      </c>
      <c r="X1296" s="1" t="str">
        <f t="shared" ca="1" si="280"/>
        <v>BUY</v>
      </c>
    </row>
    <row r="1297" spans="1:24" ht="17.7">
      <c r="A1297" s="3">
        <v>43286.447916666672</v>
      </c>
      <c r="B1297" s="7"/>
      <c r="C1297" s="1">
        <v>1867.4</v>
      </c>
      <c r="D1297" s="1">
        <v>1867.4</v>
      </c>
      <c r="E1297" s="1">
        <v>1865.25</v>
      </c>
      <c r="F1297" s="1">
        <v>1865.35</v>
      </c>
      <c r="G1297" s="1">
        <v>16732</v>
      </c>
      <c r="H1297" s="1">
        <f t="shared" si="283"/>
        <v>2.25</v>
      </c>
      <c r="I1297" s="9">
        <f ca="1">IF(A1297="","",IF(ROW()&gt;$AA$16+1,AVERAGE(INDIRECT("H" &amp; ROW()-$AA$16+1):H1297),""))</f>
        <v>2.6700000000000044</v>
      </c>
      <c r="J1297" s="14">
        <f t="shared" ca="1" si="284"/>
        <v>3.0638289163943826</v>
      </c>
      <c r="K1297" s="14">
        <f t="shared" ca="1" si="285"/>
        <v>8.3092824864750909</v>
      </c>
      <c r="L1297" s="9">
        <f t="shared" ca="1" si="286"/>
        <v>2.6700000000000044</v>
      </c>
      <c r="M1297" s="9">
        <f t="shared" ca="1" si="287"/>
        <v>1873.36</v>
      </c>
      <c r="N1297" s="9">
        <f t="shared" ca="1" si="288"/>
        <v>1857.34</v>
      </c>
      <c r="O1297" s="9">
        <f t="shared" ca="1" si="289"/>
        <v>1873.26</v>
      </c>
      <c r="P1297" s="9">
        <f t="shared" ca="1" si="290"/>
        <v>1859.39</v>
      </c>
      <c r="Q1297" s="9">
        <f t="shared" ca="1" si="291"/>
        <v>1874.335</v>
      </c>
      <c r="R1297" s="9">
        <f t="shared" ca="1" si="292"/>
        <v>1858.3150000000001</v>
      </c>
      <c r="S1297" s="9">
        <f t="shared" ca="1" si="293"/>
        <v>1874.335</v>
      </c>
      <c r="T1297" s="9">
        <f t="shared" ca="1" si="293"/>
        <v>1858.3150000000001</v>
      </c>
      <c r="U1297" s="9">
        <f t="shared" ca="1" si="281"/>
        <v>1874.335</v>
      </c>
      <c r="V1297" s="6">
        <f t="shared" ca="1" si="282"/>
        <v>1863.1799999999998</v>
      </c>
      <c r="W1297" s="16">
        <f ca="1">IF(AND(W1296=U1296,F1297&lt;=U1297),U1297,IF(AND(W1296=U1296,F1297&gt;=U1297),V1297,IF(AND(W1296=V1296,F1297&gt;=V1297),V1297,IF(AND(W1296=V1296,F1297&lt;=V1297),U1297,””))))</f>
        <v>1863.1799999999998</v>
      </c>
      <c r="X1297" s="1" t="str">
        <f t="shared" ca="1" si="280"/>
        <v>BUY</v>
      </c>
    </row>
    <row r="1298" spans="1:24" ht="17.7">
      <c r="A1298" s="3">
        <v>43286.451388888891</v>
      </c>
      <c r="B1298" s="7"/>
      <c r="C1298" s="1">
        <v>1865.35</v>
      </c>
      <c r="D1298" s="1">
        <v>1866.9</v>
      </c>
      <c r="E1298" s="1">
        <v>1864</v>
      </c>
      <c r="F1298" s="1">
        <v>1866.25</v>
      </c>
      <c r="G1298" s="1">
        <v>25058</v>
      </c>
      <c r="H1298" s="1">
        <f t="shared" si="283"/>
        <v>2.9000000000000909</v>
      </c>
      <c r="I1298" s="9">
        <f ca="1">IF(A1298="","",IF(ROW()&gt;$AA$16+1,AVERAGE(INDIRECT("H" &amp; ROW()-$AA$16+1):H1298),""))</f>
        <v>2.6900000000000093</v>
      </c>
      <c r="J1298" s="14">
        <f t="shared" ca="1" si="284"/>
        <v>3.0340418406863292</v>
      </c>
      <c r="K1298" s="14">
        <f t="shared" ca="1" si="285"/>
        <v>7.7683542378275909</v>
      </c>
      <c r="L1298" s="9">
        <f t="shared" ca="1" si="286"/>
        <v>2.6900000000000093</v>
      </c>
      <c r="M1298" s="9">
        <f t="shared" ca="1" si="287"/>
        <v>1874.32</v>
      </c>
      <c r="N1298" s="9">
        <f t="shared" ca="1" si="288"/>
        <v>1858.18</v>
      </c>
      <c r="O1298" s="9">
        <f t="shared" ca="1" si="289"/>
        <v>1872.07</v>
      </c>
      <c r="P1298" s="9">
        <f t="shared" ca="1" si="290"/>
        <v>1858.8300000000002</v>
      </c>
      <c r="Q1298" s="9">
        <f t="shared" ca="1" si="291"/>
        <v>1873.52</v>
      </c>
      <c r="R1298" s="9">
        <f t="shared" ca="1" si="292"/>
        <v>1857.38</v>
      </c>
      <c r="S1298" s="9">
        <f t="shared" ca="1" si="293"/>
        <v>1873.52</v>
      </c>
      <c r="T1298" s="9">
        <f t="shared" ca="1" si="293"/>
        <v>1857.38</v>
      </c>
      <c r="U1298" s="9">
        <f t="shared" ca="1" si="281"/>
        <v>1873.52</v>
      </c>
      <c r="V1298" s="6">
        <f t="shared" ca="1" si="282"/>
        <v>1863.1799999999998</v>
      </c>
      <c r="W1298" s="16">
        <f ca="1">IF(AND(W1297=U1297,F1298&lt;=U1298),U1298,IF(AND(W1297=U1297,F1298&gt;=U1298),V1298,IF(AND(W1297=V1297,F1298&gt;=V1298),V1298,IF(AND(W1297=V1297,F1298&lt;=V1298),U1298,””))))</f>
        <v>1863.1799999999998</v>
      </c>
      <c r="X1298" s="1" t="str">
        <f t="shared" ca="1" si="280"/>
        <v>BUY</v>
      </c>
    </row>
    <row r="1299" spans="1:24" ht="17.7">
      <c r="A1299" s="3">
        <v>43286.454861111109</v>
      </c>
      <c r="B1299" s="7"/>
      <c r="C1299" s="1">
        <v>1866.05</v>
      </c>
      <c r="D1299" s="1">
        <v>1866.35</v>
      </c>
      <c r="E1299" s="1">
        <v>1864.25</v>
      </c>
      <c r="F1299" s="1">
        <v>1864.4</v>
      </c>
      <c r="G1299" s="1">
        <v>14140</v>
      </c>
      <c r="H1299" s="1">
        <f t="shared" si="283"/>
        <v>2.0999999999999091</v>
      </c>
      <c r="I1299" s="9">
        <f ca="1">IF(A1299="","",IF(ROW()&gt;$AA$16+1,AVERAGE(INDIRECT("H" &amp; ROW()-$AA$16+1):H1299),""))</f>
        <v>2.6299999999999955</v>
      </c>
      <c r="J1299" s="14">
        <f t="shared" ca="1" si="284"/>
        <v>2.8642160514706165</v>
      </c>
      <c r="K1299" s="14">
        <f t="shared" ca="1" si="285"/>
        <v>7.2015188140448227</v>
      </c>
      <c r="L1299" s="9">
        <f t="shared" ca="1" si="286"/>
        <v>2.6299999999999955</v>
      </c>
      <c r="M1299" s="9">
        <f t="shared" ca="1" si="287"/>
        <v>1872.29</v>
      </c>
      <c r="N1299" s="9">
        <f t="shared" ca="1" si="288"/>
        <v>1856.5100000000002</v>
      </c>
      <c r="O1299" s="9">
        <f t="shared" ca="1" si="289"/>
        <v>1872.1399999999999</v>
      </c>
      <c r="P1299" s="9">
        <f t="shared" ca="1" si="290"/>
        <v>1858.46</v>
      </c>
      <c r="Q1299" s="9">
        <f t="shared" ca="1" si="291"/>
        <v>1873.19</v>
      </c>
      <c r="R1299" s="9">
        <f t="shared" ca="1" si="292"/>
        <v>1857.4099999999999</v>
      </c>
      <c r="S1299" s="9">
        <f t="shared" ca="1" si="293"/>
        <v>1873.19</v>
      </c>
      <c r="T1299" s="9">
        <f t="shared" ca="1" si="293"/>
        <v>1857.4099999999999</v>
      </c>
      <c r="U1299" s="9">
        <f t="shared" ca="1" si="281"/>
        <v>1873.19</v>
      </c>
      <c r="V1299" s="6">
        <f t="shared" ca="1" si="282"/>
        <v>1863.1799999999998</v>
      </c>
      <c r="W1299" s="16">
        <f ca="1">IF(AND(W1298=U1298,F1299&lt;=U1299),U1299,IF(AND(W1298=U1298,F1299&gt;=U1299),V1299,IF(AND(W1298=V1298,F1299&gt;=V1299),V1299,IF(AND(W1298=V1298,F1299&lt;=V1299),U1299,””))))</f>
        <v>1863.1799999999998</v>
      </c>
      <c r="X1299" s="1" t="str">
        <f t="shared" ca="1" si="280"/>
        <v>BUY</v>
      </c>
    </row>
    <row r="1300" spans="1:24" ht="17.7">
      <c r="A1300" s="3">
        <v>43286.458333333328</v>
      </c>
      <c r="B1300" s="7"/>
      <c r="C1300" s="1">
        <v>1864.35</v>
      </c>
      <c r="D1300" s="1">
        <v>1866.45</v>
      </c>
      <c r="E1300" s="1">
        <v>1864.1</v>
      </c>
      <c r="F1300" s="1">
        <v>1865</v>
      </c>
      <c r="G1300" s="1">
        <v>18079</v>
      </c>
      <c r="H1300" s="1">
        <f t="shared" si="283"/>
        <v>2.3500000000001364</v>
      </c>
      <c r="I1300" s="9">
        <f ca="1">IF(A1300="","",IF(ROW()&gt;$AA$16+1,AVERAGE(INDIRECT("H" &amp; ROW()-$AA$16+1):H1300),""))</f>
        <v>2.6150000000000091</v>
      </c>
      <c r="J1300" s="14">
        <f t="shared" ca="1" si="284"/>
        <v>2.7707222239305289</v>
      </c>
      <c r="K1300" s="14">
        <f t="shared" ca="1" si="285"/>
        <v>6.7163669326403541</v>
      </c>
      <c r="L1300" s="9">
        <f t="shared" ca="1" si="286"/>
        <v>2.6150000000000091</v>
      </c>
      <c r="M1300" s="9">
        <f t="shared" ca="1" si="287"/>
        <v>1872.845</v>
      </c>
      <c r="N1300" s="9">
        <f t="shared" ca="1" si="288"/>
        <v>1857.155</v>
      </c>
      <c r="O1300" s="9">
        <f t="shared" ca="1" si="289"/>
        <v>1871.9449999999999</v>
      </c>
      <c r="P1300" s="9">
        <f t="shared" ca="1" si="290"/>
        <v>1858.605</v>
      </c>
      <c r="Q1300" s="9">
        <f t="shared" ca="1" si="291"/>
        <v>1873.1200000000001</v>
      </c>
      <c r="R1300" s="9">
        <f t="shared" ca="1" si="292"/>
        <v>1857.43</v>
      </c>
      <c r="S1300" s="9">
        <f t="shared" ca="1" si="293"/>
        <v>1873.1200000000001</v>
      </c>
      <c r="T1300" s="9">
        <f t="shared" ca="1" si="293"/>
        <v>1857.43</v>
      </c>
      <c r="U1300" s="9">
        <f t="shared" ca="1" si="281"/>
        <v>1873.1200000000001</v>
      </c>
      <c r="V1300" s="6">
        <f t="shared" ca="1" si="282"/>
        <v>1863.1799999999998</v>
      </c>
      <c r="W1300" s="16">
        <f ca="1">IF(AND(W1299=U1299,F1300&lt;=U1300),U1300,IF(AND(W1299=U1299,F1300&gt;=U1300),V1300,IF(AND(W1299=V1299,F1300&gt;=V1300),V1300,IF(AND(W1299=V1299,F1300&lt;=V1300),U1300,””))))</f>
        <v>1863.1799999999998</v>
      </c>
      <c r="X1300" s="1" t="str">
        <f t="shared" ca="1" si="280"/>
        <v>BUY</v>
      </c>
    </row>
    <row r="1301" spans="1:24" ht="17.7">
      <c r="A1301" s="3">
        <v>43286.461805555555</v>
      </c>
      <c r="B1301" s="7"/>
      <c r="C1301" s="1">
        <v>1865</v>
      </c>
      <c r="D1301" s="1">
        <v>1867</v>
      </c>
      <c r="E1301" s="1">
        <v>1864.05</v>
      </c>
      <c r="F1301" s="1">
        <v>1866.4</v>
      </c>
      <c r="G1301" s="1">
        <v>14013</v>
      </c>
      <c r="H1301" s="1">
        <f t="shared" si="283"/>
        <v>2.9500000000000455</v>
      </c>
      <c r="I1301" s="9">
        <f ca="1">IF(A1301="","",IF(ROW()&gt;$AA$16+1,AVERAGE(INDIRECT("H" &amp; ROW()-$AA$16+1):H1301),""))</f>
        <v>2.6950000000000047</v>
      </c>
      <c r="J1301" s="14">
        <f t="shared" ca="1" si="284"/>
        <v>2.8033181832158953</v>
      </c>
      <c r="K1301" s="14">
        <f t="shared" ca="1" si="285"/>
        <v>6.3397302393763235</v>
      </c>
      <c r="L1301" s="9">
        <f t="shared" ca="1" si="286"/>
        <v>2.6950000000000047</v>
      </c>
      <c r="M1301" s="9">
        <f t="shared" ca="1" si="287"/>
        <v>1874.4850000000001</v>
      </c>
      <c r="N1301" s="9">
        <f t="shared" ca="1" si="288"/>
        <v>1858.3150000000001</v>
      </c>
      <c r="O1301" s="9">
        <f t="shared" ca="1" si="289"/>
        <v>1872.135</v>
      </c>
      <c r="P1301" s="9">
        <f t="shared" ca="1" si="290"/>
        <v>1858.915</v>
      </c>
      <c r="Q1301" s="9">
        <f t="shared" ca="1" si="291"/>
        <v>1873.6100000000001</v>
      </c>
      <c r="R1301" s="9">
        <f t="shared" ca="1" si="292"/>
        <v>1857.44</v>
      </c>
      <c r="S1301" s="9">
        <f t="shared" ca="1" si="293"/>
        <v>1873.6100000000001</v>
      </c>
      <c r="T1301" s="9">
        <f t="shared" ca="1" si="293"/>
        <v>1857.44</v>
      </c>
      <c r="U1301" s="9">
        <f t="shared" ca="1" si="281"/>
        <v>1873.1200000000001</v>
      </c>
      <c r="V1301" s="6">
        <f t="shared" ca="1" si="282"/>
        <v>1863.1799999999998</v>
      </c>
      <c r="W1301" s="16">
        <f ca="1">IF(AND(W1300=U1300,F1301&lt;=U1301),U1301,IF(AND(W1300=U1300,F1301&gt;=U1301),V1301,IF(AND(W1300=V1300,F1301&gt;=V1301),V1301,IF(AND(W1300=V1300,F1301&lt;=V1301),U1301,””))))</f>
        <v>1863.1799999999998</v>
      </c>
      <c r="X1301" s="1" t="str">
        <f t="shared" ca="1" si="280"/>
        <v>BUY</v>
      </c>
    </row>
    <row r="1302" spans="1:24" ht="17.7">
      <c r="A1302" s="3">
        <v>43286.465277777781</v>
      </c>
      <c r="B1302" s="7"/>
      <c r="C1302" s="1">
        <v>1866.4</v>
      </c>
      <c r="D1302" s="1">
        <v>1866.4</v>
      </c>
      <c r="E1302" s="1">
        <v>1864.35</v>
      </c>
      <c r="F1302" s="1">
        <v>1864.95</v>
      </c>
      <c r="G1302" s="1">
        <v>13908</v>
      </c>
      <c r="H1302" s="1">
        <f t="shared" si="283"/>
        <v>2.0500000000001819</v>
      </c>
      <c r="I1302" s="9">
        <f ca="1">IF(A1302="","",IF(ROW()&gt;$AA$16+1,AVERAGE(INDIRECT("H" &amp; ROW()-$AA$16+1):H1302),""))</f>
        <v>2.5050000000000181</v>
      </c>
      <c r="J1302" s="14">
        <f t="shared" ca="1" si="284"/>
        <v>2.6663512408130381</v>
      </c>
      <c r="K1302" s="14">
        <f t="shared" ca="1" si="285"/>
        <v>5.9107572154387089</v>
      </c>
      <c r="L1302" s="9">
        <f t="shared" ca="1" si="286"/>
        <v>2.5050000000000181</v>
      </c>
      <c r="M1302" s="9">
        <f t="shared" ca="1" si="287"/>
        <v>1872.4650000000001</v>
      </c>
      <c r="N1302" s="9">
        <f t="shared" ca="1" si="288"/>
        <v>1857.4349999999999</v>
      </c>
      <c r="O1302" s="9">
        <f t="shared" ca="1" si="289"/>
        <v>1871.865</v>
      </c>
      <c r="P1302" s="9">
        <f t="shared" ca="1" si="290"/>
        <v>1858.885</v>
      </c>
      <c r="Q1302" s="9">
        <f t="shared" ca="1" si="291"/>
        <v>1872.89</v>
      </c>
      <c r="R1302" s="9">
        <f t="shared" ca="1" si="292"/>
        <v>1857.86</v>
      </c>
      <c r="S1302" s="9">
        <f t="shared" ca="1" si="293"/>
        <v>1872.89</v>
      </c>
      <c r="T1302" s="9">
        <f t="shared" ca="1" si="293"/>
        <v>1857.86</v>
      </c>
      <c r="U1302" s="9">
        <f t="shared" ca="1" si="281"/>
        <v>1872.89</v>
      </c>
      <c r="V1302" s="6">
        <f t="shared" ca="1" si="282"/>
        <v>1863.1799999999998</v>
      </c>
      <c r="W1302" s="16">
        <f ca="1">IF(AND(W1301=U1301,F1302&lt;=U1302),U1302,IF(AND(W1301=U1301,F1302&gt;=U1302),V1302,IF(AND(W1301=V1301,F1302&gt;=V1302),V1302,IF(AND(W1301=V1301,F1302&lt;=V1302),U1302,””))))</f>
        <v>1863.1799999999998</v>
      </c>
      <c r="X1302" s="1" t="str">
        <f t="shared" ca="1" si="280"/>
        <v>BUY</v>
      </c>
    </row>
    <row r="1303" spans="1:24" ht="17.7">
      <c r="A1303" s="3">
        <v>43286.46875</v>
      </c>
      <c r="B1303" s="7"/>
      <c r="C1303" s="1">
        <v>1864.95</v>
      </c>
      <c r="D1303" s="1">
        <v>1865</v>
      </c>
      <c r="E1303" s="1">
        <v>1864.35</v>
      </c>
      <c r="F1303" s="1">
        <v>1865</v>
      </c>
      <c r="G1303" s="1">
        <v>12916</v>
      </c>
      <c r="H1303" s="1">
        <f t="shared" si="283"/>
        <v>0.65000000000009095</v>
      </c>
      <c r="I1303" s="9">
        <f ca="1">IF(A1303="","",IF(ROW()&gt;$AA$16+1,AVERAGE(INDIRECT("H" &amp; ROW()-$AA$16+1):H1303),""))</f>
        <v>2.2950000000000275</v>
      </c>
      <c r="J1303" s="14">
        <f t="shared" ca="1" si="284"/>
        <v>2.2997419243015931</v>
      </c>
      <c r="K1303" s="14">
        <f t="shared" ca="1" si="285"/>
        <v>5.3846814938948473</v>
      </c>
      <c r="L1303" s="9">
        <f t="shared" ca="1" si="286"/>
        <v>2.2950000000000275</v>
      </c>
      <c r="M1303" s="9">
        <f t="shared" ca="1" si="287"/>
        <v>1871.885</v>
      </c>
      <c r="N1303" s="9">
        <f t="shared" ca="1" si="288"/>
        <v>1858.115</v>
      </c>
      <c r="O1303" s="9">
        <f t="shared" ca="1" si="289"/>
        <v>1871.2349999999999</v>
      </c>
      <c r="P1303" s="9">
        <f t="shared" ca="1" si="290"/>
        <v>1858.115</v>
      </c>
      <c r="Q1303" s="9">
        <f t="shared" ca="1" si="291"/>
        <v>1871.56</v>
      </c>
      <c r="R1303" s="9">
        <f t="shared" ca="1" si="292"/>
        <v>1857.79</v>
      </c>
      <c r="S1303" s="9">
        <f t="shared" ca="1" si="293"/>
        <v>1871.56</v>
      </c>
      <c r="T1303" s="9">
        <f t="shared" ca="1" si="293"/>
        <v>1857.79</v>
      </c>
      <c r="U1303" s="9">
        <f t="shared" ca="1" si="281"/>
        <v>1871.56</v>
      </c>
      <c r="V1303" s="6">
        <f t="shared" ca="1" si="282"/>
        <v>1863.1799999999998</v>
      </c>
      <c r="W1303" s="16">
        <f ca="1">IF(AND(W1302=U1302,F1303&lt;=U1303),U1303,IF(AND(W1302=U1302,F1303&gt;=U1303),V1303,IF(AND(W1302=V1302,F1303&gt;=V1303),V1303,IF(AND(W1302=V1302,F1303&lt;=V1303),U1303,””))))</f>
        <v>1863.1799999999998</v>
      </c>
      <c r="X1303" s="1" t="str">
        <f t="shared" ca="1" si="280"/>
        <v>BUY</v>
      </c>
    </row>
    <row r="1304" spans="1:24" ht="17.7">
      <c r="A1304" s="3">
        <v>43286.472222222219</v>
      </c>
      <c r="B1304" s="7"/>
      <c r="C1304" s="1">
        <v>1865</v>
      </c>
      <c r="D1304" s="1">
        <v>1866.65</v>
      </c>
      <c r="E1304" s="1">
        <v>1864.25</v>
      </c>
      <c r="F1304" s="1">
        <v>1866.55</v>
      </c>
      <c r="G1304" s="1">
        <v>15461</v>
      </c>
      <c r="H1304" s="1">
        <f t="shared" si="283"/>
        <v>2.4000000000000909</v>
      </c>
      <c r="I1304" s="9">
        <f ca="1">IF(A1304="","",IF(ROW()&gt;$AA$16+1,AVERAGE(INDIRECT("H" &amp; ROW()-$AA$16+1):H1304),""))</f>
        <v>2.3100000000000365</v>
      </c>
      <c r="J1304" s="14">
        <f t="shared" ca="1" si="284"/>
        <v>2.3179706653376835</v>
      </c>
      <c r="K1304" s="14">
        <f t="shared" ca="1" si="285"/>
        <v>5.0862133445053717</v>
      </c>
      <c r="L1304" s="9">
        <f t="shared" ca="1" si="286"/>
        <v>2.3100000000000365</v>
      </c>
      <c r="M1304" s="9">
        <f t="shared" ca="1" si="287"/>
        <v>1873.48</v>
      </c>
      <c r="N1304" s="9">
        <f t="shared" ca="1" si="288"/>
        <v>1859.62</v>
      </c>
      <c r="O1304" s="9">
        <f t="shared" ca="1" si="289"/>
        <v>1871.18</v>
      </c>
      <c r="P1304" s="9">
        <f t="shared" ca="1" si="290"/>
        <v>1859.72</v>
      </c>
      <c r="Q1304" s="9">
        <f t="shared" ca="1" si="291"/>
        <v>1872.38</v>
      </c>
      <c r="R1304" s="9">
        <f t="shared" ca="1" si="292"/>
        <v>1858.52</v>
      </c>
      <c r="S1304" s="9">
        <f t="shared" ca="1" si="293"/>
        <v>1872.38</v>
      </c>
      <c r="T1304" s="9">
        <f t="shared" ca="1" si="293"/>
        <v>1858.52</v>
      </c>
      <c r="U1304" s="9">
        <f t="shared" ca="1" si="281"/>
        <v>1871.56</v>
      </c>
      <c r="V1304" s="6">
        <f t="shared" ca="1" si="282"/>
        <v>1863.1799999999998</v>
      </c>
      <c r="W1304" s="16">
        <f ca="1">IF(AND(W1303=U1303,F1304&lt;=U1304),U1304,IF(AND(W1303=U1303,F1304&gt;=U1304),V1304,IF(AND(W1303=V1303,F1304&gt;=V1304),V1304,IF(AND(W1303=V1303,F1304&lt;=V1304),U1304,””))))</f>
        <v>1863.1799999999998</v>
      </c>
      <c r="X1304" s="1" t="str">
        <f t="shared" ca="1" si="280"/>
        <v>BUY</v>
      </c>
    </row>
    <row r="1305" spans="1:24" ht="17.7">
      <c r="A1305" s="3">
        <v>43286.475694444445</v>
      </c>
      <c r="B1305" s="7"/>
      <c r="C1305" s="1">
        <v>1866.55</v>
      </c>
      <c r="D1305" s="1">
        <v>1867.15</v>
      </c>
      <c r="E1305" s="1">
        <v>1866</v>
      </c>
      <c r="F1305" s="1">
        <v>1867</v>
      </c>
      <c r="G1305" s="1">
        <v>19341</v>
      </c>
      <c r="H1305" s="1">
        <f t="shared" si="283"/>
        <v>1.1500000000000909</v>
      </c>
      <c r="I1305" s="9">
        <f ca="1">IF(A1305="","",IF(ROW()&gt;$AA$16+1,AVERAGE(INDIRECT("H" &amp; ROW()-$AA$16+1):H1305),""))</f>
        <v>2.1200000000000498</v>
      </c>
      <c r="J1305" s="14">
        <f t="shared" ca="1" si="284"/>
        <v>2.1056123625490302</v>
      </c>
      <c r="K1305" s="14">
        <f t="shared" ca="1" si="285"/>
        <v>4.6925920100548435</v>
      </c>
      <c r="L1305" s="9">
        <f t="shared" ca="1" si="286"/>
        <v>2.1200000000000498</v>
      </c>
      <c r="M1305" s="9">
        <f t="shared" ca="1" si="287"/>
        <v>1873.3600000000001</v>
      </c>
      <c r="N1305" s="9">
        <f t="shared" ca="1" si="288"/>
        <v>1860.6399999999999</v>
      </c>
      <c r="O1305" s="9">
        <f t="shared" ca="1" si="289"/>
        <v>1872.3600000000001</v>
      </c>
      <c r="P1305" s="9">
        <f t="shared" ca="1" si="290"/>
        <v>1860.79</v>
      </c>
      <c r="Q1305" s="9">
        <f t="shared" ca="1" si="291"/>
        <v>1872.9350000000002</v>
      </c>
      <c r="R1305" s="9">
        <f t="shared" ca="1" si="292"/>
        <v>1860.2149999999999</v>
      </c>
      <c r="S1305" s="9">
        <f t="shared" ca="1" si="293"/>
        <v>1872.9350000000002</v>
      </c>
      <c r="T1305" s="9">
        <f t="shared" ca="1" si="293"/>
        <v>1860.2149999999999</v>
      </c>
      <c r="U1305" s="9">
        <f t="shared" ca="1" si="281"/>
        <v>1871.56</v>
      </c>
      <c r="V1305" s="6">
        <f t="shared" ca="1" si="282"/>
        <v>1863.1799999999998</v>
      </c>
      <c r="W1305" s="16">
        <f ca="1">IF(AND(W1304=U1304,F1305&lt;=U1305),U1305,IF(AND(W1304=U1304,F1305&gt;=U1305),V1305,IF(AND(W1304=V1304,F1305&gt;=V1305),V1305,IF(AND(W1304=V1304,F1305&lt;=V1305),U1305,””))))</f>
        <v>1863.1799999999998</v>
      </c>
      <c r="X1305" s="1" t="str">
        <f t="shared" ca="1" si="280"/>
        <v>BUY</v>
      </c>
    </row>
    <row r="1306" spans="1:24" ht="17.7">
      <c r="A1306" s="3">
        <v>43286.479166666672</v>
      </c>
      <c r="B1306" s="7"/>
      <c r="C1306" s="1">
        <v>1867</v>
      </c>
      <c r="D1306" s="1">
        <v>1869.85</v>
      </c>
      <c r="E1306" s="1">
        <v>1867</v>
      </c>
      <c r="F1306" s="1">
        <v>1869.7</v>
      </c>
      <c r="G1306" s="1">
        <v>16635</v>
      </c>
      <c r="H1306" s="1">
        <f t="shared" si="283"/>
        <v>2.8499999999999091</v>
      </c>
      <c r="I1306" s="9">
        <f ca="1">IF(A1306="","",IF(ROW()&gt;$AA$16+1,AVERAGE(INDIRECT("H" &amp; ROW()-$AA$16+1):H1306),""))</f>
        <v>2.1650000000000547</v>
      </c>
      <c r="J1306" s="14">
        <f t="shared" ca="1" si="284"/>
        <v>2.240955569358281</v>
      </c>
      <c r="K1306" s="14">
        <f t="shared" ca="1" si="285"/>
        <v>4.5083328090493504</v>
      </c>
      <c r="L1306" s="9">
        <f t="shared" ca="1" si="286"/>
        <v>2.1650000000000547</v>
      </c>
      <c r="M1306" s="9">
        <f t="shared" ca="1" si="287"/>
        <v>1876.1950000000002</v>
      </c>
      <c r="N1306" s="9">
        <f t="shared" ca="1" si="288"/>
        <v>1863.2049999999999</v>
      </c>
      <c r="O1306" s="9">
        <f t="shared" ca="1" si="289"/>
        <v>1873.4950000000001</v>
      </c>
      <c r="P1306" s="9">
        <f t="shared" ca="1" si="290"/>
        <v>1863.3549999999998</v>
      </c>
      <c r="Q1306" s="9">
        <f t="shared" ca="1" si="291"/>
        <v>1874.92</v>
      </c>
      <c r="R1306" s="9">
        <f t="shared" ca="1" si="292"/>
        <v>1861.9299999999998</v>
      </c>
      <c r="S1306" s="9">
        <f t="shared" ca="1" si="293"/>
        <v>1874.92</v>
      </c>
      <c r="T1306" s="9">
        <f t="shared" ca="1" si="293"/>
        <v>1861.9299999999998</v>
      </c>
      <c r="U1306" s="9">
        <f t="shared" ca="1" si="281"/>
        <v>1871.56</v>
      </c>
      <c r="V1306" s="6">
        <f t="shared" ca="1" si="282"/>
        <v>1863.1799999999998</v>
      </c>
      <c r="W1306" s="16">
        <f ca="1">IF(AND(W1305=U1305,F1306&lt;=U1306),U1306,IF(AND(W1305=U1305,F1306&gt;=U1306),V1306,IF(AND(W1305=V1305,F1306&gt;=V1306),V1306,IF(AND(W1305=V1305,F1306&lt;=V1306),U1306,””))))</f>
        <v>1863.1799999999998</v>
      </c>
      <c r="X1306" s="1" t="str">
        <f t="shared" ca="1" si="280"/>
        <v>BUY</v>
      </c>
    </row>
    <row r="1307" spans="1:24" ht="17.7">
      <c r="A1307" s="3">
        <v>43286.482638888891</v>
      </c>
      <c r="B1307" s="7"/>
      <c r="C1307" s="1">
        <v>1869.7</v>
      </c>
      <c r="D1307" s="1">
        <v>1870</v>
      </c>
      <c r="E1307" s="1">
        <v>1868</v>
      </c>
      <c r="F1307" s="1">
        <v>1869.6</v>
      </c>
      <c r="G1307" s="1">
        <v>15102</v>
      </c>
      <c r="H1307" s="1">
        <f t="shared" si="283"/>
        <v>2</v>
      </c>
      <c r="I1307" s="9">
        <f ca="1">IF(A1307="","",IF(ROW()&gt;$AA$16+1,AVERAGE(INDIRECT("H" &amp; ROW()-$AA$16+1):H1307),""))</f>
        <v>2.1400000000000547</v>
      </c>
      <c r="J1307" s="14">
        <f t="shared" ca="1" si="284"/>
        <v>2.1971454658385934</v>
      </c>
      <c r="K1307" s="14">
        <f t="shared" ca="1" si="285"/>
        <v>4.2574995281444155</v>
      </c>
      <c r="L1307" s="9">
        <f t="shared" ca="1" si="286"/>
        <v>2.1400000000000547</v>
      </c>
      <c r="M1307" s="9">
        <f t="shared" ca="1" si="287"/>
        <v>1876.02</v>
      </c>
      <c r="N1307" s="9">
        <f t="shared" ca="1" si="288"/>
        <v>1863.1799999999998</v>
      </c>
      <c r="O1307" s="9">
        <f t="shared" ca="1" si="289"/>
        <v>1874.42</v>
      </c>
      <c r="P1307" s="9">
        <f t="shared" ca="1" si="290"/>
        <v>1863.58</v>
      </c>
      <c r="Q1307" s="9">
        <f t="shared" ca="1" si="291"/>
        <v>1875.42</v>
      </c>
      <c r="R1307" s="9">
        <f t="shared" ca="1" si="292"/>
        <v>1862.58</v>
      </c>
      <c r="S1307" s="9">
        <f t="shared" ca="1" si="293"/>
        <v>1875.42</v>
      </c>
      <c r="T1307" s="9">
        <f t="shared" ca="1" si="293"/>
        <v>1862.58</v>
      </c>
      <c r="U1307" s="9">
        <f t="shared" ca="1" si="281"/>
        <v>1871.56</v>
      </c>
      <c r="V1307" s="6">
        <f t="shared" ca="1" si="282"/>
        <v>1863.1799999999998</v>
      </c>
      <c r="W1307" s="16">
        <f ca="1">IF(AND(W1306=U1306,F1307&lt;=U1307),U1307,IF(AND(W1306=U1306,F1307&gt;=U1307),V1307,IF(AND(W1306=V1306,F1307&gt;=V1307),V1307,IF(AND(W1306=V1306,F1307&lt;=V1307),U1307,””))))</f>
        <v>1863.1799999999998</v>
      </c>
      <c r="X1307" s="1" t="str">
        <f t="shared" ca="1" si="280"/>
        <v>BUY</v>
      </c>
    </row>
    <row r="1308" spans="1:24" ht="17.7">
      <c r="A1308" s="3">
        <v>43286.486111111109</v>
      </c>
      <c r="B1308" s="7"/>
      <c r="C1308" s="1">
        <v>1869.6</v>
      </c>
      <c r="D1308" s="1">
        <v>1870</v>
      </c>
      <c r="E1308" s="1">
        <v>1867.85</v>
      </c>
      <c r="F1308" s="1">
        <v>1868.45</v>
      </c>
      <c r="G1308" s="1">
        <v>18592</v>
      </c>
      <c r="H1308" s="1">
        <f t="shared" si="283"/>
        <v>2.1500000000000909</v>
      </c>
      <c r="I1308" s="9">
        <f ca="1">IF(A1308="","",IF(ROW()&gt;$AA$16+1,AVERAGE(INDIRECT("H" &amp; ROW()-$AA$16+1):H1308),""))</f>
        <v>2.0650000000000546</v>
      </c>
      <c r="J1308" s="14">
        <f t="shared" ca="1" si="284"/>
        <v>2.1885735629588656</v>
      </c>
      <c r="K1308" s="14">
        <f t="shared" ca="1" si="285"/>
        <v>4.0467495753299829</v>
      </c>
      <c r="L1308" s="9">
        <f t="shared" ca="1" si="286"/>
        <v>2.0650000000000546</v>
      </c>
      <c r="M1308" s="9">
        <f t="shared" ca="1" si="287"/>
        <v>1874.6450000000002</v>
      </c>
      <c r="N1308" s="9">
        <f t="shared" ca="1" si="288"/>
        <v>1862.2549999999999</v>
      </c>
      <c r="O1308" s="9">
        <f t="shared" ca="1" si="289"/>
        <v>1874.0450000000001</v>
      </c>
      <c r="P1308" s="9">
        <f t="shared" ca="1" si="290"/>
        <v>1863.8049999999998</v>
      </c>
      <c r="Q1308" s="9">
        <f t="shared" ca="1" si="291"/>
        <v>1875.1200000000001</v>
      </c>
      <c r="R1308" s="9">
        <f t="shared" ca="1" si="292"/>
        <v>1862.7299999999998</v>
      </c>
      <c r="S1308" s="9">
        <f t="shared" ca="1" si="293"/>
        <v>1875.1200000000001</v>
      </c>
      <c r="T1308" s="9">
        <f t="shared" ca="1" si="293"/>
        <v>1862.7299999999998</v>
      </c>
      <c r="U1308" s="9">
        <f t="shared" ca="1" si="281"/>
        <v>1871.56</v>
      </c>
      <c r="V1308" s="6">
        <f t="shared" ca="1" si="282"/>
        <v>1863.1799999999998</v>
      </c>
      <c r="W1308" s="16">
        <f ca="1">IF(AND(W1307=U1307,F1308&lt;=U1308),U1308,IF(AND(W1307=U1307,F1308&gt;=U1308),V1308,IF(AND(W1307=V1307,F1308&gt;=V1308),V1308,IF(AND(W1307=V1307,F1308&lt;=V1308),U1308,””))))</f>
        <v>1863.1799999999998</v>
      </c>
      <c r="X1308" s="1" t="str">
        <f t="shared" ca="1" si="280"/>
        <v>BUY</v>
      </c>
    </row>
    <row r="1309" spans="1:24" ht="17.7">
      <c r="A1309" s="3">
        <v>43286.489583333328</v>
      </c>
      <c r="B1309" s="7"/>
      <c r="C1309" s="1">
        <v>1868.45</v>
      </c>
      <c r="D1309" s="1">
        <v>1870</v>
      </c>
      <c r="E1309" s="1">
        <v>1868</v>
      </c>
      <c r="F1309" s="1">
        <v>1869.8</v>
      </c>
      <c r="G1309" s="1">
        <v>18472</v>
      </c>
      <c r="H1309" s="1">
        <f t="shared" si="283"/>
        <v>2</v>
      </c>
      <c r="I1309" s="9">
        <f ca="1">IF(A1309="","",IF(ROW()&gt;$AA$16+1,AVERAGE(INDIRECT("H" &amp; ROW()-$AA$16+1):H1309),""))</f>
        <v>2.0550000000000637</v>
      </c>
      <c r="J1309" s="14">
        <f t="shared" ca="1" si="284"/>
        <v>2.154287460602708</v>
      </c>
      <c r="K1309" s="14">
        <f t="shared" ca="1" si="285"/>
        <v>3.8420746177969849</v>
      </c>
      <c r="L1309" s="9">
        <f t="shared" ca="1" si="286"/>
        <v>2.0550000000000637</v>
      </c>
      <c r="M1309" s="9">
        <f t="shared" ca="1" si="287"/>
        <v>1875.9650000000001</v>
      </c>
      <c r="N1309" s="9">
        <f t="shared" ca="1" si="288"/>
        <v>1863.6349999999998</v>
      </c>
      <c r="O1309" s="9">
        <f t="shared" ca="1" si="289"/>
        <v>1874.1650000000002</v>
      </c>
      <c r="P1309" s="9">
        <f t="shared" ca="1" si="290"/>
        <v>1863.8349999999998</v>
      </c>
      <c r="Q1309" s="9">
        <f t="shared" ca="1" si="291"/>
        <v>1875.1650000000002</v>
      </c>
      <c r="R1309" s="9">
        <f t="shared" ca="1" si="292"/>
        <v>1862.8349999999998</v>
      </c>
      <c r="S1309" s="9">
        <f t="shared" ca="1" si="293"/>
        <v>1875.1650000000002</v>
      </c>
      <c r="T1309" s="9">
        <f t="shared" ca="1" si="293"/>
        <v>1862.8349999999998</v>
      </c>
      <c r="U1309" s="9">
        <f t="shared" ca="1" si="281"/>
        <v>1871.56</v>
      </c>
      <c r="V1309" s="6">
        <f t="shared" ca="1" si="282"/>
        <v>1863.1799999999998</v>
      </c>
      <c r="W1309" s="16">
        <f ca="1">IF(AND(W1308=U1308,F1309&lt;=U1309),U1309,IF(AND(W1308=U1308,F1309&gt;=U1309),V1309,IF(AND(W1308=V1308,F1309&gt;=V1309),V1309,IF(AND(W1308=V1308,F1309&lt;=V1309),U1309,””))))</f>
        <v>1863.1799999999998</v>
      </c>
      <c r="X1309" s="1" t="str">
        <f t="shared" ca="1" si="280"/>
        <v>BUY</v>
      </c>
    </row>
    <row r="1310" spans="1:24" ht="17.7">
      <c r="A1310" s="3">
        <v>43286.493055555555</v>
      </c>
      <c r="B1310" s="7"/>
      <c r="C1310" s="1">
        <v>1869.75</v>
      </c>
      <c r="D1310" s="1">
        <v>1870.25</v>
      </c>
      <c r="E1310" s="1">
        <v>1869.15</v>
      </c>
      <c r="F1310" s="1">
        <v>1870</v>
      </c>
      <c r="G1310" s="1">
        <v>15473</v>
      </c>
      <c r="H1310" s="1">
        <f t="shared" si="283"/>
        <v>1.0999999999999091</v>
      </c>
      <c r="I1310" s="9">
        <f ca="1">IF(A1310="","",IF(ROW()&gt;$AA$16+1,AVERAGE(INDIRECT("H" &amp; ROW()-$AA$16+1):H1310),""))</f>
        <v>1.930000000000041</v>
      </c>
      <c r="J1310" s="14">
        <f t="shared" ca="1" si="284"/>
        <v>1.9625988314021992</v>
      </c>
      <c r="K1310" s="14">
        <f t="shared" ca="1" si="285"/>
        <v>3.5678671560172774</v>
      </c>
      <c r="L1310" s="9">
        <f t="shared" ca="1" si="286"/>
        <v>1.930000000000041</v>
      </c>
      <c r="M1310" s="9">
        <f t="shared" ca="1" si="287"/>
        <v>1875.7900000000002</v>
      </c>
      <c r="N1310" s="9">
        <f t="shared" ca="1" si="288"/>
        <v>1864.2099999999998</v>
      </c>
      <c r="O1310" s="9">
        <f t="shared" ca="1" si="289"/>
        <v>1874.9400000000003</v>
      </c>
      <c r="P1310" s="9">
        <f t="shared" ca="1" si="290"/>
        <v>1864.4599999999998</v>
      </c>
      <c r="Q1310" s="9">
        <f t="shared" ca="1" si="291"/>
        <v>1875.4900000000002</v>
      </c>
      <c r="R1310" s="9">
        <f t="shared" ca="1" si="292"/>
        <v>1863.9099999999999</v>
      </c>
      <c r="S1310" s="9">
        <f t="shared" ca="1" si="293"/>
        <v>1875.4900000000002</v>
      </c>
      <c r="T1310" s="9">
        <f t="shared" ca="1" si="293"/>
        <v>1863.9099999999999</v>
      </c>
      <c r="U1310" s="9">
        <f t="shared" ca="1" si="281"/>
        <v>1871.56</v>
      </c>
      <c r="V1310" s="6">
        <f t="shared" ca="1" si="282"/>
        <v>1863.9099999999999</v>
      </c>
      <c r="W1310" s="16">
        <f ca="1">IF(AND(W1309=U1309,F1310&lt;=U1310),U1310,IF(AND(W1309=U1309,F1310&gt;=U1310),V1310,IF(AND(W1309=V1309,F1310&gt;=V1310),V1310,IF(AND(W1309=V1309,F1310&lt;=V1310),U1310,””))))</f>
        <v>1863.9099999999999</v>
      </c>
      <c r="X1310" s="1" t="str">
        <f t="shared" ca="1" si="280"/>
        <v>BUY</v>
      </c>
    </row>
    <row r="1311" spans="1:24" ht="17.7">
      <c r="A1311" s="3">
        <v>43286.496527777781</v>
      </c>
      <c r="B1311" s="7"/>
      <c r="C1311" s="1">
        <v>1870</v>
      </c>
      <c r="D1311" s="1">
        <v>1870.95</v>
      </c>
      <c r="E1311" s="1">
        <v>1869</v>
      </c>
      <c r="F1311" s="1">
        <v>1870</v>
      </c>
      <c r="G1311" s="1">
        <v>16992</v>
      </c>
      <c r="H1311" s="1">
        <f t="shared" si="283"/>
        <v>1.9500000000000455</v>
      </c>
      <c r="I1311" s="9">
        <f ca="1">IF(A1311="","",IF(ROW()&gt;$AA$16+1,AVERAGE(INDIRECT("H" &amp; ROW()-$AA$16+1):H1311),""))</f>
        <v>1.8300000000000409</v>
      </c>
      <c r="J1311" s="14">
        <f t="shared" ca="1" si="284"/>
        <v>1.9603081347836255</v>
      </c>
      <c r="K1311" s="14">
        <f t="shared" ca="1" si="285"/>
        <v>3.4060804404155545</v>
      </c>
      <c r="L1311" s="9">
        <f t="shared" ca="1" si="286"/>
        <v>1.8300000000000409</v>
      </c>
      <c r="M1311" s="9">
        <f t="shared" ca="1" si="287"/>
        <v>1875.4900000000002</v>
      </c>
      <c r="N1311" s="9">
        <f t="shared" ca="1" si="288"/>
        <v>1864.5099999999998</v>
      </c>
      <c r="O1311" s="9">
        <f t="shared" ca="1" si="289"/>
        <v>1874.4900000000002</v>
      </c>
      <c r="P1311" s="9">
        <f t="shared" ca="1" si="290"/>
        <v>1865.46</v>
      </c>
      <c r="Q1311" s="9">
        <f t="shared" ca="1" si="291"/>
        <v>1875.4650000000001</v>
      </c>
      <c r="R1311" s="9">
        <f t="shared" ca="1" si="292"/>
        <v>1864.4849999999997</v>
      </c>
      <c r="S1311" s="9">
        <f t="shared" ca="1" si="293"/>
        <v>1875.4650000000001</v>
      </c>
      <c r="T1311" s="9">
        <f t="shared" ca="1" si="293"/>
        <v>1864.4849999999997</v>
      </c>
      <c r="U1311" s="9">
        <f t="shared" ca="1" si="281"/>
        <v>1871.56</v>
      </c>
      <c r="V1311" s="6">
        <f t="shared" ca="1" si="282"/>
        <v>1864.4849999999997</v>
      </c>
      <c r="W1311" s="16">
        <f ca="1">IF(AND(W1310=U1310,F1311&lt;=U1311),U1311,IF(AND(W1310=U1310,F1311&gt;=U1311),V1311,IF(AND(W1310=V1310,F1311&gt;=V1311),V1311,IF(AND(W1310=V1310,F1311&lt;=V1311),U1311,””))))</f>
        <v>1864.4849999999997</v>
      </c>
      <c r="X1311" s="1" t="str">
        <f t="shared" ca="1" si="280"/>
        <v>BUY</v>
      </c>
    </row>
    <row r="1312" spans="1:24" ht="17.7">
      <c r="A1312" s="3">
        <v>43286.5</v>
      </c>
      <c r="B1312" s="7"/>
      <c r="C1312" s="1">
        <v>1869.85</v>
      </c>
      <c r="D1312" s="1">
        <v>1872.45</v>
      </c>
      <c r="E1312" s="1">
        <v>1869.15</v>
      </c>
      <c r="F1312" s="1">
        <v>1871.15</v>
      </c>
      <c r="G1312" s="1">
        <v>56632</v>
      </c>
      <c r="H1312" s="1">
        <f t="shared" si="283"/>
        <v>3.2999999999999545</v>
      </c>
      <c r="I1312" s="9">
        <f ca="1">IF(A1312="","",IF(ROW()&gt;$AA$16+1,AVERAGE(INDIRECT("H" &amp; ROW()-$AA$16+1):H1312),""))</f>
        <v>1.9550000000000183</v>
      </c>
      <c r="J1312" s="14">
        <f t="shared" ca="1" si="284"/>
        <v>2.2038884739138669</v>
      </c>
      <c r="K1312" s="14">
        <f t="shared" ca="1" si="285"/>
        <v>3.3954723963739948</v>
      </c>
      <c r="L1312" s="9">
        <f t="shared" ca="1" si="286"/>
        <v>1.9550000000000183</v>
      </c>
      <c r="M1312" s="9">
        <f t="shared" ca="1" si="287"/>
        <v>1877.0150000000001</v>
      </c>
      <c r="N1312" s="9">
        <f t="shared" ca="1" si="288"/>
        <v>1865.2850000000001</v>
      </c>
      <c r="O1312" s="9">
        <f t="shared" ca="1" si="289"/>
        <v>1875.0150000000001</v>
      </c>
      <c r="P1312" s="9">
        <f t="shared" ca="1" si="290"/>
        <v>1866.585</v>
      </c>
      <c r="Q1312" s="9">
        <f t="shared" ca="1" si="291"/>
        <v>1876.6650000000002</v>
      </c>
      <c r="R1312" s="9">
        <f t="shared" ca="1" si="292"/>
        <v>1864.9350000000002</v>
      </c>
      <c r="S1312" s="9">
        <f t="shared" ca="1" si="293"/>
        <v>1876.6650000000002</v>
      </c>
      <c r="T1312" s="9">
        <f t="shared" ca="1" si="293"/>
        <v>1864.9350000000002</v>
      </c>
      <c r="U1312" s="9">
        <f t="shared" ca="1" si="281"/>
        <v>1871.56</v>
      </c>
      <c r="V1312" s="6">
        <f t="shared" ca="1" si="282"/>
        <v>1864.9350000000002</v>
      </c>
      <c r="W1312" s="16">
        <f ca="1">IF(AND(W1311=U1311,F1312&lt;=U1312),U1312,IF(AND(W1311=U1311,F1312&gt;=U1312),V1312,IF(AND(W1311=V1311,F1312&gt;=V1312),V1312,IF(AND(W1311=V1311,F1312&lt;=V1312),U1312,””))))</f>
        <v>1864.9350000000002</v>
      </c>
      <c r="X1312" s="1" t="str">
        <f t="shared" ca="1" si="280"/>
        <v>BUY</v>
      </c>
    </row>
    <row r="1313" spans="1:24" ht="17.7">
      <c r="A1313" s="3">
        <v>43286.503472222219</v>
      </c>
      <c r="B1313" s="7"/>
      <c r="C1313" s="1">
        <v>1870.5</v>
      </c>
      <c r="D1313" s="1">
        <v>1873</v>
      </c>
      <c r="E1313" s="1">
        <v>1870.5</v>
      </c>
      <c r="F1313" s="1">
        <v>1872.9</v>
      </c>
      <c r="G1313" s="1">
        <v>37080</v>
      </c>
      <c r="H1313" s="1">
        <f t="shared" si="283"/>
        <v>2.5</v>
      </c>
      <c r="I1313" s="9">
        <f ca="1">IF(A1313="","",IF(ROW()&gt;$AA$16+1,AVERAGE(INDIRECT("H" &amp; ROW()-$AA$16+1):H1313),""))</f>
        <v>2.140000000000009</v>
      </c>
      <c r="J1313" s="14">
        <f t="shared" ca="1" si="284"/>
        <v>2.2577269332022549</v>
      </c>
      <c r="K1313" s="14">
        <f t="shared" ca="1" si="285"/>
        <v>3.3059251567365955</v>
      </c>
      <c r="L1313" s="9">
        <f t="shared" ca="1" si="286"/>
        <v>2.140000000000009</v>
      </c>
      <c r="M1313" s="9">
        <f t="shared" ca="1" si="287"/>
        <v>1879.3200000000002</v>
      </c>
      <c r="N1313" s="9">
        <f t="shared" ca="1" si="288"/>
        <v>1866.48</v>
      </c>
      <c r="O1313" s="9">
        <f t="shared" ca="1" si="289"/>
        <v>1876.92</v>
      </c>
      <c r="P1313" s="9">
        <f t="shared" ca="1" si="290"/>
        <v>1866.58</v>
      </c>
      <c r="Q1313" s="9">
        <f t="shared" ca="1" si="291"/>
        <v>1878.17</v>
      </c>
      <c r="R1313" s="9">
        <f t="shared" ca="1" si="292"/>
        <v>1865.33</v>
      </c>
      <c r="S1313" s="9">
        <f t="shared" ca="1" si="293"/>
        <v>1878.17</v>
      </c>
      <c r="T1313" s="9">
        <f t="shared" ca="1" si="293"/>
        <v>1865.33</v>
      </c>
      <c r="U1313" s="9">
        <f t="shared" ca="1" si="281"/>
        <v>1871.56</v>
      </c>
      <c r="V1313" s="6">
        <f t="shared" ca="1" si="282"/>
        <v>1865.33</v>
      </c>
      <c r="W1313" s="16">
        <f ca="1">IF(AND(W1312=U1312,F1313&lt;=U1313),U1313,IF(AND(W1312=U1312,F1313&gt;=U1313),V1313,IF(AND(W1312=V1312,F1313&gt;=V1313),V1313,IF(AND(W1312=V1312,F1313&lt;=V1313),U1313,””))))</f>
        <v>1865.33</v>
      </c>
      <c r="X1313" s="1" t="str">
        <f t="shared" ca="1" si="280"/>
        <v>BUY</v>
      </c>
    </row>
    <row r="1314" spans="1:24" ht="17.7">
      <c r="A1314" s="3">
        <v>43286.506944444445</v>
      </c>
      <c r="B1314" s="7"/>
      <c r="C1314" s="1">
        <v>1872.9</v>
      </c>
      <c r="D1314" s="1">
        <v>1874.7</v>
      </c>
      <c r="E1314" s="1">
        <v>1872</v>
      </c>
      <c r="F1314" s="1">
        <v>1872.25</v>
      </c>
      <c r="G1314" s="1">
        <v>36329</v>
      </c>
      <c r="H1314" s="1">
        <f t="shared" si="283"/>
        <v>2.7000000000000455</v>
      </c>
      <c r="I1314" s="9">
        <f ca="1">IF(A1314="","",IF(ROW()&gt;$AA$16+1,AVERAGE(INDIRECT("H" &amp; ROW()-$AA$16+1):H1314),""))</f>
        <v>2.1700000000000044</v>
      </c>
      <c r="J1314" s="14">
        <f t="shared" ca="1" si="284"/>
        <v>2.3381402180745803</v>
      </c>
      <c r="K1314" s="14">
        <f t="shared" ca="1" si="285"/>
        <v>3.2453326410629404</v>
      </c>
      <c r="L1314" s="9">
        <f t="shared" ca="1" si="286"/>
        <v>2.1700000000000044</v>
      </c>
      <c r="M1314" s="9">
        <f t="shared" ca="1" si="287"/>
        <v>1878.76</v>
      </c>
      <c r="N1314" s="9">
        <f t="shared" ca="1" si="288"/>
        <v>1865.74</v>
      </c>
      <c r="O1314" s="9">
        <f t="shared" ca="1" si="289"/>
        <v>1878.51</v>
      </c>
      <c r="P1314" s="9">
        <f t="shared" ca="1" si="290"/>
        <v>1868.19</v>
      </c>
      <c r="Q1314" s="9">
        <f t="shared" ca="1" si="291"/>
        <v>1879.86</v>
      </c>
      <c r="R1314" s="9">
        <f t="shared" ca="1" si="292"/>
        <v>1866.84</v>
      </c>
      <c r="S1314" s="9">
        <f t="shared" ca="1" si="293"/>
        <v>1879.86</v>
      </c>
      <c r="T1314" s="9">
        <f t="shared" ca="1" si="293"/>
        <v>1866.84</v>
      </c>
      <c r="U1314" s="9">
        <f t="shared" ca="1" si="281"/>
        <v>1879.86</v>
      </c>
      <c r="V1314" s="6">
        <f t="shared" ca="1" si="282"/>
        <v>1866.84</v>
      </c>
      <c r="W1314" s="16">
        <f ca="1">IF(AND(W1313=U1313,F1314&lt;=U1314),U1314,IF(AND(W1313=U1313,F1314&gt;=U1314),V1314,IF(AND(W1313=V1313,F1314&gt;=V1314),V1314,IF(AND(W1313=V1313,F1314&lt;=V1314),U1314,””))))</f>
        <v>1866.84</v>
      </c>
      <c r="X1314" s="1" t="str">
        <f t="shared" ca="1" si="280"/>
        <v>BUY</v>
      </c>
    </row>
    <row r="1315" spans="1:24" ht="17.7">
      <c r="A1315" s="3">
        <v>43286.510416666672</v>
      </c>
      <c r="B1315" s="7"/>
      <c r="C1315" s="1">
        <v>1872.25</v>
      </c>
      <c r="D1315" s="1">
        <v>1873.4</v>
      </c>
      <c r="E1315" s="1">
        <v>1871.35</v>
      </c>
      <c r="F1315" s="1">
        <v>1871.5</v>
      </c>
      <c r="G1315" s="1">
        <v>26018</v>
      </c>
      <c r="H1315" s="1">
        <f t="shared" si="283"/>
        <v>2.0500000000001819</v>
      </c>
      <c r="I1315" s="9">
        <f ca="1">IF(A1315="","",IF(ROW()&gt;$AA$16+1,AVERAGE(INDIRECT("H" &amp; ROW()-$AA$16+1):H1315),""))</f>
        <v>2.2600000000000136</v>
      </c>
      <c r="J1315" s="14">
        <f t="shared" ca="1" si="284"/>
        <v>2.2857510875155986</v>
      </c>
      <c r="K1315" s="14">
        <f t="shared" ca="1" si="285"/>
        <v>3.1257993769566648</v>
      </c>
      <c r="L1315" s="9">
        <f t="shared" ca="1" si="286"/>
        <v>2.2600000000000136</v>
      </c>
      <c r="M1315" s="9">
        <f t="shared" ca="1" si="287"/>
        <v>1878.28</v>
      </c>
      <c r="N1315" s="9">
        <f t="shared" ca="1" si="288"/>
        <v>1864.72</v>
      </c>
      <c r="O1315" s="9">
        <f t="shared" ca="1" si="289"/>
        <v>1878.1299999999999</v>
      </c>
      <c r="P1315" s="9">
        <f t="shared" ca="1" si="290"/>
        <v>1866.6200000000001</v>
      </c>
      <c r="Q1315" s="9">
        <f t="shared" ca="1" si="291"/>
        <v>1879.155</v>
      </c>
      <c r="R1315" s="9">
        <f t="shared" ca="1" si="292"/>
        <v>1865.595</v>
      </c>
      <c r="S1315" s="9">
        <f t="shared" ca="1" si="293"/>
        <v>1879.155</v>
      </c>
      <c r="T1315" s="9">
        <f t="shared" ca="1" si="293"/>
        <v>1865.595</v>
      </c>
      <c r="U1315" s="9">
        <f t="shared" ca="1" si="281"/>
        <v>1879.155</v>
      </c>
      <c r="V1315" s="6">
        <f t="shared" ca="1" si="282"/>
        <v>1866.84</v>
      </c>
      <c r="W1315" s="16">
        <f ca="1">IF(AND(W1314=U1314,F1315&lt;=U1315),U1315,IF(AND(W1314=U1314,F1315&gt;=U1315),V1315,IF(AND(W1314=V1314,F1315&gt;=V1315),V1315,IF(AND(W1314=V1314,F1315&lt;=V1315),U1315,””))))</f>
        <v>1866.84</v>
      </c>
      <c r="X1315" s="1" t="str">
        <f t="shared" ca="1" si="280"/>
        <v>BUY</v>
      </c>
    </row>
    <row r="1316" spans="1:24" ht="17.7">
      <c r="A1316" s="3">
        <v>43286.513888888891</v>
      </c>
      <c r="B1316" s="7"/>
      <c r="C1316" s="1">
        <v>1871.5</v>
      </c>
      <c r="D1316" s="1">
        <v>1871.85</v>
      </c>
      <c r="E1316" s="1">
        <v>1870</v>
      </c>
      <c r="F1316" s="1">
        <v>1871.85</v>
      </c>
      <c r="G1316" s="1">
        <v>19648</v>
      </c>
      <c r="H1316" s="1">
        <f t="shared" si="283"/>
        <v>1.8499999999999091</v>
      </c>
      <c r="I1316" s="9">
        <f ca="1">IF(A1316="","",IF(ROW()&gt;$AA$16+1,AVERAGE(INDIRECT("H" &amp; ROW()-$AA$16+1):H1316),""))</f>
        <v>2.1600000000000135</v>
      </c>
      <c r="J1316" s="14">
        <f t="shared" ca="1" si="284"/>
        <v>2.2065236170582003</v>
      </c>
      <c r="K1316" s="14">
        <f t="shared" ca="1" si="285"/>
        <v>2.9982194392609891</v>
      </c>
      <c r="L1316" s="9">
        <f t="shared" ca="1" si="286"/>
        <v>2.1600000000000135</v>
      </c>
      <c r="M1316" s="9">
        <f t="shared" ca="1" si="287"/>
        <v>1878.33</v>
      </c>
      <c r="N1316" s="9">
        <f t="shared" ca="1" si="288"/>
        <v>1865.37</v>
      </c>
      <c r="O1316" s="9">
        <f t="shared" ca="1" si="289"/>
        <v>1876.48</v>
      </c>
      <c r="P1316" s="9">
        <f t="shared" ca="1" si="290"/>
        <v>1865.37</v>
      </c>
      <c r="Q1316" s="9">
        <f t="shared" ca="1" si="291"/>
        <v>1877.405</v>
      </c>
      <c r="R1316" s="9">
        <f t="shared" ca="1" si="292"/>
        <v>1864.4449999999999</v>
      </c>
      <c r="S1316" s="9">
        <f t="shared" ca="1" si="293"/>
        <v>1877.405</v>
      </c>
      <c r="T1316" s="9">
        <f t="shared" ca="1" si="293"/>
        <v>1864.4449999999999</v>
      </c>
      <c r="U1316" s="9">
        <f t="shared" ca="1" si="281"/>
        <v>1877.405</v>
      </c>
      <c r="V1316" s="6">
        <f t="shared" ca="1" si="282"/>
        <v>1866.84</v>
      </c>
      <c r="W1316" s="16">
        <f ca="1">IF(AND(W1315=U1315,F1316&lt;=U1316),U1316,IF(AND(W1315=U1315,F1316&gt;=U1316),V1316,IF(AND(W1315=V1315,F1316&gt;=V1316),V1316,IF(AND(W1315=V1315,F1316&lt;=V1316),U1316,””))))</f>
        <v>1866.84</v>
      </c>
      <c r="X1316" s="1" t="str">
        <f t="shared" ca="1" si="280"/>
        <v>BUY</v>
      </c>
    </row>
    <row r="1317" spans="1:24" ht="17.7">
      <c r="A1317" s="3">
        <v>43286.517361111109</v>
      </c>
      <c r="B1317" s="7"/>
      <c r="C1317" s="1">
        <v>1871.85</v>
      </c>
      <c r="D1317" s="1">
        <v>1872.45</v>
      </c>
      <c r="E1317" s="1">
        <v>1870.8</v>
      </c>
      <c r="F1317" s="1">
        <v>1871.75</v>
      </c>
      <c r="G1317" s="1">
        <v>14707</v>
      </c>
      <c r="H1317" s="1">
        <f t="shared" si="283"/>
        <v>1.6500000000000909</v>
      </c>
      <c r="I1317" s="9">
        <f ca="1">IF(A1317="","",IF(ROW()&gt;$AA$16+1,AVERAGE(INDIRECT("H" &amp; ROW()-$AA$16+1):H1317),""))</f>
        <v>2.1250000000000226</v>
      </c>
      <c r="J1317" s="14">
        <f t="shared" ca="1" si="284"/>
        <v>2.1053375048658167</v>
      </c>
      <c r="K1317" s="14">
        <f t="shared" ca="1" si="285"/>
        <v>2.8633974953348993</v>
      </c>
      <c r="L1317" s="9">
        <f t="shared" ca="1" si="286"/>
        <v>2.1250000000000226</v>
      </c>
      <c r="M1317" s="9">
        <f t="shared" ca="1" si="287"/>
        <v>1878.125</v>
      </c>
      <c r="N1317" s="9">
        <f t="shared" ca="1" si="288"/>
        <v>1865.375</v>
      </c>
      <c r="O1317" s="9">
        <f t="shared" ca="1" si="289"/>
        <v>1877.175</v>
      </c>
      <c r="P1317" s="9">
        <f t="shared" ca="1" si="290"/>
        <v>1866.075</v>
      </c>
      <c r="Q1317" s="9">
        <f t="shared" ca="1" si="291"/>
        <v>1878</v>
      </c>
      <c r="R1317" s="9">
        <f t="shared" ca="1" si="292"/>
        <v>1865.25</v>
      </c>
      <c r="S1317" s="9">
        <f t="shared" ca="1" si="293"/>
        <v>1878</v>
      </c>
      <c r="T1317" s="9">
        <f t="shared" ca="1" si="293"/>
        <v>1865.25</v>
      </c>
      <c r="U1317" s="9">
        <f t="shared" ca="1" si="281"/>
        <v>1877.405</v>
      </c>
      <c r="V1317" s="6">
        <f t="shared" ca="1" si="282"/>
        <v>1866.84</v>
      </c>
      <c r="W1317" s="16">
        <f ca="1">IF(AND(W1316=U1316,F1317&lt;=U1317),U1317,IF(AND(W1316=U1316,F1317&gt;=U1317),V1317,IF(AND(W1316=V1316,F1317&gt;=V1317),V1317,IF(AND(W1316=V1316,F1317&lt;=V1317),U1317,””))))</f>
        <v>1866.84</v>
      </c>
      <c r="X1317" s="1" t="str">
        <f t="shared" ca="1" si="280"/>
        <v>BUY</v>
      </c>
    </row>
    <row r="1318" spans="1:24" ht="17.7">
      <c r="A1318" s="3">
        <v>43286.520833333328</v>
      </c>
      <c r="B1318" s="7"/>
      <c r="C1318" s="1">
        <v>1871.75</v>
      </c>
      <c r="D1318" s="1">
        <v>1872.75</v>
      </c>
      <c r="E1318" s="1">
        <v>1870</v>
      </c>
      <c r="F1318" s="1">
        <v>1872.5</v>
      </c>
      <c r="G1318" s="1">
        <v>15116</v>
      </c>
      <c r="H1318" s="1">
        <f t="shared" si="283"/>
        <v>2.75</v>
      </c>
      <c r="I1318" s="9">
        <f ca="1">IF(A1318="","",IF(ROW()&gt;$AA$16+1,AVERAGE(INDIRECT("H" &amp; ROW()-$AA$16+1):H1318),""))</f>
        <v>2.1850000000000138</v>
      </c>
      <c r="J1318" s="14">
        <f t="shared" ca="1" si="284"/>
        <v>2.222548867617486</v>
      </c>
      <c r="K1318" s="14">
        <f t="shared" ca="1" si="285"/>
        <v>2.8520577458014094</v>
      </c>
      <c r="L1318" s="9">
        <f t="shared" ca="1" si="286"/>
        <v>2.1850000000000138</v>
      </c>
      <c r="M1318" s="9">
        <f t="shared" ca="1" si="287"/>
        <v>1879.0550000000001</v>
      </c>
      <c r="N1318" s="9">
        <f t="shared" ca="1" si="288"/>
        <v>1865.9449999999999</v>
      </c>
      <c r="O1318" s="9">
        <f t="shared" ca="1" si="289"/>
        <v>1876.5550000000001</v>
      </c>
      <c r="P1318" s="9">
        <f t="shared" ca="1" si="290"/>
        <v>1866.1949999999999</v>
      </c>
      <c r="Q1318" s="9">
        <f t="shared" ca="1" si="291"/>
        <v>1877.93</v>
      </c>
      <c r="R1318" s="9">
        <f t="shared" ca="1" si="292"/>
        <v>1864.82</v>
      </c>
      <c r="S1318" s="9">
        <f t="shared" ca="1" si="293"/>
        <v>1877.93</v>
      </c>
      <c r="T1318" s="9">
        <f t="shared" ca="1" si="293"/>
        <v>1864.82</v>
      </c>
      <c r="U1318" s="9">
        <f t="shared" ca="1" si="281"/>
        <v>1877.405</v>
      </c>
      <c r="V1318" s="6">
        <f t="shared" ca="1" si="282"/>
        <v>1866.84</v>
      </c>
      <c r="W1318" s="16">
        <f ca="1">IF(AND(W1317=U1317,F1318&lt;=U1318),U1318,IF(AND(W1317=U1317,F1318&gt;=U1318),V1318,IF(AND(W1317=V1317,F1318&gt;=V1318),V1318,IF(AND(W1317=V1317,F1318&lt;=V1318),U1318,””))))</f>
        <v>1866.84</v>
      </c>
      <c r="X1318" s="1" t="str">
        <f t="shared" ca="1" si="280"/>
        <v>BUY</v>
      </c>
    </row>
    <row r="1319" spans="1:24" ht="17.7">
      <c r="A1319" s="3">
        <v>43286.524305555555</v>
      </c>
      <c r="B1319" s="7"/>
      <c r="C1319" s="1">
        <v>1872.5</v>
      </c>
      <c r="D1319" s="1">
        <v>1874.9</v>
      </c>
      <c r="E1319" s="1">
        <v>1872</v>
      </c>
      <c r="F1319" s="1">
        <v>1873.9</v>
      </c>
      <c r="G1319" s="1">
        <v>22714</v>
      </c>
      <c r="H1319" s="1">
        <f t="shared" si="283"/>
        <v>2.9000000000000909</v>
      </c>
      <c r="I1319" s="9">
        <f ca="1">IF(A1319="","",IF(ROW()&gt;$AA$16+1,AVERAGE(INDIRECT("H" &amp; ROW()-$AA$16+1):H1319),""))</f>
        <v>2.2750000000000226</v>
      </c>
      <c r="J1319" s="14">
        <f t="shared" ca="1" si="284"/>
        <v>2.3457218007779597</v>
      </c>
      <c r="K1319" s="14">
        <f t="shared" ca="1" si="285"/>
        <v>2.8568519712212774</v>
      </c>
      <c r="L1319" s="9">
        <f t="shared" ca="1" si="286"/>
        <v>2.2750000000000226</v>
      </c>
      <c r="M1319" s="9">
        <f t="shared" ca="1" si="287"/>
        <v>1880.7250000000001</v>
      </c>
      <c r="N1319" s="9">
        <f t="shared" ca="1" si="288"/>
        <v>1867.075</v>
      </c>
      <c r="O1319" s="9">
        <f t="shared" ca="1" si="289"/>
        <v>1878.825</v>
      </c>
      <c r="P1319" s="9">
        <f t="shared" ca="1" si="290"/>
        <v>1868.075</v>
      </c>
      <c r="Q1319" s="9">
        <f t="shared" ca="1" si="291"/>
        <v>1880.2750000000001</v>
      </c>
      <c r="R1319" s="9">
        <f t="shared" ca="1" si="292"/>
        <v>1866.625</v>
      </c>
      <c r="S1319" s="9">
        <f t="shared" ca="1" si="293"/>
        <v>1880.2750000000001</v>
      </c>
      <c r="T1319" s="9">
        <f t="shared" ca="1" si="293"/>
        <v>1866.625</v>
      </c>
      <c r="U1319" s="9">
        <f t="shared" ca="1" si="281"/>
        <v>1877.405</v>
      </c>
      <c r="V1319" s="6">
        <f t="shared" ca="1" si="282"/>
        <v>1866.84</v>
      </c>
      <c r="W1319" s="16">
        <f ca="1">IF(AND(W1318=U1318,F1319&lt;=U1319),U1319,IF(AND(W1318=U1318,F1319&gt;=U1319),V1319,IF(AND(W1318=V1318,F1319&gt;=V1319),V1319,IF(AND(W1318=V1318,F1319&lt;=V1319),U1319,””))))</f>
        <v>1866.84</v>
      </c>
      <c r="X1319" s="1" t="str">
        <f t="shared" ca="1" si="280"/>
        <v>BUY</v>
      </c>
    </row>
    <row r="1320" spans="1:24" ht="17.7">
      <c r="A1320" s="3">
        <v>43286.527777777781</v>
      </c>
      <c r="B1320" s="7"/>
      <c r="C1320" s="1">
        <v>1873.75</v>
      </c>
      <c r="D1320" s="1">
        <v>1877.75</v>
      </c>
      <c r="E1320" s="1">
        <v>1873.75</v>
      </c>
      <c r="F1320" s="1">
        <v>1877.75</v>
      </c>
      <c r="G1320" s="1">
        <v>47775</v>
      </c>
      <c r="H1320" s="1">
        <f t="shared" si="283"/>
        <v>4</v>
      </c>
      <c r="I1320" s="9">
        <f ca="1">IF(A1320="","",IF(ROW()&gt;$AA$16+1,AVERAGE(INDIRECT("H" &amp; ROW()-$AA$16+1):H1320),""))</f>
        <v>2.5650000000000319</v>
      </c>
      <c r="J1320" s="14">
        <f t="shared" ca="1" si="284"/>
        <v>2.6464996551819668</v>
      </c>
      <c r="K1320" s="14">
        <f t="shared" ca="1" si="285"/>
        <v>2.9711667740991499</v>
      </c>
      <c r="L1320" s="9">
        <f t="shared" ca="1" si="286"/>
        <v>2.5650000000000319</v>
      </c>
      <c r="M1320" s="9">
        <f t="shared" ca="1" si="287"/>
        <v>1885.4450000000002</v>
      </c>
      <c r="N1320" s="9">
        <f t="shared" ca="1" si="288"/>
        <v>1870.0549999999998</v>
      </c>
      <c r="O1320" s="9">
        <f t="shared" ca="1" si="289"/>
        <v>1881.4450000000002</v>
      </c>
      <c r="P1320" s="9">
        <f t="shared" ca="1" si="290"/>
        <v>1870.0549999999998</v>
      </c>
      <c r="Q1320" s="9">
        <f t="shared" ca="1" si="291"/>
        <v>1883.4450000000002</v>
      </c>
      <c r="R1320" s="9">
        <f t="shared" ca="1" si="292"/>
        <v>1868.0549999999998</v>
      </c>
      <c r="S1320" s="9">
        <f t="shared" ca="1" si="293"/>
        <v>1883.4450000000002</v>
      </c>
      <c r="T1320" s="9">
        <f t="shared" ca="1" si="293"/>
        <v>1868.0549999999998</v>
      </c>
      <c r="U1320" s="9">
        <f t="shared" ca="1" si="281"/>
        <v>1877.405</v>
      </c>
      <c r="V1320" s="6">
        <f t="shared" ca="1" si="282"/>
        <v>1868.0549999999998</v>
      </c>
      <c r="W1320" s="16">
        <f ca="1">IF(AND(W1319=U1319,F1320&lt;=U1320),U1320,IF(AND(W1319=U1319,F1320&gt;=U1320),V1320,IF(AND(W1319=V1319,F1320&gt;=V1320),V1320,IF(AND(W1319=V1319,F1320&lt;=V1320),U1320,””))))</f>
        <v>1868.0549999999998</v>
      </c>
      <c r="X1320" s="1" t="str">
        <f t="shared" ca="1" si="280"/>
        <v>BUY</v>
      </c>
    </row>
    <row r="1321" spans="1:24" ht="17.7">
      <c r="A1321" s="3">
        <v>43286.53125</v>
      </c>
      <c r="B1321" s="7"/>
      <c r="C1321" s="1">
        <v>1877.2</v>
      </c>
      <c r="D1321" s="1">
        <v>1879</v>
      </c>
      <c r="E1321" s="1">
        <v>1876.25</v>
      </c>
      <c r="F1321" s="1">
        <v>1877</v>
      </c>
      <c r="G1321" s="1">
        <v>28951</v>
      </c>
      <c r="H1321" s="1">
        <f t="shared" si="283"/>
        <v>2.75</v>
      </c>
      <c r="I1321" s="9">
        <f ca="1">IF(A1321="","",IF(ROW()&gt;$AA$16+1,AVERAGE(INDIRECT("H" &amp; ROW()-$AA$16+1):H1321),""))</f>
        <v>2.6450000000000271</v>
      </c>
      <c r="J1321" s="14">
        <f t="shared" ca="1" si="284"/>
        <v>2.6653178996943363</v>
      </c>
      <c r="K1321" s="14">
        <f t="shared" ca="1" si="285"/>
        <v>2.949050096689235</v>
      </c>
      <c r="L1321" s="9">
        <f t="shared" ca="1" si="286"/>
        <v>2.6450000000000271</v>
      </c>
      <c r="M1321" s="9">
        <f t="shared" ca="1" si="287"/>
        <v>1884.9350000000002</v>
      </c>
      <c r="N1321" s="9">
        <f t="shared" ca="1" si="288"/>
        <v>1869.0649999999998</v>
      </c>
      <c r="O1321" s="9">
        <f t="shared" ca="1" si="289"/>
        <v>1884.1850000000002</v>
      </c>
      <c r="P1321" s="9">
        <f t="shared" ca="1" si="290"/>
        <v>1871.0649999999998</v>
      </c>
      <c r="Q1321" s="9">
        <f t="shared" ca="1" si="291"/>
        <v>1885.5600000000002</v>
      </c>
      <c r="R1321" s="9">
        <f t="shared" ca="1" si="292"/>
        <v>1869.6899999999998</v>
      </c>
      <c r="S1321" s="9">
        <f t="shared" ca="1" si="293"/>
        <v>1885.5600000000002</v>
      </c>
      <c r="T1321" s="9">
        <f t="shared" ca="1" si="293"/>
        <v>1869.6899999999998</v>
      </c>
      <c r="U1321" s="9">
        <f t="shared" ca="1" si="281"/>
        <v>1885.5600000000002</v>
      </c>
      <c r="V1321" s="6">
        <f t="shared" ca="1" si="282"/>
        <v>1869.6899999999998</v>
      </c>
      <c r="W1321" s="16">
        <f ca="1">IF(AND(W1320=U1320,F1321&lt;=U1321),U1321,IF(AND(W1320=U1320,F1321&gt;=U1321),V1321,IF(AND(W1320=V1320,F1321&gt;=V1321),V1321,IF(AND(W1320=V1320,F1321&lt;=V1321),U1321,””))))</f>
        <v>1869.6899999999998</v>
      </c>
      <c r="X1321" s="1" t="str">
        <f t="shared" ca="1" si="280"/>
        <v>BUY</v>
      </c>
    </row>
    <row r="1322" spans="1:24" ht="17.7">
      <c r="A1322" s="3">
        <v>43286.534722222219</v>
      </c>
      <c r="B1322" s="7"/>
      <c r="C1322" s="1">
        <v>1876.5</v>
      </c>
      <c r="D1322" s="1">
        <v>1877</v>
      </c>
      <c r="E1322" s="1">
        <v>1874.6</v>
      </c>
      <c r="F1322" s="1">
        <v>1875.8</v>
      </c>
      <c r="G1322" s="1">
        <v>23571</v>
      </c>
      <c r="H1322" s="1">
        <f t="shared" si="283"/>
        <v>2.4000000000000909</v>
      </c>
      <c r="I1322" s="9">
        <f ca="1">IF(A1322="","",IF(ROW()&gt;$AA$16+1,AVERAGE(INDIRECT("H" &amp; ROW()-$AA$16+1):H1322),""))</f>
        <v>2.555000000000041</v>
      </c>
      <c r="J1322" s="14">
        <f t="shared" ca="1" si="284"/>
        <v>2.61707828156811</v>
      </c>
      <c r="K1322" s="14">
        <f t="shared" ca="1" si="285"/>
        <v>2.8941450870203207</v>
      </c>
      <c r="L1322" s="9">
        <f t="shared" ca="1" si="286"/>
        <v>2.555000000000041</v>
      </c>
      <c r="M1322" s="9">
        <f t="shared" ca="1" si="287"/>
        <v>1883.4650000000001</v>
      </c>
      <c r="N1322" s="9">
        <f t="shared" ca="1" si="288"/>
        <v>1868.1349999999998</v>
      </c>
      <c r="O1322" s="9">
        <f t="shared" ca="1" si="289"/>
        <v>1882.2650000000001</v>
      </c>
      <c r="P1322" s="9">
        <f t="shared" ca="1" si="290"/>
        <v>1869.3349999999998</v>
      </c>
      <c r="Q1322" s="9">
        <f t="shared" ca="1" si="291"/>
        <v>1883.4650000000001</v>
      </c>
      <c r="R1322" s="9">
        <f t="shared" ca="1" si="292"/>
        <v>1868.1349999999998</v>
      </c>
      <c r="S1322" s="9">
        <f t="shared" ca="1" si="293"/>
        <v>1883.4650000000001</v>
      </c>
      <c r="T1322" s="9">
        <f t="shared" ca="1" si="293"/>
        <v>1868.1349999999998</v>
      </c>
      <c r="U1322" s="9">
        <f t="shared" ca="1" si="281"/>
        <v>1883.4650000000001</v>
      </c>
      <c r="V1322" s="6">
        <f t="shared" ca="1" si="282"/>
        <v>1869.6899999999998</v>
      </c>
      <c r="W1322" s="16">
        <f ca="1">IF(AND(W1321=U1321,F1322&lt;=U1322),U1322,IF(AND(W1321=U1321,F1322&gt;=U1322),V1322,IF(AND(W1321=V1321,F1322&gt;=V1322),V1322,IF(AND(W1321=V1321,F1322&lt;=V1322),U1322,””))))</f>
        <v>1869.6899999999998</v>
      </c>
      <c r="X1322" s="1" t="str">
        <f t="shared" ca="1" si="280"/>
        <v>BUY</v>
      </c>
    </row>
    <row r="1323" spans="1:24" ht="17.7">
      <c r="A1323" s="3">
        <v>43286.538194444445</v>
      </c>
      <c r="B1323" s="7"/>
      <c r="C1323" s="1">
        <v>1875.45</v>
      </c>
      <c r="D1323" s="1">
        <v>1876.6</v>
      </c>
      <c r="E1323" s="1">
        <v>1874.4</v>
      </c>
      <c r="F1323" s="1">
        <v>1875.65</v>
      </c>
      <c r="G1323" s="1">
        <v>17974</v>
      </c>
      <c r="H1323" s="1">
        <f t="shared" si="283"/>
        <v>2.1999999999998181</v>
      </c>
      <c r="I1323" s="9">
        <f ca="1">IF(A1323="","",IF(ROW()&gt;$AA$16+1,AVERAGE(INDIRECT("H" &amp; ROW()-$AA$16+1):H1323),""))</f>
        <v>2.5250000000000226</v>
      </c>
      <c r="J1323" s="14">
        <f t="shared" ca="1" si="284"/>
        <v>2.5412458667375115</v>
      </c>
      <c r="K1323" s="14">
        <f t="shared" ca="1" si="285"/>
        <v>2.8247305783182708</v>
      </c>
      <c r="L1323" s="9">
        <f t="shared" ca="1" si="286"/>
        <v>2.5250000000000226</v>
      </c>
      <c r="M1323" s="9">
        <f t="shared" ca="1" si="287"/>
        <v>1883.2250000000001</v>
      </c>
      <c r="N1323" s="9">
        <f t="shared" ca="1" si="288"/>
        <v>1868.075</v>
      </c>
      <c r="O1323" s="9">
        <f t="shared" ca="1" si="289"/>
        <v>1881.9750000000001</v>
      </c>
      <c r="P1323" s="9">
        <f t="shared" ca="1" si="290"/>
        <v>1869.0249999999999</v>
      </c>
      <c r="Q1323" s="9">
        <f t="shared" ca="1" si="291"/>
        <v>1883.075</v>
      </c>
      <c r="R1323" s="9">
        <f t="shared" ca="1" si="292"/>
        <v>1867.925</v>
      </c>
      <c r="S1323" s="9">
        <f t="shared" ca="1" si="293"/>
        <v>1883.075</v>
      </c>
      <c r="T1323" s="9">
        <f t="shared" ca="1" si="293"/>
        <v>1867.925</v>
      </c>
      <c r="U1323" s="9">
        <f t="shared" ca="1" si="281"/>
        <v>1883.075</v>
      </c>
      <c r="V1323" s="6">
        <f t="shared" ca="1" si="282"/>
        <v>1869.6899999999998</v>
      </c>
      <c r="W1323" s="16">
        <f ca="1">IF(AND(W1322=U1322,F1323&lt;=U1323),U1323,IF(AND(W1322=U1322,F1323&gt;=U1323),V1323,IF(AND(W1322=V1322,F1323&gt;=V1323),V1323,IF(AND(W1322=V1322,F1323&lt;=V1323),U1323,””))))</f>
        <v>1869.6899999999998</v>
      </c>
      <c r="X1323" s="1" t="str">
        <f t="shared" ca="1" si="280"/>
        <v>BUY</v>
      </c>
    </row>
    <row r="1324" spans="1:24" ht="17.7">
      <c r="A1324" s="3">
        <v>43286.541666666672</v>
      </c>
      <c r="B1324" s="7"/>
      <c r="C1324" s="1">
        <v>1875.8</v>
      </c>
      <c r="D1324" s="1">
        <v>1877</v>
      </c>
      <c r="E1324" s="1">
        <v>1874.55</v>
      </c>
      <c r="F1324" s="1">
        <v>1875.9</v>
      </c>
      <c r="G1324" s="1">
        <v>15220</v>
      </c>
      <c r="H1324" s="1">
        <f t="shared" si="283"/>
        <v>2.4500000000000455</v>
      </c>
      <c r="I1324" s="9">
        <f ca="1">IF(A1324="","",IF(ROW()&gt;$AA$16+1,AVERAGE(INDIRECT("H" &amp; ROW()-$AA$16+1):H1324),""))</f>
        <v>2.5000000000000226</v>
      </c>
      <c r="J1324" s="14">
        <f t="shared" ca="1" si="284"/>
        <v>2.524655709148881</v>
      </c>
      <c r="K1324" s="14">
        <f t="shared" ca="1" si="285"/>
        <v>2.7872575204864485</v>
      </c>
      <c r="L1324" s="9">
        <f t="shared" ca="1" si="286"/>
        <v>2.5000000000000226</v>
      </c>
      <c r="M1324" s="9">
        <f t="shared" ca="1" si="287"/>
        <v>1883.4</v>
      </c>
      <c r="N1324" s="9">
        <f t="shared" ca="1" si="288"/>
        <v>1868.4</v>
      </c>
      <c r="O1324" s="9">
        <f t="shared" ca="1" si="289"/>
        <v>1882.05</v>
      </c>
      <c r="P1324" s="9">
        <f t="shared" ca="1" si="290"/>
        <v>1869.5</v>
      </c>
      <c r="Q1324" s="9">
        <f t="shared" ca="1" si="291"/>
        <v>1883.2750000000001</v>
      </c>
      <c r="R1324" s="9">
        <f t="shared" ca="1" si="292"/>
        <v>1868.2750000000001</v>
      </c>
      <c r="S1324" s="9">
        <f t="shared" ca="1" si="293"/>
        <v>1883.2750000000001</v>
      </c>
      <c r="T1324" s="9">
        <f t="shared" ca="1" si="293"/>
        <v>1868.2750000000001</v>
      </c>
      <c r="U1324" s="9">
        <f t="shared" ca="1" si="281"/>
        <v>1883.075</v>
      </c>
      <c r="V1324" s="6">
        <f t="shared" ca="1" si="282"/>
        <v>1869.6899999999998</v>
      </c>
      <c r="W1324" s="16">
        <f ca="1">IF(AND(W1323=U1323,F1324&lt;=U1324),U1324,IF(AND(W1323=U1323,F1324&gt;=U1324),V1324,IF(AND(W1323=V1323,F1324&gt;=V1324),V1324,IF(AND(W1323=V1323,F1324&lt;=V1324),U1324,””))))</f>
        <v>1869.6899999999998</v>
      </c>
      <c r="X1324" s="1" t="str">
        <f t="shared" ca="1" si="280"/>
        <v>BUY</v>
      </c>
    </row>
    <row r="1325" spans="1:24" ht="17.7">
      <c r="A1325" s="3">
        <v>43286.545138888891</v>
      </c>
      <c r="B1325" s="7"/>
      <c r="C1325" s="1">
        <v>1876</v>
      </c>
      <c r="D1325" s="1">
        <v>1876</v>
      </c>
      <c r="E1325" s="1">
        <v>1874.3</v>
      </c>
      <c r="F1325" s="1">
        <v>1875</v>
      </c>
      <c r="G1325" s="1">
        <v>19087</v>
      </c>
      <c r="H1325" s="1">
        <f t="shared" si="283"/>
        <v>1.7000000000000455</v>
      </c>
      <c r="I1325" s="9">
        <f ca="1">IF(A1325="","",IF(ROW()&gt;$AA$16+1,AVERAGE(INDIRECT("H" &amp; ROW()-$AA$16+1):H1325),""))</f>
        <v>2.4650000000000092</v>
      </c>
      <c r="J1325" s="14">
        <f t="shared" ca="1" si="284"/>
        <v>2.3747183074854563</v>
      </c>
      <c r="K1325" s="14">
        <f t="shared" ca="1" si="285"/>
        <v>2.678531768437808</v>
      </c>
      <c r="L1325" s="9">
        <f t="shared" ca="1" si="286"/>
        <v>2.4650000000000092</v>
      </c>
      <c r="M1325" s="9">
        <f t="shared" ca="1" si="287"/>
        <v>1882.395</v>
      </c>
      <c r="N1325" s="9">
        <f t="shared" ca="1" si="288"/>
        <v>1867.605</v>
      </c>
      <c r="O1325" s="9">
        <f t="shared" ca="1" si="289"/>
        <v>1881.6949999999999</v>
      </c>
      <c r="P1325" s="9">
        <f t="shared" ca="1" si="290"/>
        <v>1868.605</v>
      </c>
      <c r="Q1325" s="9">
        <f t="shared" ca="1" si="291"/>
        <v>1882.5450000000001</v>
      </c>
      <c r="R1325" s="9">
        <f t="shared" ca="1" si="292"/>
        <v>1867.7550000000001</v>
      </c>
      <c r="S1325" s="9">
        <f t="shared" ca="1" si="293"/>
        <v>1882.5450000000001</v>
      </c>
      <c r="T1325" s="9">
        <f t="shared" ca="1" si="293"/>
        <v>1867.7550000000001</v>
      </c>
      <c r="U1325" s="9">
        <f t="shared" ca="1" si="281"/>
        <v>1882.5450000000001</v>
      </c>
      <c r="V1325" s="6">
        <f t="shared" ca="1" si="282"/>
        <v>1869.6899999999998</v>
      </c>
      <c r="W1325" s="16">
        <f ca="1">IF(AND(W1324=U1324,F1325&lt;=U1325),U1325,IF(AND(W1324=U1324,F1325&gt;=U1325),V1325,IF(AND(W1324=V1324,F1325&gt;=V1325),V1325,IF(AND(W1324=V1324,F1325&lt;=V1325),U1325,””))))</f>
        <v>1869.6899999999998</v>
      </c>
      <c r="X1325" s="1" t="str">
        <f t="shared" ca="1" si="280"/>
        <v>BUY</v>
      </c>
    </row>
    <row r="1326" spans="1:24" ht="17.7">
      <c r="A1326" s="3">
        <v>43286.548611111109</v>
      </c>
      <c r="B1326" s="7"/>
      <c r="C1326" s="1">
        <v>1875</v>
      </c>
      <c r="D1326" s="1">
        <v>1880</v>
      </c>
      <c r="E1326" s="1">
        <v>1874.8</v>
      </c>
      <c r="F1326" s="1">
        <v>1879.1</v>
      </c>
      <c r="G1326" s="1">
        <v>44337</v>
      </c>
      <c r="H1326" s="1">
        <f t="shared" si="283"/>
        <v>5.2000000000000455</v>
      </c>
      <c r="I1326" s="9">
        <f ca="1">IF(A1326="","",IF(ROW()&gt;$AA$16+1,AVERAGE(INDIRECT("H" &amp; ROW()-$AA$16+1):H1326),""))</f>
        <v>2.8000000000000229</v>
      </c>
      <c r="J1326" s="14">
        <f t="shared" ca="1" si="284"/>
        <v>2.8884058879426542</v>
      </c>
      <c r="K1326" s="14">
        <f t="shared" ca="1" si="285"/>
        <v>2.9306785915940319</v>
      </c>
      <c r="L1326" s="9">
        <f t="shared" ca="1" si="286"/>
        <v>2.8000000000000229</v>
      </c>
      <c r="M1326" s="9">
        <f t="shared" ca="1" si="287"/>
        <v>1887.5</v>
      </c>
      <c r="N1326" s="9">
        <f t="shared" ca="1" si="288"/>
        <v>1870.6999999999998</v>
      </c>
      <c r="O1326" s="9">
        <f t="shared" ca="1" si="289"/>
        <v>1883.2</v>
      </c>
      <c r="P1326" s="9">
        <f t="shared" ca="1" si="290"/>
        <v>1871.6</v>
      </c>
      <c r="Q1326" s="9">
        <f t="shared" ca="1" si="291"/>
        <v>1885.8000000000002</v>
      </c>
      <c r="R1326" s="9">
        <f t="shared" ca="1" si="292"/>
        <v>1869</v>
      </c>
      <c r="S1326" s="9">
        <f t="shared" ca="1" si="293"/>
        <v>1885.8000000000002</v>
      </c>
      <c r="T1326" s="9">
        <f t="shared" ca="1" si="293"/>
        <v>1869</v>
      </c>
      <c r="U1326" s="9">
        <f t="shared" ca="1" si="281"/>
        <v>1882.5450000000001</v>
      </c>
      <c r="V1326" s="6">
        <f t="shared" ca="1" si="282"/>
        <v>1869.6899999999998</v>
      </c>
      <c r="W1326" s="16">
        <f ca="1">IF(AND(W1325=U1325,F1326&lt;=U1326),U1326,IF(AND(W1325=U1325,F1326&gt;=U1326),V1326,IF(AND(W1325=V1325,F1326&gt;=V1326),V1326,IF(AND(W1325=V1325,F1326&lt;=V1326),U1326,””))))</f>
        <v>1869.6899999999998</v>
      </c>
      <c r="X1326" s="1" t="str">
        <f t="shared" ca="1" si="280"/>
        <v>BUY</v>
      </c>
    </row>
    <row r="1327" spans="1:24" ht="17.7">
      <c r="A1327" s="3">
        <v>43286.552083333328</v>
      </c>
      <c r="B1327" s="7"/>
      <c r="C1327" s="1">
        <v>1878.3</v>
      </c>
      <c r="D1327" s="1">
        <v>1883.3</v>
      </c>
      <c r="E1327" s="1">
        <v>1878</v>
      </c>
      <c r="F1327" s="1">
        <v>1881.75</v>
      </c>
      <c r="G1327" s="1">
        <v>70166</v>
      </c>
      <c r="H1327" s="1">
        <f t="shared" si="283"/>
        <v>5.2999999999999545</v>
      </c>
      <c r="I1327" s="9">
        <f ca="1">IF(A1327="","",IF(ROW()&gt;$AA$16+1,AVERAGE(INDIRECT("H" &amp; ROW()-$AA$16+1):H1327),""))</f>
        <v>3.1650000000000089</v>
      </c>
      <c r="J1327" s="14">
        <f t="shared" ca="1" si="284"/>
        <v>3.3268775446803449</v>
      </c>
      <c r="K1327" s="14">
        <f t="shared" ca="1" si="285"/>
        <v>3.1676107324346243</v>
      </c>
      <c r="L1327" s="9">
        <f t="shared" ca="1" si="286"/>
        <v>3.1650000000000089</v>
      </c>
      <c r="M1327" s="9">
        <f t="shared" ca="1" si="287"/>
        <v>1891.2450000000001</v>
      </c>
      <c r="N1327" s="9">
        <f t="shared" ca="1" si="288"/>
        <v>1872.2549999999999</v>
      </c>
      <c r="O1327" s="9">
        <f t="shared" ca="1" si="289"/>
        <v>1887.4950000000001</v>
      </c>
      <c r="P1327" s="9">
        <f t="shared" ca="1" si="290"/>
        <v>1873.8049999999998</v>
      </c>
      <c r="Q1327" s="9">
        <f t="shared" ca="1" si="291"/>
        <v>1890.1450000000002</v>
      </c>
      <c r="R1327" s="9">
        <f t="shared" ca="1" si="292"/>
        <v>1871.155</v>
      </c>
      <c r="S1327" s="9">
        <f t="shared" ca="1" si="293"/>
        <v>1890.1450000000002</v>
      </c>
      <c r="T1327" s="9">
        <f t="shared" ca="1" si="293"/>
        <v>1871.155</v>
      </c>
      <c r="U1327" s="9">
        <f t="shared" ca="1" si="281"/>
        <v>1882.5450000000001</v>
      </c>
      <c r="V1327" s="6">
        <f t="shared" ca="1" si="282"/>
        <v>1871.155</v>
      </c>
      <c r="W1327" s="16">
        <f ca="1">IF(AND(W1326=U1326,F1327&lt;=U1327),U1327,IF(AND(W1326=U1326,F1327&gt;=U1327),V1327,IF(AND(W1326=V1326,F1327&gt;=V1327),V1327,IF(AND(W1326=V1326,F1327&lt;=V1327),U1327,””))))</f>
        <v>1871.155</v>
      </c>
      <c r="X1327" s="1" t="str">
        <f t="shared" ca="1" si="280"/>
        <v>BUY</v>
      </c>
    </row>
    <row r="1328" spans="1:24" ht="17.7">
      <c r="A1328" s="3">
        <v>43286.555555555555</v>
      </c>
      <c r="B1328" s="7"/>
      <c r="C1328" s="1">
        <v>1882</v>
      </c>
      <c r="D1328" s="1">
        <v>1882</v>
      </c>
      <c r="E1328" s="1">
        <v>1880</v>
      </c>
      <c r="F1328" s="1">
        <v>1880.2</v>
      </c>
      <c r="G1328" s="1">
        <v>29245</v>
      </c>
      <c r="H1328" s="1">
        <f t="shared" si="283"/>
        <v>2</v>
      </c>
      <c r="I1328" s="9">
        <f ca="1">IF(A1328="","",IF(ROW()&gt;$AA$16+1,AVERAGE(INDIRECT("H" &amp; ROW()-$AA$16+1):H1328),""))</f>
        <v>3.0900000000000092</v>
      </c>
      <c r="J1328" s="14">
        <f t="shared" ca="1" si="284"/>
        <v>3.0856270820111913</v>
      </c>
      <c r="K1328" s="14">
        <f t="shared" ca="1" si="285"/>
        <v>3.050849659191162</v>
      </c>
      <c r="L1328" s="9">
        <f t="shared" ca="1" si="286"/>
        <v>3.0900000000000092</v>
      </c>
      <c r="M1328" s="9">
        <f t="shared" ca="1" si="287"/>
        <v>1889.47</v>
      </c>
      <c r="N1328" s="9">
        <f t="shared" ca="1" si="288"/>
        <v>1870.93</v>
      </c>
      <c r="O1328" s="9">
        <f t="shared" ca="1" si="289"/>
        <v>1889.27</v>
      </c>
      <c r="P1328" s="9">
        <f t="shared" ca="1" si="290"/>
        <v>1872.73</v>
      </c>
      <c r="Q1328" s="9">
        <f t="shared" ca="1" si="291"/>
        <v>1890.27</v>
      </c>
      <c r="R1328" s="9">
        <f t="shared" ca="1" si="292"/>
        <v>1871.73</v>
      </c>
      <c r="S1328" s="9">
        <f t="shared" ca="1" si="293"/>
        <v>1890.27</v>
      </c>
      <c r="T1328" s="9">
        <f t="shared" ca="1" si="293"/>
        <v>1871.73</v>
      </c>
      <c r="U1328" s="9">
        <f t="shared" ca="1" si="281"/>
        <v>1882.5450000000001</v>
      </c>
      <c r="V1328" s="6">
        <f t="shared" ca="1" si="282"/>
        <v>1871.73</v>
      </c>
      <c r="W1328" s="16">
        <f ca="1">IF(AND(W1327=U1327,F1328&lt;=U1328),U1328,IF(AND(W1327=U1327,F1328&gt;=U1328),V1328,IF(AND(W1327=V1327,F1328&gt;=V1328),V1328,IF(AND(W1327=V1327,F1328&lt;=V1328),U1328,””))))</f>
        <v>1871.73</v>
      </c>
      <c r="X1328" s="1" t="str">
        <f t="shared" ca="1" si="280"/>
        <v>BUY</v>
      </c>
    </row>
    <row r="1329" spans="1:24" ht="17.7">
      <c r="A1329" s="3">
        <v>43286.559027777781</v>
      </c>
      <c r="B1329" s="7"/>
      <c r="C1329" s="1">
        <v>1880</v>
      </c>
      <c r="D1329" s="1">
        <v>1880.9</v>
      </c>
      <c r="E1329" s="1">
        <v>1880</v>
      </c>
      <c r="F1329" s="1">
        <v>1880.35</v>
      </c>
      <c r="G1329" s="1">
        <v>28191</v>
      </c>
      <c r="H1329" s="1">
        <f t="shared" si="283"/>
        <v>0.90000000000009095</v>
      </c>
      <c r="I1329" s="9">
        <f ca="1">IF(A1329="","",IF(ROW()&gt;$AA$16+1,AVERAGE(INDIRECT("H" &amp; ROW()-$AA$16+1):H1329),""))</f>
        <v>2.890000000000009</v>
      </c>
      <c r="J1329" s="14">
        <f t="shared" ca="1" si="284"/>
        <v>2.6882403398273547</v>
      </c>
      <c r="K1329" s="14">
        <f t="shared" ca="1" si="285"/>
        <v>2.835764693272055</v>
      </c>
      <c r="L1329" s="9">
        <f t="shared" ca="1" si="286"/>
        <v>2.890000000000009</v>
      </c>
      <c r="M1329" s="9">
        <f t="shared" ca="1" si="287"/>
        <v>1889.02</v>
      </c>
      <c r="N1329" s="9">
        <f t="shared" ca="1" si="288"/>
        <v>1871.6799999999998</v>
      </c>
      <c r="O1329" s="9">
        <f t="shared" ca="1" si="289"/>
        <v>1888.67</v>
      </c>
      <c r="P1329" s="9">
        <f t="shared" ca="1" si="290"/>
        <v>1872.23</v>
      </c>
      <c r="Q1329" s="9">
        <f t="shared" ca="1" si="291"/>
        <v>1889.1200000000001</v>
      </c>
      <c r="R1329" s="9">
        <f t="shared" ca="1" si="292"/>
        <v>1871.78</v>
      </c>
      <c r="S1329" s="9">
        <f t="shared" ca="1" si="293"/>
        <v>1889.1200000000001</v>
      </c>
      <c r="T1329" s="9">
        <f t="shared" ca="1" si="293"/>
        <v>1871.78</v>
      </c>
      <c r="U1329" s="9">
        <f t="shared" ca="1" si="281"/>
        <v>1882.5450000000001</v>
      </c>
      <c r="V1329" s="6">
        <f t="shared" ca="1" si="282"/>
        <v>1871.78</v>
      </c>
      <c r="W1329" s="16">
        <f ca="1">IF(AND(W1328=U1328,F1329&lt;=U1329),U1329,IF(AND(W1328=U1328,F1329&gt;=U1329),V1329,IF(AND(W1328=V1328,F1329&gt;=V1329),V1329,IF(AND(W1328=V1328,F1329&lt;=V1329),U1329,””))))</f>
        <v>1871.78</v>
      </c>
      <c r="X1329" s="1" t="str">
        <f t="shared" ca="1" si="280"/>
        <v>BUY</v>
      </c>
    </row>
    <row r="1330" spans="1:24" ht="17.7">
      <c r="A1330" s="3">
        <v>43286.5625</v>
      </c>
      <c r="B1330" s="7"/>
      <c r="C1330" s="1">
        <v>1880</v>
      </c>
      <c r="D1330" s="1">
        <v>1880.9</v>
      </c>
      <c r="E1330" s="1">
        <v>1880</v>
      </c>
      <c r="F1330" s="1">
        <v>1880.4</v>
      </c>
      <c r="G1330" s="1">
        <v>27031</v>
      </c>
      <c r="H1330" s="1">
        <f t="shared" si="283"/>
        <v>0.90000000000009095</v>
      </c>
      <c r="I1330" s="9">
        <f ca="1">IF(A1330="","",IF(ROW()&gt;$AA$16+1,AVERAGE(INDIRECT("H" &amp; ROW()-$AA$16+1):H1330),""))</f>
        <v>2.5800000000000183</v>
      </c>
      <c r="J1330" s="14">
        <f t="shared" ca="1" si="284"/>
        <v>2.3631057325860336</v>
      </c>
      <c r="K1330" s="14">
        <f t="shared" ca="1" si="285"/>
        <v>2.6421882239448586</v>
      </c>
      <c r="L1330" s="9">
        <f t="shared" ca="1" si="286"/>
        <v>2.5800000000000183</v>
      </c>
      <c r="M1330" s="9">
        <f t="shared" ca="1" si="287"/>
        <v>1888.14</v>
      </c>
      <c r="N1330" s="9">
        <f t="shared" ca="1" si="288"/>
        <v>1872.66</v>
      </c>
      <c r="O1330" s="9">
        <f t="shared" ca="1" si="289"/>
        <v>1887.74</v>
      </c>
      <c r="P1330" s="9">
        <f t="shared" ca="1" si="290"/>
        <v>1873.16</v>
      </c>
      <c r="Q1330" s="9">
        <f t="shared" ca="1" si="291"/>
        <v>1888.19</v>
      </c>
      <c r="R1330" s="9">
        <f t="shared" ca="1" si="292"/>
        <v>1872.71</v>
      </c>
      <c r="S1330" s="9">
        <f t="shared" ca="1" si="293"/>
        <v>1888.19</v>
      </c>
      <c r="T1330" s="9">
        <f t="shared" ca="1" si="293"/>
        <v>1872.71</v>
      </c>
      <c r="U1330" s="9">
        <f t="shared" ca="1" si="281"/>
        <v>1882.5450000000001</v>
      </c>
      <c r="V1330" s="6">
        <f t="shared" ca="1" si="282"/>
        <v>1872.71</v>
      </c>
      <c r="W1330" s="16">
        <f ca="1">IF(AND(W1329=U1329,F1330&lt;=U1330),U1330,IF(AND(W1329=U1329,F1330&gt;=U1330),V1330,IF(AND(W1329=V1329,F1330&gt;=V1330),V1330,IF(AND(W1329=V1329,F1330&lt;=V1330),U1330,””))))</f>
        <v>1872.71</v>
      </c>
      <c r="X1330" s="1" t="str">
        <f t="shared" ca="1" si="280"/>
        <v>BUY</v>
      </c>
    </row>
    <row r="1331" spans="1:24" ht="17.7">
      <c r="A1331" s="3">
        <v>43286.565972222219</v>
      </c>
      <c r="B1331" s="7"/>
      <c r="C1331" s="1">
        <v>1880</v>
      </c>
      <c r="D1331" s="1">
        <v>1880.4</v>
      </c>
      <c r="E1331" s="1">
        <v>1876.05</v>
      </c>
      <c r="F1331" s="1">
        <v>1876.95</v>
      </c>
      <c r="G1331" s="1">
        <v>26967</v>
      </c>
      <c r="H1331" s="1">
        <f t="shared" si="283"/>
        <v>4.3500000000001364</v>
      </c>
      <c r="I1331" s="9">
        <f ca="1">IF(A1331="","",IF(ROW()&gt;$AA$16+1,AVERAGE(INDIRECT("H" &amp; ROW()-$AA$16+1):H1331),""))</f>
        <v>2.7400000000000317</v>
      </c>
      <c r="J1331" s="14">
        <f t="shared" ca="1" si="284"/>
        <v>2.7243592357522339</v>
      </c>
      <c r="K1331" s="14">
        <f t="shared" ca="1" si="285"/>
        <v>2.8129694015503866</v>
      </c>
      <c r="L1331" s="9">
        <f t="shared" ca="1" si="286"/>
        <v>2.7400000000000317</v>
      </c>
      <c r="M1331" s="9">
        <f t="shared" ca="1" si="287"/>
        <v>1885.17</v>
      </c>
      <c r="N1331" s="9">
        <f t="shared" ca="1" si="288"/>
        <v>1868.73</v>
      </c>
      <c r="O1331" s="9">
        <f t="shared" ca="1" si="289"/>
        <v>1884.27</v>
      </c>
      <c r="P1331" s="9">
        <f t="shared" ca="1" si="290"/>
        <v>1872.18</v>
      </c>
      <c r="Q1331" s="9">
        <f t="shared" ca="1" si="291"/>
        <v>1886.4449999999999</v>
      </c>
      <c r="R1331" s="9">
        <f t="shared" ca="1" si="292"/>
        <v>1870.0049999999999</v>
      </c>
      <c r="S1331" s="9">
        <f t="shared" ca="1" si="293"/>
        <v>1886.4449999999999</v>
      </c>
      <c r="T1331" s="9">
        <f t="shared" ca="1" si="293"/>
        <v>1870.0049999999999</v>
      </c>
      <c r="U1331" s="9">
        <f t="shared" ca="1" si="281"/>
        <v>1882.5450000000001</v>
      </c>
      <c r="V1331" s="6">
        <f t="shared" ca="1" si="282"/>
        <v>1872.71</v>
      </c>
      <c r="W1331" s="16">
        <f ca="1">IF(AND(W1330=U1330,F1331&lt;=U1331),U1331,IF(AND(W1330=U1330,F1331&gt;=U1331),V1331,IF(AND(W1330=V1330,F1331&gt;=V1331),V1331,IF(AND(W1330=V1330,F1331&lt;=V1331),U1331,””))))</f>
        <v>1872.71</v>
      </c>
      <c r="X1331" s="1" t="str">
        <f t="shared" ca="1" si="280"/>
        <v>BUY</v>
      </c>
    </row>
    <row r="1332" spans="1:24" ht="17.7">
      <c r="A1332" s="3">
        <v>43286.569444444445</v>
      </c>
      <c r="B1332" s="7"/>
      <c r="C1332" s="1">
        <v>1876.95</v>
      </c>
      <c r="D1332" s="1">
        <v>1876.95</v>
      </c>
      <c r="E1332" s="1">
        <v>1875</v>
      </c>
      <c r="F1332" s="1">
        <v>1875.3</v>
      </c>
      <c r="G1332" s="1">
        <v>18865</v>
      </c>
      <c r="H1332" s="1">
        <f t="shared" si="283"/>
        <v>1.9500000000000455</v>
      </c>
      <c r="I1332" s="9">
        <f ca="1">IF(A1332="","",IF(ROW()&gt;$AA$16+1,AVERAGE(INDIRECT("H" &amp; ROW()-$AA$16+1):H1332),""))</f>
        <v>2.6950000000000274</v>
      </c>
      <c r="J1332" s="14">
        <f t="shared" ca="1" si="284"/>
        <v>2.5835666474336541</v>
      </c>
      <c r="K1332" s="14">
        <f t="shared" ca="1" si="285"/>
        <v>2.7266724613953528</v>
      </c>
      <c r="L1332" s="9">
        <f t="shared" ca="1" si="286"/>
        <v>2.6950000000000274</v>
      </c>
      <c r="M1332" s="9">
        <f t="shared" ca="1" si="287"/>
        <v>1883.385</v>
      </c>
      <c r="N1332" s="9">
        <f t="shared" ca="1" si="288"/>
        <v>1867.2149999999999</v>
      </c>
      <c r="O1332" s="9">
        <f t="shared" ca="1" si="289"/>
        <v>1883.085</v>
      </c>
      <c r="P1332" s="9">
        <f t="shared" ca="1" si="290"/>
        <v>1868.865</v>
      </c>
      <c r="Q1332" s="9">
        <f t="shared" ca="1" si="291"/>
        <v>1884.06</v>
      </c>
      <c r="R1332" s="9">
        <f t="shared" ca="1" si="292"/>
        <v>1867.8899999999999</v>
      </c>
      <c r="S1332" s="9">
        <f t="shared" ca="1" si="293"/>
        <v>1884.06</v>
      </c>
      <c r="T1332" s="9">
        <f t="shared" ca="1" si="293"/>
        <v>1867.8899999999999</v>
      </c>
      <c r="U1332" s="9">
        <f t="shared" ca="1" si="281"/>
        <v>1882.5450000000001</v>
      </c>
      <c r="V1332" s="6">
        <f t="shared" ca="1" si="282"/>
        <v>1872.71</v>
      </c>
      <c r="W1332" s="16">
        <f ca="1">IF(AND(W1331=U1331,F1332&lt;=U1332),U1332,IF(AND(W1331=U1331,F1332&gt;=U1332),V1332,IF(AND(W1331=V1331,F1332&gt;=V1332),V1332,IF(AND(W1331=V1331,F1332&lt;=V1332),U1332,””))))</f>
        <v>1872.71</v>
      </c>
      <c r="X1332" s="1" t="str">
        <f t="shared" ca="1" si="280"/>
        <v>BUY</v>
      </c>
    </row>
    <row r="1333" spans="1:24" ht="17.7">
      <c r="A1333" s="3">
        <v>43286.572916666672</v>
      </c>
      <c r="B1333" s="7"/>
      <c r="C1333" s="1">
        <v>1875.3</v>
      </c>
      <c r="D1333" s="1">
        <v>1877.45</v>
      </c>
      <c r="E1333" s="1">
        <v>1875</v>
      </c>
      <c r="F1333" s="1">
        <v>1877.2</v>
      </c>
      <c r="G1333" s="1">
        <v>16046</v>
      </c>
      <c r="H1333" s="1">
        <f t="shared" si="283"/>
        <v>2.4500000000000455</v>
      </c>
      <c r="I1333" s="9">
        <f ca="1">IF(A1333="","",IF(ROW()&gt;$AA$16+1,AVERAGE(INDIRECT("H" &amp; ROW()-$AA$16+1):H1333),""))</f>
        <v>2.7200000000000499</v>
      </c>
      <c r="J1333" s="14">
        <f t="shared" ca="1" si="284"/>
        <v>2.5592818024457249</v>
      </c>
      <c r="K1333" s="14">
        <f t="shared" ca="1" si="285"/>
        <v>2.6990052152558222</v>
      </c>
      <c r="L1333" s="9">
        <f t="shared" ca="1" si="286"/>
        <v>2.7200000000000499</v>
      </c>
      <c r="M1333" s="9">
        <f t="shared" ca="1" si="287"/>
        <v>1885.3600000000001</v>
      </c>
      <c r="N1333" s="9">
        <f t="shared" ca="1" si="288"/>
        <v>1869.04</v>
      </c>
      <c r="O1333" s="9">
        <f t="shared" ca="1" si="289"/>
        <v>1883.16</v>
      </c>
      <c r="P1333" s="9">
        <f t="shared" ca="1" si="290"/>
        <v>1869.29</v>
      </c>
      <c r="Q1333" s="9">
        <f t="shared" ca="1" si="291"/>
        <v>1884.385</v>
      </c>
      <c r="R1333" s="9">
        <f t="shared" ca="1" si="292"/>
        <v>1868.0649999999998</v>
      </c>
      <c r="S1333" s="9">
        <f t="shared" ca="1" si="293"/>
        <v>1884.385</v>
      </c>
      <c r="T1333" s="9">
        <f t="shared" ca="1" si="293"/>
        <v>1868.0649999999998</v>
      </c>
      <c r="U1333" s="9">
        <f t="shared" ca="1" si="281"/>
        <v>1882.5450000000001</v>
      </c>
      <c r="V1333" s="6">
        <f t="shared" ca="1" si="282"/>
        <v>1872.71</v>
      </c>
      <c r="W1333" s="16">
        <f ca="1">IF(AND(W1332=U1332,F1333&lt;=U1333),U1333,IF(AND(W1332=U1332,F1333&gt;=U1333),V1333,IF(AND(W1332=V1332,F1333&gt;=V1333),V1333,IF(AND(W1332=V1332,F1333&lt;=V1333),U1333,””))))</f>
        <v>1872.71</v>
      </c>
      <c r="X1333" s="1" t="str">
        <f t="shared" ca="1" si="280"/>
        <v>BUY</v>
      </c>
    </row>
    <row r="1334" spans="1:24" ht="17.7">
      <c r="A1334" s="3">
        <v>43286.576388888891</v>
      </c>
      <c r="B1334" s="7"/>
      <c r="C1334" s="1">
        <v>1877.2</v>
      </c>
      <c r="D1334" s="1">
        <v>1877.2</v>
      </c>
      <c r="E1334" s="1">
        <v>1875</v>
      </c>
      <c r="F1334" s="1">
        <v>1875.15</v>
      </c>
      <c r="G1334" s="1">
        <v>13879</v>
      </c>
      <c r="H1334" s="1">
        <f t="shared" si="283"/>
        <v>2.2000000000000455</v>
      </c>
      <c r="I1334" s="9">
        <f ca="1">IF(A1334="","",IF(ROW()&gt;$AA$16+1,AVERAGE(INDIRECT("H" &amp; ROW()-$AA$16+1):H1334),""))</f>
        <v>2.69500000000005</v>
      </c>
      <c r="J1334" s="14">
        <f t="shared" ca="1" si="284"/>
        <v>2.4939578383646923</v>
      </c>
      <c r="K1334" s="14">
        <f t="shared" ca="1" si="285"/>
        <v>2.6491046937302447</v>
      </c>
      <c r="L1334" s="9">
        <f t="shared" ca="1" si="286"/>
        <v>2.69500000000005</v>
      </c>
      <c r="M1334" s="9">
        <f t="shared" ca="1" si="287"/>
        <v>1883.2350000000001</v>
      </c>
      <c r="N1334" s="9">
        <f t="shared" ca="1" si="288"/>
        <v>1867.0650000000001</v>
      </c>
      <c r="O1334" s="9">
        <f t="shared" ca="1" si="289"/>
        <v>1883.085</v>
      </c>
      <c r="P1334" s="9">
        <f t="shared" ca="1" si="290"/>
        <v>1869.1149999999998</v>
      </c>
      <c r="Q1334" s="9">
        <f t="shared" ca="1" si="291"/>
        <v>1884.1849999999999</v>
      </c>
      <c r="R1334" s="9">
        <f t="shared" ca="1" si="292"/>
        <v>1868.0149999999999</v>
      </c>
      <c r="S1334" s="9">
        <f t="shared" ca="1" si="293"/>
        <v>1884.1849999999999</v>
      </c>
      <c r="T1334" s="9">
        <f t="shared" ca="1" si="293"/>
        <v>1868.0149999999999</v>
      </c>
      <c r="U1334" s="9">
        <f t="shared" ca="1" si="281"/>
        <v>1882.5450000000001</v>
      </c>
      <c r="V1334" s="6">
        <f t="shared" ca="1" si="282"/>
        <v>1872.71</v>
      </c>
      <c r="W1334" s="16">
        <f ca="1">IF(AND(W1333=U1333,F1334&lt;=U1334),U1334,IF(AND(W1333=U1333,F1334&gt;=U1334),V1334,IF(AND(W1333=V1333,F1334&gt;=V1334),V1334,IF(AND(W1333=V1333,F1334&lt;=V1334),U1334,””))))</f>
        <v>1872.71</v>
      </c>
      <c r="X1334" s="1" t="str">
        <f t="shared" ca="1" si="280"/>
        <v>BUY</v>
      </c>
    </row>
    <row r="1335" spans="1:24" ht="17.7">
      <c r="A1335" s="3">
        <v>43286.579861111109</v>
      </c>
      <c r="B1335" s="7"/>
      <c r="C1335" s="1">
        <v>1875.15</v>
      </c>
      <c r="D1335" s="1">
        <v>1876.45</v>
      </c>
      <c r="E1335" s="1">
        <v>1875</v>
      </c>
      <c r="F1335" s="1">
        <v>1875.55</v>
      </c>
      <c r="G1335" s="1">
        <v>19516</v>
      </c>
      <c r="H1335" s="1">
        <f t="shared" si="283"/>
        <v>1.4500000000000455</v>
      </c>
      <c r="I1335" s="9">
        <f ca="1">IF(A1335="","",IF(ROW()&gt;$AA$16+1,AVERAGE(INDIRECT("H" &amp; ROW()-$AA$16+1):H1335),""))</f>
        <v>2.6700000000000501</v>
      </c>
      <c r="J1335" s="14">
        <f t="shared" ca="1" si="284"/>
        <v>2.3041473222983928</v>
      </c>
      <c r="K1335" s="14">
        <f t="shared" ca="1" si="285"/>
        <v>2.5291942243572247</v>
      </c>
      <c r="L1335" s="9">
        <f t="shared" ca="1" si="286"/>
        <v>2.6700000000000501</v>
      </c>
      <c r="M1335" s="9">
        <f t="shared" ca="1" si="287"/>
        <v>1883.5600000000002</v>
      </c>
      <c r="N1335" s="9">
        <f t="shared" ca="1" si="288"/>
        <v>1867.5399999999997</v>
      </c>
      <c r="O1335" s="9">
        <f t="shared" ca="1" si="289"/>
        <v>1883.0100000000002</v>
      </c>
      <c r="P1335" s="9">
        <f t="shared" ca="1" si="290"/>
        <v>1868.4399999999998</v>
      </c>
      <c r="Q1335" s="9">
        <f t="shared" ca="1" si="291"/>
        <v>1883.7350000000001</v>
      </c>
      <c r="R1335" s="9">
        <f t="shared" ca="1" si="292"/>
        <v>1867.7149999999997</v>
      </c>
      <c r="S1335" s="9">
        <f t="shared" ca="1" si="293"/>
        <v>1883.7350000000001</v>
      </c>
      <c r="T1335" s="9">
        <f t="shared" ca="1" si="293"/>
        <v>1867.7149999999997</v>
      </c>
      <c r="U1335" s="9">
        <f t="shared" ca="1" si="281"/>
        <v>1882.5450000000001</v>
      </c>
      <c r="V1335" s="6">
        <f t="shared" ca="1" si="282"/>
        <v>1872.71</v>
      </c>
      <c r="W1335" s="16">
        <f ca="1">IF(AND(W1334=U1334,F1335&lt;=U1335),U1335,IF(AND(W1334=U1334,F1335&gt;=U1335),V1335,IF(AND(W1334=V1334,F1335&gt;=V1335),V1335,IF(AND(W1334=V1334,F1335&lt;=V1335),U1335,””))))</f>
        <v>1872.71</v>
      </c>
      <c r="X1335" s="1" t="str">
        <f t="shared" ca="1" si="280"/>
        <v>BUY</v>
      </c>
    </row>
    <row r="1336" spans="1:24" ht="17.7">
      <c r="A1336" s="3">
        <v>43286.583333333328</v>
      </c>
      <c r="B1336" s="7"/>
      <c r="C1336" s="1">
        <v>1875.55</v>
      </c>
      <c r="D1336" s="1">
        <v>1880.65</v>
      </c>
      <c r="E1336" s="1">
        <v>1875.55</v>
      </c>
      <c r="F1336" s="1">
        <v>1880.35</v>
      </c>
      <c r="G1336" s="1">
        <v>37835</v>
      </c>
      <c r="H1336" s="1">
        <f t="shared" si="283"/>
        <v>5.1000000000001364</v>
      </c>
      <c r="I1336" s="9">
        <f ca="1">IF(A1336="","",IF(ROW()&gt;$AA$16+1,AVERAGE(INDIRECT("H" &amp; ROW()-$AA$16+1):H1336),""))</f>
        <v>2.6600000000000592</v>
      </c>
      <c r="J1336" s="14">
        <f t="shared" ca="1" si="284"/>
        <v>2.8124841727896186</v>
      </c>
      <c r="K1336" s="14">
        <f t="shared" ca="1" si="285"/>
        <v>2.786274801921516</v>
      </c>
      <c r="L1336" s="9">
        <f t="shared" ca="1" si="286"/>
        <v>2.6600000000000592</v>
      </c>
      <c r="M1336" s="9">
        <f t="shared" ca="1" si="287"/>
        <v>1888.3300000000002</v>
      </c>
      <c r="N1336" s="9">
        <f t="shared" ca="1" si="288"/>
        <v>1872.3699999999997</v>
      </c>
      <c r="O1336" s="9">
        <f t="shared" ca="1" si="289"/>
        <v>1883.5300000000002</v>
      </c>
      <c r="P1336" s="9">
        <f t="shared" ca="1" si="290"/>
        <v>1872.6699999999998</v>
      </c>
      <c r="Q1336" s="9">
        <f t="shared" ca="1" si="291"/>
        <v>1886.0800000000002</v>
      </c>
      <c r="R1336" s="9">
        <f t="shared" ca="1" si="292"/>
        <v>1870.1199999999997</v>
      </c>
      <c r="S1336" s="9">
        <f t="shared" ca="1" si="293"/>
        <v>1886.0800000000002</v>
      </c>
      <c r="T1336" s="9">
        <f t="shared" ca="1" si="293"/>
        <v>1870.1199999999997</v>
      </c>
      <c r="U1336" s="9">
        <f t="shared" ca="1" si="281"/>
        <v>1882.5450000000001</v>
      </c>
      <c r="V1336" s="6">
        <f t="shared" ca="1" si="282"/>
        <v>1872.71</v>
      </c>
      <c r="W1336" s="16">
        <f ca="1">IF(AND(W1335=U1335,F1336&lt;=U1336),U1336,IF(AND(W1335=U1335,F1336&gt;=U1336),V1336,IF(AND(W1335=V1335,F1336&gt;=V1336),V1336,IF(AND(W1335=V1335,F1336&lt;=V1336),U1336,””))))</f>
        <v>1872.71</v>
      </c>
      <c r="X1336" s="1" t="str">
        <f t="shared" ca="1" si="280"/>
        <v>BUY</v>
      </c>
    </row>
    <row r="1337" spans="1:24" ht="17.7">
      <c r="A1337" s="3">
        <v>43286.586805555555</v>
      </c>
      <c r="B1337" s="7"/>
      <c r="C1337" s="1">
        <v>1880</v>
      </c>
      <c r="D1337" s="1">
        <v>1880.4</v>
      </c>
      <c r="E1337" s="1">
        <v>1878.25</v>
      </c>
      <c r="F1337" s="1">
        <v>1878.95</v>
      </c>
      <c r="G1337" s="1">
        <v>22870</v>
      </c>
      <c r="H1337" s="1">
        <f t="shared" si="283"/>
        <v>2.1500000000000909</v>
      </c>
      <c r="I1337" s="9">
        <f ca="1">IF(A1337="","",IF(ROW()&gt;$AA$16+1,AVERAGE(INDIRECT("H" &amp; ROW()-$AA$16+1):H1337),""))</f>
        <v>2.3450000000000726</v>
      </c>
      <c r="J1337" s="14">
        <f t="shared" ca="1" si="284"/>
        <v>2.6920325050097045</v>
      </c>
      <c r="K1337" s="14">
        <f t="shared" ca="1" si="285"/>
        <v>2.7226473217293736</v>
      </c>
      <c r="L1337" s="9">
        <f t="shared" ca="1" si="286"/>
        <v>2.3450000000000726</v>
      </c>
      <c r="M1337" s="9">
        <f t="shared" ca="1" si="287"/>
        <v>1885.9850000000004</v>
      </c>
      <c r="N1337" s="9">
        <f t="shared" ca="1" si="288"/>
        <v>1871.9149999999997</v>
      </c>
      <c r="O1337" s="9">
        <f t="shared" ca="1" si="289"/>
        <v>1885.2850000000003</v>
      </c>
      <c r="P1337" s="9">
        <f t="shared" ca="1" si="290"/>
        <v>1873.3649999999998</v>
      </c>
      <c r="Q1337" s="9">
        <f t="shared" ca="1" si="291"/>
        <v>1886.3600000000004</v>
      </c>
      <c r="R1337" s="9">
        <f t="shared" ca="1" si="292"/>
        <v>1872.2899999999997</v>
      </c>
      <c r="S1337" s="9">
        <f t="shared" ca="1" si="293"/>
        <v>1886.3600000000004</v>
      </c>
      <c r="T1337" s="9">
        <f t="shared" ca="1" si="293"/>
        <v>1872.2899999999997</v>
      </c>
      <c r="U1337" s="9">
        <f t="shared" ca="1" si="281"/>
        <v>1882.5450000000001</v>
      </c>
      <c r="V1337" s="6">
        <f t="shared" ca="1" si="282"/>
        <v>1872.71</v>
      </c>
      <c r="W1337" s="16">
        <f ca="1">IF(AND(W1336=U1336,F1337&lt;=U1337),U1337,IF(AND(W1336=U1336,F1337&gt;=U1337),V1337,IF(AND(W1336=V1336,F1337&gt;=V1337),V1337,IF(AND(W1336=V1336,F1337&lt;=V1337),U1337,””))))</f>
        <v>1872.71</v>
      </c>
      <c r="X1337" s="1" t="str">
        <f t="shared" ca="1" si="280"/>
        <v>BUY</v>
      </c>
    </row>
    <row r="1338" spans="1:24" ht="17.7">
      <c r="A1338" s="3">
        <v>43286.590277777781</v>
      </c>
      <c r="B1338" s="7"/>
      <c r="C1338" s="1">
        <v>1878.9</v>
      </c>
      <c r="D1338" s="1">
        <v>1880</v>
      </c>
      <c r="E1338" s="1">
        <v>1876.75</v>
      </c>
      <c r="F1338" s="1">
        <v>1877.95</v>
      </c>
      <c r="G1338" s="1">
        <v>18943</v>
      </c>
      <c r="H1338" s="1">
        <f t="shared" si="283"/>
        <v>3.25</v>
      </c>
      <c r="I1338" s="9">
        <f ca="1">IF(A1338="","",IF(ROW()&gt;$AA$16+1,AVERAGE(INDIRECT("H" &amp; ROW()-$AA$16+1):H1338),""))</f>
        <v>2.4700000000000726</v>
      </c>
      <c r="J1338" s="14">
        <f t="shared" ca="1" si="284"/>
        <v>2.7934811404624851</v>
      </c>
      <c r="K1338" s="14">
        <f t="shared" ca="1" si="285"/>
        <v>2.7753825895564366</v>
      </c>
      <c r="L1338" s="9">
        <f t="shared" ca="1" si="286"/>
        <v>2.4700000000000726</v>
      </c>
      <c r="M1338" s="9">
        <f t="shared" ca="1" si="287"/>
        <v>1885.3600000000004</v>
      </c>
      <c r="N1338" s="9">
        <f t="shared" ca="1" si="288"/>
        <v>1870.5399999999997</v>
      </c>
      <c r="O1338" s="9">
        <f t="shared" ca="1" si="289"/>
        <v>1884.1600000000003</v>
      </c>
      <c r="P1338" s="9">
        <f t="shared" ca="1" si="290"/>
        <v>1872.5899999999997</v>
      </c>
      <c r="Q1338" s="9">
        <f t="shared" ca="1" si="291"/>
        <v>1885.7850000000003</v>
      </c>
      <c r="R1338" s="9">
        <f t="shared" ca="1" si="292"/>
        <v>1870.9649999999997</v>
      </c>
      <c r="S1338" s="9">
        <f t="shared" ca="1" si="293"/>
        <v>1885.7850000000003</v>
      </c>
      <c r="T1338" s="9">
        <f t="shared" ca="1" si="293"/>
        <v>1870.9649999999997</v>
      </c>
      <c r="U1338" s="9">
        <f t="shared" ca="1" si="281"/>
        <v>1882.5450000000001</v>
      </c>
      <c r="V1338" s="6">
        <f t="shared" ca="1" si="282"/>
        <v>1872.71</v>
      </c>
      <c r="W1338" s="16">
        <f ca="1">IF(AND(W1337=U1337,F1338&lt;=U1338),U1338,IF(AND(W1337=U1337,F1338&gt;=U1338),V1338,IF(AND(W1337=V1337,F1338&gt;=V1338),V1338,IF(AND(W1337=V1337,F1338&lt;=V1338),U1338,””))))</f>
        <v>1872.71</v>
      </c>
      <c r="X1338" s="1" t="str">
        <f t="shared" ca="1" si="280"/>
        <v>BUY</v>
      </c>
    </row>
    <row r="1339" spans="1:24" ht="17.7">
      <c r="A1339" s="3">
        <v>43286.59375</v>
      </c>
      <c r="B1339" s="7"/>
      <c r="C1339" s="1">
        <v>1877.95</v>
      </c>
      <c r="D1339" s="1">
        <v>1878.9</v>
      </c>
      <c r="E1339" s="1">
        <v>1875.2</v>
      </c>
      <c r="F1339" s="1">
        <v>1878.75</v>
      </c>
      <c r="G1339" s="1">
        <v>24937</v>
      </c>
      <c r="H1339" s="1">
        <f t="shared" si="283"/>
        <v>3.7000000000000455</v>
      </c>
      <c r="I1339" s="9">
        <f ca="1">IF(A1339="","",IF(ROW()&gt;$AA$16+1,AVERAGE(INDIRECT("H" &amp; ROW()-$AA$16+1):H1339),""))</f>
        <v>2.7500000000000684</v>
      </c>
      <c r="J1339" s="14">
        <f t="shared" ca="1" si="284"/>
        <v>2.958302751287496</v>
      </c>
      <c r="K1339" s="14">
        <f t="shared" ca="1" si="285"/>
        <v>2.8678443306007977</v>
      </c>
      <c r="L1339" s="9">
        <f t="shared" ca="1" si="286"/>
        <v>2.7500000000000684</v>
      </c>
      <c r="M1339" s="9">
        <f t="shared" ca="1" si="287"/>
        <v>1887.0000000000002</v>
      </c>
      <c r="N1339" s="9">
        <f t="shared" ca="1" si="288"/>
        <v>1870.4999999999998</v>
      </c>
      <c r="O1339" s="9">
        <f t="shared" ca="1" si="289"/>
        <v>1883.4500000000003</v>
      </c>
      <c r="P1339" s="9">
        <f t="shared" ca="1" si="290"/>
        <v>1870.6499999999999</v>
      </c>
      <c r="Q1339" s="9">
        <f t="shared" ca="1" si="291"/>
        <v>1885.3000000000004</v>
      </c>
      <c r="R1339" s="9">
        <f t="shared" ca="1" si="292"/>
        <v>1868.8</v>
      </c>
      <c r="S1339" s="9">
        <f t="shared" ca="1" si="293"/>
        <v>1885.3000000000004</v>
      </c>
      <c r="T1339" s="9">
        <f t="shared" ca="1" si="293"/>
        <v>1868.8</v>
      </c>
      <c r="U1339" s="9">
        <f t="shared" ca="1" si="281"/>
        <v>1882.5450000000001</v>
      </c>
      <c r="V1339" s="6">
        <f t="shared" ca="1" si="282"/>
        <v>1872.71</v>
      </c>
      <c r="W1339" s="16">
        <f ca="1">IF(AND(W1338=U1338,F1339&lt;=U1339),U1339,IF(AND(W1338=U1338,F1339&gt;=U1339),V1339,IF(AND(W1338=V1338,F1339&gt;=V1339),V1339,IF(AND(W1338=V1338,F1339&lt;=V1339),U1339,””))))</f>
        <v>1872.71</v>
      </c>
      <c r="X1339" s="1" t="str">
        <f t="shared" ca="1" si="280"/>
        <v>BUY</v>
      </c>
    </row>
    <row r="1340" spans="1:24" ht="17.7">
      <c r="A1340" s="3">
        <v>43286.597222222219</v>
      </c>
      <c r="B1340" s="7"/>
      <c r="C1340" s="1">
        <v>1878.75</v>
      </c>
      <c r="D1340" s="1">
        <v>1878.75</v>
      </c>
      <c r="E1340" s="1">
        <v>1876</v>
      </c>
      <c r="F1340" s="1">
        <v>1876</v>
      </c>
      <c r="G1340" s="1">
        <v>24611</v>
      </c>
      <c r="H1340" s="1">
        <f t="shared" si="283"/>
        <v>2.75</v>
      </c>
      <c r="I1340" s="9">
        <f ca="1">IF(A1340="","",IF(ROW()&gt;$AA$16+1,AVERAGE(INDIRECT("H" &amp; ROW()-$AA$16+1):H1340),""))</f>
        <v>2.9350000000000591</v>
      </c>
      <c r="J1340" s="14">
        <f t="shared" ca="1" si="284"/>
        <v>2.9204295237806783</v>
      </c>
      <c r="K1340" s="14">
        <f t="shared" ca="1" si="285"/>
        <v>2.8560598975407179</v>
      </c>
      <c r="L1340" s="9">
        <f t="shared" ca="1" si="286"/>
        <v>2.9350000000000591</v>
      </c>
      <c r="M1340" s="9">
        <f t="shared" ca="1" si="287"/>
        <v>1884.8050000000003</v>
      </c>
      <c r="N1340" s="9">
        <f t="shared" ca="1" si="288"/>
        <v>1867.1949999999997</v>
      </c>
      <c r="O1340" s="9">
        <f t="shared" ca="1" si="289"/>
        <v>1884.8050000000003</v>
      </c>
      <c r="P1340" s="9">
        <f t="shared" ca="1" si="290"/>
        <v>1869.9449999999997</v>
      </c>
      <c r="Q1340" s="9">
        <f t="shared" ca="1" si="291"/>
        <v>1886.1800000000003</v>
      </c>
      <c r="R1340" s="9">
        <f t="shared" ca="1" si="292"/>
        <v>1868.5699999999997</v>
      </c>
      <c r="S1340" s="9">
        <f t="shared" ca="1" si="293"/>
        <v>1886.1800000000003</v>
      </c>
      <c r="T1340" s="9">
        <f t="shared" ca="1" si="293"/>
        <v>1868.5699999999997</v>
      </c>
      <c r="U1340" s="9">
        <f t="shared" ca="1" si="281"/>
        <v>1882.5450000000001</v>
      </c>
      <c r="V1340" s="6">
        <f t="shared" ca="1" si="282"/>
        <v>1872.71</v>
      </c>
      <c r="W1340" s="16">
        <f ca="1">IF(AND(W1339=U1339,F1340&lt;=U1340),U1340,IF(AND(W1339=U1339,F1340&gt;=U1340),V1340,IF(AND(W1339=V1339,F1340&gt;=V1340),V1340,IF(AND(W1339=V1339,F1340&lt;=V1340),U1340,””))))</f>
        <v>1872.71</v>
      </c>
      <c r="X1340" s="1" t="str">
        <f t="shared" ca="1" si="280"/>
        <v>BUY</v>
      </c>
    </row>
    <row r="1341" spans="1:24" ht="17.7">
      <c r="A1341" s="3">
        <v>43286.600694444445</v>
      </c>
      <c r="B1341" s="7"/>
      <c r="C1341" s="1">
        <v>1876.15</v>
      </c>
      <c r="D1341" s="1">
        <v>1877.85</v>
      </c>
      <c r="E1341" s="1">
        <v>1876</v>
      </c>
      <c r="F1341" s="1">
        <v>1877.6</v>
      </c>
      <c r="G1341" s="1">
        <v>16648</v>
      </c>
      <c r="H1341" s="1">
        <f t="shared" si="283"/>
        <v>1.8499999999999091</v>
      </c>
      <c r="I1341" s="9">
        <f ca="1">IF(A1341="","",IF(ROW()&gt;$AA$16+1,AVERAGE(INDIRECT("H" &amp; ROW()-$AA$16+1):H1341),""))</f>
        <v>2.6850000000000365</v>
      </c>
      <c r="J1341" s="14">
        <f t="shared" ca="1" si="284"/>
        <v>2.7258059740023568</v>
      </c>
      <c r="K1341" s="14">
        <f t="shared" ca="1" si="285"/>
        <v>2.7554539077866367</v>
      </c>
      <c r="L1341" s="9">
        <f t="shared" ca="1" si="286"/>
        <v>2.6850000000000365</v>
      </c>
      <c r="M1341" s="9">
        <f t="shared" ca="1" si="287"/>
        <v>1885.655</v>
      </c>
      <c r="N1341" s="9">
        <f t="shared" ca="1" si="288"/>
        <v>1869.5449999999998</v>
      </c>
      <c r="O1341" s="9">
        <f t="shared" ca="1" si="289"/>
        <v>1884.0550000000001</v>
      </c>
      <c r="P1341" s="9">
        <f t="shared" ca="1" si="290"/>
        <v>1869.7949999999998</v>
      </c>
      <c r="Q1341" s="9">
        <f t="shared" ca="1" si="291"/>
        <v>1884.98</v>
      </c>
      <c r="R1341" s="9">
        <f t="shared" ca="1" si="292"/>
        <v>1868.87</v>
      </c>
      <c r="S1341" s="9">
        <f t="shared" ca="1" si="293"/>
        <v>1884.98</v>
      </c>
      <c r="T1341" s="9">
        <f t="shared" ca="1" si="293"/>
        <v>1868.87</v>
      </c>
      <c r="U1341" s="9">
        <f t="shared" ca="1" si="281"/>
        <v>1882.5450000000001</v>
      </c>
      <c r="V1341" s="6">
        <f t="shared" ca="1" si="282"/>
        <v>1872.71</v>
      </c>
      <c r="W1341" s="16">
        <f ca="1">IF(AND(W1340=U1340,F1341&lt;=U1341),U1341,IF(AND(W1340=U1340,F1341&gt;=U1341),V1341,IF(AND(W1340=V1340,F1341&gt;=V1341),V1341,IF(AND(W1340=V1340,F1341&lt;=V1341),U1341,””))))</f>
        <v>1872.71</v>
      </c>
      <c r="X1341" s="1" t="str">
        <f t="shared" ca="1" si="280"/>
        <v>BUY</v>
      </c>
    </row>
    <row r="1342" spans="1:24" ht="17.7">
      <c r="A1342" s="3">
        <v>43286.604166666672</v>
      </c>
      <c r="B1342" s="7"/>
      <c r="C1342" s="1">
        <v>1877.55</v>
      </c>
      <c r="D1342" s="1">
        <v>1880.7</v>
      </c>
      <c r="E1342" s="1">
        <v>1877.5</v>
      </c>
      <c r="F1342" s="1">
        <v>1880.05</v>
      </c>
      <c r="G1342" s="1">
        <v>52712</v>
      </c>
      <c r="H1342" s="1">
        <f t="shared" si="283"/>
        <v>3.2000000000000455</v>
      </c>
      <c r="I1342" s="9">
        <f ca="1">IF(A1342="","",IF(ROW()&gt;$AA$16+1,AVERAGE(INDIRECT("H" &amp; ROW()-$AA$16+1):H1342),""))</f>
        <v>2.8100000000000365</v>
      </c>
      <c r="J1342" s="14">
        <f t="shared" ca="1" si="284"/>
        <v>2.8120230696383</v>
      </c>
      <c r="K1342" s="14">
        <f t="shared" ca="1" si="285"/>
        <v>2.7999085170079776</v>
      </c>
      <c r="L1342" s="9">
        <f t="shared" ca="1" si="286"/>
        <v>2.8100000000000365</v>
      </c>
      <c r="M1342" s="9">
        <f t="shared" ca="1" si="287"/>
        <v>1888.48</v>
      </c>
      <c r="N1342" s="9">
        <f t="shared" ca="1" si="288"/>
        <v>1871.62</v>
      </c>
      <c r="O1342" s="9">
        <f t="shared" ca="1" si="289"/>
        <v>1885.93</v>
      </c>
      <c r="P1342" s="9">
        <f t="shared" ca="1" si="290"/>
        <v>1872.27</v>
      </c>
      <c r="Q1342" s="9">
        <f t="shared" ca="1" si="291"/>
        <v>1887.53</v>
      </c>
      <c r="R1342" s="9">
        <f t="shared" ca="1" si="292"/>
        <v>1870.6699999999998</v>
      </c>
      <c r="S1342" s="9">
        <f t="shared" ca="1" si="293"/>
        <v>1887.53</v>
      </c>
      <c r="T1342" s="9">
        <f t="shared" ca="1" si="293"/>
        <v>1870.6699999999998</v>
      </c>
      <c r="U1342" s="9">
        <f t="shared" ca="1" si="281"/>
        <v>1882.5450000000001</v>
      </c>
      <c r="V1342" s="6">
        <f t="shared" ca="1" si="282"/>
        <v>1872.71</v>
      </c>
      <c r="W1342" s="16">
        <f ca="1">IF(AND(W1341=U1341,F1342&lt;=U1342),U1342,IF(AND(W1341=U1341,F1342&gt;=U1342),V1342,IF(AND(W1341=V1341,F1342&gt;=V1342),V1342,IF(AND(W1341=V1341,F1342&lt;=V1342),U1342,””))))</f>
        <v>1872.71</v>
      </c>
      <c r="X1342" s="1" t="str">
        <f t="shared" ca="1" si="280"/>
        <v>BUY</v>
      </c>
    </row>
    <row r="1343" spans="1:24" ht="17.7">
      <c r="A1343" s="3">
        <v>43286.607638888891</v>
      </c>
      <c r="B1343" s="7"/>
      <c r="C1343" s="1">
        <v>1880.05</v>
      </c>
      <c r="D1343" s="1">
        <v>1880.35</v>
      </c>
      <c r="E1343" s="1">
        <v>1880</v>
      </c>
      <c r="F1343" s="1">
        <v>1880.35</v>
      </c>
      <c r="G1343" s="1">
        <v>20015</v>
      </c>
      <c r="H1343" s="1">
        <f t="shared" si="283"/>
        <v>0.34999999999990905</v>
      </c>
      <c r="I1343" s="9">
        <f ca="1">IF(A1343="","",IF(ROW()&gt;$AA$16+1,AVERAGE(INDIRECT("H" &amp; ROW()-$AA$16+1):H1343),""))</f>
        <v>2.6000000000000227</v>
      </c>
      <c r="J1343" s="14">
        <f t="shared" ca="1" si="284"/>
        <v>2.3643825115222286</v>
      </c>
      <c r="K1343" s="14">
        <f t="shared" ca="1" si="285"/>
        <v>2.5549176653071708</v>
      </c>
      <c r="L1343" s="9">
        <f t="shared" ca="1" si="286"/>
        <v>2.6000000000000227</v>
      </c>
      <c r="M1343" s="9">
        <f t="shared" ca="1" si="287"/>
        <v>1888.15</v>
      </c>
      <c r="N1343" s="9">
        <f t="shared" ca="1" si="288"/>
        <v>1872.5499999999997</v>
      </c>
      <c r="O1343" s="9">
        <f t="shared" ca="1" si="289"/>
        <v>1887.8000000000002</v>
      </c>
      <c r="P1343" s="9">
        <f t="shared" ca="1" si="290"/>
        <v>1872.5499999999997</v>
      </c>
      <c r="Q1343" s="9">
        <f t="shared" ca="1" si="291"/>
        <v>1887.9749999999999</v>
      </c>
      <c r="R1343" s="9">
        <f t="shared" ca="1" si="292"/>
        <v>1872.375</v>
      </c>
      <c r="S1343" s="9">
        <f t="shared" ca="1" si="293"/>
        <v>1887.9749999999999</v>
      </c>
      <c r="T1343" s="9">
        <f t="shared" ca="1" si="293"/>
        <v>1872.375</v>
      </c>
      <c r="U1343" s="9">
        <f t="shared" ca="1" si="281"/>
        <v>1882.5450000000001</v>
      </c>
      <c r="V1343" s="6">
        <f t="shared" ca="1" si="282"/>
        <v>1872.71</v>
      </c>
      <c r="W1343" s="16">
        <f ca="1">IF(AND(W1342=U1342,F1343&lt;=U1343),U1343,IF(AND(W1342=U1342,F1343&gt;=U1343),V1343,IF(AND(W1342=V1342,F1343&gt;=V1343),V1343,IF(AND(W1342=V1342,F1343&lt;=V1343),U1343,””))))</f>
        <v>1872.71</v>
      </c>
      <c r="X1343" s="1" t="str">
        <f t="shared" ca="1" si="280"/>
        <v>BUY</v>
      </c>
    </row>
    <row r="1344" spans="1:24" ht="17.7">
      <c r="A1344" s="3">
        <v>43286.611111111109</v>
      </c>
      <c r="B1344" s="7"/>
      <c r="C1344" s="1">
        <v>1880.15</v>
      </c>
      <c r="D1344" s="1">
        <v>1880.9</v>
      </c>
      <c r="E1344" s="1">
        <v>1880</v>
      </c>
      <c r="F1344" s="1">
        <v>1880.2</v>
      </c>
      <c r="G1344" s="1">
        <v>19928</v>
      </c>
      <c r="H1344" s="1">
        <f t="shared" si="283"/>
        <v>0.90000000000009095</v>
      </c>
      <c r="I1344" s="9">
        <f ca="1">IF(A1344="","",IF(ROW()&gt;$AA$16+1,AVERAGE(INDIRECT("H" &amp; ROW()-$AA$16+1):H1344),""))</f>
        <v>2.4700000000000273</v>
      </c>
      <c r="J1344" s="14">
        <f t="shared" ca="1" si="284"/>
        <v>2.0981311457909304</v>
      </c>
      <c r="K1344" s="14">
        <f t="shared" ca="1" si="285"/>
        <v>2.3894258987764632</v>
      </c>
      <c r="L1344" s="9">
        <f t="shared" ca="1" si="286"/>
        <v>2.4700000000000273</v>
      </c>
      <c r="M1344" s="9">
        <f t="shared" ca="1" si="287"/>
        <v>1887.6100000000001</v>
      </c>
      <c r="N1344" s="9">
        <f t="shared" ca="1" si="288"/>
        <v>1872.79</v>
      </c>
      <c r="O1344" s="9">
        <f t="shared" ca="1" si="289"/>
        <v>1887.41</v>
      </c>
      <c r="P1344" s="9">
        <f t="shared" ca="1" si="290"/>
        <v>1873.49</v>
      </c>
      <c r="Q1344" s="9">
        <f t="shared" ca="1" si="291"/>
        <v>1887.8600000000001</v>
      </c>
      <c r="R1344" s="9">
        <f t="shared" ca="1" si="292"/>
        <v>1873.04</v>
      </c>
      <c r="S1344" s="9">
        <f t="shared" ca="1" si="293"/>
        <v>1887.8600000000001</v>
      </c>
      <c r="T1344" s="9">
        <f t="shared" ca="1" si="293"/>
        <v>1873.04</v>
      </c>
      <c r="U1344" s="9">
        <f t="shared" ca="1" si="281"/>
        <v>1882.5450000000001</v>
      </c>
      <c r="V1344" s="6">
        <f t="shared" ca="1" si="282"/>
        <v>1873.04</v>
      </c>
      <c r="W1344" s="16">
        <f ca="1">IF(AND(W1343=U1343,F1344&lt;=U1344),U1344,IF(AND(W1343=U1343,F1344&gt;=U1344),V1344,IF(AND(W1343=V1343,F1344&gt;=V1344),V1344,IF(AND(W1343=V1343,F1344&lt;=V1344),U1344,””))))</f>
        <v>1873.04</v>
      </c>
      <c r="X1344" s="1" t="str">
        <f t="shared" ca="1" si="280"/>
        <v>BUY</v>
      </c>
    </row>
    <row r="1345" spans="1:24" ht="17.7">
      <c r="A1345" s="3">
        <v>43286.614583333328</v>
      </c>
      <c r="B1345" s="7"/>
      <c r="C1345" s="1">
        <v>1880.1</v>
      </c>
      <c r="D1345" s="1">
        <v>1884</v>
      </c>
      <c r="E1345" s="1">
        <v>1880</v>
      </c>
      <c r="F1345" s="1">
        <v>1883.35</v>
      </c>
      <c r="G1345" s="1">
        <v>56968</v>
      </c>
      <c r="H1345" s="1">
        <f t="shared" si="283"/>
        <v>4</v>
      </c>
      <c r="I1345" s="9">
        <f ca="1">IF(A1345="","",IF(ROW()&gt;$AA$16+1,AVERAGE(INDIRECT("H" &amp; ROW()-$AA$16+1):H1345),""))</f>
        <v>2.7250000000000227</v>
      </c>
      <c r="J1345" s="14">
        <f t="shared" ca="1" si="284"/>
        <v>2.4439254829198518</v>
      </c>
      <c r="K1345" s="14">
        <f t="shared" ca="1" si="285"/>
        <v>2.550483308898817</v>
      </c>
      <c r="L1345" s="9">
        <f t="shared" ca="1" si="286"/>
        <v>2.7250000000000227</v>
      </c>
      <c r="M1345" s="9">
        <f t="shared" ca="1" si="287"/>
        <v>1891.5250000000001</v>
      </c>
      <c r="N1345" s="9">
        <f t="shared" ca="1" si="288"/>
        <v>1875.1749999999997</v>
      </c>
      <c r="O1345" s="9">
        <f t="shared" ca="1" si="289"/>
        <v>1888.1750000000002</v>
      </c>
      <c r="P1345" s="9">
        <f t="shared" ca="1" si="290"/>
        <v>1875.8249999999998</v>
      </c>
      <c r="Q1345" s="9">
        <f t="shared" ca="1" si="291"/>
        <v>1890.1750000000002</v>
      </c>
      <c r="R1345" s="9">
        <f t="shared" ca="1" si="292"/>
        <v>1873.8249999999998</v>
      </c>
      <c r="S1345" s="9">
        <f t="shared" ca="1" si="293"/>
        <v>1890.1750000000002</v>
      </c>
      <c r="T1345" s="9">
        <f t="shared" ca="1" si="293"/>
        <v>1873.8249999999998</v>
      </c>
      <c r="U1345" s="9">
        <f t="shared" ca="1" si="281"/>
        <v>1882.5450000000001</v>
      </c>
      <c r="V1345" s="6">
        <f t="shared" ca="1" si="282"/>
        <v>1873.8249999999998</v>
      </c>
      <c r="W1345" s="16">
        <f ca="1">IF(AND(W1344=U1344,F1345&lt;=U1345),U1345,IF(AND(W1344=U1344,F1345&gt;=U1345),V1345,IF(AND(W1344=V1344,F1345&gt;=V1345),V1345,IF(AND(W1344=V1344,F1345&lt;=V1345),U1345,””))))</f>
        <v>1873.8249999999998</v>
      </c>
      <c r="X1345" s="1" t="str">
        <f t="shared" ca="1" si="280"/>
        <v>BUY</v>
      </c>
    </row>
    <row r="1346" spans="1:24" ht="17.7">
      <c r="A1346" s="3">
        <v>43286.618055555555</v>
      </c>
      <c r="B1346" s="7"/>
      <c r="C1346" s="1">
        <v>1883.35</v>
      </c>
      <c r="D1346" s="1">
        <v>1887.25</v>
      </c>
      <c r="E1346" s="1">
        <v>1882.25</v>
      </c>
      <c r="F1346" s="1">
        <v>1884</v>
      </c>
      <c r="G1346" s="1">
        <v>68694</v>
      </c>
      <c r="H1346" s="1">
        <f t="shared" si="283"/>
        <v>5</v>
      </c>
      <c r="I1346" s="9">
        <f ca="1">IF(A1346="","",IF(ROW()&gt;$AA$16+1,AVERAGE(INDIRECT("H" &amp; ROW()-$AA$16+1):H1346),""))</f>
        <v>2.7150000000000092</v>
      </c>
      <c r="J1346" s="14">
        <f t="shared" ca="1" si="284"/>
        <v>2.9086663042071512</v>
      </c>
      <c r="K1346" s="14">
        <f t="shared" ca="1" si="285"/>
        <v>2.7954349780089354</v>
      </c>
      <c r="L1346" s="9">
        <f t="shared" ca="1" si="286"/>
        <v>2.7150000000000092</v>
      </c>
      <c r="M1346" s="9">
        <f t="shared" ca="1" si="287"/>
        <v>1892.145</v>
      </c>
      <c r="N1346" s="9">
        <f t="shared" ca="1" si="288"/>
        <v>1875.855</v>
      </c>
      <c r="O1346" s="9">
        <f t="shared" ca="1" si="289"/>
        <v>1890.395</v>
      </c>
      <c r="P1346" s="9">
        <f t="shared" ca="1" si="290"/>
        <v>1879.105</v>
      </c>
      <c r="Q1346" s="9">
        <f t="shared" ca="1" si="291"/>
        <v>1892.895</v>
      </c>
      <c r="R1346" s="9">
        <f t="shared" ca="1" si="292"/>
        <v>1876.605</v>
      </c>
      <c r="S1346" s="9">
        <f t="shared" ca="1" si="293"/>
        <v>1892.895</v>
      </c>
      <c r="T1346" s="9">
        <f t="shared" ca="1" si="293"/>
        <v>1876.605</v>
      </c>
      <c r="U1346" s="9">
        <f t="shared" ca="1" si="281"/>
        <v>1892.895</v>
      </c>
      <c r="V1346" s="6">
        <f t="shared" ca="1" si="282"/>
        <v>1876.605</v>
      </c>
      <c r="W1346" s="16">
        <f ca="1">IF(AND(W1345=U1345,F1346&lt;=U1346),U1346,IF(AND(W1345=U1345,F1346&gt;=U1346),V1346,IF(AND(W1345=V1345,F1346&gt;=V1346),V1346,IF(AND(W1345=V1345,F1346&lt;=V1346),U1346,””))))</f>
        <v>1876.605</v>
      </c>
      <c r="X1346" s="1" t="str">
        <f t="shared" ref="X1346:X1409" ca="1" si="294">IF(A1346="","",IF(ROW()&gt;$AA$16+1,IF(F1346&lt;W1346,"SELL","BUY"),""))</f>
        <v>BUY</v>
      </c>
    </row>
    <row r="1347" spans="1:24" ht="17.7">
      <c r="A1347" s="3">
        <v>43286.621527777781</v>
      </c>
      <c r="B1347" s="7"/>
      <c r="C1347" s="1">
        <v>1884</v>
      </c>
      <c r="D1347" s="1">
        <v>1885.5</v>
      </c>
      <c r="E1347" s="1">
        <v>1882.95</v>
      </c>
      <c r="F1347" s="1">
        <v>1885.1</v>
      </c>
      <c r="G1347" s="1">
        <v>47229</v>
      </c>
      <c r="H1347" s="1">
        <f t="shared" si="283"/>
        <v>2.5499999999999545</v>
      </c>
      <c r="I1347" s="9">
        <f ca="1">IF(A1347="","",IF(ROW()&gt;$AA$16+1,AVERAGE(INDIRECT("H" &amp; ROW()-$AA$16+1):H1347),""))</f>
        <v>2.7549999999999955</v>
      </c>
      <c r="J1347" s="14">
        <f t="shared" ca="1" si="284"/>
        <v>2.8434542488967516</v>
      </c>
      <c r="K1347" s="14">
        <f t="shared" ca="1" si="285"/>
        <v>2.7708914802080375</v>
      </c>
      <c r="L1347" s="9">
        <f t="shared" ca="1" si="286"/>
        <v>2.7549999999999955</v>
      </c>
      <c r="M1347" s="9">
        <f t="shared" ca="1" si="287"/>
        <v>1893.3649999999998</v>
      </c>
      <c r="N1347" s="9">
        <f t="shared" ca="1" si="288"/>
        <v>1876.835</v>
      </c>
      <c r="O1347" s="9">
        <f t="shared" ca="1" si="289"/>
        <v>1891.2150000000001</v>
      </c>
      <c r="P1347" s="9">
        <f t="shared" ca="1" si="290"/>
        <v>1877.2350000000001</v>
      </c>
      <c r="Q1347" s="9">
        <f t="shared" ca="1" si="291"/>
        <v>1892.4899999999998</v>
      </c>
      <c r="R1347" s="9">
        <f t="shared" ca="1" si="292"/>
        <v>1875.96</v>
      </c>
      <c r="S1347" s="9">
        <f t="shared" ca="1" si="293"/>
        <v>1892.4899999999998</v>
      </c>
      <c r="T1347" s="9">
        <f t="shared" ca="1" si="293"/>
        <v>1875.96</v>
      </c>
      <c r="U1347" s="9">
        <f t="shared" ref="U1347:U1410" ca="1" si="295">IF(A1347="","",IF(ROW()&gt;$AA$16+1,IF(OR(S1347&lt;U1346,F1346&gt;U1346),S1347,U1346),""))</f>
        <v>1892.4899999999998</v>
      </c>
      <c r="V1347" s="6">
        <f t="shared" ref="V1347:V1410" ca="1" si="296">IF(A1347="","",IF(ROW()&gt;$AA$16+1,IF(OR(T1347&gt;V1346,F1346&lt;V1346),T1347,V1346),""))</f>
        <v>1876.605</v>
      </c>
      <c r="W1347" s="16">
        <f ca="1">IF(AND(W1346=U1346,F1347&lt;=U1347),U1347,IF(AND(W1346=U1346,F1347&gt;=U1347),V1347,IF(AND(W1346=V1346,F1347&gt;=V1347),V1347,IF(AND(W1346=V1346,F1347&lt;=V1347),U1347,””))))</f>
        <v>1876.605</v>
      </c>
      <c r="X1347" s="1" t="str">
        <f t="shared" ca="1" si="294"/>
        <v>BUY</v>
      </c>
    </row>
    <row r="1348" spans="1:24" ht="17.7">
      <c r="A1348" s="3">
        <v>43286.625</v>
      </c>
      <c r="B1348" s="7"/>
      <c r="C1348" s="1">
        <v>1885</v>
      </c>
      <c r="D1348" s="1">
        <v>1885.2</v>
      </c>
      <c r="E1348" s="1">
        <v>1882.1</v>
      </c>
      <c r="F1348" s="1">
        <v>1882.3</v>
      </c>
      <c r="G1348" s="1">
        <v>21346</v>
      </c>
      <c r="H1348" s="1">
        <f t="shared" ref="H1348:H1411" si="297">IF(A1348="","",MAX(D1348-E1348,ABS(D1348-F1347),ABS(E1348-F1347)))</f>
        <v>3.1000000000001364</v>
      </c>
      <c r="I1348" s="9">
        <f ca="1">IF(A1348="","",IF(ROW()&gt;$AA$16+1,AVERAGE(INDIRECT("H" &amp; ROW()-$AA$16+1):H1348),""))</f>
        <v>2.7400000000000091</v>
      </c>
      <c r="J1348" s="14">
        <f t="shared" ref="J1348:J1411" ca="1" si="298">IF(A1348="","",IF(ROW(H1348)&lt;2+$AA$16,"",IF(ROW(H1348)=2+$AA$16,AVERAGE(OFFSET(H1348,1-$AA$16,0,$AA$16,1)),2/($AA$16+1)*H1348+(1-2/($AA$16+1))*J1347)))</f>
        <v>2.8900989309155487</v>
      </c>
      <c r="K1348" s="14">
        <f t="shared" ref="K1348:K1411" ca="1" si="299">IF(A1348="","",IF(ROW(H1348)&lt;2+$AA$16,"",IF(ROW(H1348)=2+$AA$16,AVERAGE(OFFSET(H1348,1-$AA$16,0,$AA$16,1)),1/$AA$16*H1348+(1-1/$AA$16)*K1347)))</f>
        <v>2.8038023321872476</v>
      </c>
      <c r="L1348" s="9">
        <f t="shared" ref="L1348:L1411" ca="1" si="300">IF($AA$19="ATR (SMA)",I1348,IF($AA$19="ATR (EMA)",J1348,K1348))</f>
        <v>2.7400000000000091</v>
      </c>
      <c r="M1348" s="9">
        <f t="shared" ref="M1348:M1411" ca="1" si="301">IF(A1348="","",IF(ROW()&gt;$AA$16+1,F1348 + (L1348*$AA$17),""))</f>
        <v>1890.52</v>
      </c>
      <c r="N1348" s="9">
        <f t="shared" ref="N1348:N1411" ca="1" si="302">IF(A1348="","",IF(ROW()&gt;$AA$16+1,F1348 - (L1348*$AA$17),""))</f>
        <v>1874.08</v>
      </c>
      <c r="O1348" s="9">
        <f t="shared" ref="O1348:O1411" ca="1" si="303">IF(A1348="","",IF(ROW()&gt;$AA$16+1,E1348 + (L1348*$AA$17),""))</f>
        <v>1890.32</v>
      </c>
      <c r="P1348" s="9">
        <f t="shared" ref="P1348:P1411" ca="1" si="304">IF(A1348="","",IF(ROW()&gt;$AA$16+1,D1348 - (L1348*$AA$17),""))</f>
        <v>1876.98</v>
      </c>
      <c r="Q1348" s="9">
        <f t="shared" ref="Q1348:Q1411" ca="1" si="305">IF(A1348="","",IF(ROW()&gt;$AA$16+1,((D1348+E1348)/2) + (L1348*$AA$17),""))</f>
        <v>1891.8700000000001</v>
      </c>
      <c r="R1348" s="9">
        <f t="shared" ref="R1348:R1411" ca="1" si="306">IF(A1348="","",IF(ROW()&gt;$AA$16+1,((D1348+E1348)/2) - (L1348*$AA$17),""))</f>
        <v>1875.43</v>
      </c>
      <c r="S1348" s="9">
        <f t="shared" ref="S1348:T1411" ca="1" si="307">IF($AA$18="ATR SL(CLOSE)",M1348,IF($AA$18="ATR SL(HIGH/LOW)",O1348,Q1348))</f>
        <v>1891.8700000000001</v>
      </c>
      <c r="T1348" s="9">
        <f t="shared" ca="1" si="307"/>
        <v>1875.43</v>
      </c>
      <c r="U1348" s="9">
        <f t="shared" ca="1" si="295"/>
        <v>1891.8700000000001</v>
      </c>
      <c r="V1348" s="6">
        <f t="shared" ca="1" si="296"/>
        <v>1876.605</v>
      </c>
      <c r="W1348" s="16">
        <f ca="1">IF(AND(W1347=U1347,F1348&lt;=U1348),U1348,IF(AND(W1347=U1347,F1348&gt;=U1348),V1348,IF(AND(W1347=V1347,F1348&gt;=V1348),V1348,IF(AND(W1347=V1347,F1348&lt;=V1348),U1348,””))))</f>
        <v>1876.605</v>
      </c>
      <c r="X1348" s="1" t="str">
        <f t="shared" ca="1" si="294"/>
        <v>BUY</v>
      </c>
    </row>
    <row r="1349" spans="1:24" ht="17.7">
      <c r="A1349" s="3">
        <v>43286.628472222219</v>
      </c>
      <c r="B1349" s="7"/>
      <c r="C1349" s="1">
        <v>1882.2</v>
      </c>
      <c r="D1349" s="1">
        <v>1882.3</v>
      </c>
      <c r="E1349" s="1">
        <v>1880</v>
      </c>
      <c r="F1349" s="1">
        <v>1880.5</v>
      </c>
      <c r="G1349" s="1">
        <v>42139</v>
      </c>
      <c r="H1349" s="1">
        <f t="shared" si="297"/>
        <v>2.2999999999999545</v>
      </c>
      <c r="I1349" s="9">
        <f ca="1">IF(A1349="","",IF(ROW()&gt;$AA$16+1,AVERAGE(INDIRECT("H" &amp; ROW()-$AA$16+1):H1349),""))</f>
        <v>2.6</v>
      </c>
      <c r="J1349" s="14">
        <f t="shared" ca="1" si="298"/>
        <v>2.7828082162036223</v>
      </c>
      <c r="K1349" s="14">
        <f t="shared" ca="1" si="299"/>
        <v>2.7534220989685183</v>
      </c>
      <c r="L1349" s="9">
        <f t="shared" ca="1" si="300"/>
        <v>2.6</v>
      </c>
      <c r="M1349" s="9">
        <f t="shared" ca="1" si="301"/>
        <v>1888.3</v>
      </c>
      <c r="N1349" s="9">
        <f t="shared" ca="1" si="302"/>
        <v>1872.7</v>
      </c>
      <c r="O1349" s="9">
        <f t="shared" ca="1" si="303"/>
        <v>1887.8</v>
      </c>
      <c r="P1349" s="9">
        <f t="shared" ca="1" si="304"/>
        <v>1874.5</v>
      </c>
      <c r="Q1349" s="9">
        <f t="shared" ca="1" si="305"/>
        <v>1888.95</v>
      </c>
      <c r="R1349" s="9">
        <f t="shared" ca="1" si="306"/>
        <v>1873.3500000000001</v>
      </c>
      <c r="S1349" s="9">
        <f t="shared" ca="1" si="307"/>
        <v>1888.95</v>
      </c>
      <c r="T1349" s="9">
        <f t="shared" ca="1" si="307"/>
        <v>1873.3500000000001</v>
      </c>
      <c r="U1349" s="9">
        <f t="shared" ca="1" si="295"/>
        <v>1888.95</v>
      </c>
      <c r="V1349" s="6">
        <f t="shared" ca="1" si="296"/>
        <v>1876.605</v>
      </c>
      <c r="W1349" s="16">
        <f ca="1">IF(AND(W1348=U1348,F1349&lt;=U1349),U1349,IF(AND(W1348=U1348,F1349&gt;=U1349),V1349,IF(AND(W1348=V1348,F1349&gt;=V1349),V1349,IF(AND(W1348=V1348,F1349&lt;=V1349),U1349,””))))</f>
        <v>1876.605</v>
      </c>
      <c r="X1349" s="1" t="str">
        <f t="shared" ca="1" si="294"/>
        <v>BUY</v>
      </c>
    </row>
    <row r="1350" spans="1:24" ht="17.7">
      <c r="A1350" s="3">
        <v>43286.631944444445</v>
      </c>
      <c r="B1350" s="7"/>
      <c r="C1350" s="1">
        <v>1880.5</v>
      </c>
      <c r="D1350" s="1">
        <v>1880.5</v>
      </c>
      <c r="E1350" s="1">
        <v>1878.1</v>
      </c>
      <c r="F1350" s="1">
        <v>1880</v>
      </c>
      <c r="G1350" s="1">
        <v>48026</v>
      </c>
      <c r="H1350" s="1">
        <f t="shared" si="297"/>
        <v>2.4000000000000909</v>
      </c>
      <c r="I1350" s="9">
        <f ca="1">IF(A1350="","",IF(ROW()&gt;$AA$16+1,AVERAGE(INDIRECT("H" &amp; ROW()-$AA$16+1):H1350),""))</f>
        <v>2.5650000000000093</v>
      </c>
      <c r="J1350" s="14">
        <f t="shared" ca="1" si="298"/>
        <v>2.7132067223484349</v>
      </c>
      <c r="K1350" s="14">
        <f t="shared" ca="1" si="299"/>
        <v>2.7180798890716757</v>
      </c>
      <c r="L1350" s="9">
        <f t="shared" ca="1" si="300"/>
        <v>2.5650000000000093</v>
      </c>
      <c r="M1350" s="9">
        <f t="shared" ca="1" si="301"/>
        <v>1887.6949999999999</v>
      </c>
      <c r="N1350" s="9">
        <f t="shared" ca="1" si="302"/>
        <v>1872.3050000000001</v>
      </c>
      <c r="O1350" s="9">
        <f t="shared" ca="1" si="303"/>
        <v>1885.7949999999998</v>
      </c>
      <c r="P1350" s="9">
        <f t="shared" ca="1" si="304"/>
        <v>1872.8050000000001</v>
      </c>
      <c r="Q1350" s="9">
        <f t="shared" ca="1" si="305"/>
        <v>1886.9949999999999</v>
      </c>
      <c r="R1350" s="9">
        <f t="shared" ca="1" si="306"/>
        <v>1871.605</v>
      </c>
      <c r="S1350" s="9">
        <f t="shared" ca="1" si="307"/>
        <v>1886.9949999999999</v>
      </c>
      <c r="T1350" s="9">
        <f t="shared" ca="1" si="307"/>
        <v>1871.605</v>
      </c>
      <c r="U1350" s="9">
        <f t="shared" ca="1" si="295"/>
        <v>1886.9949999999999</v>
      </c>
      <c r="V1350" s="6">
        <f t="shared" ca="1" si="296"/>
        <v>1876.605</v>
      </c>
      <c r="W1350" s="16">
        <f ca="1">IF(AND(W1349=U1349,F1350&lt;=U1350),U1350,IF(AND(W1349=U1349,F1350&gt;=U1350),V1350,IF(AND(W1349=V1349,F1350&gt;=V1350),V1350,IF(AND(W1349=V1349,F1350&lt;=V1350),U1350,””))))</f>
        <v>1876.605</v>
      </c>
      <c r="X1350" s="1" t="str">
        <f t="shared" ca="1" si="294"/>
        <v>BUY</v>
      </c>
    </row>
    <row r="1351" spans="1:24" ht="17.7">
      <c r="A1351" s="3">
        <v>43286.635416666672</v>
      </c>
      <c r="B1351" s="7"/>
      <c r="C1351" s="1">
        <v>1879.95</v>
      </c>
      <c r="D1351" s="1">
        <v>1880.35</v>
      </c>
      <c r="E1351" s="1">
        <v>1878.2</v>
      </c>
      <c r="F1351" s="1">
        <v>1879.5</v>
      </c>
      <c r="G1351" s="1">
        <v>43806</v>
      </c>
      <c r="H1351" s="1">
        <f t="shared" si="297"/>
        <v>2.1499999999998636</v>
      </c>
      <c r="I1351" s="9">
        <f ca="1">IF(A1351="","",IF(ROW()&gt;$AA$16+1,AVERAGE(INDIRECT("H" &amp; ROW()-$AA$16+1):H1351),""))</f>
        <v>2.5950000000000046</v>
      </c>
      <c r="J1351" s="14">
        <f t="shared" ca="1" si="298"/>
        <v>2.6108055001032402</v>
      </c>
      <c r="K1351" s="14">
        <f t="shared" ca="1" si="299"/>
        <v>2.6612719001644947</v>
      </c>
      <c r="L1351" s="9">
        <f t="shared" ca="1" si="300"/>
        <v>2.5950000000000046</v>
      </c>
      <c r="M1351" s="9">
        <f t="shared" ca="1" si="301"/>
        <v>1887.2850000000001</v>
      </c>
      <c r="N1351" s="9">
        <f t="shared" ca="1" si="302"/>
        <v>1871.7149999999999</v>
      </c>
      <c r="O1351" s="9">
        <f t="shared" ca="1" si="303"/>
        <v>1885.9850000000001</v>
      </c>
      <c r="P1351" s="9">
        <f t="shared" ca="1" si="304"/>
        <v>1872.5649999999998</v>
      </c>
      <c r="Q1351" s="9">
        <f t="shared" ca="1" si="305"/>
        <v>1887.0600000000002</v>
      </c>
      <c r="R1351" s="9">
        <f t="shared" ca="1" si="306"/>
        <v>1871.49</v>
      </c>
      <c r="S1351" s="9">
        <f t="shared" ca="1" si="307"/>
        <v>1887.0600000000002</v>
      </c>
      <c r="T1351" s="9">
        <f t="shared" ca="1" si="307"/>
        <v>1871.49</v>
      </c>
      <c r="U1351" s="9">
        <f t="shared" ca="1" si="295"/>
        <v>1886.9949999999999</v>
      </c>
      <c r="V1351" s="6">
        <f t="shared" ca="1" si="296"/>
        <v>1876.605</v>
      </c>
      <c r="W1351" s="16">
        <f ca="1">IF(AND(W1350=U1350,F1351&lt;=U1351),U1351,IF(AND(W1350=U1350,F1351&gt;=U1351),V1351,IF(AND(W1350=V1350,F1351&gt;=V1351),V1351,IF(AND(W1350=V1350,F1351&lt;=V1351),U1351,””))))</f>
        <v>1876.605</v>
      </c>
      <c r="X1351" s="1" t="str">
        <f t="shared" ca="1" si="294"/>
        <v>BUY</v>
      </c>
    </row>
    <row r="1352" spans="1:24" ht="17.7">
      <c r="A1352" s="3">
        <v>43286.638888888891</v>
      </c>
      <c r="B1352" s="7"/>
      <c r="C1352" s="1">
        <v>1879.5</v>
      </c>
      <c r="D1352" s="1">
        <v>1880.05</v>
      </c>
      <c r="E1352" s="1">
        <v>1878.2</v>
      </c>
      <c r="F1352" s="1">
        <v>1878.9</v>
      </c>
      <c r="G1352" s="1">
        <v>45401</v>
      </c>
      <c r="H1352" s="1">
        <f t="shared" si="297"/>
        <v>1.8499999999999091</v>
      </c>
      <c r="I1352" s="9">
        <f ca="1">IF(A1352="","",IF(ROW()&gt;$AA$16+1,AVERAGE(INDIRECT("H" &amp; ROW()-$AA$16+1):H1352),""))</f>
        <v>2.4599999999999911</v>
      </c>
      <c r="J1352" s="14">
        <f t="shared" ca="1" si="298"/>
        <v>2.4724772273571798</v>
      </c>
      <c r="K1352" s="14">
        <f t="shared" ca="1" si="299"/>
        <v>2.5801447101480361</v>
      </c>
      <c r="L1352" s="9">
        <f t="shared" ca="1" si="300"/>
        <v>2.4599999999999911</v>
      </c>
      <c r="M1352" s="9">
        <f t="shared" ca="1" si="301"/>
        <v>1886.28</v>
      </c>
      <c r="N1352" s="9">
        <f t="shared" ca="1" si="302"/>
        <v>1871.5200000000002</v>
      </c>
      <c r="O1352" s="9">
        <f t="shared" ca="1" si="303"/>
        <v>1885.58</v>
      </c>
      <c r="P1352" s="9">
        <f t="shared" ca="1" si="304"/>
        <v>1872.67</v>
      </c>
      <c r="Q1352" s="9">
        <f t="shared" ca="1" si="305"/>
        <v>1886.5049999999999</v>
      </c>
      <c r="R1352" s="9">
        <f t="shared" ca="1" si="306"/>
        <v>1871.7450000000001</v>
      </c>
      <c r="S1352" s="9">
        <f t="shared" ca="1" si="307"/>
        <v>1886.5049999999999</v>
      </c>
      <c r="T1352" s="9">
        <f t="shared" ca="1" si="307"/>
        <v>1871.7450000000001</v>
      </c>
      <c r="U1352" s="9">
        <f t="shared" ca="1" si="295"/>
        <v>1886.5049999999999</v>
      </c>
      <c r="V1352" s="6">
        <f t="shared" ca="1" si="296"/>
        <v>1876.605</v>
      </c>
      <c r="W1352" s="16">
        <f ca="1">IF(AND(W1351=U1351,F1352&lt;=U1352),U1352,IF(AND(W1351=U1351,F1352&gt;=U1352),V1352,IF(AND(W1351=V1351,F1352&gt;=V1352),V1352,IF(AND(W1351=V1351,F1352&lt;=V1352),U1352,””))))</f>
        <v>1876.605</v>
      </c>
      <c r="X1352" s="1" t="str">
        <f t="shared" ca="1" si="294"/>
        <v>BUY</v>
      </c>
    </row>
    <row r="1353" spans="1:24" ht="17.7">
      <c r="A1353" s="3">
        <v>43286.642361111109</v>
      </c>
      <c r="B1353" s="7"/>
      <c r="C1353" s="1">
        <v>1879</v>
      </c>
      <c r="D1353" s="1">
        <v>1881</v>
      </c>
      <c r="E1353" s="1">
        <v>1878.8</v>
      </c>
      <c r="F1353" s="1">
        <v>1880</v>
      </c>
      <c r="G1353" s="1">
        <v>57514</v>
      </c>
      <c r="H1353" s="1">
        <f t="shared" si="297"/>
        <v>2.2000000000000455</v>
      </c>
      <c r="I1353" s="9">
        <f ca="1">IF(A1353="","",IF(ROW()&gt;$AA$16+1,AVERAGE(INDIRECT("H" &amp; ROW()-$AA$16+1):H1353),""))</f>
        <v>2.6450000000000045</v>
      </c>
      <c r="J1353" s="14">
        <f t="shared" ca="1" si="298"/>
        <v>2.4229359132922461</v>
      </c>
      <c r="K1353" s="14">
        <f t="shared" ca="1" si="299"/>
        <v>2.5421302391332374</v>
      </c>
      <c r="L1353" s="9">
        <f t="shared" ca="1" si="300"/>
        <v>2.6450000000000045</v>
      </c>
      <c r="M1353" s="9">
        <f t="shared" ca="1" si="301"/>
        <v>1887.9349999999999</v>
      </c>
      <c r="N1353" s="9">
        <f t="shared" ca="1" si="302"/>
        <v>1872.0650000000001</v>
      </c>
      <c r="O1353" s="9">
        <f t="shared" ca="1" si="303"/>
        <v>1886.7349999999999</v>
      </c>
      <c r="P1353" s="9">
        <f t="shared" ca="1" si="304"/>
        <v>1873.0650000000001</v>
      </c>
      <c r="Q1353" s="9">
        <f t="shared" ca="1" si="305"/>
        <v>1887.835</v>
      </c>
      <c r="R1353" s="9">
        <f t="shared" ca="1" si="306"/>
        <v>1871.9650000000001</v>
      </c>
      <c r="S1353" s="9">
        <f t="shared" ca="1" si="307"/>
        <v>1887.835</v>
      </c>
      <c r="T1353" s="9">
        <f t="shared" ca="1" si="307"/>
        <v>1871.9650000000001</v>
      </c>
      <c r="U1353" s="9">
        <f t="shared" ca="1" si="295"/>
        <v>1886.5049999999999</v>
      </c>
      <c r="V1353" s="6">
        <f t="shared" ca="1" si="296"/>
        <v>1876.605</v>
      </c>
      <c r="W1353" s="16">
        <f ca="1">IF(AND(W1352=U1352,F1353&lt;=U1353),U1353,IF(AND(W1352=U1352,F1353&gt;=U1353),V1353,IF(AND(W1352=V1352,F1353&gt;=V1353),V1353,IF(AND(W1352=V1352,F1353&lt;=V1353),U1353,””))))</f>
        <v>1876.605</v>
      </c>
      <c r="X1353" s="1" t="str">
        <f t="shared" ca="1" si="294"/>
        <v>BUY</v>
      </c>
    </row>
    <row r="1354" spans="1:24" ht="17.7">
      <c r="A1354" s="3">
        <v>43286.645833333328</v>
      </c>
      <c r="B1354" s="7"/>
      <c r="C1354" s="1">
        <v>1880</v>
      </c>
      <c r="D1354" s="1">
        <v>1884.95</v>
      </c>
      <c r="E1354" s="1">
        <v>1880</v>
      </c>
      <c r="F1354" s="1">
        <v>1883.8</v>
      </c>
      <c r="G1354" s="1">
        <v>80775</v>
      </c>
      <c r="H1354" s="1">
        <f t="shared" si="297"/>
        <v>4.9500000000000455</v>
      </c>
      <c r="I1354" s="9">
        <f ca="1">IF(A1354="","",IF(ROW()&gt;$AA$16+1,AVERAGE(INDIRECT("H" &amp; ROW()-$AA$16+1):H1354),""))</f>
        <v>3.05</v>
      </c>
      <c r="J1354" s="14">
        <f t="shared" ca="1" si="298"/>
        <v>2.882402110875482</v>
      </c>
      <c r="K1354" s="14">
        <f t="shared" ca="1" si="299"/>
        <v>2.7829172152199182</v>
      </c>
      <c r="L1354" s="9">
        <f t="shared" ca="1" si="300"/>
        <v>3.05</v>
      </c>
      <c r="M1354" s="9">
        <f t="shared" ca="1" si="301"/>
        <v>1892.95</v>
      </c>
      <c r="N1354" s="9">
        <f t="shared" ca="1" si="302"/>
        <v>1874.6499999999999</v>
      </c>
      <c r="O1354" s="9">
        <f t="shared" ca="1" si="303"/>
        <v>1889.15</v>
      </c>
      <c r="P1354" s="9">
        <f t="shared" ca="1" si="304"/>
        <v>1875.8</v>
      </c>
      <c r="Q1354" s="9">
        <f t="shared" ca="1" si="305"/>
        <v>1891.625</v>
      </c>
      <c r="R1354" s="9">
        <f t="shared" ca="1" si="306"/>
        <v>1873.3249999999998</v>
      </c>
      <c r="S1354" s="9">
        <f t="shared" ca="1" si="307"/>
        <v>1891.625</v>
      </c>
      <c r="T1354" s="9">
        <f t="shared" ca="1" si="307"/>
        <v>1873.3249999999998</v>
      </c>
      <c r="U1354" s="9">
        <f t="shared" ca="1" si="295"/>
        <v>1886.5049999999999</v>
      </c>
      <c r="V1354" s="6">
        <f t="shared" ca="1" si="296"/>
        <v>1876.605</v>
      </c>
      <c r="W1354" s="16">
        <f ca="1">IF(AND(W1353=U1353,F1354&lt;=U1354),U1354,IF(AND(W1353=U1353,F1354&gt;=U1354),V1354,IF(AND(W1353=V1353,F1354&gt;=V1354),V1354,IF(AND(W1353=V1353,F1354&lt;=V1354),U1354,””))))</f>
        <v>1876.605</v>
      </c>
      <c r="X1354" s="1" t="str">
        <f t="shared" ca="1" si="294"/>
        <v>BUY</v>
      </c>
    </row>
    <row r="1355" spans="1:24" ht="17.7">
      <c r="A1355" s="3">
        <v>43287.388888888891</v>
      </c>
      <c r="B1355" s="7"/>
      <c r="C1355" s="1">
        <v>1882.9</v>
      </c>
      <c r="D1355" s="1">
        <v>1892.4</v>
      </c>
      <c r="E1355" s="1">
        <v>1882.9</v>
      </c>
      <c r="F1355" s="1">
        <v>1885.95</v>
      </c>
      <c r="G1355" s="1">
        <v>128529</v>
      </c>
      <c r="H1355" s="1">
        <f t="shared" si="297"/>
        <v>9.5</v>
      </c>
      <c r="I1355" s="9">
        <f ca="1">IF(A1355="","",IF(ROW()&gt;$AA$16+1,AVERAGE(INDIRECT("H" &amp; ROW()-$AA$16+1):H1355),""))</f>
        <v>3.6</v>
      </c>
      <c r="J1355" s="14">
        <f t="shared" ca="1" si="298"/>
        <v>4.0856017270799398</v>
      </c>
      <c r="K1355" s="14">
        <f t="shared" ca="1" si="299"/>
        <v>3.4546254936979266</v>
      </c>
      <c r="L1355" s="9">
        <f t="shared" ca="1" si="300"/>
        <v>3.6</v>
      </c>
      <c r="M1355" s="9">
        <f t="shared" ca="1" si="301"/>
        <v>1896.75</v>
      </c>
      <c r="N1355" s="9">
        <f t="shared" ca="1" si="302"/>
        <v>1875.15</v>
      </c>
      <c r="O1355" s="9">
        <f t="shared" ca="1" si="303"/>
        <v>1893.7</v>
      </c>
      <c r="P1355" s="9">
        <f t="shared" ca="1" si="304"/>
        <v>1881.6000000000001</v>
      </c>
      <c r="Q1355" s="9">
        <f t="shared" ca="1" si="305"/>
        <v>1898.45</v>
      </c>
      <c r="R1355" s="9">
        <f t="shared" ca="1" si="306"/>
        <v>1876.8500000000001</v>
      </c>
      <c r="S1355" s="9">
        <f t="shared" ca="1" si="307"/>
        <v>1898.45</v>
      </c>
      <c r="T1355" s="9">
        <f t="shared" ca="1" si="307"/>
        <v>1876.8500000000001</v>
      </c>
      <c r="U1355" s="9">
        <f t="shared" ca="1" si="295"/>
        <v>1886.5049999999999</v>
      </c>
      <c r="V1355" s="6">
        <f t="shared" ca="1" si="296"/>
        <v>1876.8500000000001</v>
      </c>
      <c r="W1355" s="16">
        <f ca="1">IF(AND(W1354=U1354,F1355&lt;=U1355),U1355,IF(AND(W1354=U1354,F1355&gt;=U1355),V1355,IF(AND(W1354=V1354,F1355&gt;=V1355),V1355,IF(AND(W1354=V1354,F1355&lt;=V1355),U1355,””))))</f>
        <v>1876.8500000000001</v>
      </c>
      <c r="X1355" s="1" t="str">
        <f t="shared" ca="1" si="294"/>
        <v>BUY</v>
      </c>
    </row>
    <row r="1356" spans="1:24" ht="17.7">
      <c r="A1356" s="3">
        <v>43287.392361111109</v>
      </c>
      <c r="B1356" s="7"/>
      <c r="C1356" s="1">
        <v>1885.95</v>
      </c>
      <c r="D1356" s="1">
        <v>1890</v>
      </c>
      <c r="E1356" s="1">
        <v>1885.05</v>
      </c>
      <c r="F1356" s="1">
        <v>1888.35</v>
      </c>
      <c r="G1356" s="1">
        <v>49703</v>
      </c>
      <c r="H1356" s="1">
        <f t="shared" si="297"/>
        <v>4.9500000000000455</v>
      </c>
      <c r="I1356" s="9">
        <f ca="1">IF(A1356="","",IF(ROW()&gt;$AA$16+1,AVERAGE(INDIRECT("H" &amp; ROW()-$AA$16+1):H1356),""))</f>
        <v>3.5950000000000046</v>
      </c>
      <c r="J1356" s="14">
        <f t="shared" ca="1" si="298"/>
        <v>4.2427650494290496</v>
      </c>
      <c r="K1356" s="14">
        <f t="shared" ca="1" si="299"/>
        <v>3.6041629443281384</v>
      </c>
      <c r="L1356" s="9">
        <f t="shared" ca="1" si="300"/>
        <v>3.5950000000000046</v>
      </c>
      <c r="M1356" s="9">
        <f t="shared" ca="1" si="301"/>
        <v>1899.135</v>
      </c>
      <c r="N1356" s="9">
        <f t="shared" ca="1" si="302"/>
        <v>1877.5649999999998</v>
      </c>
      <c r="O1356" s="9">
        <f t="shared" ca="1" si="303"/>
        <v>1895.835</v>
      </c>
      <c r="P1356" s="9">
        <f t="shared" ca="1" si="304"/>
        <v>1879.2149999999999</v>
      </c>
      <c r="Q1356" s="9">
        <f t="shared" ca="1" si="305"/>
        <v>1898.3100000000002</v>
      </c>
      <c r="R1356" s="9">
        <f t="shared" ca="1" si="306"/>
        <v>1876.74</v>
      </c>
      <c r="S1356" s="9">
        <f t="shared" ca="1" si="307"/>
        <v>1898.3100000000002</v>
      </c>
      <c r="T1356" s="9">
        <f t="shared" ca="1" si="307"/>
        <v>1876.74</v>
      </c>
      <c r="U1356" s="9">
        <f t="shared" ca="1" si="295"/>
        <v>1886.5049999999999</v>
      </c>
      <c r="V1356" s="6">
        <f t="shared" ca="1" si="296"/>
        <v>1876.8500000000001</v>
      </c>
      <c r="W1356" s="16">
        <f ca="1">IF(AND(W1355=U1355,F1356&lt;=U1356),U1356,IF(AND(W1355=U1355,F1356&gt;=U1356),V1356,IF(AND(W1355=V1355,F1356&gt;=V1356),V1356,IF(AND(W1355=V1355,F1356&lt;=V1356),U1356,””))))</f>
        <v>1876.8500000000001</v>
      </c>
      <c r="X1356" s="1" t="str">
        <f t="shared" ca="1" si="294"/>
        <v>BUY</v>
      </c>
    </row>
    <row r="1357" spans="1:24" ht="17.7">
      <c r="A1357" s="3">
        <v>43287.395833333328</v>
      </c>
      <c r="B1357" s="7"/>
      <c r="C1357" s="1">
        <v>1888.35</v>
      </c>
      <c r="D1357" s="1">
        <v>1890</v>
      </c>
      <c r="E1357" s="1">
        <v>1885.5</v>
      </c>
      <c r="F1357" s="1">
        <v>1888.55</v>
      </c>
      <c r="G1357" s="1">
        <v>39426</v>
      </c>
      <c r="H1357" s="1">
        <f t="shared" si="297"/>
        <v>4.5</v>
      </c>
      <c r="I1357" s="9">
        <f ca="1">IF(A1357="","",IF(ROW()&gt;$AA$16+1,AVERAGE(INDIRECT("H" &amp; ROW()-$AA$16+1):H1357),""))</f>
        <v>3.7900000000000089</v>
      </c>
      <c r="J1357" s="14">
        <f t="shared" ca="1" si="298"/>
        <v>4.2895350404419492</v>
      </c>
      <c r="K1357" s="14">
        <f t="shared" ca="1" si="299"/>
        <v>3.6937466498953246</v>
      </c>
      <c r="L1357" s="9">
        <f t="shared" ca="1" si="300"/>
        <v>3.7900000000000089</v>
      </c>
      <c r="M1357" s="9">
        <f t="shared" ca="1" si="301"/>
        <v>1899.92</v>
      </c>
      <c r="N1357" s="9">
        <f t="shared" ca="1" si="302"/>
        <v>1877.1799999999998</v>
      </c>
      <c r="O1357" s="9">
        <f t="shared" ca="1" si="303"/>
        <v>1896.8700000000001</v>
      </c>
      <c r="P1357" s="9">
        <f t="shared" ca="1" si="304"/>
        <v>1878.6299999999999</v>
      </c>
      <c r="Q1357" s="9">
        <f t="shared" ca="1" si="305"/>
        <v>1899.1200000000001</v>
      </c>
      <c r="R1357" s="9">
        <f t="shared" ca="1" si="306"/>
        <v>1876.3799999999999</v>
      </c>
      <c r="S1357" s="9">
        <f t="shared" ca="1" si="307"/>
        <v>1899.1200000000001</v>
      </c>
      <c r="T1357" s="9">
        <f t="shared" ca="1" si="307"/>
        <v>1876.3799999999999</v>
      </c>
      <c r="U1357" s="9">
        <f t="shared" ca="1" si="295"/>
        <v>1899.1200000000001</v>
      </c>
      <c r="V1357" s="6">
        <f t="shared" ca="1" si="296"/>
        <v>1876.8500000000001</v>
      </c>
      <c r="W1357" s="16">
        <f ca="1">IF(AND(W1356=U1356,F1357&lt;=U1357),U1357,IF(AND(W1356=U1356,F1357&gt;=U1357),V1357,IF(AND(W1356=V1356,F1357&gt;=V1357),V1357,IF(AND(W1356=V1356,F1357&lt;=V1357),U1357,””))))</f>
        <v>1876.8500000000001</v>
      </c>
      <c r="X1357" s="1" t="str">
        <f t="shared" ca="1" si="294"/>
        <v>BUY</v>
      </c>
    </row>
    <row r="1358" spans="1:24" ht="17.7">
      <c r="A1358" s="3">
        <v>43287.399305555555</v>
      </c>
      <c r="B1358" s="7"/>
      <c r="C1358" s="1">
        <v>1888.4</v>
      </c>
      <c r="D1358" s="1">
        <v>1894</v>
      </c>
      <c r="E1358" s="1">
        <v>1888</v>
      </c>
      <c r="F1358" s="1">
        <v>1889.5</v>
      </c>
      <c r="G1358" s="1">
        <v>76483</v>
      </c>
      <c r="H1358" s="1">
        <f t="shared" si="297"/>
        <v>6</v>
      </c>
      <c r="I1358" s="9">
        <f ca="1">IF(A1358="","",IF(ROW()&gt;$AA$16+1,AVERAGE(INDIRECT("H" &amp; ROW()-$AA$16+1):H1358),""))</f>
        <v>4.0799999999999956</v>
      </c>
      <c r="J1358" s="14">
        <f t="shared" ca="1" si="298"/>
        <v>4.6005286694525029</v>
      </c>
      <c r="K1358" s="14">
        <f t="shared" ca="1" si="299"/>
        <v>3.9243719849057923</v>
      </c>
      <c r="L1358" s="9">
        <f t="shared" ca="1" si="300"/>
        <v>4.0799999999999956</v>
      </c>
      <c r="M1358" s="9">
        <f t="shared" ca="1" si="301"/>
        <v>1901.74</v>
      </c>
      <c r="N1358" s="9">
        <f t="shared" ca="1" si="302"/>
        <v>1877.26</v>
      </c>
      <c r="O1358" s="9">
        <f t="shared" ca="1" si="303"/>
        <v>1900.24</v>
      </c>
      <c r="P1358" s="9">
        <f t="shared" ca="1" si="304"/>
        <v>1881.76</v>
      </c>
      <c r="Q1358" s="9">
        <f t="shared" ca="1" si="305"/>
        <v>1903.24</v>
      </c>
      <c r="R1358" s="9">
        <f t="shared" ca="1" si="306"/>
        <v>1878.76</v>
      </c>
      <c r="S1358" s="9">
        <f t="shared" ca="1" si="307"/>
        <v>1903.24</v>
      </c>
      <c r="T1358" s="9">
        <f t="shared" ca="1" si="307"/>
        <v>1878.76</v>
      </c>
      <c r="U1358" s="9">
        <f t="shared" ca="1" si="295"/>
        <v>1899.1200000000001</v>
      </c>
      <c r="V1358" s="6">
        <f t="shared" ca="1" si="296"/>
        <v>1878.76</v>
      </c>
      <c r="W1358" s="16">
        <f ca="1">IF(AND(W1357=U1357,F1358&lt;=U1358),U1358,IF(AND(W1357=U1357,F1358&gt;=U1358),V1358,IF(AND(W1357=V1357,F1358&gt;=V1358),V1358,IF(AND(W1357=V1357,F1358&lt;=V1358),U1358,””))))</f>
        <v>1878.76</v>
      </c>
      <c r="X1358" s="1" t="str">
        <f t="shared" ca="1" si="294"/>
        <v>BUY</v>
      </c>
    </row>
    <row r="1359" spans="1:24" ht="17.7">
      <c r="A1359" s="3">
        <v>43287.402777777781</v>
      </c>
      <c r="B1359" s="7"/>
      <c r="C1359" s="1">
        <v>1889.2</v>
      </c>
      <c r="D1359" s="1">
        <v>1896</v>
      </c>
      <c r="E1359" s="1">
        <v>1889.2</v>
      </c>
      <c r="F1359" s="1">
        <v>1895.55</v>
      </c>
      <c r="G1359" s="1">
        <v>86989</v>
      </c>
      <c r="H1359" s="1">
        <f t="shared" si="297"/>
        <v>6.7999999999999545</v>
      </c>
      <c r="I1359" s="9">
        <f ca="1">IF(A1359="","",IF(ROW()&gt;$AA$16+1,AVERAGE(INDIRECT("H" &amp; ROW()-$AA$16+1):H1359),""))</f>
        <v>4.5299999999999958</v>
      </c>
      <c r="J1359" s="14">
        <f t="shared" ca="1" si="298"/>
        <v>5.0004325477338574</v>
      </c>
      <c r="K1359" s="14">
        <f t="shared" ca="1" si="299"/>
        <v>4.2119347864152088</v>
      </c>
      <c r="L1359" s="9">
        <f t="shared" ca="1" si="300"/>
        <v>4.5299999999999958</v>
      </c>
      <c r="M1359" s="9">
        <f t="shared" ca="1" si="301"/>
        <v>1909.1399999999999</v>
      </c>
      <c r="N1359" s="9">
        <f t="shared" ca="1" si="302"/>
        <v>1881.96</v>
      </c>
      <c r="O1359" s="9">
        <f t="shared" ca="1" si="303"/>
        <v>1902.79</v>
      </c>
      <c r="P1359" s="9">
        <f t="shared" ca="1" si="304"/>
        <v>1882.41</v>
      </c>
      <c r="Q1359" s="9">
        <f t="shared" ca="1" si="305"/>
        <v>1906.1899999999998</v>
      </c>
      <c r="R1359" s="9">
        <f t="shared" ca="1" si="306"/>
        <v>1879.01</v>
      </c>
      <c r="S1359" s="9">
        <f t="shared" ca="1" si="307"/>
        <v>1906.1899999999998</v>
      </c>
      <c r="T1359" s="9">
        <f t="shared" ca="1" si="307"/>
        <v>1879.01</v>
      </c>
      <c r="U1359" s="9">
        <f t="shared" ca="1" si="295"/>
        <v>1899.1200000000001</v>
      </c>
      <c r="V1359" s="6">
        <f t="shared" ca="1" si="296"/>
        <v>1879.01</v>
      </c>
      <c r="W1359" s="16">
        <f ca="1">IF(AND(W1358=U1358,F1359&lt;=U1359),U1359,IF(AND(W1358=U1358,F1359&gt;=U1359),V1359,IF(AND(W1358=V1358,F1359&gt;=V1359),V1359,IF(AND(W1358=V1358,F1359&lt;=V1359),U1359,””))))</f>
        <v>1879.01</v>
      </c>
      <c r="X1359" s="1" t="str">
        <f t="shared" ca="1" si="294"/>
        <v>BUY</v>
      </c>
    </row>
    <row r="1360" spans="1:24" ht="17.7">
      <c r="A1360" s="3">
        <v>43287.40625</v>
      </c>
      <c r="B1360" s="7"/>
      <c r="C1360" s="1">
        <v>1895.95</v>
      </c>
      <c r="D1360" s="1">
        <v>1897</v>
      </c>
      <c r="E1360" s="1">
        <v>1895</v>
      </c>
      <c r="F1360" s="1">
        <v>1895.75</v>
      </c>
      <c r="G1360" s="1">
        <v>56188</v>
      </c>
      <c r="H1360" s="1">
        <f t="shared" si="297"/>
        <v>2</v>
      </c>
      <c r="I1360" s="9">
        <f ca="1">IF(A1360="","",IF(ROW()&gt;$AA$16+1,AVERAGE(INDIRECT("H" &amp; ROW()-$AA$16+1):H1360),""))</f>
        <v>4.489999999999986</v>
      </c>
      <c r="J1360" s="14">
        <f t="shared" ca="1" si="298"/>
        <v>4.4548993572367914</v>
      </c>
      <c r="K1360" s="14">
        <f t="shared" ca="1" si="299"/>
        <v>3.9907413077736882</v>
      </c>
      <c r="L1360" s="9">
        <f t="shared" ca="1" si="300"/>
        <v>4.489999999999986</v>
      </c>
      <c r="M1360" s="9">
        <f t="shared" ca="1" si="301"/>
        <v>1909.22</v>
      </c>
      <c r="N1360" s="9">
        <f t="shared" ca="1" si="302"/>
        <v>1882.28</v>
      </c>
      <c r="O1360" s="9">
        <f t="shared" ca="1" si="303"/>
        <v>1908.47</v>
      </c>
      <c r="P1360" s="9">
        <f t="shared" ca="1" si="304"/>
        <v>1883.53</v>
      </c>
      <c r="Q1360" s="9">
        <f t="shared" ca="1" si="305"/>
        <v>1909.47</v>
      </c>
      <c r="R1360" s="9">
        <f t="shared" ca="1" si="306"/>
        <v>1882.53</v>
      </c>
      <c r="S1360" s="9">
        <f t="shared" ca="1" si="307"/>
        <v>1909.47</v>
      </c>
      <c r="T1360" s="9">
        <f t="shared" ca="1" si="307"/>
        <v>1882.53</v>
      </c>
      <c r="U1360" s="9">
        <f t="shared" ca="1" si="295"/>
        <v>1899.1200000000001</v>
      </c>
      <c r="V1360" s="6">
        <f t="shared" ca="1" si="296"/>
        <v>1882.53</v>
      </c>
      <c r="W1360" s="16">
        <f ca="1">IF(AND(W1359=U1359,F1360&lt;=U1360),U1360,IF(AND(W1359=U1359,F1360&gt;=U1360),V1360,IF(AND(W1359=V1359,F1360&gt;=V1360),V1360,IF(AND(W1359=V1359,F1360&lt;=V1360),U1360,””))))</f>
        <v>1882.53</v>
      </c>
      <c r="X1360" s="1" t="str">
        <f t="shared" ca="1" si="294"/>
        <v>BUY</v>
      </c>
    </row>
    <row r="1361" spans="1:24" ht="17.7">
      <c r="A1361" s="3">
        <v>43287.409722222219</v>
      </c>
      <c r="B1361" s="7"/>
      <c r="C1361" s="1">
        <v>1895.75</v>
      </c>
      <c r="D1361" s="1">
        <v>1903</v>
      </c>
      <c r="E1361" s="1">
        <v>1895.75</v>
      </c>
      <c r="F1361" s="1">
        <v>1900.8</v>
      </c>
      <c r="G1361" s="1">
        <v>130625</v>
      </c>
      <c r="H1361" s="1">
        <f t="shared" si="297"/>
        <v>7.25</v>
      </c>
      <c r="I1361" s="9">
        <f ca="1">IF(A1361="","",IF(ROW()&gt;$AA$16+1,AVERAGE(INDIRECT("H" &amp; ROW()-$AA$16+1):H1361),""))</f>
        <v>5</v>
      </c>
      <c r="J1361" s="14">
        <f t="shared" ca="1" si="298"/>
        <v>4.9630994741028287</v>
      </c>
      <c r="K1361" s="14">
        <f t="shared" ca="1" si="299"/>
        <v>4.3166671769963196</v>
      </c>
      <c r="L1361" s="9">
        <f t="shared" ca="1" si="300"/>
        <v>5</v>
      </c>
      <c r="M1361" s="9">
        <f t="shared" ca="1" si="301"/>
        <v>1915.8</v>
      </c>
      <c r="N1361" s="9">
        <f t="shared" ca="1" si="302"/>
        <v>1885.8</v>
      </c>
      <c r="O1361" s="9">
        <f t="shared" ca="1" si="303"/>
        <v>1910.75</v>
      </c>
      <c r="P1361" s="9">
        <f t="shared" ca="1" si="304"/>
        <v>1888</v>
      </c>
      <c r="Q1361" s="9">
        <f t="shared" ca="1" si="305"/>
        <v>1914.375</v>
      </c>
      <c r="R1361" s="9">
        <f t="shared" ca="1" si="306"/>
        <v>1884.375</v>
      </c>
      <c r="S1361" s="9">
        <f t="shared" ca="1" si="307"/>
        <v>1914.375</v>
      </c>
      <c r="T1361" s="9">
        <f t="shared" ca="1" si="307"/>
        <v>1884.375</v>
      </c>
      <c r="U1361" s="9">
        <f t="shared" ca="1" si="295"/>
        <v>1899.1200000000001</v>
      </c>
      <c r="V1361" s="6">
        <f t="shared" ca="1" si="296"/>
        <v>1884.375</v>
      </c>
      <c r="W1361" s="16">
        <f ca="1">IF(AND(W1360=U1360,F1361&lt;=U1361),U1361,IF(AND(W1360=U1360,F1361&gt;=U1361),V1361,IF(AND(W1360=V1360,F1361&gt;=V1361),V1361,IF(AND(W1360=V1360,F1361&lt;=V1361),U1361,””))))</f>
        <v>1884.375</v>
      </c>
      <c r="X1361" s="1" t="str">
        <f t="shared" ca="1" si="294"/>
        <v>BUY</v>
      </c>
    </row>
    <row r="1362" spans="1:24" ht="17.7">
      <c r="A1362" s="3">
        <v>43287.413194444445</v>
      </c>
      <c r="B1362" s="7"/>
      <c r="C1362" s="1">
        <v>1900.05</v>
      </c>
      <c r="D1362" s="1">
        <v>1901</v>
      </c>
      <c r="E1362" s="1">
        <v>1898</v>
      </c>
      <c r="F1362" s="1">
        <v>1899.35</v>
      </c>
      <c r="G1362" s="1">
        <v>80470</v>
      </c>
      <c r="H1362" s="1">
        <f t="shared" si="297"/>
        <v>3</v>
      </c>
      <c r="I1362" s="9">
        <f ca="1">IF(A1362="","",IF(ROW()&gt;$AA$16+1,AVERAGE(INDIRECT("H" &amp; ROW()-$AA$16+1):H1362),""))</f>
        <v>5.1150000000000091</v>
      </c>
      <c r="J1362" s="14">
        <f t="shared" ca="1" si="298"/>
        <v>4.6061722969932237</v>
      </c>
      <c r="K1362" s="14">
        <f t="shared" ca="1" si="299"/>
        <v>4.1850004592966874</v>
      </c>
      <c r="L1362" s="9">
        <f t="shared" ca="1" si="300"/>
        <v>5.1150000000000091</v>
      </c>
      <c r="M1362" s="9">
        <f t="shared" ca="1" si="301"/>
        <v>1914.6949999999999</v>
      </c>
      <c r="N1362" s="9">
        <f t="shared" ca="1" si="302"/>
        <v>1884.0049999999999</v>
      </c>
      <c r="O1362" s="9">
        <f t="shared" ca="1" si="303"/>
        <v>1913.345</v>
      </c>
      <c r="P1362" s="9">
        <f t="shared" ca="1" si="304"/>
        <v>1885.655</v>
      </c>
      <c r="Q1362" s="9">
        <f t="shared" ca="1" si="305"/>
        <v>1914.845</v>
      </c>
      <c r="R1362" s="9">
        <f t="shared" ca="1" si="306"/>
        <v>1884.155</v>
      </c>
      <c r="S1362" s="9">
        <f t="shared" ca="1" si="307"/>
        <v>1914.845</v>
      </c>
      <c r="T1362" s="9">
        <f t="shared" ca="1" si="307"/>
        <v>1884.155</v>
      </c>
      <c r="U1362" s="9">
        <f t="shared" ca="1" si="295"/>
        <v>1914.845</v>
      </c>
      <c r="V1362" s="6">
        <f t="shared" ca="1" si="296"/>
        <v>1884.375</v>
      </c>
      <c r="W1362" s="16">
        <f ca="1">IF(AND(W1361=U1361,F1362&lt;=U1362),U1362,IF(AND(W1361=U1361,F1362&gt;=U1362),V1362,IF(AND(W1361=V1361,F1362&gt;=V1362),V1362,IF(AND(W1361=V1361,F1362&lt;=V1362),U1362,””))))</f>
        <v>1884.375</v>
      </c>
      <c r="X1362" s="1" t="str">
        <f t="shared" ca="1" si="294"/>
        <v>BUY</v>
      </c>
    </row>
    <row r="1363" spans="1:24" ht="17.7">
      <c r="A1363" s="3">
        <v>43287.416666666672</v>
      </c>
      <c r="B1363" s="7"/>
      <c r="C1363" s="1">
        <v>1899.15</v>
      </c>
      <c r="D1363" s="1">
        <v>1902</v>
      </c>
      <c r="E1363" s="1">
        <v>1896</v>
      </c>
      <c r="F1363" s="1">
        <v>1901.7</v>
      </c>
      <c r="G1363" s="1">
        <v>78487</v>
      </c>
      <c r="H1363" s="1">
        <f t="shared" si="297"/>
        <v>6</v>
      </c>
      <c r="I1363" s="9">
        <f ca="1">IF(A1363="","",IF(ROW()&gt;$AA$16+1,AVERAGE(INDIRECT("H" &amp; ROW()-$AA$16+1):H1363),""))</f>
        <v>5.4950000000000045</v>
      </c>
      <c r="J1363" s="14">
        <f t="shared" ca="1" si="298"/>
        <v>4.8595955157217281</v>
      </c>
      <c r="K1363" s="14">
        <f t="shared" ca="1" si="299"/>
        <v>4.3665004133670191</v>
      </c>
      <c r="L1363" s="9">
        <f t="shared" ca="1" si="300"/>
        <v>5.4950000000000045</v>
      </c>
      <c r="M1363" s="9">
        <f t="shared" ca="1" si="301"/>
        <v>1918.1849999999999</v>
      </c>
      <c r="N1363" s="9">
        <f t="shared" ca="1" si="302"/>
        <v>1885.2150000000001</v>
      </c>
      <c r="O1363" s="9">
        <f t="shared" ca="1" si="303"/>
        <v>1912.4850000000001</v>
      </c>
      <c r="P1363" s="9">
        <f t="shared" ca="1" si="304"/>
        <v>1885.5149999999999</v>
      </c>
      <c r="Q1363" s="9">
        <f t="shared" ca="1" si="305"/>
        <v>1915.4850000000001</v>
      </c>
      <c r="R1363" s="9">
        <f t="shared" ca="1" si="306"/>
        <v>1882.5149999999999</v>
      </c>
      <c r="S1363" s="9">
        <f t="shared" ca="1" si="307"/>
        <v>1915.4850000000001</v>
      </c>
      <c r="T1363" s="9">
        <f t="shared" ca="1" si="307"/>
        <v>1882.5149999999999</v>
      </c>
      <c r="U1363" s="9">
        <f t="shared" ca="1" si="295"/>
        <v>1914.845</v>
      </c>
      <c r="V1363" s="6">
        <f t="shared" ca="1" si="296"/>
        <v>1884.375</v>
      </c>
      <c r="W1363" s="16">
        <f ca="1">IF(AND(W1362=U1362,F1363&lt;=U1363),U1363,IF(AND(W1362=U1362,F1363&gt;=U1363),V1363,IF(AND(W1362=V1362,F1363&gt;=V1363),V1363,IF(AND(W1362=V1362,F1363&lt;=V1363),U1363,””))))</f>
        <v>1884.375</v>
      </c>
      <c r="X1363" s="1" t="str">
        <f t="shared" ca="1" si="294"/>
        <v>BUY</v>
      </c>
    </row>
    <row r="1364" spans="1:24" ht="17.7">
      <c r="A1364" s="3">
        <v>43287.420138888891</v>
      </c>
      <c r="B1364" s="7"/>
      <c r="C1364" s="1">
        <v>1901.25</v>
      </c>
      <c r="D1364" s="1">
        <v>1901.7</v>
      </c>
      <c r="E1364" s="1">
        <v>1896.25</v>
      </c>
      <c r="F1364" s="1">
        <v>1898.9</v>
      </c>
      <c r="G1364" s="1">
        <v>37902</v>
      </c>
      <c r="H1364" s="1">
        <f t="shared" si="297"/>
        <v>5.4500000000000455</v>
      </c>
      <c r="I1364" s="9">
        <f ca="1">IF(A1364="","",IF(ROW()&gt;$AA$16+1,AVERAGE(INDIRECT("H" &amp; ROW()-$AA$16+1):H1364),""))</f>
        <v>5.5450000000000044</v>
      </c>
      <c r="J1364" s="14">
        <f t="shared" ca="1" si="298"/>
        <v>4.9669417855905129</v>
      </c>
      <c r="K1364" s="14">
        <f t="shared" ca="1" si="299"/>
        <v>4.4748503720303221</v>
      </c>
      <c r="L1364" s="9">
        <f t="shared" ca="1" si="300"/>
        <v>5.5450000000000044</v>
      </c>
      <c r="M1364" s="9">
        <f t="shared" ca="1" si="301"/>
        <v>1915.5350000000001</v>
      </c>
      <c r="N1364" s="9">
        <f t="shared" ca="1" si="302"/>
        <v>1882.2650000000001</v>
      </c>
      <c r="O1364" s="9">
        <f t="shared" ca="1" si="303"/>
        <v>1912.885</v>
      </c>
      <c r="P1364" s="9">
        <f t="shared" ca="1" si="304"/>
        <v>1885.0650000000001</v>
      </c>
      <c r="Q1364" s="9">
        <f t="shared" ca="1" si="305"/>
        <v>1915.61</v>
      </c>
      <c r="R1364" s="9">
        <f t="shared" ca="1" si="306"/>
        <v>1882.34</v>
      </c>
      <c r="S1364" s="9">
        <f t="shared" ca="1" si="307"/>
        <v>1915.61</v>
      </c>
      <c r="T1364" s="9">
        <f t="shared" ca="1" si="307"/>
        <v>1882.34</v>
      </c>
      <c r="U1364" s="9">
        <f t="shared" ca="1" si="295"/>
        <v>1914.845</v>
      </c>
      <c r="V1364" s="6">
        <f t="shared" ca="1" si="296"/>
        <v>1884.375</v>
      </c>
      <c r="W1364" s="16">
        <f ca="1">IF(AND(W1363=U1363,F1364&lt;=U1364),U1364,IF(AND(W1363=U1363,F1364&gt;=U1364),V1364,IF(AND(W1363=V1363,F1364&gt;=V1364),V1364,IF(AND(W1363=V1363,F1364&lt;=V1364),U1364,””))))</f>
        <v>1884.375</v>
      </c>
      <c r="X1364" s="1" t="str">
        <f t="shared" ca="1" si="294"/>
        <v>BUY</v>
      </c>
    </row>
    <row r="1365" spans="1:24" ht="17.7">
      <c r="A1365" s="3">
        <v>43287.423611111109</v>
      </c>
      <c r="B1365" s="7"/>
      <c r="C1365" s="1">
        <v>1898.1</v>
      </c>
      <c r="D1365" s="1">
        <v>1900</v>
      </c>
      <c r="E1365" s="1">
        <v>1898</v>
      </c>
      <c r="F1365" s="1">
        <v>1898.95</v>
      </c>
      <c r="G1365" s="1">
        <v>29870</v>
      </c>
      <c r="H1365" s="1">
        <f t="shared" si="297"/>
        <v>2</v>
      </c>
      <c r="I1365" s="9">
        <f ca="1">IF(A1365="","",IF(ROW()&gt;$AA$16+1,AVERAGE(INDIRECT("H" &amp; ROW()-$AA$16+1):H1365),""))</f>
        <v>4.7950000000000044</v>
      </c>
      <c r="J1365" s="14">
        <f t="shared" ca="1" si="298"/>
        <v>4.4274978245740551</v>
      </c>
      <c r="K1365" s="14">
        <f t="shared" ca="1" si="299"/>
        <v>4.2273653348272902</v>
      </c>
      <c r="L1365" s="9">
        <f t="shared" ca="1" si="300"/>
        <v>4.7950000000000044</v>
      </c>
      <c r="M1365" s="9">
        <f t="shared" ca="1" si="301"/>
        <v>1913.335</v>
      </c>
      <c r="N1365" s="9">
        <f t="shared" ca="1" si="302"/>
        <v>1884.5650000000001</v>
      </c>
      <c r="O1365" s="9">
        <f t="shared" ca="1" si="303"/>
        <v>1912.385</v>
      </c>
      <c r="P1365" s="9">
        <f t="shared" ca="1" si="304"/>
        <v>1885.615</v>
      </c>
      <c r="Q1365" s="9">
        <f t="shared" ca="1" si="305"/>
        <v>1913.385</v>
      </c>
      <c r="R1365" s="9">
        <f t="shared" ca="1" si="306"/>
        <v>1884.615</v>
      </c>
      <c r="S1365" s="9">
        <f t="shared" ca="1" si="307"/>
        <v>1913.385</v>
      </c>
      <c r="T1365" s="9">
        <f t="shared" ca="1" si="307"/>
        <v>1884.615</v>
      </c>
      <c r="U1365" s="9">
        <f t="shared" ca="1" si="295"/>
        <v>1913.385</v>
      </c>
      <c r="V1365" s="6">
        <f t="shared" ca="1" si="296"/>
        <v>1884.615</v>
      </c>
      <c r="W1365" s="16">
        <f ca="1">IF(AND(W1364=U1364,F1365&lt;=U1365),U1365,IF(AND(W1364=U1364,F1365&gt;=U1365),V1365,IF(AND(W1364=V1364,F1365&gt;=V1365),V1365,IF(AND(W1364=V1364,F1365&lt;=V1365),U1365,””))))</f>
        <v>1884.615</v>
      </c>
      <c r="X1365" s="1" t="str">
        <f t="shared" ca="1" si="294"/>
        <v>BUY</v>
      </c>
    </row>
    <row r="1366" spans="1:24" ht="17.7">
      <c r="A1366" s="3">
        <v>43287.427083333328</v>
      </c>
      <c r="B1366" s="7"/>
      <c r="C1366" s="1">
        <v>1898.95</v>
      </c>
      <c r="D1366" s="1">
        <v>1900</v>
      </c>
      <c r="E1366" s="1">
        <v>1898</v>
      </c>
      <c r="F1366" s="1">
        <v>1898.6</v>
      </c>
      <c r="G1366" s="1">
        <v>28050</v>
      </c>
      <c r="H1366" s="1">
        <f t="shared" si="297"/>
        <v>2</v>
      </c>
      <c r="I1366" s="9">
        <f ca="1">IF(A1366="","",IF(ROW()&gt;$AA$16+1,AVERAGE(INDIRECT("H" &amp; ROW()-$AA$16+1):H1366),""))</f>
        <v>4.5</v>
      </c>
      <c r="J1366" s="14">
        <f t="shared" ca="1" si="298"/>
        <v>3.9861345837424085</v>
      </c>
      <c r="K1366" s="14">
        <f t="shared" ca="1" si="299"/>
        <v>4.0046288013445608</v>
      </c>
      <c r="L1366" s="9">
        <f t="shared" ca="1" si="300"/>
        <v>4.5</v>
      </c>
      <c r="M1366" s="9">
        <f t="shared" ca="1" si="301"/>
        <v>1912.1</v>
      </c>
      <c r="N1366" s="9">
        <f t="shared" ca="1" si="302"/>
        <v>1885.1</v>
      </c>
      <c r="O1366" s="9">
        <f t="shared" ca="1" si="303"/>
        <v>1911.5</v>
      </c>
      <c r="P1366" s="9">
        <f t="shared" ca="1" si="304"/>
        <v>1886.5</v>
      </c>
      <c r="Q1366" s="9">
        <f t="shared" ca="1" si="305"/>
        <v>1912.5</v>
      </c>
      <c r="R1366" s="9">
        <f t="shared" ca="1" si="306"/>
        <v>1885.5</v>
      </c>
      <c r="S1366" s="9">
        <f t="shared" ca="1" si="307"/>
        <v>1912.5</v>
      </c>
      <c r="T1366" s="9">
        <f t="shared" ca="1" si="307"/>
        <v>1885.5</v>
      </c>
      <c r="U1366" s="9">
        <f t="shared" ca="1" si="295"/>
        <v>1912.5</v>
      </c>
      <c r="V1366" s="6">
        <f t="shared" ca="1" si="296"/>
        <v>1885.5</v>
      </c>
      <c r="W1366" s="16">
        <f ca="1">IF(AND(W1365=U1365,F1366&lt;=U1366),U1366,IF(AND(W1365=U1365,F1366&gt;=U1366),V1366,IF(AND(W1365=V1365,F1366&gt;=V1366),V1366,IF(AND(W1365=V1365,F1366&lt;=V1366),U1366,””))))</f>
        <v>1885.5</v>
      </c>
      <c r="X1366" s="1" t="str">
        <f t="shared" ca="1" si="294"/>
        <v>BUY</v>
      </c>
    </row>
    <row r="1367" spans="1:24" ht="17.7">
      <c r="A1367" s="3">
        <v>43287.430555555555</v>
      </c>
      <c r="B1367" s="7"/>
      <c r="C1367" s="1">
        <v>1898.6</v>
      </c>
      <c r="D1367" s="1">
        <v>1898.65</v>
      </c>
      <c r="E1367" s="1">
        <v>1895</v>
      </c>
      <c r="F1367" s="1">
        <v>1895.85</v>
      </c>
      <c r="G1367" s="1">
        <v>33973</v>
      </c>
      <c r="H1367" s="1">
        <f t="shared" si="297"/>
        <v>3.6500000000000909</v>
      </c>
      <c r="I1367" s="9">
        <f ca="1">IF(A1367="","",IF(ROW()&gt;$AA$16+1,AVERAGE(INDIRECT("H" &amp; ROW()-$AA$16+1):H1367),""))</f>
        <v>4.4150000000000089</v>
      </c>
      <c r="J1367" s="14">
        <f t="shared" ca="1" si="298"/>
        <v>3.9250192048801686</v>
      </c>
      <c r="K1367" s="14">
        <f t="shared" ca="1" si="299"/>
        <v>3.9691659212101138</v>
      </c>
      <c r="L1367" s="9">
        <f t="shared" ca="1" si="300"/>
        <v>4.4150000000000089</v>
      </c>
      <c r="M1367" s="9">
        <f t="shared" ca="1" si="301"/>
        <v>1909.095</v>
      </c>
      <c r="N1367" s="9">
        <f t="shared" ca="1" si="302"/>
        <v>1882.6049999999998</v>
      </c>
      <c r="O1367" s="9">
        <f t="shared" ca="1" si="303"/>
        <v>1908.2450000000001</v>
      </c>
      <c r="P1367" s="9">
        <f t="shared" ca="1" si="304"/>
        <v>1885.405</v>
      </c>
      <c r="Q1367" s="9">
        <f t="shared" ca="1" si="305"/>
        <v>1910.0700000000002</v>
      </c>
      <c r="R1367" s="9">
        <f t="shared" ca="1" si="306"/>
        <v>1883.58</v>
      </c>
      <c r="S1367" s="9">
        <f t="shared" ca="1" si="307"/>
        <v>1910.0700000000002</v>
      </c>
      <c r="T1367" s="9">
        <f t="shared" ca="1" si="307"/>
        <v>1883.58</v>
      </c>
      <c r="U1367" s="9">
        <f t="shared" ca="1" si="295"/>
        <v>1910.0700000000002</v>
      </c>
      <c r="V1367" s="6">
        <f t="shared" ca="1" si="296"/>
        <v>1885.5</v>
      </c>
      <c r="W1367" s="16">
        <f ca="1">IF(AND(W1366=U1366,F1367&lt;=U1367),U1367,IF(AND(W1366=U1366,F1367&gt;=U1367),V1367,IF(AND(W1366=V1366,F1367&gt;=V1367),V1367,IF(AND(W1366=V1366,F1367&lt;=V1367),U1367,””))))</f>
        <v>1885.5</v>
      </c>
      <c r="X1367" s="1" t="str">
        <f t="shared" ca="1" si="294"/>
        <v>BUY</v>
      </c>
    </row>
    <row r="1368" spans="1:24" ht="17.7">
      <c r="A1368" s="3">
        <v>43287.434027777781</v>
      </c>
      <c r="B1368" s="7"/>
      <c r="C1368" s="1">
        <v>1896.55</v>
      </c>
      <c r="D1368" s="1">
        <v>1897</v>
      </c>
      <c r="E1368" s="1">
        <v>1891.15</v>
      </c>
      <c r="F1368" s="1">
        <v>1895.6</v>
      </c>
      <c r="G1368" s="1">
        <v>41892</v>
      </c>
      <c r="H1368" s="1">
        <f t="shared" si="297"/>
        <v>5.8499999999999091</v>
      </c>
      <c r="I1368" s="9">
        <f ca="1">IF(A1368="","",IF(ROW()&gt;$AA$16+1,AVERAGE(INDIRECT("H" &amp; ROW()-$AA$16+1):H1368),""))</f>
        <v>4.4000000000000004</v>
      </c>
      <c r="J1368" s="14">
        <f t="shared" ca="1" si="298"/>
        <v>4.2750157130837572</v>
      </c>
      <c r="K1368" s="14">
        <f t="shared" ca="1" si="299"/>
        <v>4.1572493290890931</v>
      </c>
      <c r="L1368" s="9">
        <f t="shared" ca="1" si="300"/>
        <v>4.4000000000000004</v>
      </c>
      <c r="M1368" s="9">
        <f t="shared" ca="1" si="301"/>
        <v>1908.8</v>
      </c>
      <c r="N1368" s="9">
        <f t="shared" ca="1" si="302"/>
        <v>1882.3999999999999</v>
      </c>
      <c r="O1368" s="9">
        <f t="shared" ca="1" si="303"/>
        <v>1904.3500000000001</v>
      </c>
      <c r="P1368" s="9">
        <f t="shared" ca="1" si="304"/>
        <v>1883.8</v>
      </c>
      <c r="Q1368" s="9">
        <f t="shared" ca="1" si="305"/>
        <v>1907.2750000000001</v>
      </c>
      <c r="R1368" s="9">
        <f t="shared" ca="1" si="306"/>
        <v>1880.875</v>
      </c>
      <c r="S1368" s="9">
        <f t="shared" ca="1" si="307"/>
        <v>1907.2750000000001</v>
      </c>
      <c r="T1368" s="9">
        <f t="shared" ca="1" si="307"/>
        <v>1880.875</v>
      </c>
      <c r="U1368" s="9">
        <f t="shared" ca="1" si="295"/>
        <v>1907.2750000000001</v>
      </c>
      <c r="V1368" s="6">
        <f t="shared" ca="1" si="296"/>
        <v>1885.5</v>
      </c>
      <c r="W1368" s="16">
        <f ca="1">IF(AND(W1367=U1367,F1368&lt;=U1368),U1368,IF(AND(W1367=U1367,F1368&gt;=U1368),V1368,IF(AND(W1367=V1367,F1368&gt;=V1368),V1368,IF(AND(W1367=V1367,F1368&lt;=V1368),U1368,””))))</f>
        <v>1885.5</v>
      </c>
      <c r="X1368" s="1" t="str">
        <f t="shared" ca="1" si="294"/>
        <v>BUY</v>
      </c>
    </row>
    <row r="1369" spans="1:24" ht="17.7">
      <c r="A1369" s="3">
        <v>43287.4375</v>
      </c>
      <c r="B1369" s="7"/>
      <c r="C1369" s="1">
        <v>1894.1</v>
      </c>
      <c r="D1369" s="1">
        <v>1898.8</v>
      </c>
      <c r="E1369" s="1">
        <v>1894.1</v>
      </c>
      <c r="F1369" s="1">
        <v>1897</v>
      </c>
      <c r="G1369" s="1">
        <v>25276</v>
      </c>
      <c r="H1369" s="1">
        <f t="shared" si="297"/>
        <v>4.7000000000000455</v>
      </c>
      <c r="I1369" s="9">
        <f ca="1">IF(A1369="","",IF(ROW()&gt;$AA$16+1,AVERAGE(INDIRECT("H" &amp; ROW()-$AA$16+1):H1369),""))</f>
        <v>4.1900000000000093</v>
      </c>
      <c r="J1369" s="14">
        <f t="shared" ca="1" si="298"/>
        <v>4.352285583432173</v>
      </c>
      <c r="K1369" s="14">
        <f t="shared" ca="1" si="299"/>
        <v>4.211524396180188</v>
      </c>
      <c r="L1369" s="9">
        <f t="shared" ca="1" si="300"/>
        <v>4.1900000000000093</v>
      </c>
      <c r="M1369" s="9">
        <f t="shared" ca="1" si="301"/>
        <v>1909.57</v>
      </c>
      <c r="N1369" s="9">
        <f t="shared" ca="1" si="302"/>
        <v>1884.43</v>
      </c>
      <c r="O1369" s="9">
        <f t="shared" ca="1" si="303"/>
        <v>1906.6699999999998</v>
      </c>
      <c r="P1369" s="9">
        <f t="shared" ca="1" si="304"/>
        <v>1886.23</v>
      </c>
      <c r="Q1369" s="9">
        <f t="shared" ca="1" si="305"/>
        <v>1909.0199999999998</v>
      </c>
      <c r="R1369" s="9">
        <f t="shared" ca="1" si="306"/>
        <v>1883.8799999999999</v>
      </c>
      <c r="S1369" s="9">
        <f t="shared" ca="1" si="307"/>
        <v>1909.0199999999998</v>
      </c>
      <c r="T1369" s="9">
        <f t="shared" ca="1" si="307"/>
        <v>1883.8799999999999</v>
      </c>
      <c r="U1369" s="9">
        <f t="shared" ca="1" si="295"/>
        <v>1907.2750000000001</v>
      </c>
      <c r="V1369" s="6">
        <f t="shared" ca="1" si="296"/>
        <v>1885.5</v>
      </c>
      <c r="W1369" s="16">
        <f ca="1">IF(AND(W1368=U1368,F1369&lt;=U1369),U1369,IF(AND(W1368=U1368,F1369&gt;=U1369),V1369,IF(AND(W1368=V1368,F1369&gt;=V1369),V1369,IF(AND(W1368=V1368,F1369&lt;=V1369),U1369,””))))</f>
        <v>1885.5</v>
      </c>
      <c r="X1369" s="1" t="str">
        <f t="shared" ca="1" si="294"/>
        <v>BUY</v>
      </c>
    </row>
    <row r="1370" spans="1:24" ht="17.7">
      <c r="A1370" s="3">
        <v>43287.440972222219</v>
      </c>
      <c r="B1370" s="7"/>
      <c r="C1370" s="1">
        <v>1897</v>
      </c>
      <c r="D1370" s="1">
        <v>1899</v>
      </c>
      <c r="E1370" s="1">
        <v>1896.5</v>
      </c>
      <c r="F1370" s="1">
        <v>1897.7</v>
      </c>
      <c r="G1370" s="1">
        <v>19616</v>
      </c>
      <c r="H1370" s="1">
        <f t="shared" si="297"/>
        <v>2.5</v>
      </c>
      <c r="I1370" s="9">
        <f ca="1">IF(A1370="","",IF(ROW()&gt;$AA$16+1,AVERAGE(INDIRECT("H" &amp; ROW()-$AA$16+1):H1370),""))</f>
        <v>4.2400000000000091</v>
      </c>
      <c r="J1370" s="14">
        <f t="shared" ca="1" si="298"/>
        <v>4.0155063864445051</v>
      </c>
      <c r="K1370" s="14">
        <f t="shared" ca="1" si="299"/>
        <v>4.0403719565621694</v>
      </c>
      <c r="L1370" s="9">
        <f t="shared" ca="1" si="300"/>
        <v>4.2400000000000091</v>
      </c>
      <c r="M1370" s="9">
        <f t="shared" ca="1" si="301"/>
        <v>1910.42</v>
      </c>
      <c r="N1370" s="9">
        <f t="shared" ca="1" si="302"/>
        <v>1884.98</v>
      </c>
      <c r="O1370" s="9">
        <f t="shared" ca="1" si="303"/>
        <v>1909.22</v>
      </c>
      <c r="P1370" s="9">
        <f t="shared" ca="1" si="304"/>
        <v>1886.28</v>
      </c>
      <c r="Q1370" s="9">
        <f t="shared" ca="1" si="305"/>
        <v>1910.47</v>
      </c>
      <c r="R1370" s="9">
        <f t="shared" ca="1" si="306"/>
        <v>1885.03</v>
      </c>
      <c r="S1370" s="9">
        <f t="shared" ca="1" si="307"/>
        <v>1910.47</v>
      </c>
      <c r="T1370" s="9">
        <f t="shared" ca="1" si="307"/>
        <v>1885.03</v>
      </c>
      <c r="U1370" s="9">
        <f t="shared" ca="1" si="295"/>
        <v>1907.2750000000001</v>
      </c>
      <c r="V1370" s="6">
        <f t="shared" ca="1" si="296"/>
        <v>1885.5</v>
      </c>
      <c r="W1370" s="16">
        <f ca="1">IF(AND(W1369=U1369,F1370&lt;=U1370),U1370,IF(AND(W1369=U1369,F1370&gt;=U1370),V1370,IF(AND(W1369=V1369,F1370&gt;=V1370),V1370,IF(AND(W1369=V1369,F1370&lt;=V1370),U1370,””))))</f>
        <v>1885.5</v>
      </c>
      <c r="X1370" s="1" t="str">
        <f t="shared" ca="1" si="294"/>
        <v>BUY</v>
      </c>
    </row>
    <row r="1371" spans="1:24" ht="17.7">
      <c r="A1371" s="3">
        <v>43287.444444444445</v>
      </c>
      <c r="B1371" s="7"/>
      <c r="C1371" s="1">
        <v>1897.7</v>
      </c>
      <c r="D1371" s="1">
        <v>1898.8</v>
      </c>
      <c r="E1371" s="1">
        <v>1897</v>
      </c>
      <c r="F1371" s="1">
        <v>1897.5</v>
      </c>
      <c r="G1371" s="1">
        <v>16381</v>
      </c>
      <c r="H1371" s="1">
        <f t="shared" si="297"/>
        <v>1.7999999999999545</v>
      </c>
      <c r="I1371" s="9">
        <f ca="1">IF(A1371="","",IF(ROW()&gt;$AA$16+1,AVERAGE(INDIRECT("H" &amp; ROW()-$AA$16+1):H1371),""))</f>
        <v>3.6950000000000047</v>
      </c>
      <c r="J1371" s="14">
        <f t="shared" ca="1" si="298"/>
        <v>3.6126870434545868</v>
      </c>
      <c r="K1371" s="14">
        <f t="shared" ca="1" si="299"/>
        <v>3.8163347609059479</v>
      </c>
      <c r="L1371" s="9">
        <f t="shared" ca="1" si="300"/>
        <v>3.6950000000000047</v>
      </c>
      <c r="M1371" s="9">
        <f t="shared" ca="1" si="301"/>
        <v>1908.585</v>
      </c>
      <c r="N1371" s="9">
        <f t="shared" ca="1" si="302"/>
        <v>1886.415</v>
      </c>
      <c r="O1371" s="9">
        <f t="shared" ca="1" si="303"/>
        <v>1908.085</v>
      </c>
      <c r="P1371" s="9">
        <f t="shared" ca="1" si="304"/>
        <v>1887.7149999999999</v>
      </c>
      <c r="Q1371" s="9">
        <f t="shared" ca="1" si="305"/>
        <v>1908.9850000000001</v>
      </c>
      <c r="R1371" s="9">
        <f t="shared" ca="1" si="306"/>
        <v>1886.8150000000001</v>
      </c>
      <c r="S1371" s="9">
        <f t="shared" ca="1" si="307"/>
        <v>1908.9850000000001</v>
      </c>
      <c r="T1371" s="9">
        <f t="shared" ca="1" si="307"/>
        <v>1886.8150000000001</v>
      </c>
      <c r="U1371" s="9">
        <f t="shared" ca="1" si="295"/>
        <v>1907.2750000000001</v>
      </c>
      <c r="V1371" s="6">
        <f t="shared" ca="1" si="296"/>
        <v>1886.8150000000001</v>
      </c>
      <c r="W1371" s="16">
        <f ca="1">IF(AND(W1370=U1370,F1371&lt;=U1371),U1371,IF(AND(W1370=U1370,F1371&gt;=U1371),V1371,IF(AND(W1370=V1370,F1371&gt;=V1371),V1371,IF(AND(W1370=V1370,F1371&lt;=V1371),U1371,””))))</f>
        <v>1886.8150000000001</v>
      </c>
      <c r="X1371" s="1" t="str">
        <f t="shared" ca="1" si="294"/>
        <v>BUY</v>
      </c>
    </row>
    <row r="1372" spans="1:24" ht="17.7">
      <c r="A1372" s="3">
        <v>43287.447916666672</v>
      </c>
      <c r="B1372" s="7"/>
      <c r="C1372" s="1">
        <v>1897.5</v>
      </c>
      <c r="D1372" s="1">
        <v>1900.7</v>
      </c>
      <c r="E1372" s="1">
        <v>1897.35</v>
      </c>
      <c r="F1372" s="1">
        <v>1900</v>
      </c>
      <c r="G1372" s="1">
        <v>39112</v>
      </c>
      <c r="H1372" s="1">
        <f t="shared" si="297"/>
        <v>3.3500000000001364</v>
      </c>
      <c r="I1372" s="9">
        <f ca="1">IF(A1372="","",IF(ROW()&gt;$AA$16+1,AVERAGE(INDIRECT("H" &amp; ROW()-$AA$16+1):H1372),""))</f>
        <v>3.7300000000000182</v>
      </c>
      <c r="J1372" s="14">
        <f t="shared" ca="1" si="298"/>
        <v>3.5649257628265048</v>
      </c>
      <c r="K1372" s="14">
        <f t="shared" ca="1" si="299"/>
        <v>3.7697012848153668</v>
      </c>
      <c r="L1372" s="9">
        <f t="shared" ca="1" si="300"/>
        <v>3.7300000000000182</v>
      </c>
      <c r="M1372" s="9">
        <f t="shared" ca="1" si="301"/>
        <v>1911.19</v>
      </c>
      <c r="N1372" s="9">
        <f t="shared" ca="1" si="302"/>
        <v>1888.81</v>
      </c>
      <c r="O1372" s="9">
        <f t="shared" ca="1" si="303"/>
        <v>1908.54</v>
      </c>
      <c r="P1372" s="9">
        <f t="shared" ca="1" si="304"/>
        <v>1889.51</v>
      </c>
      <c r="Q1372" s="9">
        <f t="shared" ca="1" si="305"/>
        <v>1910.2150000000001</v>
      </c>
      <c r="R1372" s="9">
        <f t="shared" ca="1" si="306"/>
        <v>1887.835</v>
      </c>
      <c r="S1372" s="9">
        <f t="shared" ca="1" si="307"/>
        <v>1910.2150000000001</v>
      </c>
      <c r="T1372" s="9">
        <f t="shared" ca="1" si="307"/>
        <v>1887.835</v>
      </c>
      <c r="U1372" s="9">
        <f t="shared" ca="1" si="295"/>
        <v>1907.2750000000001</v>
      </c>
      <c r="V1372" s="6">
        <f t="shared" ca="1" si="296"/>
        <v>1887.835</v>
      </c>
      <c r="W1372" s="16">
        <f ca="1">IF(AND(W1371=U1371,F1372&lt;=U1372),U1372,IF(AND(W1371=U1371,F1372&gt;=U1372),V1372,IF(AND(W1371=V1371,F1372&gt;=V1372),V1372,IF(AND(W1371=V1371,F1372&lt;=V1372),U1372,””))))</f>
        <v>1887.835</v>
      </c>
      <c r="X1372" s="1" t="str">
        <f t="shared" ca="1" si="294"/>
        <v>BUY</v>
      </c>
    </row>
    <row r="1373" spans="1:24" ht="17.7">
      <c r="A1373" s="3">
        <v>43287.451388888891</v>
      </c>
      <c r="B1373" s="7"/>
      <c r="C1373" s="1">
        <v>1900</v>
      </c>
      <c r="D1373" s="1">
        <v>1900.3</v>
      </c>
      <c r="E1373" s="1">
        <v>1899.5</v>
      </c>
      <c r="F1373" s="1">
        <v>1900</v>
      </c>
      <c r="G1373" s="1">
        <v>40006</v>
      </c>
      <c r="H1373" s="1">
        <f t="shared" si="297"/>
        <v>0.79999999999995453</v>
      </c>
      <c r="I1373" s="9">
        <f ca="1">IF(A1373="","",IF(ROW()&gt;$AA$16+1,AVERAGE(INDIRECT("H" &amp; ROW()-$AA$16+1):H1373),""))</f>
        <v>3.2100000000000137</v>
      </c>
      <c r="J1373" s="14">
        <f t="shared" ca="1" si="298"/>
        <v>3.0622119877671317</v>
      </c>
      <c r="K1373" s="14">
        <f t="shared" ca="1" si="299"/>
        <v>3.4727311563338259</v>
      </c>
      <c r="L1373" s="9">
        <f t="shared" ca="1" si="300"/>
        <v>3.2100000000000137</v>
      </c>
      <c r="M1373" s="9">
        <f t="shared" ca="1" si="301"/>
        <v>1909.63</v>
      </c>
      <c r="N1373" s="9">
        <f t="shared" ca="1" si="302"/>
        <v>1890.37</v>
      </c>
      <c r="O1373" s="9">
        <f t="shared" ca="1" si="303"/>
        <v>1909.13</v>
      </c>
      <c r="P1373" s="9">
        <f t="shared" ca="1" si="304"/>
        <v>1890.6699999999998</v>
      </c>
      <c r="Q1373" s="9">
        <f t="shared" ca="1" si="305"/>
        <v>1909.5300000000002</v>
      </c>
      <c r="R1373" s="9">
        <f t="shared" ca="1" si="306"/>
        <v>1890.27</v>
      </c>
      <c r="S1373" s="9">
        <f t="shared" ca="1" si="307"/>
        <v>1909.5300000000002</v>
      </c>
      <c r="T1373" s="9">
        <f t="shared" ca="1" si="307"/>
        <v>1890.27</v>
      </c>
      <c r="U1373" s="9">
        <f t="shared" ca="1" si="295"/>
        <v>1907.2750000000001</v>
      </c>
      <c r="V1373" s="6">
        <f t="shared" ca="1" si="296"/>
        <v>1890.27</v>
      </c>
      <c r="W1373" s="16">
        <f ca="1">IF(AND(W1372=U1372,F1373&lt;=U1373),U1373,IF(AND(W1372=U1372,F1373&gt;=U1373),V1373,IF(AND(W1372=V1372,F1373&gt;=V1373),V1373,IF(AND(W1372=V1372,F1373&lt;=V1373),U1373,””))))</f>
        <v>1890.27</v>
      </c>
      <c r="X1373" s="1" t="str">
        <f t="shared" ca="1" si="294"/>
        <v>BUY</v>
      </c>
    </row>
    <row r="1374" spans="1:24" ht="17.7">
      <c r="A1374" s="3">
        <v>43287.454861111109</v>
      </c>
      <c r="B1374" s="7"/>
      <c r="C1374" s="1">
        <v>1900.05</v>
      </c>
      <c r="D1374" s="1">
        <v>1901</v>
      </c>
      <c r="E1374" s="1">
        <v>1899.6</v>
      </c>
      <c r="F1374" s="1">
        <v>1900.35</v>
      </c>
      <c r="G1374" s="1">
        <v>23733</v>
      </c>
      <c r="H1374" s="1">
        <f t="shared" si="297"/>
        <v>1.4000000000000909</v>
      </c>
      <c r="I1374" s="9">
        <f ca="1">IF(A1374="","",IF(ROW()&gt;$AA$16+1,AVERAGE(INDIRECT("H" &amp; ROW()-$AA$16+1):H1374),""))</f>
        <v>2.8050000000000184</v>
      </c>
      <c r="J1374" s="14">
        <f t="shared" ca="1" si="298"/>
        <v>2.7599916263549424</v>
      </c>
      <c r="K1374" s="14">
        <f t="shared" ca="1" si="299"/>
        <v>3.2654580407004525</v>
      </c>
      <c r="L1374" s="9">
        <f t="shared" ca="1" si="300"/>
        <v>2.8050000000000184</v>
      </c>
      <c r="M1374" s="9">
        <f t="shared" ca="1" si="301"/>
        <v>1908.7649999999999</v>
      </c>
      <c r="N1374" s="9">
        <f t="shared" ca="1" si="302"/>
        <v>1891.9349999999999</v>
      </c>
      <c r="O1374" s="9">
        <f t="shared" ca="1" si="303"/>
        <v>1908.0149999999999</v>
      </c>
      <c r="P1374" s="9">
        <f t="shared" ca="1" si="304"/>
        <v>1892.585</v>
      </c>
      <c r="Q1374" s="9">
        <f t="shared" ca="1" si="305"/>
        <v>1908.7149999999999</v>
      </c>
      <c r="R1374" s="9">
        <f t="shared" ca="1" si="306"/>
        <v>1891.885</v>
      </c>
      <c r="S1374" s="9">
        <f t="shared" ca="1" si="307"/>
        <v>1908.7149999999999</v>
      </c>
      <c r="T1374" s="9">
        <f t="shared" ca="1" si="307"/>
        <v>1891.885</v>
      </c>
      <c r="U1374" s="9">
        <f t="shared" ca="1" si="295"/>
        <v>1907.2750000000001</v>
      </c>
      <c r="V1374" s="6">
        <f t="shared" ca="1" si="296"/>
        <v>1891.885</v>
      </c>
      <c r="W1374" s="16">
        <f ca="1">IF(AND(W1373=U1373,F1374&lt;=U1374),U1374,IF(AND(W1373=U1373,F1374&gt;=U1374),V1374,IF(AND(W1373=V1373,F1374&gt;=V1374),V1374,IF(AND(W1373=V1373,F1374&lt;=V1374),U1374,””))))</f>
        <v>1891.885</v>
      </c>
      <c r="X1374" s="1" t="str">
        <f t="shared" ca="1" si="294"/>
        <v>BUY</v>
      </c>
    </row>
    <row r="1375" spans="1:24" ht="17.7">
      <c r="A1375" s="3">
        <v>43287.458333333328</v>
      </c>
      <c r="B1375" s="7"/>
      <c r="C1375" s="1">
        <v>1900.35</v>
      </c>
      <c r="D1375" s="1">
        <v>1903</v>
      </c>
      <c r="E1375" s="1">
        <v>1899.85</v>
      </c>
      <c r="F1375" s="1">
        <v>1900.05</v>
      </c>
      <c r="G1375" s="1">
        <v>35965</v>
      </c>
      <c r="H1375" s="1">
        <f t="shared" si="297"/>
        <v>3.1500000000000909</v>
      </c>
      <c r="I1375" s="9">
        <f ca="1">IF(A1375="","",IF(ROW()&gt;$AA$16+1,AVERAGE(INDIRECT("H" &amp; ROW()-$AA$16+1):H1375),""))</f>
        <v>2.9200000000000275</v>
      </c>
      <c r="J1375" s="14">
        <f t="shared" ca="1" si="298"/>
        <v>2.8309022397449692</v>
      </c>
      <c r="K1375" s="14">
        <f t="shared" ca="1" si="299"/>
        <v>3.2539122366304167</v>
      </c>
      <c r="L1375" s="9">
        <f t="shared" ca="1" si="300"/>
        <v>2.9200000000000275</v>
      </c>
      <c r="M1375" s="9">
        <f t="shared" ca="1" si="301"/>
        <v>1908.81</v>
      </c>
      <c r="N1375" s="9">
        <f t="shared" ca="1" si="302"/>
        <v>1891.29</v>
      </c>
      <c r="O1375" s="9">
        <f t="shared" ca="1" si="303"/>
        <v>1908.61</v>
      </c>
      <c r="P1375" s="9">
        <f t="shared" ca="1" si="304"/>
        <v>1894.24</v>
      </c>
      <c r="Q1375" s="9">
        <f t="shared" ca="1" si="305"/>
        <v>1910.1849999999999</v>
      </c>
      <c r="R1375" s="9">
        <f t="shared" ca="1" si="306"/>
        <v>1892.665</v>
      </c>
      <c r="S1375" s="9">
        <f t="shared" ca="1" si="307"/>
        <v>1910.1849999999999</v>
      </c>
      <c r="T1375" s="9">
        <f t="shared" ca="1" si="307"/>
        <v>1892.665</v>
      </c>
      <c r="U1375" s="9">
        <f t="shared" ca="1" si="295"/>
        <v>1907.2750000000001</v>
      </c>
      <c r="V1375" s="6">
        <f t="shared" ca="1" si="296"/>
        <v>1892.665</v>
      </c>
      <c r="W1375" s="16">
        <f ca="1">IF(AND(W1374=U1374,F1375&lt;=U1375),U1375,IF(AND(W1374=U1374,F1375&gt;=U1375),V1375,IF(AND(W1374=V1374,F1375&gt;=V1375),V1375,IF(AND(W1374=V1374,F1375&lt;=V1375),U1375,””))))</f>
        <v>1892.665</v>
      </c>
      <c r="X1375" s="1" t="str">
        <f t="shared" ca="1" si="294"/>
        <v>BUY</v>
      </c>
    </row>
    <row r="1376" spans="1:24" ht="17.7">
      <c r="A1376" s="3">
        <v>43287.461805555555</v>
      </c>
      <c r="B1376" s="7"/>
      <c r="C1376" s="1">
        <v>1900</v>
      </c>
      <c r="D1376" s="1">
        <v>1901.9</v>
      </c>
      <c r="E1376" s="1">
        <v>1900</v>
      </c>
      <c r="F1376" s="1">
        <v>1900.65</v>
      </c>
      <c r="G1376" s="1">
        <v>17951</v>
      </c>
      <c r="H1376" s="1">
        <f t="shared" si="297"/>
        <v>1.9000000000000909</v>
      </c>
      <c r="I1376" s="9">
        <f ca="1">IF(A1376="","",IF(ROW()&gt;$AA$16+1,AVERAGE(INDIRECT("H" &amp; ROW()-$AA$16+1):H1376),""))</f>
        <v>2.9100000000000366</v>
      </c>
      <c r="J1376" s="14">
        <f t="shared" ca="1" si="298"/>
        <v>2.6616472870640822</v>
      </c>
      <c r="K1376" s="14">
        <f t="shared" ca="1" si="299"/>
        <v>3.1185210129673844</v>
      </c>
      <c r="L1376" s="9">
        <f t="shared" ca="1" si="300"/>
        <v>2.9100000000000366</v>
      </c>
      <c r="M1376" s="9">
        <f t="shared" ca="1" si="301"/>
        <v>1909.38</v>
      </c>
      <c r="N1376" s="9">
        <f t="shared" ca="1" si="302"/>
        <v>1891.92</v>
      </c>
      <c r="O1376" s="9">
        <f t="shared" ca="1" si="303"/>
        <v>1908.73</v>
      </c>
      <c r="P1376" s="9">
        <f t="shared" ca="1" si="304"/>
        <v>1893.17</v>
      </c>
      <c r="Q1376" s="9">
        <f t="shared" ca="1" si="305"/>
        <v>1909.68</v>
      </c>
      <c r="R1376" s="9">
        <f t="shared" ca="1" si="306"/>
        <v>1892.22</v>
      </c>
      <c r="S1376" s="9">
        <f t="shared" ca="1" si="307"/>
        <v>1909.68</v>
      </c>
      <c r="T1376" s="9">
        <f t="shared" ca="1" si="307"/>
        <v>1892.22</v>
      </c>
      <c r="U1376" s="9">
        <f t="shared" ca="1" si="295"/>
        <v>1907.2750000000001</v>
      </c>
      <c r="V1376" s="6">
        <f t="shared" ca="1" si="296"/>
        <v>1892.665</v>
      </c>
      <c r="W1376" s="16">
        <f ca="1">IF(AND(W1375=U1375,F1376&lt;=U1376),U1376,IF(AND(W1375=U1375,F1376&gt;=U1376),V1376,IF(AND(W1375=V1375,F1376&gt;=V1376),V1376,IF(AND(W1375=V1375,F1376&lt;=V1376),U1376,””))))</f>
        <v>1892.665</v>
      </c>
      <c r="X1376" s="1" t="str">
        <f t="shared" ca="1" si="294"/>
        <v>BUY</v>
      </c>
    </row>
    <row r="1377" spans="1:24" ht="17.7">
      <c r="A1377" s="3">
        <v>43287.465277777781</v>
      </c>
      <c r="B1377" s="7"/>
      <c r="C1377" s="1">
        <v>1900.4</v>
      </c>
      <c r="D1377" s="1">
        <v>1901.65</v>
      </c>
      <c r="E1377" s="1">
        <v>1900.05</v>
      </c>
      <c r="F1377" s="1">
        <v>1901.5</v>
      </c>
      <c r="G1377" s="1">
        <v>18852</v>
      </c>
      <c r="H1377" s="1">
        <f t="shared" si="297"/>
        <v>1.6000000000001364</v>
      </c>
      <c r="I1377" s="9">
        <f ca="1">IF(A1377="","",IF(ROW()&gt;$AA$16+1,AVERAGE(INDIRECT("H" &amp; ROW()-$AA$16+1):H1377),""))</f>
        <v>2.7050000000000409</v>
      </c>
      <c r="J1377" s="14">
        <f t="shared" ca="1" si="298"/>
        <v>2.4686205075979104</v>
      </c>
      <c r="K1377" s="14">
        <f t="shared" ca="1" si="299"/>
        <v>2.9666689116706593</v>
      </c>
      <c r="L1377" s="9">
        <f t="shared" ca="1" si="300"/>
        <v>2.7050000000000409</v>
      </c>
      <c r="M1377" s="9">
        <f t="shared" ca="1" si="301"/>
        <v>1909.6150000000002</v>
      </c>
      <c r="N1377" s="9">
        <f t="shared" ca="1" si="302"/>
        <v>1893.3849999999998</v>
      </c>
      <c r="O1377" s="9">
        <f t="shared" ca="1" si="303"/>
        <v>1908.165</v>
      </c>
      <c r="P1377" s="9">
        <f t="shared" ca="1" si="304"/>
        <v>1893.5349999999999</v>
      </c>
      <c r="Q1377" s="9">
        <f t="shared" ca="1" si="305"/>
        <v>1908.9650000000001</v>
      </c>
      <c r="R1377" s="9">
        <f t="shared" ca="1" si="306"/>
        <v>1892.7349999999997</v>
      </c>
      <c r="S1377" s="9">
        <f t="shared" ca="1" si="307"/>
        <v>1908.9650000000001</v>
      </c>
      <c r="T1377" s="9">
        <f t="shared" ca="1" si="307"/>
        <v>1892.7349999999997</v>
      </c>
      <c r="U1377" s="9">
        <f t="shared" ca="1" si="295"/>
        <v>1907.2750000000001</v>
      </c>
      <c r="V1377" s="6">
        <f t="shared" ca="1" si="296"/>
        <v>1892.7349999999997</v>
      </c>
      <c r="W1377" s="16">
        <f ca="1">IF(AND(W1376=U1376,F1377&lt;=U1377),U1377,IF(AND(W1376=U1376,F1377&gt;=U1377),V1377,IF(AND(W1376=V1376,F1377&gt;=V1377),V1377,IF(AND(W1376=V1376,F1377&lt;=V1377),U1377,””))))</f>
        <v>1892.7349999999997</v>
      </c>
      <c r="X1377" s="1" t="str">
        <f t="shared" ca="1" si="294"/>
        <v>BUY</v>
      </c>
    </row>
    <row r="1378" spans="1:24" ht="17.7">
      <c r="A1378" s="3">
        <v>43287.46875</v>
      </c>
      <c r="B1378" s="7"/>
      <c r="C1378" s="1">
        <v>1901.55</v>
      </c>
      <c r="D1378" s="1">
        <v>1905</v>
      </c>
      <c r="E1378" s="1">
        <v>1901</v>
      </c>
      <c r="F1378" s="1">
        <v>1903.4</v>
      </c>
      <c r="G1378" s="1">
        <v>49552</v>
      </c>
      <c r="H1378" s="1">
        <f t="shared" si="297"/>
        <v>4</v>
      </c>
      <c r="I1378" s="9">
        <f ca="1">IF(A1378="","",IF(ROW()&gt;$AA$16+1,AVERAGE(INDIRECT("H" &amp; ROW()-$AA$16+1):H1378),""))</f>
        <v>2.5200000000000502</v>
      </c>
      <c r="J1378" s="14">
        <f t="shared" ca="1" si="298"/>
        <v>2.7470531425801088</v>
      </c>
      <c r="K1378" s="14">
        <f t="shared" ca="1" si="299"/>
        <v>3.0700020205035932</v>
      </c>
      <c r="L1378" s="9">
        <f t="shared" ca="1" si="300"/>
        <v>2.5200000000000502</v>
      </c>
      <c r="M1378" s="9">
        <f t="shared" ca="1" si="301"/>
        <v>1910.9600000000003</v>
      </c>
      <c r="N1378" s="9">
        <f t="shared" ca="1" si="302"/>
        <v>1895.84</v>
      </c>
      <c r="O1378" s="9">
        <f t="shared" ca="1" si="303"/>
        <v>1908.5600000000002</v>
      </c>
      <c r="P1378" s="9">
        <f t="shared" ca="1" si="304"/>
        <v>1897.4399999999998</v>
      </c>
      <c r="Q1378" s="9">
        <f t="shared" ca="1" si="305"/>
        <v>1910.5600000000002</v>
      </c>
      <c r="R1378" s="9">
        <f t="shared" ca="1" si="306"/>
        <v>1895.4399999999998</v>
      </c>
      <c r="S1378" s="9">
        <f t="shared" ca="1" si="307"/>
        <v>1910.5600000000002</v>
      </c>
      <c r="T1378" s="9">
        <f t="shared" ca="1" si="307"/>
        <v>1895.4399999999998</v>
      </c>
      <c r="U1378" s="9">
        <f t="shared" ca="1" si="295"/>
        <v>1907.2750000000001</v>
      </c>
      <c r="V1378" s="6">
        <f t="shared" ca="1" si="296"/>
        <v>1895.4399999999998</v>
      </c>
      <c r="W1378" s="16">
        <f ca="1">IF(AND(W1377=U1377,F1378&lt;=U1378),U1378,IF(AND(W1377=U1377,F1378&gt;=U1378),V1378,IF(AND(W1377=V1377,F1378&gt;=V1378),V1378,IF(AND(W1377=V1377,F1378&lt;=V1378),U1378,””))))</f>
        <v>1895.4399999999998</v>
      </c>
      <c r="X1378" s="1" t="str">
        <f t="shared" ca="1" si="294"/>
        <v>BUY</v>
      </c>
    </row>
    <row r="1379" spans="1:24" ht="17.7">
      <c r="A1379" s="3">
        <v>43287.472222222219</v>
      </c>
      <c r="B1379" s="7"/>
      <c r="C1379" s="1">
        <v>1903.2</v>
      </c>
      <c r="D1379" s="1">
        <v>1904.9</v>
      </c>
      <c r="E1379" s="1">
        <v>1901.1</v>
      </c>
      <c r="F1379" s="1">
        <v>1902.95</v>
      </c>
      <c r="G1379" s="1">
        <v>34022</v>
      </c>
      <c r="H1379" s="1">
        <f t="shared" si="297"/>
        <v>3.8000000000001819</v>
      </c>
      <c r="I1379" s="9">
        <f ca="1">IF(A1379="","",IF(ROW()&gt;$AA$16+1,AVERAGE(INDIRECT("H" &amp; ROW()-$AA$16+1):H1379),""))</f>
        <v>2.4300000000000637</v>
      </c>
      <c r="J1379" s="14">
        <f t="shared" ca="1" si="298"/>
        <v>2.9384980257473945</v>
      </c>
      <c r="K1379" s="14">
        <f t="shared" ca="1" si="299"/>
        <v>3.1430018184532522</v>
      </c>
      <c r="L1379" s="9">
        <f t="shared" ca="1" si="300"/>
        <v>2.4300000000000637</v>
      </c>
      <c r="M1379" s="9">
        <f t="shared" ca="1" si="301"/>
        <v>1910.2400000000002</v>
      </c>
      <c r="N1379" s="9">
        <f t="shared" ca="1" si="302"/>
        <v>1895.6599999999999</v>
      </c>
      <c r="O1379" s="9">
        <f t="shared" ca="1" si="303"/>
        <v>1908.39</v>
      </c>
      <c r="P1379" s="9">
        <f t="shared" ca="1" si="304"/>
        <v>1897.61</v>
      </c>
      <c r="Q1379" s="9">
        <f t="shared" ca="1" si="305"/>
        <v>1910.2900000000002</v>
      </c>
      <c r="R1379" s="9">
        <f t="shared" ca="1" si="306"/>
        <v>1895.7099999999998</v>
      </c>
      <c r="S1379" s="9">
        <f t="shared" ca="1" si="307"/>
        <v>1910.2900000000002</v>
      </c>
      <c r="T1379" s="9">
        <f t="shared" ca="1" si="307"/>
        <v>1895.7099999999998</v>
      </c>
      <c r="U1379" s="9">
        <f t="shared" ca="1" si="295"/>
        <v>1907.2750000000001</v>
      </c>
      <c r="V1379" s="6">
        <f t="shared" ca="1" si="296"/>
        <v>1895.7099999999998</v>
      </c>
      <c r="W1379" s="16">
        <f ca="1">IF(AND(W1378=U1378,F1379&lt;=U1379),U1379,IF(AND(W1378=U1378,F1379&gt;=U1379),V1379,IF(AND(W1378=V1378,F1379&gt;=V1379),V1379,IF(AND(W1378=V1378,F1379&lt;=V1379),U1379,””))))</f>
        <v>1895.7099999999998</v>
      </c>
      <c r="X1379" s="1" t="str">
        <f t="shared" ca="1" si="294"/>
        <v>BUY</v>
      </c>
    </row>
    <row r="1380" spans="1:24" ht="17.7">
      <c r="A1380" s="3">
        <v>43287.475694444445</v>
      </c>
      <c r="B1380" s="7"/>
      <c r="C1380" s="1">
        <v>1902.9</v>
      </c>
      <c r="D1380" s="1">
        <v>1904.9</v>
      </c>
      <c r="E1380" s="1">
        <v>1902.05</v>
      </c>
      <c r="F1380" s="1">
        <v>1904.5</v>
      </c>
      <c r="G1380" s="1">
        <v>38280</v>
      </c>
      <c r="H1380" s="1">
        <f t="shared" si="297"/>
        <v>2.8500000000001364</v>
      </c>
      <c r="I1380" s="9">
        <f ca="1">IF(A1380="","",IF(ROW()&gt;$AA$16+1,AVERAGE(INDIRECT("H" &amp; ROW()-$AA$16+1):H1380),""))</f>
        <v>2.4650000000000771</v>
      </c>
      <c r="J1380" s="14">
        <f t="shared" ca="1" si="298"/>
        <v>2.922407475611529</v>
      </c>
      <c r="K1380" s="14">
        <f t="shared" ca="1" si="299"/>
        <v>3.1137016366079404</v>
      </c>
      <c r="L1380" s="9">
        <f t="shared" ca="1" si="300"/>
        <v>2.4650000000000771</v>
      </c>
      <c r="M1380" s="9">
        <f t="shared" ca="1" si="301"/>
        <v>1911.8950000000002</v>
      </c>
      <c r="N1380" s="9">
        <f t="shared" ca="1" si="302"/>
        <v>1897.1049999999998</v>
      </c>
      <c r="O1380" s="9">
        <f t="shared" ca="1" si="303"/>
        <v>1909.4450000000002</v>
      </c>
      <c r="P1380" s="9">
        <f t="shared" ca="1" si="304"/>
        <v>1897.5049999999999</v>
      </c>
      <c r="Q1380" s="9">
        <f t="shared" ca="1" si="305"/>
        <v>1910.8700000000001</v>
      </c>
      <c r="R1380" s="9">
        <f t="shared" ca="1" si="306"/>
        <v>1896.0799999999997</v>
      </c>
      <c r="S1380" s="9">
        <f t="shared" ca="1" si="307"/>
        <v>1910.8700000000001</v>
      </c>
      <c r="T1380" s="9">
        <f t="shared" ca="1" si="307"/>
        <v>1896.0799999999997</v>
      </c>
      <c r="U1380" s="9">
        <f t="shared" ca="1" si="295"/>
        <v>1907.2750000000001</v>
      </c>
      <c r="V1380" s="6">
        <f t="shared" ca="1" si="296"/>
        <v>1896.0799999999997</v>
      </c>
      <c r="W1380" s="16">
        <f ca="1">IF(AND(W1379=U1379,F1380&lt;=U1380),U1380,IF(AND(W1379=U1379,F1380&gt;=U1380),V1380,IF(AND(W1379=V1379,F1380&gt;=V1380),V1380,IF(AND(W1379=V1379,F1380&lt;=V1380),U1380,””))))</f>
        <v>1896.0799999999997</v>
      </c>
      <c r="X1380" s="1" t="str">
        <f t="shared" ca="1" si="294"/>
        <v>BUY</v>
      </c>
    </row>
    <row r="1381" spans="1:24" ht="17.7">
      <c r="A1381" s="3">
        <v>43287.479166666672</v>
      </c>
      <c r="B1381" s="7"/>
      <c r="C1381" s="1">
        <v>1904.85</v>
      </c>
      <c r="D1381" s="1">
        <v>1906.8</v>
      </c>
      <c r="E1381" s="1">
        <v>1903.9</v>
      </c>
      <c r="F1381" s="1">
        <v>1905.7</v>
      </c>
      <c r="G1381" s="1">
        <v>70560</v>
      </c>
      <c r="H1381" s="1">
        <f t="shared" si="297"/>
        <v>2.8999999999998636</v>
      </c>
      <c r="I1381" s="9">
        <f ca="1">IF(A1381="","",IF(ROW()&gt;$AA$16+1,AVERAGE(INDIRECT("H" &amp; ROW()-$AA$16+1):H1381),""))</f>
        <v>2.5750000000000681</v>
      </c>
      <c r="J1381" s="14">
        <f t="shared" ca="1" si="298"/>
        <v>2.9183333891366807</v>
      </c>
      <c r="K1381" s="14">
        <f t="shared" ca="1" si="299"/>
        <v>3.0923314729471327</v>
      </c>
      <c r="L1381" s="9">
        <f t="shared" ca="1" si="300"/>
        <v>2.5750000000000681</v>
      </c>
      <c r="M1381" s="9">
        <f t="shared" ca="1" si="301"/>
        <v>1913.4250000000002</v>
      </c>
      <c r="N1381" s="9">
        <f t="shared" ca="1" si="302"/>
        <v>1897.9749999999999</v>
      </c>
      <c r="O1381" s="9">
        <f t="shared" ca="1" si="303"/>
        <v>1911.6250000000002</v>
      </c>
      <c r="P1381" s="9">
        <f t="shared" ca="1" si="304"/>
        <v>1899.0749999999998</v>
      </c>
      <c r="Q1381" s="9">
        <f t="shared" ca="1" si="305"/>
        <v>1913.075</v>
      </c>
      <c r="R1381" s="9">
        <f t="shared" ca="1" si="306"/>
        <v>1897.6249999999998</v>
      </c>
      <c r="S1381" s="9">
        <f t="shared" ca="1" si="307"/>
        <v>1913.075</v>
      </c>
      <c r="T1381" s="9">
        <f t="shared" ca="1" si="307"/>
        <v>1897.6249999999998</v>
      </c>
      <c r="U1381" s="9">
        <f t="shared" ca="1" si="295"/>
        <v>1907.2750000000001</v>
      </c>
      <c r="V1381" s="6">
        <f t="shared" ca="1" si="296"/>
        <v>1897.6249999999998</v>
      </c>
      <c r="W1381" s="16">
        <f ca="1">IF(AND(W1380=U1380,F1381&lt;=U1381),U1381,IF(AND(W1380=U1380,F1381&gt;=U1381),V1381,IF(AND(W1380=V1380,F1381&gt;=V1381),V1381,IF(AND(W1380=V1380,F1381&lt;=V1381),U1381,””))))</f>
        <v>1897.6249999999998</v>
      </c>
      <c r="X1381" s="1" t="str">
        <f t="shared" ca="1" si="294"/>
        <v>BUY</v>
      </c>
    </row>
    <row r="1382" spans="1:24" ht="17.7">
      <c r="A1382" s="3">
        <v>43287.482638888891</v>
      </c>
      <c r="B1382" s="7"/>
      <c r="C1382" s="1">
        <v>1905.9</v>
      </c>
      <c r="D1382" s="1">
        <v>1906.75</v>
      </c>
      <c r="E1382" s="1">
        <v>1904.6</v>
      </c>
      <c r="F1382" s="1">
        <v>1904.6</v>
      </c>
      <c r="G1382" s="1">
        <v>29521</v>
      </c>
      <c r="H1382" s="1">
        <f t="shared" si="297"/>
        <v>2.1500000000000909</v>
      </c>
      <c r="I1382" s="9">
        <f ca="1">IF(A1382="","",IF(ROW()&gt;$AA$16+1,AVERAGE(INDIRECT("H" &amp; ROW()-$AA$16+1):H1382),""))</f>
        <v>2.4550000000000636</v>
      </c>
      <c r="J1382" s="14">
        <f t="shared" ca="1" si="298"/>
        <v>2.7786364092936644</v>
      </c>
      <c r="K1382" s="14">
        <f t="shared" ca="1" si="299"/>
        <v>2.9980983256524287</v>
      </c>
      <c r="L1382" s="9">
        <f t="shared" ca="1" si="300"/>
        <v>2.4550000000000636</v>
      </c>
      <c r="M1382" s="9">
        <f t="shared" ca="1" si="301"/>
        <v>1911.9650000000001</v>
      </c>
      <c r="N1382" s="9">
        <f t="shared" ca="1" si="302"/>
        <v>1897.2349999999997</v>
      </c>
      <c r="O1382" s="9">
        <f t="shared" ca="1" si="303"/>
        <v>1911.9650000000001</v>
      </c>
      <c r="P1382" s="9">
        <f t="shared" ca="1" si="304"/>
        <v>1899.3849999999998</v>
      </c>
      <c r="Q1382" s="9">
        <f t="shared" ca="1" si="305"/>
        <v>1913.0400000000002</v>
      </c>
      <c r="R1382" s="9">
        <f t="shared" ca="1" si="306"/>
        <v>1898.3099999999997</v>
      </c>
      <c r="S1382" s="9">
        <f t="shared" ca="1" si="307"/>
        <v>1913.0400000000002</v>
      </c>
      <c r="T1382" s="9">
        <f t="shared" ca="1" si="307"/>
        <v>1898.3099999999997</v>
      </c>
      <c r="U1382" s="9">
        <f t="shared" ca="1" si="295"/>
        <v>1907.2750000000001</v>
      </c>
      <c r="V1382" s="6">
        <f t="shared" ca="1" si="296"/>
        <v>1898.3099999999997</v>
      </c>
      <c r="W1382" s="16">
        <f ca="1">IF(AND(W1381=U1381,F1382&lt;=U1382),U1382,IF(AND(W1381=U1381,F1382&gt;=U1382),V1382,IF(AND(W1381=V1381,F1382&gt;=V1382),V1382,IF(AND(W1381=V1381,F1382&lt;=V1382),U1382,””))))</f>
        <v>1898.3099999999997</v>
      </c>
      <c r="X1382" s="1" t="str">
        <f t="shared" ca="1" si="294"/>
        <v>BUY</v>
      </c>
    </row>
    <row r="1383" spans="1:24" ht="17.7">
      <c r="A1383" s="3">
        <v>43287.486111111109</v>
      </c>
      <c r="B1383" s="7"/>
      <c r="C1383" s="1">
        <v>1904.95</v>
      </c>
      <c r="D1383" s="1">
        <v>1905.5</v>
      </c>
      <c r="E1383" s="1">
        <v>1904.5</v>
      </c>
      <c r="F1383" s="1">
        <v>1905</v>
      </c>
      <c r="G1383" s="1">
        <v>23281</v>
      </c>
      <c r="H1383" s="1">
        <f t="shared" si="297"/>
        <v>1</v>
      </c>
      <c r="I1383" s="9">
        <f ca="1">IF(A1383="","",IF(ROW()&gt;$AA$16+1,AVERAGE(INDIRECT("H" &amp; ROW()-$AA$16+1):H1383),""))</f>
        <v>2.475000000000068</v>
      </c>
      <c r="J1383" s="14">
        <f t="shared" ca="1" si="298"/>
        <v>2.4552479712402704</v>
      </c>
      <c r="K1383" s="14">
        <f t="shared" ca="1" si="299"/>
        <v>2.7982884930871861</v>
      </c>
      <c r="L1383" s="9">
        <f t="shared" ca="1" si="300"/>
        <v>2.475000000000068</v>
      </c>
      <c r="M1383" s="9">
        <f t="shared" ca="1" si="301"/>
        <v>1912.4250000000002</v>
      </c>
      <c r="N1383" s="9">
        <f t="shared" ca="1" si="302"/>
        <v>1897.5749999999998</v>
      </c>
      <c r="O1383" s="9">
        <f t="shared" ca="1" si="303"/>
        <v>1911.9250000000002</v>
      </c>
      <c r="P1383" s="9">
        <f t="shared" ca="1" si="304"/>
        <v>1898.0749999999998</v>
      </c>
      <c r="Q1383" s="9">
        <f t="shared" ca="1" si="305"/>
        <v>1912.4250000000002</v>
      </c>
      <c r="R1383" s="9">
        <f t="shared" ca="1" si="306"/>
        <v>1897.5749999999998</v>
      </c>
      <c r="S1383" s="9">
        <f t="shared" ca="1" si="307"/>
        <v>1912.4250000000002</v>
      </c>
      <c r="T1383" s="9">
        <f t="shared" ca="1" si="307"/>
        <v>1897.5749999999998</v>
      </c>
      <c r="U1383" s="9">
        <f t="shared" ca="1" si="295"/>
        <v>1907.2750000000001</v>
      </c>
      <c r="V1383" s="6">
        <f t="shared" ca="1" si="296"/>
        <v>1898.3099999999997</v>
      </c>
      <c r="W1383" s="16">
        <f ca="1">IF(AND(W1382=U1382,F1383&lt;=U1383),U1383,IF(AND(W1382=U1382,F1383&gt;=U1383),V1383,IF(AND(W1382=V1382,F1383&gt;=V1383),V1383,IF(AND(W1382=V1382,F1383&lt;=V1383),U1383,””))))</f>
        <v>1898.3099999999997</v>
      </c>
      <c r="X1383" s="1" t="str">
        <f t="shared" ca="1" si="294"/>
        <v>BUY</v>
      </c>
    </row>
    <row r="1384" spans="1:24" ht="17.7">
      <c r="A1384" s="3">
        <v>43287.489583333328</v>
      </c>
      <c r="B1384" s="7"/>
      <c r="C1384" s="1">
        <v>1905.05</v>
      </c>
      <c r="D1384" s="1">
        <v>1905.7</v>
      </c>
      <c r="E1384" s="1">
        <v>1904.5</v>
      </c>
      <c r="F1384" s="1">
        <v>1905.25</v>
      </c>
      <c r="G1384" s="1">
        <v>16985</v>
      </c>
      <c r="H1384" s="1">
        <f t="shared" si="297"/>
        <v>1.2000000000000455</v>
      </c>
      <c r="I1384" s="9">
        <f ca="1">IF(A1384="","",IF(ROW()&gt;$AA$16+1,AVERAGE(INDIRECT("H" &amp; ROW()-$AA$16+1):H1384),""))</f>
        <v>2.4550000000000636</v>
      </c>
      <c r="J1384" s="14">
        <f t="shared" ca="1" si="298"/>
        <v>2.227021067378411</v>
      </c>
      <c r="K1384" s="14">
        <f t="shared" ca="1" si="299"/>
        <v>2.638459643778472</v>
      </c>
      <c r="L1384" s="9">
        <f t="shared" ca="1" si="300"/>
        <v>2.4550000000000636</v>
      </c>
      <c r="M1384" s="9">
        <f t="shared" ca="1" si="301"/>
        <v>1912.6150000000002</v>
      </c>
      <c r="N1384" s="9">
        <f t="shared" ca="1" si="302"/>
        <v>1897.8849999999998</v>
      </c>
      <c r="O1384" s="9">
        <f t="shared" ca="1" si="303"/>
        <v>1911.8650000000002</v>
      </c>
      <c r="P1384" s="9">
        <f t="shared" ca="1" si="304"/>
        <v>1898.3349999999998</v>
      </c>
      <c r="Q1384" s="9">
        <f t="shared" ca="1" si="305"/>
        <v>1912.4650000000001</v>
      </c>
      <c r="R1384" s="9">
        <f t="shared" ca="1" si="306"/>
        <v>1897.7349999999997</v>
      </c>
      <c r="S1384" s="9">
        <f t="shared" ca="1" si="307"/>
        <v>1912.4650000000001</v>
      </c>
      <c r="T1384" s="9">
        <f t="shared" ca="1" si="307"/>
        <v>1897.7349999999997</v>
      </c>
      <c r="U1384" s="9">
        <f t="shared" ca="1" si="295"/>
        <v>1907.2750000000001</v>
      </c>
      <c r="V1384" s="6">
        <f t="shared" ca="1" si="296"/>
        <v>1898.3099999999997</v>
      </c>
      <c r="W1384" s="16">
        <f ca="1">IF(AND(W1383=U1383,F1384&lt;=U1384),U1384,IF(AND(W1383=U1383,F1384&gt;=U1384),V1384,IF(AND(W1383=V1383,F1384&gt;=V1384),V1384,IF(AND(W1383=V1383,F1384&lt;=V1384),U1384,””))))</f>
        <v>1898.3099999999997</v>
      </c>
      <c r="X1384" s="1" t="str">
        <f t="shared" ca="1" si="294"/>
        <v>BUY</v>
      </c>
    </row>
    <row r="1385" spans="1:24" ht="17.7">
      <c r="A1385" s="3">
        <v>43287.493055555555</v>
      </c>
      <c r="B1385" s="7"/>
      <c r="C1385" s="1">
        <v>1905.3</v>
      </c>
      <c r="D1385" s="1">
        <v>1906.5</v>
      </c>
      <c r="E1385" s="1">
        <v>1904.15</v>
      </c>
      <c r="F1385" s="1">
        <v>1904.15</v>
      </c>
      <c r="G1385" s="1">
        <v>29794</v>
      </c>
      <c r="H1385" s="1">
        <f t="shared" si="297"/>
        <v>2.3499999999999091</v>
      </c>
      <c r="I1385" s="9">
        <f ca="1">IF(A1385="","",IF(ROW()&gt;$AA$16+1,AVERAGE(INDIRECT("H" &amp; ROW()-$AA$16+1):H1385),""))</f>
        <v>2.3750000000000453</v>
      </c>
      <c r="J1385" s="14">
        <f t="shared" ca="1" si="298"/>
        <v>2.2493808733095921</v>
      </c>
      <c r="K1385" s="14">
        <f t="shared" ca="1" si="299"/>
        <v>2.6096136794006157</v>
      </c>
      <c r="L1385" s="9">
        <f t="shared" ca="1" si="300"/>
        <v>2.3750000000000453</v>
      </c>
      <c r="M1385" s="9">
        <f t="shared" ca="1" si="301"/>
        <v>1911.2750000000003</v>
      </c>
      <c r="N1385" s="9">
        <f t="shared" ca="1" si="302"/>
        <v>1897.0249999999999</v>
      </c>
      <c r="O1385" s="9">
        <f t="shared" ca="1" si="303"/>
        <v>1911.2750000000003</v>
      </c>
      <c r="P1385" s="9">
        <f t="shared" ca="1" si="304"/>
        <v>1899.3749999999998</v>
      </c>
      <c r="Q1385" s="9">
        <f t="shared" ca="1" si="305"/>
        <v>1912.4500000000003</v>
      </c>
      <c r="R1385" s="9">
        <f t="shared" ca="1" si="306"/>
        <v>1898.1999999999998</v>
      </c>
      <c r="S1385" s="9">
        <f t="shared" ca="1" si="307"/>
        <v>1912.4500000000003</v>
      </c>
      <c r="T1385" s="9">
        <f t="shared" ca="1" si="307"/>
        <v>1898.1999999999998</v>
      </c>
      <c r="U1385" s="9">
        <f t="shared" ca="1" si="295"/>
        <v>1907.2750000000001</v>
      </c>
      <c r="V1385" s="6">
        <f t="shared" ca="1" si="296"/>
        <v>1898.3099999999997</v>
      </c>
      <c r="W1385" s="16">
        <f ca="1">IF(AND(W1384=U1384,F1385&lt;=U1385),U1385,IF(AND(W1384=U1384,F1385&gt;=U1385),V1385,IF(AND(W1384=V1384,F1385&gt;=V1385),V1385,IF(AND(W1384=V1384,F1385&lt;=V1385),U1385,””))))</f>
        <v>1898.3099999999997</v>
      </c>
      <c r="X1385" s="1" t="str">
        <f t="shared" ca="1" si="294"/>
        <v>BUY</v>
      </c>
    </row>
    <row r="1386" spans="1:24" ht="17.7">
      <c r="A1386" s="3">
        <v>43287.496527777781</v>
      </c>
      <c r="B1386" s="7"/>
      <c r="C1386" s="1">
        <v>1905</v>
      </c>
      <c r="D1386" s="1">
        <v>1906.05</v>
      </c>
      <c r="E1386" s="1">
        <v>1904.1</v>
      </c>
      <c r="F1386" s="1">
        <v>1905.45</v>
      </c>
      <c r="G1386" s="1">
        <v>31367</v>
      </c>
      <c r="H1386" s="1">
        <f t="shared" si="297"/>
        <v>1.9500000000000455</v>
      </c>
      <c r="I1386" s="9">
        <f ca="1">IF(A1386="","",IF(ROW()&gt;$AA$16+1,AVERAGE(INDIRECT("H" &amp; ROW()-$AA$16+1):H1386),""))</f>
        <v>2.3800000000000407</v>
      </c>
      <c r="J1386" s="14">
        <f t="shared" ca="1" si="298"/>
        <v>2.1949479872533106</v>
      </c>
      <c r="K1386" s="14">
        <f t="shared" ca="1" si="299"/>
        <v>2.5436523114605589</v>
      </c>
      <c r="L1386" s="9">
        <f t="shared" ca="1" si="300"/>
        <v>2.3800000000000407</v>
      </c>
      <c r="M1386" s="9">
        <f t="shared" ca="1" si="301"/>
        <v>1912.5900000000001</v>
      </c>
      <c r="N1386" s="9">
        <f t="shared" ca="1" si="302"/>
        <v>1898.31</v>
      </c>
      <c r="O1386" s="9">
        <f t="shared" ca="1" si="303"/>
        <v>1911.24</v>
      </c>
      <c r="P1386" s="9">
        <f t="shared" ca="1" si="304"/>
        <v>1898.9099999999999</v>
      </c>
      <c r="Q1386" s="9">
        <f t="shared" ca="1" si="305"/>
        <v>1912.2149999999999</v>
      </c>
      <c r="R1386" s="9">
        <f t="shared" ca="1" si="306"/>
        <v>1897.9349999999997</v>
      </c>
      <c r="S1386" s="9">
        <f t="shared" ca="1" si="307"/>
        <v>1912.2149999999999</v>
      </c>
      <c r="T1386" s="9">
        <f t="shared" ca="1" si="307"/>
        <v>1897.9349999999997</v>
      </c>
      <c r="U1386" s="9">
        <f t="shared" ca="1" si="295"/>
        <v>1907.2750000000001</v>
      </c>
      <c r="V1386" s="6">
        <f t="shared" ca="1" si="296"/>
        <v>1898.3099999999997</v>
      </c>
      <c r="W1386" s="16">
        <f ca="1">IF(AND(W1385=U1385,F1386&lt;=U1386),U1386,IF(AND(W1385=U1385,F1386&gt;=U1386),V1386,IF(AND(W1385=V1385,F1386&gt;=V1386),V1386,IF(AND(W1385=V1385,F1386&lt;=V1386),U1386,””))))</f>
        <v>1898.3099999999997</v>
      </c>
      <c r="X1386" s="1" t="str">
        <f t="shared" ca="1" si="294"/>
        <v>BUY</v>
      </c>
    </row>
    <row r="1387" spans="1:24" ht="17.7">
      <c r="A1387" s="3">
        <v>43287.5</v>
      </c>
      <c r="B1387" s="7"/>
      <c r="C1387" s="1">
        <v>1905.4</v>
      </c>
      <c r="D1387" s="1">
        <v>1909.95</v>
      </c>
      <c r="E1387" s="1">
        <v>1905.4</v>
      </c>
      <c r="F1387" s="1">
        <v>1909.05</v>
      </c>
      <c r="G1387" s="1">
        <v>81806</v>
      </c>
      <c r="H1387" s="1">
        <f t="shared" si="297"/>
        <v>4.5499999999999545</v>
      </c>
      <c r="I1387" s="9">
        <f ca="1">IF(A1387="","",IF(ROW()&gt;$AA$16+1,AVERAGE(INDIRECT("H" &amp; ROW()-$AA$16+1):H1387),""))</f>
        <v>2.6750000000000229</v>
      </c>
      <c r="J1387" s="14">
        <f t="shared" ca="1" si="298"/>
        <v>2.6231392622981549</v>
      </c>
      <c r="K1387" s="14">
        <f t="shared" ca="1" si="299"/>
        <v>2.7442870803144985</v>
      </c>
      <c r="L1387" s="9">
        <f t="shared" ca="1" si="300"/>
        <v>2.6750000000000229</v>
      </c>
      <c r="M1387" s="9">
        <f t="shared" ca="1" si="301"/>
        <v>1917.075</v>
      </c>
      <c r="N1387" s="9">
        <f t="shared" ca="1" si="302"/>
        <v>1901.0249999999999</v>
      </c>
      <c r="O1387" s="9">
        <f t="shared" ca="1" si="303"/>
        <v>1913.4250000000002</v>
      </c>
      <c r="P1387" s="9">
        <f t="shared" ca="1" si="304"/>
        <v>1901.925</v>
      </c>
      <c r="Q1387" s="9">
        <f t="shared" ca="1" si="305"/>
        <v>1915.7000000000003</v>
      </c>
      <c r="R1387" s="9">
        <f t="shared" ca="1" si="306"/>
        <v>1899.65</v>
      </c>
      <c r="S1387" s="9">
        <f t="shared" ca="1" si="307"/>
        <v>1915.7000000000003</v>
      </c>
      <c r="T1387" s="9">
        <f t="shared" ca="1" si="307"/>
        <v>1899.65</v>
      </c>
      <c r="U1387" s="9">
        <f t="shared" ca="1" si="295"/>
        <v>1907.2750000000001</v>
      </c>
      <c r="V1387" s="6">
        <f t="shared" ca="1" si="296"/>
        <v>1899.65</v>
      </c>
      <c r="W1387" s="16">
        <f ca="1">IF(AND(W1386=U1386,F1387&lt;=U1387),U1387,IF(AND(W1386=U1386,F1387&gt;=U1387),V1387,IF(AND(W1386=V1386,F1387&gt;=V1387),V1387,IF(AND(W1386=V1386,F1387&lt;=V1387),U1387,””))))</f>
        <v>1899.65</v>
      </c>
      <c r="X1387" s="1" t="str">
        <f t="shared" ca="1" si="294"/>
        <v>BUY</v>
      </c>
    </row>
    <row r="1388" spans="1:24" ht="17.7">
      <c r="A1388" s="3">
        <v>43287.503472222219</v>
      </c>
      <c r="B1388" s="7"/>
      <c r="C1388" s="1">
        <v>1909</v>
      </c>
      <c r="D1388" s="1">
        <v>1911</v>
      </c>
      <c r="E1388" s="1">
        <v>1906.1</v>
      </c>
      <c r="F1388" s="1">
        <v>1907.65</v>
      </c>
      <c r="G1388" s="1">
        <v>61743</v>
      </c>
      <c r="H1388" s="1">
        <f t="shared" si="297"/>
        <v>4.9000000000000909</v>
      </c>
      <c r="I1388" s="9">
        <f ca="1">IF(A1388="","",IF(ROW()&gt;$AA$16+1,AVERAGE(INDIRECT("H" &amp; ROW()-$AA$16+1):H1388),""))</f>
        <v>2.7650000000000317</v>
      </c>
      <c r="J1388" s="14">
        <f t="shared" ca="1" si="298"/>
        <v>3.037113941880325</v>
      </c>
      <c r="K1388" s="14">
        <f t="shared" ca="1" si="299"/>
        <v>2.9598583722830578</v>
      </c>
      <c r="L1388" s="9">
        <f t="shared" ca="1" si="300"/>
        <v>2.7650000000000317</v>
      </c>
      <c r="M1388" s="9">
        <f t="shared" ca="1" si="301"/>
        <v>1915.9450000000002</v>
      </c>
      <c r="N1388" s="9">
        <f t="shared" ca="1" si="302"/>
        <v>1899.355</v>
      </c>
      <c r="O1388" s="9">
        <f t="shared" ca="1" si="303"/>
        <v>1914.395</v>
      </c>
      <c r="P1388" s="9">
        <f t="shared" ca="1" si="304"/>
        <v>1902.7049999999999</v>
      </c>
      <c r="Q1388" s="9">
        <f t="shared" ca="1" si="305"/>
        <v>1916.845</v>
      </c>
      <c r="R1388" s="9">
        <f t="shared" ca="1" si="306"/>
        <v>1900.2549999999999</v>
      </c>
      <c r="S1388" s="9">
        <f t="shared" ca="1" si="307"/>
        <v>1916.845</v>
      </c>
      <c r="T1388" s="9">
        <f t="shared" ca="1" si="307"/>
        <v>1900.2549999999999</v>
      </c>
      <c r="U1388" s="9">
        <f t="shared" ca="1" si="295"/>
        <v>1916.845</v>
      </c>
      <c r="V1388" s="6">
        <f t="shared" ca="1" si="296"/>
        <v>1900.2549999999999</v>
      </c>
      <c r="W1388" s="16">
        <f ca="1">IF(AND(W1387=U1387,F1388&lt;=U1388),U1388,IF(AND(W1387=U1387,F1388&gt;=U1388),V1388,IF(AND(W1387=V1387,F1388&gt;=V1388),V1388,IF(AND(W1387=V1387,F1388&lt;=V1388),U1388,””))))</f>
        <v>1900.2549999999999</v>
      </c>
      <c r="X1388" s="1" t="str">
        <f t="shared" ca="1" si="294"/>
        <v>BUY</v>
      </c>
    </row>
    <row r="1389" spans="1:24" ht="17.7">
      <c r="A1389" s="3">
        <v>43287.506944444445</v>
      </c>
      <c r="B1389" s="7"/>
      <c r="C1389" s="1">
        <v>1907.6</v>
      </c>
      <c r="D1389" s="1">
        <v>1909.5</v>
      </c>
      <c r="E1389" s="1">
        <v>1907</v>
      </c>
      <c r="F1389" s="1">
        <v>1909.1</v>
      </c>
      <c r="G1389" s="1">
        <v>19493</v>
      </c>
      <c r="H1389" s="1">
        <f t="shared" si="297"/>
        <v>2.5</v>
      </c>
      <c r="I1389" s="9">
        <f ca="1">IF(A1389="","",IF(ROW()&gt;$AA$16+1,AVERAGE(INDIRECT("H" &amp; ROW()-$AA$16+1):H1389),""))</f>
        <v>2.6350000000000136</v>
      </c>
      <c r="J1389" s="14">
        <f t="shared" ca="1" si="298"/>
        <v>2.9394568615384475</v>
      </c>
      <c r="K1389" s="14">
        <f t="shared" ca="1" si="299"/>
        <v>2.9138725350547521</v>
      </c>
      <c r="L1389" s="9">
        <f t="shared" ca="1" si="300"/>
        <v>2.6350000000000136</v>
      </c>
      <c r="M1389" s="9">
        <f t="shared" ca="1" si="301"/>
        <v>1917.0049999999999</v>
      </c>
      <c r="N1389" s="9">
        <f t="shared" ca="1" si="302"/>
        <v>1901.1949999999999</v>
      </c>
      <c r="O1389" s="9">
        <f t="shared" ca="1" si="303"/>
        <v>1914.905</v>
      </c>
      <c r="P1389" s="9">
        <f t="shared" ca="1" si="304"/>
        <v>1901.595</v>
      </c>
      <c r="Q1389" s="9">
        <f t="shared" ca="1" si="305"/>
        <v>1916.155</v>
      </c>
      <c r="R1389" s="9">
        <f t="shared" ca="1" si="306"/>
        <v>1900.345</v>
      </c>
      <c r="S1389" s="9">
        <f t="shared" ca="1" si="307"/>
        <v>1916.155</v>
      </c>
      <c r="T1389" s="9">
        <f t="shared" ca="1" si="307"/>
        <v>1900.345</v>
      </c>
      <c r="U1389" s="9">
        <f t="shared" ca="1" si="295"/>
        <v>1916.155</v>
      </c>
      <c r="V1389" s="6">
        <f t="shared" ca="1" si="296"/>
        <v>1900.345</v>
      </c>
      <c r="W1389" s="16">
        <f ca="1">IF(AND(W1388=U1388,F1389&lt;=U1389),U1389,IF(AND(W1388=U1388,F1389&gt;=U1389),V1389,IF(AND(W1388=V1388,F1389&gt;=V1389),V1389,IF(AND(W1388=V1388,F1389&lt;=V1389),U1389,””))))</f>
        <v>1900.345</v>
      </c>
      <c r="X1389" s="1" t="str">
        <f t="shared" ca="1" si="294"/>
        <v>BUY</v>
      </c>
    </row>
    <row r="1390" spans="1:24" ht="17.7">
      <c r="A1390" s="3">
        <v>43287.510416666672</v>
      </c>
      <c r="B1390" s="7"/>
      <c r="C1390" s="1">
        <v>1910</v>
      </c>
      <c r="D1390" s="1">
        <v>1914.2</v>
      </c>
      <c r="E1390" s="1">
        <v>1909</v>
      </c>
      <c r="F1390" s="1">
        <v>1913.05</v>
      </c>
      <c r="G1390" s="1">
        <v>65673</v>
      </c>
      <c r="H1390" s="1">
        <f t="shared" si="297"/>
        <v>5.2000000000000455</v>
      </c>
      <c r="I1390" s="9">
        <f ca="1">IF(A1390="","",IF(ROW()&gt;$AA$16+1,AVERAGE(INDIRECT("H" &amp; ROW()-$AA$16+1):H1390),""))</f>
        <v>2.8700000000000045</v>
      </c>
      <c r="J1390" s="14">
        <f t="shared" ca="1" si="298"/>
        <v>3.3504647048951015</v>
      </c>
      <c r="K1390" s="14">
        <f t="shared" ca="1" si="299"/>
        <v>3.1424852815492814</v>
      </c>
      <c r="L1390" s="9">
        <f t="shared" ca="1" si="300"/>
        <v>2.8700000000000045</v>
      </c>
      <c r="M1390" s="9">
        <f t="shared" ca="1" si="301"/>
        <v>1921.6599999999999</v>
      </c>
      <c r="N1390" s="9">
        <f t="shared" ca="1" si="302"/>
        <v>1904.44</v>
      </c>
      <c r="O1390" s="9">
        <f t="shared" ca="1" si="303"/>
        <v>1917.6100000000001</v>
      </c>
      <c r="P1390" s="9">
        <f t="shared" ca="1" si="304"/>
        <v>1905.5900000000001</v>
      </c>
      <c r="Q1390" s="9">
        <f t="shared" ca="1" si="305"/>
        <v>1920.21</v>
      </c>
      <c r="R1390" s="9">
        <f t="shared" ca="1" si="306"/>
        <v>1902.9899999999998</v>
      </c>
      <c r="S1390" s="9">
        <f t="shared" ca="1" si="307"/>
        <v>1920.21</v>
      </c>
      <c r="T1390" s="9">
        <f t="shared" ca="1" si="307"/>
        <v>1902.9899999999998</v>
      </c>
      <c r="U1390" s="9">
        <f t="shared" ca="1" si="295"/>
        <v>1916.155</v>
      </c>
      <c r="V1390" s="6">
        <f t="shared" ca="1" si="296"/>
        <v>1902.9899999999998</v>
      </c>
      <c r="W1390" s="16">
        <f ca="1">IF(AND(W1389=U1389,F1390&lt;=U1390),U1390,IF(AND(W1389=U1389,F1390&gt;=U1390),V1390,IF(AND(W1389=V1389,F1390&gt;=V1390),V1390,IF(AND(W1389=V1389,F1390&lt;=V1390),U1390,””))))</f>
        <v>1902.9899999999998</v>
      </c>
      <c r="X1390" s="1" t="str">
        <f t="shared" ca="1" si="294"/>
        <v>BUY</v>
      </c>
    </row>
    <row r="1391" spans="1:24" ht="17.7">
      <c r="A1391" s="3">
        <v>43287.513888888891</v>
      </c>
      <c r="B1391" s="7"/>
      <c r="C1391" s="1">
        <v>1913.05</v>
      </c>
      <c r="D1391" s="1">
        <v>1916.1</v>
      </c>
      <c r="E1391" s="1">
        <v>1911.6</v>
      </c>
      <c r="F1391" s="1">
        <v>1911.95</v>
      </c>
      <c r="G1391" s="1">
        <v>128298</v>
      </c>
      <c r="H1391" s="1">
        <f t="shared" si="297"/>
        <v>4.5</v>
      </c>
      <c r="I1391" s="9">
        <f ca="1">IF(A1391="","",IF(ROW()&gt;$AA$16+1,AVERAGE(INDIRECT("H" &amp; ROW()-$AA$16+1):H1391),""))</f>
        <v>3.030000000000018</v>
      </c>
      <c r="J1391" s="14">
        <f t="shared" ca="1" si="298"/>
        <v>3.5594711221869013</v>
      </c>
      <c r="K1391" s="14">
        <f t="shared" ca="1" si="299"/>
        <v>3.2782367533943537</v>
      </c>
      <c r="L1391" s="9">
        <f t="shared" ca="1" si="300"/>
        <v>3.030000000000018</v>
      </c>
      <c r="M1391" s="9">
        <f t="shared" ca="1" si="301"/>
        <v>1921.0400000000002</v>
      </c>
      <c r="N1391" s="9">
        <f t="shared" ca="1" si="302"/>
        <v>1902.86</v>
      </c>
      <c r="O1391" s="9">
        <f t="shared" ca="1" si="303"/>
        <v>1920.69</v>
      </c>
      <c r="P1391" s="9">
        <f t="shared" ca="1" si="304"/>
        <v>1907.0099999999998</v>
      </c>
      <c r="Q1391" s="9">
        <f t="shared" ca="1" si="305"/>
        <v>1922.94</v>
      </c>
      <c r="R1391" s="9">
        <f t="shared" ca="1" si="306"/>
        <v>1904.7599999999998</v>
      </c>
      <c r="S1391" s="9">
        <f t="shared" ca="1" si="307"/>
        <v>1922.94</v>
      </c>
      <c r="T1391" s="9">
        <f t="shared" ca="1" si="307"/>
        <v>1904.7599999999998</v>
      </c>
      <c r="U1391" s="9">
        <f t="shared" ca="1" si="295"/>
        <v>1916.155</v>
      </c>
      <c r="V1391" s="6">
        <f t="shared" ca="1" si="296"/>
        <v>1904.7599999999998</v>
      </c>
      <c r="W1391" s="16">
        <f ca="1">IF(AND(W1390=U1390,F1391&lt;=U1391),U1391,IF(AND(W1390=U1390,F1391&gt;=U1391),V1391,IF(AND(W1390=V1390,F1391&gt;=V1391),V1391,IF(AND(W1390=V1390,F1391&lt;=V1391),U1391,””))))</f>
        <v>1904.7599999999998</v>
      </c>
      <c r="X1391" s="1" t="str">
        <f t="shared" ca="1" si="294"/>
        <v>BUY</v>
      </c>
    </row>
    <row r="1392" spans="1:24" ht="17.7">
      <c r="A1392" s="3">
        <v>43287.517361111109</v>
      </c>
      <c r="B1392" s="7"/>
      <c r="C1392" s="1">
        <v>1913</v>
      </c>
      <c r="D1392" s="1">
        <v>1914.85</v>
      </c>
      <c r="E1392" s="1">
        <v>1911.2</v>
      </c>
      <c r="F1392" s="1">
        <v>1913.45</v>
      </c>
      <c r="G1392" s="1">
        <v>42857</v>
      </c>
      <c r="H1392" s="1">
        <f t="shared" si="297"/>
        <v>3.6499999999998636</v>
      </c>
      <c r="I1392" s="9">
        <f ca="1">IF(A1392="","",IF(ROW()&gt;$AA$16+1,AVERAGE(INDIRECT("H" &amp; ROW()-$AA$16+1):H1392),""))</f>
        <v>3.1799999999999953</v>
      </c>
      <c r="J1392" s="14">
        <f t="shared" ca="1" si="298"/>
        <v>3.5759309181528942</v>
      </c>
      <c r="K1392" s="14">
        <f t="shared" ca="1" si="299"/>
        <v>3.3154130780549047</v>
      </c>
      <c r="L1392" s="9">
        <f t="shared" ca="1" si="300"/>
        <v>3.1799999999999953</v>
      </c>
      <c r="M1392" s="9">
        <f t="shared" ca="1" si="301"/>
        <v>1922.99</v>
      </c>
      <c r="N1392" s="9">
        <f t="shared" ca="1" si="302"/>
        <v>1903.91</v>
      </c>
      <c r="O1392" s="9">
        <f t="shared" ca="1" si="303"/>
        <v>1920.74</v>
      </c>
      <c r="P1392" s="9">
        <f t="shared" ca="1" si="304"/>
        <v>1905.31</v>
      </c>
      <c r="Q1392" s="9">
        <f t="shared" ca="1" si="305"/>
        <v>1922.5650000000001</v>
      </c>
      <c r="R1392" s="9">
        <f t="shared" ca="1" si="306"/>
        <v>1903.4850000000001</v>
      </c>
      <c r="S1392" s="9">
        <f t="shared" ca="1" si="307"/>
        <v>1922.5650000000001</v>
      </c>
      <c r="T1392" s="9">
        <f t="shared" ca="1" si="307"/>
        <v>1903.4850000000001</v>
      </c>
      <c r="U1392" s="9">
        <f t="shared" ca="1" si="295"/>
        <v>1916.155</v>
      </c>
      <c r="V1392" s="6">
        <f t="shared" ca="1" si="296"/>
        <v>1904.7599999999998</v>
      </c>
      <c r="W1392" s="16">
        <f ca="1">IF(AND(W1391=U1391,F1392&lt;=U1392),U1392,IF(AND(W1391=U1391,F1392&gt;=U1392),V1392,IF(AND(W1391=V1391,F1392&gt;=V1392),V1392,IF(AND(W1391=V1391,F1392&lt;=V1392),U1392,””))))</f>
        <v>1904.7599999999998</v>
      </c>
      <c r="X1392" s="1" t="str">
        <f t="shared" ca="1" si="294"/>
        <v>BUY</v>
      </c>
    </row>
    <row r="1393" spans="1:24" ht="17.7">
      <c r="A1393" s="3">
        <v>43287.520833333328</v>
      </c>
      <c r="B1393" s="7"/>
      <c r="C1393" s="1">
        <v>1913.45</v>
      </c>
      <c r="D1393" s="1">
        <v>1914.65</v>
      </c>
      <c r="E1393" s="1">
        <v>1913.05</v>
      </c>
      <c r="F1393" s="1">
        <v>1914.5</v>
      </c>
      <c r="G1393" s="1">
        <v>38023</v>
      </c>
      <c r="H1393" s="1">
        <f t="shared" si="297"/>
        <v>1.6000000000001364</v>
      </c>
      <c r="I1393" s="9">
        <f ca="1">IF(A1393="","",IF(ROW()&gt;$AA$16+1,AVERAGE(INDIRECT("H" &amp; ROW()-$AA$16+1):H1393),""))</f>
        <v>3.2400000000000091</v>
      </c>
      <c r="J1393" s="14">
        <f t="shared" ca="1" si="298"/>
        <v>3.2166707512160291</v>
      </c>
      <c r="K1393" s="14">
        <f t="shared" ca="1" si="299"/>
        <v>3.1438717702494277</v>
      </c>
      <c r="L1393" s="9">
        <f t="shared" ca="1" si="300"/>
        <v>3.2400000000000091</v>
      </c>
      <c r="M1393" s="9">
        <f t="shared" ca="1" si="301"/>
        <v>1924.22</v>
      </c>
      <c r="N1393" s="9">
        <f t="shared" ca="1" si="302"/>
        <v>1904.78</v>
      </c>
      <c r="O1393" s="9">
        <f t="shared" ca="1" si="303"/>
        <v>1922.77</v>
      </c>
      <c r="P1393" s="9">
        <f t="shared" ca="1" si="304"/>
        <v>1904.93</v>
      </c>
      <c r="Q1393" s="9">
        <f t="shared" ca="1" si="305"/>
        <v>1923.57</v>
      </c>
      <c r="R1393" s="9">
        <f t="shared" ca="1" si="306"/>
        <v>1904.1299999999999</v>
      </c>
      <c r="S1393" s="9">
        <f t="shared" ca="1" si="307"/>
        <v>1923.57</v>
      </c>
      <c r="T1393" s="9">
        <f t="shared" ca="1" si="307"/>
        <v>1904.1299999999999</v>
      </c>
      <c r="U1393" s="9">
        <f t="shared" ca="1" si="295"/>
        <v>1916.155</v>
      </c>
      <c r="V1393" s="6">
        <f t="shared" ca="1" si="296"/>
        <v>1904.7599999999998</v>
      </c>
      <c r="W1393" s="16">
        <f ca="1">IF(AND(W1392=U1392,F1393&lt;=U1393),U1393,IF(AND(W1392=U1392,F1393&gt;=U1393),V1393,IF(AND(W1392=V1392,F1393&gt;=V1393),V1393,IF(AND(W1392=V1392,F1393&lt;=V1393),U1393,””))))</f>
        <v>1904.7599999999998</v>
      </c>
      <c r="X1393" s="1" t="str">
        <f t="shared" ca="1" si="294"/>
        <v>BUY</v>
      </c>
    </row>
    <row r="1394" spans="1:24" ht="17.7">
      <c r="A1394" s="3">
        <v>43287.524305555555</v>
      </c>
      <c r="B1394" s="7"/>
      <c r="C1394" s="1">
        <v>1914.75</v>
      </c>
      <c r="D1394" s="1">
        <v>1915</v>
      </c>
      <c r="E1394" s="1">
        <v>1913.5</v>
      </c>
      <c r="F1394" s="1">
        <v>1914.4</v>
      </c>
      <c r="G1394" s="1">
        <v>34154</v>
      </c>
      <c r="H1394" s="1">
        <f t="shared" si="297"/>
        <v>1.5</v>
      </c>
      <c r="I1394" s="9">
        <f ca="1">IF(A1394="","",IF(ROW()&gt;$AA$16+1,AVERAGE(INDIRECT("H" &amp; ROW()-$AA$16+1):H1394),""))</f>
        <v>3.2700000000000045</v>
      </c>
      <c r="J1394" s="14">
        <f t="shared" ca="1" si="298"/>
        <v>2.9045487964494781</v>
      </c>
      <c r="K1394" s="14">
        <f t="shared" ca="1" si="299"/>
        <v>2.9794845932244849</v>
      </c>
      <c r="L1394" s="9">
        <f t="shared" ca="1" si="300"/>
        <v>3.2700000000000045</v>
      </c>
      <c r="M1394" s="9">
        <f t="shared" ca="1" si="301"/>
        <v>1924.21</v>
      </c>
      <c r="N1394" s="9">
        <f t="shared" ca="1" si="302"/>
        <v>1904.5900000000001</v>
      </c>
      <c r="O1394" s="9">
        <f t="shared" ca="1" si="303"/>
        <v>1923.31</v>
      </c>
      <c r="P1394" s="9">
        <f t="shared" ca="1" si="304"/>
        <v>1905.19</v>
      </c>
      <c r="Q1394" s="9">
        <f t="shared" ca="1" si="305"/>
        <v>1924.06</v>
      </c>
      <c r="R1394" s="9">
        <f t="shared" ca="1" si="306"/>
        <v>1904.44</v>
      </c>
      <c r="S1394" s="9">
        <f t="shared" ca="1" si="307"/>
        <v>1924.06</v>
      </c>
      <c r="T1394" s="9">
        <f t="shared" ca="1" si="307"/>
        <v>1904.44</v>
      </c>
      <c r="U1394" s="9">
        <f t="shared" ca="1" si="295"/>
        <v>1916.155</v>
      </c>
      <c r="V1394" s="6">
        <f t="shared" ca="1" si="296"/>
        <v>1904.7599999999998</v>
      </c>
      <c r="W1394" s="16">
        <f ca="1">IF(AND(W1393=U1393,F1394&lt;=U1394),U1394,IF(AND(W1393=U1393,F1394&gt;=U1394),V1394,IF(AND(W1393=V1393,F1394&gt;=V1394),V1394,IF(AND(W1393=V1393,F1394&lt;=V1394),U1394,””))))</f>
        <v>1904.7599999999998</v>
      </c>
      <c r="X1394" s="1" t="str">
        <f t="shared" ca="1" si="294"/>
        <v>BUY</v>
      </c>
    </row>
    <row r="1395" spans="1:24" ht="17.7">
      <c r="A1395" s="3">
        <v>43287.527777777781</v>
      </c>
      <c r="B1395" s="7"/>
      <c r="C1395" s="1">
        <v>1914.4</v>
      </c>
      <c r="D1395" s="1">
        <v>1915.5</v>
      </c>
      <c r="E1395" s="1">
        <v>1913</v>
      </c>
      <c r="F1395" s="1">
        <v>1913.25</v>
      </c>
      <c r="G1395" s="1">
        <v>45650</v>
      </c>
      <c r="H1395" s="1">
        <f t="shared" si="297"/>
        <v>2.5</v>
      </c>
      <c r="I1395" s="9">
        <f ca="1">IF(A1395="","",IF(ROW()&gt;$AA$16+1,AVERAGE(INDIRECT("H" &amp; ROW()-$AA$16+1):H1395),""))</f>
        <v>3.2850000000000135</v>
      </c>
      <c r="J1395" s="14">
        <f t="shared" ca="1" si="298"/>
        <v>2.8309944698223002</v>
      </c>
      <c r="K1395" s="14">
        <f t="shared" ca="1" si="299"/>
        <v>2.9315361339020365</v>
      </c>
      <c r="L1395" s="9">
        <f t="shared" ca="1" si="300"/>
        <v>3.2850000000000135</v>
      </c>
      <c r="M1395" s="9">
        <f t="shared" ca="1" si="301"/>
        <v>1923.105</v>
      </c>
      <c r="N1395" s="9">
        <f t="shared" ca="1" si="302"/>
        <v>1903.395</v>
      </c>
      <c r="O1395" s="9">
        <f t="shared" ca="1" si="303"/>
        <v>1922.855</v>
      </c>
      <c r="P1395" s="9">
        <f t="shared" ca="1" si="304"/>
        <v>1905.645</v>
      </c>
      <c r="Q1395" s="9">
        <f t="shared" ca="1" si="305"/>
        <v>1924.105</v>
      </c>
      <c r="R1395" s="9">
        <f t="shared" ca="1" si="306"/>
        <v>1904.395</v>
      </c>
      <c r="S1395" s="9">
        <f t="shared" ca="1" si="307"/>
        <v>1924.105</v>
      </c>
      <c r="T1395" s="9">
        <f t="shared" ca="1" si="307"/>
        <v>1904.395</v>
      </c>
      <c r="U1395" s="9">
        <f t="shared" ca="1" si="295"/>
        <v>1916.155</v>
      </c>
      <c r="V1395" s="6">
        <f t="shared" ca="1" si="296"/>
        <v>1904.7599999999998</v>
      </c>
      <c r="W1395" s="16">
        <f ca="1">IF(AND(W1394=U1394,F1395&lt;=U1395),U1395,IF(AND(W1394=U1394,F1395&gt;=U1395),V1395,IF(AND(W1394=V1394,F1395&gt;=V1395),V1395,IF(AND(W1394=V1394,F1395&lt;=V1395),U1395,””))))</f>
        <v>1904.7599999999998</v>
      </c>
      <c r="X1395" s="1" t="str">
        <f t="shared" ca="1" si="294"/>
        <v>BUY</v>
      </c>
    </row>
    <row r="1396" spans="1:24" ht="17.7">
      <c r="A1396" s="3">
        <v>43287.53125</v>
      </c>
      <c r="B1396" s="7"/>
      <c r="C1396" s="1">
        <v>1913.7</v>
      </c>
      <c r="D1396" s="1">
        <v>1914.5</v>
      </c>
      <c r="E1396" s="1">
        <v>1913.25</v>
      </c>
      <c r="F1396" s="1">
        <v>1914.15</v>
      </c>
      <c r="G1396" s="1">
        <v>40645</v>
      </c>
      <c r="H1396" s="1">
        <f t="shared" si="297"/>
        <v>1.25</v>
      </c>
      <c r="I1396" s="9">
        <f ca="1">IF(A1396="","",IF(ROW()&gt;$AA$16+1,AVERAGE(INDIRECT("H" &amp; ROW()-$AA$16+1):H1396),""))</f>
        <v>3.2150000000000092</v>
      </c>
      <c r="J1396" s="14">
        <f t="shared" ca="1" si="298"/>
        <v>2.5435409298546094</v>
      </c>
      <c r="K1396" s="14">
        <f t="shared" ca="1" si="299"/>
        <v>2.7633825205118328</v>
      </c>
      <c r="L1396" s="9">
        <f t="shared" ca="1" si="300"/>
        <v>3.2150000000000092</v>
      </c>
      <c r="M1396" s="9">
        <f t="shared" ca="1" si="301"/>
        <v>1923.7950000000001</v>
      </c>
      <c r="N1396" s="9">
        <f t="shared" ca="1" si="302"/>
        <v>1904.5050000000001</v>
      </c>
      <c r="O1396" s="9">
        <f t="shared" ca="1" si="303"/>
        <v>1922.895</v>
      </c>
      <c r="P1396" s="9">
        <f t="shared" ca="1" si="304"/>
        <v>1904.855</v>
      </c>
      <c r="Q1396" s="9">
        <f t="shared" ca="1" si="305"/>
        <v>1923.52</v>
      </c>
      <c r="R1396" s="9">
        <f t="shared" ca="1" si="306"/>
        <v>1904.23</v>
      </c>
      <c r="S1396" s="9">
        <f t="shared" ca="1" si="307"/>
        <v>1923.52</v>
      </c>
      <c r="T1396" s="9">
        <f t="shared" ca="1" si="307"/>
        <v>1904.23</v>
      </c>
      <c r="U1396" s="9">
        <f t="shared" ca="1" si="295"/>
        <v>1916.155</v>
      </c>
      <c r="V1396" s="6">
        <f t="shared" ca="1" si="296"/>
        <v>1904.7599999999998</v>
      </c>
      <c r="W1396" s="16">
        <f ca="1">IF(AND(W1395=U1395,F1396&lt;=U1396),U1396,IF(AND(W1395=U1395,F1396&gt;=U1396),V1396,IF(AND(W1395=V1395,F1396&gt;=V1396),V1396,IF(AND(W1395=V1395,F1396&lt;=V1396),U1396,””))))</f>
        <v>1904.7599999999998</v>
      </c>
      <c r="X1396" s="1" t="str">
        <f t="shared" ca="1" si="294"/>
        <v>BUY</v>
      </c>
    </row>
    <row r="1397" spans="1:24" ht="17.7">
      <c r="A1397" s="3">
        <v>43287.534722222219</v>
      </c>
      <c r="B1397" s="7"/>
      <c r="C1397" s="1">
        <v>1914.15</v>
      </c>
      <c r="D1397" s="1">
        <v>1914.2</v>
      </c>
      <c r="E1397" s="1">
        <v>1912.1</v>
      </c>
      <c r="F1397" s="1">
        <v>1912.9</v>
      </c>
      <c r="G1397" s="1">
        <v>37414</v>
      </c>
      <c r="H1397" s="1">
        <f t="shared" si="297"/>
        <v>2.1000000000001364</v>
      </c>
      <c r="I1397" s="9">
        <f ca="1">IF(A1397="","",IF(ROW()&gt;$AA$16+1,AVERAGE(INDIRECT("H" &amp; ROW()-$AA$16+1):H1397),""))</f>
        <v>2.9700000000000273</v>
      </c>
      <c r="J1397" s="14">
        <f t="shared" ca="1" si="298"/>
        <v>2.4628971244265232</v>
      </c>
      <c r="K1397" s="14">
        <f t="shared" ca="1" si="299"/>
        <v>2.6970442684606635</v>
      </c>
      <c r="L1397" s="9">
        <f t="shared" ca="1" si="300"/>
        <v>2.9700000000000273</v>
      </c>
      <c r="M1397" s="9">
        <f t="shared" ca="1" si="301"/>
        <v>1921.8100000000002</v>
      </c>
      <c r="N1397" s="9">
        <f t="shared" ca="1" si="302"/>
        <v>1903.99</v>
      </c>
      <c r="O1397" s="9">
        <f t="shared" ca="1" si="303"/>
        <v>1921.01</v>
      </c>
      <c r="P1397" s="9">
        <f t="shared" ca="1" si="304"/>
        <v>1905.29</v>
      </c>
      <c r="Q1397" s="9">
        <f t="shared" ca="1" si="305"/>
        <v>1922.0600000000002</v>
      </c>
      <c r="R1397" s="9">
        <f t="shared" ca="1" si="306"/>
        <v>1904.24</v>
      </c>
      <c r="S1397" s="9">
        <f t="shared" ca="1" si="307"/>
        <v>1922.0600000000002</v>
      </c>
      <c r="T1397" s="9">
        <f t="shared" ca="1" si="307"/>
        <v>1904.24</v>
      </c>
      <c r="U1397" s="9">
        <f t="shared" ca="1" si="295"/>
        <v>1916.155</v>
      </c>
      <c r="V1397" s="6">
        <f t="shared" ca="1" si="296"/>
        <v>1904.7599999999998</v>
      </c>
      <c r="W1397" s="16">
        <f ca="1">IF(AND(W1396=U1396,F1397&lt;=U1397),U1397,IF(AND(W1396=U1396,F1397&gt;=U1397),V1397,IF(AND(W1396=V1396,F1397&gt;=V1397),V1397,IF(AND(W1396=V1396,F1397&lt;=V1397),U1397,””))))</f>
        <v>1904.7599999999998</v>
      </c>
      <c r="X1397" s="1" t="str">
        <f t="shared" ca="1" si="294"/>
        <v>BUY</v>
      </c>
    </row>
    <row r="1398" spans="1:24" ht="17.7">
      <c r="A1398" s="3">
        <v>43287.538194444445</v>
      </c>
      <c r="B1398" s="7"/>
      <c r="C1398" s="1">
        <v>1912.8</v>
      </c>
      <c r="D1398" s="1">
        <v>1914.9</v>
      </c>
      <c r="E1398" s="1">
        <v>1912.45</v>
      </c>
      <c r="F1398" s="1">
        <v>1914</v>
      </c>
      <c r="G1398" s="1">
        <v>35311</v>
      </c>
      <c r="H1398" s="1">
        <f t="shared" si="297"/>
        <v>2.4500000000000455</v>
      </c>
      <c r="I1398" s="9">
        <f ca="1">IF(A1398="","",IF(ROW()&gt;$AA$16+1,AVERAGE(INDIRECT("H" &amp; ROW()-$AA$16+1):H1398),""))</f>
        <v>2.7250000000000227</v>
      </c>
      <c r="J1398" s="14">
        <f t="shared" ca="1" si="298"/>
        <v>2.4605521927126182</v>
      </c>
      <c r="K1398" s="14">
        <f t="shared" ca="1" si="299"/>
        <v>2.6723398416146016</v>
      </c>
      <c r="L1398" s="9">
        <f t="shared" ca="1" si="300"/>
        <v>2.7250000000000227</v>
      </c>
      <c r="M1398" s="9">
        <f t="shared" ca="1" si="301"/>
        <v>1922.1750000000002</v>
      </c>
      <c r="N1398" s="9">
        <f t="shared" ca="1" si="302"/>
        <v>1905.8249999999998</v>
      </c>
      <c r="O1398" s="9">
        <f t="shared" ca="1" si="303"/>
        <v>1920.625</v>
      </c>
      <c r="P1398" s="9">
        <f t="shared" ca="1" si="304"/>
        <v>1906.7249999999999</v>
      </c>
      <c r="Q1398" s="9">
        <f t="shared" ca="1" si="305"/>
        <v>1921.8500000000004</v>
      </c>
      <c r="R1398" s="9">
        <f t="shared" ca="1" si="306"/>
        <v>1905.5</v>
      </c>
      <c r="S1398" s="9">
        <f t="shared" ca="1" si="307"/>
        <v>1921.8500000000004</v>
      </c>
      <c r="T1398" s="9">
        <f t="shared" ca="1" si="307"/>
        <v>1905.5</v>
      </c>
      <c r="U1398" s="9">
        <f t="shared" ca="1" si="295"/>
        <v>1916.155</v>
      </c>
      <c r="V1398" s="6">
        <f t="shared" ca="1" si="296"/>
        <v>1905.5</v>
      </c>
      <c r="W1398" s="16">
        <f ca="1">IF(AND(W1397=U1397,F1398&lt;=U1398),U1398,IF(AND(W1397=U1397,F1398&gt;=U1398),V1398,IF(AND(W1397=V1397,F1398&gt;=V1398),V1398,IF(AND(W1397=V1397,F1398&lt;=V1398),U1398,””))))</f>
        <v>1905.5</v>
      </c>
      <c r="X1398" s="1" t="str">
        <f t="shared" ca="1" si="294"/>
        <v>BUY</v>
      </c>
    </row>
    <row r="1399" spans="1:24" ht="17.7">
      <c r="A1399" s="3">
        <v>43287.541666666672</v>
      </c>
      <c r="B1399" s="7"/>
      <c r="C1399" s="1">
        <v>1914</v>
      </c>
      <c r="D1399" s="1">
        <v>1914.5</v>
      </c>
      <c r="E1399" s="1">
        <v>1907.6</v>
      </c>
      <c r="F1399" s="1">
        <v>1908.2</v>
      </c>
      <c r="G1399" s="1">
        <v>65595</v>
      </c>
      <c r="H1399" s="1">
        <f t="shared" si="297"/>
        <v>6.9000000000000909</v>
      </c>
      <c r="I1399" s="9">
        <f ca="1">IF(A1399="","",IF(ROW()&gt;$AA$16+1,AVERAGE(INDIRECT("H" &amp; ROW()-$AA$16+1):H1399),""))</f>
        <v>3.165000000000032</v>
      </c>
      <c r="J1399" s="14">
        <f t="shared" ca="1" si="298"/>
        <v>3.2677245213103401</v>
      </c>
      <c r="K1399" s="14">
        <f t="shared" ca="1" si="299"/>
        <v>3.0951058574531509</v>
      </c>
      <c r="L1399" s="9">
        <f t="shared" ca="1" si="300"/>
        <v>3.165000000000032</v>
      </c>
      <c r="M1399" s="9">
        <f t="shared" ca="1" si="301"/>
        <v>1917.6950000000002</v>
      </c>
      <c r="N1399" s="9">
        <f t="shared" ca="1" si="302"/>
        <v>1898.7049999999999</v>
      </c>
      <c r="O1399" s="9">
        <f t="shared" ca="1" si="303"/>
        <v>1917.095</v>
      </c>
      <c r="P1399" s="9">
        <f t="shared" ca="1" si="304"/>
        <v>1905.0049999999999</v>
      </c>
      <c r="Q1399" s="9">
        <f t="shared" ca="1" si="305"/>
        <v>1920.5450000000001</v>
      </c>
      <c r="R1399" s="9">
        <f t="shared" ca="1" si="306"/>
        <v>1901.5549999999998</v>
      </c>
      <c r="S1399" s="9">
        <f t="shared" ca="1" si="307"/>
        <v>1920.5450000000001</v>
      </c>
      <c r="T1399" s="9">
        <f t="shared" ca="1" si="307"/>
        <v>1901.5549999999998</v>
      </c>
      <c r="U1399" s="9">
        <f t="shared" ca="1" si="295"/>
        <v>1916.155</v>
      </c>
      <c r="V1399" s="6">
        <f t="shared" ca="1" si="296"/>
        <v>1905.5</v>
      </c>
      <c r="W1399" s="16">
        <f ca="1">IF(AND(W1398=U1398,F1399&lt;=U1399),U1399,IF(AND(W1398=U1398,F1399&gt;=U1399),V1399,IF(AND(W1398=V1398,F1399&gt;=V1399),V1399,IF(AND(W1398=V1398,F1399&lt;=V1399),U1399,””))))</f>
        <v>1905.5</v>
      </c>
      <c r="X1399" s="1" t="str">
        <f t="shared" ca="1" si="294"/>
        <v>BUY</v>
      </c>
    </row>
    <row r="1400" spans="1:24" ht="17.7">
      <c r="A1400" s="3">
        <v>43287.545138888891</v>
      </c>
      <c r="B1400" s="7"/>
      <c r="C1400" s="1">
        <v>1909</v>
      </c>
      <c r="D1400" s="1">
        <v>1910</v>
      </c>
      <c r="E1400" s="1">
        <v>1908.05</v>
      </c>
      <c r="F1400" s="1">
        <v>1908.7</v>
      </c>
      <c r="G1400" s="1">
        <v>46525</v>
      </c>
      <c r="H1400" s="1">
        <f t="shared" si="297"/>
        <v>1.9500000000000455</v>
      </c>
      <c r="I1400" s="9">
        <f ca="1">IF(A1400="","",IF(ROW()&gt;$AA$16+1,AVERAGE(INDIRECT("H" &amp; ROW()-$AA$16+1):H1400),""))</f>
        <v>2.8400000000000318</v>
      </c>
      <c r="J1400" s="14">
        <f t="shared" ca="1" si="298"/>
        <v>3.0281382447084684</v>
      </c>
      <c r="K1400" s="14">
        <f t="shared" ca="1" si="299"/>
        <v>2.9805952717078408</v>
      </c>
      <c r="L1400" s="9">
        <f t="shared" ca="1" si="300"/>
        <v>2.8400000000000318</v>
      </c>
      <c r="M1400" s="9">
        <f t="shared" ca="1" si="301"/>
        <v>1917.2200000000003</v>
      </c>
      <c r="N1400" s="9">
        <f t="shared" ca="1" si="302"/>
        <v>1900.1799999999998</v>
      </c>
      <c r="O1400" s="9">
        <f t="shared" ca="1" si="303"/>
        <v>1916.5700000000002</v>
      </c>
      <c r="P1400" s="9">
        <f t="shared" ca="1" si="304"/>
        <v>1901.48</v>
      </c>
      <c r="Q1400" s="9">
        <f t="shared" ca="1" si="305"/>
        <v>1917.5450000000001</v>
      </c>
      <c r="R1400" s="9">
        <f t="shared" ca="1" si="306"/>
        <v>1900.5050000000001</v>
      </c>
      <c r="S1400" s="9">
        <f t="shared" ca="1" si="307"/>
        <v>1917.5450000000001</v>
      </c>
      <c r="T1400" s="9">
        <f t="shared" ca="1" si="307"/>
        <v>1900.5050000000001</v>
      </c>
      <c r="U1400" s="9">
        <f t="shared" ca="1" si="295"/>
        <v>1916.155</v>
      </c>
      <c r="V1400" s="6">
        <f t="shared" ca="1" si="296"/>
        <v>1905.5</v>
      </c>
      <c r="W1400" s="16">
        <f ca="1">IF(AND(W1399=U1399,F1400&lt;=U1400),U1400,IF(AND(W1399=U1399,F1400&gt;=U1400),V1400,IF(AND(W1399=V1399,F1400&gt;=V1400),V1400,IF(AND(W1399=V1399,F1400&lt;=V1400),U1400,””))))</f>
        <v>1905.5</v>
      </c>
      <c r="X1400" s="1" t="str">
        <f t="shared" ca="1" si="294"/>
        <v>BUY</v>
      </c>
    </row>
    <row r="1401" spans="1:24" ht="17.7">
      <c r="A1401" s="3">
        <v>43287.548611111109</v>
      </c>
      <c r="B1401" s="7"/>
      <c r="C1401" s="1">
        <v>1909</v>
      </c>
      <c r="D1401" s="1">
        <v>1913.5</v>
      </c>
      <c r="E1401" s="1">
        <v>1908.95</v>
      </c>
      <c r="F1401" s="1">
        <v>1912.9</v>
      </c>
      <c r="G1401" s="1">
        <v>42289</v>
      </c>
      <c r="H1401" s="1">
        <f t="shared" si="297"/>
        <v>4.7999999999999545</v>
      </c>
      <c r="I1401" s="9">
        <f ca="1">IF(A1401="","",IF(ROW()&gt;$AA$16+1,AVERAGE(INDIRECT("H" &amp; ROW()-$AA$16+1):H1401),""))</f>
        <v>2.8700000000000272</v>
      </c>
      <c r="J1401" s="14">
        <f t="shared" ca="1" si="298"/>
        <v>3.3502949274887386</v>
      </c>
      <c r="K1401" s="14">
        <f t="shared" ca="1" si="299"/>
        <v>3.1625357445370521</v>
      </c>
      <c r="L1401" s="9">
        <f t="shared" ca="1" si="300"/>
        <v>2.8700000000000272</v>
      </c>
      <c r="M1401" s="9">
        <f t="shared" ca="1" si="301"/>
        <v>1921.5100000000002</v>
      </c>
      <c r="N1401" s="9">
        <f t="shared" ca="1" si="302"/>
        <v>1904.29</v>
      </c>
      <c r="O1401" s="9">
        <f t="shared" ca="1" si="303"/>
        <v>1917.5600000000002</v>
      </c>
      <c r="P1401" s="9">
        <f t="shared" ca="1" si="304"/>
        <v>1904.8899999999999</v>
      </c>
      <c r="Q1401" s="9">
        <f t="shared" ca="1" si="305"/>
        <v>1919.835</v>
      </c>
      <c r="R1401" s="9">
        <f t="shared" ca="1" si="306"/>
        <v>1902.6149999999998</v>
      </c>
      <c r="S1401" s="9">
        <f t="shared" ca="1" si="307"/>
        <v>1919.835</v>
      </c>
      <c r="T1401" s="9">
        <f t="shared" ca="1" si="307"/>
        <v>1902.6149999999998</v>
      </c>
      <c r="U1401" s="9">
        <f t="shared" ca="1" si="295"/>
        <v>1916.155</v>
      </c>
      <c r="V1401" s="6">
        <f t="shared" ca="1" si="296"/>
        <v>1905.5</v>
      </c>
      <c r="W1401" s="16">
        <f ca="1">IF(AND(W1400=U1400,F1401&lt;=U1401),U1401,IF(AND(W1400=U1400,F1401&gt;=U1401),V1401,IF(AND(W1400=V1400,F1401&gt;=V1401),V1401,IF(AND(W1400=V1400,F1401&lt;=V1401),U1401,””))))</f>
        <v>1905.5</v>
      </c>
      <c r="X1401" s="1" t="str">
        <f t="shared" ca="1" si="294"/>
        <v>BUY</v>
      </c>
    </row>
    <row r="1402" spans="1:24" ht="17.7">
      <c r="A1402" s="3">
        <v>43287.552083333328</v>
      </c>
      <c r="B1402" s="7"/>
      <c r="C1402" s="1">
        <v>1912.85</v>
      </c>
      <c r="D1402" s="1">
        <v>1913</v>
      </c>
      <c r="E1402" s="1">
        <v>1910</v>
      </c>
      <c r="F1402" s="1">
        <v>1911.85</v>
      </c>
      <c r="G1402" s="1">
        <v>29048</v>
      </c>
      <c r="H1402" s="1">
        <f t="shared" si="297"/>
        <v>3</v>
      </c>
      <c r="I1402" s="9">
        <f ca="1">IF(A1402="","",IF(ROW()&gt;$AA$16+1,AVERAGE(INDIRECT("H" &amp; ROW()-$AA$16+1):H1402),""))</f>
        <v>2.805000000000041</v>
      </c>
      <c r="J1402" s="14">
        <f t="shared" ca="1" si="298"/>
        <v>3.2866049406726039</v>
      </c>
      <c r="K1402" s="14">
        <f t="shared" ca="1" si="299"/>
        <v>3.1462821700833468</v>
      </c>
      <c r="L1402" s="9">
        <f t="shared" ca="1" si="300"/>
        <v>2.805000000000041</v>
      </c>
      <c r="M1402" s="9">
        <f t="shared" ca="1" si="301"/>
        <v>1920.2650000000001</v>
      </c>
      <c r="N1402" s="9">
        <f t="shared" ca="1" si="302"/>
        <v>1903.4349999999997</v>
      </c>
      <c r="O1402" s="9">
        <f t="shared" ca="1" si="303"/>
        <v>1918.4150000000002</v>
      </c>
      <c r="P1402" s="9">
        <f t="shared" ca="1" si="304"/>
        <v>1904.5849999999998</v>
      </c>
      <c r="Q1402" s="9">
        <f t="shared" ca="1" si="305"/>
        <v>1919.9150000000002</v>
      </c>
      <c r="R1402" s="9">
        <f t="shared" ca="1" si="306"/>
        <v>1903.0849999999998</v>
      </c>
      <c r="S1402" s="9">
        <f t="shared" ca="1" si="307"/>
        <v>1919.9150000000002</v>
      </c>
      <c r="T1402" s="9">
        <f t="shared" ca="1" si="307"/>
        <v>1903.0849999999998</v>
      </c>
      <c r="U1402" s="9">
        <f t="shared" ca="1" si="295"/>
        <v>1916.155</v>
      </c>
      <c r="V1402" s="6">
        <f t="shared" ca="1" si="296"/>
        <v>1905.5</v>
      </c>
      <c r="W1402" s="16">
        <f ca="1">IF(AND(W1401=U1401,F1402&lt;=U1402),U1402,IF(AND(W1401=U1401,F1402&gt;=U1402),V1402,IF(AND(W1401=V1401,F1402&gt;=V1402),V1402,IF(AND(W1401=V1401,F1402&lt;=V1402),U1402,””))))</f>
        <v>1905.5</v>
      </c>
      <c r="X1402" s="1" t="str">
        <f t="shared" ca="1" si="294"/>
        <v>BUY</v>
      </c>
    </row>
    <row r="1403" spans="1:24" ht="17.7">
      <c r="A1403" s="3">
        <v>43287.555555555555</v>
      </c>
      <c r="B1403" s="7"/>
      <c r="C1403" s="1">
        <v>1911.8</v>
      </c>
      <c r="D1403" s="1">
        <v>1914</v>
      </c>
      <c r="E1403" s="1">
        <v>1910</v>
      </c>
      <c r="F1403" s="1">
        <v>1910.85</v>
      </c>
      <c r="G1403" s="1">
        <v>27371</v>
      </c>
      <c r="H1403" s="1">
        <f t="shared" si="297"/>
        <v>4</v>
      </c>
      <c r="I1403" s="9">
        <f ca="1">IF(A1403="","",IF(ROW()&gt;$AA$16+1,AVERAGE(INDIRECT("H" &amp; ROW()-$AA$16+1):H1403),""))</f>
        <v>3.0450000000000275</v>
      </c>
      <c r="J1403" s="14">
        <f t="shared" ca="1" si="298"/>
        <v>3.4163131332775851</v>
      </c>
      <c r="K1403" s="14">
        <f t="shared" ca="1" si="299"/>
        <v>3.2316539530750119</v>
      </c>
      <c r="L1403" s="9">
        <f t="shared" ca="1" si="300"/>
        <v>3.0450000000000275</v>
      </c>
      <c r="M1403" s="9">
        <f t="shared" ca="1" si="301"/>
        <v>1919.9849999999999</v>
      </c>
      <c r="N1403" s="9">
        <f t="shared" ca="1" si="302"/>
        <v>1901.7149999999999</v>
      </c>
      <c r="O1403" s="9">
        <f t="shared" ca="1" si="303"/>
        <v>1919.135</v>
      </c>
      <c r="P1403" s="9">
        <f t="shared" ca="1" si="304"/>
        <v>1904.865</v>
      </c>
      <c r="Q1403" s="9">
        <f t="shared" ca="1" si="305"/>
        <v>1921.135</v>
      </c>
      <c r="R1403" s="9">
        <f t="shared" ca="1" si="306"/>
        <v>1902.865</v>
      </c>
      <c r="S1403" s="9">
        <f t="shared" ca="1" si="307"/>
        <v>1921.135</v>
      </c>
      <c r="T1403" s="9">
        <f t="shared" ca="1" si="307"/>
        <v>1902.865</v>
      </c>
      <c r="U1403" s="9">
        <f t="shared" ca="1" si="295"/>
        <v>1916.155</v>
      </c>
      <c r="V1403" s="6">
        <f t="shared" ca="1" si="296"/>
        <v>1905.5</v>
      </c>
      <c r="W1403" s="16">
        <f ca="1">IF(AND(W1402=U1402,F1403&lt;=U1403),U1403,IF(AND(W1402=U1402,F1403&gt;=U1403),V1403,IF(AND(W1402=V1402,F1403&gt;=V1403),V1403,IF(AND(W1402=V1402,F1403&lt;=V1403),U1403,””))))</f>
        <v>1905.5</v>
      </c>
      <c r="X1403" s="1" t="str">
        <f t="shared" ca="1" si="294"/>
        <v>BUY</v>
      </c>
    </row>
    <row r="1404" spans="1:24" ht="17.7">
      <c r="A1404" s="3">
        <v>43287.559027777781</v>
      </c>
      <c r="B1404" s="7"/>
      <c r="C1404" s="1">
        <v>1911.2</v>
      </c>
      <c r="D1404" s="1">
        <v>1913.4</v>
      </c>
      <c r="E1404" s="1">
        <v>1911</v>
      </c>
      <c r="F1404" s="1">
        <v>1913</v>
      </c>
      <c r="G1404" s="1">
        <v>25231</v>
      </c>
      <c r="H1404" s="1">
        <f t="shared" si="297"/>
        <v>2.5500000000001819</v>
      </c>
      <c r="I1404" s="9">
        <f ca="1">IF(A1404="","",IF(ROW()&gt;$AA$16+1,AVERAGE(INDIRECT("H" &amp; ROW()-$AA$16+1):H1404),""))</f>
        <v>3.1500000000000457</v>
      </c>
      <c r="J1404" s="14">
        <f t="shared" ca="1" si="298"/>
        <v>3.2588016544998752</v>
      </c>
      <c r="K1404" s="14">
        <f t="shared" ca="1" si="299"/>
        <v>3.1634885577675287</v>
      </c>
      <c r="L1404" s="9">
        <f t="shared" ca="1" si="300"/>
        <v>3.1500000000000457</v>
      </c>
      <c r="M1404" s="9">
        <f t="shared" ca="1" si="301"/>
        <v>1922.45</v>
      </c>
      <c r="N1404" s="9">
        <f t="shared" ca="1" si="302"/>
        <v>1903.55</v>
      </c>
      <c r="O1404" s="9">
        <f t="shared" ca="1" si="303"/>
        <v>1920.45</v>
      </c>
      <c r="P1404" s="9">
        <f t="shared" ca="1" si="304"/>
        <v>1903.95</v>
      </c>
      <c r="Q1404" s="9">
        <f t="shared" ca="1" si="305"/>
        <v>1921.65</v>
      </c>
      <c r="R1404" s="9">
        <f t="shared" ca="1" si="306"/>
        <v>1902.75</v>
      </c>
      <c r="S1404" s="9">
        <f t="shared" ca="1" si="307"/>
        <v>1921.65</v>
      </c>
      <c r="T1404" s="9">
        <f t="shared" ca="1" si="307"/>
        <v>1902.75</v>
      </c>
      <c r="U1404" s="9">
        <f t="shared" ca="1" si="295"/>
        <v>1916.155</v>
      </c>
      <c r="V1404" s="6">
        <f t="shared" ca="1" si="296"/>
        <v>1905.5</v>
      </c>
      <c r="W1404" s="16">
        <f ca="1">IF(AND(W1403=U1403,F1404&lt;=U1404),U1404,IF(AND(W1403=U1403,F1404&gt;=U1404),V1404,IF(AND(W1403=V1403,F1404&gt;=V1404),V1404,IF(AND(W1403=V1403,F1404&lt;=V1404),U1404,””))))</f>
        <v>1905.5</v>
      </c>
      <c r="X1404" s="1" t="str">
        <f t="shared" ca="1" si="294"/>
        <v>BUY</v>
      </c>
    </row>
    <row r="1405" spans="1:24" ht="17.7">
      <c r="A1405" s="3">
        <v>43287.5625</v>
      </c>
      <c r="B1405" s="7"/>
      <c r="C1405" s="1">
        <v>1912.9</v>
      </c>
      <c r="D1405" s="1">
        <v>1915</v>
      </c>
      <c r="E1405" s="1">
        <v>1912.9</v>
      </c>
      <c r="F1405" s="1">
        <v>1914.4</v>
      </c>
      <c r="G1405" s="1">
        <v>30854</v>
      </c>
      <c r="H1405" s="1">
        <f t="shared" si="297"/>
        <v>2.0999999999999091</v>
      </c>
      <c r="I1405" s="9">
        <f ca="1">IF(A1405="","",IF(ROW()&gt;$AA$16+1,AVERAGE(INDIRECT("H" &amp; ROW()-$AA$16+1):H1405),""))</f>
        <v>3.1100000000000363</v>
      </c>
      <c r="J1405" s="14">
        <f t="shared" ca="1" si="298"/>
        <v>3.0481104445907903</v>
      </c>
      <c r="K1405" s="14">
        <f t="shared" ca="1" si="299"/>
        <v>3.0571397019907671</v>
      </c>
      <c r="L1405" s="9">
        <f t="shared" ca="1" si="300"/>
        <v>3.1100000000000363</v>
      </c>
      <c r="M1405" s="9">
        <f t="shared" ca="1" si="301"/>
        <v>1923.7300000000002</v>
      </c>
      <c r="N1405" s="9">
        <f t="shared" ca="1" si="302"/>
        <v>1905.07</v>
      </c>
      <c r="O1405" s="9">
        <f t="shared" ca="1" si="303"/>
        <v>1922.2300000000002</v>
      </c>
      <c r="P1405" s="9">
        <f t="shared" ca="1" si="304"/>
        <v>1905.6699999999998</v>
      </c>
      <c r="Q1405" s="9">
        <f t="shared" ca="1" si="305"/>
        <v>1923.2800000000002</v>
      </c>
      <c r="R1405" s="9">
        <f t="shared" ca="1" si="306"/>
        <v>1904.62</v>
      </c>
      <c r="S1405" s="9">
        <f t="shared" ca="1" si="307"/>
        <v>1923.2800000000002</v>
      </c>
      <c r="T1405" s="9">
        <f t="shared" ca="1" si="307"/>
        <v>1904.62</v>
      </c>
      <c r="U1405" s="9">
        <f t="shared" ca="1" si="295"/>
        <v>1916.155</v>
      </c>
      <c r="V1405" s="6">
        <f t="shared" ca="1" si="296"/>
        <v>1905.5</v>
      </c>
      <c r="W1405" s="16">
        <f ca="1">IF(AND(W1404=U1404,F1405&lt;=U1405),U1405,IF(AND(W1404=U1404,F1405&gt;=U1405),V1405,IF(AND(W1404=V1404,F1405&gt;=V1405),V1405,IF(AND(W1404=V1404,F1405&lt;=V1405),U1405,””))))</f>
        <v>1905.5</v>
      </c>
      <c r="X1405" s="1" t="str">
        <f t="shared" ca="1" si="294"/>
        <v>BUY</v>
      </c>
    </row>
    <row r="1406" spans="1:24" ht="17.7">
      <c r="A1406" s="3">
        <v>43287.565972222219</v>
      </c>
      <c r="B1406" s="7"/>
      <c r="C1406" s="1">
        <v>1914.45</v>
      </c>
      <c r="D1406" s="1">
        <v>1915.4</v>
      </c>
      <c r="E1406" s="1">
        <v>1913.05</v>
      </c>
      <c r="F1406" s="1">
        <v>1913.45</v>
      </c>
      <c r="G1406" s="1">
        <v>27255</v>
      </c>
      <c r="H1406" s="1">
        <f t="shared" si="297"/>
        <v>2.3500000000001364</v>
      </c>
      <c r="I1406" s="9">
        <f ca="1">IF(A1406="","",IF(ROW()&gt;$AA$16+1,AVERAGE(INDIRECT("H" &amp; ROW()-$AA$16+1):H1406),""))</f>
        <v>3.2200000000000499</v>
      </c>
      <c r="J1406" s="14">
        <f t="shared" ca="1" si="298"/>
        <v>2.921181272847035</v>
      </c>
      <c r="K1406" s="14">
        <f t="shared" ca="1" si="299"/>
        <v>2.9864257317917042</v>
      </c>
      <c r="L1406" s="9">
        <f t="shared" ca="1" si="300"/>
        <v>3.2200000000000499</v>
      </c>
      <c r="M1406" s="9">
        <f t="shared" ca="1" si="301"/>
        <v>1923.1100000000001</v>
      </c>
      <c r="N1406" s="9">
        <f t="shared" ca="1" si="302"/>
        <v>1903.79</v>
      </c>
      <c r="O1406" s="9">
        <f t="shared" ca="1" si="303"/>
        <v>1922.71</v>
      </c>
      <c r="P1406" s="9">
        <f t="shared" ca="1" si="304"/>
        <v>1905.74</v>
      </c>
      <c r="Q1406" s="9">
        <f t="shared" ca="1" si="305"/>
        <v>1923.885</v>
      </c>
      <c r="R1406" s="9">
        <f t="shared" ca="1" si="306"/>
        <v>1904.5649999999998</v>
      </c>
      <c r="S1406" s="9">
        <f t="shared" ca="1" si="307"/>
        <v>1923.885</v>
      </c>
      <c r="T1406" s="9">
        <f t="shared" ca="1" si="307"/>
        <v>1904.5649999999998</v>
      </c>
      <c r="U1406" s="9">
        <f t="shared" ca="1" si="295"/>
        <v>1916.155</v>
      </c>
      <c r="V1406" s="6">
        <f t="shared" ca="1" si="296"/>
        <v>1905.5</v>
      </c>
      <c r="W1406" s="16">
        <f ca="1">IF(AND(W1405=U1405,F1406&lt;=U1406),U1406,IF(AND(W1405=U1405,F1406&gt;=U1406),V1406,IF(AND(W1405=V1405,F1406&gt;=V1406),V1406,IF(AND(W1405=V1405,F1406&lt;=V1406),U1406,””))))</f>
        <v>1905.5</v>
      </c>
      <c r="X1406" s="1" t="str">
        <f t="shared" ca="1" si="294"/>
        <v>BUY</v>
      </c>
    </row>
    <row r="1407" spans="1:24" ht="17.7">
      <c r="A1407" s="3">
        <v>43287.569444444445</v>
      </c>
      <c r="B1407" s="7"/>
      <c r="C1407" s="1">
        <v>1913.5</v>
      </c>
      <c r="D1407" s="1">
        <v>1917.25</v>
      </c>
      <c r="E1407" s="1">
        <v>1913.1</v>
      </c>
      <c r="F1407" s="1">
        <v>1916.65</v>
      </c>
      <c r="G1407" s="1">
        <v>51208</v>
      </c>
      <c r="H1407" s="1">
        <f t="shared" si="297"/>
        <v>4.1500000000000909</v>
      </c>
      <c r="I1407" s="9">
        <f ca="1">IF(A1407="","",IF(ROW()&gt;$AA$16+1,AVERAGE(INDIRECT("H" &amp; ROW()-$AA$16+1):H1407),""))</f>
        <v>3.4250000000000456</v>
      </c>
      <c r="J1407" s="14">
        <f t="shared" ca="1" si="298"/>
        <v>3.144602859602136</v>
      </c>
      <c r="K1407" s="14">
        <f t="shared" ca="1" si="299"/>
        <v>3.1027831586125432</v>
      </c>
      <c r="L1407" s="9">
        <f t="shared" ca="1" si="300"/>
        <v>3.4250000000000456</v>
      </c>
      <c r="M1407" s="9">
        <f t="shared" ca="1" si="301"/>
        <v>1926.9250000000002</v>
      </c>
      <c r="N1407" s="9">
        <f t="shared" ca="1" si="302"/>
        <v>1906.375</v>
      </c>
      <c r="O1407" s="9">
        <f t="shared" ca="1" si="303"/>
        <v>1923.375</v>
      </c>
      <c r="P1407" s="9">
        <f t="shared" ca="1" si="304"/>
        <v>1906.9749999999999</v>
      </c>
      <c r="Q1407" s="9">
        <f t="shared" ca="1" si="305"/>
        <v>1925.45</v>
      </c>
      <c r="R1407" s="9">
        <f t="shared" ca="1" si="306"/>
        <v>1904.8999999999999</v>
      </c>
      <c r="S1407" s="9">
        <f t="shared" ca="1" si="307"/>
        <v>1925.45</v>
      </c>
      <c r="T1407" s="9">
        <f t="shared" ca="1" si="307"/>
        <v>1904.8999999999999</v>
      </c>
      <c r="U1407" s="9">
        <f t="shared" ca="1" si="295"/>
        <v>1916.155</v>
      </c>
      <c r="V1407" s="6">
        <f t="shared" ca="1" si="296"/>
        <v>1905.5</v>
      </c>
      <c r="W1407" s="16">
        <f ca="1">IF(AND(W1406=U1406,F1407&lt;=U1407),U1407,IF(AND(W1406=U1406,F1407&gt;=U1407),V1407,IF(AND(W1406=V1406,F1407&gt;=V1407),V1407,IF(AND(W1406=V1406,F1407&lt;=V1407),U1407,””))))</f>
        <v>1905.5</v>
      </c>
      <c r="X1407" s="1" t="str">
        <f t="shared" ca="1" si="294"/>
        <v>BUY</v>
      </c>
    </row>
    <row r="1408" spans="1:24" ht="17.7">
      <c r="A1408" s="3">
        <v>43287.572916666672</v>
      </c>
      <c r="B1408" s="7"/>
      <c r="C1408" s="1">
        <v>1916.65</v>
      </c>
      <c r="D1408" s="1">
        <v>1919.9</v>
      </c>
      <c r="E1408" s="1">
        <v>1916.15</v>
      </c>
      <c r="F1408" s="1">
        <v>1917.85</v>
      </c>
      <c r="G1408" s="1">
        <v>57100</v>
      </c>
      <c r="H1408" s="1">
        <f t="shared" si="297"/>
        <v>3.75</v>
      </c>
      <c r="I1408" s="9">
        <f ca="1">IF(A1408="","",IF(ROW()&gt;$AA$16+1,AVERAGE(INDIRECT("H" &amp; ROW()-$AA$16+1):H1408),""))</f>
        <v>3.555000000000041</v>
      </c>
      <c r="J1408" s="14">
        <f t="shared" ca="1" si="298"/>
        <v>3.2546750669472022</v>
      </c>
      <c r="K1408" s="14">
        <f t="shared" ca="1" si="299"/>
        <v>3.1675048427512889</v>
      </c>
      <c r="L1408" s="9">
        <f t="shared" ca="1" si="300"/>
        <v>3.555000000000041</v>
      </c>
      <c r="M1408" s="9">
        <f t="shared" ca="1" si="301"/>
        <v>1928.5150000000001</v>
      </c>
      <c r="N1408" s="9">
        <f t="shared" ca="1" si="302"/>
        <v>1907.1849999999997</v>
      </c>
      <c r="O1408" s="9">
        <f t="shared" ca="1" si="303"/>
        <v>1926.8150000000003</v>
      </c>
      <c r="P1408" s="9">
        <f t="shared" ca="1" si="304"/>
        <v>1909.2349999999999</v>
      </c>
      <c r="Q1408" s="9">
        <f t="shared" ca="1" si="305"/>
        <v>1928.6900000000003</v>
      </c>
      <c r="R1408" s="9">
        <f t="shared" ca="1" si="306"/>
        <v>1907.36</v>
      </c>
      <c r="S1408" s="9">
        <f t="shared" ca="1" si="307"/>
        <v>1928.6900000000003</v>
      </c>
      <c r="T1408" s="9">
        <f t="shared" ca="1" si="307"/>
        <v>1907.36</v>
      </c>
      <c r="U1408" s="9">
        <f t="shared" ca="1" si="295"/>
        <v>1928.6900000000003</v>
      </c>
      <c r="V1408" s="6">
        <f t="shared" ca="1" si="296"/>
        <v>1907.36</v>
      </c>
      <c r="W1408" s="16">
        <f ca="1">IF(AND(W1407=U1407,F1408&lt;=U1408),U1408,IF(AND(W1407=U1407,F1408&gt;=U1408),V1408,IF(AND(W1407=V1407,F1408&gt;=V1408),V1408,IF(AND(W1407=V1407,F1408&lt;=V1408),U1408,””))))</f>
        <v>1907.36</v>
      </c>
      <c r="X1408" s="1" t="str">
        <f t="shared" ca="1" si="294"/>
        <v>BUY</v>
      </c>
    </row>
    <row r="1409" spans="1:24" ht="17.7">
      <c r="A1409" s="3">
        <v>43287.576388888891</v>
      </c>
      <c r="B1409" s="7"/>
      <c r="C1409" s="1">
        <v>1918</v>
      </c>
      <c r="D1409" s="1">
        <v>1918.3</v>
      </c>
      <c r="E1409" s="1">
        <v>1915.1</v>
      </c>
      <c r="F1409" s="1">
        <v>1916.4</v>
      </c>
      <c r="G1409" s="1">
        <v>57650</v>
      </c>
      <c r="H1409" s="1">
        <f t="shared" si="297"/>
        <v>3.2000000000000455</v>
      </c>
      <c r="I1409" s="9">
        <f ca="1">IF(A1409="","",IF(ROW()&gt;$AA$16+1,AVERAGE(INDIRECT("H" &amp; ROW()-$AA$16+1):H1409),""))</f>
        <v>3.1850000000000365</v>
      </c>
      <c r="J1409" s="14">
        <f t="shared" ca="1" si="298"/>
        <v>3.2447341456840824</v>
      </c>
      <c r="K1409" s="14">
        <f t="shared" ca="1" si="299"/>
        <v>3.1707543584761648</v>
      </c>
      <c r="L1409" s="9">
        <f t="shared" ca="1" si="300"/>
        <v>3.1850000000000365</v>
      </c>
      <c r="M1409" s="9">
        <f t="shared" ca="1" si="301"/>
        <v>1925.9550000000002</v>
      </c>
      <c r="N1409" s="9">
        <f t="shared" ca="1" si="302"/>
        <v>1906.845</v>
      </c>
      <c r="O1409" s="9">
        <f t="shared" ca="1" si="303"/>
        <v>1924.655</v>
      </c>
      <c r="P1409" s="9">
        <f t="shared" ca="1" si="304"/>
        <v>1908.7449999999999</v>
      </c>
      <c r="Q1409" s="9">
        <f t="shared" ca="1" si="305"/>
        <v>1926.2549999999999</v>
      </c>
      <c r="R1409" s="9">
        <f t="shared" ca="1" si="306"/>
        <v>1907.1449999999998</v>
      </c>
      <c r="S1409" s="9">
        <f t="shared" ca="1" si="307"/>
        <v>1926.2549999999999</v>
      </c>
      <c r="T1409" s="9">
        <f t="shared" ca="1" si="307"/>
        <v>1907.1449999999998</v>
      </c>
      <c r="U1409" s="9">
        <f t="shared" ca="1" si="295"/>
        <v>1926.2549999999999</v>
      </c>
      <c r="V1409" s="6">
        <f t="shared" ca="1" si="296"/>
        <v>1907.36</v>
      </c>
      <c r="W1409" s="16">
        <f ca="1">IF(AND(W1408=U1408,F1409&lt;=U1409),U1409,IF(AND(W1408=U1408,F1409&gt;=U1409),V1409,IF(AND(W1408=V1408,F1409&gt;=V1409),V1409,IF(AND(W1408=V1408,F1409&lt;=V1409),U1409,””))))</f>
        <v>1907.36</v>
      </c>
      <c r="X1409" s="1" t="str">
        <f t="shared" ca="1" si="294"/>
        <v>BUY</v>
      </c>
    </row>
    <row r="1410" spans="1:24" ht="17.7">
      <c r="A1410" s="3">
        <v>43287.579861111109</v>
      </c>
      <c r="B1410" s="7"/>
      <c r="C1410" s="1">
        <v>1916.2</v>
      </c>
      <c r="D1410" s="1">
        <v>1918.5</v>
      </c>
      <c r="E1410" s="1">
        <v>1915.65</v>
      </c>
      <c r="F1410" s="1">
        <v>1917.95</v>
      </c>
      <c r="G1410" s="1">
        <v>46103</v>
      </c>
      <c r="H1410" s="1">
        <f t="shared" si="297"/>
        <v>2.8499999999999091</v>
      </c>
      <c r="I1410" s="9">
        <f ca="1">IF(A1410="","",IF(ROW()&gt;$AA$16+1,AVERAGE(INDIRECT("H" &amp; ROW()-$AA$16+1):H1410),""))</f>
        <v>3.2750000000000226</v>
      </c>
      <c r="J1410" s="14">
        <f t="shared" ca="1" si="298"/>
        <v>3.1729643010142325</v>
      </c>
      <c r="K1410" s="14">
        <f t="shared" ca="1" si="299"/>
        <v>3.1386789226285394</v>
      </c>
      <c r="L1410" s="9">
        <f t="shared" ca="1" si="300"/>
        <v>3.2750000000000226</v>
      </c>
      <c r="M1410" s="9">
        <f t="shared" ca="1" si="301"/>
        <v>1927.7750000000001</v>
      </c>
      <c r="N1410" s="9">
        <f t="shared" ca="1" si="302"/>
        <v>1908.125</v>
      </c>
      <c r="O1410" s="9">
        <f t="shared" ca="1" si="303"/>
        <v>1925.4750000000001</v>
      </c>
      <c r="P1410" s="9">
        <f t="shared" ca="1" si="304"/>
        <v>1908.675</v>
      </c>
      <c r="Q1410" s="9">
        <f t="shared" ca="1" si="305"/>
        <v>1926.9</v>
      </c>
      <c r="R1410" s="9">
        <f t="shared" ca="1" si="306"/>
        <v>1907.25</v>
      </c>
      <c r="S1410" s="9">
        <f t="shared" ca="1" si="307"/>
        <v>1926.9</v>
      </c>
      <c r="T1410" s="9">
        <f t="shared" ca="1" si="307"/>
        <v>1907.25</v>
      </c>
      <c r="U1410" s="9">
        <f t="shared" ca="1" si="295"/>
        <v>1926.2549999999999</v>
      </c>
      <c r="V1410" s="6">
        <f t="shared" ca="1" si="296"/>
        <v>1907.36</v>
      </c>
      <c r="W1410" s="16">
        <f ca="1">IF(AND(W1409=U1409,F1410&lt;=U1410),U1410,IF(AND(W1409=U1409,F1410&gt;=U1410),V1410,IF(AND(W1409=V1409,F1410&gt;=V1410),V1410,IF(AND(W1409=V1409,F1410&lt;=V1410),U1410,””))))</f>
        <v>1907.36</v>
      </c>
      <c r="X1410" s="1" t="str">
        <f t="shared" ref="X1410:X1473" ca="1" si="308">IF(A1410="","",IF(ROW()&gt;$AA$16+1,IF(F1410&lt;W1410,"SELL","BUY"),""))</f>
        <v>BUY</v>
      </c>
    </row>
    <row r="1411" spans="1:24" ht="17.7">
      <c r="A1411" s="3">
        <v>43287.583333333328</v>
      </c>
      <c r="B1411" s="7"/>
      <c r="C1411" s="1">
        <v>1917.95</v>
      </c>
      <c r="D1411" s="1">
        <v>1919.3</v>
      </c>
      <c r="E1411" s="1">
        <v>1917.2</v>
      </c>
      <c r="F1411" s="1">
        <v>1919.2</v>
      </c>
      <c r="G1411" s="1">
        <v>71678</v>
      </c>
      <c r="H1411" s="1">
        <f t="shared" si="297"/>
        <v>2.0999999999999091</v>
      </c>
      <c r="I1411" s="9">
        <f ca="1">IF(A1411="","",IF(ROW()&gt;$AA$16+1,AVERAGE(INDIRECT("H" &amp; ROW()-$AA$16+1):H1411),""))</f>
        <v>3.0050000000000181</v>
      </c>
      <c r="J1411" s="14">
        <f t="shared" ca="1" si="298"/>
        <v>2.9778798826479917</v>
      </c>
      <c r="K1411" s="14">
        <f t="shared" ca="1" si="299"/>
        <v>3.0348110303656766</v>
      </c>
      <c r="L1411" s="9">
        <f t="shared" ca="1" si="300"/>
        <v>3.0050000000000181</v>
      </c>
      <c r="M1411" s="9">
        <f t="shared" ca="1" si="301"/>
        <v>1928.2150000000001</v>
      </c>
      <c r="N1411" s="9">
        <f t="shared" ca="1" si="302"/>
        <v>1910.1849999999999</v>
      </c>
      <c r="O1411" s="9">
        <f t="shared" ca="1" si="303"/>
        <v>1926.2150000000001</v>
      </c>
      <c r="P1411" s="9">
        <f t="shared" ca="1" si="304"/>
        <v>1910.2849999999999</v>
      </c>
      <c r="Q1411" s="9">
        <f t="shared" ca="1" si="305"/>
        <v>1927.2650000000001</v>
      </c>
      <c r="R1411" s="9">
        <f t="shared" ca="1" si="306"/>
        <v>1909.2349999999999</v>
      </c>
      <c r="S1411" s="9">
        <f t="shared" ca="1" si="307"/>
        <v>1927.2650000000001</v>
      </c>
      <c r="T1411" s="9">
        <f t="shared" ca="1" si="307"/>
        <v>1909.2349999999999</v>
      </c>
      <c r="U1411" s="9">
        <f t="shared" ref="U1411:U1474" ca="1" si="309">IF(A1411="","",IF(ROW()&gt;$AA$16+1,IF(OR(S1411&lt;U1410,F1410&gt;U1410),S1411,U1410),""))</f>
        <v>1926.2549999999999</v>
      </c>
      <c r="V1411" s="6">
        <f t="shared" ref="V1411:V1474" ca="1" si="310">IF(A1411="","",IF(ROW()&gt;$AA$16+1,IF(OR(T1411&gt;V1410,F1410&lt;V1410),T1411,V1410),""))</f>
        <v>1909.2349999999999</v>
      </c>
      <c r="W1411" s="16">
        <f ca="1">IF(AND(W1410=U1410,F1411&lt;=U1411),U1411,IF(AND(W1410=U1410,F1411&gt;=U1411),V1411,IF(AND(W1410=V1410,F1411&gt;=V1411),V1411,IF(AND(W1410=V1410,F1411&lt;=V1411),U1411,””))))</f>
        <v>1909.2349999999999</v>
      </c>
      <c r="X1411" s="1" t="str">
        <f t="shared" ca="1" si="308"/>
        <v>BUY</v>
      </c>
    </row>
    <row r="1412" spans="1:24" ht="17.7">
      <c r="A1412" s="3">
        <v>43287.586805555555</v>
      </c>
      <c r="B1412" s="7"/>
      <c r="C1412" s="1">
        <v>1919.2</v>
      </c>
      <c r="D1412" s="1">
        <v>1920.85</v>
      </c>
      <c r="E1412" s="1">
        <v>1917.75</v>
      </c>
      <c r="F1412" s="1">
        <v>1918.45</v>
      </c>
      <c r="G1412" s="1">
        <v>82425</v>
      </c>
      <c r="H1412" s="1">
        <f t="shared" ref="H1412:H1475" si="311">IF(A1412="","",MAX(D1412-E1412,ABS(D1412-F1411),ABS(E1412-F1411)))</f>
        <v>3.0999999999999091</v>
      </c>
      <c r="I1412" s="9">
        <f ca="1">IF(A1412="","",IF(ROW()&gt;$AA$16+1,AVERAGE(INDIRECT("H" &amp; ROW()-$AA$16+1):H1412),""))</f>
        <v>3.015000000000009</v>
      </c>
      <c r="J1412" s="14">
        <f t="shared" ref="J1412:J1475" ca="1" si="312">IF(A1412="","",IF(ROW(H1412)&lt;2+$AA$16,"",IF(ROW(H1412)=2+$AA$16,AVERAGE(OFFSET(H1412,1-$AA$16,0,$AA$16,1)),2/($AA$16+1)*H1412+(1-2/($AA$16+1))*J1411)))</f>
        <v>3.0000835403483403</v>
      </c>
      <c r="K1412" s="14">
        <f t="shared" ref="K1412:K1475" ca="1" si="313">IF(A1412="","",IF(ROW(H1412)&lt;2+$AA$16,"",IF(ROW(H1412)=2+$AA$16,AVERAGE(OFFSET(H1412,1-$AA$16,0,$AA$16,1)),1/$AA$16*H1412+(1-1/$AA$16)*K1411)))</f>
        <v>3.0413299273290999</v>
      </c>
      <c r="L1412" s="9">
        <f t="shared" ref="L1412:L1475" ca="1" si="314">IF($AA$19="ATR (SMA)",I1412,IF($AA$19="ATR (EMA)",J1412,K1412))</f>
        <v>3.015000000000009</v>
      </c>
      <c r="M1412" s="9">
        <f t="shared" ref="M1412:M1475" ca="1" si="315">IF(A1412="","",IF(ROW()&gt;$AA$16+1,F1412 + (L1412*$AA$17),""))</f>
        <v>1927.4950000000001</v>
      </c>
      <c r="N1412" s="9">
        <f t="shared" ref="N1412:N1475" ca="1" si="316">IF(A1412="","",IF(ROW()&gt;$AA$16+1,F1412 - (L1412*$AA$17),""))</f>
        <v>1909.405</v>
      </c>
      <c r="O1412" s="9">
        <f t="shared" ref="O1412:O1475" ca="1" si="317">IF(A1412="","",IF(ROW()&gt;$AA$16+1,E1412 + (L1412*$AA$17),""))</f>
        <v>1926.7950000000001</v>
      </c>
      <c r="P1412" s="9">
        <f t="shared" ref="P1412:P1475" ca="1" si="318">IF(A1412="","",IF(ROW()&gt;$AA$16+1,D1412 - (L1412*$AA$17),""))</f>
        <v>1911.8049999999998</v>
      </c>
      <c r="Q1412" s="9">
        <f t="shared" ref="Q1412:Q1475" ca="1" si="319">IF(A1412="","",IF(ROW()&gt;$AA$16+1,((D1412+E1412)/2) + (L1412*$AA$17),""))</f>
        <v>1928.345</v>
      </c>
      <c r="R1412" s="9">
        <f t="shared" ref="R1412:R1475" ca="1" si="320">IF(A1412="","",IF(ROW()&gt;$AA$16+1,((D1412+E1412)/2) - (L1412*$AA$17),""))</f>
        <v>1910.2549999999999</v>
      </c>
      <c r="S1412" s="9">
        <f t="shared" ref="S1412:T1475" ca="1" si="321">IF($AA$18="ATR SL(CLOSE)",M1412,IF($AA$18="ATR SL(HIGH/LOW)",O1412,Q1412))</f>
        <v>1928.345</v>
      </c>
      <c r="T1412" s="9">
        <f t="shared" ca="1" si="321"/>
        <v>1910.2549999999999</v>
      </c>
      <c r="U1412" s="9">
        <f t="shared" ca="1" si="309"/>
        <v>1926.2549999999999</v>
      </c>
      <c r="V1412" s="6">
        <f t="shared" ca="1" si="310"/>
        <v>1910.2549999999999</v>
      </c>
      <c r="W1412" s="16">
        <f ca="1">IF(AND(W1411=U1411,F1412&lt;=U1412),U1412,IF(AND(W1411=U1411,F1412&gt;=U1412),V1412,IF(AND(W1411=V1411,F1412&gt;=V1412),V1412,IF(AND(W1411=V1411,F1412&lt;=V1412),U1412,””))))</f>
        <v>1910.2549999999999</v>
      </c>
      <c r="X1412" s="1" t="str">
        <f t="shared" ca="1" si="308"/>
        <v>BUY</v>
      </c>
    </row>
    <row r="1413" spans="1:24" ht="17.7">
      <c r="A1413" s="3">
        <v>43287.590277777781</v>
      </c>
      <c r="B1413" s="7"/>
      <c r="C1413" s="1">
        <v>1918.65</v>
      </c>
      <c r="D1413" s="1">
        <v>1919.6</v>
      </c>
      <c r="E1413" s="1">
        <v>1913</v>
      </c>
      <c r="F1413" s="1">
        <v>1913.45</v>
      </c>
      <c r="G1413" s="1">
        <v>54817</v>
      </c>
      <c r="H1413" s="1">
        <f t="shared" si="311"/>
        <v>6.5999999999999091</v>
      </c>
      <c r="I1413" s="9">
        <f ca="1">IF(A1413="","",IF(ROW()&gt;$AA$16+1,AVERAGE(INDIRECT("H" &amp; ROW()-$AA$16+1):H1413),""))</f>
        <v>3.2749999999999999</v>
      </c>
      <c r="J1413" s="14">
        <f t="shared" ca="1" si="312"/>
        <v>3.6546138057395341</v>
      </c>
      <c r="K1413" s="14">
        <f t="shared" ca="1" si="313"/>
        <v>3.397196934596181</v>
      </c>
      <c r="L1413" s="9">
        <f t="shared" ca="1" si="314"/>
        <v>3.2749999999999999</v>
      </c>
      <c r="M1413" s="9">
        <f t="shared" ca="1" si="315"/>
        <v>1923.2750000000001</v>
      </c>
      <c r="N1413" s="9">
        <f t="shared" ca="1" si="316"/>
        <v>1903.625</v>
      </c>
      <c r="O1413" s="9">
        <f t="shared" ca="1" si="317"/>
        <v>1922.825</v>
      </c>
      <c r="P1413" s="9">
        <f t="shared" ca="1" si="318"/>
        <v>1909.7749999999999</v>
      </c>
      <c r="Q1413" s="9">
        <f t="shared" ca="1" si="319"/>
        <v>1926.125</v>
      </c>
      <c r="R1413" s="9">
        <f t="shared" ca="1" si="320"/>
        <v>1906.4749999999999</v>
      </c>
      <c r="S1413" s="9">
        <f t="shared" ca="1" si="321"/>
        <v>1926.125</v>
      </c>
      <c r="T1413" s="9">
        <f t="shared" ca="1" si="321"/>
        <v>1906.4749999999999</v>
      </c>
      <c r="U1413" s="9">
        <f t="shared" ca="1" si="309"/>
        <v>1926.125</v>
      </c>
      <c r="V1413" s="6">
        <f t="shared" ca="1" si="310"/>
        <v>1910.2549999999999</v>
      </c>
      <c r="W1413" s="16">
        <f ca="1">IF(AND(W1412=U1412,F1413&lt;=U1413),U1413,IF(AND(W1412=U1412,F1413&gt;=U1413),V1413,IF(AND(W1412=V1412,F1413&gt;=V1413),V1413,IF(AND(W1412=V1412,F1413&lt;=V1413),U1413,””))))</f>
        <v>1910.2549999999999</v>
      </c>
      <c r="X1413" s="1" t="str">
        <f t="shared" ca="1" si="308"/>
        <v>BUY</v>
      </c>
    </row>
    <row r="1414" spans="1:24" ht="17.7">
      <c r="A1414" s="3">
        <v>43287.59375</v>
      </c>
      <c r="B1414" s="7"/>
      <c r="C1414" s="1">
        <v>1913.5</v>
      </c>
      <c r="D1414" s="1">
        <v>1917</v>
      </c>
      <c r="E1414" s="1">
        <v>1913.05</v>
      </c>
      <c r="F1414" s="1">
        <v>1917</v>
      </c>
      <c r="G1414" s="1">
        <v>29369</v>
      </c>
      <c r="H1414" s="1">
        <f t="shared" si="311"/>
        <v>3.9500000000000455</v>
      </c>
      <c r="I1414" s="9">
        <f ca="1">IF(A1414="","",IF(ROW()&gt;$AA$16+1,AVERAGE(INDIRECT("H" &amp; ROW()-$AA$16+1):H1414),""))</f>
        <v>3.4149999999999863</v>
      </c>
      <c r="J1414" s="14">
        <f t="shared" ca="1" si="312"/>
        <v>3.7083203865141723</v>
      </c>
      <c r="K1414" s="14">
        <f t="shared" ca="1" si="313"/>
        <v>3.4524772411365676</v>
      </c>
      <c r="L1414" s="9">
        <f t="shared" ca="1" si="314"/>
        <v>3.4149999999999863</v>
      </c>
      <c r="M1414" s="9">
        <f t="shared" ca="1" si="315"/>
        <v>1927.2449999999999</v>
      </c>
      <c r="N1414" s="9">
        <f t="shared" ca="1" si="316"/>
        <v>1906.7550000000001</v>
      </c>
      <c r="O1414" s="9">
        <f t="shared" ca="1" si="317"/>
        <v>1923.2949999999998</v>
      </c>
      <c r="P1414" s="9">
        <f t="shared" ca="1" si="318"/>
        <v>1906.7550000000001</v>
      </c>
      <c r="Q1414" s="9">
        <f t="shared" ca="1" si="319"/>
        <v>1925.27</v>
      </c>
      <c r="R1414" s="9">
        <f t="shared" ca="1" si="320"/>
        <v>1904.7800000000002</v>
      </c>
      <c r="S1414" s="9">
        <f t="shared" ca="1" si="321"/>
        <v>1925.27</v>
      </c>
      <c r="T1414" s="9">
        <f t="shared" ca="1" si="321"/>
        <v>1904.7800000000002</v>
      </c>
      <c r="U1414" s="9">
        <f t="shared" ca="1" si="309"/>
        <v>1925.27</v>
      </c>
      <c r="V1414" s="6">
        <f t="shared" ca="1" si="310"/>
        <v>1910.2549999999999</v>
      </c>
      <c r="W1414" s="16">
        <f ca="1">IF(AND(W1413=U1413,F1414&lt;=U1414),U1414,IF(AND(W1413=U1413,F1414&gt;=U1414),V1414,IF(AND(W1413=V1413,F1414&gt;=V1414),V1414,IF(AND(W1413=V1413,F1414&lt;=V1414),U1414,””))))</f>
        <v>1910.2549999999999</v>
      </c>
      <c r="X1414" s="1" t="str">
        <f t="shared" ca="1" si="308"/>
        <v>BUY</v>
      </c>
    </row>
    <row r="1415" spans="1:24" ht="17.7">
      <c r="A1415" s="3">
        <v>43287.597222222219</v>
      </c>
      <c r="B1415" s="7"/>
      <c r="C1415" s="1">
        <v>1916.95</v>
      </c>
      <c r="D1415" s="1">
        <v>1918.3</v>
      </c>
      <c r="E1415" s="1">
        <v>1916</v>
      </c>
      <c r="F1415" s="1">
        <v>1918.1</v>
      </c>
      <c r="G1415" s="1">
        <v>25701</v>
      </c>
      <c r="H1415" s="1">
        <f t="shared" si="311"/>
        <v>2.2999999999999545</v>
      </c>
      <c r="I1415" s="9">
        <f ca="1">IF(A1415="","",IF(ROW()&gt;$AA$16+1,AVERAGE(INDIRECT("H" &amp; ROW()-$AA$16+1):H1415),""))</f>
        <v>3.4349999999999907</v>
      </c>
      <c r="J1415" s="14">
        <f t="shared" ca="1" si="312"/>
        <v>3.4522621344206779</v>
      </c>
      <c r="K1415" s="14">
        <f t="shared" ca="1" si="313"/>
        <v>3.3372295170229065</v>
      </c>
      <c r="L1415" s="9">
        <f t="shared" ca="1" si="314"/>
        <v>3.4349999999999907</v>
      </c>
      <c r="M1415" s="9">
        <f t="shared" ca="1" si="315"/>
        <v>1928.405</v>
      </c>
      <c r="N1415" s="9">
        <f t="shared" ca="1" si="316"/>
        <v>1907.7949999999998</v>
      </c>
      <c r="O1415" s="9">
        <f t="shared" ca="1" si="317"/>
        <v>1926.3050000000001</v>
      </c>
      <c r="P1415" s="9">
        <f t="shared" ca="1" si="318"/>
        <v>1907.9949999999999</v>
      </c>
      <c r="Q1415" s="9">
        <f t="shared" ca="1" si="319"/>
        <v>1927.4550000000002</v>
      </c>
      <c r="R1415" s="9">
        <f t="shared" ca="1" si="320"/>
        <v>1906.845</v>
      </c>
      <c r="S1415" s="9">
        <f t="shared" ca="1" si="321"/>
        <v>1927.4550000000002</v>
      </c>
      <c r="T1415" s="9">
        <f t="shared" ca="1" si="321"/>
        <v>1906.845</v>
      </c>
      <c r="U1415" s="9">
        <f t="shared" ca="1" si="309"/>
        <v>1925.27</v>
      </c>
      <c r="V1415" s="6">
        <f t="shared" ca="1" si="310"/>
        <v>1910.2549999999999</v>
      </c>
      <c r="W1415" s="16">
        <f ca="1">IF(AND(W1414=U1414,F1415&lt;=U1415),U1415,IF(AND(W1414=U1414,F1415&gt;=U1415),V1415,IF(AND(W1414=V1414,F1415&gt;=V1415),V1415,IF(AND(W1414=V1414,F1415&lt;=V1415),U1415,””))))</f>
        <v>1910.2549999999999</v>
      </c>
      <c r="X1415" s="1" t="str">
        <f t="shared" ca="1" si="308"/>
        <v>BUY</v>
      </c>
    </row>
    <row r="1416" spans="1:24" ht="17.7">
      <c r="A1416" s="3">
        <v>43287.600694444445</v>
      </c>
      <c r="B1416" s="7"/>
      <c r="C1416" s="1">
        <v>1918.15</v>
      </c>
      <c r="D1416" s="1">
        <v>1918.95</v>
      </c>
      <c r="E1416" s="1">
        <v>1917.15</v>
      </c>
      <c r="F1416" s="1">
        <v>1918.5</v>
      </c>
      <c r="G1416" s="1">
        <v>29064</v>
      </c>
      <c r="H1416" s="1">
        <f t="shared" si="311"/>
        <v>1.7999999999999545</v>
      </c>
      <c r="I1416" s="9">
        <f ca="1">IF(A1416="","",IF(ROW()&gt;$AA$16+1,AVERAGE(INDIRECT("H" &amp; ROW()-$AA$16+1):H1416),""))</f>
        <v>3.3799999999999728</v>
      </c>
      <c r="J1416" s="14">
        <f t="shared" ca="1" si="312"/>
        <v>3.1518508372532734</v>
      </c>
      <c r="K1416" s="14">
        <f t="shared" ca="1" si="313"/>
        <v>3.1835065653206112</v>
      </c>
      <c r="L1416" s="9">
        <f t="shared" ca="1" si="314"/>
        <v>3.3799999999999728</v>
      </c>
      <c r="M1416" s="9">
        <f t="shared" ca="1" si="315"/>
        <v>1928.6399999999999</v>
      </c>
      <c r="N1416" s="9">
        <f t="shared" ca="1" si="316"/>
        <v>1908.3600000000001</v>
      </c>
      <c r="O1416" s="9">
        <f t="shared" ca="1" si="317"/>
        <v>1927.29</v>
      </c>
      <c r="P1416" s="9">
        <f t="shared" ca="1" si="318"/>
        <v>1908.8100000000002</v>
      </c>
      <c r="Q1416" s="9">
        <f t="shared" ca="1" si="319"/>
        <v>1928.19</v>
      </c>
      <c r="R1416" s="9">
        <f t="shared" ca="1" si="320"/>
        <v>1907.9100000000003</v>
      </c>
      <c r="S1416" s="9">
        <f t="shared" ca="1" si="321"/>
        <v>1928.19</v>
      </c>
      <c r="T1416" s="9">
        <f t="shared" ca="1" si="321"/>
        <v>1907.9100000000003</v>
      </c>
      <c r="U1416" s="9">
        <f t="shared" ca="1" si="309"/>
        <v>1925.27</v>
      </c>
      <c r="V1416" s="6">
        <f t="shared" ca="1" si="310"/>
        <v>1910.2549999999999</v>
      </c>
      <c r="W1416" s="16">
        <f ca="1">IF(AND(W1415=U1415,F1416&lt;=U1416),U1416,IF(AND(W1415=U1415,F1416&gt;=U1416),V1416,IF(AND(W1415=V1415,F1416&gt;=V1416),V1416,IF(AND(W1415=V1415,F1416&lt;=V1416),U1416,””))))</f>
        <v>1910.2549999999999</v>
      </c>
      <c r="X1416" s="1" t="str">
        <f t="shared" ca="1" si="308"/>
        <v>BUY</v>
      </c>
    </row>
    <row r="1417" spans="1:24" ht="17.7">
      <c r="A1417" s="3">
        <v>43287.604166666672</v>
      </c>
      <c r="B1417" s="7"/>
      <c r="C1417" s="1">
        <v>1918.7</v>
      </c>
      <c r="D1417" s="1">
        <v>1918.95</v>
      </c>
      <c r="E1417" s="1">
        <v>1918</v>
      </c>
      <c r="F1417" s="1">
        <v>1918.4</v>
      </c>
      <c r="G1417" s="1">
        <v>26001</v>
      </c>
      <c r="H1417" s="1">
        <f t="shared" si="311"/>
        <v>0.95000000000004547</v>
      </c>
      <c r="I1417" s="9">
        <f ca="1">IF(A1417="","",IF(ROW()&gt;$AA$16+1,AVERAGE(INDIRECT("H" &amp; ROW()-$AA$16+1):H1417),""))</f>
        <v>3.0599999999999681</v>
      </c>
      <c r="J1417" s="14">
        <f t="shared" ca="1" si="312"/>
        <v>2.7515143213890498</v>
      </c>
      <c r="K1417" s="14">
        <f t="shared" ca="1" si="313"/>
        <v>2.9601559087885549</v>
      </c>
      <c r="L1417" s="9">
        <f t="shared" ca="1" si="314"/>
        <v>3.0599999999999681</v>
      </c>
      <c r="M1417" s="9">
        <f t="shared" ca="1" si="315"/>
        <v>1927.58</v>
      </c>
      <c r="N1417" s="9">
        <f t="shared" ca="1" si="316"/>
        <v>1909.2200000000003</v>
      </c>
      <c r="O1417" s="9">
        <f t="shared" ca="1" si="317"/>
        <v>1927.1799999999998</v>
      </c>
      <c r="P1417" s="9">
        <f t="shared" ca="1" si="318"/>
        <v>1909.7700000000002</v>
      </c>
      <c r="Q1417" s="9">
        <f t="shared" ca="1" si="319"/>
        <v>1927.6549999999997</v>
      </c>
      <c r="R1417" s="9">
        <f t="shared" ca="1" si="320"/>
        <v>1909.2950000000001</v>
      </c>
      <c r="S1417" s="9">
        <f t="shared" ca="1" si="321"/>
        <v>1927.6549999999997</v>
      </c>
      <c r="T1417" s="9">
        <f t="shared" ca="1" si="321"/>
        <v>1909.2950000000001</v>
      </c>
      <c r="U1417" s="9">
        <f t="shared" ca="1" si="309"/>
        <v>1925.27</v>
      </c>
      <c r="V1417" s="6">
        <f t="shared" ca="1" si="310"/>
        <v>1910.2549999999999</v>
      </c>
      <c r="W1417" s="16">
        <f ca="1">IF(AND(W1416=U1416,F1417&lt;=U1417),U1417,IF(AND(W1416=U1416,F1417&gt;=U1417),V1417,IF(AND(W1416=V1416,F1417&gt;=V1417),V1417,IF(AND(W1416=V1416,F1417&lt;=V1417),U1417,””))))</f>
        <v>1910.2549999999999</v>
      </c>
      <c r="X1417" s="1" t="str">
        <f t="shared" ca="1" si="308"/>
        <v>BUY</v>
      </c>
    </row>
    <row r="1418" spans="1:24" ht="17.7">
      <c r="A1418" s="3">
        <v>43287.607638888891</v>
      </c>
      <c r="B1418" s="7"/>
      <c r="C1418" s="1">
        <v>1918.45</v>
      </c>
      <c r="D1418" s="1">
        <v>1918.9</v>
      </c>
      <c r="E1418" s="1">
        <v>1918</v>
      </c>
      <c r="F1418" s="1">
        <v>1918</v>
      </c>
      <c r="G1418" s="1">
        <v>39735</v>
      </c>
      <c r="H1418" s="1">
        <f t="shared" si="311"/>
        <v>0.90000000000009095</v>
      </c>
      <c r="I1418" s="9">
        <f ca="1">IF(A1418="","",IF(ROW()&gt;$AA$16+1,AVERAGE(INDIRECT("H" &amp; ROW()-$AA$16+1):H1418),""))</f>
        <v>2.7749999999999773</v>
      </c>
      <c r="J1418" s="14">
        <f t="shared" ca="1" si="312"/>
        <v>2.4148753538637844</v>
      </c>
      <c r="K1418" s="14">
        <f t="shared" ca="1" si="313"/>
        <v>2.7541403179097088</v>
      </c>
      <c r="L1418" s="9">
        <f t="shared" ca="1" si="314"/>
        <v>2.7749999999999773</v>
      </c>
      <c r="M1418" s="9">
        <f t="shared" ca="1" si="315"/>
        <v>1926.3249999999998</v>
      </c>
      <c r="N1418" s="9">
        <f t="shared" ca="1" si="316"/>
        <v>1909.6750000000002</v>
      </c>
      <c r="O1418" s="9">
        <f t="shared" ca="1" si="317"/>
        <v>1926.3249999999998</v>
      </c>
      <c r="P1418" s="9">
        <f t="shared" ca="1" si="318"/>
        <v>1910.5750000000003</v>
      </c>
      <c r="Q1418" s="9">
        <f t="shared" ca="1" si="319"/>
        <v>1926.7750000000001</v>
      </c>
      <c r="R1418" s="9">
        <f t="shared" ca="1" si="320"/>
        <v>1910.125</v>
      </c>
      <c r="S1418" s="9">
        <f t="shared" ca="1" si="321"/>
        <v>1926.7750000000001</v>
      </c>
      <c r="T1418" s="9">
        <f t="shared" ca="1" si="321"/>
        <v>1910.125</v>
      </c>
      <c r="U1418" s="9">
        <f t="shared" ca="1" si="309"/>
        <v>1925.27</v>
      </c>
      <c r="V1418" s="6">
        <f t="shared" ca="1" si="310"/>
        <v>1910.2549999999999</v>
      </c>
      <c r="W1418" s="16">
        <f ca="1">IF(AND(W1417=U1417,F1418&lt;=U1418),U1418,IF(AND(W1417=U1417,F1418&gt;=U1418),V1418,IF(AND(W1417=V1417,F1418&gt;=V1418),V1418,IF(AND(W1417=V1417,F1418&lt;=V1418),U1418,””))))</f>
        <v>1910.2549999999999</v>
      </c>
      <c r="X1418" s="1" t="str">
        <f t="shared" ca="1" si="308"/>
        <v>BUY</v>
      </c>
    </row>
    <row r="1419" spans="1:24" ht="17.7">
      <c r="A1419" s="3">
        <v>43287.611111111109</v>
      </c>
      <c r="B1419" s="7"/>
      <c r="C1419" s="1">
        <v>1918.05</v>
      </c>
      <c r="D1419" s="1">
        <v>1918.25</v>
      </c>
      <c r="E1419" s="1">
        <v>1915</v>
      </c>
      <c r="F1419" s="1">
        <v>1915.55</v>
      </c>
      <c r="G1419" s="1">
        <v>85149</v>
      </c>
      <c r="H1419" s="1">
        <f t="shared" si="311"/>
        <v>3.25</v>
      </c>
      <c r="I1419" s="9">
        <f ca="1">IF(A1419="","",IF(ROW()&gt;$AA$16+1,AVERAGE(INDIRECT("H" &amp; ROW()-$AA$16+1):H1419),""))</f>
        <v>2.7799999999999727</v>
      </c>
      <c r="J1419" s="14">
        <f t="shared" ca="1" si="312"/>
        <v>2.5667161986158233</v>
      </c>
      <c r="K1419" s="14">
        <f t="shared" ca="1" si="313"/>
        <v>2.8037262861187382</v>
      </c>
      <c r="L1419" s="9">
        <f t="shared" ca="1" si="314"/>
        <v>2.7799999999999727</v>
      </c>
      <c r="M1419" s="9">
        <f t="shared" ca="1" si="315"/>
        <v>1923.8899999999999</v>
      </c>
      <c r="N1419" s="9">
        <f t="shared" ca="1" si="316"/>
        <v>1907.21</v>
      </c>
      <c r="O1419" s="9">
        <f t="shared" ca="1" si="317"/>
        <v>1923.34</v>
      </c>
      <c r="P1419" s="9">
        <f t="shared" ca="1" si="318"/>
        <v>1909.91</v>
      </c>
      <c r="Q1419" s="9">
        <f t="shared" ca="1" si="319"/>
        <v>1924.9649999999999</v>
      </c>
      <c r="R1419" s="9">
        <f t="shared" ca="1" si="320"/>
        <v>1908.2850000000001</v>
      </c>
      <c r="S1419" s="9">
        <f t="shared" ca="1" si="321"/>
        <v>1924.9649999999999</v>
      </c>
      <c r="T1419" s="9">
        <f t="shared" ca="1" si="321"/>
        <v>1908.2850000000001</v>
      </c>
      <c r="U1419" s="9">
        <f t="shared" ca="1" si="309"/>
        <v>1924.9649999999999</v>
      </c>
      <c r="V1419" s="6">
        <f t="shared" ca="1" si="310"/>
        <v>1910.2549999999999</v>
      </c>
      <c r="W1419" s="16">
        <f ca="1">IF(AND(W1418=U1418,F1419&lt;=U1419),U1419,IF(AND(W1418=U1418,F1419&gt;=U1419),V1419,IF(AND(W1418=V1418,F1419&gt;=V1419),V1419,IF(AND(W1418=V1418,F1419&lt;=V1419),U1419,””))))</f>
        <v>1910.2549999999999</v>
      </c>
      <c r="X1419" s="1" t="str">
        <f t="shared" ca="1" si="308"/>
        <v>BUY</v>
      </c>
    </row>
    <row r="1420" spans="1:24" ht="17.7">
      <c r="A1420" s="3">
        <v>43287.614583333328</v>
      </c>
      <c r="B1420" s="7"/>
      <c r="C1420" s="1">
        <v>1915.55</v>
      </c>
      <c r="D1420" s="1">
        <v>1917</v>
      </c>
      <c r="E1420" s="1">
        <v>1915.05</v>
      </c>
      <c r="F1420" s="1">
        <v>1915.2</v>
      </c>
      <c r="G1420" s="1">
        <v>59947</v>
      </c>
      <c r="H1420" s="1">
        <f t="shared" si="311"/>
        <v>1.9500000000000455</v>
      </c>
      <c r="I1420" s="9">
        <f ca="1">IF(A1420="","",IF(ROW()&gt;$AA$16+1,AVERAGE(INDIRECT("H" &amp; ROW()-$AA$16+1):H1420),""))</f>
        <v>2.6899999999999862</v>
      </c>
      <c r="J1420" s="14">
        <f t="shared" ca="1" si="312"/>
        <v>2.4545859806856818</v>
      </c>
      <c r="K1420" s="14">
        <f t="shared" ca="1" si="313"/>
        <v>2.718353657506869</v>
      </c>
      <c r="L1420" s="9">
        <f t="shared" ca="1" si="314"/>
        <v>2.6899999999999862</v>
      </c>
      <c r="M1420" s="9">
        <f t="shared" ca="1" si="315"/>
        <v>1923.27</v>
      </c>
      <c r="N1420" s="9">
        <f t="shared" ca="1" si="316"/>
        <v>1907.13</v>
      </c>
      <c r="O1420" s="9">
        <f t="shared" ca="1" si="317"/>
        <v>1923.12</v>
      </c>
      <c r="P1420" s="9">
        <f t="shared" ca="1" si="318"/>
        <v>1908.93</v>
      </c>
      <c r="Q1420" s="9">
        <f t="shared" ca="1" si="319"/>
        <v>1924.095</v>
      </c>
      <c r="R1420" s="9">
        <f t="shared" ca="1" si="320"/>
        <v>1907.9550000000002</v>
      </c>
      <c r="S1420" s="9">
        <f t="shared" ca="1" si="321"/>
        <v>1924.095</v>
      </c>
      <c r="T1420" s="9">
        <f t="shared" ca="1" si="321"/>
        <v>1907.9550000000002</v>
      </c>
      <c r="U1420" s="9">
        <f t="shared" ca="1" si="309"/>
        <v>1924.095</v>
      </c>
      <c r="V1420" s="6">
        <f t="shared" ca="1" si="310"/>
        <v>1910.2549999999999</v>
      </c>
      <c r="W1420" s="16">
        <f ca="1">IF(AND(W1419=U1419,F1420&lt;=U1420),U1420,IF(AND(W1419=U1419,F1420&gt;=U1420),V1420,IF(AND(W1419=V1419,F1420&gt;=V1420),V1420,IF(AND(W1419=V1419,F1420&lt;=V1420),U1420,””))))</f>
        <v>1910.2549999999999</v>
      </c>
      <c r="X1420" s="1" t="str">
        <f t="shared" ca="1" si="308"/>
        <v>BUY</v>
      </c>
    </row>
    <row r="1421" spans="1:24" ht="17.7">
      <c r="A1421" s="3">
        <v>43287.618055555555</v>
      </c>
      <c r="B1421" s="7"/>
      <c r="C1421" s="1">
        <v>1915.4</v>
      </c>
      <c r="D1421" s="1">
        <v>1915.4</v>
      </c>
      <c r="E1421" s="1">
        <v>1913.55</v>
      </c>
      <c r="F1421" s="1">
        <v>1914.05</v>
      </c>
      <c r="G1421" s="1">
        <v>62761</v>
      </c>
      <c r="H1421" s="1">
        <f t="shared" si="311"/>
        <v>1.8500000000001364</v>
      </c>
      <c r="I1421" s="9">
        <f ca="1">IF(A1421="","",IF(ROW()&gt;$AA$16+1,AVERAGE(INDIRECT("H" &amp; ROW()-$AA$16+1):H1421),""))</f>
        <v>2.6650000000000089</v>
      </c>
      <c r="J1421" s="14">
        <f t="shared" ca="1" si="312"/>
        <v>2.3446612569246734</v>
      </c>
      <c r="K1421" s="14">
        <f t="shared" ca="1" si="313"/>
        <v>2.6315182917561959</v>
      </c>
      <c r="L1421" s="9">
        <f t="shared" ca="1" si="314"/>
        <v>2.6650000000000089</v>
      </c>
      <c r="M1421" s="9">
        <f t="shared" ca="1" si="315"/>
        <v>1922.0450000000001</v>
      </c>
      <c r="N1421" s="9">
        <f t="shared" ca="1" si="316"/>
        <v>1906.0549999999998</v>
      </c>
      <c r="O1421" s="9">
        <f t="shared" ca="1" si="317"/>
        <v>1921.5450000000001</v>
      </c>
      <c r="P1421" s="9">
        <f t="shared" ca="1" si="318"/>
        <v>1907.405</v>
      </c>
      <c r="Q1421" s="9">
        <f t="shared" ca="1" si="319"/>
        <v>1922.47</v>
      </c>
      <c r="R1421" s="9">
        <f t="shared" ca="1" si="320"/>
        <v>1906.4799999999998</v>
      </c>
      <c r="S1421" s="9">
        <f t="shared" ca="1" si="321"/>
        <v>1922.47</v>
      </c>
      <c r="T1421" s="9">
        <f t="shared" ca="1" si="321"/>
        <v>1906.4799999999998</v>
      </c>
      <c r="U1421" s="9">
        <f t="shared" ca="1" si="309"/>
        <v>1922.47</v>
      </c>
      <c r="V1421" s="6">
        <f t="shared" ca="1" si="310"/>
        <v>1910.2549999999999</v>
      </c>
      <c r="W1421" s="16">
        <f ca="1">IF(AND(W1420=U1420,F1421&lt;=U1421),U1421,IF(AND(W1420=U1420,F1421&gt;=U1421),V1421,IF(AND(W1420=V1420,F1421&gt;=V1421),V1421,IF(AND(W1420=V1420,F1421&lt;=V1421),U1421,””))))</f>
        <v>1910.2549999999999</v>
      </c>
      <c r="X1421" s="1" t="str">
        <f t="shared" ca="1" si="308"/>
        <v>BUY</v>
      </c>
    </row>
    <row r="1422" spans="1:24" ht="17.7">
      <c r="A1422" s="3">
        <v>43287.621527777781</v>
      </c>
      <c r="B1422" s="7"/>
      <c r="C1422" s="1">
        <v>1914.25</v>
      </c>
      <c r="D1422" s="1">
        <v>1914.4</v>
      </c>
      <c r="E1422" s="1">
        <v>1911.2</v>
      </c>
      <c r="F1422" s="1">
        <v>1911.2</v>
      </c>
      <c r="G1422" s="1">
        <v>43143</v>
      </c>
      <c r="H1422" s="1">
        <f t="shared" si="311"/>
        <v>3.2000000000000455</v>
      </c>
      <c r="I1422" s="9">
        <f ca="1">IF(A1422="","",IF(ROW()&gt;$AA$16+1,AVERAGE(INDIRECT("H" &amp; ROW()-$AA$16+1):H1422),""))</f>
        <v>2.6750000000000229</v>
      </c>
      <c r="J1422" s="14">
        <f t="shared" ca="1" si="312"/>
        <v>2.5001773920292862</v>
      </c>
      <c r="K1422" s="14">
        <f t="shared" ca="1" si="313"/>
        <v>2.6883664625805812</v>
      </c>
      <c r="L1422" s="9">
        <f t="shared" ca="1" si="314"/>
        <v>2.6750000000000229</v>
      </c>
      <c r="M1422" s="9">
        <f t="shared" ca="1" si="315"/>
        <v>1919.2250000000001</v>
      </c>
      <c r="N1422" s="9">
        <f t="shared" ca="1" si="316"/>
        <v>1903.175</v>
      </c>
      <c r="O1422" s="9">
        <f t="shared" ca="1" si="317"/>
        <v>1919.2250000000001</v>
      </c>
      <c r="P1422" s="9">
        <f t="shared" ca="1" si="318"/>
        <v>1906.375</v>
      </c>
      <c r="Q1422" s="9">
        <f t="shared" ca="1" si="319"/>
        <v>1920.8250000000003</v>
      </c>
      <c r="R1422" s="9">
        <f t="shared" ca="1" si="320"/>
        <v>1904.7750000000001</v>
      </c>
      <c r="S1422" s="9">
        <f t="shared" ca="1" si="321"/>
        <v>1920.8250000000003</v>
      </c>
      <c r="T1422" s="9">
        <f t="shared" ca="1" si="321"/>
        <v>1904.7750000000001</v>
      </c>
      <c r="U1422" s="9">
        <f t="shared" ca="1" si="309"/>
        <v>1920.8250000000003</v>
      </c>
      <c r="V1422" s="6">
        <f t="shared" ca="1" si="310"/>
        <v>1910.2549999999999</v>
      </c>
      <c r="W1422" s="16">
        <f ca="1">IF(AND(W1421=U1421,F1422&lt;=U1422),U1422,IF(AND(W1421=U1421,F1422&gt;=U1422),V1422,IF(AND(W1421=V1421,F1422&gt;=V1422),V1422,IF(AND(W1421=V1421,F1422&lt;=V1422),U1422,””))))</f>
        <v>1910.2549999999999</v>
      </c>
      <c r="X1422" s="1" t="str">
        <f t="shared" ca="1" si="308"/>
        <v>BUY</v>
      </c>
    </row>
    <row r="1423" spans="1:24" ht="17.7">
      <c r="A1423" s="3">
        <v>43287.625</v>
      </c>
      <c r="B1423" s="7"/>
      <c r="C1423" s="1">
        <v>1911.25</v>
      </c>
      <c r="D1423" s="1">
        <v>1913.95</v>
      </c>
      <c r="E1423" s="1">
        <v>1910</v>
      </c>
      <c r="F1423" s="1">
        <v>1910.25</v>
      </c>
      <c r="G1423" s="1">
        <v>55030</v>
      </c>
      <c r="H1423" s="1">
        <f t="shared" si="311"/>
        <v>3.9500000000000455</v>
      </c>
      <c r="I1423" s="9">
        <f ca="1">IF(A1423="","",IF(ROW()&gt;$AA$16+1,AVERAGE(INDIRECT("H" &amp; ROW()-$AA$16+1):H1423),""))</f>
        <v>2.4100000000000366</v>
      </c>
      <c r="J1423" s="14">
        <f t="shared" ca="1" si="312"/>
        <v>2.7637815025694241</v>
      </c>
      <c r="K1423" s="14">
        <f t="shared" ca="1" si="313"/>
        <v>2.8145298163225276</v>
      </c>
      <c r="L1423" s="9">
        <f t="shared" ca="1" si="314"/>
        <v>2.4100000000000366</v>
      </c>
      <c r="M1423" s="9">
        <f t="shared" ca="1" si="315"/>
        <v>1917.48</v>
      </c>
      <c r="N1423" s="9">
        <f t="shared" ca="1" si="316"/>
        <v>1903.02</v>
      </c>
      <c r="O1423" s="9">
        <f t="shared" ca="1" si="317"/>
        <v>1917.23</v>
      </c>
      <c r="P1423" s="9">
        <f t="shared" ca="1" si="318"/>
        <v>1906.72</v>
      </c>
      <c r="Q1423" s="9">
        <f t="shared" ca="1" si="319"/>
        <v>1919.2049999999999</v>
      </c>
      <c r="R1423" s="9">
        <f t="shared" ca="1" si="320"/>
        <v>1904.7449999999999</v>
      </c>
      <c r="S1423" s="9">
        <f t="shared" ca="1" si="321"/>
        <v>1919.2049999999999</v>
      </c>
      <c r="T1423" s="9">
        <f t="shared" ca="1" si="321"/>
        <v>1904.7449999999999</v>
      </c>
      <c r="U1423" s="9">
        <f t="shared" ca="1" si="309"/>
        <v>1919.2049999999999</v>
      </c>
      <c r="V1423" s="6">
        <f t="shared" ca="1" si="310"/>
        <v>1910.2549999999999</v>
      </c>
      <c r="W1423" s="16">
        <f ca="1">IF(AND(W1422=U1422,F1423&lt;=U1423),U1423,IF(AND(W1422=U1422,F1423&gt;=U1423),V1423,IF(AND(W1422=V1422,F1423&gt;=V1423),V1423,IF(AND(W1422=V1422,F1423&lt;=V1423),U1423,””))))</f>
        <v>1919.2049999999999</v>
      </c>
      <c r="X1423" s="1" t="str">
        <f t="shared" ca="1" si="308"/>
        <v>SELL</v>
      </c>
    </row>
    <row r="1424" spans="1:24" ht="17.7">
      <c r="A1424" s="3">
        <v>43287.628472222219</v>
      </c>
      <c r="B1424" s="7"/>
      <c r="C1424" s="1">
        <v>1910.5</v>
      </c>
      <c r="D1424" s="1">
        <v>1914</v>
      </c>
      <c r="E1424" s="1">
        <v>1910.05</v>
      </c>
      <c r="F1424" s="1">
        <v>1910.55</v>
      </c>
      <c r="G1424" s="1">
        <v>67836</v>
      </c>
      <c r="H1424" s="1">
        <f t="shared" si="311"/>
        <v>3.9500000000000455</v>
      </c>
      <c r="I1424" s="9">
        <f ca="1">IF(A1424="","",IF(ROW()&gt;$AA$16+1,AVERAGE(INDIRECT("H" &amp; ROW()-$AA$16+1):H1424),""))</f>
        <v>2.4100000000000366</v>
      </c>
      <c r="J1424" s="14">
        <f t="shared" ca="1" si="312"/>
        <v>2.9794575930113547</v>
      </c>
      <c r="K1424" s="14">
        <f t="shared" ca="1" si="313"/>
        <v>2.9280768346902795</v>
      </c>
      <c r="L1424" s="9">
        <f t="shared" ca="1" si="314"/>
        <v>2.4100000000000366</v>
      </c>
      <c r="M1424" s="9">
        <f t="shared" ca="1" si="315"/>
        <v>1917.78</v>
      </c>
      <c r="N1424" s="9">
        <f t="shared" ca="1" si="316"/>
        <v>1903.32</v>
      </c>
      <c r="O1424" s="9">
        <f t="shared" ca="1" si="317"/>
        <v>1917.28</v>
      </c>
      <c r="P1424" s="9">
        <f t="shared" ca="1" si="318"/>
        <v>1906.77</v>
      </c>
      <c r="Q1424" s="9">
        <f t="shared" ca="1" si="319"/>
        <v>1919.2550000000001</v>
      </c>
      <c r="R1424" s="9">
        <f t="shared" ca="1" si="320"/>
        <v>1904.7950000000001</v>
      </c>
      <c r="S1424" s="9">
        <f t="shared" ca="1" si="321"/>
        <v>1919.2550000000001</v>
      </c>
      <c r="T1424" s="9">
        <f t="shared" ca="1" si="321"/>
        <v>1904.7950000000001</v>
      </c>
      <c r="U1424" s="9">
        <f t="shared" ca="1" si="309"/>
        <v>1919.2049999999999</v>
      </c>
      <c r="V1424" s="6">
        <f t="shared" ca="1" si="310"/>
        <v>1904.7950000000001</v>
      </c>
      <c r="W1424" s="16">
        <f ca="1">IF(AND(W1423=U1423,F1424&lt;=U1424),U1424,IF(AND(W1423=U1423,F1424&gt;=U1424),V1424,IF(AND(W1423=V1423,F1424&gt;=V1424),V1424,IF(AND(W1423=V1423,F1424&lt;=V1424),U1424,””))))</f>
        <v>1919.2049999999999</v>
      </c>
      <c r="X1424" s="1" t="str">
        <f t="shared" ca="1" si="308"/>
        <v>SELL</v>
      </c>
    </row>
    <row r="1425" spans="1:24" ht="17.7">
      <c r="A1425" s="3">
        <v>43287.631944444445</v>
      </c>
      <c r="B1425" s="7"/>
      <c r="C1425" s="1">
        <v>1910.75</v>
      </c>
      <c r="D1425" s="1">
        <v>1913.4</v>
      </c>
      <c r="E1425" s="1">
        <v>1910.15</v>
      </c>
      <c r="F1425" s="1">
        <v>1911.75</v>
      </c>
      <c r="G1425" s="1">
        <v>55757</v>
      </c>
      <c r="H1425" s="1">
        <f t="shared" si="311"/>
        <v>3.25</v>
      </c>
      <c r="I1425" s="9">
        <f ca="1">IF(A1425="","",IF(ROW()&gt;$AA$16+1,AVERAGE(INDIRECT("H" &amp; ROW()-$AA$16+1):H1425),""))</f>
        <v>2.5050000000000407</v>
      </c>
      <c r="J1425" s="14">
        <f t="shared" ca="1" si="312"/>
        <v>3.0286471215547444</v>
      </c>
      <c r="K1425" s="14">
        <f t="shared" ca="1" si="313"/>
        <v>2.9602691512212518</v>
      </c>
      <c r="L1425" s="9">
        <f t="shared" ca="1" si="314"/>
        <v>2.5050000000000407</v>
      </c>
      <c r="M1425" s="9">
        <f t="shared" ca="1" si="315"/>
        <v>1919.2650000000001</v>
      </c>
      <c r="N1425" s="9">
        <f t="shared" ca="1" si="316"/>
        <v>1904.2349999999999</v>
      </c>
      <c r="O1425" s="9">
        <f t="shared" ca="1" si="317"/>
        <v>1917.6650000000002</v>
      </c>
      <c r="P1425" s="9">
        <f t="shared" ca="1" si="318"/>
        <v>1905.885</v>
      </c>
      <c r="Q1425" s="9">
        <f t="shared" ca="1" si="319"/>
        <v>1919.2900000000002</v>
      </c>
      <c r="R1425" s="9">
        <f t="shared" ca="1" si="320"/>
        <v>1904.26</v>
      </c>
      <c r="S1425" s="9">
        <f t="shared" ca="1" si="321"/>
        <v>1919.2900000000002</v>
      </c>
      <c r="T1425" s="9">
        <f t="shared" ca="1" si="321"/>
        <v>1904.26</v>
      </c>
      <c r="U1425" s="9">
        <f t="shared" ca="1" si="309"/>
        <v>1919.2049999999999</v>
      </c>
      <c r="V1425" s="6">
        <f t="shared" ca="1" si="310"/>
        <v>1904.7950000000001</v>
      </c>
      <c r="W1425" s="16">
        <f ca="1">IF(AND(W1424=U1424,F1425&lt;=U1425),U1425,IF(AND(W1424=U1424,F1425&gt;=U1425),V1425,IF(AND(W1424=V1424,F1425&gt;=V1425),V1425,IF(AND(W1424=V1424,F1425&lt;=V1425),U1425,””))))</f>
        <v>1919.2049999999999</v>
      </c>
      <c r="X1425" s="1" t="str">
        <f t="shared" ca="1" si="308"/>
        <v>SELL</v>
      </c>
    </row>
    <row r="1426" spans="1:24" ht="17.7">
      <c r="A1426" s="3">
        <v>43287.635416666672</v>
      </c>
      <c r="B1426" s="7"/>
      <c r="C1426" s="1">
        <v>1911.5</v>
      </c>
      <c r="D1426" s="1">
        <v>1913.6</v>
      </c>
      <c r="E1426" s="1">
        <v>1911.25</v>
      </c>
      <c r="F1426" s="1">
        <v>1912.7</v>
      </c>
      <c r="G1426" s="1">
        <v>69211</v>
      </c>
      <c r="H1426" s="1">
        <f t="shared" si="311"/>
        <v>2.3499999999999091</v>
      </c>
      <c r="I1426" s="9">
        <f ca="1">IF(A1426="","",IF(ROW()&gt;$AA$16+1,AVERAGE(INDIRECT("H" &amp; ROW()-$AA$16+1):H1426),""))</f>
        <v>2.5600000000000365</v>
      </c>
      <c r="J1426" s="14">
        <f t="shared" ca="1" si="312"/>
        <v>2.9052567358175017</v>
      </c>
      <c r="K1426" s="14">
        <f t="shared" ca="1" si="313"/>
        <v>2.8992422360991177</v>
      </c>
      <c r="L1426" s="9">
        <f t="shared" ca="1" si="314"/>
        <v>2.5600000000000365</v>
      </c>
      <c r="M1426" s="9">
        <f t="shared" ca="1" si="315"/>
        <v>1920.38</v>
      </c>
      <c r="N1426" s="9">
        <f t="shared" ca="1" si="316"/>
        <v>1905.02</v>
      </c>
      <c r="O1426" s="9">
        <f t="shared" ca="1" si="317"/>
        <v>1918.93</v>
      </c>
      <c r="P1426" s="9">
        <f t="shared" ca="1" si="318"/>
        <v>1905.9199999999998</v>
      </c>
      <c r="Q1426" s="9">
        <f t="shared" ca="1" si="319"/>
        <v>1920.105</v>
      </c>
      <c r="R1426" s="9">
        <f t="shared" ca="1" si="320"/>
        <v>1904.7449999999999</v>
      </c>
      <c r="S1426" s="9">
        <f t="shared" ca="1" si="321"/>
        <v>1920.105</v>
      </c>
      <c r="T1426" s="9">
        <f t="shared" ca="1" si="321"/>
        <v>1904.7449999999999</v>
      </c>
      <c r="U1426" s="9">
        <f t="shared" ca="1" si="309"/>
        <v>1919.2049999999999</v>
      </c>
      <c r="V1426" s="6">
        <f t="shared" ca="1" si="310"/>
        <v>1904.7950000000001</v>
      </c>
      <c r="W1426" s="16">
        <f ca="1">IF(AND(W1425=U1425,F1426&lt;=U1426),U1426,IF(AND(W1425=U1425,F1426&gt;=U1426),V1426,IF(AND(W1425=V1425,F1426&gt;=V1426),V1426,IF(AND(W1425=V1425,F1426&lt;=V1426),U1426,””))))</f>
        <v>1919.2049999999999</v>
      </c>
      <c r="X1426" s="1" t="str">
        <f t="shared" ca="1" si="308"/>
        <v>SELL</v>
      </c>
    </row>
    <row r="1427" spans="1:24" ht="17.7">
      <c r="A1427" s="3">
        <v>43287.638888888891</v>
      </c>
      <c r="B1427" s="7"/>
      <c r="C1427" s="1">
        <v>1912.7</v>
      </c>
      <c r="D1427" s="1">
        <v>1914.5</v>
      </c>
      <c r="E1427" s="1">
        <v>1911.25</v>
      </c>
      <c r="F1427" s="1">
        <v>1912.55</v>
      </c>
      <c r="G1427" s="1">
        <v>101788</v>
      </c>
      <c r="H1427" s="1">
        <f t="shared" si="311"/>
        <v>3.25</v>
      </c>
      <c r="I1427" s="9">
        <f ca="1">IF(A1427="","",IF(ROW()&gt;$AA$16+1,AVERAGE(INDIRECT("H" &amp; ROW()-$AA$16+1):H1427),""))</f>
        <v>2.790000000000032</v>
      </c>
      <c r="J1427" s="14">
        <f t="shared" ca="1" si="312"/>
        <v>2.9679373293052285</v>
      </c>
      <c r="K1427" s="14">
        <f t="shared" ca="1" si="313"/>
        <v>2.9343180124892063</v>
      </c>
      <c r="L1427" s="9">
        <f t="shared" ca="1" si="314"/>
        <v>2.790000000000032</v>
      </c>
      <c r="M1427" s="9">
        <f t="shared" ca="1" si="315"/>
        <v>1920.92</v>
      </c>
      <c r="N1427" s="9">
        <f t="shared" ca="1" si="316"/>
        <v>1904.1799999999998</v>
      </c>
      <c r="O1427" s="9">
        <f t="shared" ca="1" si="317"/>
        <v>1919.6200000000001</v>
      </c>
      <c r="P1427" s="9">
        <f t="shared" ca="1" si="318"/>
        <v>1906.1299999999999</v>
      </c>
      <c r="Q1427" s="9">
        <f t="shared" ca="1" si="319"/>
        <v>1921.2450000000001</v>
      </c>
      <c r="R1427" s="9">
        <f t="shared" ca="1" si="320"/>
        <v>1904.5049999999999</v>
      </c>
      <c r="S1427" s="9">
        <f t="shared" ca="1" si="321"/>
        <v>1921.2450000000001</v>
      </c>
      <c r="T1427" s="9">
        <f t="shared" ca="1" si="321"/>
        <v>1904.5049999999999</v>
      </c>
      <c r="U1427" s="9">
        <f t="shared" ca="1" si="309"/>
        <v>1919.2049999999999</v>
      </c>
      <c r="V1427" s="6">
        <f t="shared" ca="1" si="310"/>
        <v>1904.7950000000001</v>
      </c>
      <c r="W1427" s="16">
        <f ca="1">IF(AND(W1426=U1426,F1427&lt;=U1427),U1427,IF(AND(W1426=U1426,F1427&gt;=U1427),V1427,IF(AND(W1426=V1426,F1427&gt;=V1427),V1427,IF(AND(W1426=V1426,F1427&lt;=V1427),U1427,””))))</f>
        <v>1919.2049999999999</v>
      </c>
      <c r="X1427" s="1" t="str">
        <f t="shared" ca="1" si="308"/>
        <v>SELL</v>
      </c>
    </row>
    <row r="1428" spans="1:24" ht="17.7">
      <c r="A1428" s="3">
        <v>43287.642361111109</v>
      </c>
      <c r="B1428" s="7"/>
      <c r="C1428" s="1">
        <v>1912.4</v>
      </c>
      <c r="D1428" s="1">
        <v>1915</v>
      </c>
      <c r="E1428" s="1">
        <v>1911.95</v>
      </c>
      <c r="F1428" s="1">
        <v>1914.6</v>
      </c>
      <c r="G1428" s="1">
        <v>86220</v>
      </c>
      <c r="H1428" s="1">
        <f t="shared" si="311"/>
        <v>3.0499999999999545</v>
      </c>
      <c r="I1428" s="9">
        <f ca="1">IF(A1428="","",IF(ROW()&gt;$AA$16+1,AVERAGE(INDIRECT("H" &amp; ROW()-$AA$16+1):H1428),""))</f>
        <v>3.0050000000000181</v>
      </c>
      <c r="J1428" s="14">
        <f t="shared" ca="1" si="312"/>
        <v>2.9828578148860876</v>
      </c>
      <c r="K1428" s="14">
        <f t="shared" ca="1" si="313"/>
        <v>2.945886211240281</v>
      </c>
      <c r="L1428" s="9">
        <f t="shared" ca="1" si="314"/>
        <v>3.0050000000000181</v>
      </c>
      <c r="M1428" s="9">
        <f t="shared" ca="1" si="315"/>
        <v>1923.615</v>
      </c>
      <c r="N1428" s="9">
        <f t="shared" ca="1" si="316"/>
        <v>1905.5849999999998</v>
      </c>
      <c r="O1428" s="9">
        <f t="shared" ca="1" si="317"/>
        <v>1920.9650000000001</v>
      </c>
      <c r="P1428" s="9">
        <f t="shared" ca="1" si="318"/>
        <v>1905.9849999999999</v>
      </c>
      <c r="Q1428" s="9">
        <f t="shared" ca="1" si="319"/>
        <v>1922.49</v>
      </c>
      <c r="R1428" s="9">
        <f t="shared" ca="1" si="320"/>
        <v>1904.4599999999998</v>
      </c>
      <c r="S1428" s="9">
        <f t="shared" ca="1" si="321"/>
        <v>1922.49</v>
      </c>
      <c r="T1428" s="9">
        <f t="shared" ca="1" si="321"/>
        <v>1904.4599999999998</v>
      </c>
      <c r="U1428" s="9">
        <f t="shared" ca="1" si="309"/>
        <v>1919.2049999999999</v>
      </c>
      <c r="V1428" s="6">
        <f t="shared" ca="1" si="310"/>
        <v>1904.7950000000001</v>
      </c>
      <c r="W1428" s="16">
        <f ca="1">IF(AND(W1427=U1427,F1428&lt;=U1428),U1428,IF(AND(W1427=U1427,F1428&gt;=U1428),V1428,IF(AND(W1427=V1427,F1428&gt;=V1428),V1428,IF(AND(W1427=V1427,F1428&lt;=V1428),U1428,””))))</f>
        <v>1919.2049999999999</v>
      </c>
      <c r="X1428" s="1" t="str">
        <f t="shared" ca="1" si="308"/>
        <v>SELL</v>
      </c>
    </row>
    <row r="1429" spans="1:24" ht="17.7">
      <c r="A1429" s="3">
        <v>43287.645833333328</v>
      </c>
      <c r="B1429" s="7"/>
      <c r="C1429" s="1">
        <v>1914.65</v>
      </c>
      <c r="D1429" s="1">
        <v>1918</v>
      </c>
      <c r="E1429" s="1">
        <v>1914.4</v>
      </c>
      <c r="F1429" s="1">
        <v>1917.75</v>
      </c>
      <c r="G1429" s="1">
        <v>64517</v>
      </c>
      <c r="H1429" s="1">
        <f t="shared" si="311"/>
        <v>3.5999999999999091</v>
      </c>
      <c r="I1429" s="9">
        <f ca="1">IF(A1429="","",IF(ROW()&gt;$AA$16+1,AVERAGE(INDIRECT("H" &amp; ROW()-$AA$16+1):H1429),""))</f>
        <v>3.0400000000000089</v>
      </c>
      <c r="J1429" s="14">
        <f t="shared" ca="1" si="312"/>
        <v>3.0950654849067822</v>
      </c>
      <c r="K1429" s="14">
        <f t="shared" ca="1" si="313"/>
        <v>3.0112975901162442</v>
      </c>
      <c r="L1429" s="9">
        <f t="shared" ca="1" si="314"/>
        <v>3.0400000000000089</v>
      </c>
      <c r="M1429" s="9">
        <f t="shared" ca="1" si="315"/>
        <v>1926.8700000000001</v>
      </c>
      <c r="N1429" s="9">
        <f t="shared" ca="1" si="316"/>
        <v>1908.6299999999999</v>
      </c>
      <c r="O1429" s="9">
        <f t="shared" ca="1" si="317"/>
        <v>1923.5200000000002</v>
      </c>
      <c r="P1429" s="9">
        <f t="shared" ca="1" si="318"/>
        <v>1908.8799999999999</v>
      </c>
      <c r="Q1429" s="9">
        <f t="shared" ca="1" si="319"/>
        <v>1925.3200000000002</v>
      </c>
      <c r="R1429" s="9">
        <f t="shared" ca="1" si="320"/>
        <v>1907.08</v>
      </c>
      <c r="S1429" s="9">
        <f t="shared" ca="1" si="321"/>
        <v>1925.3200000000002</v>
      </c>
      <c r="T1429" s="9">
        <f t="shared" ca="1" si="321"/>
        <v>1907.08</v>
      </c>
      <c r="U1429" s="9">
        <f t="shared" ca="1" si="309"/>
        <v>1919.2049999999999</v>
      </c>
      <c r="V1429" s="6">
        <f t="shared" ca="1" si="310"/>
        <v>1907.08</v>
      </c>
      <c r="W1429" s="16">
        <f ca="1">IF(AND(W1428=U1428,F1429&lt;=U1429),U1429,IF(AND(W1428=U1428,F1429&gt;=U1429),V1429,IF(AND(W1428=V1428,F1429&gt;=V1429),V1429,IF(AND(W1428=V1428,F1429&lt;=V1429),U1429,””))))</f>
        <v>1919.2049999999999</v>
      </c>
      <c r="X1429" s="1" t="str">
        <f t="shared" ca="1" si="308"/>
        <v>SELL</v>
      </c>
    </row>
    <row r="1430" spans="1:24" ht="17.7">
      <c r="A1430" s="3">
        <v>43290.388888888891</v>
      </c>
      <c r="B1430" s="7"/>
      <c r="C1430" s="1">
        <v>1924</v>
      </c>
      <c r="D1430" s="1">
        <v>1924</v>
      </c>
      <c r="E1430" s="1">
        <v>1891.3</v>
      </c>
      <c r="F1430" s="1">
        <v>1898.25</v>
      </c>
      <c r="G1430" s="1">
        <v>616584</v>
      </c>
      <c r="H1430" s="1">
        <f t="shared" si="311"/>
        <v>32.700000000000045</v>
      </c>
      <c r="I1430" s="9">
        <f ca="1">IF(A1430="","",IF(ROW()&gt;$AA$16+1,AVERAGE(INDIRECT("H" &amp; ROW()-$AA$16+1):H1430),""))</f>
        <v>6.1150000000000091</v>
      </c>
      <c r="J1430" s="14">
        <f t="shared" ca="1" si="312"/>
        <v>8.4777808512873758</v>
      </c>
      <c r="K1430" s="14">
        <f t="shared" ca="1" si="313"/>
        <v>5.9801678311046249</v>
      </c>
      <c r="L1430" s="9">
        <f t="shared" ca="1" si="314"/>
        <v>6.1150000000000091</v>
      </c>
      <c r="M1430" s="9">
        <f t="shared" ca="1" si="315"/>
        <v>1916.595</v>
      </c>
      <c r="N1430" s="9">
        <f t="shared" ca="1" si="316"/>
        <v>1879.905</v>
      </c>
      <c r="O1430" s="9">
        <f t="shared" ca="1" si="317"/>
        <v>1909.645</v>
      </c>
      <c r="P1430" s="9">
        <f t="shared" ca="1" si="318"/>
        <v>1905.655</v>
      </c>
      <c r="Q1430" s="9">
        <f t="shared" ca="1" si="319"/>
        <v>1925.9950000000001</v>
      </c>
      <c r="R1430" s="9">
        <f t="shared" ca="1" si="320"/>
        <v>1889.3050000000001</v>
      </c>
      <c r="S1430" s="9">
        <f t="shared" ca="1" si="321"/>
        <v>1925.9950000000001</v>
      </c>
      <c r="T1430" s="9">
        <f t="shared" ca="1" si="321"/>
        <v>1889.3050000000001</v>
      </c>
      <c r="U1430" s="9">
        <f t="shared" ca="1" si="309"/>
        <v>1919.2049999999999</v>
      </c>
      <c r="V1430" s="6">
        <f t="shared" ca="1" si="310"/>
        <v>1907.08</v>
      </c>
      <c r="W1430" s="16">
        <f ca="1">IF(AND(W1429=U1429,F1430&lt;=U1430),U1430,IF(AND(W1429=U1429,F1430&gt;=U1430),V1430,IF(AND(W1429=V1429,F1430&gt;=V1430),V1430,IF(AND(W1429=V1429,F1430&lt;=V1430),U1430,””))))</f>
        <v>1919.2049999999999</v>
      </c>
      <c r="X1430" s="1" t="str">
        <f t="shared" ca="1" si="308"/>
        <v>SELL</v>
      </c>
    </row>
    <row r="1431" spans="1:24" ht="17.7">
      <c r="A1431" s="3">
        <v>43290.392361111109</v>
      </c>
      <c r="B1431" s="7"/>
      <c r="C1431" s="1">
        <v>1898.2</v>
      </c>
      <c r="D1431" s="1">
        <v>1900.3</v>
      </c>
      <c r="E1431" s="1">
        <v>1886.25</v>
      </c>
      <c r="F1431" s="1">
        <v>1889.5</v>
      </c>
      <c r="G1431" s="1">
        <v>302410</v>
      </c>
      <c r="H1431" s="1">
        <f t="shared" si="311"/>
        <v>14.049999999999955</v>
      </c>
      <c r="I1431" s="9">
        <f ca="1">IF(A1431="","",IF(ROW()&gt;$AA$16+1,AVERAGE(INDIRECT("H" &amp; ROW()-$AA$16+1):H1431),""))</f>
        <v>7.3349999999999911</v>
      </c>
      <c r="J1431" s="14">
        <f t="shared" ca="1" si="312"/>
        <v>9.4909116055987539</v>
      </c>
      <c r="K1431" s="14">
        <f t="shared" ca="1" si="313"/>
        <v>6.7871510479941586</v>
      </c>
      <c r="L1431" s="9">
        <f t="shared" ca="1" si="314"/>
        <v>7.3349999999999911</v>
      </c>
      <c r="M1431" s="9">
        <f t="shared" ca="1" si="315"/>
        <v>1911.5049999999999</v>
      </c>
      <c r="N1431" s="9">
        <f t="shared" ca="1" si="316"/>
        <v>1867.4950000000001</v>
      </c>
      <c r="O1431" s="9">
        <f t="shared" ca="1" si="317"/>
        <v>1908.2549999999999</v>
      </c>
      <c r="P1431" s="9">
        <f t="shared" ca="1" si="318"/>
        <v>1878.2950000000001</v>
      </c>
      <c r="Q1431" s="9">
        <f t="shared" ca="1" si="319"/>
        <v>1915.28</v>
      </c>
      <c r="R1431" s="9">
        <f t="shared" ca="1" si="320"/>
        <v>1871.2700000000002</v>
      </c>
      <c r="S1431" s="9">
        <f t="shared" ca="1" si="321"/>
        <v>1915.28</v>
      </c>
      <c r="T1431" s="9">
        <f t="shared" ca="1" si="321"/>
        <v>1871.2700000000002</v>
      </c>
      <c r="U1431" s="9">
        <f t="shared" ca="1" si="309"/>
        <v>1915.28</v>
      </c>
      <c r="V1431" s="6">
        <f t="shared" ca="1" si="310"/>
        <v>1871.2700000000002</v>
      </c>
      <c r="W1431" s="16">
        <f ca="1">IF(AND(W1430=U1430,F1431&lt;=U1431),U1431,IF(AND(W1430=U1430,F1431&gt;=U1431),V1431,IF(AND(W1430=V1430,F1431&gt;=V1431),V1431,IF(AND(W1430=V1430,F1431&lt;=V1431),U1431,””))))</f>
        <v>1915.28</v>
      </c>
      <c r="X1431" s="1" t="str">
        <f t="shared" ca="1" si="308"/>
        <v>SELL</v>
      </c>
    </row>
    <row r="1432" spans="1:24" ht="17.7">
      <c r="A1432" s="3">
        <v>43290.395833333328</v>
      </c>
      <c r="B1432" s="7"/>
      <c r="C1432" s="1">
        <v>1889.9</v>
      </c>
      <c r="D1432" s="1">
        <v>1898.4</v>
      </c>
      <c r="E1432" s="1">
        <v>1888.1</v>
      </c>
      <c r="F1432" s="1">
        <v>1890.1</v>
      </c>
      <c r="G1432" s="1">
        <v>162859</v>
      </c>
      <c r="H1432" s="1">
        <f t="shared" si="311"/>
        <v>10.300000000000182</v>
      </c>
      <c r="I1432" s="9">
        <f ca="1">IF(A1432="","",IF(ROW()&gt;$AA$16+1,AVERAGE(INDIRECT("H" &amp; ROW()-$AA$16+1):H1432),""))</f>
        <v>8.0450000000000053</v>
      </c>
      <c r="J1432" s="14">
        <f t="shared" ca="1" si="312"/>
        <v>9.6380185863990135</v>
      </c>
      <c r="K1432" s="14">
        <f t="shared" ca="1" si="313"/>
        <v>7.1384359431947608</v>
      </c>
      <c r="L1432" s="9">
        <f t="shared" ca="1" si="314"/>
        <v>8.0450000000000053</v>
      </c>
      <c r="M1432" s="9">
        <f t="shared" ca="1" si="315"/>
        <v>1914.2349999999999</v>
      </c>
      <c r="N1432" s="9">
        <f t="shared" ca="1" si="316"/>
        <v>1865.9649999999999</v>
      </c>
      <c r="O1432" s="9">
        <f t="shared" ca="1" si="317"/>
        <v>1912.2349999999999</v>
      </c>
      <c r="P1432" s="9">
        <f t="shared" ca="1" si="318"/>
        <v>1874.2650000000001</v>
      </c>
      <c r="Q1432" s="9">
        <f t="shared" ca="1" si="319"/>
        <v>1917.385</v>
      </c>
      <c r="R1432" s="9">
        <f t="shared" ca="1" si="320"/>
        <v>1869.115</v>
      </c>
      <c r="S1432" s="9">
        <f t="shared" ca="1" si="321"/>
        <v>1917.385</v>
      </c>
      <c r="T1432" s="9">
        <f t="shared" ca="1" si="321"/>
        <v>1869.115</v>
      </c>
      <c r="U1432" s="9">
        <f t="shared" ca="1" si="309"/>
        <v>1915.28</v>
      </c>
      <c r="V1432" s="6">
        <f t="shared" ca="1" si="310"/>
        <v>1871.2700000000002</v>
      </c>
      <c r="W1432" s="16">
        <f ca="1">IF(AND(W1431=U1431,F1432&lt;=U1432),U1432,IF(AND(W1431=U1431,F1432&gt;=U1432),V1432,IF(AND(W1431=V1431,F1432&gt;=V1432),V1432,IF(AND(W1431=V1431,F1432&lt;=V1432),U1432,””))))</f>
        <v>1915.28</v>
      </c>
      <c r="X1432" s="1" t="str">
        <f t="shared" ca="1" si="308"/>
        <v>SELL</v>
      </c>
    </row>
    <row r="1433" spans="1:24" ht="17.7">
      <c r="A1433" s="3">
        <v>43290.399305555555</v>
      </c>
      <c r="B1433" s="7"/>
      <c r="C1433" s="1">
        <v>1890</v>
      </c>
      <c r="D1433" s="1">
        <v>1893</v>
      </c>
      <c r="E1433" s="1">
        <v>1886.15</v>
      </c>
      <c r="F1433" s="1">
        <v>1889.4</v>
      </c>
      <c r="G1433" s="1">
        <v>148765</v>
      </c>
      <c r="H1433" s="1">
        <f t="shared" si="311"/>
        <v>6.8499999999999091</v>
      </c>
      <c r="I1433" s="9">
        <f ca="1">IF(A1433="","",IF(ROW()&gt;$AA$16+1,AVERAGE(INDIRECT("H" &amp; ROW()-$AA$16+1):H1433),""))</f>
        <v>8.3349999999999902</v>
      </c>
      <c r="J1433" s="14">
        <f t="shared" ca="1" si="312"/>
        <v>9.1311061161446307</v>
      </c>
      <c r="K1433" s="14">
        <f t="shared" ca="1" si="313"/>
        <v>7.1095923488752755</v>
      </c>
      <c r="L1433" s="9">
        <f t="shared" ca="1" si="314"/>
        <v>8.3349999999999902</v>
      </c>
      <c r="M1433" s="9">
        <f t="shared" ca="1" si="315"/>
        <v>1914.405</v>
      </c>
      <c r="N1433" s="9">
        <f t="shared" ca="1" si="316"/>
        <v>1864.3950000000002</v>
      </c>
      <c r="O1433" s="9">
        <f t="shared" ca="1" si="317"/>
        <v>1911.155</v>
      </c>
      <c r="P1433" s="9">
        <f t="shared" ca="1" si="318"/>
        <v>1867.9950000000001</v>
      </c>
      <c r="Q1433" s="9">
        <f t="shared" ca="1" si="319"/>
        <v>1914.58</v>
      </c>
      <c r="R1433" s="9">
        <f t="shared" ca="1" si="320"/>
        <v>1864.5700000000002</v>
      </c>
      <c r="S1433" s="9">
        <f t="shared" ca="1" si="321"/>
        <v>1914.58</v>
      </c>
      <c r="T1433" s="9">
        <f t="shared" ca="1" si="321"/>
        <v>1864.5700000000002</v>
      </c>
      <c r="U1433" s="9">
        <f t="shared" ca="1" si="309"/>
        <v>1914.58</v>
      </c>
      <c r="V1433" s="6">
        <f t="shared" ca="1" si="310"/>
        <v>1871.2700000000002</v>
      </c>
      <c r="W1433" s="16">
        <f ca="1">IF(AND(W1432=U1432,F1433&lt;=U1433),U1433,IF(AND(W1432=U1432,F1433&gt;=U1433),V1433,IF(AND(W1432=V1432,F1433&gt;=V1433),V1433,IF(AND(W1432=V1432,F1433&lt;=V1433),U1433,””))))</f>
        <v>1914.58</v>
      </c>
      <c r="X1433" s="1" t="str">
        <f t="shared" ca="1" si="308"/>
        <v>SELL</v>
      </c>
    </row>
    <row r="1434" spans="1:24" ht="17.7">
      <c r="A1434" s="3">
        <v>43290.402777777781</v>
      </c>
      <c r="B1434" s="7"/>
      <c r="C1434" s="1">
        <v>1889</v>
      </c>
      <c r="D1434" s="1">
        <v>1889.05</v>
      </c>
      <c r="E1434" s="1">
        <v>1880.5</v>
      </c>
      <c r="F1434" s="1">
        <v>1884.65</v>
      </c>
      <c r="G1434" s="1">
        <v>256406</v>
      </c>
      <c r="H1434" s="1">
        <f t="shared" si="311"/>
        <v>8.9000000000000909</v>
      </c>
      <c r="I1434" s="9">
        <f ca="1">IF(A1434="","",IF(ROW()&gt;$AA$16+1,AVERAGE(INDIRECT("H" &amp; ROW()-$AA$16+1):H1434),""))</f>
        <v>8.8299999999999947</v>
      </c>
      <c r="J1434" s="14">
        <f t="shared" ca="1" si="312"/>
        <v>9.0890868223001675</v>
      </c>
      <c r="K1434" s="14">
        <f t="shared" ca="1" si="313"/>
        <v>7.2886331139877578</v>
      </c>
      <c r="L1434" s="9">
        <f t="shared" ca="1" si="314"/>
        <v>8.8299999999999947</v>
      </c>
      <c r="M1434" s="9">
        <f t="shared" ca="1" si="315"/>
        <v>1911.14</v>
      </c>
      <c r="N1434" s="9">
        <f t="shared" ca="1" si="316"/>
        <v>1858.16</v>
      </c>
      <c r="O1434" s="9">
        <f t="shared" ca="1" si="317"/>
        <v>1906.99</v>
      </c>
      <c r="P1434" s="9">
        <f t="shared" ca="1" si="318"/>
        <v>1862.56</v>
      </c>
      <c r="Q1434" s="9">
        <f t="shared" ca="1" si="319"/>
        <v>1911.2650000000001</v>
      </c>
      <c r="R1434" s="9">
        <f t="shared" ca="1" si="320"/>
        <v>1858.2850000000001</v>
      </c>
      <c r="S1434" s="9">
        <f t="shared" ca="1" si="321"/>
        <v>1911.2650000000001</v>
      </c>
      <c r="T1434" s="9">
        <f t="shared" ca="1" si="321"/>
        <v>1858.2850000000001</v>
      </c>
      <c r="U1434" s="9">
        <f t="shared" ca="1" si="309"/>
        <v>1911.2650000000001</v>
      </c>
      <c r="V1434" s="6">
        <f t="shared" ca="1" si="310"/>
        <v>1871.2700000000002</v>
      </c>
      <c r="W1434" s="16">
        <f ca="1">IF(AND(W1433=U1433,F1434&lt;=U1434),U1434,IF(AND(W1433=U1433,F1434&gt;=U1434),V1434,IF(AND(W1433=V1433,F1434&gt;=V1434),V1434,IF(AND(W1433=V1433,F1434&lt;=V1434),U1434,””))))</f>
        <v>1911.2650000000001</v>
      </c>
      <c r="X1434" s="1" t="str">
        <f t="shared" ca="1" si="308"/>
        <v>SELL</v>
      </c>
    </row>
    <row r="1435" spans="1:24" ht="17.7">
      <c r="A1435" s="3">
        <v>43290.40625</v>
      </c>
      <c r="B1435" s="7"/>
      <c r="C1435" s="1">
        <v>1884.1</v>
      </c>
      <c r="D1435" s="1">
        <v>1892.3</v>
      </c>
      <c r="E1435" s="1">
        <v>1883.8</v>
      </c>
      <c r="F1435" s="1">
        <v>1887.7</v>
      </c>
      <c r="G1435" s="1">
        <v>152582</v>
      </c>
      <c r="H1435" s="1">
        <f t="shared" si="311"/>
        <v>8.5</v>
      </c>
      <c r="I1435" s="9">
        <f ca="1">IF(A1435="","",IF(ROW()&gt;$AA$16+1,AVERAGE(INDIRECT("H" &amp; ROW()-$AA$16+1):H1435),""))</f>
        <v>9.3549999999999951</v>
      </c>
      <c r="J1435" s="14">
        <f t="shared" ca="1" si="312"/>
        <v>8.9819801273365005</v>
      </c>
      <c r="K1435" s="14">
        <f t="shared" ca="1" si="313"/>
        <v>7.4097698025889827</v>
      </c>
      <c r="L1435" s="9">
        <f t="shared" ca="1" si="314"/>
        <v>9.3549999999999951</v>
      </c>
      <c r="M1435" s="9">
        <f t="shared" ca="1" si="315"/>
        <v>1915.7650000000001</v>
      </c>
      <c r="N1435" s="9">
        <f t="shared" ca="1" si="316"/>
        <v>1859.635</v>
      </c>
      <c r="O1435" s="9">
        <f t="shared" ca="1" si="317"/>
        <v>1911.865</v>
      </c>
      <c r="P1435" s="9">
        <f t="shared" ca="1" si="318"/>
        <v>1864.2349999999999</v>
      </c>
      <c r="Q1435" s="9">
        <f t="shared" ca="1" si="319"/>
        <v>1916.115</v>
      </c>
      <c r="R1435" s="9">
        <f t="shared" ca="1" si="320"/>
        <v>1859.9849999999999</v>
      </c>
      <c r="S1435" s="9">
        <f t="shared" ca="1" si="321"/>
        <v>1916.115</v>
      </c>
      <c r="T1435" s="9">
        <f t="shared" ca="1" si="321"/>
        <v>1859.9849999999999</v>
      </c>
      <c r="U1435" s="9">
        <f t="shared" ca="1" si="309"/>
        <v>1911.2650000000001</v>
      </c>
      <c r="V1435" s="6">
        <f t="shared" ca="1" si="310"/>
        <v>1871.2700000000002</v>
      </c>
      <c r="W1435" s="16">
        <f ca="1">IF(AND(W1434=U1434,F1435&lt;=U1435),U1435,IF(AND(W1434=U1434,F1435&gt;=U1435),V1435,IF(AND(W1434=V1434,F1435&gt;=V1435),V1435,IF(AND(W1434=V1434,F1435&lt;=V1435),U1435,””))))</f>
        <v>1911.2650000000001</v>
      </c>
      <c r="X1435" s="1" t="str">
        <f t="shared" ca="1" si="308"/>
        <v>SELL</v>
      </c>
    </row>
    <row r="1436" spans="1:24" ht="17.7">
      <c r="A1436" s="3">
        <v>43290.409722222219</v>
      </c>
      <c r="B1436" s="7"/>
      <c r="C1436" s="1">
        <v>1888</v>
      </c>
      <c r="D1436" s="1">
        <v>1889.75</v>
      </c>
      <c r="E1436" s="1">
        <v>1884.55</v>
      </c>
      <c r="F1436" s="1">
        <v>1885</v>
      </c>
      <c r="G1436" s="1">
        <v>110432</v>
      </c>
      <c r="H1436" s="1">
        <f t="shared" si="311"/>
        <v>5.2000000000000455</v>
      </c>
      <c r="I1436" s="9">
        <f ca="1">IF(A1436="","",IF(ROW()&gt;$AA$16+1,AVERAGE(INDIRECT("H" &amp; ROW()-$AA$16+1):H1436),""))</f>
        <v>9.6400000000000095</v>
      </c>
      <c r="J1436" s="14">
        <f t="shared" ca="1" si="312"/>
        <v>8.2943473769116896</v>
      </c>
      <c r="K1436" s="14">
        <f t="shared" ca="1" si="313"/>
        <v>7.1887928223300896</v>
      </c>
      <c r="L1436" s="9">
        <f t="shared" ca="1" si="314"/>
        <v>9.6400000000000095</v>
      </c>
      <c r="M1436" s="9">
        <f t="shared" ca="1" si="315"/>
        <v>1913.92</v>
      </c>
      <c r="N1436" s="9">
        <f t="shared" ca="1" si="316"/>
        <v>1856.08</v>
      </c>
      <c r="O1436" s="9">
        <f t="shared" ca="1" si="317"/>
        <v>1913.47</v>
      </c>
      <c r="P1436" s="9">
        <f t="shared" ca="1" si="318"/>
        <v>1860.83</v>
      </c>
      <c r="Q1436" s="9">
        <f t="shared" ca="1" si="319"/>
        <v>1916.0700000000002</v>
      </c>
      <c r="R1436" s="9">
        <f t="shared" ca="1" si="320"/>
        <v>1858.23</v>
      </c>
      <c r="S1436" s="9">
        <f t="shared" ca="1" si="321"/>
        <v>1916.0700000000002</v>
      </c>
      <c r="T1436" s="9">
        <f t="shared" ca="1" si="321"/>
        <v>1858.23</v>
      </c>
      <c r="U1436" s="9">
        <f t="shared" ca="1" si="309"/>
        <v>1911.2650000000001</v>
      </c>
      <c r="V1436" s="6">
        <f t="shared" ca="1" si="310"/>
        <v>1871.2700000000002</v>
      </c>
      <c r="W1436" s="16">
        <f ca="1">IF(AND(W1435=U1435,F1436&lt;=U1436),U1436,IF(AND(W1435=U1435,F1436&gt;=U1436),V1436,IF(AND(W1435=V1435,F1436&gt;=V1436),V1436,IF(AND(W1435=V1435,F1436&lt;=V1436),U1436,””))))</f>
        <v>1911.2650000000001</v>
      </c>
      <c r="X1436" s="1" t="str">
        <f t="shared" ca="1" si="308"/>
        <v>SELL</v>
      </c>
    </row>
    <row r="1437" spans="1:24" ht="17.7">
      <c r="A1437" s="3">
        <v>43290.413194444445</v>
      </c>
      <c r="B1437" s="7"/>
      <c r="C1437" s="1">
        <v>1885.4</v>
      </c>
      <c r="D1437" s="1">
        <v>1886.45</v>
      </c>
      <c r="E1437" s="1">
        <v>1883.1</v>
      </c>
      <c r="F1437" s="1">
        <v>1884.25</v>
      </c>
      <c r="G1437" s="1">
        <v>114963</v>
      </c>
      <c r="H1437" s="1">
        <f t="shared" si="311"/>
        <v>3.3500000000001364</v>
      </c>
      <c r="I1437" s="9">
        <f ca="1">IF(A1437="","",IF(ROW()&gt;$AA$16+1,AVERAGE(INDIRECT("H" &amp; ROW()-$AA$16+1):H1437),""))</f>
        <v>9.6500000000000234</v>
      </c>
      <c r="J1437" s="14">
        <f t="shared" ca="1" si="312"/>
        <v>7.3953751265641339</v>
      </c>
      <c r="K1437" s="14">
        <f t="shared" ca="1" si="313"/>
        <v>6.8049135400970941</v>
      </c>
      <c r="L1437" s="9">
        <f t="shared" ca="1" si="314"/>
        <v>9.6500000000000234</v>
      </c>
      <c r="M1437" s="9">
        <f t="shared" ca="1" si="315"/>
        <v>1913.2</v>
      </c>
      <c r="N1437" s="9">
        <f t="shared" ca="1" si="316"/>
        <v>1855.3</v>
      </c>
      <c r="O1437" s="9">
        <f t="shared" ca="1" si="317"/>
        <v>1912.05</v>
      </c>
      <c r="P1437" s="9">
        <f t="shared" ca="1" si="318"/>
        <v>1857.5</v>
      </c>
      <c r="Q1437" s="9">
        <f t="shared" ca="1" si="319"/>
        <v>1913.7250000000001</v>
      </c>
      <c r="R1437" s="9">
        <f t="shared" ca="1" si="320"/>
        <v>1855.825</v>
      </c>
      <c r="S1437" s="9">
        <f t="shared" ca="1" si="321"/>
        <v>1913.7250000000001</v>
      </c>
      <c r="T1437" s="9">
        <f t="shared" ca="1" si="321"/>
        <v>1855.825</v>
      </c>
      <c r="U1437" s="9">
        <f t="shared" ca="1" si="309"/>
        <v>1911.2650000000001</v>
      </c>
      <c r="V1437" s="6">
        <f t="shared" ca="1" si="310"/>
        <v>1871.2700000000002</v>
      </c>
      <c r="W1437" s="16">
        <f ca="1">IF(AND(W1436=U1436,F1437&lt;=U1437),U1437,IF(AND(W1436=U1436,F1437&gt;=U1437),V1437,IF(AND(W1436=V1436,F1437&gt;=V1437),V1437,IF(AND(W1436=V1436,F1437&lt;=V1437),U1437,””))))</f>
        <v>1911.2650000000001</v>
      </c>
      <c r="X1437" s="1" t="str">
        <f t="shared" ca="1" si="308"/>
        <v>SELL</v>
      </c>
    </row>
    <row r="1438" spans="1:24" ht="17.7">
      <c r="A1438" s="3">
        <v>43290.416666666672</v>
      </c>
      <c r="B1438" s="7"/>
      <c r="C1438" s="1">
        <v>1884.15</v>
      </c>
      <c r="D1438" s="1">
        <v>1886.6</v>
      </c>
      <c r="E1438" s="1">
        <v>1882.3</v>
      </c>
      <c r="F1438" s="1">
        <v>1885.8</v>
      </c>
      <c r="G1438" s="1">
        <v>75783</v>
      </c>
      <c r="H1438" s="1">
        <f t="shared" si="311"/>
        <v>4.2999999999999545</v>
      </c>
      <c r="I1438" s="9">
        <f ca="1">IF(A1438="","",IF(ROW()&gt;$AA$16+1,AVERAGE(INDIRECT("H" &amp; ROW()-$AA$16+1):H1438),""))</f>
        <v>9.7750000000000234</v>
      </c>
      <c r="J1438" s="14">
        <f t="shared" ca="1" si="312"/>
        <v>6.8325796490070099</v>
      </c>
      <c r="K1438" s="14">
        <f t="shared" ca="1" si="313"/>
        <v>6.5544221860873799</v>
      </c>
      <c r="L1438" s="9">
        <f t="shared" ca="1" si="314"/>
        <v>9.7750000000000234</v>
      </c>
      <c r="M1438" s="9">
        <f t="shared" ca="1" si="315"/>
        <v>1915.125</v>
      </c>
      <c r="N1438" s="9">
        <f t="shared" ca="1" si="316"/>
        <v>1856.4749999999999</v>
      </c>
      <c r="O1438" s="9">
        <f t="shared" ca="1" si="317"/>
        <v>1911.625</v>
      </c>
      <c r="P1438" s="9">
        <f t="shared" ca="1" si="318"/>
        <v>1857.2749999999999</v>
      </c>
      <c r="Q1438" s="9">
        <f t="shared" ca="1" si="319"/>
        <v>1913.7749999999999</v>
      </c>
      <c r="R1438" s="9">
        <f t="shared" ca="1" si="320"/>
        <v>1855.1249999999998</v>
      </c>
      <c r="S1438" s="9">
        <f t="shared" ca="1" si="321"/>
        <v>1913.7749999999999</v>
      </c>
      <c r="T1438" s="9">
        <f t="shared" ca="1" si="321"/>
        <v>1855.1249999999998</v>
      </c>
      <c r="U1438" s="9">
        <f t="shared" ca="1" si="309"/>
        <v>1911.2650000000001</v>
      </c>
      <c r="V1438" s="6">
        <f t="shared" ca="1" si="310"/>
        <v>1871.2700000000002</v>
      </c>
      <c r="W1438" s="16">
        <f ca="1">IF(AND(W1437=U1437,F1438&lt;=U1438),U1438,IF(AND(W1437=U1437,F1438&gt;=U1438),V1438,IF(AND(W1437=V1437,F1438&gt;=V1438),V1438,IF(AND(W1437=V1437,F1438&lt;=V1438),U1438,””))))</f>
        <v>1911.2650000000001</v>
      </c>
      <c r="X1438" s="1" t="str">
        <f t="shared" ca="1" si="308"/>
        <v>SELL</v>
      </c>
    </row>
    <row r="1439" spans="1:24" ht="17.7">
      <c r="A1439" s="3">
        <v>43290.420138888891</v>
      </c>
      <c r="B1439" s="7"/>
      <c r="C1439" s="1">
        <v>1886.55</v>
      </c>
      <c r="D1439" s="1">
        <v>1889.15</v>
      </c>
      <c r="E1439" s="1">
        <v>1884.75</v>
      </c>
      <c r="F1439" s="1">
        <v>1886.2</v>
      </c>
      <c r="G1439" s="1">
        <v>80726</v>
      </c>
      <c r="H1439" s="1">
        <f t="shared" si="311"/>
        <v>4.4000000000000909</v>
      </c>
      <c r="I1439" s="9">
        <f ca="1">IF(A1439="","",IF(ROW()&gt;$AA$16+1,AVERAGE(INDIRECT("H" &amp; ROW()-$AA$16+1):H1439),""))</f>
        <v>9.8550000000000413</v>
      </c>
      <c r="J1439" s="14">
        <f t="shared" ca="1" si="312"/>
        <v>6.390292440096661</v>
      </c>
      <c r="K1439" s="14">
        <f t="shared" ca="1" si="313"/>
        <v>6.3389799674786511</v>
      </c>
      <c r="L1439" s="9">
        <f t="shared" ca="1" si="314"/>
        <v>9.8550000000000413</v>
      </c>
      <c r="M1439" s="9">
        <f t="shared" ca="1" si="315"/>
        <v>1915.7650000000001</v>
      </c>
      <c r="N1439" s="9">
        <f t="shared" ca="1" si="316"/>
        <v>1856.635</v>
      </c>
      <c r="O1439" s="9">
        <f t="shared" ca="1" si="317"/>
        <v>1914.3150000000001</v>
      </c>
      <c r="P1439" s="9">
        <f t="shared" ca="1" si="318"/>
        <v>1859.585</v>
      </c>
      <c r="Q1439" s="9">
        <f t="shared" ca="1" si="319"/>
        <v>1916.5150000000001</v>
      </c>
      <c r="R1439" s="9">
        <f t="shared" ca="1" si="320"/>
        <v>1857.385</v>
      </c>
      <c r="S1439" s="9">
        <f t="shared" ca="1" si="321"/>
        <v>1916.5150000000001</v>
      </c>
      <c r="T1439" s="9">
        <f t="shared" ca="1" si="321"/>
        <v>1857.385</v>
      </c>
      <c r="U1439" s="9">
        <f t="shared" ca="1" si="309"/>
        <v>1911.2650000000001</v>
      </c>
      <c r="V1439" s="6">
        <f t="shared" ca="1" si="310"/>
        <v>1871.2700000000002</v>
      </c>
      <c r="W1439" s="16">
        <f ca="1">IF(AND(W1438=U1438,F1439&lt;=U1439),U1439,IF(AND(W1438=U1438,F1439&gt;=U1439),V1439,IF(AND(W1438=V1438,F1439&gt;=V1439),V1439,IF(AND(W1438=V1438,F1439&lt;=V1439),U1439,””))))</f>
        <v>1911.2650000000001</v>
      </c>
      <c r="X1439" s="1" t="str">
        <f t="shared" ca="1" si="308"/>
        <v>SELL</v>
      </c>
    </row>
    <row r="1440" spans="1:24" ht="17.7">
      <c r="A1440" s="3">
        <v>43290.423611111109</v>
      </c>
      <c r="B1440" s="7"/>
      <c r="C1440" s="1">
        <v>1886.2</v>
      </c>
      <c r="D1440" s="1">
        <v>1886.85</v>
      </c>
      <c r="E1440" s="1">
        <v>1883.05</v>
      </c>
      <c r="F1440" s="1">
        <v>1884.3</v>
      </c>
      <c r="G1440" s="1">
        <v>85686</v>
      </c>
      <c r="H1440" s="1">
        <f t="shared" si="311"/>
        <v>3.7999999999999545</v>
      </c>
      <c r="I1440" s="9">
        <f ca="1">IF(A1440="","",IF(ROW()&gt;$AA$16+1,AVERAGE(INDIRECT("H" &amp; ROW()-$AA$16+1):H1440),""))</f>
        <v>6.9650000000000318</v>
      </c>
      <c r="J1440" s="14">
        <f t="shared" ca="1" si="312"/>
        <v>5.9193301782608954</v>
      </c>
      <c r="K1440" s="14">
        <f t="shared" ca="1" si="313"/>
        <v>6.0850819707307817</v>
      </c>
      <c r="L1440" s="9">
        <f t="shared" ca="1" si="314"/>
        <v>6.9650000000000318</v>
      </c>
      <c r="M1440" s="9">
        <f t="shared" ca="1" si="315"/>
        <v>1905.1950000000002</v>
      </c>
      <c r="N1440" s="9">
        <f t="shared" ca="1" si="316"/>
        <v>1863.4049999999997</v>
      </c>
      <c r="O1440" s="9">
        <f t="shared" ca="1" si="317"/>
        <v>1903.9450000000002</v>
      </c>
      <c r="P1440" s="9">
        <f t="shared" ca="1" si="318"/>
        <v>1865.9549999999999</v>
      </c>
      <c r="Q1440" s="9">
        <f t="shared" ca="1" si="319"/>
        <v>1905.8449999999998</v>
      </c>
      <c r="R1440" s="9">
        <f t="shared" ca="1" si="320"/>
        <v>1864.0549999999998</v>
      </c>
      <c r="S1440" s="9">
        <f t="shared" ca="1" si="321"/>
        <v>1905.8449999999998</v>
      </c>
      <c r="T1440" s="9">
        <f t="shared" ca="1" si="321"/>
        <v>1864.0549999999998</v>
      </c>
      <c r="U1440" s="9">
        <f t="shared" ca="1" si="309"/>
        <v>1905.8449999999998</v>
      </c>
      <c r="V1440" s="6">
        <f t="shared" ca="1" si="310"/>
        <v>1871.2700000000002</v>
      </c>
      <c r="W1440" s="16">
        <f ca="1">IF(AND(W1439=U1439,F1440&lt;=U1440),U1440,IF(AND(W1439=U1439,F1440&gt;=U1440),V1440,IF(AND(W1439=V1439,F1440&gt;=V1440),V1440,IF(AND(W1439=V1439,F1440&lt;=V1440),U1440,””))))</f>
        <v>1905.8449999999998</v>
      </c>
      <c r="X1440" s="1" t="str">
        <f t="shared" ca="1" si="308"/>
        <v>SELL</v>
      </c>
    </row>
    <row r="1441" spans="1:24" ht="17.7">
      <c r="A1441" s="3">
        <v>43290.427083333328</v>
      </c>
      <c r="B1441" s="7"/>
      <c r="C1441" s="1">
        <v>1884.55</v>
      </c>
      <c r="D1441" s="1">
        <v>1885.95</v>
      </c>
      <c r="E1441" s="1">
        <v>1884.4</v>
      </c>
      <c r="F1441" s="1">
        <v>1885.25</v>
      </c>
      <c r="G1441" s="1">
        <v>43960</v>
      </c>
      <c r="H1441" s="1">
        <f t="shared" si="311"/>
        <v>1.6500000000000909</v>
      </c>
      <c r="I1441" s="9">
        <f ca="1">IF(A1441="","",IF(ROW()&gt;$AA$16+1,AVERAGE(INDIRECT("H" &amp; ROW()-$AA$16+1):H1441),""))</f>
        <v>5.7250000000000458</v>
      </c>
      <c r="J1441" s="14">
        <f t="shared" ca="1" si="312"/>
        <v>5.1430883276680213</v>
      </c>
      <c r="K1441" s="14">
        <f t="shared" ca="1" si="313"/>
        <v>5.6415737736577123</v>
      </c>
      <c r="L1441" s="9">
        <f t="shared" ca="1" si="314"/>
        <v>5.7250000000000458</v>
      </c>
      <c r="M1441" s="9">
        <f t="shared" ca="1" si="315"/>
        <v>1902.4250000000002</v>
      </c>
      <c r="N1441" s="9">
        <f t="shared" ca="1" si="316"/>
        <v>1868.0749999999998</v>
      </c>
      <c r="O1441" s="9">
        <f t="shared" ca="1" si="317"/>
        <v>1901.5750000000003</v>
      </c>
      <c r="P1441" s="9">
        <f t="shared" ca="1" si="318"/>
        <v>1868.7749999999999</v>
      </c>
      <c r="Q1441" s="9">
        <f t="shared" ca="1" si="319"/>
        <v>1902.3500000000004</v>
      </c>
      <c r="R1441" s="9">
        <f t="shared" ca="1" si="320"/>
        <v>1868</v>
      </c>
      <c r="S1441" s="9">
        <f t="shared" ca="1" si="321"/>
        <v>1902.3500000000004</v>
      </c>
      <c r="T1441" s="9">
        <f t="shared" ca="1" si="321"/>
        <v>1868</v>
      </c>
      <c r="U1441" s="9">
        <f t="shared" ca="1" si="309"/>
        <v>1902.3500000000004</v>
      </c>
      <c r="V1441" s="6">
        <f t="shared" ca="1" si="310"/>
        <v>1871.2700000000002</v>
      </c>
      <c r="W1441" s="16">
        <f ca="1">IF(AND(W1440=U1440,F1441&lt;=U1441),U1441,IF(AND(W1440=U1440,F1441&gt;=U1441),V1441,IF(AND(W1440=V1440,F1441&gt;=V1441),V1441,IF(AND(W1440=V1440,F1441&lt;=V1441),U1441,””))))</f>
        <v>1902.3500000000004</v>
      </c>
      <c r="X1441" s="1" t="str">
        <f t="shared" ca="1" si="308"/>
        <v>SELL</v>
      </c>
    </row>
    <row r="1442" spans="1:24" ht="17.7">
      <c r="A1442" s="3">
        <v>43290.430555555555</v>
      </c>
      <c r="B1442" s="7"/>
      <c r="C1442" s="1">
        <v>1885.3</v>
      </c>
      <c r="D1442" s="1">
        <v>1886.15</v>
      </c>
      <c r="E1442" s="1">
        <v>1881</v>
      </c>
      <c r="F1442" s="1">
        <v>1881.05</v>
      </c>
      <c r="G1442" s="1">
        <v>111947</v>
      </c>
      <c r="H1442" s="1">
        <f t="shared" si="311"/>
        <v>5.1500000000000909</v>
      </c>
      <c r="I1442" s="9">
        <f ca="1">IF(A1442="","",IF(ROW()&gt;$AA$16+1,AVERAGE(INDIRECT("H" &amp; ROW()-$AA$16+1):H1442),""))</f>
        <v>5.2100000000000364</v>
      </c>
      <c r="J1442" s="14">
        <f t="shared" ca="1" si="312"/>
        <v>5.1443449953647615</v>
      </c>
      <c r="K1442" s="14">
        <f t="shared" ca="1" si="313"/>
        <v>5.5924163962919504</v>
      </c>
      <c r="L1442" s="9">
        <f t="shared" ca="1" si="314"/>
        <v>5.2100000000000364</v>
      </c>
      <c r="M1442" s="9">
        <f t="shared" ca="1" si="315"/>
        <v>1896.68</v>
      </c>
      <c r="N1442" s="9">
        <f t="shared" ca="1" si="316"/>
        <v>1865.4199999999998</v>
      </c>
      <c r="O1442" s="9">
        <f t="shared" ca="1" si="317"/>
        <v>1896.63</v>
      </c>
      <c r="P1442" s="9">
        <f t="shared" ca="1" si="318"/>
        <v>1870.52</v>
      </c>
      <c r="Q1442" s="9">
        <f t="shared" ca="1" si="319"/>
        <v>1899.2050000000002</v>
      </c>
      <c r="R1442" s="9">
        <f t="shared" ca="1" si="320"/>
        <v>1867.9449999999999</v>
      </c>
      <c r="S1442" s="9">
        <f t="shared" ca="1" si="321"/>
        <v>1899.2050000000002</v>
      </c>
      <c r="T1442" s="9">
        <f t="shared" ca="1" si="321"/>
        <v>1867.9449999999999</v>
      </c>
      <c r="U1442" s="9">
        <f t="shared" ca="1" si="309"/>
        <v>1899.2050000000002</v>
      </c>
      <c r="V1442" s="6">
        <f t="shared" ca="1" si="310"/>
        <v>1871.2700000000002</v>
      </c>
      <c r="W1442" s="16">
        <f ca="1">IF(AND(W1441=U1441,F1442&lt;=U1442),U1442,IF(AND(W1441=U1441,F1442&gt;=U1442),V1442,IF(AND(W1441=V1441,F1442&gt;=V1442),V1442,IF(AND(W1441=V1441,F1442&lt;=V1442),U1442,””))))</f>
        <v>1899.2050000000002</v>
      </c>
      <c r="X1442" s="1" t="str">
        <f t="shared" ca="1" si="308"/>
        <v>SELL</v>
      </c>
    </row>
    <row r="1443" spans="1:24" ht="17.7">
      <c r="A1443" s="3">
        <v>43290.434027777781</v>
      </c>
      <c r="B1443" s="7"/>
      <c r="C1443" s="1">
        <v>1881</v>
      </c>
      <c r="D1443" s="1">
        <v>1884.65</v>
      </c>
      <c r="E1443" s="1">
        <v>1880</v>
      </c>
      <c r="F1443" s="1">
        <v>1883.35</v>
      </c>
      <c r="G1443" s="1">
        <v>106286</v>
      </c>
      <c r="H1443" s="1">
        <f t="shared" si="311"/>
        <v>4.6500000000000909</v>
      </c>
      <c r="I1443" s="9">
        <f ca="1">IF(A1443="","",IF(ROW()&gt;$AA$16+1,AVERAGE(INDIRECT("H" &amp; ROW()-$AA$16+1):H1443),""))</f>
        <v>4.9900000000000544</v>
      </c>
      <c r="J1443" s="14">
        <f t="shared" ca="1" si="312"/>
        <v>5.0544640871166386</v>
      </c>
      <c r="K1443" s="14">
        <f t="shared" ca="1" si="313"/>
        <v>5.4981747566627641</v>
      </c>
      <c r="L1443" s="9">
        <f t="shared" ca="1" si="314"/>
        <v>4.9900000000000544</v>
      </c>
      <c r="M1443" s="9">
        <f t="shared" ca="1" si="315"/>
        <v>1898.3200000000002</v>
      </c>
      <c r="N1443" s="9">
        <f t="shared" ca="1" si="316"/>
        <v>1868.3799999999997</v>
      </c>
      <c r="O1443" s="9">
        <f t="shared" ca="1" si="317"/>
        <v>1894.9700000000003</v>
      </c>
      <c r="P1443" s="9">
        <f t="shared" ca="1" si="318"/>
        <v>1869.6799999999998</v>
      </c>
      <c r="Q1443" s="9">
        <f t="shared" ca="1" si="319"/>
        <v>1897.2950000000003</v>
      </c>
      <c r="R1443" s="9">
        <f t="shared" ca="1" si="320"/>
        <v>1867.3549999999998</v>
      </c>
      <c r="S1443" s="9">
        <f t="shared" ca="1" si="321"/>
        <v>1897.2950000000003</v>
      </c>
      <c r="T1443" s="9">
        <f t="shared" ca="1" si="321"/>
        <v>1867.3549999999998</v>
      </c>
      <c r="U1443" s="9">
        <f t="shared" ca="1" si="309"/>
        <v>1897.2950000000003</v>
      </c>
      <c r="V1443" s="6">
        <f t="shared" ca="1" si="310"/>
        <v>1871.2700000000002</v>
      </c>
      <c r="W1443" s="16">
        <f ca="1">IF(AND(W1442=U1442,F1443&lt;=U1443),U1443,IF(AND(W1442=U1442,F1443&gt;=U1443),V1443,IF(AND(W1442=V1442,F1443&gt;=V1443),V1443,IF(AND(W1442=V1442,F1443&lt;=V1443),U1443,””))))</f>
        <v>1897.2950000000003</v>
      </c>
      <c r="X1443" s="1" t="str">
        <f t="shared" ca="1" si="308"/>
        <v>SELL</v>
      </c>
    </row>
    <row r="1444" spans="1:24" ht="17.7">
      <c r="A1444" s="3">
        <v>43290.4375</v>
      </c>
      <c r="B1444" s="7"/>
      <c r="C1444" s="1">
        <v>1883.35</v>
      </c>
      <c r="D1444" s="1">
        <v>1886</v>
      </c>
      <c r="E1444" s="1">
        <v>1883.25</v>
      </c>
      <c r="F1444" s="1">
        <v>1885.2</v>
      </c>
      <c r="G1444" s="1">
        <v>55866</v>
      </c>
      <c r="H1444" s="1">
        <f t="shared" si="311"/>
        <v>2.75</v>
      </c>
      <c r="I1444" s="9">
        <f ca="1">IF(A1444="","",IF(ROW()&gt;$AA$16+1,AVERAGE(INDIRECT("H" &amp; ROW()-$AA$16+1):H1444),""))</f>
        <v>4.3750000000000453</v>
      </c>
      <c r="J1444" s="14">
        <f t="shared" ca="1" si="312"/>
        <v>4.6354706167317952</v>
      </c>
      <c r="K1444" s="14">
        <f t="shared" ca="1" si="313"/>
        <v>5.2233572809964883</v>
      </c>
      <c r="L1444" s="9">
        <f t="shared" ca="1" si="314"/>
        <v>4.3750000000000453</v>
      </c>
      <c r="M1444" s="9">
        <f t="shared" ca="1" si="315"/>
        <v>1898.3250000000003</v>
      </c>
      <c r="N1444" s="9">
        <f t="shared" ca="1" si="316"/>
        <v>1872.0749999999998</v>
      </c>
      <c r="O1444" s="9">
        <f t="shared" ca="1" si="317"/>
        <v>1896.3750000000002</v>
      </c>
      <c r="P1444" s="9">
        <f t="shared" ca="1" si="318"/>
        <v>1872.8749999999998</v>
      </c>
      <c r="Q1444" s="9">
        <f t="shared" ca="1" si="319"/>
        <v>1897.7500000000002</v>
      </c>
      <c r="R1444" s="9">
        <f t="shared" ca="1" si="320"/>
        <v>1871.4999999999998</v>
      </c>
      <c r="S1444" s="9">
        <f t="shared" ca="1" si="321"/>
        <v>1897.7500000000002</v>
      </c>
      <c r="T1444" s="9">
        <f t="shared" ca="1" si="321"/>
        <v>1871.4999999999998</v>
      </c>
      <c r="U1444" s="9">
        <f t="shared" ca="1" si="309"/>
        <v>1897.2950000000003</v>
      </c>
      <c r="V1444" s="6">
        <f t="shared" ca="1" si="310"/>
        <v>1871.4999999999998</v>
      </c>
      <c r="W1444" s="16">
        <f ca="1">IF(AND(W1443=U1443,F1444&lt;=U1444),U1444,IF(AND(W1443=U1443,F1444&gt;=U1444),V1444,IF(AND(W1443=V1443,F1444&gt;=V1444),V1444,IF(AND(W1443=V1443,F1444&lt;=V1444),U1444,””))))</f>
        <v>1897.2950000000003</v>
      </c>
      <c r="X1444" s="1" t="str">
        <f t="shared" ca="1" si="308"/>
        <v>SELL</v>
      </c>
    </row>
    <row r="1445" spans="1:24" ht="17.7">
      <c r="A1445" s="3">
        <v>43290.440972222219</v>
      </c>
      <c r="B1445" s="7"/>
      <c r="C1445" s="1">
        <v>1885.2</v>
      </c>
      <c r="D1445" s="1">
        <v>1888</v>
      </c>
      <c r="E1445" s="1">
        <v>1884</v>
      </c>
      <c r="F1445" s="1">
        <v>1886.5</v>
      </c>
      <c r="G1445" s="1">
        <v>55500</v>
      </c>
      <c r="H1445" s="1">
        <f t="shared" si="311"/>
        <v>4</v>
      </c>
      <c r="I1445" s="9">
        <f ca="1">IF(A1445="","",IF(ROW()&gt;$AA$16+1,AVERAGE(INDIRECT("H" &amp; ROW()-$AA$16+1):H1445),""))</f>
        <v>3.9250000000000456</v>
      </c>
      <c r="J1445" s="14">
        <f t="shared" ca="1" si="312"/>
        <v>4.519930504598741</v>
      </c>
      <c r="K1445" s="14">
        <f t="shared" ca="1" si="313"/>
        <v>5.1010215528968397</v>
      </c>
      <c r="L1445" s="9">
        <f t="shared" ca="1" si="314"/>
        <v>3.9250000000000456</v>
      </c>
      <c r="M1445" s="9">
        <f t="shared" ca="1" si="315"/>
        <v>1898.2750000000001</v>
      </c>
      <c r="N1445" s="9">
        <f t="shared" ca="1" si="316"/>
        <v>1874.7249999999999</v>
      </c>
      <c r="O1445" s="9">
        <f t="shared" ca="1" si="317"/>
        <v>1895.7750000000001</v>
      </c>
      <c r="P1445" s="9">
        <f t="shared" ca="1" si="318"/>
        <v>1876.2249999999999</v>
      </c>
      <c r="Q1445" s="9">
        <f t="shared" ca="1" si="319"/>
        <v>1897.7750000000001</v>
      </c>
      <c r="R1445" s="9">
        <f t="shared" ca="1" si="320"/>
        <v>1874.2249999999999</v>
      </c>
      <c r="S1445" s="9">
        <f t="shared" ca="1" si="321"/>
        <v>1897.7750000000001</v>
      </c>
      <c r="T1445" s="9">
        <f t="shared" ca="1" si="321"/>
        <v>1874.2249999999999</v>
      </c>
      <c r="U1445" s="9">
        <f t="shared" ca="1" si="309"/>
        <v>1897.2950000000003</v>
      </c>
      <c r="V1445" s="6">
        <f t="shared" ca="1" si="310"/>
        <v>1874.2249999999999</v>
      </c>
      <c r="W1445" s="16">
        <f ca="1">IF(AND(W1444=U1444,F1445&lt;=U1445),U1445,IF(AND(W1444=U1444,F1445&gt;=U1445),V1445,IF(AND(W1444=V1444,F1445&gt;=V1445),V1445,IF(AND(W1444=V1444,F1445&lt;=V1445),U1445,””))))</f>
        <v>1897.2950000000003</v>
      </c>
      <c r="X1445" s="1" t="str">
        <f t="shared" ca="1" si="308"/>
        <v>SELL</v>
      </c>
    </row>
    <row r="1446" spans="1:24" ht="17.7">
      <c r="A1446" s="3">
        <v>43290.444444444445</v>
      </c>
      <c r="B1446" s="7"/>
      <c r="C1446" s="1">
        <v>1886.95</v>
      </c>
      <c r="D1446" s="1">
        <v>1887</v>
      </c>
      <c r="E1446" s="1">
        <v>1884.25</v>
      </c>
      <c r="F1446" s="1">
        <v>1886</v>
      </c>
      <c r="G1446" s="1">
        <v>44429</v>
      </c>
      <c r="H1446" s="1">
        <f t="shared" si="311"/>
        <v>2.75</v>
      </c>
      <c r="I1446" s="9">
        <f ca="1">IF(A1446="","",IF(ROW()&gt;$AA$16+1,AVERAGE(INDIRECT("H" &amp; ROW()-$AA$16+1):H1446),""))</f>
        <v>3.680000000000041</v>
      </c>
      <c r="J1446" s="14">
        <f t="shared" ca="1" si="312"/>
        <v>4.1981249583080604</v>
      </c>
      <c r="K1446" s="14">
        <f t="shared" ca="1" si="313"/>
        <v>4.865919397607156</v>
      </c>
      <c r="L1446" s="9">
        <f t="shared" ca="1" si="314"/>
        <v>3.680000000000041</v>
      </c>
      <c r="M1446" s="9">
        <f t="shared" ca="1" si="315"/>
        <v>1897.0400000000002</v>
      </c>
      <c r="N1446" s="9">
        <f t="shared" ca="1" si="316"/>
        <v>1874.9599999999998</v>
      </c>
      <c r="O1446" s="9">
        <f t="shared" ca="1" si="317"/>
        <v>1895.2900000000002</v>
      </c>
      <c r="P1446" s="9">
        <f t="shared" ca="1" si="318"/>
        <v>1875.9599999999998</v>
      </c>
      <c r="Q1446" s="9">
        <f t="shared" ca="1" si="319"/>
        <v>1896.6650000000002</v>
      </c>
      <c r="R1446" s="9">
        <f t="shared" ca="1" si="320"/>
        <v>1874.5849999999998</v>
      </c>
      <c r="S1446" s="9">
        <f t="shared" ca="1" si="321"/>
        <v>1896.6650000000002</v>
      </c>
      <c r="T1446" s="9">
        <f t="shared" ca="1" si="321"/>
        <v>1874.5849999999998</v>
      </c>
      <c r="U1446" s="9">
        <f t="shared" ca="1" si="309"/>
        <v>1896.6650000000002</v>
      </c>
      <c r="V1446" s="6">
        <f t="shared" ca="1" si="310"/>
        <v>1874.5849999999998</v>
      </c>
      <c r="W1446" s="16">
        <f ca="1">IF(AND(W1445=U1445,F1446&lt;=U1446),U1446,IF(AND(W1445=U1445,F1446&gt;=U1446),V1446,IF(AND(W1445=V1445,F1446&gt;=V1446),V1446,IF(AND(W1445=V1445,F1446&lt;=V1446),U1446,””))))</f>
        <v>1896.6650000000002</v>
      </c>
      <c r="X1446" s="1" t="str">
        <f t="shared" ca="1" si="308"/>
        <v>SELL</v>
      </c>
    </row>
    <row r="1447" spans="1:24" ht="17.7">
      <c r="A1447" s="3">
        <v>43290.447916666672</v>
      </c>
      <c r="B1447" s="7"/>
      <c r="C1447" s="1">
        <v>1885.7</v>
      </c>
      <c r="D1447" s="1">
        <v>1892.8</v>
      </c>
      <c r="E1447" s="1">
        <v>1885.4</v>
      </c>
      <c r="F1447" s="1">
        <v>1890.05</v>
      </c>
      <c r="G1447" s="1">
        <v>83764</v>
      </c>
      <c r="H1447" s="1">
        <f t="shared" si="311"/>
        <v>7.3999999999998636</v>
      </c>
      <c r="I1447" s="9">
        <f ca="1">IF(A1447="","",IF(ROW()&gt;$AA$16+1,AVERAGE(INDIRECT("H" &amp; ROW()-$AA$16+1):H1447),""))</f>
        <v>4.0850000000000133</v>
      </c>
      <c r="J1447" s="14">
        <f t="shared" ca="1" si="312"/>
        <v>4.7802840567974787</v>
      </c>
      <c r="K1447" s="14">
        <f t="shared" ca="1" si="313"/>
        <v>5.1193274578464276</v>
      </c>
      <c r="L1447" s="9">
        <f t="shared" ca="1" si="314"/>
        <v>4.0850000000000133</v>
      </c>
      <c r="M1447" s="9">
        <f t="shared" ca="1" si="315"/>
        <v>1902.3050000000001</v>
      </c>
      <c r="N1447" s="9">
        <f t="shared" ca="1" si="316"/>
        <v>1877.7949999999998</v>
      </c>
      <c r="O1447" s="9">
        <f t="shared" ca="1" si="317"/>
        <v>1897.6550000000002</v>
      </c>
      <c r="P1447" s="9">
        <f t="shared" ca="1" si="318"/>
        <v>1880.5449999999998</v>
      </c>
      <c r="Q1447" s="9">
        <f t="shared" ca="1" si="319"/>
        <v>1901.355</v>
      </c>
      <c r="R1447" s="9">
        <f t="shared" ca="1" si="320"/>
        <v>1876.8449999999998</v>
      </c>
      <c r="S1447" s="9">
        <f t="shared" ca="1" si="321"/>
        <v>1901.355</v>
      </c>
      <c r="T1447" s="9">
        <f t="shared" ca="1" si="321"/>
        <v>1876.8449999999998</v>
      </c>
      <c r="U1447" s="9">
        <f t="shared" ca="1" si="309"/>
        <v>1896.6650000000002</v>
      </c>
      <c r="V1447" s="6">
        <f t="shared" ca="1" si="310"/>
        <v>1876.8449999999998</v>
      </c>
      <c r="W1447" s="16">
        <f ca="1">IF(AND(W1446=U1446,F1447&lt;=U1447),U1447,IF(AND(W1446=U1446,F1447&gt;=U1447),V1447,IF(AND(W1446=V1446,F1447&gt;=V1447),V1447,IF(AND(W1446=V1446,F1447&lt;=V1447),U1447,””))))</f>
        <v>1896.6650000000002</v>
      </c>
      <c r="X1447" s="1" t="str">
        <f t="shared" ca="1" si="308"/>
        <v>SELL</v>
      </c>
    </row>
    <row r="1448" spans="1:24" ht="17.7">
      <c r="A1448" s="3">
        <v>43290.451388888891</v>
      </c>
      <c r="B1448" s="7"/>
      <c r="C1448" s="1">
        <v>1890.15</v>
      </c>
      <c r="D1448" s="1">
        <v>1891.1</v>
      </c>
      <c r="E1448" s="1">
        <v>1889</v>
      </c>
      <c r="F1448" s="1">
        <v>1890.15</v>
      </c>
      <c r="G1448" s="1">
        <v>66220</v>
      </c>
      <c r="H1448" s="1">
        <f t="shared" si="311"/>
        <v>2.0999999999999091</v>
      </c>
      <c r="I1448" s="9">
        <f ca="1">IF(A1448="","",IF(ROW()&gt;$AA$16+1,AVERAGE(INDIRECT("H" &amp; ROW()-$AA$16+1):H1448),""))</f>
        <v>3.8650000000000091</v>
      </c>
      <c r="J1448" s="14">
        <f t="shared" ca="1" si="312"/>
        <v>4.292959682834284</v>
      </c>
      <c r="K1448" s="14">
        <f t="shared" ca="1" si="313"/>
        <v>4.8173947120617759</v>
      </c>
      <c r="L1448" s="9">
        <f t="shared" ca="1" si="314"/>
        <v>3.8650000000000091</v>
      </c>
      <c r="M1448" s="9">
        <f t="shared" ca="1" si="315"/>
        <v>1901.7450000000001</v>
      </c>
      <c r="N1448" s="9">
        <f t="shared" ca="1" si="316"/>
        <v>1878.5550000000001</v>
      </c>
      <c r="O1448" s="9">
        <f t="shared" ca="1" si="317"/>
        <v>1900.595</v>
      </c>
      <c r="P1448" s="9">
        <f t="shared" ca="1" si="318"/>
        <v>1879.5049999999999</v>
      </c>
      <c r="Q1448" s="9">
        <f t="shared" ca="1" si="319"/>
        <v>1901.645</v>
      </c>
      <c r="R1448" s="9">
        <f t="shared" ca="1" si="320"/>
        <v>1878.4549999999999</v>
      </c>
      <c r="S1448" s="9">
        <f t="shared" ca="1" si="321"/>
        <v>1901.645</v>
      </c>
      <c r="T1448" s="9">
        <f t="shared" ca="1" si="321"/>
        <v>1878.4549999999999</v>
      </c>
      <c r="U1448" s="9">
        <f t="shared" ca="1" si="309"/>
        <v>1896.6650000000002</v>
      </c>
      <c r="V1448" s="6">
        <f t="shared" ca="1" si="310"/>
        <v>1878.4549999999999</v>
      </c>
      <c r="W1448" s="16">
        <f ca="1">IF(AND(W1447=U1447,F1448&lt;=U1448),U1448,IF(AND(W1447=U1447,F1448&gt;=U1448),V1448,IF(AND(W1447=V1447,F1448&gt;=V1448),V1448,IF(AND(W1447=V1447,F1448&lt;=V1448),U1448,””))))</f>
        <v>1896.6650000000002</v>
      </c>
      <c r="X1448" s="1" t="str">
        <f t="shared" ca="1" si="308"/>
        <v>SELL</v>
      </c>
    </row>
    <row r="1449" spans="1:24" ht="17.7">
      <c r="A1449" s="3">
        <v>43290.454861111109</v>
      </c>
      <c r="B1449" s="7"/>
      <c r="C1449" s="1">
        <v>1890.1</v>
      </c>
      <c r="D1449" s="1">
        <v>1890.45</v>
      </c>
      <c r="E1449" s="1">
        <v>1889.1</v>
      </c>
      <c r="F1449" s="1">
        <v>1890.4</v>
      </c>
      <c r="G1449" s="1">
        <v>42702</v>
      </c>
      <c r="H1449" s="1">
        <f t="shared" si="311"/>
        <v>1.3500000000001364</v>
      </c>
      <c r="I1449" s="9">
        <f ca="1">IF(A1449="","",IF(ROW()&gt;$AA$16+1,AVERAGE(INDIRECT("H" &amp; ROW()-$AA$16+1):H1449),""))</f>
        <v>3.5600000000000138</v>
      </c>
      <c r="J1449" s="14">
        <f t="shared" ca="1" si="312"/>
        <v>3.757876104137166</v>
      </c>
      <c r="K1449" s="14">
        <f t="shared" ca="1" si="313"/>
        <v>4.4706552408556126</v>
      </c>
      <c r="L1449" s="9">
        <f t="shared" ca="1" si="314"/>
        <v>3.5600000000000138</v>
      </c>
      <c r="M1449" s="9">
        <f t="shared" ca="1" si="315"/>
        <v>1901.0800000000002</v>
      </c>
      <c r="N1449" s="9">
        <f t="shared" ca="1" si="316"/>
        <v>1879.72</v>
      </c>
      <c r="O1449" s="9">
        <f t="shared" ca="1" si="317"/>
        <v>1899.78</v>
      </c>
      <c r="P1449" s="9">
        <f t="shared" ca="1" si="318"/>
        <v>1879.77</v>
      </c>
      <c r="Q1449" s="9">
        <f t="shared" ca="1" si="319"/>
        <v>1900.4550000000002</v>
      </c>
      <c r="R1449" s="9">
        <f t="shared" ca="1" si="320"/>
        <v>1879.095</v>
      </c>
      <c r="S1449" s="9">
        <f t="shared" ca="1" si="321"/>
        <v>1900.4550000000002</v>
      </c>
      <c r="T1449" s="9">
        <f t="shared" ca="1" si="321"/>
        <v>1879.095</v>
      </c>
      <c r="U1449" s="9">
        <f t="shared" ca="1" si="309"/>
        <v>1896.6650000000002</v>
      </c>
      <c r="V1449" s="6">
        <f t="shared" ca="1" si="310"/>
        <v>1879.095</v>
      </c>
      <c r="W1449" s="16">
        <f ca="1">IF(AND(W1448=U1448,F1449&lt;=U1449),U1449,IF(AND(W1448=U1448,F1449&gt;=U1449),V1449,IF(AND(W1448=V1448,F1449&gt;=V1449),V1449,IF(AND(W1448=V1448,F1449&lt;=V1449),U1449,””))))</f>
        <v>1896.6650000000002</v>
      </c>
      <c r="X1449" s="1" t="str">
        <f t="shared" ca="1" si="308"/>
        <v>SELL</v>
      </c>
    </row>
    <row r="1450" spans="1:24" ht="17.7">
      <c r="A1450" s="3">
        <v>43290.458333333328</v>
      </c>
      <c r="B1450" s="7"/>
      <c r="C1450" s="1">
        <v>1890.2</v>
      </c>
      <c r="D1450" s="1">
        <v>1890.55</v>
      </c>
      <c r="E1450" s="1">
        <v>1887.95</v>
      </c>
      <c r="F1450" s="1">
        <v>1889</v>
      </c>
      <c r="G1450" s="1">
        <v>35798</v>
      </c>
      <c r="H1450" s="1">
        <f t="shared" si="311"/>
        <v>2.5999999999999091</v>
      </c>
      <c r="I1450" s="9">
        <f ca="1">IF(A1450="","",IF(ROW()&gt;$AA$16+1,AVERAGE(INDIRECT("H" &amp; ROW()-$AA$16+1):H1450),""))</f>
        <v>3.4400000000000093</v>
      </c>
      <c r="J1450" s="14">
        <f t="shared" ca="1" si="312"/>
        <v>3.5473531761122099</v>
      </c>
      <c r="K1450" s="14">
        <f t="shared" ca="1" si="313"/>
        <v>4.2835897167700425</v>
      </c>
      <c r="L1450" s="9">
        <f t="shared" ca="1" si="314"/>
        <v>3.4400000000000093</v>
      </c>
      <c r="M1450" s="9">
        <f t="shared" ca="1" si="315"/>
        <v>1899.32</v>
      </c>
      <c r="N1450" s="9">
        <f t="shared" ca="1" si="316"/>
        <v>1878.68</v>
      </c>
      <c r="O1450" s="9">
        <f t="shared" ca="1" si="317"/>
        <v>1898.27</v>
      </c>
      <c r="P1450" s="9">
        <f t="shared" ca="1" si="318"/>
        <v>1880.23</v>
      </c>
      <c r="Q1450" s="9">
        <f t="shared" ca="1" si="319"/>
        <v>1899.57</v>
      </c>
      <c r="R1450" s="9">
        <f t="shared" ca="1" si="320"/>
        <v>1878.93</v>
      </c>
      <c r="S1450" s="9">
        <f t="shared" ca="1" si="321"/>
        <v>1899.57</v>
      </c>
      <c r="T1450" s="9">
        <f t="shared" ca="1" si="321"/>
        <v>1878.93</v>
      </c>
      <c r="U1450" s="9">
        <f t="shared" ca="1" si="309"/>
        <v>1896.6650000000002</v>
      </c>
      <c r="V1450" s="6">
        <f t="shared" ca="1" si="310"/>
        <v>1879.095</v>
      </c>
      <c r="W1450" s="16">
        <f ca="1">IF(AND(W1449=U1449,F1450&lt;=U1450),U1450,IF(AND(W1449=U1449,F1450&gt;=U1450),V1450,IF(AND(W1449=V1449,F1450&gt;=V1450),V1450,IF(AND(W1449=V1449,F1450&lt;=V1450),U1450,””))))</f>
        <v>1896.6650000000002</v>
      </c>
      <c r="X1450" s="1" t="str">
        <f t="shared" ca="1" si="308"/>
        <v>SELL</v>
      </c>
    </row>
    <row r="1451" spans="1:24" ht="17.7">
      <c r="A1451" s="3">
        <v>43290.461805555555</v>
      </c>
      <c r="B1451" s="7"/>
      <c r="C1451" s="1">
        <v>1889.05</v>
      </c>
      <c r="D1451" s="1">
        <v>1889.85</v>
      </c>
      <c r="E1451" s="1">
        <v>1886</v>
      </c>
      <c r="F1451" s="1">
        <v>1888.1</v>
      </c>
      <c r="G1451" s="1">
        <v>36261</v>
      </c>
      <c r="H1451" s="1">
        <f t="shared" si="311"/>
        <v>3.8499999999999091</v>
      </c>
      <c r="I1451" s="9">
        <f ca="1">IF(A1451="","",IF(ROW()&gt;$AA$16+1,AVERAGE(INDIRECT("H" &amp; ROW()-$AA$16+1):H1451),""))</f>
        <v>3.6599999999999908</v>
      </c>
      <c r="J1451" s="14">
        <f t="shared" ca="1" si="312"/>
        <v>3.6023798713645183</v>
      </c>
      <c r="K1451" s="14">
        <f t="shared" ca="1" si="313"/>
        <v>4.2402307450930294</v>
      </c>
      <c r="L1451" s="9">
        <f t="shared" ca="1" si="314"/>
        <v>3.6599999999999908</v>
      </c>
      <c r="M1451" s="9">
        <f t="shared" ca="1" si="315"/>
        <v>1899.08</v>
      </c>
      <c r="N1451" s="9">
        <f t="shared" ca="1" si="316"/>
        <v>1877.12</v>
      </c>
      <c r="O1451" s="9">
        <f t="shared" ca="1" si="317"/>
        <v>1896.98</v>
      </c>
      <c r="P1451" s="9">
        <f t="shared" ca="1" si="318"/>
        <v>1878.87</v>
      </c>
      <c r="Q1451" s="9">
        <f t="shared" ca="1" si="319"/>
        <v>1898.905</v>
      </c>
      <c r="R1451" s="9">
        <f t="shared" ca="1" si="320"/>
        <v>1876.9449999999999</v>
      </c>
      <c r="S1451" s="9">
        <f t="shared" ca="1" si="321"/>
        <v>1898.905</v>
      </c>
      <c r="T1451" s="9">
        <f t="shared" ca="1" si="321"/>
        <v>1876.9449999999999</v>
      </c>
      <c r="U1451" s="9">
        <f t="shared" ca="1" si="309"/>
        <v>1896.6650000000002</v>
      </c>
      <c r="V1451" s="6">
        <f t="shared" ca="1" si="310"/>
        <v>1879.095</v>
      </c>
      <c r="W1451" s="16">
        <f ca="1">IF(AND(W1450=U1450,F1451&lt;=U1451),U1451,IF(AND(W1450=U1450,F1451&gt;=U1451),V1451,IF(AND(W1450=V1450,F1451&gt;=V1451),V1451,IF(AND(W1450=V1450,F1451&lt;=V1451),U1451,””))))</f>
        <v>1896.6650000000002</v>
      </c>
      <c r="X1451" s="1" t="str">
        <f t="shared" ca="1" si="308"/>
        <v>SELL</v>
      </c>
    </row>
    <row r="1452" spans="1:24" ht="17.7">
      <c r="A1452" s="3">
        <v>43290.465277777781</v>
      </c>
      <c r="B1452" s="7"/>
      <c r="C1452" s="1">
        <v>1888.05</v>
      </c>
      <c r="D1452" s="1">
        <v>1889.8</v>
      </c>
      <c r="E1452" s="1">
        <v>1888</v>
      </c>
      <c r="F1452" s="1">
        <v>1888.2</v>
      </c>
      <c r="G1452" s="1">
        <v>18997</v>
      </c>
      <c r="H1452" s="1">
        <f t="shared" si="311"/>
        <v>1.7999999999999545</v>
      </c>
      <c r="I1452" s="9">
        <f ca="1">IF(A1452="","",IF(ROW()&gt;$AA$16+1,AVERAGE(INDIRECT("H" &amp; ROW()-$AA$16+1):H1452),""))</f>
        <v>3.3249999999999771</v>
      </c>
      <c r="J1452" s="14">
        <f t="shared" ca="1" si="312"/>
        <v>3.2746744402073249</v>
      </c>
      <c r="K1452" s="14">
        <f t="shared" ca="1" si="313"/>
        <v>3.9962076705837219</v>
      </c>
      <c r="L1452" s="9">
        <f t="shared" ca="1" si="314"/>
        <v>3.3249999999999771</v>
      </c>
      <c r="M1452" s="9">
        <f t="shared" ca="1" si="315"/>
        <v>1898.175</v>
      </c>
      <c r="N1452" s="9">
        <f t="shared" ca="1" si="316"/>
        <v>1878.2250000000001</v>
      </c>
      <c r="O1452" s="9">
        <f t="shared" ca="1" si="317"/>
        <v>1897.9749999999999</v>
      </c>
      <c r="P1452" s="9">
        <f t="shared" ca="1" si="318"/>
        <v>1879.825</v>
      </c>
      <c r="Q1452" s="9">
        <f t="shared" ca="1" si="319"/>
        <v>1898.875</v>
      </c>
      <c r="R1452" s="9">
        <f t="shared" ca="1" si="320"/>
        <v>1878.9250000000002</v>
      </c>
      <c r="S1452" s="9">
        <f t="shared" ca="1" si="321"/>
        <v>1898.875</v>
      </c>
      <c r="T1452" s="9">
        <f t="shared" ca="1" si="321"/>
        <v>1878.9250000000002</v>
      </c>
      <c r="U1452" s="9">
        <f t="shared" ca="1" si="309"/>
        <v>1896.6650000000002</v>
      </c>
      <c r="V1452" s="6">
        <f t="shared" ca="1" si="310"/>
        <v>1879.095</v>
      </c>
      <c r="W1452" s="16">
        <f ca="1">IF(AND(W1451=U1451,F1452&lt;=U1452),U1452,IF(AND(W1451=U1451,F1452&gt;=U1452),V1452,IF(AND(W1451=V1451,F1452&gt;=V1452),V1452,IF(AND(W1451=V1451,F1452&lt;=V1452),U1452,””))))</f>
        <v>1896.6650000000002</v>
      </c>
      <c r="X1452" s="1" t="str">
        <f t="shared" ca="1" si="308"/>
        <v>SELL</v>
      </c>
    </row>
    <row r="1453" spans="1:24" ht="17.7">
      <c r="A1453" s="3">
        <v>43290.46875</v>
      </c>
      <c r="B1453" s="7"/>
      <c r="C1453" s="1">
        <v>1888.15</v>
      </c>
      <c r="D1453" s="1">
        <v>1888.9</v>
      </c>
      <c r="E1453" s="1">
        <v>1888</v>
      </c>
      <c r="F1453" s="1">
        <v>1888.55</v>
      </c>
      <c r="G1453" s="1">
        <v>19273</v>
      </c>
      <c r="H1453" s="1">
        <f t="shared" si="311"/>
        <v>0.90000000000009095</v>
      </c>
      <c r="I1453" s="9">
        <f ca="1">IF(A1453="","",IF(ROW()&gt;$AA$16+1,AVERAGE(INDIRECT("H" &amp; ROW()-$AA$16+1):H1453),""))</f>
        <v>2.9499999999999771</v>
      </c>
      <c r="J1453" s="14">
        <f t="shared" ca="1" si="312"/>
        <v>2.8429154510787367</v>
      </c>
      <c r="K1453" s="14">
        <f t="shared" ca="1" si="313"/>
        <v>3.6865869035253591</v>
      </c>
      <c r="L1453" s="9">
        <f t="shared" ca="1" si="314"/>
        <v>2.9499999999999771</v>
      </c>
      <c r="M1453" s="9">
        <f t="shared" ca="1" si="315"/>
        <v>1897.3999999999999</v>
      </c>
      <c r="N1453" s="9">
        <f t="shared" ca="1" si="316"/>
        <v>1879.7</v>
      </c>
      <c r="O1453" s="9">
        <f t="shared" ca="1" si="317"/>
        <v>1896.85</v>
      </c>
      <c r="P1453" s="9">
        <f t="shared" ca="1" si="318"/>
        <v>1880.0500000000002</v>
      </c>
      <c r="Q1453" s="9">
        <f t="shared" ca="1" si="319"/>
        <v>1897.3</v>
      </c>
      <c r="R1453" s="9">
        <f t="shared" ca="1" si="320"/>
        <v>1879.6000000000001</v>
      </c>
      <c r="S1453" s="9">
        <f t="shared" ca="1" si="321"/>
        <v>1897.3</v>
      </c>
      <c r="T1453" s="9">
        <f t="shared" ca="1" si="321"/>
        <v>1879.6000000000001</v>
      </c>
      <c r="U1453" s="9">
        <f t="shared" ca="1" si="309"/>
        <v>1896.6650000000002</v>
      </c>
      <c r="V1453" s="6">
        <f t="shared" ca="1" si="310"/>
        <v>1879.6000000000001</v>
      </c>
      <c r="W1453" s="16">
        <f ca="1">IF(AND(W1452=U1452,F1453&lt;=U1453),U1453,IF(AND(W1452=U1452,F1453&gt;=U1453),V1453,IF(AND(W1452=V1452,F1453&gt;=V1453),V1453,IF(AND(W1452=V1452,F1453&lt;=V1453),U1453,””))))</f>
        <v>1896.6650000000002</v>
      </c>
      <c r="X1453" s="1" t="str">
        <f t="shared" ca="1" si="308"/>
        <v>SELL</v>
      </c>
    </row>
    <row r="1454" spans="1:24" ht="17.7">
      <c r="A1454" s="3">
        <v>43290.472222222219</v>
      </c>
      <c r="B1454" s="7"/>
      <c r="C1454" s="1">
        <v>1888.5</v>
      </c>
      <c r="D1454" s="1">
        <v>1888.5</v>
      </c>
      <c r="E1454" s="1">
        <v>1885.15</v>
      </c>
      <c r="F1454" s="1">
        <v>1887.5</v>
      </c>
      <c r="G1454" s="1">
        <v>34576</v>
      </c>
      <c r="H1454" s="1">
        <f t="shared" si="311"/>
        <v>3.3999999999998636</v>
      </c>
      <c r="I1454" s="9">
        <f ca="1">IF(A1454="","",IF(ROW()&gt;$AA$16+1,AVERAGE(INDIRECT("H" &amp; ROW()-$AA$16+1):H1454),""))</f>
        <v>3.0149999999999637</v>
      </c>
      <c r="J1454" s="14">
        <f t="shared" ca="1" si="312"/>
        <v>2.9442035508825777</v>
      </c>
      <c r="K1454" s="14">
        <f t="shared" ca="1" si="313"/>
        <v>3.6579282131728097</v>
      </c>
      <c r="L1454" s="9">
        <f t="shared" ca="1" si="314"/>
        <v>3.0149999999999637</v>
      </c>
      <c r="M1454" s="9">
        <f t="shared" ca="1" si="315"/>
        <v>1896.5449999999998</v>
      </c>
      <c r="N1454" s="9">
        <f t="shared" ca="1" si="316"/>
        <v>1878.4550000000002</v>
      </c>
      <c r="O1454" s="9">
        <f t="shared" ca="1" si="317"/>
        <v>1894.1949999999999</v>
      </c>
      <c r="P1454" s="9">
        <f t="shared" ca="1" si="318"/>
        <v>1879.4550000000002</v>
      </c>
      <c r="Q1454" s="9">
        <f t="shared" ca="1" si="319"/>
        <v>1895.87</v>
      </c>
      <c r="R1454" s="9">
        <f t="shared" ca="1" si="320"/>
        <v>1877.7800000000002</v>
      </c>
      <c r="S1454" s="9">
        <f t="shared" ca="1" si="321"/>
        <v>1895.87</v>
      </c>
      <c r="T1454" s="9">
        <f t="shared" ca="1" si="321"/>
        <v>1877.7800000000002</v>
      </c>
      <c r="U1454" s="9">
        <f t="shared" ca="1" si="309"/>
        <v>1895.87</v>
      </c>
      <c r="V1454" s="6">
        <f t="shared" ca="1" si="310"/>
        <v>1879.6000000000001</v>
      </c>
      <c r="W1454" s="16">
        <f ca="1">IF(AND(W1453=U1453,F1454&lt;=U1454),U1454,IF(AND(W1453=U1453,F1454&gt;=U1454),V1454,IF(AND(W1453=V1453,F1454&gt;=V1454),V1454,IF(AND(W1453=V1453,F1454&lt;=V1454),U1454,””))))</f>
        <v>1895.87</v>
      </c>
      <c r="X1454" s="1" t="str">
        <f t="shared" ca="1" si="308"/>
        <v>SELL</v>
      </c>
    </row>
    <row r="1455" spans="1:24" ht="17.7">
      <c r="A1455" s="3">
        <v>43290.475694444445</v>
      </c>
      <c r="B1455" s="7"/>
      <c r="C1455" s="1">
        <v>1887.5</v>
      </c>
      <c r="D1455" s="1">
        <v>1887.5</v>
      </c>
      <c r="E1455" s="1">
        <v>1885</v>
      </c>
      <c r="F1455" s="1">
        <v>1885.2</v>
      </c>
      <c r="G1455" s="1">
        <v>30136</v>
      </c>
      <c r="H1455" s="1">
        <f t="shared" si="311"/>
        <v>2.5</v>
      </c>
      <c r="I1455" s="9">
        <f ca="1">IF(A1455="","",IF(ROW()&gt;$AA$16+1,AVERAGE(INDIRECT("H" &amp; ROW()-$AA$16+1):H1455),""))</f>
        <v>2.8649999999999638</v>
      </c>
      <c r="J1455" s="14">
        <f t="shared" ca="1" si="312"/>
        <v>2.8634392689039272</v>
      </c>
      <c r="K1455" s="14">
        <f t="shared" ca="1" si="313"/>
        <v>3.5421353918555289</v>
      </c>
      <c r="L1455" s="9">
        <f t="shared" ca="1" si="314"/>
        <v>2.8649999999999638</v>
      </c>
      <c r="M1455" s="9">
        <f t="shared" ca="1" si="315"/>
        <v>1893.7949999999998</v>
      </c>
      <c r="N1455" s="9">
        <f t="shared" ca="1" si="316"/>
        <v>1876.6050000000002</v>
      </c>
      <c r="O1455" s="9">
        <f t="shared" ca="1" si="317"/>
        <v>1893.5949999999998</v>
      </c>
      <c r="P1455" s="9">
        <f t="shared" ca="1" si="318"/>
        <v>1878.9050000000002</v>
      </c>
      <c r="Q1455" s="9">
        <f t="shared" ca="1" si="319"/>
        <v>1894.8449999999998</v>
      </c>
      <c r="R1455" s="9">
        <f t="shared" ca="1" si="320"/>
        <v>1877.6550000000002</v>
      </c>
      <c r="S1455" s="9">
        <f t="shared" ca="1" si="321"/>
        <v>1894.8449999999998</v>
      </c>
      <c r="T1455" s="9">
        <f t="shared" ca="1" si="321"/>
        <v>1877.6550000000002</v>
      </c>
      <c r="U1455" s="9">
        <f t="shared" ca="1" si="309"/>
        <v>1894.8449999999998</v>
      </c>
      <c r="V1455" s="6">
        <f t="shared" ca="1" si="310"/>
        <v>1879.6000000000001</v>
      </c>
      <c r="W1455" s="16">
        <f ca="1">IF(AND(W1454=U1454,F1455&lt;=U1455),U1455,IF(AND(W1454=U1454,F1455&gt;=U1455),V1455,IF(AND(W1454=V1454,F1455&gt;=V1455),V1455,IF(AND(W1454=V1454,F1455&lt;=V1455),U1455,””))))</f>
        <v>1894.8449999999998</v>
      </c>
      <c r="X1455" s="1" t="str">
        <f t="shared" ca="1" si="308"/>
        <v>SELL</v>
      </c>
    </row>
    <row r="1456" spans="1:24" ht="17.7">
      <c r="A1456" s="3">
        <v>43290.479166666672</v>
      </c>
      <c r="B1456" s="7"/>
      <c r="C1456" s="1">
        <v>1885.05</v>
      </c>
      <c r="D1456" s="1">
        <v>1887.4</v>
      </c>
      <c r="E1456" s="1">
        <v>1883.1</v>
      </c>
      <c r="F1456" s="1">
        <v>1886.6</v>
      </c>
      <c r="G1456" s="1">
        <v>57133</v>
      </c>
      <c r="H1456" s="1">
        <f t="shared" si="311"/>
        <v>4.3000000000001819</v>
      </c>
      <c r="I1456" s="9">
        <f ca="1">IF(A1456="","",IF(ROW()&gt;$AA$16+1,AVERAGE(INDIRECT("H" &amp; ROW()-$AA$16+1):H1456),""))</f>
        <v>3.0199999999999818</v>
      </c>
      <c r="J1456" s="14">
        <f t="shared" ca="1" si="312"/>
        <v>3.1246321291032464</v>
      </c>
      <c r="K1456" s="14">
        <f t="shared" ca="1" si="313"/>
        <v>3.6179218526699946</v>
      </c>
      <c r="L1456" s="9">
        <f t="shared" ca="1" si="314"/>
        <v>3.0199999999999818</v>
      </c>
      <c r="M1456" s="9">
        <f t="shared" ca="1" si="315"/>
        <v>1895.6599999999999</v>
      </c>
      <c r="N1456" s="9">
        <f t="shared" ca="1" si="316"/>
        <v>1877.54</v>
      </c>
      <c r="O1456" s="9">
        <f t="shared" ca="1" si="317"/>
        <v>1892.1599999999999</v>
      </c>
      <c r="P1456" s="9">
        <f t="shared" ca="1" si="318"/>
        <v>1878.3400000000001</v>
      </c>
      <c r="Q1456" s="9">
        <f t="shared" ca="1" si="319"/>
        <v>1894.31</v>
      </c>
      <c r="R1456" s="9">
        <f t="shared" ca="1" si="320"/>
        <v>1876.19</v>
      </c>
      <c r="S1456" s="9">
        <f t="shared" ca="1" si="321"/>
        <v>1894.31</v>
      </c>
      <c r="T1456" s="9">
        <f t="shared" ca="1" si="321"/>
        <v>1876.19</v>
      </c>
      <c r="U1456" s="9">
        <f t="shared" ca="1" si="309"/>
        <v>1894.31</v>
      </c>
      <c r="V1456" s="6">
        <f t="shared" ca="1" si="310"/>
        <v>1879.6000000000001</v>
      </c>
      <c r="W1456" s="16">
        <f ca="1">IF(AND(W1455=U1455,F1456&lt;=U1456),U1456,IF(AND(W1455=U1455,F1456&gt;=U1456),V1456,IF(AND(W1455=V1455,F1456&gt;=V1456),V1456,IF(AND(W1455=V1455,F1456&lt;=V1456),U1456,””))))</f>
        <v>1894.31</v>
      </c>
      <c r="X1456" s="1" t="str">
        <f t="shared" ca="1" si="308"/>
        <v>SELL</v>
      </c>
    </row>
    <row r="1457" spans="1:24" ht="17.7">
      <c r="A1457" s="3">
        <v>43290.482638888891</v>
      </c>
      <c r="B1457" s="7"/>
      <c r="C1457" s="1">
        <v>1886.6</v>
      </c>
      <c r="D1457" s="1">
        <v>1889.2</v>
      </c>
      <c r="E1457" s="1">
        <v>1885.8</v>
      </c>
      <c r="F1457" s="1">
        <v>1887.2</v>
      </c>
      <c r="G1457" s="1">
        <v>46914</v>
      </c>
      <c r="H1457" s="1">
        <f t="shared" si="311"/>
        <v>3.4000000000000909</v>
      </c>
      <c r="I1457" s="9">
        <f ca="1">IF(A1457="","",IF(ROW()&gt;$AA$16+1,AVERAGE(INDIRECT("H" &amp; ROW()-$AA$16+1):H1457),""))</f>
        <v>2.6200000000000045</v>
      </c>
      <c r="J1457" s="14">
        <f t="shared" ca="1" si="312"/>
        <v>3.1746990147208543</v>
      </c>
      <c r="K1457" s="14">
        <f t="shared" ca="1" si="313"/>
        <v>3.5961296674030043</v>
      </c>
      <c r="L1457" s="9">
        <f t="shared" ca="1" si="314"/>
        <v>2.6200000000000045</v>
      </c>
      <c r="M1457" s="9">
        <f t="shared" ca="1" si="315"/>
        <v>1895.06</v>
      </c>
      <c r="N1457" s="9">
        <f t="shared" ca="1" si="316"/>
        <v>1879.3400000000001</v>
      </c>
      <c r="O1457" s="9">
        <f t="shared" ca="1" si="317"/>
        <v>1893.6599999999999</v>
      </c>
      <c r="P1457" s="9">
        <f t="shared" ca="1" si="318"/>
        <v>1881.3400000000001</v>
      </c>
      <c r="Q1457" s="9">
        <f t="shared" ca="1" si="319"/>
        <v>1895.3600000000001</v>
      </c>
      <c r="R1457" s="9">
        <f t="shared" ca="1" si="320"/>
        <v>1879.6399999999999</v>
      </c>
      <c r="S1457" s="9">
        <f t="shared" ca="1" si="321"/>
        <v>1895.3600000000001</v>
      </c>
      <c r="T1457" s="9">
        <f t="shared" ca="1" si="321"/>
        <v>1879.6399999999999</v>
      </c>
      <c r="U1457" s="9">
        <f t="shared" ca="1" si="309"/>
        <v>1894.31</v>
      </c>
      <c r="V1457" s="6">
        <f t="shared" ca="1" si="310"/>
        <v>1879.6399999999999</v>
      </c>
      <c r="W1457" s="16">
        <f ca="1">IF(AND(W1456=U1456,F1457&lt;=U1457),U1457,IF(AND(W1456=U1456,F1457&gt;=U1457),V1457,IF(AND(W1456=V1456,F1457&gt;=V1457),V1457,IF(AND(W1456=V1456,F1457&lt;=V1457),U1457,””))))</f>
        <v>1894.31</v>
      </c>
      <c r="X1457" s="1" t="str">
        <f t="shared" ca="1" si="308"/>
        <v>SELL</v>
      </c>
    </row>
    <row r="1458" spans="1:24" ht="17.7">
      <c r="A1458" s="3">
        <v>43290.486111111109</v>
      </c>
      <c r="B1458" s="7"/>
      <c r="C1458" s="1">
        <v>1887.2</v>
      </c>
      <c r="D1458" s="1">
        <v>1889</v>
      </c>
      <c r="E1458" s="1">
        <v>1886.55</v>
      </c>
      <c r="F1458" s="1">
        <v>1888.9</v>
      </c>
      <c r="G1458" s="1">
        <v>50581</v>
      </c>
      <c r="H1458" s="1">
        <f t="shared" si="311"/>
        <v>2.4500000000000455</v>
      </c>
      <c r="I1458" s="9">
        <f ca="1">IF(A1458="","",IF(ROW()&gt;$AA$16+1,AVERAGE(INDIRECT("H" &amp; ROW()-$AA$16+1):H1458),""))</f>
        <v>2.655000000000018</v>
      </c>
      <c r="J1458" s="14">
        <f t="shared" ca="1" si="312"/>
        <v>3.0429355574988888</v>
      </c>
      <c r="K1458" s="14">
        <f t="shared" ca="1" si="313"/>
        <v>3.4815167006627084</v>
      </c>
      <c r="L1458" s="9">
        <f t="shared" ca="1" si="314"/>
        <v>2.655000000000018</v>
      </c>
      <c r="M1458" s="9">
        <f t="shared" ca="1" si="315"/>
        <v>1896.8650000000002</v>
      </c>
      <c r="N1458" s="9">
        <f t="shared" ca="1" si="316"/>
        <v>1880.9349999999999</v>
      </c>
      <c r="O1458" s="9">
        <f t="shared" ca="1" si="317"/>
        <v>1894.5150000000001</v>
      </c>
      <c r="P1458" s="9">
        <f t="shared" ca="1" si="318"/>
        <v>1881.0349999999999</v>
      </c>
      <c r="Q1458" s="9">
        <f t="shared" ca="1" si="319"/>
        <v>1895.7400000000002</v>
      </c>
      <c r="R1458" s="9">
        <f t="shared" ca="1" si="320"/>
        <v>1879.81</v>
      </c>
      <c r="S1458" s="9">
        <f t="shared" ca="1" si="321"/>
        <v>1895.7400000000002</v>
      </c>
      <c r="T1458" s="9">
        <f t="shared" ca="1" si="321"/>
        <v>1879.81</v>
      </c>
      <c r="U1458" s="9">
        <f t="shared" ca="1" si="309"/>
        <v>1894.31</v>
      </c>
      <c r="V1458" s="6">
        <f t="shared" ca="1" si="310"/>
        <v>1879.81</v>
      </c>
      <c r="W1458" s="16">
        <f ca="1">IF(AND(W1457=U1457,F1458&lt;=U1458),U1458,IF(AND(W1457=U1457,F1458&gt;=U1458),V1458,IF(AND(W1457=V1457,F1458&gt;=V1458),V1458,IF(AND(W1457=V1457,F1458&lt;=V1458),U1458,””))))</f>
        <v>1894.31</v>
      </c>
      <c r="X1458" s="1" t="str">
        <f t="shared" ca="1" si="308"/>
        <v>SELL</v>
      </c>
    </row>
    <row r="1459" spans="1:24" ht="17.7">
      <c r="A1459" s="3">
        <v>43290.489583333328</v>
      </c>
      <c r="B1459" s="7"/>
      <c r="C1459" s="1">
        <v>1888.65</v>
      </c>
      <c r="D1459" s="1">
        <v>1888.65</v>
      </c>
      <c r="E1459" s="1">
        <v>1886</v>
      </c>
      <c r="F1459" s="1">
        <v>1886</v>
      </c>
      <c r="G1459" s="1">
        <v>15454</v>
      </c>
      <c r="H1459" s="1">
        <f t="shared" si="311"/>
        <v>2.9000000000000909</v>
      </c>
      <c r="I1459" s="9">
        <f ca="1">IF(A1459="","",IF(ROW()&gt;$AA$16+1,AVERAGE(INDIRECT("H" &amp; ROW()-$AA$16+1):H1459),""))</f>
        <v>2.8100000000000138</v>
      </c>
      <c r="J1459" s="14">
        <f t="shared" ca="1" si="312"/>
        <v>3.0169472743172889</v>
      </c>
      <c r="K1459" s="14">
        <f t="shared" ca="1" si="313"/>
        <v>3.4233650305964467</v>
      </c>
      <c r="L1459" s="9">
        <f t="shared" ca="1" si="314"/>
        <v>2.8100000000000138</v>
      </c>
      <c r="M1459" s="9">
        <f t="shared" ca="1" si="315"/>
        <v>1894.43</v>
      </c>
      <c r="N1459" s="9">
        <f t="shared" ca="1" si="316"/>
        <v>1877.57</v>
      </c>
      <c r="O1459" s="9">
        <f t="shared" ca="1" si="317"/>
        <v>1894.43</v>
      </c>
      <c r="P1459" s="9">
        <f t="shared" ca="1" si="318"/>
        <v>1880.22</v>
      </c>
      <c r="Q1459" s="9">
        <f t="shared" ca="1" si="319"/>
        <v>1895.7550000000001</v>
      </c>
      <c r="R1459" s="9">
        <f t="shared" ca="1" si="320"/>
        <v>1878.895</v>
      </c>
      <c r="S1459" s="9">
        <f t="shared" ca="1" si="321"/>
        <v>1895.7550000000001</v>
      </c>
      <c r="T1459" s="9">
        <f t="shared" ca="1" si="321"/>
        <v>1878.895</v>
      </c>
      <c r="U1459" s="9">
        <f t="shared" ca="1" si="309"/>
        <v>1894.31</v>
      </c>
      <c r="V1459" s="6">
        <f t="shared" ca="1" si="310"/>
        <v>1879.81</v>
      </c>
      <c r="W1459" s="16">
        <f ca="1">IF(AND(W1458=U1458,F1459&lt;=U1459),U1459,IF(AND(W1458=U1458,F1459&gt;=U1459),V1459,IF(AND(W1458=V1458,F1459&gt;=V1459),V1459,IF(AND(W1458=V1458,F1459&lt;=V1459),U1459,””))))</f>
        <v>1894.31</v>
      </c>
      <c r="X1459" s="1" t="str">
        <f t="shared" ca="1" si="308"/>
        <v>SELL</v>
      </c>
    </row>
    <row r="1460" spans="1:24" ht="17.7">
      <c r="A1460" s="3">
        <v>43290.493055555555</v>
      </c>
      <c r="B1460" s="7"/>
      <c r="C1460" s="1">
        <v>1886.15</v>
      </c>
      <c r="D1460" s="1">
        <v>1887.5</v>
      </c>
      <c r="E1460" s="1">
        <v>1885.2</v>
      </c>
      <c r="F1460" s="1">
        <v>1887.15</v>
      </c>
      <c r="G1460" s="1">
        <v>22741</v>
      </c>
      <c r="H1460" s="1">
        <f t="shared" si="311"/>
        <v>2.2999999999999545</v>
      </c>
      <c r="I1460" s="9">
        <f ca="1">IF(A1460="","",IF(ROW()&gt;$AA$16+1,AVERAGE(INDIRECT("H" &amp; ROW()-$AA$16+1):H1460),""))</f>
        <v>2.780000000000018</v>
      </c>
      <c r="J1460" s="14">
        <f t="shared" ca="1" si="312"/>
        <v>2.8865932244414099</v>
      </c>
      <c r="K1460" s="14">
        <f t="shared" ca="1" si="313"/>
        <v>3.3110285275367977</v>
      </c>
      <c r="L1460" s="9">
        <f t="shared" ca="1" si="314"/>
        <v>2.780000000000018</v>
      </c>
      <c r="M1460" s="9">
        <f t="shared" ca="1" si="315"/>
        <v>1895.4900000000002</v>
      </c>
      <c r="N1460" s="9">
        <f t="shared" ca="1" si="316"/>
        <v>1878.81</v>
      </c>
      <c r="O1460" s="9">
        <f t="shared" ca="1" si="317"/>
        <v>1893.5400000000002</v>
      </c>
      <c r="P1460" s="9">
        <f t="shared" ca="1" si="318"/>
        <v>1879.1599999999999</v>
      </c>
      <c r="Q1460" s="9">
        <f t="shared" ca="1" si="319"/>
        <v>1894.69</v>
      </c>
      <c r="R1460" s="9">
        <f t="shared" ca="1" si="320"/>
        <v>1878.0099999999998</v>
      </c>
      <c r="S1460" s="9">
        <f t="shared" ca="1" si="321"/>
        <v>1894.69</v>
      </c>
      <c r="T1460" s="9">
        <f t="shared" ca="1" si="321"/>
        <v>1878.0099999999998</v>
      </c>
      <c r="U1460" s="9">
        <f t="shared" ca="1" si="309"/>
        <v>1894.31</v>
      </c>
      <c r="V1460" s="6">
        <f t="shared" ca="1" si="310"/>
        <v>1879.81</v>
      </c>
      <c r="W1460" s="16">
        <f ca="1">IF(AND(W1459=U1459,F1460&lt;=U1460),U1460,IF(AND(W1459=U1459,F1460&gt;=U1460),V1460,IF(AND(W1459=V1459,F1460&gt;=V1460),V1460,IF(AND(W1459=V1459,F1460&lt;=V1460),U1460,””))))</f>
        <v>1894.31</v>
      </c>
      <c r="X1460" s="1" t="str">
        <f t="shared" ca="1" si="308"/>
        <v>SELL</v>
      </c>
    </row>
    <row r="1461" spans="1:24" ht="17.7">
      <c r="A1461" s="3">
        <v>43290.496527777781</v>
      </c>
      <c r="B1461" s="7"/>
      <c r="C1461" s="1">
        <v>1887.1</v>
      </c>
      <c r="D1461" s="1">
        <v>1888.5</v>
      </c>
      <c r="E1461" s="1">
        <v>1887</v>
      </c>
      <c r="F1461" s="1">
        <v>1887.3</v>
      </c>
      <c r="G1461" s="1">
        <v>18029</v>
      </c>
      <c r="H1461" s="1">
        <f t="shared" si="311"/>
        <v>1.5</v>
      </c>
      <c r="I1461" s="9">
        <f ca="1">IF(A1461="","",IF(ROW()&gt;$AA$16+1,AVERAGE(INDIRECT("H" &amp; ROW()-$AA$16+1):H1461),""))</f>
        <v>2.5450000000000275</v>
      </c>
      <c r="J1461" s="14">
        <f t="shared" ca="1" si="312"/>
        <v>2.6344853654520621</v>
      </c>
      <c r="K1461" s="14">
        <f t="shared" ca="1" si="313"/>
        <v>3.1299256747831179</v>
      </c>
      <c r="L1461" s="9">
        <f t="shared" ca="1" si="314"/>
        <v>2.5450000000000275</v>
      </c>
      <c r="M1461" s="9">
        <f t="shared" ca="1" si="315"/>
        <v>1894.9349999999999</v>
      </c>
      <c r="N1461" s="9">
        <f t="shared" ca="1" si="316"/>
        <v>1879.665</v>
      </c>
      <c r="O1461" s="9">
        <f t="shared" ca="1" si="317"/>
        <v>1894.635</v>
      </c>
      <c r="P1461" s="9">
        <f t="shared" ca="1" si="318"/>
        <v>1880.865</v>
      </c>
      <c r="Q1461" s="9">
        <f t="shared" ca="1" si="319"/>
        <v>1895.385</v>
      </c>
      <c r="R1461" s="9">
        <f t="shared" ca="1" si="320"/>
        <v>1880.115</v>
      </c>
      <c r="S1461" s="9">
        <f t="shared" ca="1" si="321"/>
        <v>1895.385</v>
      </c>
      <c r="T1461" s="9">
        <f t="shared" ca="1" si="321"/>
        <v>1880.115</v>
      </c>
      <c r="U1461" s="9">
        <f t="shared" ca="1" si="309"/>
        <v>1894.31</v>
      </c>
      <c r="V1461" s="6">
        <f t="shared" ca="1" si="310"/>
        <v>1880.115</v>
      </c>
      <c r="W1461" s="16">
        <f ca="1">IF(AND(W1460=U1460,F1461&lt;=U1461),U1461,IF(AND(W1460=U1460,F1461&gt;=U1461),V1461,IF(AND(W1460=V1460,F1461&gt;=V1461),V1461,IF(AND(W1460=V1460,F1461&lt;=V1461),U1461,””))))</f>
        <v>1894.31</v>
      </c>
      <c r="X1461" s="1" t="str">
        <f t="shared" ca="1" si="308"/>
        <v>SELL</v>
      </c>
    </row>
    <row r="1462" spans="1:24" ht="17.7">
      <c r="A1462" s="3">
        <v>43290.5</v>
      </c>
      <c r="B1462" s="7"/>
      <c r="C1462" s="1">
        <v>1887.45</v>
      </c>
      <c r="D1462" s="1">
        <v>1888.3</v>
      </c>
      <c r="E1462" s="1">
        <v>1887</v>
      </c>
      <c r="F1462" s="1">
        <v>1887.6</v>
      </c>
      <c r="G1462" s="1">
        <v>19051</v>
      </c>
      <c r="H1462" s="1">
        <f t="shared" si="311"/>
        <v>1.2999999999999545</v>
      </c>
      <c r="I1462" s="9">
        <f ca="1">IF(A1462="","",IF(ROW()&gt;$AA$16+1,AVERAGE(INDIRECT("H" &amp; ROW()-$AA$16+1):H1462),""))</f>
        <v>2.4950000000000272</v>
      </c>
      <c r="J1462" s="14">
        <f t="shared" ca="1" si="312"/>
        <v>2.3918516626425879</v>
      </c>
      <c r="K1462" s="14">
        <f t="shared" ca="1" si="313"/>
        <v>2.9469331073048015</v>
      </c>
      <c r="L1462" s="9">
        <f t="shared" ca="1" si="314"/>
        <v>2.4950000000000272</v>
      </c>
      <c r="M1462" s="9">
        <f t="shared" ca="1" si="315"/>
        <v>1895.085</v>
      </c>
      <c r="N1462" s="9">
        <f t="shared" ca="1" si="316"/>
        <v>1880.1149999999998</v>
      </c>
      <c r="O1462" s="9">
        <f t="shared" ca="1" si="317"/>
        <v>1894.4850000000001</v>
      </c>
      <c r="P1462" s="9">
        <f t="shared" ca="1" si="318"/>
        <v>1880.8149999999998</v>
      </c>
      <c r="Q1462" s="9">
        <f t="shared" ca="1" si="319"/>
        <v>1895.1350000000002</v>
      </c>
      <c r="R1462" s="9">
        <f t="shared" ca="1" si="320"/>
        <v>1880.165</v>
      </c>
      <c r="S1462" s="9">
        <f t="shared" ca="1" si="321"/>
        <v>1895.1350000000002</v>
      </c>
      <c r="T1462" s="9">
        <f t="shared" ca="1" si="321"/>
        <v>1880.165</v>
      </c>
      <c r="U1462" s="9">
        <f t="shared" ca="1" si="309"/>
        <v>1894.31</v>
      </c>
      <c r="V1462" s="6">
        <f t="shared" ca="1" si="310"/>
        <v>1880.165</v>
      </c>
      <c r="W1462" s="16">
        <f ca="1">IF(AND(W1461=U1461,F1462&lt;=U1462),U1462,IF(AND(W1461=U1461,F1462&gt;=U1462),V1462,IF(AND(W1461=V1461,F1462&gt;=V1462),V1462,IF(AND(W1461=V1461,F1462&lt;=V1462),U1462,””))))</f>
        <v>1894.31</v>
      </c>
      <c r="X1462" s="1" t="str">
        <f t="shared" ca="1" si="308"/>
        <v>SELL</v>
      </c>
    </row>
    <row r="1463" spans="1:24" ht="17.7">
      <c r="A1463" s="3">
        <v>43290.503472222219</v>
      </c>
      <c r="B1463" s="7"/>
      <c r="C1463" s="1">
        <v>1888</v>
      </c>
      <c r="D1463" s="1">
        <v>1889.05</v>
      </c>
      <c r="E1463" s="1">
        <v>1886.15</v>
      </c>
      <c r="F1463" s="1">
        <v>1888.4</v>
      </c>
      <c r="G1463" s="1">
        <v>33979</v>
      </c>
      <c r="H1463" s="1">
        <f t="shared" si="311"/>
        <v>2.8999999999998636</v>
      </c>
      <c r="I1463" s="9">
        <f ca="1">IF(A1463="","",IF(ROW()&gt;$AA$16+1,AVERAGE(INDIRECT("H" &amp; ROW()-$AA$16+1):H1463),""))</f>
        <v>2.6950000000000047</v>
      </c>
      <c r="J1463" s="14">
        <f t="shared" ca="1" si="312"/>
        <v>2.4842422694348194</v>
      </c>
      <c r="K1463" s="14">
        <f t="shared" ca="1" si="313"/>
        <v>2.9422397965743077</v>
      </c>
      <c r="L1463" s="9">
        <f t="shared" ca="1" si="314"/>
        <v>2.6950000000000047</v>
      </c>
      <c r="M1463" s="9">
        <f t="shared" ca="1" si="315"/>
        <v>1896.4850000000001</v>
      </c>
      <c r="N1463" s="9">
        <f t="shared" ca="1" si="316"/>
        <v>1880.3150000000001</v>
      </c>
      <c r="O1463" s="9">
        <f t="shared" ca="1" si="317"/>
        <v>1894.2350000000001</v>
      </c>
      <c r="P1463" s="9">
        <f t="shared" ca="1" si="318"/>
        <v>1880.9649999999999</v>
      </c>
      <c r="Q1463" s="9">
        <f t="shared" ca="1" si="319"/>
        <v>1895.6849999999999</v>
      </c>
      <c r="R1463" s="9">
        <f t="shared" ca="1" si="320"/>
        <v>1879.5149999999999</v>
      </c>
      <c r="S1463" s="9">
        <f t="shared" ca="1" si="321"/>
        <v>1895.6849999999999</v>
      </c>
      <c r="T1463" s="9">
        <f t="shared" ca="1" si="321"/>
        <v>1879.5149999999999</v>
      </c>
      <c r="U1463" s="9">
        <f t="shared" ca="1" si="309"/>
        <v>1894.31</v>
      </c>
      <c r="V1463" s="6">
        <f t="shared" ca="1" si="310"/>
        <v>1880.165</v>
      </c>
      <c r="W1463" s="16">
        <f ca="1">IF(AND(W1462=U1462,F1463&lt;=U1463),U1463,IF(AND(W1462=U1462,F1463&gt;=U1463),V1463,IF(AND(W1462=V1462,F1463&gt;=V1463),V1463,IF(AND(W1462=V1462,F1463&lt;=V1463),U1463,””))))</f>
        <v>1894.31</v>
      </c>
      <c r="X1463" s="1" t="str">
        <f t="shared" ca="1" si="308"/>
        <v>SELL</v>
      </c>
    </row>
    <row r="1464" spans="1:24" ht="17.7">
      <c r="A1464" s="3">
        <v>43290.506944444445</v>
      </c>
      <c r="B1464" s="7"/>
      <c r="C1464" s="1">
        <v>1888</v>
      </c>
      <c r="D1464" s="1">
        <v>1888.45</v>
      </c>
      <c r="E1464" s="1">
        <v>1883.3</v>
      </c>
      <c r="F1464" s="1">
        <v>1885.3</v>
      </c>
      <c r="G1464" s="1">
        <v>77271</v>
      </c>
      <c r="H1464" s="1">
        <f t="shared" si="311"/>
        <v>5.1500000000000909</v>
      </c>
      <c r="I1464" s="9">
        <f ca="1">IF(A1464="","",IF(ROW()&gt;$AA$16+1,AVERAGE(INDIRECT("H" &amp; ROW()-$AA$16+1):H1464),""))</f>
        <v>2.8700000000000272</v>
      </c>
      <c r="J1464" s="14">
        <f t="shared" ca="1" si="312"/>
        <v>2.9689254931739595</v>
      </c>
      <c r="K1464" s="14">
        <f t="shared" ca="1" si="313"/>
        <v>3.1630158169168858</v>
      </c>
      <c r="L1464" s="9">
        <f t="shared" ca="1" si="314"/>
        <v>2.8700000000000272</v>
      </c>
      <c r="M1464" s="9">
        <f t="shared" ca="1" si="315"/>
        <v>1893.91</v>
      </c>
      <c r="N1464" s="9">
        <f t="shared" ca="1" si="316"/>
        <v>1876.6899999999998</v>
      </c>
      <c r="O1464" s="9">
        <f t="shared" ca="1" si="317"/>
        <v>1891.91</v>
      </c>
      <c r="P1464" s="9">
        <f t="shared" ca="1" si="318"/>
        <v>1879.84</v>
      </c>
      <c r="Q1464" s="9">
        <f t="shared" ca="1" si="319"/>
        <v>1894.4850000000001</v>
      </c>
      <c r="R1464" s="9">
        <f t="shared" ca="1" si="320"/>
        <v>1877.2649999999999</v>
      </c>
      <c r="S1464" s="9">
        <f t="shared" ca="1" si="321"/>
        <v>1894.4850000000001</v>
      </c>
      <c r="T1464" s="9">
        <f t="shared" ca="1" si="321"/>
        <v>1877.2649999999999</v>
      </c>
      <c r="U1464" s="9">
        <f t="shared" ca="1" si="309"/>
        <v>1894.31</v>
      </c>
      <c r="V1464" s="6">
        <f t="shared" ca="1" si="310"/>
        <v>1880.165</v>
      </c>
      <c r="W1464" s="16">
        <f ca="1">IF(AND(W1463=U1463,F1464&lt;=U1464),U1464,IF(AND(W1463=U1463,F1464&gt;=U1464),V1464,IF(AND(W1463=V1463,F1464&gt;=V1464),V1464,IF(AND(W1463=V1463,F1464&lt;=V1464),U1464,””))))</f>
        <v>1894.31</v>
      </c>
      <c r="X1464" s="1" t="str">
        <f t="shared" ca="1" si="308"/>
        <v>SELL</v>
      </c>
    </row>
    <row r="1465" spans="1:24" ht="17.7">
      <c r="A1465" s="3">
        <v>43290.510416666672</v>
      </c>
      <c r="B1465" s="7"/>
      <c r="C1465" s="1">
        <v>1885.25</v>
      </c>
      <c r="D1465" s="1">
        <v>1886.65</v>
      </c>
      <c r="E1465" s="1">
        <v>1883.85</v>
      </c>
      <c r="F1465" s="1">
        <v>1886.25</v>
      </c>
      <c r="G1465" s="1">
        <v>58862</v>
      </c>
      <c r="H1465" s="1">
        <f t="shared" si="311"/>
        <v>2.8000000000001819</v>
      </c>
      <c r="I1465" s="9">
        <f ca="1">IF(A1465="","",IF(ROW()&gt;$AA$16+1,AVERAGE(INDIRECT("H" &amp; ROW()-$AA$16+1):H1465),""))</f>
        <v>2.9000000000000457</v>
      </c>
      <c r="J1465" s="14">
        <f t="shared" ca="1" si="312"/>
        <v>2.9382117671423633</v>
      </c>
      <c r="K1465" s="14">
        <f t="shared" ca="1" si="313"/>
        <v>3.1267142352252155</v>
      </c>
      <c r="L1465" s="9">
        <f t="shared" ca="1" si="314"/>
        <v>2.9000000000000457</v>
      </c>
      <c r="M1465" s="9">
        <f t="shared" ca="1" si="315"/>
        <v>1894.95</v>
      </c>
      <c r="N1465" s="9">
        <f t="shared" ca="1" si="316"/>
        <v>1877.55</v>
      </c>
      <c r="O1465" s="9">
        <f t="shared" ca="1" si="317"/>
        <v>1892.55</v>
      </c>
      <c r="P1465" s="9">
        <f t="shared" ca="1" si="318"/>
        <v>1877.95</v>
      </c>
      <c r="Q1465" s="9">
        <f t="shared" ca="1" si="319"/>
        <v>1893.95</v>
      </c>
      <c r="R1465" s="9">
        <f t="shared" ca="1" si="320"/>
        <v>1876.55</v>
      </c>
      <c r="S1465" s="9">
        <f t="shared" ca="1" si="321"/>
        <v>1893.95</v>
      </c>
      <c r="T1465" s="9">
        <f t="shared" ca="1" si="321"/>
        <v>1876.55</v>
      </c>
      <c r="U1465" s="9">
        <f t="shared" ca="1" si="309"/>
        <v>1893.95</v>
      </c>
      <c r="V1465" s="6">
        <f t="shared" ca="1" si="310"/>
        <v>1880.165</v>
      </c>
      <c r="W1465" s="16">
        <f ca="1">IF(AND(W1464=U1464,F1465&lt;=U1465),U1465,IF(AND(W1464=U1464,F1465&gt;=U1465),V1465,IF(AND(W1464=V1464,F1465&gt;=V1465),V1465,IF(AND(W1464=V1464,F1465&lt;=V1465),U1465,””))))</f>
        <v>1893.95</v>
      </c>
      <c r="X1465" s="1" t="str">
        <f t="shared" ca="1" si="308"/>
        <v>SELL</v>
      </c>
    </row>
    <row r="1466" spans="1:24" ht="17.7">
      <c r="A1466" s="3">
        <v>43290.513888888891</v>
      </c>
      <c r="B1466" s="7"/>
      <c r="C1466" s="1">
        <v>1886.15</v>
      </c>
      <c r="D1466" s="1">
        <v>1888</v>
      </c>
      <c r="E1466" s="1">
        <v>1885.5</v>
      </c>
      <c r="F1466" s="1">
        <v>1886</v>
      </c>
      <c r="G1466" s="1">
        <v>32608</v>
      </c>
      <c r="H1466" s="1">
        <f t="shared" si="311"/>
        <v>2.5</v>
      </c>
      <c r="I1466" s="9">
        <f ca="1">IF(A1466="","",IF(ROW()&gt;$AA$16+1,AVERAGE(INDIRECT("H" &amp; ROW()-$AA$16+1):H1466),""))</f>
        <v>2.7200000000000273</v>
      </c>
      <c r="J1466" s="14">
        <f t="shared" ca="1" si="312"/>
        <v>2.8585369003892063</v>
      </c>
      <c r="K1466" s="14">
        <f t="shared" ca="1" si="313"/>
        <v>3.0640428117026941</v>
      </c>
      <c r="L1466" s="9">
        <f t="shared" ca="1" si="314"/>
        <v>2.7200000000000273</v>
      </c>
      <c r="M1466" s="9">
        <f t="shared" ca="1" si="315"/>
        <v>1894.16</v>
      </c>
      <c r="N1466" s="9">
        <f t="shared" ca="1" si="316"/>
        <v>1877.84</v>
      </c>
      <c r="O1466" s="9">
        <f t="shared" ca="1" si="317"/>
        <v>1893.66</v>
      </c>
      <c r="P1466" s="9">
        <f t="shared" ca="1" si="318"/>
        <v>1879.84</v>
      </c>
      <c r="Q1466" s="9">
        <f t="shared" ca="1" si="319"/>
        <v>1894.91</v>
      </c>
      <c r="R1466" s="9">
        <f t="shared" ca="1" si="320"/>
        <v>1878.59</v>
      </c>
      <c r="S1466" s="9">
        <f t="shared" ca="1" si="321"/>
        <v>1894.91</v>
      </c>
      <c r="T1466" s="9">
        <f t="shared" ca="1" si="321"/>
        <v>1878.59</v>
      </c>
      <c r="U1466" s="9">
        <f t="shared" ca="1" si="309"/>
        <v>1893.95</v>
      </c>
      <c r="V1466" s="6">
        <f t="shared" ca="1" si="310"/>
        <v>1880.165</v>
      </c>
      <c r="W1466" s="16">
        <f ca="1">IF(AND(W1465=U1465,F1466&lt;=U1466),U1466,IF(AND(W1465=U1465,F1466&gt;=U1466),V1466,IF(AND(W1465=V1465,F1466&gt;=V1466),V1466,IF(AND(W1465=V1465,F1466&lt;=V1466),U1466,””))))</f>
        <v>1893.95</v>
      </c>
      <c r="X1466" s="1" t="str">
        <f t="shared" ca="1" si="308"/>
        <v>SELL</v>
      </c>
    </row>
    <row r="1467" spans="1:24" ht="17.7">
      <c r="A1467" s="3">
        <v>43290.517361111109</v>
      </c>
      <c r="B1467" s="7"/>
      <c r="C1467" s="1">
        <v>1886.3</v>
      </c>
      <c r="D1467" s="1">
        <v>1887.65</v>
      </c>
      <c r="E1467" s="1">
        <v>1885.3</v>
      </c>
      <c r="F1467" s="1">
        <v>1887.45</v>
      </c>
      <c r="G1467" s="1">
        <v>23620</v>
      </c>
      <c r="H1467" s="1">
        <f t="shared" si="311"/>
        <v>2.3500000000001364</v>
      </c>
      <c r="I1467" s="9">
        <f ca="1">IF(A1467="","",IF(ROW()&gt;$AA$16+1,AVERAGE(INDIRECT("H" &amp; ROW()-$AA$16+1):H1467),""))</f>
        <v>2.6150000000000317</v>
      </c>
      <c r="J1467" s="14">
        <f t="shared" ca="1" si="312"/>
        <v>2.7660756457730118</v>
      </c>
      <c r="K1467" s="14">
        <f t="shared" ca="1" si="313"/>
        <v>2.9926385305324383</v>
      </c>
      <c r="L1467" s="9">
        <f t="shared" ca="1" si="314"/>
        <v>2.6150000000000317</v>
      </c>
      <c r="M1467" s="9">
        <f t="shared" ca="1" si="315"/>
        <v>1895.2950000000001</v>
      </c>
      <c r="N1467" s="9">
        <f t="shared" ca="1" si="316"/>
        <v>1879.605</v>
      </c>
      <c r="O1467" s="9">
        <f t="shared" ca="1" si="317"/>
        <v>1893.145</v>
      </c>
      <c r="P1467" s="9">
        <f t="shared" ca="1" si="318"/>
        <v>1879.8050000000001</v>
      </c>
      <c r="Q1467" s="9">
        <f t="shared" ca="1" si="319"/>
        <v>1894.32</v>
      </c>
      <c r="R1467" s="9">
        <f t="shared" ca="1" si="320"/>
        <v>1878.6299999999999</v>
      </c>
      <c r="S1467" s="9">
        <f t="shared" ca="1" si="321"/>
        <v>1894.32</v>
      </c>
      <c r="T1467" s="9">
        <f t="shared" ca="1" si="321"/>
        <v>1878.6299999999999</v>
      </c>
      <c r="U1467" s="9">
        <f t="shared" ca="1" si="309"/>
        <v>1893.95</v>
      </c>
      <c r="V1467" s="6">
        <f t="shared" ca="1" si="310"/>
        <v>1880.165</v>
      </c>
      <c r="W1467" s="16">
        <f ca="1">IF(AND(W1466=U1466,F1467&lt;=U1467),U1467,IF(AND(W1466=U1466,F1467&gt;=U1467),V1467,IF(AND(W1466=V1466,F1467&gt;=V1467),V1467,IF(AND(W1466=V1466,F1467&lt;=V1467),U1467,””))))</f>
        <v>1893.95</v>
      </c>
      <c r="X1467" s="1" t="str">
        <f t="shared" ca="1" si="308"/>
        <v>SELL</v>
      </c>
    </row>
    <row r="1468" spans="1:24" ht="17.7">
      <c r="A1468" s="3">
        <v>43290.520833333328</v>
      </c>
      <c r="B1468" s="7"/>
      <c r="C1468" s="1">
        <v>1887.4</v>
      </c>
      <c r="D1468" s="1">
        <v>1887.7</v>
      </c>
      <c r="E1468" s="1">
        <v>1887</v>
      </c>
      <c r="F1468" s="1">
        <v>1887.65</v>
      </c>
      <c r="G1468" s="1">
        <v>27231</v>
      </c>
      <c r="H1468" s="1">
        <f t="shared" si="311"/>
        <v>0.70000000000004547</v>
      </c>
      <c r="I1468" s="9">
        <f ca="1">IF(A1468="","",IF(ROW()&gt;$AA$16+1,AVERAGE(INDIRECT("H" &amp; ROW()-$AA$16+1):H1468),""))</f>
        <v>2.4400000000000319</v>
      </c>
      <c r="J1468" s="14">
        <f t="shared" ca="1" si="312"/>
        <v>2.3904255283597449</v>
      </c>
      <c r="K1468" s="14">
        <f t="shared" ca="1" si="313"/>
        <v>2.7633746774791992</v>
      </c>
      <c r="L1468" s="9">
        <f t="shared" ca="1" si="314"/>
        <v>2.4400000000000319</v>
      </c>
      <c r="M1468" s="9">
        <f t="shared" ca="1" si="315"/>
        <v>1894.9700000000003</v>
      </c>
      <c r="N1468" s="9">
        <f t="shared" ca="1" si="316"/>
        <v>1880.33</v>
      </c>
      <c r="O1468" s="9">
        <f t="shared" ca="1" si="317"/>
        <v>1894.3200000000002</v>
      </c>
      <c r="P1468" s="9">
        <f t="shared" ca="1" si="318"/>
        <v>1880.3799999999999</v>
      </c>
      <c r="Q1468" s="9">
        <f t="shared" ca="1" si="319"/>
        <v>1894.67</v>
      </c>
      <c r="R1468" s="9">
        <f t="shared" ca="1" si="320"/>
        <v>1880.0299999999997</v>
      </c>
      <c r="S1468" s="9">
        <f t="shared" ca="1" si="321"/>
        <v>1894.67</v>
      </c>
      <c r="T1468" s="9">
        <f t="shared" ca="1" si="321"/>
        <v>1880.0299999999997</v>
      </c>
      <c r="U1468" s="9">
        <f t="shared" ca="1" si="309"/>
        <v>1893.95</v>
      </c>
      <c r="V1468" s="6">
        <f t="shared" ca="1" si="310"/>
        <v>1880.165</v>
      </c>
      <c r="W1468" s="16">
        <f ca="1">IF(AND(W1467=U1467,F1468&lt;=U1468),U1468,IF(AND(W1467=U1467,F1468&gt;=U1468),V1468,IF(AND(W1467=V1467,F1468&gt;=V1468),V1468,IF(AND(W1467=V1467,F1468&lt;=V1468),U1468,””))))</f>
        <v>1893.95</v>
      </c>
      <c r="X1468" s="1" t="str">
        <f t="shared" ca="1" si="308"/>
        <v>SELL</v>
      </c>
    </row>
    <row r="1469" spans="1:24" ht="17.7">
      <c r="A1469" s="3">
        <v>43290.524305555555</v>
      </c>
      <c r="B1469" s="7"/>
      <c r="C1469" s="1">
        <v>1887.65</v>
      </c>
      <c r="D1469" s="1">
        <v>1888</v>
      </c>
      <c r="E1469" s="1">
        <v>1886</v>
      </c>
      <c r="F1469" s="1">
        <v>1887.6</v>
      </c>
      <c r="G1469" s="1">
        <v>17566</v>
      </c>
      <c r="H1469" s="1">
        <f t="shared" si="311"/>
        <v>2</v>
      </c>
      <c r="I1469" s="9">
        <f ca="1">IF(A1469="","",IF(ROW()&gt;$AA$16+1,AVERAGE(INDIRECT("H" &amp; ROW()-$AA$16+1):H1469),""))</f>
        <v>2.3500000000000227</v>
      </c>
      <c r="J1469" s="14">
        <f t="shared" ca="1" si="312"/>
        <v>2.3194390686579731</v>
      </c>
      <c r="K1469" s="14">
        <f t="shared" ca="1" si="313"/>
        <v>2.6870372097312796</v>
      </c>
      <c r="L1469" s="9">
        <f t="shared" ca="1" si="314"/>
        <v>2.3500000000000227</v>
      </c>
      <c r="M1469" s="9">
        <f t="shared" ca="1" si="315"/>
        <v>1894.65</v>
      </c>
      <c r="N1469" s="9">
        <f t="shared" ca="1" si="316"/>
        <v>1880.5499999999997</v>
      </c>
      <c r="O1469" s="9">
        <f t="shared" ca="1" si="317"/>
        <v>1893.0500000000002</v>
      </c>
      <c r="P1469" s="9">
        <f t="shared" ca="1" si="318"/>
        <v>1880.9499999999998</v>
      </c>
      <c r="Q1469" s="9">
        <f t="shared" ca="1" si="319"/>
        <v>1894.0500000000002</v>
      </c>
      <c r="R1469" s="9">
        <f t="shared" ca="1" si="320"/>
        <v>1879.9499999999998</v>
      </c>
      <c r="S1469" s="9">
        <f t="shared" ca="1" si="321"/>
        <v>1894.0500000000002</v>
      </c>
      <c r="T1469" s="9">
        <f t="shared" ca="1" si="321"/>
        <v>1879.9499999999998</v>
      </c>
      <c r="U1469" s="9">
        <f t="shared" ca="1" si="309"/>
        <v>1893.95</v>
      </c>
      <c r="V1469" s="6">
        <f t="shared" ca="1" si="310"/>
        <v>1880.165</v>
      </c>
      <c r="W1469" s="16">
        <f ca="1">IF(AND(W1468=U1468,F1469&lt;=U1469),U1469,IF(AND(W1468=U1468,F1469&gt;=U1469),V1469,IF(AND(W1468=V1468,F1469&gt;=V1469),V1469,IF(AND(W1468=V1468,F1469&lt;=V1469),U1469,””))))</f>
        <v>1893.95</v>
      </c>
      <c r="X1469" s="1" t="str">
        <f t="shared" ca="1" si="308"/>
        <v>SELL</v>
      </c>
    </row>
    <row r="1470" spans="1:24" ht="17.7">
      <c r="A1470" s="3">
        <v>43290.527777777781</v>
      </c>
      <c r="B1470" s="7"/>
      <c r="C1470" s="1">
        <v>1887.65</v>
      </c>
      <c r="D1470" s="1">
        <v>1888</v>
      </c>
      <c r="E1470" s="1">
        <v>1886.15</v>
      </c>
      <c r="F1470" s="1">
        <v>1886.45</v>
      </c>
      <c r="G1470" s="1">
        <v>17748</v>
      </c>
      <c r="H1470" s="1">
        <f t="shared" si="311"/>
        <v>1.8499999999999091</v>
      </c>
      <c r="I1470" s="9">
        <f ca="1">IF(A1470="","",IF(ROW()&gt;$AA$16+1,AVERAGE(INDIRECT("H" &amp; ROW()-$AA$16+1):H1470),""))</f>
        <v>2.3050000000000184</v>
      </c>
      <c r="J1470" s="14">
        <f t="shared" ca="1" si="312"/>
        <v>2.2340865107201431</v>
      </c>
      <c r="K1470" s="14">
        <f t="shared" ca="1" si="313"/>
        <v>2.6033334887581425</v>
      </c>
      <c r="L1470" s="9">
        <f t="shared" ca="1" si="314"/>
        <v>2.3050000000000184</v>
      </c>
      <c r="M1470" s="9">
        <f t="shared" ca="1" si="315"/>
        <v>1893.365</v>
      </c>
      <c r="N1470" s="9">
        <f t="shared" ca="1" si="316"/>
        <v>1879.5350000000001</v>
      </c>
      <c r="O1470" s="9">
        <f t="shared" ca="1" si="317"/>
        <v>1893.0650000000001</v>
      </c>
      <c r="P1470" s="9">
        <f t="shared" ca="1" si="318"/>
        <v>1881.085</v>
      </c>
      <c r="Q1470" s="9">
        <f t="shared" ca="1" si="319"/>
        <v>1893.99</v>
      </c>
      <c r="R1470" s="9">
        <f t="shared" ca="1" si="320"/>
        <v>1880.16</v>
      </c>
      <c r="S1470" s="9">
        <f t="shared" ca="1" si="321"/>
        <v>1893.99</v>
      </c>
      <c r="T1470" s="9">
        <f t="shared" ca="1" si="321"/>
        <v>1880.16</v>
      </c>
      <c r="U1470" s="9">
        <f t="shared" ca="1" si="309"/>
        <v>1893.95</v>
      </c>
      <c r="V1470" s="6">
        <f t="shared" ca="1" si="310"/>
        <v>1880.165</v>
      </c>
      <c r="W1470" s="16">
        <f ca="1">IF(AND(W1469=U1469,F1470&lt;=U1470),U1470,IF(AND(W1469=U1469,F1470&gt;=U1470),V1470,IF(AND(W1469=V1469,F1470&gt;=V1470),V1470,IF(AND(W1469=V1469,F1470&lt;=V1470),U1470,””))))</f>
        <v>1893.95</v>
      </c>
      <c r="X1470" s="1" t="str">
        <f t="shared" ca="1" si="308"/>
        <v>SELL</v>
      </c>
    </row>
    <row r="1471" spans="1:24" ht="17.7">
      <c r="A1471" s="3">
        <v>43290.53125</v>
      </c>
      <c r="B1471" s="7"/>
      <c r="C1471" s="1">
        <v>1886.45</v>
      </c>
      <c r="D1471" s="1">
        <v>1888.25</v>
      </c>
      <c r="E1471" s="1">
        <v>1886.45</v>
      </c>
      <c r="F1471" s="1">
        <v>1886.95</v>
      </c>
      <c r="G1471" s="1">
        <v>37808</v>
      </c>
      <c r="H1471" s="1">
        <f t="shared" si="311"/>
        <v>1.7999999999999545</v>
      </c>
      <c r="I1471" s="9">
        <f ca="1">IF(A1471="","",IF(ROW()&gt;$AA$16+1,AVERAGE(INDIRECT("H" &amp; ROW()-$AA$16+1):H1471),""))</f>
        <v>2.3350000000000137</v>
      </c>
      <c r="J1471" s="14">
        <f t="shared" ca="1" si="312"/>
        <v>2.1551616905891997</v>
      </c>
      <c r="K1471" s="14">
        <f t="shared" ca="1" si="313"/>
        <v>2.5230001398823236</v>
      </c>
      <c r="L1471" s="9">
        <f t="shared" ca="1" si="314"/>
        <v>2.3350000000000137</v>
      </c>
      <c r="M1471" s="9">
        <f t="shared" ca="1" si="315"/>
        <v>1893.9550000000002</v>
      </c>
      <c r="N1471" s="9">
        <f t="shared" ca="1" si="316"/>
        <v>1879.9449999999999</v>
      </c>
      <c r="O1471" s="9">
        <f t="shared" ca="1" si="317"/>
        <v>1893.4550000000002</v>
      </c>
      <c r="P1471" s="9">
        <f t="shared" ca="1" si="318"/>
        <v>1881.2449999999999</v>
      </c>
      <c r="Q1471" s="9">
        <f t="shared" ca="1" si="319"/>
        <v>1894.355</v>
      </c>
      <c r="R1471" s="9">
        <f t="shared" ca="1" si="320"/>
        <v>1880.3449999999998</v>
      </c>
      <c r="S1471" s="9">
        <f t="shared" ca="1" si="321"/>
        <v>1894.355</v>
      </c>
      <c r="T1471" s="9">
        <f t="shared" ca="1" si="321"/>
        <v>1880.3449999999998</v>
      </c>
      <c r="U1471" s="9">
        <f t="shared" ca="1" si="309"/>
        <v>1893.95</v>
      </c>
      <c r="V1471" s="6">
        <f t="shared" ca="1" si="310"/>
        <v>1880.3449999999998</v>
      </c>
      <c r="W1471" s="16">
        <f ca="1">IF(AND(W1470=U1470,F1471&lt;=U1471),U1471,IF(AND(W1470=U1470,F1471&gt;=U1471),V1471,IF(AND(W1470=V1470,F1471&gt;=V1471),V1471,IF(AND(W1470=V1470,F1471&lt;=V1471),U1471,””))))</f>
        <v>1893.95</v>
      </c>
      <c r="X1471" s="1" t="str">
        <f t="shared" ca="1" si="308"/>
        <v>SELL</v>
      </c>
    </row>
    <row r="1472" spans="1:24" ht="17.7">
      <c r="A1472" s="3">
        <v>43290.534722222219</v>
      </c>
      <c r="B1472" s="7"/>
      <c r="C1472" s="1">
        <v>1886.9</v>
      </c>
      <c r="D1472" s="1">
        <v>1888</v>
      </c>
      <c r="E1472" s="1">
        <v>1886.5</v>
      </c>
      <c r="F1472" s="1">
        <v>1887.15</v>
      </c>
      <c r="G1472" s="1">
        <v>20288</v>
      </c>
      <c r="H1472" s="1">
        <f t="shared" si="311"/>
        <v>1.5</v>
      </c>
      <c r="I1472" s="9">
        <f ca="1">IF(A1472="","",IF(ROW()&gt;$AA$16+1,AVERAGE(INDIRECT("H" &amp; ROW()-$AA$16+1):H1472),""))</f>
        <v>2.3550000000000182</v>
      </c>
      <c r="J1472" s="14">
        <f t="shared" ca="1" si="312"/>
        <v>2.0360413832093451</v>
      </c>
      <c r="K1472" s="14">
        <f t="shared" ca="1" si="313"/>
        <v>2.4207001258940912</v>
      </c>
      <c r="L1472" s="9">
        <f t="shared" ca="1" si="314"/>
        <v>2.3550000000000182</v>
      </c>
      <c r="M1472" s="9">
        <f t="shared" ca="1" si="315"/>
        <v>1894.2150000000001</v>
      </c>
      <c r="N1472" s="9">
        <f t="shared" ca="1" si="316"/>
        <v>1880.085</v>
      </c>
      <c r="O1472" s="9">
        <f t="shared" ca="1" si="317"/>
        <v>1893.5650000000001</v>
      </c>
      <c r="P1472" s="9">
        <f t="shared" ca="1" si="318"/>
        <v>1880.9349999999999</v>
      </c>
      <c r="Q1472" s="9">
        <f t="shared" ca="1" si="319"/>
        <v>1894.3150000000001</v>
      </c>
      <c r="R1472" s="9">
        <f t="shared" ca="1" si="320"/>
        <v>1880.1849999999999</v>
      </c>
      <c r="S1472" s="9">
        <f t="shared" ca="1" si="321"/>
        <v>1894.3150000000001</v>
      </c>
      <c r="T1472" s="9">
        <f t="shared" ca="1" si="321"/>
        <v>1880.1849999999999</v>
      </c>
      <c r="U1472" s="9">
        <f t="shared" ca="1" si="309"/>
        <v>1893.95</v>
      </c>
      <c r="V1472" s="6">
        <f t="shared" ca="1" si="310"/>
        <v>1880.3449999999998</v>
      </c>
      <c r="W1472" s="16">
        <f ca="1">IF(AND(W1471=U1471,F1472&lt;=U1472),U1472,IF(AND(W1471=U1471,F1472&gt;=U1472),V1472,IF(AND(W1471=V1471,F1472&gt;=V1472),V1472,IF(AND(W1471=V1471,F1472&lt;=V1472),U1472,””))))</f>
        <v>1893.95</v>
      </c>
      <c r="X1472" s="1" t="str">
        <f t="shared" ca="1" si="308"/>
        <v>SELL</v>
      </c>
    </row>
    <row r="1473" spans="1:24" ht="17.7">
      <c r="A1473" s="3">
        <v>43290.538194444445</v>
      </c>
      <c r="B1473" s="7"/>
      <c r="C1473" s="1">
        <v>1887.15</v>
      </c>
      <c r="D1473" s="1">
        <v>1887.9</v>
      </c>
      <c r="E1473" s="1">
        <v>1887</v>
      </c>
      <c r="F1473" s="1">
        <v>1887.05</v>
      </c>
      <c r="G1473" s="1">
        <v>14903</v>
      </c>
      <c r="H1473" s="1">
        <f t="shared" si="311"/>
        <v>0.90000000000009095</v>
      </c>
      <c r="I1473" s="9">
        <f ca="1">IF(A1473="","",IF(ROW()&gt;$AA$16+1,AVERAGE(INDIRECT("H" &amp; ROW()-$AA$16+1):H1473),""))</f>
        <v>2.1550000000000411</v>
      </c>
      <c r="J1473" s="14">
        <f t="shared" ca="1" si="312"/>
        <v>1.8294884044440261</v>
      </c>
      <c r="K1473" s="14">
        <f t="shared" ca="1" si="313"/>
        <v>2.2686301133046913</v>
      </c>
      <c r="L1473" s="9">
        <f t="shared" ca="1" si="314"/>
        <v>2.1550000000000411</v>
      </c>
      <c r="M1473" s="9">
        <f t="shared" ca="1" si="315"/>
        <v>1893.5150000000001</v>
      </c>
      <c r="N1473" s="9">
        <f t="shared" ca="1" si="316"/>
        <v>1880.5849999999998</v>
      </c>
      <c r="O1473" s="9">
        <f t="shared" ca="1" si="317"/>
        <v>1893.4650000000001</v>
      </c>
      <c r="P1473" s="9">
        <f t="shared" ca="1" si="318"/>
        <v>1881.4349999999999</v>
      </c>
      <c r="Q1473" s="9">
        <f t="shared" ca="1" si="319"/>
        <v>1893.9150000000002</v>
      </c>
      <c r="R1473" s="9">
        <f t="shared" ca="1" si="320"/>
        <v>1880.9849999999999</v>
      </c>
      <c r="S1473" s="9">
        <f t="shared" ca="1" si="321"/>
        <v>1893.9150000000002</v>
      </c>
      <c r="T1473" s="9">
        <f t="shared" ca="1" si="321"/>
        <v>1880.9849999999999</v>
      </c>
      <c r="U1473" s="9">
        <f t="shared" ca="1" si="309"/>
        <v>1893.9150000000002</v>
      </c>
      <c r="V1473" s="6">
        <f t="shared" ca="1" si="310"/>
        <v>1880.9849999999999</v>
      </c>
      <c r="W1473" s="16">
        <f ca="1">IF(AND(W1472=U1472,F1473&lt;=U1473),U1473,IF(AND(W1472=U1472,F1473&gt;=U1473),V1473,IF(AND(W1472=V1472,F1473&gt;=V1473),V1473,IF(AND(W1472=V1472,F1473&lt;=V1473),U1473,””))))</f>
        <v>1893.9150000000002</v>
      </c>
      <c r="X1473" s="1" t="str">
        <f t="shared" ca="1" si="308"/>
        <v>SELL</v>
      </c>
    </row>
    <row r="1474" spans="1:24" ht="17.7">
      <c r="A1474" s="3">
        <v>43290.541666666672</v>
      </c>
      <c r="B1474" s="7"/>
      <c r="C1474" s="1">
        <v>1887</v>
      </c>
      <c r="D1474" s="1">
        <v>1888</v>
      </c>
      <c r="E1474" s="1">
        <v>1886.9</v>
      </c>
      <c r="F1474" s="1">
        <v>1887.55</v>
      </c>
      <c r="G1474" s="1">
        <v>24524</v>
      </c>
      <c r="H1474" s="1">
        <f t="shared" si="311"/>
        <v>1.0999999999999091</v>
      </c>
      <c r="I1474" s="9">
        <f ca="1">IF(A1474="","",IF(ROW()&gt;$AA$16+1,AVERAGE(INDIRECT("H" &amp; ROW()-$AA$16+1):H1474),""))</f>
        <v>1.7500000000000226</v>
      </c>
      <c r="J1474" s="14">
        <f t="shared" ca="1" si="312"/>
        <v>1.6968541490905502</v>
      </c>
      <c r="K1474" s="14">
        <f t="shared" ca="1" si="313"/>
        <v>2.1517671019742131</v>
      </c>
      <c r="L1474" s="9">
        <f t="shared" ca="1" si="314"/>
        <v>1.7500000000000226</v>
      </c>
      <c r="M1474" s="9">
        <f t="shared" ca="1" si="315"/>
        <v>1892.8</v>
      </c>
      <c r="N1474" s="9">
        <f t="shared" ca="1" si="316"/>
        <v>1882.3</v>
      </c>
      <c r="O1474" s="9">
        <f t="shared" ca="1" si="317"/>
        <v>1892.15</v>
      </c>
      <c r="P1474" s="9">
        <f t="shared" ca="1" si="318"/>
        <v>1882.75</v>
      </c>
      <c r="Q1474" s="9">
        <f t="shared" ca="1" si="319"/>
        <v>1892.7</v>
      </c>
      <c r="R1474" s="9">
        <f t="shared" ca="1" si="320"/>
        <v>1882.2</v>
      </c>
      <c r="S1474" s="9">
        <f t="shared" ca="1" si="321"/>
        <v>1892.7</v>
      </c>
      <c r="T1474" s="9">
        <f t="shared" ca="1" si="321"/>
        <v>1882.2</v>
      </c>
      <c r="U1474" s="9">
        <f t="shared" ca="1" si="309"/>
        <v>1892.7</v>
      </c>
      <c r="V1474" s="6">
        <f t="shared" ca="1" si="310"/>
        <v>1882.2</v>
      </c>
      <c r="W1474" s="16">
        <f ca="1">IF(AND(W1473=U1473,F1474&lt;=U1474),U1474,IF(AND(W1473=U1473,F1474&gt;=U1474),V1474,IF(AND(W1473=V1473,F1474&gt;=V1474),V1474,IF(AND(W1473=V1473,F1474&lt;=V1474),U1474,””))))</f>
        <v>1892.7</v>
      </c>
      <c r="X1474" s="1" t="str">
        <f t="shared" ref="X1474:X1537" ca="1" si="322">IF(A1474="","",IF(ROW()&gt;$AA$16+1,IF(F1474&lt;W1474,"SELL","BUY"),""))</f>
        <v>SELL</v>
      </c>
    </row>
    <row r="1475" spans="1:24" ht="17.7">
      <c r="A1475" s="3">
        <v>43290.545138888891</v>
      </c>
      <c r="B1475" s="7"/>
      <c r="C1475" s="1">
        <v>1887.55</v>
      </c>
      <c r="D1475" s="1">
        <v>1888</v>
      </c>
      <c r="E1475" s="1">
        <v>1887</v>
      </c>
      <c r="F1475" s="1">
        <v>1887.4</v>
      </c>
      <c r="G1475" s="1">
        <v>20866</v>
      </c>
      <c r="H1475" s="1">
        <f t="shared" si="311"/>
        <v>1</v>
      </c>
      <c r="I1475" s="9">
        <f ca="1">IF(A1475="","",IF(ROW()&gt;$AA$16+1,AVERAGE(INDIRECT("H" &amp; ROW()-$AA$16+1):H1475),""))</f>
        <v>1.5700000000000045</v>
      </c>
      <c r="J1475" s="14">
        <f t="shared" ca="1" si="312"/>
        <v>1.5701533947104502</v>
      </c>
      <c r="K1475" s="14">
        <f t="shared" ca="1" si="313"/>
        <v>2.0365903917767918</v>
      </c>
      <c r="L1475" s="9">
        <f t="shared" ca="1" si="314"/>
        <v>1.5700000000000045</v>
      </c>
      <c r="M1475" s="9">
        <f t="shared" ca="1" si="315"/>
        <v>1892.1100000000001</v>
      </c>
      <c r="N1475" s="9">
        <f t="shared" ca="1" si="316"/>
        <v>1882.69</v>
      </c>
      <c r="O1475" s="9">
        <f t="shared" ca="1" si="317"/>
        <v>1891.71</v>
      </c>
      <c r="P1475" s="9">
        <f t="shared" ca="1" si="318"/>
        <v>1883.29</v>
      </c>
      <c r="Q1475" s="9">
        <f t="shared" ca="1" si="319"/>
        <v>1892.21</v>
      </c>
      <c r="R1475" s="9">
        <f t="shared" ca="1" si="320"/>
        <v>1882.79</v>
      </c>
      <c r="S1475" s="9">
        <f t="shared" ca="1" si="321"/>
        <v>1892.21</v>
      </c>
      <c r="T1475" s="9">
        <f t="shared" ca="1" si="321"/>
        <v>1882.79</v>
      </c>
      <c r="U1475" s="9">
        <f t="shared" ref="U1475:U1538" ca="1" si="323">IF(A1475="","",IF(ROW()&gt;$AA$16+1,IF(OR(S1475&lt;U1474,F1474&gt;U1474),S1475,U1474),""))</f>
        <v>1892.21</v>
      </c>
      <c r="V1475" s="6">
        <f t="shared" ref="V1475:V1538" ca="1" si="324">IF(A1475="","",IF(ROW()&gt;$AA$16+1,IF(OR(T1475&gt;V1474,F1474&lt;V1474),T1475,V1474),""))</f>
        <v>1882.79</v>
      </c>
      <c r="W1475" s="16">
        <f ca="1">IF(AND(W1474=U1474,F1475&lt;=U1475),U1475,IF(AND(W1474=U1474,F1475&gt;=U1475),V1475,IF(AND(W1474=V1474,F1475&gt;=V1475),V1475,IF(AND(W1474=V1474,F1475&lt;=V1475),U1475,””))))</f>
        <v>1892.21</v>
      </c>
      <c r="X1475" s="1" t="str">
        <f t="shared" ca="1" si="322"/>
        <v>SELL</v>
      </c>
    </row>
    <row r="1476" spans="1:24" ht="17.7">
      <c r="A1476" s="3">
        <v>43290.548611111109</v>
      </c>
      <c r="B1476" s="7"/>
      <c r="C1476" s="1">
        <v>1887.45</v>
      </c>
      <c r="D1476" s="1">
        <v>1888</v>
      </c>
      <c r="E1476" s="1">
        <v>1887</v>
      </c>
      <c r="F1476" s="1">
        <v>1887.8</v>
      </c>
      <c r="G1476" s="1">
        <v>20844</v>
      </c>
      <c r="H1476" s="1">
        <f t="shared" ref="H1476:H1539" si="325">IF(A1476="","",MAX(D1476-E1476,ABS(D1476-F1475),ABS(E1476-F1475)))</f>
        <v>1</v>
      </c>
      <c r="I1476" s="9">
        <f ca="1">IF(A1476="","",IF(ROW()&gt;$AA$16+1,AVERAGE(INDIRECT("H" &amp; ROW()-$AA$16+1):H1476),""))</f>
        <v>1.4200000000000046</v>
      </c>
      <c r="J1476" s="14">
        <f t="shared" ref="J1476:J1539" ca="1" si="326">IF(A1476="","",IF(ROW(H1476)&lt;2+$AA$16,"",IF(ROW(H1476)=2+$AA$16,AVERAGE(OFFSET(H1476,1-$AA$16,0,$AA$16,1)),2/($AA$16+1)*H1476+(1-2/($AA$16+1))*J1475)))</f>
        <v>1.466489141126732</v>
      </c>
      <c r="K1476" s="14">
        <f t="shared" ref="K1476:K1539" ca="1" si="327">IF(A1476="","",IF(ROW(H1476)&lt;2+$AA$16,"",IF(ROW(H1476)=2+$AA$16,AVERAGE(OFFSET(H1476,1-$AA$16,0,$AA$16,1)),1/$AA$16*H1476+(1-1/$AA$16)*K1475)))</f>
        <v>1.9329313525991128</v>
      </c>
      <c r="L1476" s="9">
        <f t="shared" ref="L1476:L1539" ca="1" si="328">IF($AA$19="ATR (SMA)",I1476,IF($AA$19="ATR (EMA)",J1476,K1476))</f>
        <v>1.4200000000000046</v>
      </c>
      <c r="M1476" s="9">
        <f t="shared" ref="M1476:M1539" ca="1" si="329">IF(A1476="","",IF(ROW()&gt;$AA$16+1,F1476 + (L1476*$AA$17),""))</f>
        <v>1892.06</v>
      </c>
      <c r="N1476" s="9">
        <f t="shared" ref="N1476:N1539" ca="1" si="330">IF(A1476="","",IF(ROW()&gt;$AA$16+1,F1476 - (L1476*$AA$17),""))</f>
        <v>1883.54</v>
      </c>
      <c r="O1476" s="9">
        <f t="shared" ref="O1476:O1539" ca="1" si="331">IF(A1476="","",IF(ROW()&gt;$AA$16+1,E1476 + (L1476*$AA$17),""))</f>
        <v>1891.26</v>
      </c>
      <c r="P1476" s="9">
        <f t="shared" ref="P1476:P1539" ca="1" si="332">IF(A1476="","",IF(ROW()&gt;$AA$16+1,D1476 - (L1476*$AA$17),""))</f>
        <v>1883.74</v>
      </c>
      <c r="Q1476" s="9">
        <f t="shared" ref="Q1476:Q1539" ca="1" si="333">IF(A1476="","",IF(ROW()&gt;$AA$16+1,((D1476+E1476)/2) + (L1476*$AA$17),""))</f>
        <v>1891.76</v>
      </c>
      <c r="R1476" s="9">
        <f t="shared" ref="R1476:R1539" ca="1" si="334">IF(A1476="","",IF(ROW()&gt;$AA$16+1,((D1476+E1476)/2) - (L1476*$AA$17),""))</f>
        <v>1883.24</v>
      </c>
      <c r="S1476" s="9">
        <f t="shared" ref="S1476:T1539" ca="1" si="335">IF($AA$18="ATR SL(CLOSE)",M1476,IF($AA$18="ATR SL(HIGH/LOW)",O1476,Q1476))</f>
        <v>1891.76</v>
      </c>
      <c r="T1476" s="9">
        <f t="shared" ca="1" si="335"/>
        <v>1883.24</v>
      </c>
      <c r="U1476" s="9">
        <f t="shared" ca="1" si="323"/>
        <v>1891.76</v>
      </c>
      <c r="V1476" s="6">
        <f t="shared" ca="1" si="324"/>
        <v>1883.24</v>
      </c>
      <c r="W1476" s="16">
        <f ca="1">IF(AND(W1475=U1475,F1476&lt;=U1476),U1476,IF(AND(W1475=U1475,F1476&gt;=U1476),V1476,IF(AND(W1475=V1475,F1476&gt;=V1476),V1476,IF(AND(W1475=V1475,F1476&lt;=V1476),U1476,””))))</f>
        <v>1891.76</v>
      </c>
      <c r="X1476" s="1" t="str">
        <f t="shared" ca="1" si="322"/>
        <v>SELL</v>
      </c>
    </row>
    <row r="1477" spans="1:24" ht="17.7">
      <c r="A1477" s="3">
        <v>43290.552083333328</v>
      </c>
      <c r="B1477" s="7"/>
      <c r="C1477" s="1">
        <v>1887.7</v>
      </c>
      <c r="D1477" s="1">
        <v>1888.35</v>
      </c>
      <c r="E1477" s="1">
        <v>1887.1</v>
      </c>
      <c r="F1477" s="1">
        <v>1887.3</v>
      </c>
      <c r="G1477" s="1">
        <v>23774</v>
      </c>
      <c r="H1477" s="1">
        <f t="shared" si="325"/>
        <v>1.25</v>
      </c>
      <c r="I1477" s="9">
        <f ca="1">IF(A1477="","",IF(ROW()&gt;$AA$16+1,AVERAGE(INDIRECT("H" &amp; ROW()-$AA$16+1):H1477),""))</f>
        <v>1.3099999999999909</v>
      </c>
      <c r="J1477" s="14">
        <f t="shared" ca="1" si="326"/>
        <v>1.4271274791036899</v>
      </c>
      <c r="K1477" s="14">
        <f t="shared" ca="1" si="327"/>
        <v>1.8646382173392015</v>
      </c>
      <c r="L1477" s="9">
        <f t="shared" ca="1" si="328"/>
        <v>1.3099999999999909</v>
      </c>
      <c r="M1477" s="9">
        <f t="shared" ca="1" si="329"/>
        <v>1891.23</v>
      </c>
      <c r="N1477" s="9">
        <f t="shared" ca="1" si="330"/>
        <v>1883.37</v>
      </c>
      <c r="O1477" s="9">
        <f t="shared" ca="1" si="331"/>
        <v>1891.03</v>
      </c>
      <c r="P1477" s="9">
        <f t="shared" ca="1" si="332"/>
        <v>1884.4199999999998</v>
      </c>
      <c r="Q1477" s="9">
        <f t="shared" ca="1" si="333"/>
        <v>1891.655</v>
      </c>
      <c r="R1477" s="9">
        <f t="shared" ca="1" si="334"/>
        <v>1883.7949999999998</v>
      </c>
      <c r="S1477" s="9">
        <f t="shared" ca="1" si="335"/>
        <v>1891.655</v>
      </c>
      <c r="T1477" s="9">
        <f t="shared" ca="1" si="335"/>
        <v>1883.7949999999998</v>
      </c>
      <c r="U1477" s="9">
        <f t="shared" ca="1" si="323"/>
        <v>1891.655</v>
      </c>
      <c r="V1477" s="6">
        <f t="shared" ca="1" si="324"/>
        <v>1883.7949999999998</v>
      </c>
      <c r="W1477" s="16">
        <f ca="1">IF(AND(W1476=U1476,F1477&lt;=U1477),U1477,IF(AND(W1476=U1476,F1477&gt;=U1477),V1477,IF(AND(W1476=V1476,F1477&gt;=V1477),V1477,IF(AND(W1476=V1476,F1477&lt;=V1477),U1477,””))))</f>
        <v>1891.655</v>
      </c>
      <c r="X1477" s="1" t="str">
        <f t="shared" ca="1" si="322"/>
        <v>SELL</v>
      </c>
    </row>
    <row r="1478" spans="1:24" ht="17.7">
      <c r="A1478" s="3">
        <v>43290.555555555555</v>
      </c>
      <c r="B1478" s="7"/>
      <c r="C1478" s="1">
        <v>1887.3</v>
      </c>
      <c r="D1478" s="1">
        <v>1888</v>
      </c>
      <c r="E1478" s="1">
        <v>1886.95</v>
      </c>
      <c r="F1478" s="1">
        <v>1888</v>
      </c>
      <c r="G1478" s="1">
        <v>27340</v>
      </c>
      <c r="H1478" s="1">
        <f t="shared" si="325"/>
        <v>1.0499999999999545</v>
      </c>
      <c r="I1478" s="9">
        <f ca="1">IF(A1478="","",IF(ROW()&gt;$AA$16+1,AVERAGE(INDIRECT("H" &amp; ROW()-$AA$16+1):H1478),""))</f>
        <v>1.3449999999999818</v>
      </c>
      <c r="J1478" s="14">
        <f t="shared" ca="1" si="326"/>
        <v>1.3585588465393743</v>
      </c>
      <c r="K1478" s="14">
        <f t="shared" ca="1" si="327"/>
        <v>1.783174395605277</v>
      </c>
      <c r="L1478" s="9">
        <f t="shared" ca="1" si="328"/>
        <v>1.3449999999999818</v>
      </c>
      <c r="M1478" s="9">
        <f t="shared" ca="1" si="329"/>
        <v>1892.0349999999999</v>
      </c>
      <c r="N1478" s="9">
        <f t="shared" ca="1" si="330"/>
        <v>1883.9650000000001</v>
      </c>
      <c r="O1478" s="9">
        <f t="shared" ca="1" si="331"/>
        <v>1890.9849999999999</v>
      </c>
      <c r="P1478" s="9">
        <f t="shared" ca="1" si="332"/>
        <v>1883.9650000000001</v>
      </c>
      <c r="Q1478" s="9">
        <f t="shared" ca="1" si="333"/>
        <v>1891.5099999999998</v>
      </c>
      <c r="R1478" s="9">
        <f t="shared" ca="1" si="334"/>
        <v>1883.44</v>
      </c>
      <c r="S1478" s="9">
        <f t="shared" ca="1" si="335"/>
        <v>1891.5099999999998</v>
      </c>
      <c r="T1478" s="9">
        <f t="shared" ca="1" si="335"/>
        <v>1883.44</v>
      </c>
      <c r="U1478" s="9">
        <f t="shared" ca="1" si="323"/>
        <v>1891.5099999999998</v>
      </c>
      <c r="V1478" s="6">
        <f t="shared" ca="1" si="324"/>
        <v>1883.7949999999998</v>
      </c>
      <c r="W1478" s="16">
        <f ca="1">IF(AND(W1477=U1477,F1478&lt;=U1478),U1478,IF(AND(W1477=U1477,F1478&gt;=U1478),V1478,IF(AND(W1477=V1477,F1478&gt;=V1478),V1478,IF(AND(W1477=V1477,F1478&lt;=V1478),U1478,””))))</f>
        <v>1891.5099999999998</v>
      </c>
      <c r="X1478" s="1" t="str">
        <f t="shared" ca="1" si="322"/>
        <v>SELL</v>
      </c>
    </row>
    <row r="1479" spans="1:24" ht="17.7">
      <c r="A1479" s="3">
        <v>43290.559027777781</v>
      </c>
      <c r="B1479" s="7"/>
      <c r="C1479" s="1">
        <v>1888</v>
      </c>
      <c r="D1479" s="1">
        <v>1892.7</v>
      </c>
      <c r="E1479" s="1">
        <v>1887.65</v>
      </c>
      <c r="F1479" s="1">
        <v>1890.1</v>
      </c>
      <c r="G1479" s="1">
        <v>98173</v>
      </c>
      <c r="H1479" s="1">
        <f t="shared" si="325"/>
        <v>5.0499999999999545</v>
      </c>
      <c r="I1479" s="9">
        <f ca="1">IF(A1479="","",IF(ROW()&gt;$AA$16+1,AVERAGE(INDIRECT("H" &amp; ROW()-$AA$16+1):H1479),""))</f>
        <v>1.6499999999999773</v>
      </c>
      <c r="J1479" s="14">
        <f t="shared" ca="1" si="326"/>
        <v>2.0297299653503886</v>
      </c>
      <c r="K1479" s="14">
        <f t="shared" ca="1" si="327"/>
        <v>2.1098569560447449</v>
      </c>
      <c r="L1479" s="9">
        <f t="shared" ca="1" si="328"/>
        <v>1.6499999999999773</v>
      </c>
      <c r="M1479" s="9">
        <f t="shared" ca="1" si="329"/>
        <v>1895.0499999999997</v>
      </c>
      <c r="N1479" s="9">
        <f t="shared" ca="1" si="330"/>
        <v>1885.15</v>
      </c>
      <c r="O1479" s="9">
        <f t="shared" ca="1" si="331"/>
        <v>1892.6</v>
      </c>
      <c r="P1479" s="9">
        <f t="shared" ca="1" si="332"/>
        <v>1887.75</v>
      </c>
      <c r="Q1479" s="9">
        <f t="shared" ca="1" si="333"/>
        <v>1895.125</v>
      </c>
      <c r="R1479" s="9">
        <f t="shared" ca="1" si="334"/>
        <v>1885.2250000000004</v>
      </c>
      <c r="S1479" s="9">
        <f t="shared" ca="1" si="335"/>
        <v>1895.125</v>
      </c>
      <c r="T1479" s="9">
        <f t="shared" ca="1" si="335"/>
        <v>1885.2250000000004</v>
      </c>
      <c r="U1479" s="9">
        <f t="shared" ca="1" si="323"/>
        <v>1891.5099999999998</v>
      </c>
      <c r="V1479" s="6">
        <f t="shared" ca="1" si="324"/>
        <v>1885.2250000000004</v>
      </c>
      <c r="W1479" s="16">
        <f ca="1">IF(AND(W1478=U1478,F1479&lt;=U1479),U1479,IF(AND(W1478=U1478,F1479&gt;=U1479),V1479,IF(AND(W1478=V1478,F1479&gt;=V1479),V1479,IF(AND(W1478=V1478,F1479&lt;=V1479),U1479,””))))</f>
        <v>1891.5099999999998</v>
      </c>
      <c r="X1479" s="1" t="str">
        <f t="shared" ca="1" si="322"/>
        <v>SELL</v>
      </c>
    </row>
    <row r="1480" spans="1:24" ht="17.7">
      <c r="A1480" s="3">
        <v>43290.5625</v>
      </c>
      <c r="B1480" s="7"/>
      <c r="C1480" s="1">
        <v>1891.65</v>
      </c>
      <c r="D1480" s="1">
        <v>1891.65</v>
      </c>
      <c r="E1480" s="1">
        <v>1890.15</v>
      </c>
      <c r="F1480" s="1">
        <v>1890.55</v>
      </c>
      <c r="G1480" s="1">
        <v>55124</v>
      </c>
      <c r="H1480" s="1">
        <f t="shared" si="325"/>
        <v>1.5500000000001819</v>
      </c>
      <c r="I1480" s="9">
        <f ca="1">IF(A1480="","",IF(ROW()&gt;$AA$16+1,AVERAGE(INDIRECT("H" &amp; ROW()-$AA$16+1):H1480),""))</f>
        <v>1.6200000000000045</v>
      </c>
      <c r="J1480" s="14">
        <f t="shared" ca="1" si="326"/>
        <v>1.9425063352867145</v>
      </c>
      <c r="K1480" s="14">
        <f t="shared" ca="1" si="327"/>
        <v>2.0538712604402884</v>
      </c>
      <c r="L1480" s="9">
        <f t="shared" ca="1" si="328"/>
        <v>1.6200000000000045</v>
      </c>
      <c r="M1480" s="9">
        <f t="shared" ca="1" si="329"/>
        <v>1895.4099999999999</v>
      </c>
      <c r="N1480" s="9">
        <f t="shared" ca="1" si="330"/>
        <v>1885.69</v>
      </c>
      <c r="O1480" s="9">
        <f t="shared" ca="1" si="331"/>
        <v>1895.0100000000002</v>
      </c>
      <c r="P1480" s="9">
        <f t="shared" ca="1" si="332"/>
        <v>1886.79</v>
      </c>
      <c r="Q1480" s="9">
        <f t="shared" ca="1" si="333"/>
        <v>1895.7600000000002</v>
      </c>
      <c r="R1480" s="9">
        <f t="shared" ca="1" si="334"/>
        <v>1886.04</v>
      </c>
      <c r="S1480" s="9">
        <f t="shared" ca="1" si="335"/>
        <v>1895.7600000000002</v>
      </c>
      <c r="T1480" s="9">
        <f t="shared" ca="1" si="335"/>
        <v>1886.04</v>
      </c>
      <c r="U1480" s="9">
        <f t="shared" ca="1" si="323"/>
        <v>1891.5099999999998</v>
      </c>
      <c r="V1480" s="6">
        <f t="shared" ca="1" si="324"/>
        <v>1886.04</v>
      </c>
      <c r="W1480" s="16">
        <f ca="1">IF(AND(W1479=U1479,F1480&lt;=U1480),U1480,IF(AND(W1479=U1479,F1480&gt;=U1480),V1480,IF(AND(W1479=V1479,F1480&gt;=V1480),V1480,IF(AND(W1479=V1479,F1480&lt;=V1480),U1480,””))))</f>
        <v>1891.5099999999998</v>
      </c>
      <c r="X1480" s="1" t="str">
        <f t="shared" ca="1" si="322"/>
        <v>SELL</v>
      </c>
    </row>
    <row r="1481" spans="1:24" ht="17.7">
      <c r="A1481" s="3">
        <v>43290.565972222219</v>
      </c>
      <c r="B1481" s="7"/>
      <c r="C1481" s="1">
        <v>1890.55</v>
      </c>
      <c r="D1481" s="1">
        <v>1895.65</v>
      </c>
      <c r="E1481" s="1">
        <v>1890.55</v>
      </c>
      <c r="F1481" s="1">
        <v>1893.5</v>
      </c>
      <c r="G1481" s="1">
        <v>147706</v>
      </c>
      <c r="H1481" s="1">
        <f t="shared" si="325"/>
        <v>5.1000000000001364</v>
      </c>
      <c r="I1481" s="9">
        <f ca="1">IF(A1481="","",IF(ROW()&gt;$AA$16+1,AVERAGE(INDIRECT("H" &amp; ROW()-$AA$16+1):H1481),""))</f>
        <v>1.9500000000000228</v>
      </c>
      <c r="J1481" s="14">
        <f t="shared" ca="1" si="326"/>
        <v>2.5165960925073367</v>
      </c>
      <c r="K1481" s="14">
        <f t="shared" ca="1" si="327"/>
        <v>2.3584841343962735</v>
      </c>
      <c r="L1481" s="9">
        <f t="shared" ca="1" si="328"/>
        <v>1.9500000000000228</v>
      </c>
      <c r="M1481" s="9">
        <f t="shared" ca="1" si="329"/>
        <v>1899.3500000000001</v>
      </c>
      <c r="N1481" s="9">
        <f t="shared" ca="1" si="330"/>
        <v>1887.6499999999999</v>
      </c>
      <c r="O1481" s="9">
        <f t="shared" ca="1" si="331"/>
        <v>1896.4</v>
      </c>
      <c r="P1481" s="9">
        <f t="shared" ca="1" si="332"/>
        <v>1889.8</v>
      </c>
      <c r="Q1481" s="9">
        <f t="shared" ca="1" si="333"/>
        <v>1898.95</v>
      </c>
      <c r="R1481" s="9">
        <f t="shared" ca="1" si="334"/>
        <v>1887.2499999999998</v>
      </c>
      <c r="S1481" s="9">
        <f t="shared" ca="1" si="335"/>
        <v>1898.95</v>
      </c>
      <c r="T1481" s="9">
        <f t="shared" ca="1" si="335"/>
        <v>1887.2499999999998</v>
      </c>
      <c r="U1481" s="9">
        <f t="shared" ca="1" si="323"/>
        <v>1891.5099999999998</v>
      </c>
      <c r="V1481" s="6">
        <f t="shared" ca="1" si="324"/>
        <v>1887.2499999999998</v>
      </c>
      <c r="W1481" s="16">
        <f ca="1">IF(AND(W1480=U1480,F1481&lt;=U1481),U1481,IF(AND(W1480=U1480,F1481&gt;=U1481),V1481,IF(AND(W1480=V1480,F1481&gt;=V1481),V1481,IF(AND(W1480=V1480,F1481&lt;=V1481),U1481,””))))</f>
        <v>1887.2499999999998</v>
      </c>
      <c r="X1481" s="1" t="str">
        <f t="shared" ca="1" si="322"/>
        <v>BUY</v>
      </c>
    </row>
    <row r="1482" spans="1:24" ht="17.7">
      <c r="A1482" s="3">
        <v>43290.569444444445</v>
      </c>
      <c r="B1482" s="7"/>
      <c r="C1482" s="1">
        <v>1893.5</v>
      </c>
      <c r="D1482" s="1">
        <v>1893.5</v>
      </c>
      <c r="E1482" s="1">
        <v>1891</v>
      </c>
      <c r="F1482" s="1">
        <v>1892.8</v>
      </c>
      <c r="G1482" s="1">
        <v>75741</v>
      </c>
      <c r="H1482" s="1">
        <f t="shared" si="325"/>
        <v>2.5</v>
      </c>
      <c r="I1482" s="9">
        <f ca="1">IF(A1482="","",IF(ROW()&gt;$AA$16+1,AVERAGE(INDIRECT("H" &amp; ROW()-$AA$16+1):H1482),""))</f>
        <v>2.0500000000000229</v>
      </c>
      <c r="J1482" s="14">
        <f t="shared" ca="1" si="326"/>
        <v>2.5135786211423663</v>
      </c>
      <c r="K1482" s="14">
        <f t="shared" ca="1" si="327"/>
        <v>2.3726357209566462</v>
      </c>
      <c r="L1482" s="9">
        <f t="shared" ca="1" si="328"/>
        <v>2.0500000000000229</v>
      </c>
      <c r="M1482" s="9">
        <f t="shared" ca="1" si="329"/>
        <v>1898.95</v>
      </c>
      <c r="N1482" s="9">
        <f t="shared" ca="1" si="330"/>
        <v>1886.6499999999999</v>
      </c>
      <c r="O1482" s="9">
        <f t="shared" ca="1" si="331"/>
        <v>1897.15</v>
      </c>
      <c r="P1482" s="9">
        <f t="shared" ca="1" si="332"/>
        <v>1887.35</v>
      </c>
      <c r="Q1482" s="9">
        <f t="shared" ca="1" si="333"/>
        <v>1898.4</v>
      </c>
      <c r="R1482" s="9">
        <f t="shared" ca="1" si="334"/>
        <v>1886.1</v>
      </c>
      <c r="S1482" s="9">
        <f t="shared" ca="1" si="335"/>
        <v>1898.4</v>
      </c>
      <c r="T1482" s="9">
        <f t="shared" ca="1" si="335"/>
        <v>1886.1</v>
      </c>
      <c r="U1482" s="9">
        <f t="shared" ca="1" si="323"/>
        <v>1898.4</v>
      </c>
      <c r="V1482" s="6">
        <f t="shared" ca="1" si="324"/>
        <v>1887.2499999999998</v>
      </c>
      <c r="W1482" s="16">
        <f ca="1">IF(AND(W1481=U1481,F1482&lt;=U1482),U1482,IF(AND(W1481=U1481,F1482&gt;=U1482),V1482,IF(AND(W1481=V1481,F1482&gt;=V1482),V1482,IF(AND(W1481=V1481,F1482&lt;=V1482),U1482,””))))</f>
        <v>1887.2499999999998</v>
      </c>
      <c r="X1482" s="1" t="str">
        <f t="shared" ca="1" si="322"/>
        <v>BUY</v>
      </c>
    </row>
    <row r="1483" spans="1:24" ht="17.7">
      <c r="A1483" s="3">
        <v>43290.572916666672</v>
      </c>
      <c r="B1483" s="7"/>
      <c r="C1483" s="1">
        <v>1892.8</v>
      </c>
      <c r="D1483" s="1">
        <v>1894</v>
      </c>
      <c r="E1483" s="1">
        <v>1891.55</v>
      </c>
      <c r="F1483" s="1">
        <v>1891.65</v>
      </c>
      <c r="G1483" s="1">
        <v>42526</v>
      </c>
      <c r="H1483" s="1">
        <f t="shared" si="325"/>
        <v>2.4500000000000455</v>
      </c>
      <c r="I1483" s="9">
        <f ca="1">IF(A1483="","",IF(ROW()&gt;$AA$16+1,AVERAGE(INDIRECT("H" &amp; ROW()-$AA$16+1):H1483),""))</f>
        <v>2.2050000000000183</v>
      </c>
      <c r="J1483" s="14">
        <f t="shared" ca="1" si="326"/>
        <v>2.5020188718437626</v>
      </c>
      <c r="K1483" s="14">
        <f t="shared" ca="1" si="327"/>
        <v>2.3803721488609861</v>
      </c>
      <c r="L1483" s="9">
        <f t="shared" ca="1" si="328"/>
        <v>2.2050000000000183</v>
      </c>
      <c r="M1483" s="9">
        <f t="shared" ca="1" si="329"/>
        <v>1898.2650000000001</v>
      </c>
      <c r="N1483" s="9">
        <f t="shared" ca="1" si="330"/>
        <v>1885.0350000000001</v>
      </c>
      <c r="O1483" s="9">
        <f t="shared" ca="1" si="331"/>
        <v>1898.165</v>
      </c>
      <c r="P1483" s="9">
        <f t="shared" ca="1" si="332"/>
        <v>1887.385</v>
      </c>
      <c r="Q1483" s="9">
        <f t="shared" ca="1" si="333"/>
        <v>1899.39</v>
      </c>
      <c r="R1483" s="9">
        <f t="shared" ca="1" si="334"/>
        <v>1886.16</v>
      </c>
      <c r="S1483" s="9">
        <f t="shared" ca="1" si="335"/>
        <v>1899.39</v>
      </c>
      <c r="T1483" s="9">
        <f t="shared" ca="1" si="335"/>
        <v>1886.16</v>
      </c>
      <c r="U1483" s="9">
        <f t="shared" ca="1" si="323"/>
        <v>1898.4</v>
      </c>
      <c r="V1483" s="6">
        <f t="shared" ca="1" si="324"/>
        <v>1887.2499999999998</v>
      </c>
      <c r="W1483" s="16">
        <f ca="1">IF(AND(W1482=U1482,F1483&lt;=U1483),U1483,IF(AND(W1482=U1482,F1483&gt;=U1483),V1483,IF(AND(W1482=V1482,F1483&gt;=V1483),V1483,IF(AND(W1482=V1482,F1483&lt;=V1483),U1483,””))))</f>
        <v>1887.2499999999998</v>
      </c>
      <c r="X1483" s="1" t="str">
        <f t="shared" ca="1" si="322"/>
        <v>BUY</v>
      </c>
    </row>
    <row r="1484" spans="1:24" ht="17.7">
      <c r="A1484" s="3">
        <v>43290.576388888891</v>
      </c>
      <c r="B1484" s="7"/>
      <c r="C1484" s="1">
        <v>1891.65</v>
      </c>
      <c r="D1484" s="1">
        <v>1893</v>
      </c>
      <c r="E1484" s="1">
        <v>1891.55</v>
      </c>
      <c r="F1484" s="1">
        <v>1891.75</v>
      </c>
      <c r="G1484" s="1">
        <v>42096</v>
      </c>
      <c r="H1484" s="1">
        <f t="shared" si="325"/>
        <v>1.4500000000000455</v>
      </c>
      <c r="I1484" s="9">
        <f ca="1">IF(A1484="","",IF(ROW()&gt;$AA$16+1,AVERAGE(INDIRECT("H" &amp; ROW()-$AA$16+1):H1484),""))</f>
        <v>2.2400000000000317</v>
      </c>
      <c r="J1484" s="14">
        <f t="shared" ca="1" si="326"/>
        <v>2.3107427133267233</v>
      </c>
      <c r="K1484" s="14">
        <f t="shared" ca="1" si="327"/>
        <v>2.2873349339748921</v>
      </c>
      <c r="L1484" s="9">
        <f t="shared" ca="1" si="328"/>
        <v>2.2400000000000317</v>
      </c>
      <c r="M1484" s="9">
        <f t="shared" ca="1" si="329"/>
        <v>1898.47</v>
      </c>
      <c r="N1484" s="9">
        <f t="shared" ca="1" si="330"/>
        <v>1885.03</v>
      </c>
      <c r="O1484" s="9">
        <f t="shared" ca="1" si="331"/>
        <v>1898.27</v>
      </c>
      <c r="P1484" s="9">
        <f t="shared" ca="1" si="332"/>
        <v>1886.28</v>
      </c>
      <c r="Q1484" s="9">
        <f t="shared" ca="1" si="333"/>
        <v>1898.9950000000001</v>
      </c>
      <c r="R1484" s="9">
        <f t="shared" ca="1" si="334"/>
        <v>1885.5550000000001</v>
      </c>
      <c r="S1484" s="9">
        <f t="shared" ca="1" si="335"/>
        <v>1898.9950000000001</v>
      </c>
      <c r="T1484" s="9">
        <f t="shared" ca="1" si="335"/>
        <v>1885.5550000000001</v>
      </c>
      <c r="U1484" s="9">
        <f t="shared" ca="1" si="323"/>
        <v>1898.4</v>
      </c>
      <c r="V1484" s="6">
        <f t="shared" ca="1" si="324"/>
        <v>1887.2499999999998</v>
      </c>
      <c r="W1484" s="16">
        <f ca="1">IF(AND(W1483=U1483,F1484&lt;=U1484),U1484,IF(AND(W1483=U1483,F1484&gt;=U1484),V1484,IF(AND(W1483=V1483,F1484&gt;=V1484),V1484,IF(AND(W1483=V1483,F1484&lt;=V1484),U1484,””))))</f>
        <v>1887.2499999999998</v>
      </c>
      <c r="X1484" s="1" t="str">
        <f t="shared" ca="1" si="322"/>
        <v>BUY</v>
      </c>
    </row>
    <row r="1485" spans="1:24" ht="17.7">
      <c r="A1485" s="3">
        <v>43290.579861111109</v>
      </c>
      <c r="B1485" s="7"/>
      <c r="C1485" s="1">
        <v>1891.7</v>
      </c>
      <c r="D1485" s="1">
        <v>1892.9</v>
      </c>
      <c r="E1485" s="1">
        <v>1891.2</v>
      </c>
      <c r="F1485" s="1">
        <v>1891.25</v>
      </c>
      <c r="G1485" s="1">
        <v>31759</v>
      </c>
      <c r="H1485" s="1">
        <f t="shared" si="325"/>
        <v>1.7000000000000455</v>
      </c>
      <c r="I1485" s="9">
        <f ca="1">IF(A1485="","",IF(ROW()&gt;$AA$16+1,AVERAGE(INDIRECT("H" &amp; ROW()-$AA$16+1):H1485),""))</f>
        <v>2.3100000000000365</v>
      </c>
      <c r="J1485" s="14">
        <f t="shared" ca="1" si="326"/>
        <v>2.1996985836309637</v>
      </c>
      <c r="K1485" s="14">
        <f t="shared" ca="1" si="327"/>
        <v>2.2286014405774073</v>
      </c>
      <c r="L1485" s="9">
        <f t="shared" ca="1" si="328"/>
        <v>2.3100000000000365</v>
      </c>
      <c r="M1485" s="9">
        <f t="shared" ca="1" si="329"/>
        <v>1898.18</v>
      </c>
      <c r="N1485" s="9">
        <f t="shared" ca="1" si="330"/>
        <v>1884.32</v>
      </c>
      <c r="O1485" s="9">
        <f t="shared" ca="1" si="331"/>
        <v>1898.13</v>
      </c>
      <c r="P1485" s="9">
        <f t="shared" ca="1" si="332"/>
        <v>1885.97</v>
      </c>
      <c r="Q1485" s="9">
        <f t="shared" ca="1" si="333"/>
        <v>1898.9800000000002</v>
      </c>
      <c r="R1485" s="9">
        <f t="shared" ca="1" si="334"/>
        <v>1885.1200000000001</v>
      </c>
      <c r="S1485" s="9">
        <f t="shared" ca="1" si="335"/>
        <v>1898.9800000000002</v>
      </c>
      <c r="T1485" s="9">
        <f t="shared" ca="1" si="335"/>
        <v>1885.1200000000001</v>
      </c>
      <c r="U1485" s="9">
        <f t="shared" ca="1" si="323"/>
        <v>1898.4</v>
      </c>
      <c r="V1485" s="6">
        <f t="shared" ca="1" si="324"/>
        <v>1887.2499999999998</v>
      </c>
      <c r="W1485" s="16">
        <f ca="1">IF(AND(W1484=U1484,F1485&lt;=U1485),U1485,IF(AND(W1484=U1484,F1485&gt;=U1485),V1485,IF(AND(W1484=V1484,F1485&gt;=V1485),V1485,IF(AND(W1484=V1484,F1485&lt;=V1485),U1485,””))))</f>
        <v>1887.2499999999998</v>
      </c>
      <c r="X1485" s="1" t="str">
        <f t="shared" ca="1" si="322"/>
        <v>BUY</v>
      </c>
    </row>
    <row r="1486" spans="1:24" ht="17.7">
      <c r="A1486" s="3">
        <v>43290.583333333328</v>
      </c>
      <c r="B1486" s="7"/>
      <c r="C1486" s="1">
        <v>1891.25</v>
      </c>
      <c r="D1486" s="1">
        <v>1891.5</v>
      </c>
      <c r="E1486" s="1">
        <v>1890</v>
      </c>
      <c r="F1486" s="1">
        <v>1891.15</v>
      </c>
      <c r="G1486" s="1">
        <v>46527</v>
      </c>
      <c r="H1486" s="1">
        <f t="shared" si="325"/>
        <v>1.5</v>
      </c>
      <c r="I1486" s="9">
        <f ca="1">IF(A1486="","",IF(ROW()&gt;$AA$16+1,AVERAGE(INDIRECT("H" &amp; ROW()-$AA$16+1):H1486),""))</f>
        <v>2.3600000000000363</v>
      </c>
      <c r="J1486" s="14">
        <f t="shared" ca="1" si="326"/>
        <v>2.0724806593344249</v>
      </c>
      <c r="K1486" s="14">
        <f t="shared" ca="1" si="327"/>
        <v>2.1557412965196665</v>
      </c>
      <c r="L1486" s="9">
        <f t="shared" ca="1" si="328"/>
        <v>2.3600000000000363</v>
      </c>
      <c r="M1486" s="9">
        <f t="shared" ca="1" si="329"/>
        <v>1898.2300000000002</v>
      </c>
      <c r="N1486" s="9">
        <f t="shared" ca="1" si="330"/>
        <v>1884.07</v>
      </c>
      <c r="O1486" s="9">
        <f t="shared" ca="1" si="331"/>
        <v>1897.0800000000002</v>
      </c>
      <c r="P1486" s="9">
        <f t="shared" ca="1" si="332"/>
        <v>1884.4199999999998</v>
      </c>
      <c r="Q1486" s="9">
        <f t="shared" ca="1" si="333"/>
        <v>1897.8300000000002</v>
      </c>
      <c r="R1486" s="9">
        <f t="shared" ca="1" si="334"/>
        <v>1883.6699999999998</v>
      </c>
      <c r="S1486" s="9">
        <f t="shared" ca="1" si="335"/>
        <v>1897.8300000000002</v>
      </c>
      <c r="T1486" s="9">
        <f t="shared" ca="1" si="335"/>
        <v>1883.6699999999998</v>
      </c>
      <c r="U1486" s="9">
        <f t="shared" ca="1" si="323"/>
        <v>1897.8300000000002</v>
      </c>
      <c r="V1486" s="6">
        <f t="shared" ca="1" si="324"/>
        <v>1887.2499999999998</v>
      </c>
      <c r="W1486" s="16">
        <f ca="1">IF(AND(W1485=U1485,F1486&lt;=U1486),U1486,IF(AND(W1485=U1485,F1486&gt;=U1486),V1486,IF(AND(W1485=V1485,F1486&gt;=V1486),V1486,IF(AND(W1485=V1485,F1486&lt;=V1486),U1486,””))))</f>
        <v>1887.2499999999998</v>
      </c>
      <c r="X1486" s="1" t="str">
        <f t="shared" ca="1" si="322"/>
        <v>BUY</v>
      </c>
    </row>
    <row r="1487" spans="1:24" ht="17.7">
      <c r="A1487" s="3">
        <v>43290.586805555555</v>
      </c>
      <c r="B1487" s="7"/>
      <c r="C1487" s="1">
        <v>1891.15</v>
      </c>
      <c r="D1487" s="1">
        <v>1892.35</v>
      </c>
      <c r="E1487" s="1">
        <v>1891</v>
      </c>
      <c r="F1487" s="1">
        <v>1891.1</v>
      </c>
      <c r="G1487" s="1">
        <v>43594</v>
      </c>
      <c r="H1487" s="1">
        <f t="shared" si="325"/>
        <v>1.3499999999999091</v>
      </c>
      <c r="I1487" s="9">
        <f ca="1">IF(A1487="","",IF(ROW()&gt;$AA$16+1,AVERAGE(INDIRECT("H" &amp; ROW()-$AA$16+1):H1487),""))</f>
        <v>2.3700000000000272</v>
      </c>
      <c r="J1487" s="14">
        <f t="shared" ca="1" si="326"/>
        <v>1.9411205394554218</v>
      </c>
      <c r="K1487" s="14">
        <f t="shared" ca="1" si="327"/>
        <v>2.0751671668676908</v>
      </c>
      <c r="L1487" s="9">
        <f t="shared" ca="1" si="328"/>
        <v>2.3700000000000272</v>
      </c>
      <c r="M1487" s="9">
        <f t="shared" ca="1" si="329"/>
        <v>1898.21</v>
      </c>
      <c r="N1487" s="9">
        <f t="shared" ca="1" si="330"/>
        <v>1883.9899999999998</v>
      </c>
      <c r="O1487" s="9">
        <f t="shared" ca="1" si="331"/>
        <v>1898.1100000000001</v>
      </c>
      <c r="P1487" s="9">
        <f t="shared" ca="1" si="332"/>
        <v>1885.2399999999998</v>
      </c>
      <c r="Q1487" s="9">
        <f t="shared" ca="1" si="333"/>
        <v>1898.7850000000001</v>
      </c>
      <c r="R1487" s="9">
        <f t="shared" ca="1" si="334"/>
        <v>1884.5649999999998</v>
      </c>
      <c r="S1487" s="9">
        <f t="shared" ca="1" si="335"/>
        <v>1898.7850000000001</v>
      </c>
      <c r="T1487" s="9">
        <f t="shared" ca="1" si="335"/>
        <v>1884.5649999999998</v>
      </c>
      <c r="U1487" s="9">
        <f t="shared" ca="1" si="323"/>
        <v>1897.8300000000002</v>
      </c>
      <c r="V1487" s="6">
        <f t="shared" ca="1" si="324"/>
        <v>1887.2499999999998</v>
      </c>
      <c r="W1487" s="16">
        <f ca="1">IF(AND(W1486=U1486,F1487&lt;=U1487),U1487,IF(AND(W1486=U1486,F1487&gt;=U1487),V1487,IF(AND(W1486=V1486,F1487&gt;=V1487),V1487,IF(AND(W1486=V1486,F1487&lt;=V1487),U1487,””))))</f>
        <v>1887.2499999999998</v>
      </c>
      <c r="X1487" s="1" t="str">
        <f t="shared" ca="1" si="322"/>
        <v>BUY</v>
      </c>
    </row>
    <row r="1488" spans="1:24" ht="17.7">
      <c r="A1488" s="3">
        <v>43290.590277777781</v>
      </c>
      <c r="B1488" s="7"/>
      <c r="C1488" s="1">
        <v>1891</v>
      </c>
      <c r="D1488" s="1">
        <v>1891.15</v>
      </c>
      <c r="E1488" s="1">
        <v>1887.7</v>
      </c>
      <c r="F1488" s="1">
        <v>1888.5</v>
      </c>
      <c r="G1488" s="1">
        <v>81950</v>
      </c>
      <c r="H1488" s="1">
        <f t="shared" si="325"/>
        <v>3.4500000000000455</v>
      </c>
      <c r="I1488" s="9">
        <f ca="1">IF(A1488="","",IF(ROW()&gt;$AA$16+1,AVERAGE(INDIRECT("H" &amp; ROW()-$AA$16+1):H1488),""))</f>
        <v>2.6100000000000363</v>
      </c>
      <c r="J1488" s="14">
        <f t="shared" ca="1" si="326"/>
        <v>2.2154622595544442</v>
      </c>
      <c r="K1488" s="14">
        <f t="shared" ca="1" si="327"/>
        <v>2.2126504501809263</v>
      </c>
      <c r="L1488" s="9">
        <f t="shared" ca="1" si="328"/>
        <v>2.6100000000000363</v>
      </c>
      <c r="M1488" s="9">
        <f t="shared" ca="1" si="329"/>
        <v>1896.3300000000002</v>
      </c>
      <c r="N1488" s="9">
        <f t="shared" ca="1" si="330"/>
        <v>1880.6699999999998</v>
      </c>
      <c r="O1488" s="9">
        <f t="shared" ca="1" si="331"/>
        <v>1895.5300000000002</v>
      </c>
      <c r="P1488" s="9">
        <f t="shared" ca="1" si="332"/>
        <v>1883.32</v>
      </c>
      <c r="Q1488" s="9">
        <f t="shared" ca="1" si="333"/>
        <v>1897.2550000000003</v>
      </c>
      <c r="R1488" s="9">
        <f t="shared" ca="1" si="334"/>
        <v>1881.595</v>
      </c>
      <c r="S1488" s="9">
        <f t="shared" ca="1" si="335"/>
        <v>1897.2550000000003</v>
      </c>
      <c r="T1488" s="9">
        <f t="shared" ca="1" si="335"/>
        <v>1881.595</v>
      </c>
      <c r="U1488" s="9">
        <f t="shared" ca="1" si="323"/>
        <v>1897.2550000000003</v>
      </c>
      <c r="V1488" s="6">
        <f t="shared" ca="1" si="324"/>
        <v>1887.2499999999998</v>
      </c>
      <c r="W1488" s="16">
        <f ca="1">IF(AND(W1487=U1487,F1488&lt;=U1488),U1488,IF(AND(W1487=U1487,F1488&gt;=U1488),V1488,IF(AND(W1487=V1487,F1488&gt;=V1488),V1488,IF(AND(W1487=V1487,F1488&lt;=V1488),U1488,””))))</f>
        <v>1887.2499999999998</v>
      </c>
      <c r="X1488" s="1" t="str">
        <f t="shared" ca="1" si="322"/>
        <v>BUY</v>
      </c>
    </row>
    <row r="1489" spans="1:24" ht="17.7">
      <c r="A1489" s="3">
        <v>43290.59375</v>
      </c>
      <c r="B1489" s="7"/>
      <c r="C1489" s="1">
        <v>1888.55</v>
      </c>
      <c r="D1489" s="1">
        <v>1888.55</v>
      </c>
      <c r="E1489" s="1">
        <v>1886.6</v>
      </c>
      <c r="F1489" s="1">
        <v>1886.85</v>
      </c>
      <c r="G1489" s="1">
        <v>68557</v>
      </c>
      <c r="H1489" s="1">
        <f t="shared" si="325"/>
        <v>1.9500000000000455</v>
      </c>
      <c r="I1489" s="9">
        <f ca="1">IF(A1489="","",IF(ROW()&gt;$AA$16+1,AVERAGE(INDIRECT("H" &amp; ROW()-$AA$16+1):H1489),""))</f>
        <v>2.3000000000000456</v>
      </c>
      <c r="J1489" s="14">
        <f t="shared" ca="1" si="326"/>
        <v>2.1671963941809169</v>
      </c>
      <c r="K1489" s="14">
        <f t="shared" ca="1" si="327"/>
        <v>2.1863854051628384</v>
      </c>
      <c r="L1489" s="9">
        <f t="shared" ca="1" si="328"/>
        <v>2.3000000000000456</v>
      </c>
      <c r="M1489" s="9">
        <f t="shared" ca="1" si="329"/>
        <v>1893.75</v>
      </c>
      <c r="N1489" s="9">
        <f t="shared" ca="1" si="330"/>
        <v>1879.9499999999998</v>
      </c>
      <c r="O1489" s="9">
        <f t="shared" ca="1" si="331"/>
        <v>1893.5</v>
      </c>
      <c r="P1489" s="9">
        <f t="shared" ca="1" si="332"/>
        <v>1881.6499999999999</v>
      </c>
      <c r="Q1489" s="9">
        <f t="shared" ca="1" si="333"/>
        <v>1894.4749999999999</v>
      </c>
      <c r="R1489" s="9">
        <f t="shared" ca="1" si="334"/>
        <v>1880.6749999999997</v>
      </c>
      <c r="S1489" s="9">
        <f t="shared" ca="1" si="335"/>
        <v>1894.4749999999999</v>
      </c>
      <c r="T1489" s="9">
        <f t="shared" ca="1" si="335"/>
        <v>1880.6749999999997</v>
      </c>
      <c r="U1489" s="9">
        <f t="shared" ca="1" si="323"/>
        <v>1894.4749999999999</v>
      </c>
      <c r="V1489" s="6">
        <f t="shared" ca="1" si="324"/>
        <v>1887.2499999999998</v>
      </c>
      <c r="W1489" s="16">
        <f ca="1">IF(AND(W1488=U1488,F1489&lt;=U1489),U1489,IF(AND(W1488=U1488,F1489&gt;=U1489),V1489,IF(AND(W1488=V1488,F1489&gt;=V1489),V1489,IF(AND(W1488=V1488,F1489&lt;=V1489),U1489,””))))</f>
        <v>1894.4749999999999</v>
      </c>
      <c r="X1489" s="1" t="str">
        <f t="shared" ca="1" si="322"/>
        <v>SELL</v>
      </c>
    </row>
    <row r="1490" spans="1:24" ht="17.7">
      <c r="A1490" s="3">
        <v>43290.597222222219</v>
      </c>
      <c r="B1490" s="7"/>
      <c r="C1490" s="1">
        <v>1886.85</v>
      </c>
      <c r="D1490" s="1">
        <v>1888.65</v>
      </c>
      <c r="E1490" s="1">
        <v>1886</v>
      </c>
      <c r="F1490" s="1">
        <v>1886.05</v>
      </c>
      <c r="G1490" s="1">
        <v>80180</v>
      </c>
      <c r="H1490" s="1">
        <f t="shared" si="325"/>
        <v>2.6500000000000909</v>
      </c>
      <c r="I1490" s="9">
        <f ca="1">IF(A1490="","",IF(ROW()&gt;$AA$16+1,AVERAGE(INDIRECT("H" &amp; ROW()-$AA$16+1):H1490),""))</f>
        <v>2.4100000000000366</v>
      </c>
      <c r="J1490" s="14">
        <f t="shared" ca="1" si="326"/>
        <v>2.254978867966221</v>
      </c>
      <c r="K1490" s="14">
        <f t="shared" ca="1" si="327"/>
        <v>2.2327468646465638</v>
      </c>
      <c r="L1490" s="9">
        <f t="shared" ca="1" si="328"/>
        <v>2.4100000000000366</v>
      </c>
      <c r="M1490" s="9">
        <f t="shared" ca="1" si="329"/>
        <v>1893.28</v>
      </c>
      <c r="N1490" s="9">
        <f t="shared" ca="1" si="330"/>
        <v>1878.82</v>
      </c>
      <c r="O1490" s="9">
        <f t="shared" ca="1" si="331"/>
        <v>1893.23</v>
      </c>
      <c r="P1490" s="9">
        <f t="shared" ca="1" si="332"/>
        <v>1881.42</v>
      </c>
      <c r="Q1490" s="9">
        <f t="shared" ca="1" si="333"/>
        <v>1894.5550000000001</v>
      </c>
      <c r="R1490" s="9">
        <f t="shared" ca="1" si="334"/>
        <v>1880.095</v>
      </c>
      <c r="S1490" s="9">
        <f t="shared" ca="1" si="335"/>
        <v>1894.5550000000001</v>
      </c>
      <c r="T1490" s="9">
        <f t="shared" ca="1" si="335"/>
        <v>1880.095</v>
      </c>
      <c r="U1490" s="9">
        <f t="shared" ca="1" si="323"/>
        <v>1894.4749999999999</v>
      </c>
      <c r="V1490" s="6">
        <f t="shared" ca="1" si="324"/>
        <v>1880.095</v>
      </c>
      <c r="W1490" s="16">
        <f ca="1">IF(AND(W1489=U1489,F1490&lt;=U1490),U1490,IF(AND(W1489=U1489,F1490&gt;=U1490),V1490,IF(AND(W1489=V1489,F1490&gt;=V1490),V1490,IF(AND(W1489=V1489,F1490&lt;=V1490),U1490,””))))</f>
        <v>1894.4749999999999</v>
      </c>
      <c r="X1490" s="1" t="str">
        <f t="shared" ca="1" si="322"/>
        <v>SELL</v>
      </c>
    </row>
    <row r="1491" spans="1:24" ht="17.7">
      <c r="A1491" s="3">
        <v>43290.600694444445</v>
      </c>
      <c r="B1491" s="7"/>
      <c r="C1491" s="1">
        <v>1886</v>
      </c>
      <c r="D1491" s="1">
        <v>1887.45</v>
      </c>
      <c r="E1491" s="1">
        <v>1884.2</v>
      </c>
      <c r="F1491" s="1">
        <v>1884.55</v>
      </c>
      <c r="G1491" s="1">
        <v>89669</v>
      </c>
      <c r="H1491" s="1">
        <f t="shared" si="325"/>
        <v>3.25</v>
      </c>
      <c r="I1491" s="9">
        <f ca="1">IF(A1491="","",IF(ROW()&gt;$AA$16+1,AVERAGE(INDIRECT("H" &amp; ROW()-$AA$16+1):H1491),""))</f>
        <v>2.2250000000000227</v>
      </c>
      <c r="J1491" s="14">
        <f t="shared" ca="1" si="326"/>
        <v>2.4358918010632715</v>
      </c>
      <c r="K1491" s="14">
        <f t="shared" ca="1" si="327"/>
        <v>2.3344721781819078</v>
      </c>
      <c r="L1491" s="9">
        <f t="shared" ca="1" si="328"/>
        <v>2.2250000000000227</v>
      </c>
      <c r="M1491" s="9">
        <f t="shared" ca="1" si="329"/>
        <v>1891.2249999999999</v>
      </c>
      <c r="N1491" s="9">
        <f t="shared" ca="1" si="330"/>
        <v>1877.875</v>
      </c>
      <c r="O1491" s="9">
        <f t="shared" ca="1" si="331"/>
        <v>1890.875</v>
      </c>
      <c r="P1491" s="9">
        <f t="shared" ca="1" si="332"/>
        <v>1880.7750000000001</v>
      </c>
      <c r="Q1491" s="9">
        <f t="shared" ca="1" si="333"/>
        <v>1892.5</v>
      </c>
      <c r="R1491" s="9">
        <f t="shared" ca="1" si="334"/>
        <v>1879.15</v>
      </c>
      <c r="S1491" s="9">
        <f t="shared" ca="1" si="335"/>
        <v>1892.5</v>
      </c>
      <c r="T1491" s="9">
        <f t="shared" ca="1" si="335"/>
        <v>1879.15</v>
      </c>
      <c r="U1491" s="9">
        <f t="shared" ca="1" si="323"/>
        <v>1892.5</v>
      </c>
      <c r="V1491" s="6">
        <f t="shared" ca="1" si="324"/>
        <v>1880.095</v>
      </c>
      <c r="W1491" s="16">
        <f ca="1">IF(AND(W1490=U1490,F1491&lt;=U1491),U1491,IF(AND(W1490=U1490,F1491&gt;=U1491),V1491,IF(AND(W1490=V1490,F1491&gt;=V1491),V1491,IF(AND(W1490=V1490,F1491&lt;=V1491),U1491,””))))</f>
        <v>1892.5</v>
      </c>
      <c r="X1491" s="1" t="str">
        <f t="shared" ca="1" si="322"/>
        <v>SELL</v>
      </c>
    </row>
    <row r="1492" spans="1:24" ht="17.7">
      <c r="A1492" s="3">
        <v>43290.604166666672</v>
      </c>
      <c r="B1492" s="7"/>
      <c r="C1492" s="1">
        <v>1884.15</v>
      </c>
      <c r="D1492" s="1">
        <v>1886.9</v>
      </c>
      <c r="E1492" s="1">
        <v>1884.15</v>
      </c>
      <c r="F1492" s="1">
        <v>1886.5</v>
      </c>
      <c r="G1492" s="1">
        <v>59967</v>
      </c>
      <c r="H1492" s="1">
        <f t="shared" si="325"/>
        <v>2.75</v>
      </c>
      <c r="I1492" s="9">
        <f ca="1">IF(A1492="","",IF(ROW()&gt;$AA$16+1,AVERAGE(INDIRECT("H" &amp; ROW()-$AA$16+1):H1492),""))</f>
        <v>2.2500000000000226</v>
      </c>
      <c r="J1492" s="14">
        <f t="shared" ca="1" si="326"/>
        <v>2.4930023826881311</v>
      </c>
      <c r="K1492" s="14">
        <f t="shared" ca="1" si="327"/>
        <v>2.3760249603637171</v>
      </c>
      <c r="L1492" s="9">
        <f t="shared" ca="1" si="328"/>
        <v>2.2500000000000226</v>
      </c>
      <c r="M1492" s="9">
        <f t="shared" ca="1" si="329"/>
        <v>1893.25</v>
      </c>
      <c r="N1492" s="9">
        <f t="shared" ca="1" si="330"/>
        <v>1879.75</v>
      </c>
      <c r="O1492" s="9">
        <f t="shared" ca="1" si="331"/>
        <v>1890.9</v>
      </c>
      <c r="P1492" s="9">
        <f t="shared" ca="1" si="332"/>
        <v>1880.15</v>
      </c>
      <c r="Q1492" s="9">
        <f t="shared" ca="1" si="333"/>
        <v>1892.2750000000001</v>
      </c>
      <c r="R1492" s="9">
        <f t="shared" ca="1" si="334"/>
        <v>1878.7750000000001</v>
      </c>
      <c r="S1492" s="9">
        <f t="shared" ca="1" si="335"/>
        <v>1892.2750000000001</v>
      </c>
      <c r="T1492" s="9">
        <f t="shared" ca="1" si="335"/>
        <v>1878.7750000000001</v>
      </c>
      <c r="U1492" s="9">
        <f t="shared" ca="1" si="323"/>
        <v>1892.2750000000001</v>
      </c>
      <c r="V1492" s="6">
        <f t="shared" ca="1" si="324"/>
        <v>1880.095</v>
      </c>
      <c r="W1492" s="16">
        <f ca="1">IF(AND(W1491=U1491,F1492&lt;=U1492),U1492,IF(AND(W1491=U1491,F1492&gt;=U1492),V1492,IF(AND(W1491=V1491,F1492&gt;=V1492),V1492,IF(AND(W1491=V1491,F1492&lt;=V1492),U1492,””))))</f>
        <v>1892.2750000000001</v>
      </c>
      <c r="X1492" s="1" t="str">
        <f t="shared" ca="1" si="322"/>
        <v>SELL</v>
      </c>
    </row>
    <row r="1493" spans="1:24" ht="17.7">
      <c r="A1493" s="3">
        <v>43290.607638888891</v>
      </c>
      <c r="B1493" s="7"/>
      <c r="C1493" s="1">
        <v>1886.45</v>
      </c>
      <c r="D1493" s="1">
        <v>1886.45</v>
      </c>
      <c r="E1493" s="1">
        <v>1885</v>
      </c>
      <c r="F1493" s="1">
        <v>1885.1</v>
      </c>
      <c r="G1493" s="1">
        <v>46204</v>
      </c>
      <c r="H1493" s="1">
        <f t="shared" si="325"/>
        <v>1.5</v>
      </c>
      <c r="I1493" s="9">
        <f ca="1">IF(A1493="","",IF(ROW()&gt;$AA$16+1,AVERAGE(INDIRECT("H" &amp; ROW()-$AA$16+1):H1493),""))</f>
        <v>2.155000000000018</v>
      </c>
      <c r="J1493" s="14">
        <f t="shared" ca="1" si="326"/>
        <v>2.3124564949266526</v>
      </c>
      <c r="K1493" s="14">
        <f t="shared" ca="1" si="327"/>
        <v>2.2884224643273452</v>
      </c>
      <c r="L1493" s="9">
        <f t="shared" ca="1" si="328"/>
        <v>2.155000000000018</v>
      </c>
      <c r="M1493" s="9">
        <f t="shared" ca="1" si="329"/>
        <v>1891.5650000000001</v>
      </c>
      <c r="N1493" s="9">
        <f t="shared" ca="1" si="330"/>
        <v>1878.6349999999998</v>
      </c>
      <c r="O1493" s="9">
        <f t="shared" ca="1" si="331"/>
        <v>1891.4650000000001</v>
      </c>
      <c r="P1493" s="9">
        <f t="shared" ca="1" si="332"/>
        <v>1879.9849999999999</v>
      </c>
      <c r="Q1493" s="9">
        <f t="shared" ca="1" si="333"/>
        <v>1892.19</v>
      </c>
      <c r="R1493" s="9">
        <f t="shared" ca="1" si="334"/>
        <v>1879.2599999999998</v>
      </c>
      <c r="S1493" s="9">
        <f t="shared" ca="1" si="335"/>
        <v>1892.19</v>
      </c>
      <c r="T1493" s="9">
        <f t="shared" ca="1" si="335"/>
        <v>1879.2599999999998</v>
      </c>
      <c r="U1493" s="9">
        <f t="shared" ca="1" si="323"/>
        <v>1892.19</v>
      </c>
      <c r="V1493" s="6">
        <f t="shared" ca="1" si="324"/>
        <v>1880.095</v>
      </c>
      <c r="W1493" s="16">
        <f ca="1">IF(AND(W1492=U1492,F1493&lt;=U1493),U1493,IF(AND(W1492=U1492,F1493&gt;=U1493),V1493,IF(AND(W1492=V1492,F1493&gt;=V1493),V1493,IF(AND(W1492=V1492,F1493&lt;=V1493),U1493,””))))</f>
        <v>1892.19</v>
      </c>
      <c r="X1493" s="1" t="str">
        <f t="shared" ca="1" si="322"/>
        <v>SELL</v>
      </c>
    </row>
    <row r="1494" spans="1:24" ht="17.7">
      <c r="A1494" s="3">
        <v>43290.611111111109</v>
      </c>
      <c r="B1494" s="7"/>
      <c r="C1494" s="1">
        <v>1885.15</v>
      </c>
      <c r="D1494" s="1">
        <v>1885.15</v>
      </c>
      <c r="E1494" s="1">
        <v>1878.8</v>
      </c>
      <c r="F1494" s="1">
        <v>1879.7</v>
      </c>
      <c r="G1494" s="1">
        <v>219321</v>
      </c>
      <c r="H1494" s="1">
        <f t="shared" si="325"/>
        <v>6.3500000000001364</v>
      </c>
      <c r="I1494" s="9">
        <f ca="1">IF(A1494="","",IF(ROW()&gt;$AA$16+1,AVERAGE(INDIRECT("H" &amp; ROW()-$AA$16+1):H1494),""))</f>
        <v>2.6450000000000271</v>
      </c>
      <c r="J1494" s="14">
        <f t="shared" ca="1" si="326"/>
        <v>3.0465553140309223</v>
      </c>
      <c r="K1494" s="14">
        <f t="shared" ca="1" si="327"/>
        <v>2.6945802178946243</v>
      </c>
      <c r="L1494" s="9">
        <f t="shared" ca="1" si="328"/>
        <v>2.6450000000000271</v>
      </c>
      <c r="M1494" s="9">
        <f t="shared" ca="1" si="329"/>
        <v>1887.6350000000002</v>
      </c>
      <c r="N1494" s="9">
        <f t="shared" ca="1" si="330"/>
        <v>1871.7649999999999</v>
      </c>
      <c r="O1494" s="9">
        <f t="shared" ca="1" si="331"/>
        <v>1886.7350000000001</v>
      </c>
      <c r="P1494" s="9">
        <f t="shared" ca="1" si="332"/>
        <v>1877.2149999999999</v>
      </c>
      <c r="Q1494" s="9">
        <f t="shared" ca="1" si="333"/>
        <v>1889.91</v>
      </c>
      <c r="R1494" s="9">
        <f t="shared" ca="1" si="334"/>
        <v>1874.0399999999997</v>
      </c>
      <c r="S1494" s="9">
        <f t="shared" ca="1" si="335"/>
        <v>1889.91</v>
      </c>
      <c r="T1494" s="9">
        <f t="shared" ca="1" si="335"/>
        <v>1874.0399999999997</v>
      </c>
      <c r="U1494" s="9">
        <f t="shared" ca="1" si="323"/>
        <v>1889.91</v>
      </c>
      <c r="V1494" s="6">
        <f t="shared" ca="1" si="324"/>
        <v>1880.095</v>
      </c>
      <c r="W1494" s="16">
        <f ca="1">IF(AND(W1493=U1493,F1494&lt;=U1494),U1494,IF(AND(W1493=U1493,F1494&gt;=U1494),V1494,IF(AND(W1493=V1493,F1494&gt;=V1494),V1494,IF(AND(W1493=V1493,F1494&lt;=V1494),U1494,””))))</f>
        <v>1889.91</v>
      </c>
      <c r="X1494" s="1" t="str">
        <f t="shared" ca="1" si="322"/>
        <v>SELL</v>
      </c>
    </row>
    <row r="1495" spans="1:24" ht="17.7">
      <c r="A1495" s="3">
        <v>43290.614583333328</v>
      </c>
      <c r="B1495" s="7"/>
      <c r="C1495" s="1">
        <v>1878.7</v>
      </c>
      <c r="D1495" s="1">
        <v>1882.9</v>
      </c>
      <c r="E1495" s="1">
        <v>1877.2</v>
      </c>
      <c r="F1495" s="1">
        <v>1881.3</v>
      </c>
      <c r="G1495" s="1">
        <v>122934</v>
      </c>
      <c r="H1495" s="1">
        <f t="shared" si="325"/>
        <v>5.7000000000000455</v>
      </c>
      <c r="I1495" s="9">
        <f ca="1">IF(A1495="","",IF(ROW()&gt;$AA$16+1,AVERAGE(INDIRECT("H" &amp; ROW()-$AA$16+1):H1495),""))</f>
        <v>3.0450000000000275</v>
      </c>
      <c r="J1495" s="14">
        <f t="shared" ca="1" si="326"/>
        <v>3.5289998023889444</v>
      </c>
      <c r="K1495" s="14">
        <f t="shared" ca="1" si="327"/>
        <v>2.9951221961051666</v>
      </c>
      <c r="L1495" s="9">
        <f t="shared" ca="1" si="328"/>
        <v>3.0450000000000275</v>
      </c>
      <c r="M1495" s="9">
        <f t="shared" ca="1" si="329"/>
        <v>1890.4349999999999</v>
      </c>
      <c r="N1495" s="9">
        <f t="shared" ca="1" si="330"/>
        <v>1872.165</v>
      </c>
      <c r="O1495" s="9">
        <f t="shared" ca="1" si="331"/>
        <v>1886.335</v>
      </c>
      <c r="P1495" s="9">
        <f t="shared" ca="1" si="332"/>
        <v>1873.7650000000001</v>
      </c>
      <c r="Q1495" s="9">
        <f t="shared" ca="1" si="333"/>
        <v>1889.1850000000002</v>
      </c>
      <c r="R1495" s="9">
        <f t="shared" ca="1" si="334"/>
        <v>1870.9150000000002</v>
      </c>
      <c r="S1495" s="9">
        <f t="shared" ca="1" si="335"/>
        <v>1889.1850000000002</v>
      </c>
      <c r="T1495" s="9">
        <f t="shared" ca="1" si="335"/>
        <v>1870.9150000000002</v>
      </c>
      <c r="U1495" s="9">
        <f t="shared" ca="1" si="323"/>
        <v>1889.1850000000002</v>
      </c>
      <c r="V1495" s="6">
        <f t="shared" ca="1" si="324"/>
        <v>1870.9150000000002</v>
      </c>
      <c r="W1495" s="16">
        <f ca="1">IF(AND(W1494=U1494,F1495&lt;=U1495),U1495,IF(AND(W1494=U1494,F1495&gt;=U1495),V1495,IF(AND(W1494=V1494,F1495&gt;=V1495),V1495,IF(AND(W1494=V1494,F1495&lt;=V1495),U1495,””))))</f>
        <v>1889.1850000000002</v>
      </c>
      <c r="X1495" s="1" t="str">
        <f t="shared" ca="1" si="322"/>
        <v>SELL</v>
      </c>
    </row>
    <row r="1496" spans="1:24" ht="17.7">
      <c r="A1496" s="3">
        <v>43290.618055555555</v>
      </c>
      <c r="B1496" s="7"/>
      <c r="C1496" s="1">
        <v>1881.3</v>
      </c>
      <c r="D1496" s="1">
        <v>1883.15</v>
      </c>
      <c r="E1496" s="1">
        <v>1881.1</v>
      </c>
      <c r="F1496" s="1">
        <v>1882.7</v>
      </c>
      <c r="G1496" s="1">
        <v>48162</v>
      </c>
      <c r="H1496" s="1">
        <f t="shared" si="325"/>
        <v>2.0500000000001819</v>
      </c>
      <c r="I1496" s="9">
        <f ca="1">IF(A1496="","",IF(ROW()&gt;$AA$16+1,AVERAGE(INDIRECT("H" &amp; ROW()-$AA$16+1):H1496),""))</f>
        <v>3.1000000000000454</v>
      </c>
      <c r="J1496" s="14">
        <f t="shared" ca="1" si="326"/>
        <v>3.2600907474091692</v>
      </c>
      <c r="K1496" s="14">
        <f t="shared" ca="1" si="327"/>
        <v>2.9006099764946685</v>
      </c>
      <c r="L1496" s="9">
        <f t="shared" ca="1" si="328"/>
        <v>3.1000000000000454</v>
      </c>
      <c r="M1496" s="9">
        <f t="shared" ca="1" si="329"/>
        <v>1892.0000000000002</v>
      </c>
      <c r="N1496" s="9">
        <f t="shared" ca="1" si="330"/>
        <v>1873.3999999999999</v>
      </c>
      <c r="O1496" s="9">
        <f t="shared" ca="1" si="331"/>
        <v>1890.4</v>
      </c>
      <c r="P1496" s="9">
        <f t="shared" ca="1" si="332"/>
        <v>1873.85</v>
      </c>
      <c r="Q1496" s="9">
        <f t="shared" ca="1" si="333"/>
        <v>1891.4250000000002</v>
      </c>
      <c r="R1496" s="9">
        <f t="shared" ca="1" si="334"/>
        <v>1872.8249999999998</v>
      </c>
      <c r="S1496" s="9">
        <f t="shared" ca="1" si="335"/>
        <v>1891.4250000000002</v>
      </c>
      <c r="T1496" s="9">
        <f t="shared" ca="1" si="335"/>
        <v>1872.8249999999998</v>
      </c>
      <c r="U1496" s="9">
        <f t="shared" ca="1" si="323"/>
        <v>1889.1850000000002</v>
      </c>
      <c r="V1496" s="6">
        <f t="shared" ca="1" si="324"/>
        <v>1872.8249999999998</v>
      </c>
      <c r="W1496" s="16">
        <f ca="1">IF(AND(W1495=U1495,F1496&lt;=U1496),U1496,IF(AND(W1495=U1495,F1496&gt;=U1496),V1496,IF(AND(W1495=V1495,F1496&gt;=V1496),V1496,IF(AND(W1495=V1495,F1496&lt;=V1496),U1496,””))))</f>
        <v>1889.1850000000002</v>
      </c>
      <c r="X1496" s="1" t="str">
        <f t="shared" ca="1" si="322"/>
        <v>SELL</v>
      </c>
    </row>
    <row r="1497" spans="1:24" ht="17.7">
      <c r="A1497" s="3">
        <v>43290.621527777781</v>
      </c>
      <c r="B1497" s="7"/>
      <c r="C1497" s="1">
        <v>1882.55</v>
      </c>
      <c r="D1497" s="1">
        <v>1884.45</v>
      </c>
      <c r="E1497" s="1">
        <v>1882</v>
      </c>
      <c r="F1497" s="1">
        <v>1883.45</v>
      </c>
      <c r="G1497" s="1">
        <v>58359</v>
      </c>
      <c r="H1497" s="1">
        <f t="shared" si="325"/>
        <v>2.4500000000000455</v>
      </c>
      <c r="I1497" s="9">
        <f ca="1">IF(A1497="","",IF(ROW()&gt;$AA$16+1,AVERAGE(INDIRECT("H" &amp; ROW()-$AA$16+1):H1497),""))</f>
        <v>3.210000000000059</v>
      </c>
      <c r="J1497" s="14">
        <f t="shared" ca="1" si="326"/>
        <v>3.1128015206075101</v>
      </c>
      <c r="K1497" s="14">
        <f t="shared" ca="1" si="327"/>
        <v>2.8555489788452064</v>
      </c>
      <c r="L1497" s="9">
        <f t="shared" ca="1" si="328"/>
        <v>3.210000000000059</v>
      </c>
      <c r="M1497" s="9">
        <f t="shared" ca="1" si="329"/>
        <v>1893.0800000000002</v>
      </c>
      <c r="N1497" s="9">
        <f t="shared" ca="1" si="330"/>
        <v>1873.82</v>
      </c>
      <c r="O1497" s="9">
        <f t="shared" ca="1" si="331"/>
        <v>1891.63</v>
      </c>
      <c r="P1497" s="9">
        <f t="shared" ca="1" si="332"/>
        <v>1874.82</v>
      </c>
      <c r="Q1497" s="9">
        <f t="shared" ca="1" si="333"/>
        <v>1892.855</v>
      </c>
      <c r="R1497" s="9">
        <f t="shared" ca="1" si="334"/>
        <v>1873.5949999999998</v>
      </c>
      <c r="S1497" s="9">
        <f t="shared" ca="1" si="335"/>
        <v>1892.855</v>
      </c>
      <c r="T1497" s="9">
        <f t="shared" ca="1" si="335"/>
        <v>1873.5949999999998</v>
      </c>
      <c r="U1497" s="9">
        <f t="shared" ca="1" si="323"/>
        <v>1889.1850000000002</v>
      </c>
      <c r="V1497" s="6">
        <f t="shared" ca="1" si="324"/>
        <v>1873.5949999999998</v>
      </c>
      <c r="W1497" s="16">
        <f ca="1">IF(AND(W1496=U1496,F1497&lt;=U1497),U1497,IF(AND(W1496=U1496,F1497&gt;=U1497),V1497,IF(AND(W1496=V1496,F1497&gt;=V1497),V1497,IF(AND(W1496=V1496,F1497&lt;=V1497),U1497,””))))</f>
        <v>1889.1850000000002</v>
      </c>
      <c r="X1497" s="1" t="str">
        <f t="shared" ca="1" si="322"/>
        <v>SELL</v>
      </c>
    </row>
    <row r="1498" spans="1:24" ht="17.7">
      <c r="A1498" s="3">
        <v>43290.625</v>
      </c>
      <c r="B1498" s="7"/>
      <c r="C1498" s="1">
        <v>1883.45</v>
      </c>
      <c r="D1498" s="1">
        <v>1886</v>
      </c>
      <c r="E1498" s="1">
        <v>1882.95</v>
      </c>
      <c r="F1498" s="1">
        <v>1885.9</v>
      </c>
      <c r="G1498" s="1">
        <v>52402</v>
      </c>
      <c r="H1498" s="1">
        <f t="shared" si="325"/>
        <v>3.0499999999999545</v>
      </c>
      <c r="I1498" s="9">
        <f ca="1">IF(A1498="","",IF(ROW()&gt;$AA$16+1,AVERAGE(INDIRECT("H" &amp; ROW()-$AA$16+1):H1498),""))</f>
        <v>3.1700000000000501</v>
      </c>
      <c r="J1498" s="14">
        <f t="shared" ca="1" si="326"/>
        <v>3.101383062315227</v>
      </c>
      <c r="K1498" s="14">
        <f t="shared" ca="1" si="327"/>
        <v>2.8749940809606818</v>
      </c>
      <c r="L1498" s="9">
        <f t="shared" ca="1" si="328"/>
        <v>3.1700000000000501</v>
      </c>
      <c r="M1498" s="9">
        <f t="shared" ca="1" si="329"/>
        <v>1895.4100000000003</v>
      </c>
      <c r="N1498" s="9">
        <f t="shared" ca="1" si="330"/>
        <v>1876.3899999999999</v>
      </c>
      <c r="O1498" s="9">
        <f t="shared" ca="1" si="331"/>
        <v>1892.4600000000003</v>
      </c>
      <c r="P1498" s="9">
        <f t="shared" ca="1" si="332"/>
        <v>1876.4899999999998</v>
      </c>
      <c r="Q1498" s="9">
        <f t="shared" ca="1" si="333"/>
        <v>1893.9850000000001</v>
      </c>
      <c r="R1498" s="9">
        <f t="shared" ca="1" si="334"/>
        <v>1874.9649999999997</v>
      </c>
      <c r="S1498" s="9">
        <f t="shared" ca="1" si="335"/>
        <v>1893.9850000000001</v>
      </c>
      <c r="T1498" s="9">
        <f t="shared" ca="1" si="335"/>
        <v>1874.9649999999997</v>
      </c>
      <c r="U1498" s="9">
        <f t="shared" ca="1" si="323"/>
        <v>1889.1850000000002</v>
      </c>
      <c r="V1498" s="6">
        <f t="shared" ca="1" si="324"/>
        <v>1874.9649999999997</v>
      </c>
      <c r="W1498" s="16">
        <f ca="1">IF(AND(W1497=U1497,F1498&lt;=U1498),U1498,IF(AND(W1497=U1497,F1498&gt;=U1498),V1498,IF(AND(W1497=V1497,F1498&gt;=V1498),V1498,IF(AND(W1497=V1497,F1498&lt;=V1498),U1498,””))))</f>
        <v>1889.1850000000002</v>
      </c>
      <c r="X1498" s="1" t="str">
        <f t="shared" ca="1" si="322"/>
        <v>SELL</v>
      </c>
    </row>
    <row r="1499" spans="1:24" ht="17.7">
      <c r="A1499" s="3">
        <v>43290.628472222219</v>
      </c>
      <c r="B1499" s="7"/>
      <c r="C1499" s="1">
        <v>1885.4</v>
      </c>
      <c r="D1499" s="1">
        <v>1885.4</v>
      </c>
      <c r="E1499" s="1">
        <v>1880.05</v>
      </c>
      <c r="F1499" s="1">
        <v>1882.95</v>
      </c>
      <c r="G1499" s="1">
        <v>114013</v>
      </c>
      <c r="H1499" s="1">
        <f t="shared" si="325"/>
        <v>5.8500000000001364</v>
      </c>
      <c r="I1499" s="9">
        <f ca="1">IF(A1499="","",IF(ROW()&gt;$AA$16+1,AVERAGE(INDIRECT("H" &amp; ROW()-$AA$16+1):H1499),""))</f>
        <v>3.5600000000000591</v>
      </c>
      <c r="J1499" s="14">
        <f t="shared" ca="1" si="326"/>
        <v>3.6011315964397559</v>
      </c>
      <c r="K1499" s="14">
        <f t="shared" ca="1" si="327"/>
        <v>3.1724946728646275</v>
      </c>
      <c r="L1499" s="9">
        <f t="shared" ca="1" si="328"/>
        <v>3.5600000000000591</v>
      </c>
      <c r="M1499" s="9">
        <f t="shared" ca="1" si="329"/>
        <v>1893.63</v>
      </c>
      <c r="N1499" s="9">
        <f t="shared" ca="1" si="330"/>
        <v>1872.27</v>
      </c>
      <c r="O1499" s="9">
        <f t="shared" ca="1" si="331"/>
        <v>1890.73</v>
      </c>
      <c r="P1499" s="9">
        <f t="shared" ca="1" si="332"/>
        <v>1874.7199999999998</v>
      </c>
      <c r="Q1499" s="9">
        <f t="shared" ca="1" si="333"/>
        <v>1893.4050000000002</v>
      </c>
      <c r="R1499" s="9">
        <f t="shared" ca="1" si="334"/>
        <v>1872.0449999999996</v>
      </c>
      <c r="S1499" s="9">
        <f t="shared" ca="1" si="335"/>
        <v>1893.4050000000002</v>
      </c>
      <c r="T1499" s="9">
        <f t="shared" ca="1" si="335"/>
        <v>1872.0449999999996</v>
      </c>
      <c r="U1499" s="9">
        <f t="shared" ca="1" si="323"/>
        <v>1889.1850000000002</v>
      </c>
      <c r="V1499" s="6">
        <f t="shared" ca="1" si="324"/>
        <v>1874.9649999999997</v>
      </c>
      <c r="W1499" s="16">
        <f ca="1">IF(AND(W1498=U1498,F1499&lt;=U1499),U1499,IF(AND(W1498=U1498,F1499&gt;=U1499),V1499,IF(AND(W1498=V1498,F1499&gt;=V1499),V1499,IF(AND(W1498=V1498,F1499&lt;=V1499),U1499,””))))</f>
        <v>1889.1850000000002</v>
      </c>
      <c r="X1499" s="1" t="str">
        <f t="shared" ca="1" si="322"/>
        <v>SELL</v>
      </c>
    </row>
    <row r="1500" spans="1:24" ht="17.7">
      <c r="A1500" s="3">
        <v>43290.631944444445</v>
      </c>
      <c r="B1500" s="7"/>
      <c r="C1500" s="1">
        <v>1882.25</v>
      </c>
      <c r="D1500" s="1">
        <v>1883</v>
      </c>
      <c r="E1500" s="1">
        <v>1880.05</v>
      </c>
      <c r="F1500" s="1">
        <v>1882.8</v>
      </c>
      <c r="G1500" s="1">
        <v>144335</v>
      </c>
      <c r="H1500" s="1">
        <f t="shared" si="325"/>
        <v>2.9500000000000455</v>
      </c>
      <c r="I1500" s="9">
        <f ca="1">IF(A1500="","",IF(ROW()&gt;$AA$16+1,AVERAGE(INDIRECT("H" &amp; ROW()-$AA$16+1):H1500),""))</f>
        <v>3.5900000000000545</v>
      </c>
      <c r="J1500" s="14">
        <f t="shared" ca="1" si="326"/>
        <v>3.4827440334507176</v>
      </c>
      <c r="K1500" s="14">
        <f t="shared" ca="1" si="327"/>
        <v>3.1502452055781691</v>
      </c>
      <c r="L1500" s="9">
        <f t="shared" ca="1" si="328"/>
        <v>3.5900000000000545</v>
      </c>
      <c r="M1500" s="9">
        <f t="shared" ca="1" si="329"/>
        <v>1893.5700000000002</v>
      </c>
      <c r="N1500" s="9">
        <f t="shared" ca="1" si="330"/>
        <v>1872.0299999999997</v>
      </c>
      <c r="O1500" s="9">
        <f t="shared" ca="1" si="331"/>
        <v>1890.8200000000002</v>
      </c>
      <c r="P1500" s="9">
        <f t="shared" ca="1" si="332"/>
        <v>1872.2299999999998</v>
      </c>
      <c r="Q1500" s="9">
        <f t="shared" ca="1" si="333"/>
        <v>1892.2950000000003</v>
      </c>
      <c r="R1500" s="9">
        <f t="shared" ca="1" si="334"/>
        <v>1870.7549999999999</v>
      </c>
      <c r="S1500" s="9">
        <f t="shared" ca="1" si="335"/>
        <v>1892.2950000000003</v>
      </c>
      <c r="T1500" s="9">
        <f t="shared" ca="1" si="335"/>
        <v>1870.7549999999999</v>
      </c>
      <c r="U1500" s="9">
        <f t="shared" ca="1" si="323"/>
        <v>1889.1850000000002</v>
      </c>
      <c r="V1500" s="6">
        <f t="shared" ca="1" si="324"/>
        <v>1874.9649999999997</v>
      </c>
      <c r="W1500" s="16">
        <f ca="1">IF(AND(W1499=U1499,F1500&lt;=U1500),U1500,IF(AND(W1499=U1499,F1500&gt;=U1500),V1500,IF(AND(W1499=V1499,F1500&gt;=V1500),V1500,IF(AND(W1499=V1499,F1500&lt;=V1500),U1500,””))))</f>
        <v>1889.1850000000002</v>
      </c>
      <c r="X1500" s="1" t="str">
        <f t="shared" ca="1" si="322"/>
        <v>SELL</v>
      </c>
    </row>
    <row r="1501" spans="1:24" ht="17.7">
      <c r="A1501" s="3">
        <v>43290.635416666672</v>
      </c>
      <c r="B1501" s="7"/>
      <c r="C1501" s="1">
        <v>1882.5</v>
      </c>
      <c r="D1501" s="1">
        <v>1882.5</v>
      </c>
      <c r="E1501" s="1">
        <v>1880</v>
      </c>
      <c r="F1501" s="1">
        <v>1881</v>
      </c>
      <c r="G1501" s="1">
        <v>175632</v>
      </c>
      <c r="H1501" s="1">
        <f t="shared" si="325"/>
        <v>2.7999999999999545</v>
      </c>
      <c r="I1501" s="9">
        <f ca="1">IF(A1501="","",IF(ROW()&gt;$AA$16+1,AVERAGE(INDIRECT("H" &amp; ROW()-$AA$16+1):H1501),""))</f>
        <v>3.5450000000000501</v>
      </c>
      <c r="J1501" s="14">
        <f t="shared" ca="1" si="326"/>
        <v>3.3586087546414878</v>
      </c>
      <c r="K1501" s="14">
        <f t="shared" ca="1" si="327"/>
        <v>3.1152206850203474</v>
      </c>
      <c r="L1501" s="9">
        <f t="shared" ca="1" si="328"/>
        <v>3.5450000000000501</v>
      </c>
      <c r="M1501" s="9">
        <f t="shared" ca="1" si="329"/>
        <v>1891.6350000000002</v>
      </c>
      <c r="N1501" s="9">
        <f t="shared" ca="1" si="330"/>
        <v>1870.3649999999998</v>
      </c>
      <c r="O1501" s="9">
        <f t="shared" ca="1" si="331"/>
        <v>1890.6350000000002</v>
      </c>
      <c r="P1501" s="9">
        <f t="shared" ca="1" si="332"/>
        <v>1871.8649999999998</v>
      </c>
      <c r="Q1501" s="9">
        <f t="shared" ca="1" si="333"/>
        <v>1891.8850000000002</v>
      </c>
      <c r="R1501" s="9">
        <f t="shared" ca="1" si="334"/>
        <v>1870.6149999999998</v>
      </c>
      <c r="S1501" s="9">
        <f t="shared" ca="1" si="335"/>
        <v>1891.8850000000002</v>
      </c>
      <c r="T1501" s="9">
        <f t="shared" ca="1" si="335"/>
        <v>1870.6149999999998</v>
      </c>
      <c r="U1501" s="9">
        <f t="shared" ca="1" si="323"/>
        <v>1889.1850000000002</v>
      </c>
      <c r="V1501" s="6">
        <f t="shared" ca="1" si="324"/>
        <v>1874.9649999999997</v>
      </c>
      <c r="W1501" s="16">
        <f ca="1">IF(AND(W1500=U1500,F1501&lt;=U1501),U1501,IF(AND(W1500=U1500,F1501&gt;=U1501),V1501,IF(AND(W1500=V1500,F1501&gt;=V1501),V1501,IF(AND(W1500=V1500,F1501&lt;=V1501),U1501,””))))</f>
        <v>1889.1850000000002</v>
      </c>
      <c r="X1501" s="1" t="str">
        <f t="shared" ca="1" si="322"/>
        <v>SELL</v>
      </c>
    </row>
    <row r="1502" spans="1:24" ht="17.7">
      <c r="A1502" s="3">
        <v>43290.638888888891</v>
      </c>
      <c r="B1502" s="7"/>
      <c r="C1502" s="1">
        <v>1881.05</v>
      </c>
      <c r="D1502" s="1">
        <v>1885.75</v>
      </c>
      <c r="E1502" s="1">
        <v>1879.45</v>
      </c>
      <c r="F1502" s="1">
        <v>1885.5</v>
      </c>
      <c r="G1502" s="1">
        <v>212565</v>
      </c>
      <c r="H1502" s="1">
        <f t="shared" si="325"/>
        <v>6.2999999999999545</v>
      </c>
      <c r="I1502" s="9">
        <f ca="1">IF(A1502="","",IF(ROW()&gt;$AA$16+1,AVERAGE(INDIRECT("H" &amp; ROW()-$AA$16+1):H1502),""))</f>
        <v>3.9000000000000457</v>
      </c>
      <c r="J1502" s="14">
        <f t="shared" ca="1" si="326"/>
        <v>3.8934071628884812</v>
      </c>
      <c r="K1502" s="14">
        <f t="shared" ca="1" si="327"/>
        <v>3.4336986165183081</v>
      </c>
      <c r="L1502" s="9">
        <f t="shared" ca="1" si="328"/>
        <v>3.9000000000000457</v>
      </c>
      <c r="M1502" s="9">
        <f t="shared" ca="1" si="329"/>
        <v>1897.2</v>
      </c>
      <c r="N1502" s="9">
        <f t="shared" ca="1" si="330"/>
        <v>1873.8</v>
      </c>
      <c r="O1502" s="9">
        <f t="shared" ca="1" si="331"/>
        <v>1891.15</v>
      </c>
      <c r="P1502" s="9">
        <f t="shared" ca="1" si="332"/>
        <v>1874.05</v>
      </c>
      <c r="Q1502" s="9">
        <f t="shared" ca="1" si="333"/>
        <v>1894.3</v>
      </c>
      <c r="R1502" s="9">
        <f t="shared" ca="1" si="334"/>
        <v>1870.8999999999999</v>
      </c>
      <c r="S1502" s="9">
        <f t="shared" ca="1" si="335"/>
        <v>1894.3</v>
      </c>
      <c r="T1502" s="9">
        <f t="shared" ca="1" si="335"/>
        <v>1870.8999999999999</v>
      </c>
      <c r="U1502" s="9">
        <f t="shared" ca="1" si="323"/>
        <v>1889.1850000000002</v>
      </c>
      <c r="V1502" s="6">
        <f t="shared" ca="1" si="324"/>
        <v>1874.9649999999997</v>
      </c>
      <c r="W1502" s="16">
        <f ca="1">IF(AND(W1501=U1501,F1502&lt;=U1502),U1502,IF(AND(W1501=U1501,F1502&gt;=U1502),V1502,IF(AND(W1501=V1501,F1502&gt;=V1502),V1502,IF(AND(W1501=V1501,F1502&lt;=V1502),U1502,””))))</f>
        <v>1889.1850000000002</v>
      </c>
      <c r="X1502" s="1" t="str">
        <f t="shared" ca="1" si="322"/>
        <v>SELL</v>
      </c>
    </row>
    <row r="1503" spans="1:24" ht="17.7">
      <c r="A1503" s="3">
        <v>43290.642361111109</v>
      </c>
      <c r="B1503" s="7"/>
      <c r="C1503" s="1">
        <v>1885.45</v>
      </c>
      <c r="D1503" s="1">
        <v>1886.25</v>
      </c>
      <c r="E1503" s="1">
        <v>1883.2</v>
      </c>
      <c r="F1503" s="1">
        <v>1884</v>
      </c>
      <c r="G1503" s="1">
        <v>189408</v>
      </c>
      <c r="H1503" s="1">
        <f t="shared" si="325"/>
        <v>3.0499999999999545</v>
      </c>
      <c r="I1503" s="9">
        <f ca="1">IF(A1503="","",IF(ROW()&gt;$AA$16+1,AVERAGE(INDIRECT("H" &amp; ROW()-$AA$16+1):H1503),""))</f>
        <v>4.0550000000000406</v>
      </c>
      <c r="J1503" s="14">
        <f t="shared" ca="1" si="326"/>
        <v>3.7400604059996581</v>
      </c>
      <c r="K1503" s="14">
        <f t="shared" ca="1" si="327"/>
        <v>3.3953287548664726</v>
      </c>
      <c r="L1503" s="9">
        <f t="shared" ca="1" si="328"/>
        <v>4.0550000000000406</v>
      </c>
      <c r="M1503" s="9">
        <f t="shared" ca="1" si="329"/>
        <v>1896.1650000000002</v>
      </c>
      <c r="N1503" s="9">
        <f t="shared" ca="1" si="330"/>
        <v>1871.8349999999998</v>
      </c>
      <c r="O1503" s="9">
        <f t="shared" ca="1" si="331"/>
        <v>1895.3650000000002</v>
      </c>
      <c r="P1503" s="9">
        <f t="shared" ca="1" si="332"/>
        <v>1874.0849999999998</v>
      </c>
      <c r="Q1503" s="9">
        <f t="shared" ca="1" si="333"/>
        <v>1896.89</v>
      </c>
      <c r="R1503" s="9">
        <f t="shared" ca="1" si="334"/>
        <v>1872.5599999999997</v>
      </c>
      <c r="S1503" s="9">
        <f t="shared" ca="1" si="335"/>
        <v>1896.89</v>
      </c>
      <c r="T1503" s="9">
        <f t="shared" ca="1" si="335"/>
        <v>1872.5599999999997</v>
      </c>
      <c r="U1503" s="9">
        <f t="shared" ca="1" si="323"/>
        <v>1889.1850000000002</v>
      </c>
      <c r="V1503" s="6">
        <f t="shared" ca="1" si="324"/>
        <v>1874.9649999999997</v>
      </c>
      <c r="W1503" s="16">
        <f ca="1">IF(AND(W1502=U1502,F1503&lt;=U1503),U1503,IF(AND(W1502=U1502,F1503&gt;=U1503),V1503,IF(AND(W1502=V1502,F1503&gt;=V1503),V1503,IF(AND(W1502=V1502,F1503&lt;=V1503),U1503,””))))</f>
        <v>1889.1850000000002</v>
      </c>
      <c r="X1503" s="1" t="str">
        <f t="shared" ca="1" si="322"/>
        <v>SELL</v>
      </c>
    </row>
    <row r="1504" spans="1:24" ht="17.7">
      <c r="A1504" s="3">
        <v>43290.645833333328</v>
      </c>
      <c r="B1504" s="7"/>
      <c r="C1504" s="1">
        <v>1884.15</v>
      </c>
      <c r="D1504" s="1">
        <v>1885.5</v>
      </c>
      <c r="E1504" s="1">
        <v>1883.1</v>
      </c>
      <c r="F1504" s="1">
        <v>1884.2</v>
      </c>
      <c r="G1504" s="1">
        <v>183771</v>
      </c>
      <c r="H1504" s="1">
        <f t="shared" si="325"/>
        <v>2.4000000000000909</v>
      </c>
      <c r="I1504" s="9">
        <f ca="1">IF(A1504="","",IF(ROW()&gt;$AA$16+1,AVERAGE(INDIRECT("H" &amp; ROW()-$AA$16+1):H1504),""))</f>
        <v>3.6600000000000366</v>
      </c>
      <c r="J1504" s="14">
        <f t="shared" ca="1" si="326"/>
        <v>3.4964130594542819</v>
      </c>
      <c r="K1504" s="14">
        <f t="shared" ca="1" si="327"/>
        <v>3.2957958793798343</v>
      </c>
      <c r="L1504" s="9">
        <f t="shared" ca="1" si="328"/>
        <v>3.6600000000000366</v>
      </c>
      <c r="M1504" s="9">
        <f t="shared" ca="1" si="329"/>
        <v>1895.18</v>
      </c>
      <c r="N1504" s="9">
        <f t="shared" ca="1" si="330"/>
        <v>1873.22</v>
      </c>
      <c r="O1504" s="9">
        <f t="shared" ca="1" si="331"/>
        <v>1894.08</v>
      </c>
      <c r="P1504" s="9">
        <f t="shared" ca="1" si="332"/>
        <v>1874.52</v>
      </c>
      <c r="Q1504" s="9">
        <f t="shared" ca="1" si="333"/>
        <v>1895.28</v>
      </c>
      <c r="R1504" s="9">
        <f t="shared" ca="1" si="334"/>
        <v>1873.32</v>
      </c>
      <c r="S1504" s="9">
        <f t="shared" ca="1" si="335"/>
        <v>1895.28</v>
      </c>
      <c r="T1504" s="9">
        <f t="shared" ca="1" si="335"/>
        <v>1873.32</v>
      </c>
      <c r="U1504" s="9">
        <f t="shared" ca="1" si="323"/>
        <v>1889.1850000000002</v>
      </c>
      <c r="V1504" s="6">
        <f t="shared" ca="1" si="324"/>
        <v>1874.9649999999997</v>
      </c>
      <c r="W1504" s="16">
        <f ca="1">IF(AND(W1503=U1503,F1504&lt;=U1504),U1504,IF(AND(W1503=U1503,F1504&gt;=U1504),V1504,IF(AND(W1503=V1503,F1504&gt;=V1504),V1504,IF(AND(W1503=V1503,F1504&lt;=V1504),U1504,””))))</f>
        <v>1889.1850000000002</v>
      </c>
      <c r="X1504" s="1" t="str">
        <f t="shared" ca="1" si="322"/>
        <v>SELL</v>
      </c>
    </row>
    <row r="1505" spans="1:24" ht="17.7">
      <c r="A1505" s="3"/>
      <c r="B1505" s="7"/>
      <c r="G1505" s="1">
        <v>217490</v>
      </c>
      <c r="H1505" s="1" t="str">
        <f t="shared" si="325"/>
        <v/>
      </c>
      <c r="I1505" s="9" t="str">
        <f ca="1">IF(A1505="","",IF(ROW()&gt;$AA$16+1,AVERAGE(INDIRECT("H" &amp; ROW()-$AA$16+1):H1505),""))</f>
        <v/>
      </c>
      <c r="J1505" s="14" t="str">
        <f t="shared" ca="1" si="326"/>
        <v/>
      </c>
      <c r="K1505" s="14" t="str">
        <f t="shared" ca="1" si="327"/>
        <v/>
      </c>
      <c r="L1505" s="9" t="str">
        <f t="shared" ca="1" si="328"/>
        <v/>
      </c>
      <c r="M1505" s="9" t="str">
        <f t="shared" si="329"/>
        <v/>
      </c>
      <c r="N1505" s="9" t="str">
        <f t="shared" si="330"/>
        <v/>
      </c>
      <c r="O1505" s="9" t="str">
        <f t="shared" si="331"/>
        <v/>
      </c>
      <c r="P1505" s="9" t="str">
        <f t="shared" si="332"/>
        <v/>
      </c>
      <c r="Q1505" s="9" t="str">
        <f t="shared" si="333"/>
        <v/>
      </c>
      <c r="R1505" s="9" t="str">
        <f t="shared" si="334"/>
        <v/>
      </c>
      <c r="S1505" s="9" t="str">
        <f t="shared" si="335"/>
        <v/>
      </c>
      <c r="T1505" s="9" t="str">
        <f t="shared" si="335"/>
        <v/>
      </c>
      <c r="U1505" s="9" t="str">
        <f t="shared" si="323"/>
        <v/>
      </c>
      <c r="V1505" s="6" t="str">
        <f t="shared" si="324"/>
        <v/>
      </c>
      <c r="W1505" s="16" t="str">
        <f ca="1">IF(AND(W1504=U1504,F1505&lt;=U1505),U1505,IF(AND(W1504=U1504,F1505&gt;=U1505),V1505,IF(AND(W1504=V1504,F1505&gt;=V1505),V1505,IF(AND(W1504=V1504,F1505&lt;=V1505),U1505,””))))</f>
        <v/>
      </c>
      <c r="X1505" s="1" t="str">
        <f t="shared" si="322"/>
        <v/>
      </c>
    </row>
    <row r="1506" spans="1:24" ht="17.7">
      <c r="A1506" s="3"/>
      <c r="B1506" s="7"/>
      <c r="G1506" s="1">
        <v>202163</v>
      </c>
      <c r="H1506" s="1" t="str">
        <f t="shared" si="325"/>
        <v/>
      </c>
      <c r="I1506" s="9" t="str">
        <f ca="1">IF(A1506="","",IF(ROW()&gt;$AA$16+1,AVERAGE(INDIRECT("H" &amp; ROW()-$AA$16+1):H1506),""))</f>
        <v/>
      </c>
      <c r="J1506" s="14" t="str">
        <f t="shared" ca="1" si="326"/>
        <v/>
      </c>
      <c r="K1506" s="14" t="str">
        <f t="shared" ca="1" si="327"/>
        <v/>
      </c>
      <c r="L1506" s="9" t="str">
        <f t="shared" ca="1" si="328"/>
        <v/>
      </c>
      <c r="M1506" s="9" t="str">
        <f t="shared" si="329"/>
        <v/>
      </c>
      <c r="N1506" s="9" t="str">
        <f t="shared" si="330"/>
        <v/>
      </c>
      <c r="O1506" s="9" t="str">
        <f t="shared" si="331"/>
        <v/>
      </c>
      <c r="P1506" s="9" t="str">
        <f t="shared" si="332"/>
        <v/>
      </c>
      <c r="Q1506" s="9" t="str">
        <f t="shared" si="333"/>
        <v/>
      </c>
      <c r="R1506" s="9" t="str">
        <f t="shared" si="334"/>
        <v/>
      </c>
      <c r="S1506" s="9" t="str">
        <f t="shared" si="335"/>
        <v/>
      </c>
      <c r="T1506" s="9" t="str">
        <f t="shared" si="335"/>
        <v/>
      </c>
      <c r="U1506" s="9" t="str">
        <f t="shared" si="323"/>
        <v/>
      </c>
      <c r="V1506" s="6" t="str">
        <f t="shared" si="324"/>
        <v/>
      </c>
      <c r="W1506" s="16" t="str">
        <f ca="1">IF(AND(W1505=U1505,F1506&lt;=U1506),U1506,IF(AND(W1505=U1505,F1506&gt;=U1506),V1506,IF(AND(W1505=V1505,F1506&gt;=V1506),V1506,IF(AND(W1505=V1505,F1506&lt;=V1506),U1506,””))))</f>
        <v/>
      </c>
      <c r="X1506" s="1" t="str">
        <f t="shared" si="322"/>
        <v/>
      </c>
    </row>
    <row r="1507" spans="1:24" ht="17.7">
      <c r="A1507" s="3"/>
      <c r="B1507" s="7"/>
      <c r="G1507" s="1">
        <v>0</v>
      </c>
      <c r="H1507" s="1" t="str">
        <f t="shared" si="325"/>
        <v/>
      </c>
      <c r="I1507" s="9" t="str">
        <f ca="1">IF(A1507="","",IF(ROW()&gt;$AA$16+1,AVERAGE(INDIRECT("H" &amp; ROW()-$AA$16+1):H1507),""))</f>
        <v/>
      </c>
      <c r="J1507" s="14" t="str">
        <f t="shared" ca="1" si="326"/>
        <v/>
      </c>
      <c r="K1507" s="14" t="str">
        <f t="shared" ca="1" si="327"/>
        <v/>
      </c>
      <c r="L1507" s="9" t="str">
        <f t="shared" ca="1" si="328"/>
        <v/>
      </c>
      <c r="M1507" s="9" t="str">
        <f t="shared" si="329"/>
        <v/>
      </c>
      <c r="N1507" s="9" t="str">
        <f t="shared" si="330"/>
        <v/>
      </c>
      <c r="O1507" s="9" t="str">
        <f t="shared" si="331"/>
        <v/>
      </c>
      <c r="P1507" s="9" t="str">
        <f t="shared" si="332"/>
        <v/>
      </c>
      <c r="Q1507" s="9" t="str">
        <f t="shared" si="333"/>
        <v/>
      </c>
      <c r="R1507" s="9" t="str">
        <f t="shared" si="334"/>
        <v/>
      </c>
      <c r="S1507" s="9" t="str">
        <f t="shared" si="335"/>
        <v/>
      </c>
      <c r="T1507" s="9" t="str">
        <f t="shared" si="335"/>
        <v/>
      </c>
      <c r="U1507" s="9" t="str">
        <f t="shared" si="323"/>
        <v/>
      </c>
      <c r="V1507" s="6" t="str">
        <f t="shared" si="324"/>
        <v/>
      </c>
      <c r="W1507" s="16" t="str">
        <f ca="1">IF(AND(W1506=U1506,F1507&lt;=U1507),U1507,IF(AND(W1506=U1506,F1507&gt;=U1507),V1507,IF(AND(W1506=V1506,F1507&gt;=V1507),V1507,IF(AND(W1506=V1506,F1507&lt;=V1507),U1507,””))))</f>
        <v/>
      </c>
      <c r="X1507" s="1" t="str">
        <f t="shared" si="322"/>
        <v/>
      </c>
    </row>
    <row r="1508" spans="1:24" ht="17.7">
      <c r="A1508" s="3"/>
      <c r="B1508" s="7"/>
      <c r="G1508" s="1">
        <v>0</v>
      </c>
      <c r="H1508" s="1" t="str">
        <f t="shared" si="325"/>
        <v/>
      </c>
      <c r="I1508" s="9" t="str">
        <f ca="1">IF(A1508="","",IF(ROW()&gt;$AA$16+1,AVERAGE(INDIRECT("H" &amp; ROW()-$AA$16+1):H1508),""))</f>
        <v/>
      </c>
      <c r="J1508" s="14" t="str">
        <f t="shared" ca="1" si="326"/>
        <v/>
      </c>
      <c r="K1508" s="14" t="str">
        <f t="shared" ca="1" si="327"/>
        <v/>
      </c>
      <c r="L1508" s="9" t="str">
        <f t="shared" ca="1" si="328"/>
        <v/>
      </c>
      <c r="M1508" s="9" t="str">
        <f t="shared" si="329"/>
        <v/>
      </c>
      <c r="N1508" s="9" t="str">
        <f t="shared" si="330"/>
        <v/>
      </c>
      <c r="O1508" s="9" t="str">
        <f t="shared" si="331"/>
        <v/>
      </c>
      <c r="P1508" s="9" t="str">
        <f t="shared" si="332"/>
        <v/>
      </c>
      <c r="Q1508" s="9" t="str">
        <f t="shared" si="333"/>
        <v/>
      </c>
      <c r="R1508" s="9" t="str">
        <f t="shared" si="334"/>
        <v/>
      </c>
      <c r="S1508" s="9" t="str">
        <f t="shared" si="335"/>
        <v/>
      </c>
      <c r="T1508" s="9" t="str">
        <f t="shared" si="335"/>
        <v/>
      </c>
      <c r="U1508" s="9" t="str">
        <f t="shared" si="323"/>
        <v/>
      </c>
      <c r="V1508" s="6" t="str">
        <f t="shared" si="324"/>
        <v/>
      </c>
      <c r="W1508" s="16" t="str">
        <f ca="1">IF(AND(W1507=U1507,F1508&lt;=U1508),U1508,IF(AND(W1507=U1507,F1508&gt;=U1508),V1508,IF(AND(W1507=V1507,F1508&gt;=V1508),V1508,IF(AND(W1507=V1507,F1508&lt;=V1508),U1508,””))))</f>
        <v/>
      </c>
      <c r="X1508" s="1" t="str">
        <f t="shared" si="322"/>
        <v/>
      </c>
    </row>
    <row r="1509" spans="1:24" ht="17.7">
      <c r="A1509" s="3"/>
      <c r="B1509" s="7"/>
      <c r="G1509" s="1">
        <v>0</v>
      </c>
      <c r="H1509" s="1" t="str">
        <f t="shared" si="325"/>
        <v/>
      </c>
      <c r="I1509" s="9" t="str">
        <f ca="1">IF(A1509="","",IF(ROW()&gt;$AA$16+1,AVERAGE(INDIRECT("H" &amp; ROW()-$AA$16+1):H1509),""))</f>
        <v/>
      </c>
      <c r="J1509" s="14" t="str">
        <f t="shared" ca="1" si="326"/>
        <v/>
      </c>
      <c r="K1509" s="14" t="str">
        <f t="shared" ca="1" si="327"/>
        <v/>
      </c>
      <c r="L1509" s="9" t="str">
        <f t="shared" ca="1" si="328"/>
        <v/>
      </c>
      <c r="M1509" s="9" t="str">
        <f t="shared" si="329"/>
        <v/>
      </c>
      <c r="N1509" s="9" t="str">
        <f t="shared" si="330"/>
        <v/>
      </c>
      <c r="O1509" s="9" t="str">
        <f t="shared" si="331"/>
        <v/>
      </c>
      <c r="P1509" s="9" t="str">
        <f t="shared" si="332"/>
        <v/>
      </c>
      <c r="Q1509" s="9" t="str">
        <f t="shared" si="333"/>
        <v/>
      </c>
      <c r="R1509" s="9" t="str">
        <f t="shared" si="334"/>
        <v/>
      </c>
      <c r="S1509" s="9" t="str">
        <f t="shared" si="335"/>
        <v/>
      </c>
      <c r="T1509" s="9" t="str">
        <f t="shared" si="335"/>
        <v/>
      </c>
      <c r="U1509" s="9" t="str">
        <f t="shared" si="323"/>
        <v/>
      </c>
      <c r="V1509" s="6" t="str">
        <f t="shared" si="324"/>
        <v/>
      </c>
      <c r="W1509" s="16" t="str">
        <f ca="1">IF(AND(W1508=U1508,F1509&lt;=U1509),U1509,IF(AND(W1508=U1508,F1509&gt;=U1509),V1509,IF(AND(W1508=V1508,F1509&gt;=V1509),V1509,IF(AND(W1508=V1508,F1509&lt;=V1509),U1509,””))))</f>
        <v/>
      </c>
      <c r="X1509" s="1" t="str">
        <f t="shared" si="322"/>
        <v/>
      </c>
    </row>
    <row r="1510" spans="1:24" ht="17.7">
      <c r="A1510" s="3"/>
      <c r="B1510" s="7"/>
      <c r="G1510" s="1">
        <v>0</v>
      </c>
      <c r="H1510" s="1" t="str">
        <f t="shared" si="325"/>
        <v/>
      </c>
      <c r="I1510" s="9" t="str">
        <f ca="1">IF(A1510="","",IF(ROW()&gt;$AA$16+1,AVERAGE(INDIRECT("H" &amp; ROW()-$AA$16+1):H1510),""))</f>
        <v/>
      </c>
      <c r="J1510" s="14" t="str">
        <f t="shared" ca="1" si="326"/>
        <v/>
      </c>
      <c r="K1510" s="14" t="str">
        <f t="shared" ca="1" si="327"/>
        <v/>
      </c>
      <c r="L1510" s="9" t="str">
        <f t="shared" ca="1" si="328"/>
        <v/>
      </c>
      <c r="M1510" s="9" t="str">
        <f t="shared" si="329"/>
        <v/>
      </c>
      <c r="N1510" s="9" t="str">
        <f t="shared" si="330"/>
        <v/>
      </c>
      <c r="O1510" s="9" t="str">
        <f t="shared" si="331"/>
        <v/>
      </c>
      <c r="P1510" s="9" t="str">
        <f t="shared" si="332"/>
        <v/>
      </c>
      <c r="Q1510" s="9" t="str">
        <f t="shared" si="333"/>
        <v/>
      </c>
      <c r="R1510" s="9" t="str">
        <f t="shared" si="334"/>
        <v/>
      </c>
      <c r="S1510" s="9" t="str">
        <f t="shared" si="335"/>
        <v/>
      </c>
      <c r="T1510" s="9" t="str">
        <f t="shared" si="335"/>
        <v/>
      </c>
      <c r="U1510" s="9" t="str">
        <f t="shared" si="323"/>
        <v/>
      </c>
      <c r="V1510" s="6" t="str">
        <f t="shared" si="324"/>
        <v/>
      </c>
      <c r="W1510" s="16" t="str">
        <f ca="1">IF(AND(W1509=U1509,F1510&lt;=U1510),U1510,IF(AND(W1509=U1509,F1510&gt;=U1510),V1510,IF(AND(W1509=V1509,F1510&gt;=V1510),V1510,IF(AND(W1509=V1509,F1510&lt;=V1510),U1510,””))))</f>
        <v/>
      </c>
      <c r="X1510" s="1" t="str">
        <f t="shared" si="322"/>
        <v/>
      </c>
    </row>
    <row r="1511" spans="1:24" ht="17.7">
      <c r="A1511" s="3"/>
      <c r="B1511" s="7"/>
      <c r="G1511" s="1">
        <v>0</v>
      </c>
      <c r="H1511" s="1" t="str">
        <f t="shared" si="325"/>
        <v/>
      </c>
      <c r="I1511" s="9" t="str">
        <f ca="1">IF(A1511="","",IF(ROW()&gt;$AA$16+1,AVERAGE(INDIRECT("H" &amp; ROW()-$AA$16+1):H1511),""))</f>
        <v/>
      </c>
      <c r="J1511" s="14" t="str">
        <f t="shared" ca="1" si="326"/>
        <v/>
      </c>
      <c r="K1511" s="14" t="str">
        <f t="shared" ca="1" si="327"/>
        <v/>
      </c>
      <c r="L1511" s="9" t="str">
        <f t="shared" ca="1" si="328"/>
        <v/>
      </c>
      <c r="M1511" s="9" t="str">
        <f t="shared" si="329"/>
        <v/>
      </c>
      <c r="N1511" s="9" t="str">
        <f t="shared" si="330"/>
        <v/>
      </c>
      <c r="O1511" s="9" t="str">
        <f t="shared" si="331"/>
        <v/>
      </c>
      <c r="P1511" s="9" t="str">
        <f t="shared" si="332"/>
        <v/>
      </c>
      <c r="Q1511" s="9" t="str">
        <f t="shared" si="333"/>
        <v/>
      </c>
      <c r="R1511" s="9" t="str">
        <f t="shared" si="334"/>
        <v/>
      </c>
      <c r="S1511" s="9" t="str">
        <f t="shared" si="335"/>
        <v/>
      </c>
      <c r="T1511" s="9" t="str">
        <f t="shared" si="335"/>
        <v/>
      </c>
      <c r="U1511" s="9" t="str">
        <f t="shared" si="323"/>
        <v/>
      </c>
      <c r="V1511" s="6" t="str">
        <f t="shared" si="324"/>
        <v/>
      </c>
      <c r="W1511" s="16" t="str">
        <f ca="1">IF(AND(W1510=U1510,F1511&lt;=U1511),U1511,IF(AND(W1510=U1510,F1511&gt;=U1511),V1511,IF(AND(W1510=V1510,F1511&gt;=V1511),V1511,IF(AND(W1510=V1510,F1511&lt;=V1511),U1511,””))))</f>
        <v/>
      </c>
      <c r="X1511" s="1" t="str">
        <f t="shared" si="322"/>
        <v/>
      </c>
    </row>
    <row r="1512" spans="1:24" ht="17.7">
      <c r="A1512" s="3"/>
      <c r="B1512" s="7"/>
      <c r="G1512" s="1">
        <v>0</v>
      </c>
      <c r="H1512" s="1" t="str">
        <f t="shared" si="325"/>
        <v/>
      </c>
      <c r="I1512" s="9" t="str">
        <f ca="1">IF(A1512="","",IF(ROW()&gt;$AA$16+1,AVERAGE(INDIRECT("H" &amp; ROW()-$AA$16+1):H1512),""))</f>
        <v/>
      </c>
      <c r="J1512" s="14" t="str">
        <f t="shared" ca="1" si="326"/>
        <v/>
      </c>
      <c r="K1512" s="14" t="str">
        <f t="shared" ca="1" si="327"/>
        <v/>
      </c>
      <c r="L1512" s="9" t="str">
        <f t="shared" ca="1" si="328"/>
        <v/>
      </c>
      <c r="M1512" s="9" t="str">
        <f t="shared" si="329"/>
        <v/>
      </c>
      <c r="N1512" s="9" t="str">
        <f t="shared" si="330"/>
        <v/>
      </c>
      <c r="O1512" s="9" t="str">
        <f t="shared" si="331"/>
        <v/>
      </c>
      <c r="P1512" s="9" t="str">
        <f t="shared" si="332"/>
        <v/>
      </c>
      <c r="Q1512" s="9" t="str">
        <f t="shared" si="333"/>
        <v/>
      </c>
      <c r="R1512" s="9" t="str">
        <f t="shared" si="334"/>
        <v/>
      </c>
      <c r="S1512" s="9" t="str">
        <f t="shared" si="335"/>
        <v/>
      </c>
      <c r="T1512" s="9" t="str">
        <f t="shared" si="335"/>
        <v/>
      </c>
      <c r="U1512" s="9" t="str">
        <f t="shared" si="323"/>
        <v/>
      </c>
      <c r="V1512" s="6" t="str">
        <f t="shared" si="324"/>
        <v/>
      </c>
      <c r="W1512" s="16" t="str">
        <f ca="1">IF(AND(W1511=U1511,F1512&lt;=U1512),U1512,IF(AND(W1511=U1511,F1512&gt;=U1512),V1512,IF(AND(W1511=V1511,F1512&gt;=V1512),V1512,IF(AND(W1511=V1511,F1512&lt;=V1512),U1512,””))))</f>
        <v/>
      </c>
      <c r="X1512" s="1" t="str">
        <f t="shared" si="322"/>
        <v/>
      </c>
    </row>
    <row r="1513" spans="1:24" ht="17.7">
      <c r="A1513" s="3"/>
      <c r="B1513" s="7"/>
      <c r="G1513" s="1">
        <v>0</v>
      </c>
      <c r="H1513" s="1" t="str">
        <f t="shared" si="325"/>
        <v/>
      </c>
      <c r="I1513" s="9" t="str">
        <f ca="1">IF(A1513="","",IF(ROW()&gt;$AA$16+1,AVERAGE(INDIRECT("H" &amp; ROW()-$AA$16+1):H1513),""))</f>
        <v/>
      </c>
      <c r="J1513" s="14" t="str">
        <f t="shared" ca="1" si="326"/>
        <v/>
      </c>
      <c r="K1513" s="14" t="str">
        <f t="shared" ca="1" si="327"/>
        <v/>
      </c>
      <c r="L1513" s="9" t="str">
        <f t="shared" ca="1" si="328"/>
        <v/>
      </c>
      <c r="M1513" s="9" t="str">
        <f t="shared" si="329"/>
        <v/>
      </c>
      <c r="N1513" s="9" t="str">
        <f t="shared" si="330"/>
        <v/>
      </c>
      <c r="O1513" s="9" t="str">
        <f t="shared" si="331"/>
        <v/>
      </c>
      <c r="P1513" s="9" t="str">
        <f t="shared" si="332"/>
        <v/>
      </c>
      <c r="Q1513" s="9" t="str">
        <f t="shared" si="333"/>
        <v/>
      </c>
      <c r="R1513" s="9" t="str">
        <f t="shared" si="334"/>
        <v/>
      </c>
      <c r="S1513" s="9" t="str">
        <f t="shared" si="335"/>
        <v/>
      </c>
      <c r="T1513" s="9" t="str">
        <f t="shared" si="335"/>
        <v/>
      </c>
      <c r="U1513" s="9" t="str">
        <f t="shared" si="323"/>
        <v/>
      </c>
      <c r="V1513" s="6" t="str">
        <f t="shared" si="324"/>
        <v/>
      </c>
      <c r="W1513" s="16" t="str">
        <f ca="1">IF(AND(W1512=U1512,F1513&lt;=U1513),U1513,IF(AND(W1512=U1512,F1513&gt;=U1513),V1513,IF(AND(W1512=V1512,F1513&gt;=V1513),V1513,IF(AND(W1512=V1512,F1513&lt;=V1513),U1513,””))))</f>
        <v/>
      </c>
      <c r="X1513" s="1" t="str">
        <f t="shared" si="322"/>
        <v/>
      </c>
    </row>
    <row r="1514" spans="1:24" ht="17.7">
      <c r="A1514" s="3"/>
      <c r="B1514" s="7"/>
      <c r="G1514" s="1">
        <v>0</v>
      </c>
      <c r="H1514" s="1" t="str">
        <f t="shared" si="325"/>
        <v/>
      </c>
      <c r="I1514" s="9" t="str">
        <f ca="1">IF(A1514="","",IF(ROW()&gt;$AA$16+1,AVERAGE(INDIRECT("H" &amp; ROW()-$AA$16+1):H1514),""))</f>
        <v/>
      </c>
      <c r="J1514" s="14" t="str">
        <f t="shared" ca="1" si="326"/>
        <v/>
      </c>
      <c r="K1514" s="14" t="str">
        <f t="shared" ca="1" si="327"/>
        <v/>
      </c>
      <c r="L1514" s="9" t="str">
        <f t="shared" ca="1" si="328"/>
        <v/>
      </c>
      <c r="M1514" s="9" t="str">
        <f t="shared" si="329"/>
        <v/>
      </c>
      <c r="N1514" s="9" t="str">
        <f t="shared" si="330"/>
        <v/>
      </c>
      <c r="O1514" s="9" t="str">
        <f t="shared" si="331"/>
        <v/>
      </c>
      <c r="P1514" s="9" t="str">
        <f t="shared" si="332"/>
        <v/>
      </c>
      <c r="Q1514" s="9" t="str">
        <f t="shared" si="333"/>
        <v/>
      </c>
      <c r="R1514" s="9" t="str">
        <f t="shared" si="334"/>
        <v/>
      </c>
      <c r="S1514" s="9" t="str">
        <f t="shared" si="335"/>
        <v/>
      </c>
      <c r="T1514" s="9" t="str">
        <f t="shared" si="335"/>
        <v/>
      </c>
      <c r="U1514" s="9" t="str">
        <f t="shared" si="323"/>
        <v/>
      </c>
      <c r="V1514" s="6" t="str">
        <f t="shared" si="324"/>
        <v/>
      </c>
      <c r="W1514" s="16" t="str">
        <f ca="1">IF(AND(W1513=U1513,F1514&lt;=U1514),U1514,IF(AND(W1513=U1513,F1514&gt;=U1514),V1514,IF(AND(W1513=V1513,F1514&gt;=V1514),V1514,IF(AND(W1513=V1513,F1514&lt;=V1514),U1514,””))))</f>
        <v/>
      </c>
      <c r="X1514" s="1" t="str">
        <f t="shared" si="322"/>
        <v/>
      </c>
    </row>
    <row r="1515" spans="1:24" ht="17.7">
      <c r="A1515" s="3"/>
      <c r="B1515" s="7"/>
      <c r="G1515" s="1">
        <v>0</v>
      </c>
      <c r="H1515" s="1" t="str">
        <f t="shared" si="325"/>
        <v/>
      </c>
      <c r="I1515" s="9" t="str">
        <f ca="1">IF(A1515="","",IF(ROW()&gt;$AA$16+1,AVERAGE(INDIRECT("H" &amp; ROW()-$AA$16+1):H1515),""))</f>
        <v/>
      </c>
      <c r="J1515" s="14" t="str">
        <f t="shared" ca="1" si="326"/>
        <v/>
      </c>
      <c r="K1515" s="14" t="str">
        <f t="shared" ca="1" si="327"/>
        <v/>
      </c>
      <c r="L1515" s="9" t="str">
        <f t="shared" ca="1" si="328"/>
        <v/>
      </c>
      <c r="M1515" s="9" t="str">
        <f t="shared" si="329"/>
        <v/>
      </c>
      <c r="N1515" s="9" t="str">
        <f t="shared" si="330"/>
        <v/>
      </c>
      <c r="O1515" s="9" t="str">
        <f t="shared" si="331"/>
        <v/>
      </c>
      <c r="P1515" s="9" t="str">
        <f t="shared" si="332"/>
        <v/>
      </c>
      <c r="Q1515" s="9" t="str">
        <f t="shared" si="333"/>
        <v/>
      </c>
      <c r="R1515" s="9" t="str">
        <f t="shared" si="334"/>
        <v/>
      </c>
      <c r="S1515" s="9" t="str">
        <f t="shared" si="335"/>
        <v/>
      </c>
      <c r="T1515" s="9" t="str">
        <f t="shared" si="335"/>
        <v/>
      </c>
      <c r="U1515" s="9" t="str">
        <f t="shared" si="323"/>
        <v/>
      </c>
      <c r="V1515" s="6" t="str">
        <f t="shared" si="324"/>
        <v/>
      </c>
      <c r="W1515" s="16" t="str">
        <f ca="1">IF(AND(W1514=U1514,F1515&lt;=U1515),U1515,IF(AND(W1514=U1514,F1515&gt;=U1515),V1515,IF(AND(W1514=V1514,F1515&gt;=V1515),V1515,IF(AND(W1514=V1514,F1515&lt;=V1515),U1515,””))))</f>
        <v/>
      </c>
      <c r="X1515" s="1" t="str">
        <f t="shared" si="322"/>
        <v/>
      </c>
    </row>
    <row r="1516" spans="1:24" ht="17.7">
      <c r="A1516" s="3"/>
      <c r="B1516" s="7"/>
      <c r="G1516" s="1">
        <v>0</v>
      </c>
      <c r="H1516" s="1" t="str">
        <f t="shared" si="325"/>
        <v/>
      </c>
      <c r="I1516" s="9" t="str">
        <f ca="1">IF(A1516="","",IF(ROW()&gt;$AA$16+1,AVERAGE(INDIRECT("H" &amp; ROW()-$AA$16+1):H1516),""))</f>
        <v/>
      </c>
      <c r="J1516" s="14" t="str">
        <f t="shared" ca="1" si="326"/>
        <v/>
      </c>
      <c r="K1516" s="14" t="str">
        <f t="shared" ca="1" si="327"/>
        <v/>
      </c>
      <c r="L1516" s="9" t="str">
        <f t="shared" ca="1" si="328"/>
        <v/>
      </c>
      <c r="M1516" s="9" t="str">
        <f t="shared" si="329"/>
        <v/>
      </c>
      <c r="N1516" s="9" t="str">
        <f t="shared" si="330"/>
        <v/>
      </c>
      <c r="O1516" s="9" t="str">
        <f t="shared" si="331"/>
        <v/>
      </c>
      <c r="P1516" s="9" t="str">
        <f t="shared" si="332"/>
        <v/>
      </c>
      <c r="Q1516" s="9" t="str">
        <f t="shared" si="333"/>
        <v/>
      </c>
      <c r="R1516" s="9" t="str">
        <f t="shared" si="334"/>
        <v/>
      </c>
      <c r="S1516" s="9" t="str">
        <f t="shared" si="335"/>
        <v/>
      </c>
      <c r="T1516" s="9" t="str">
        <f t="shared" si="335"/>
        <v/>
      </c>
      <c r="U1516" s="9" t="str">
        <f t="shared" si="323"/>
        <v/>
      </c>
      <c r="V1516" s="6" t="str">
        <f t="shared" si="324"/>
        <v/>
      </c>
      <c r="W1516" s="16" t="str">
        <f ca="1">IF(AND(W1515=U1515,F1516&lt;=U1516),U1516,IF(AND(W1515=U1515,F1516&gt;=U1516),V1516,IF(AND(W1515=V1515,F1516&gt;=V1516),V1516,IF(AND(W1515=V1515,F1516&lt;=V1516),U1516,””))))</f>
        <v/>
      </c>
      <c r="X1516" s="1" t="str">
        <f t="shared" si="322"/>
        <v/>
      </c>
    </row>
    <row r="1517" spans="1:24" ht="17.7">
      <c r="A1517" s="3"/>
      <c r="B1517" s="7"/>
      <c r="G1517" s="1">
        <v>0</v>
      </c>
      <c r="H1517" s="1" t="str">
        <f t="shared" si="325"/>
        <v/>
      </c>
      <c r="I1517" s="9" t="str">
        <f ca="1">IF(A1517="","",IF(ROW()&gt;$AA$16+1,AVERAGE(INDIRECT("H" &amp; ROW()-$AA$16+1):H1517),""))</f>
        <v/>
      </c>
      <c r="J1517" s="14" t="str">
        <f t="shared" ca="1" si="326"/>
        <v/>
      </c>
      <c r="K1517" s="14" t="str">
        <f t="shared" ca="1" si="327"/>
        <v/>
      </c>
      <c r="L1517" s="9" t="str">
        <f t="shared" ca="1" si="328"/>
        <v/>
      </c>
      <c r="M1517" s="9" t="str">
        <f t="shared" si="329"/>
        <v/>
      </c>
      <c r="N1517" s="9" t="str">
        <f t="shared" si="330"/>
        <v/>
      </c>
      <c r="O1517" s="9" t="str">
        <f t="shared" si="331"/>
        <v/>
      </c>
      <c r="P1517" s="9" t="str">
        <f t="shared" si="332"/>
        <v/>
      </c>
      <c r="Q1517" s="9" t="str">
        <f t="shared" si="333"/>
        <v/>
      </c>
      <c r="R1517" s="9" t="str">
        <f t="shared" si="334"/>
        <v/>
      </c>
      <c r="S1517" s="9" t="str">
        <f t="shared" si="335"/>
        <v/>
      </c>
      <c r="T1517" s="9" t="str">
        <f t="shared" si="335"/>
        <v/>
      </c>
      <c r="U1517" s="9" t="str">
        <f t="shared" si="323"/>
        <v/>
      </c>
      <c r="V1517" s="6" t="str">
        <f t="shared" si="324"/>
        <v/>
      </c>
      <c r="W1517" s="16" t="str">
        <f ca="1">IF(AND(W1516=U1516,F1517&lt;=U1517),U1517,IF(AND(W1516=U1516,F1517&gt;=U1517),V1517,IF(AND(W1516=V1516,F1517&gt;=V1517),V1517,IF(AND(W1516=V1516,F1517&lt;=V1517),U1517,””))))</f>
        <v/>
      </c>
      <c r="X1517" s="1" t="str">
        <f t="shared" si="322"/>
        <v/>
      </c>
    </row>
    <row r="1518" spans="1:24" ht="17.7">
      <c r="A1518" s="3"/>
      <c r="B1518" s="7"/>
      <c r="G1518" s="1">
        <v>0</v>
      </c>
      <c r="H1518" s="1" t="str">
        <f t="shared" si="325"/>
        <v/>
      </c>
      <c r="I1518" s="9" t="str">
        <f ca="1">IF(A1518="","",IF(ROW()&gt;$AA$16+1,AVERAGE(INDIRECT("H" &amp; ROW()-$AA$16+1):H1518),""))</f>
        <v/>
      </c>
      <c r="J1518" s="14" t="str">
        <f t="shared" ca="1" si="326"/>
        <v/>
      </c>
      <c r="K1518" s="14" t="str">
        <f t="shared" ca="1" si="327"/>
        <v/>
      </c>
      <c r="L1518" s="9" t="str">
        <f t="shared" ca="1" si="328"/>
        <v/>
      </c>
      <c r="M1518" s="9" t="str">
        <f t="shared" si="329"/>
        <v/>
      </c>
      <c r="N1518" s="9" t="str">
        <f t="shared" si="330"/>
        <v/>
      </c>
      <c r="O1518" s="9" t="str">
        <f t="shared" si="331"/>
        <v/>
      </c>
      <c r="P1518" s="9" t="str">
        <f t="shared" si="332"/>
        <v/>
      </c>
      <c r="Q1518" s="9" t="str">
        <f t="shared" si="333"/>
        <v/>
      </c>
      <c r="R1518" s="9" t="str">
        <f t="shared" si="334"/>
        <v/>
      </c>
      <c r="S1518" s="9" t="str">
        <f t="shared" si="335"/>
        <v/>
      </c>
      <c r="T1518" s="9" t="str">
        <f t="shared" si="335"/>
        <v/>
      </c>
      <c r="U1518" s="9" t="str">
        <f t="shared" si="323"/>
        <v/>
      </c>
      <c r="V1518" s="6" t="str">
        <f t="shared" si="324"/>
        <v/>
      </c>
      <c r="W1518" s="16" t="str">
        <f ca="1">IF(AND(W1517=U1517,F1518&lt;=U1518),U1518,IF(AND(W1517=U1517,F1518&gt;=U1518),V1518,IF(AND(W1517=V1517,F1518&gt;=V1518),V1518,IF(AND(W1517=V1517,F1518&lt;=V1518),U1518,””))))</f>
        <v/>
      </c>
      <c r="X1518" s="1" t="str">
        <f t="shared" si="322"/>
        <v/>
      </c>
    </row>
    <row r="1519" spans="1:24" ht="17.7">
      <c r="A1519" s="3"/>
      <c r="B1519" s="7"/>
      <c r="G1519" s="1">
        <v>0</v>
      </c>
      <c r="H1519" s="1" t="str">
        <f t="shared" si="325"/>
        <v/>
      </c>
      <c r="I1519" s="9" t="str">
        <f ca="1">IF(A1519="","",IF(ROW()&gt;$AA$16+1,AVERAGE(INDIRECT("H" &amp; ROW()-$AA$16+1):H1519),""))</f>
        <v/>
      </c>
      <c r="J1519" s="14" t="str">
        <f t="shared" ca="1" si="326"/>
        <v/>
      </c>
      <c r="K1519" s="14" t="str">
        <f t="shared" ca="1" si="327"/>
        <v/>
      </c>
      <c r="L1519" s="9" t="str">
        <f t="shared" ca="1" si="328"/>
        <v/>
      </c>
      <c r="M1519" s="9" t="str">
        <f t="shared" si="329"/>
        <v/>
      </c>
      <c r="N1519" s="9" t="str">
        <f t="shared" si="330"/>
        <v/>
      </c>
      <c r="O1519" s="9" t="str">
        <f t="shared" si="331"/>
        <v/>
      </c>
      <c r="P1519" s="9" t="str">
        <f t="shared" si="332"/>
        <v/>
      </c>
      <c r="Q1519" s="9" t="str">
        <f t="shared" si="333"/>
        <v/>
      </c>
      <c r="R1519" s="9" t="str">
        <f t="shared" si="334"/>
        <v/>
      </c>
      <c r="S1519" s="9" t="str">
        <f t="shared" si="335"/>
        <v/>
      </c>
      <c r="T1519" s="9" t="str">
        <f t="shared" si="335"/>
        <v/>
      </c>
      <c r="U1519" s="9" t="str">
        <f t="shared" si="323"/>
        <v/>
      </c>
      <c r="V1519" s="6" t="str">
        <f t="shared" si="324"/>
        <v/>
      </c>
      <c r="W1519" s="16" t="str">
        <f ca="1">IF(AND(W1518=U1518,F1519&lt;=U1519),U1519,IF(AND(W1518=U1518,F1519&gt;=U1519),V1519,IF(AND(W1518=V1518,F1519&gt;=V1519),V1519,IF(AND(W1518=V1518,F1519&lt;=V1519),U1519,””))))</f>
        <v/>
      </c>
      <c r="X1519" s="1" t="str">
        <f t="shared" si="322"/>
        <v/>
      </c>
    </row>
    <row r="1520" spans="1:24" ht="17.7">
      <c r="A1520" s="3"/>
      <c r="B1520" s="7"/>
      <c r="G1520" s="1">
        <v>0</v>
      </c>
      <c r="H1520" s="1" t="str">
        <f t="shared" si="325"/>
        <v/>
      </c>
      <c r="I1520" s="9" t="str">
        <f ca="1">IF(A1520="","",IF(ROW()&gt;$AA$16+1,AVERAGE(INDIRECT("H" &amp; ROW()-$AA$16+1):H1520),""))</f>
        <v/>
      </c>
      <c r="J1520" s="14" t="str">
        <f t="shared" ca="1" si="326"/>
        <v/>
      </c>
      <c r="K1520" s="14" t="str">
        <f t="shared" ca="1" si="327"/>
        <v/>
      </c>
      <c r="L1520" s="9" t="str">
        <f t="shared" ca="1" si="328"/>
        <v/>
      </c>
      <c r="M1520" s="9" t="str">
        <f t="shared" si="329"/>
        <v/>
      </c>
      <c r="N1520" s="9" t="str">
        <f t="shared" si="330"/>
        <v/>
      </c>
      <c r="O1520" s="9" t="str">
        <f t="shared" si="331"/>
        <v/>
      </c>
      <c r="P1520" s="9" t="str">
        <f t="shared" si="332"/>
        <v/>
      </c>
      <c r="Q1520" s="9" t="str">
        <f t="shared" si="333"/>
        <v/>
      </c>
      <c r="R1520" s="9" t="str">
        <f t="shared" si="334"/>
        <v/>
      </c>
      <c r="S1520" s="9" t="str">
        <f t="shared" si="335"/>
        <v/>
      </c>
      <c r="T1520" s="9" t="str">
        <f t="shared" si="335"/>
        <v/>
      </c>
      <c r="U1520" s="9" t="str">
        <f t="shared" si="323"/>
        <v/>
      </c>
      <c r="V1520" s="6" t="str">
        <f t="shared" si="324"/>
        <v/>
      </c>
      <c r="W1520" s="16" t="str">
        <f ca="1">IF(AND(W1519=U1519,F1520&lt;=U1520),U1520,IF(AND(W1519=U1519,F1520&gt;=U1520),V1520,IF(AND(W1519=V1519,F1520&gt;=V1520),V1520,IF(AND(W1519=V1519,F1520&lt;=V1520),U1520,””))))</f>
        <v/>
      </c>
      <c r="X1520" s="1" t="str">
        <f t="shared" si="322"/>
        <v/>
      </c>
    </row>
    <row r="1521" spans="1:24" ht="17.7">
      <c r="A1521" s="3"/>
      <c r="B1521" s="7"/>
      <c r="G1521" s="1">
        <v>0</v>
      </c>
      <c r="H1521" s="1" t="str">
        <f t="shared" si="325"/>
        <v/>
      </c>
      <c r="I1521" s="9" t="str">
        <f ca="1">IF(A1521="","",IF(ROW()&gt;$AA$16+1,AVERAGE(INDIRECT("H" &amp; ROW()-$AA$16+1):H1521),""))</f>
        <v/>
      </c>
      <c r="J1521" s="14" t="str">
        <f t="shared" ca="1" si="326"/>
        <v/>
      </c>
      <c r="K1521" s="14" t="str">
        <f t="shared" ca="1" si="327"/>
        <v/>
      </c>
      <c r="L1521" s="9" t="str">
        <f t="shared" ca="1" si="328"/>
        <v/>
      </c>
      <c r="M1521" s="9" t="str">
        <f t="shared" si="329"/>
        <v/>
      </c>
      <c r="N1521" s="9" t="str">
        <f t="shared" si="330"/>
        <v/>
      </c>
      <c r="O1521" s="9" t="str">
        <f t="shared" si="331"/>
        <v/>
      </c>
      <c r="P1521" s="9" t="str">
        <f t="shared" si="332"/>
        <v/>
      </c>
      <c r="Q1521" s="9" t="str">
        <f t="shared" si="333"/>
        <v/>
      </c>
      <c r="R1521" s="9" t="str">
        <f t="shared" si="334"/>
        <v/>
      </c>
      <c r="S1521" s="9" t="str">
        <f t="shared" si="335"/>
        <v/>
      </c>
      <c r="T1521" s="9" t="str">
        <f t="shared" si="335"/>
        <v/>
      </c>
      <c r="U1521" s="9" t="str">
        <f t="shared" si="323"/>
        <v/>
      </c>
      <c r="V1521" s="6" t="str">
        <f t="shared" si="324"/>
        <v/>
      </c>
      <c r="W1521" s="16" t="str">
        <f ca="1">IF(AND(W1520=U1520,F1521&lt;=U1521),U1521,IF(AND(W1520=U1520,F1521&gt;=U1521),V1521,IF(AND(W1520=V1520,F1521&gt;=V1521),V1521,IF(AND(W1520=V1520,F1521&lt;=V1521),U1521,””))))</f>
        <v/>
      </c>
      <c r="X1521" s="1" t="str">
        <f t="shared" si="322"/>
        <v/>
      </c>
    </row>
    <row r="1522" spans="1:24" ht="17.7">
      <c r="A1522" s="3"/>
      <c r="B1522" s="7"/>
      <c r="H1522" s="1" t="str">
        <f t="shared" si="325"/>
        <v/>
      </c>
      <c r="I1522" s="9" t="str">
        <f ca="1">IF(A1522="","",IF(ROW()&gt;$AA$16+1,AVERAGE(INDIRECT("H" &amp; ROW()-$AA$16+1):H1522),""))</f>
        <v/>
      </c>
      <c r="J1522" s="14" t="str">
        <f t="shared" ca="1" si="326"/>
        <v/>
      </c>
      <c r="K1522" s="14" t="str">
        <f t="shared" ca="1" si="327"/>
        <v/>
      </c>
      <c r="L1522" s="9" t="str">
        <f t="shared" ca="1" si="328"/>
        <v/>
      </c>
      <c r="M1522" s="9" t="str">
        <f t="shared" si="329"/>
        <v/>
      </c>
      <c r="N1522" s="9" t="str">
        <f t="shared" si="330"/>
        <v/>
      </c>
      <c r="O1522" s="9" t="str">
        <f t="shared" si="331"/>
        <v/>
      </c>
      <c r="P1522" s="9" t="str">
        <f t="shared" si="332"/>
        <v/>
      </c>
      <c r="Q1522" s="9" t="str">
        <f t="shared" si="333"/>
        <v/>
      </c>
      <c r="R1522" s="9" t="str">
        <f t="shared" si="334"/>
        <v/>
      </c>
      <c r="S1522" s="9" t="str">
        <f t="shared" si="335"/>
        <v/>
      </c>
      <c r="T1522" s="9" t="str">
        <f t="shared" si="335"/>
        <v/>
      </c>
      <c r="U1522" s="9" t="str">
        <f t="shared" si="323"/>
        <v/>
      </c>
      <c r="V1522" s="6" t="str">
        <f t="shared" si="324"/>
        <v/>
      </c>
      <c r="W1522" s="16" t="str">
        <f ca="1">IF(AND(W1521=U1521,F1522&lt;=U1522),U1522,IF(AND(W1521=U1521,F1522&gt;=U1522),V1522,IF(AND(W1521=V1521,F1522&gt;=V1522),V1522,IF(AND(W1521=V1521,F1522&lt;=V1522),U1522,””))))</f>
        <v/>
      </c>
      <c r="X1522" s="1" t="str">
        <f t="shared" si="322"/>
        <v/>
      </c>
    </row>
    <row r="1523" spans="1:24" ht="17.7">
      <c r="A1523" s="3"/>
      <c r="B1523" s="7"/>
      <c r="H1523" s="1" t="str">
        <f t="shared" si="325"/>
        <v/>
      </c>
      <c r="I1523" s="9" t="str">
        <f ca="1">IF(A1523="","",IF(ROW()&gt;$AA$16+1,AVERAGE(INDIRECT("H" &amp; ROW()-$AA$16+1):H1523),""))</f>
        <v/>
      </c>
      <c r="J1523" s="14" t="str">
        <f t="shared" ca="1" si="326"/>
        <v/>
      </c>
      <c r="K1523" s="14" t="str">
        <f t="shared" ca="1" si="327"/>
        <v/>
      </c>
      <c r="L1523" s="9" t="str">
        <f t="shared" ca="1" si="328"/>
        <v/>
      </c>
      <c r="M1523" s="9" t="str">
        <f t="shared" si="329"/>
        <v/>
      </c>
      <c r="N1523" s="9" t="str">
        <f t="shared" si="330"/>
        <v/>
      </c>
      <c r="O1523" s="9" t="str">
        <f t="shared" si="331"/>
        <v/>
      </c>
      <c r="P1523" s="9" t="str">
        <f t="shared" si="332"/>
        <v/>
      </c>
      <c r="Q1523" s="9" t="str">
        <f t="shared" si="333"/>
        <v/>
      </c>
      <c r="R1523" s="9" t="str">
        <f t="shared" si="334"/>
        <v/>
      </c>
      <c r="S1523" s="9" t="str">
        <f t="shared" si="335"/>
        <v/>
      </c>
      <c r="T1523" s="9" t="str">
        <f t="shared" si="335"/>
        <v/>
      </c>
      <c r="U1523" s="9" t="str">
        <f t="shared" si="323"/>
        <v/>
      </c>
      <c r="V1523" s="6" t="str">
        <f t="shared" si="324"/>
        <v/>
      </c>
      <c r="W1523" s="16" t="str">
        <f ca="1">IF(AND(W1522=U1522,F1523&lt;=U1523),U1523,IF(AND(W1522=U1522,F1523&gt;=U1523),V1523,IF(AND(W1522=V1522,F1523&gt;=V1523),V1523,IF(AND(W1522=V1522,F1523&lt;=V1523),U1523,””))))</f>
        <v/>
      </c>
      <c r="X1523" s="1" t="str">
        <f t="shared" si="322"/>
        <v/>
      </c>
    </row>
    <row r="1524" spans="1:24" ht="17.7">
      <c r="A1524" s="3"/>
      <c r="B1524" s="7"/>
      <c r="H1524" s="1" t="str">
        <f t="shared" si="325"/>
        <v/>
      </c>
      <c r="I1524" s="9" t="str">
        <f ca="1">IF(A1524="","",IF(ROW()&gt;$AA$16+1,AVERAGE(INDIRECT("H" &amp; ROW()-$AA$16+1):H1524),""))</f>
        <v/>
      </c>
      <c r="J1524" s="14" t="str">
        <f t="shared" ca="1" si="326"/>
        <v/>
      </c>
      <c r="K1524" s="14" t="str">
        <f t="shared" ca="1" si="327"/>
        <v/>
      </c>
      <c r="L1524" s="9" t="str">
        <f t="shared" ca="1" si="328"/>
        <v/>
      </c>
      <c r="M1524" s="9" t="str">
        <f t="shared" si="329"/>
        <v/>
      </c>
      <c r="N1524" s="9" t="str">
        <f t="shared" si="330"/>
        <v/>
      </c>
      <c r="O1524" s="9" t="str">
        <f t="shared" si="331"/>
        <v/>
      </c>
      <c r="P1524" s="9" t="str">
        <f t="shared" si="332"/>
        <v/>
      </c>
      <c r="Q1524" s="9" t="str">
        <f t="shared" si="333"/>
        <v/>
      </c>
      <c r="R1524" s="9" t="str">
        <f t="shared" si="334"/>
        <v/>
      </c>
      <c r="S1524" s="9" t="str">
        <f t="shared" si="335"/>
        <v/>
      </c>
      <c r="T1524" s="9" t="str">
        <f t="shared" si="335"/>
        <v/>
      </c>
      <c r="U1524" s="9" t="str">
        <f t="shared" si="323"/>
        <v/>
      </c>
      <c r="V1524" s="6" t="str">
        <f t="shared" si="324"/>
        <v/>
      </c>
      <c r="W1524" s="16" t="str">
        <f ca="1">IF(AND(W1523=U1523,F1524&lt;=U1524),U1524,IF(AND(W1523=U1523,F1524&gt;=U1524),V1524,IF(AND(W1523=V1523,F1524&gt;=V1524),V1524,IF(AND(W1523=V1523,F1524&lt;=V1524),U1524,””))))</f>
        <v/>
      </c>
      <c r="X1524" s="1" t="str">
        <f t="shared" si="322"/>
        <v/>
      </c>
    </row>
    <row r="1525" spans="1:24" ht="17.7">
      <c r="A1525" s="3"/>
      <c r="B1525" s="7"/>
      <c r="H1525" s="1" t="str">
        <f t="shared" si="325"/>
        <v/>
      </c>
      <c r="I1525" s="9" t="str">
        <f ca="1">IF(A1525="","",IF(ROW()&gt;$AA$16+1,AVERAGE(INDIRECT("H" &amp; ROW()-$AA$16+1):H1525),""))</f>
        <v/>
      </c>
      <c r="J1525" s="14" t="str">
        <f t="shared" ca="1" si="326"/>
        <v/>
      </c>
      <c r="K1525" s="14" t="str">
        <f t="shared" ca="1" si="327"/>
        <v/>
      </c>
      <c r="L1525" s="9" t="str">
        <f t="shared" ca="1" si="328"/>
        <v/>
      </c>
      <c r="M1525" s="9" t="str">
        <f t="shared" si="329"/>
        <v/>
      </c>
      <c r="N1525" s="9" t="str">
        <f t="shared" si="330"/>
        <v/>
      </c>
      <c r="O1525" s="9" t="str">
        <f t="shared" si="331"/>
        <v/>
      </c>
      <c r="P1525" s="9" t="str">
        <f t="shared" si="332"/>
        <v/>
      </c>
      <c r="Q1525" s="9" t="str">
        <f t="shared" si="333"/>
        <v/>
      </c>
      <c r="R1525" s="9" t="str">
        <f t="shared" si="334"/>
        <v/>
      </c>
      <c r="S1525" s="9" t="str">
        <f t="shared" si="335"/>
        <v/>
      </c>
      <c r="T1525" s="9" t="str">
        <f t="shared" si="335"/>
        <v/>
      </c>
      <c r="U1525" s="9" t="str">
        <f t="shared" si="323"/>
        <v/>
      </c>
      <c r="V1525" s="6" t="str">
        <f t="shared" si="324"/>
        <v/>
      </c>
      <c r="W1525" s="16" t="str">
        <f ca="1">IF(AND(W1524=U1524,F1525&lt;=U1525),U1525,IF(AND(W1524=U1524,F1525&gt;=U1525),V1525,IF(AND(W1524=V1524,F1525&gt;=V1525),V1525,IF(AND(W1524=V1524,F1525&lt;=V1525),U1525,””))))</f>
        <v/>
      </c>
      <c r="X1525" s="1" t="str">
        <f t="shared" si="322"/>
        <v/>
      </c>
    </row>
    <row r="1526" spans="1:24" ht="17.7">
      <c r="A1526" s="3"/>
      <c r="B1526" s="7"/>
      <c r="H1526" s="1" t="str">
        <f t="shared" si="325"/>
        <v/>
      </c>
      <c r="I1526" s="9" t="str">
        <f ca="1">IF(A1526="","",IF(ROW()&gt;$AA$16+1,AVERAGE(INDIRECT("H" &amp; ROW()-$AA$16+1):H1526),""))</f>
        <v/>
      </c>
      <c r="J1526" s="14" t="str">
        <f t="shared" ca="1" si="326"/>
        <v/>
      </c>
      <c r="K1526" s="14" t="str">
        <f t="shared" ca="1" si="327"/>
        <v/>
      </c>
      <c r="L1526" s="9" t="str">
        <f t="shared" ca="1" si="328"/>
        <v/>
      </c>
      <c r="M1526" s="9" t="str">
        <f t="shared" si="329"/>
        <v/>
      </c>
      <c r="N1526" s="9" t="str">
        <f t="shared" si="330"/>
        <v/>
      </c>
      <c r="O1526" s="9" t="str">
        <f t="shared" si="331"/>
        <v/>
      </c>
      <c r="P1526" s="9" t="str">
        <f t="shared" si="332"/>
        <v/>
      </c>
      <c r="Q1526" s="9" t="str">
        <f t="shared" si="333"/>
        <v/>
      </c>
      <c r="R1526" s="9" t="str">
        <f t="shared" si="334"/>
        <v/>
      </c>
      <c r="S1526" s="9" t="str">
        <f t="shared" si="335"/>
        <v/>
      </c>
      <c r="T1526" s="9" t="str">
        <f t="shared" si="335"/>
        <v/>
      </c>
      <c r="U1526" s="9" t="str">
        <f t="shared" si="323"/>
        <v/>
      </c>
      <c r="V1526" s="6" t="str">
        <f t="shared" si="324"/>
        <v/>
      </c>
      <c r="W1526" s="16" t="str">
        <f ca="1">IF(AND(W1525=U1525,F1526&lt;=U1526),U1526,IF(AND(W1525=U1525,F1526&gt;=U1526),V1526,IF(AND(W1525=V1525,F1526&gt;=V1526),V1526,IF(AND(W1525=V1525,F1526&lt;=V1526),U1526,””))))</f>
        <v/>
      </c>
      <c r="X1526" s="1" t="str">
        <f t="shared" si="322"/>
        <v/>
      </c>
    </row>
    <row r="1527" spans="1:24" ht="17.7">
      <c r="A1527" s="3"/>
      <c r="B1527" s="7"/>
      <c r="H1527" s="1" t="str">
        <f t="shared" si="325"/>
        <v/>
      </c>
      <c r="I1527" s="9" t="str">
        <f ca="1">IF(A1527="","",IF(ROW()&gt;$AA$16+1,AVERAGE(INDIRECT("H" &amp; ROW()-$AA$16+1):H1527),""))</f>
        <v/>
      </c>
      <c r="J1527" s="14" t="str">
        <f t="shared" ca="1" si="326"/>
        <v/>
      </c>
      <c r="K1527" s="14" t="str">
        <f t="shared" ca="1" si="327"/>
        <v/>
      </c>
      <c r="L1527" s="9" t="str">
        <f t="shared" ca="1" si="328"/>
        <v/>
      </c>
      <c r="M1527" s="9" t="str">
        <f t="shared" si="329"/>
        <v/>
      </c>
      <c r="N1527" s="9" t="str">
        <f t="shared" si="330"/>
        <v/>
      </c>
      <c r="O1527" s="9" t="str">
        <f t="shared" si="331"/>
        <v/>
      </c>
      <c r="P1527" s="9" t="str">
        <f t="shared" si="332"/>
        <v/>
      </c>
      <c r="Q1527" s="9" t="str">
        <f t="shared" si="333"/>
        <v/>
      </c>
      <c r="R1527" s="9" t="str">
        <f t="shared" si="334"/>
        <v/>
      </c>
      <c r="S1527" s="9" t="str">
        <f t="shared" si="335"/>
        <v/>
      </c>
      <c r="T1527" s="9" t="str">
        <f t="shared" si="335"/>
        <v/>
      </c>
      <c r="U1527" s="9" t="str">
        <f t="shared" si="323"/>
        <v/>
      </c>
      <c r="V1527" s="6" t="str">
        <f t="shared" si="324"/>
        <v/>
      </c>
      <c r="W1527" s="16" t="str">
        <f ca="1">IF(AND(W1526=U1526,F1527&lt;=U1527),U1527,IF(AND(W1526=U1526,F1527&gt;=U1527),V1527,IF(AND(W1526=V1526,F1527&gt;=V1527),V1527,IF(AND(W1526=V1526,F1527&lt;=V1527),U1527,””))))</f>
        <v/>
      </c>
      <c r="X1527" s="1" t="str">
        <f t="shared" si="322"/>
        <v/>
      </c>
    </row>
    <row r="1528" spans="1:24" ht="17.7">
      <c r="A1528" s="3"/>
      <c r="B1528" s="7"/>
      <c r="H1528" s="1" t="str">
        <f t="shared" si="325"/>
        <v/>
      </c>
      <c r="I1528" s="9" t="str">
        <f ca="1">IF(A1528="","",IF(ROW()&gt;$AA$16+1,AVERAGE(INDIRECT("H" &amp; ROW()-$AA$16+1):H1528),""))</f>
        <v/>
      </c>
      <c r="J1528" s="14" t="str">
        <f t="shared" ca="1" si="326"/>
        <v/>
      </c>
      <c r="K1528" s="14" t="str">
        <f t="shared" ca="1" si="327"/>
        <v/>
      </c>
      <c r="L1528" s="9" t="str">
        <f t="shared" ca="1" si="328"/>
        <v/>
      </c>
      <c r="M1528" s="9" t="str">
        <f t="shared" si="329"/>
        <v/>
      </c>
      <c r="N1528" s="9" t="str">
        <f t="shared" si="330"/>
        <v/>
      </c>
      <c r="O1528" s="9" t="str">
        <f t="shared" si="331"/>
        <v/>
      </c>
      <c r="P1528" s="9" t="str">
        <f t="shared" si="332"/>
        <v/>
      </c>
      <c r="Q1528" s="9" t="str">
        <f t="shared" si="333"/>
        <v/>
      </c>
      <c r="R1528" s="9" t="str">
        <f t="shared" si="334"/>
        <v/>
      </c>
      <c r="S1528" s="9" t="str">
        <f t="shared" si="335"/>
        <v/>
      </c>
      <c r="T1528" s="9" t="str">
        <f t="shared" si="335"/>
        <v/>
      </c>
      <c r="U1528" s="9" t="str">
        <f t="shared" si="323"/>
        <v/>
      </c>
      <c r="V1528" s="6" t="str">
        <f t="shared" si="324"/>
        <v/>
      </c>
      <c r="W1528" s="16" t="str">
        <f ca="1">IF(AND(W1527=U1527,F1528&lt;=U1528),U1528,IF(AND(W1527=U1527,F1528&gt;=U1528),V1528,IF(AND(W1527=V1527,F1528&gt;=V1528),V1528,IF(AND(W1527=V1527,F1528&lt;=V1528),U1528,””))))</f>
        <v/>
      </c>
      <c r="X1528" s="1" t="str">
        <f t="shared" si="322"/>
        <v/>
      </c>
    </row>
    <row r="1529" spans="1:24" ht="17.7">
      <c r="A1529" s="3"/>
      <c r="B1529" s="7"/>
      <c r="H1529" s="1" t="str">
        <f t="shared" si="325"/>
        <v/>
      </c>
      <c r="I1529" s="9" t="str">
        <f ca="1">IF(A1529="","",IF(ROW()&gt;$AA$16+1,AVERAGE(INDIRECT("H" &amp; ROW()-$AA$16+1):H1529),""))</f>
        <v/>
      </c>
      <c r="J1529" s="14" t="str">
        <f t="shared" ca="1" si="326"/>
        <v/>
      </c>
      <c r="K1529" s="14" t="str">
        <f t="shared" ca="1" si="327"/>
        <v/>
      </c>
      <c r="L1529" s="9" t="str">
        <f t="shared" ca="1" si="328"/>
        <v/>
      </c>
      <c r="M1529" s="9" t="str">
        <f t="shared" si="329"/>
        <v/>
      </c>
      <c r="N1529" s="9" t="str">
        <f t="shared" si="330"/>
        <v/>
      </c>
      <c r="O1529" s="9" t="str">
        <f t="shared" si="331"/>
        <v/>
      </c>
      <c r="P1529" s="9" t="str">
        <f t="shared" si="332"/>
        <v/>
      </c>
      <c r="Q1529" s="9" t="str">
        <f t="shared" si="333"/>
        <v/>
      </c>
      <c r="R1529" s="9" t="str">
        <f t="shared" si="334"/>
        <v/>
      </c>
      <c r="S1529" s="9" t="str">
        <f t="shared" si="335"/>
        <v/>
      </c>
      <c r="T1529" s="9" t="str">
        <f t="shared" si="335"/>
        <v/>
      </c>
      <c r="U1529" s="9" t="str">
        <f t="shared" si="323"/>
        <v/>
      </c>
      <c r="V1529" s="6" t="str">
        <f t="shared" si="324"/>
        <v/>
      </c>
      <c r="W1529" s="16" t="str">
        <f ca="1">IF(AND(W1528=U1528,F1529&lt;=U1529),U1529,IF(AND(W1528=U1528,F1529&gt;=U1529),V1529,IF(AND(W1528=V1528,F1529&gt;=V1529),V1529,IF(AND(W1528=V1528,F1529&lt;=V1529),U1529,””))))</f>
        <v/>
      </c>
      <c r="X1529" s="1" t="str">
        <f t="shared" si="322"/>
        <v/>
      </c>
    </row>
    <row r="1530" spans="1:24" ht="17.7">
      <c r="A1530" s="3"/>
      <c r="B1530" s="7"/>
      <c r="H1530" s="1" t="str">
        <f t="shared" si="325"/>
        <v/>
      </c>
      <c r="I1530" s="9" t="str">
        <f ca="1">IF(A1530="","",IF(ROW()&gt;$AA$16+1,AVERAGE(INDIRECT("H" &amp; ROW()-$AA$16+1):H1530),""))</f>
        <v/>
      </c>
      <c r="J1530" s="14" t="str">
        <f t="shared" ca="1" si="326"/>
        <v/>
      </c>
      <c r="K1530" s="14" t="str">
        <f t="shared" ca="1" si="327"/>
        <v/>
      </c>
      <c r="L1530" s="9" t="str">
        <f t="shared" ca="1" si="328"/>
        <v/>
      </c>
      <c r="M1530" s="9" t="str">
        <f t="shared" si="329"/>
        <v/>
      </c>
      <c r="N1530" s="9" t="str">
        <f t="shared" si="330"/>
        <v/>
      </c>
      <c r="O1530" s="9" t="str">
        <f t="shared" si="331"/>
        <v/>
      </c>
      <c r="P1530" s="9" t="str">
        <f t="shared" si="332"/>
        <v/>
      </c>
      <c r="Q1530" s="9" t="str">
        <f t="shared" si="333"/>
        <v/>
      </c>
      <c r="R1530" s="9" t="str">
        <f t="shared" si="334"/>
        <v/>
      </c>
      <c r="S1530" s="9" t="str">
        <f t="shared" si="335"/>
        <v/>
      </c>
      <c r="T1530" s="9" t="str">
        <f t="shared" si="335"/>
        <v/>
      </c>
      <c r="U1530" s="9" t="str">
        <f t="shared" si="323"/>
        <v/>
      </c>
      <c r="V1530" s="6" t="str">
        <f t="shared" si="324"/>
        <v/>
      </c>
      <c r="W1530" s="16" t="str">
        <f ca="1">IF(AND(W1529=U1529,F1530&lt;=U1530),U1530,IF(AND(W1529=U1529,F1530&gt;=U1530),V1530,IF(AND(W1529=V1529,F1530&gt;=V1530),V1530,IF(AND(W1529=V1529,F1530&lt;=V1530),U1530,””))))</f>
        <v/>
      </c>
      <c r="X1530" s="1" t="str">
        <f t="shared" si="322"/>
        <v/>
      </c>
    </row>
    <row r="1531" spans="1:24" ht="17.7">
      <c r="A1531" s="3"/>
      <c r="B1531" s="7"/>
      <c r="H1531" s="1" t="str">
        <f t="shared" si="325"/>
        <v/>
      </c>
      <c r="I1531" s="9" t="str">
        <f ca="1">IF(A1531="","",IF(ROW()&gt;$AA$16+1,AVERAGE(INDIRECT("H" &amp; ROW()-$AA$16+1):H1531),""))</f>
        <v/>
      </c>
      <c r="J1531" s="14" t="str">
        <f t="shared" ca="1" si="326"/>
        <v/>
      </c>
      <c r="K1531" s="14" t="str">
        <f t="shared" ca="1" si="327"/>
        <v/>
      </c>
      <c r="L1531" s="9" t="str">
        <f t="shared" ca="1" si="328"/>
        <v/>
      </c>
      <c r="M1531" s="9" t="str">
        <f t="shared" si="329"/>
        <v/>
      </c>
      <c r="N1531" s="9" t="str">
        <f t="shared" si="330"/>
        <v/>
      </c>
      <c r="O1531" s="9" t="str">
        <f t="shared" si="331"/>
        <v/>
      </c>
      <c r="P1531" s="9" t="str">
        <f t="shared" si="332"/>
        <v/>
      </c>
      <c r="Q1531" s="9" t="str">
        <f t="shared" si="333"/>
        <v/>
      </c>
      <c r="R1531" s="9" t="str">
        <f t="shared" si="334"/>
        <v/>
      </c>
      <c r="S1531" s="9" t="str">
        <f t="shared" si="335"/>
        <v/>
      </c>
      <c r="T1531" s="9" t="str">
        <f t="shared" si="335"/>
        <v/>
      </c>
      <c r="U1531" s="9" t="str">
        <f t="shared" si="323"/>
        <v/>
      </c>
      <c r="V1531" s="6" t="str">
        <f t="shared" si="324"/>
        <v/>
      </c>
      <c r="W1531" s="16" t="str">
        <f ca="1">IF(AND(W1530=U1530,F1531&lt;=U1531),U1531,IF(AND(W1530=U1530,F1531&gt;=U1531),V1531,IF(AND(W1530=V1530,F1531&gt;=V1531),V1531,IF(AND(W1530=V1530,F1531&lt;=V1531),U1531,””))))</f>
        <v/>
      </c>
      <c r="X1531" s="1" t="str">
        <f t="shared" si="322"/>
        <v/>
      </c>
    </row>
    <row r="1532" spans="1:24" ht="17.7">
      <c r="A1532" s="3"/>
      <c r="B1532" s="7"/>
      <c r="H1532" s="1" t="str">
        <f t="shared" si="325"/>
        <v/>
      </c>
      <c r="I1532" s="9" t="str">
        <f ca="1">IF(A1532="","",IF(ROW()&gt;$AA$16+1,AVERAGE(INDIRECT("H" &amp; ROW()-$AA$16+1):H1532),""))</f>
        <v/>
      </c>
      <c r="J1532" s="14" t="str">
        <f t="shared" ca="1" si="326"/>
        <v/>
      </c>
      <c r="K1532" s="14" t="str">
        <f t="shared" ca="1" si="327"/>
        <v/>
      </c>
      <c r="L1532" s="9" t="str">
        <f t="shared" ca="1" si="328"/>
        <v/>
      </c>
      <c r="M1532" s="9" t="str">
        <f t="shared" si="329"/>
        <v/>
      </c>
      <c r="N1532" s="9" t="str">
        <f t="shared" si="330"/>
        <v/>
      </c>
      <c r="O1532" s="9" t="str">
        <f t="shared" si="331"/>
        <v/>
      </c>
      <c r="P1532" s="9" t="str">
        <f t="shared" si="332"/>
        <v/>
      </c>
      <c r="Q1532" s="9" t="str">
        <f t="shared" si="333"/>
        <v/>
      </c>
      <c r="R1532" s="9" t="str">
        <f t="shared" si="334"/>
        <v/>
      </c>
      <c r="S1532" s="9" t="str">
        <f t="shared" si="335"/>
        <v/>
      </c>
      <c r="T1532" s="9" t="str">
        <f t="shared" si="335"/>
        <v/>
      </c>
      <c r="U1532" s="9" t="str">
        <f t="shared" si="323"/>
        <v/>
      </c>
      <c r="V1532" s="6" t="str">
        <f t="shared" si="324"/>
        <v/>
      </c>
      <c r="W1532" s="16" t="str">
        <f ca="1">IF(AND(W1531=U1531,F1532&lt;=U1532),U1532,IF(AND(W1531=U1531,F1532&gt;=U1532),V1532,IF(AND(W1531=V1531,F1532&gt;=V1532),V1532,IF(AND(W1531=V1531,F1532&lt;=V1532),U1532,””))))</f>
        <v/>
      </c>
      <c r="X1532" s="1" t="str">
        <f t="shared" si="322"/>
        <v/>
      </c>
    </row>
    <row r="1533" spans="1:24" ht="17.7">
      <c r="A1533" s="3"/>
      <c r="B1533" s="7"/>
      <c r="H1533" s="1" t="str">
        <f t="shared" si="325"/>
        <v/>
      </c>
      <c r="I1533" s="9" t="str">
        <f ca="1">IF(A1533="","",IF(ROW()&gt;$AA$16+1,AVERAGE(INDIRECT("H" &amp; ROW()-$AA$16+1):H1533),""))</f>
        <v/>
      </c>
      <c r="J1533" s="14" t="str">
        <f t="shared" ca="1" si="326"/>
        <v/>
      </c>
      <c r="K1533" s="14" t="str">
        <f t="shared" ca="1" si="327"/>
        <v/>
      </c>
      <c r="L1533" s="9" t="str">
        <f t="shared" ca="1" si="328"/>
        <v/>
      </c>
      <c r="M1533" s="9" t="str">
        <f t="shared" si="329"/>
        <v/>
      </c>
      <c r="N1533" s="9" t="str">
        <f t="shared" si="330"/>
        <v/>
      </c>
      <c r="O1533" s="9" t="str">
        <f t="shared" si="331"/>
        <v/>
      </c>
      <c r="P1533" s="9" t="str">
        <f t="shared" si="332"/>
        <v/>
      </c>
      <c r="Q1533" s="9" t="str">
        <f t="shared" si="333"/>
        <v/>
      </c>
      <c r="R1533" s="9" t="str">
        <f t="shared" si="334"/>
        <v/>
      </c>
      <c r="S1533" s="9" t="str">
        <f t="shared" si="335"/>
        <v/>
      </c>
      <c r="T1533" s="9" t="str">
        <f t="shared" si="335"/>
        <v/>
      </c>
      <c r="U1533" s="9" t="str">
        <f t="shared" si="323"/>
        <v/>
      </c>
      <c r="V1533" s="6" t="str">
        <f t="shared" si="324"/>
        <v/>
      </c>
      <c r="W1533" s="16" t="str">
        <f ca="1">IF(AND(W1532=U1532,F1533&lt;=U1533),U1533,IF(AND(W1532=U1532,F1533&gt;=U1533),V1533,IF(AND(W1532=V1532,F1533&gt;=V1533),V1533,IF(AND(W1532=V1532,F1533&lt;=V1533),U1533,””))))</f>
        <v/>
      </c>
      <c r="X1533" s="1" t="str">
        <f t="shared" si="322"/>
        <v/>
      </c>
    </row>
    <row r="1534" spans="1:24" ht="17.7">
      <c r="A1534" s="3"/>
      <c r="B1534" s="7"/>
      <c r="H1534" s="1" t="str">
        <f t="shared" si="325"/>
        <v/>
      </c>
      <c r="I1534" s="9" t="str">
        <f ca="1">IF(A1534="","",IF(ROW()&gt;$AA$16+1,AVERAGE(INDIRECT("H" &amp; ROW()-$AA$16+1):H1534),""))</f>
        <v/>
      </c>
      <c r="J1534" s="14" t="str">
        <f t="shared" ca="1" si="326"/>
        <v/>
      </c>
      <c r="K1534" s="14" t="str">
        <f t="shared" ca="1" si="327"/>
        <v/>
      </c>
      <c r="L1534" s="9" t="str">
        <f t="shared" ca="1" si="328"/>
        <v/>
      </c>
      <c r="M1534" s="9" t="str">
        <f t="shared" si="329"/>
        <v/>
      </c>
      <c r="N1534" s="9" t="str">
        <f t="shared" si="330"/>
        <v/>
      </c>
      <c r="O1534" s="9" t="str">
        <f t="shared" si="331"/>
        <v/>
      </c>
      <c r="P1534" s="9" t="str">
        <f t="shared" si="332"/>
        <v/>
      </c>
      <c r="Q1534" s="9" t="str">
        <f t="shared" si="333"/>
        <v/>
      </c>
      <c r="R1534" s="9" t="str">
        <f t="shared" si="334"/>
        <v/>
      </c>
      <c r="S1534" s="9" t="str">
        <f t="shared" si="335"/>
        <v/>
      </c>
      <c r="T1534" s="9" t="str">
        <f t="shared" si="335"/>
        <v/>
      </c>
      <c r="U1534" s="9" t="str">
        <f t="shared" si="323"/>
        <v/>
      </c>
      <c r="V1534" s="6" t="str">
        <f t="shared" si="324"/>
        <v/>
      </c>
      <c r="W1534" s="16" t="str">
        <f ca="1">IF(AND(W1533=U1533,F1534&lt;=U1534),U1534,IF(AND(W1533=U1533,F1534&gt;=U1534),V1534,IF(AND(W1533=V1533,F1534&gt;=V1534),V1534,IF(AND(W1533=V1533,F1534&lt;=V1534),U1534,””))))</f>
        <v/>
      </c>
      <c r="X1534" s="1" t="str">
        <f t="shared" si="322"/>
        <v/>
      </c>
    </row>
    <row r="1535" spans="1:24" ht="17.7">
      <c r="A1535" s="3"/>
      <c r="B1535" s="7"/>
      <c r="H1535" s="1" t="str">
        <f t="shared" si="325"/>
        <v/>
      </c>
      <c r="I1535" s="9" t="str">
        <f ca="1">IF(A1535="","",IF(ROW()&gt;$AA$16+1,AVERAGE(INDIRECT("H" &amp; ROW()-$AA$16+1):H1535),""))</f>
        <v/>
      </c>
      <c r="J1535" s="14" t="str">
        <f t="shared" ca="1" si="326"/>
        <v/>
      </c>
      <c r="K1535" s="14" t="str">
        <f t="shared" ca="1" si="327"/>
        <v/>
      </c>
      <c r="L1535" s="9" t="str">
        <f t="shared" ca="1" si="328"/>
        <v/>
      </c>
      <c r="M1535" s="9" t="str">
        <f t="shared" si="329"/>
        <v/>
      </c>
      <c r="N1535" s="9" t="str">
        <f t="shared" si="330"/>
        <v/>
      </c>
      <c r="O1535" s="9" t="str">
        <f t="shared" si="331"/>
        <v/>
      </c>
      <c r="P1535" s="9" t="str">
        <f t="shared" si="332"/>
        <v/>
      </c>
      <c r="Q1535" s="9" t="str">
        <f t="shared" si="333"/>
        <v/>
      </c>
      <c r="R1535" s="9" t="str">
        <f t="shared" si="334"/>
        <v/>
      </c>
      <c r="S1535" s="9" t="str">
        <f t="shared" si="335"/>
        <v/>
      </c>
      <c r="T1535" s="9" t="str">
        <f t="shared" si="335"/>
        <v/>
      </c>
      <c r="U1535" s="9" t="str">
        <f t="shared" si="323"/>
        <v/>
      </c>
      <c r="V1535" s="6" t="str">
        <f t="shared" si="324"/>
        <v/>
      </c>
      <c r="W1535" s="16" t="str">
        <f ca="1">IF(AND(W1534=U1534,F1535&lt;=U1535),U1535,IF(AND(W1534=U1534,F1535&gt;=U1535),V1535,IF(AND(W1534=V1534,F1535&gt;=V1535),V1535,IF(AND(W1534=V1534,F1535&lt;=V1535),U1535,””))))</f>
        <v/>
      </c>
      <c r="X1535" s="1" t="str">
        <f t="shared" si="322"/>
        <v/>
      </c>
    </row>
    <row r="1536" spans="1:24" ht="17.7">
      <c r="A1536" s="3"/>
      <c r="B1536" s="7"/>
      <c r="H1536" s="1" t="str">
        <f t="shared" si="325"/>
        <v/>
      </c>
      <c r="I1536" s="9" t="str">
        <f ca="1">IF(A1536="","",IF(ROW()&gt;$AA$16+1,AVERAGE(INDIRECT("H" &amp; ROW()-$AA$16+1):H1536),""))</f>
        <v/>
      </c>
      <c r="J1536" s="14" t="str">
        <f t="shared" ca="1" si="326"/>
        <v/>
      </c>
      <c r="K1536" s="14" t="str">
        <f t="shared" ca="1" si="327"/>
        <v/>
      </c>
      <c r="L1536" s="9" t="str">
        <f t="shared" ca="1" si="328"/>
        <v/>
      </c>
      <c r="M1536" s="9" t="str">
        <f t="shared" si="329"/>
        <v/>
      </c>
      <c r="N1536" s="9" t="str">
        <f t="shared" si="330"/>
        <v/>
      </c>
      <c r="O1536" s="9" t="str">
        <f t="shared" si="331"/>
        <v/>
      </c>
      <c r="P1536" s="9" t="str">
        <f t="shared" si="332"/>
        <v/>
      </c>
      <c r="Q1536" s="9" t="str">
        <f t="shared" si="333"/>
        <v/>
      </c>
      <c r="R1536" s="9" t="str">
        <f t="shared" si="334"/>
        <v/>
      </c>
      <c r="S1536" s="9" t="str">
        <f t="shared" si="335"/>
        <v/>
      </c>
      <c r="T1536" s="9" t="str">
        <f t="shared" si="335"/>
        <v/>
      </c>
      <c r="U1536" s="9" t="str">
        <f t="shared" si="323"/>
        <v/>
      </c>
      <c r="V1536" s="6" t="str">
        <f t="shared" si="324"/>
        <v/>
      </c>
      <c r="W1536" s="16" t="str">
        <f ca="1">IF(AND(W1535=U1535,F1536&lt;=U1536),U1536,IF(AND(W1535=U1535,F1536&gt;=U1536),V1536,IF(AND(W1535=V1535,F1536&gt;=V1536),V1536,IF(AND(W1535=V1535,F1536&lt;=V1536),U1536,””))))</f>
        <v/>
      </c>
      <c r="X1536" s="1" t="str">
        <f t="shared" si="322"/>
        <v/>
      </c>
    </row>
    <row r="1537" spans="1:24" ht="17.7">
      <c r="A1537" s="3"/>
      <c r="B1537" s="7"/>
      <c r="H1537" s="1" t="str">
        <f t="shared" si="325"/>
        <v/>
      </c>
      <c r="I1537" s="9" t="str">
        <f ca="1">IF(A1537="","",IF(ROW()&gt;$AA$16+1,AVERAGE(INDIRECT("H" &amp; ROW()-$AA$16+1):H1537),""))</f>
        <v/>
      </c>
      <c r="J1537" s="14" t="str">
        <f t="shared" ca="1" si="326"/>
        <v/>
      </c>
      <c r="K1537" s="14" t="str">
        <f t="shared" ca="1" si="327"/>
        <v/>
      </c>
      <c r="L1537" s="9" t="str">
        <f t="shared" ca="1" si="328"/>
        <v/>
      </c>
      <c r="M1537" s="9" t="str">
        <f t="shared" si="329"/>
        <v/>
      </c>
      <c r="N1537" s="9" t="str">
        <f t="shared" si="330"/>
        <v/>
      </c>
      <c r="O1537" s="9" t="str">
        <f t="shared" si="331"/>
        <v/>
      </c>
      <c r="P1537" s="9" t="str">
        <f t="shared" si="332"/>
        <v/>
      </c>
      <c r="Q1537" s="9" t="str">
        <f t="shared" si="333"/>
        <v/>
      </c>
      <c r="R1537" s="9" t="str">
        <f t="shared" si="334"/>
        <v/>
      </c>
      <c r="S1537" s="9" t="str">
        <f t="shared" si="335"/>
        <v/>
      </c>
      <c r="T1537" s="9" t="str">
        <f t="shared" si="335"/>
        <v/>
      </c>
      <c r="U1537" s="9" t="str">
        <f t="shared" si="323"/>
        <v/>
      </c>
      <c r="V1537" s="6" t="str">
        <f t="shared" si="324"/>
        <v/>
      </c>
      <c r="W1537" s="16" t="str">
        <f ca="1">IF(AND(W1536=U1536,F1537&lt;=U1537),U1537,IF(AND(W1536=U1536,F1537&gt;=U1537),V1537,IF(AND(W1536=V1536,F1537&gt;=V1537),V1537,IF(AND(W1536=V1536,F1537&lt;=V1537),U1537,””))))</f>
        <v/>
      </c>
      <c r="X1537" s="1" t="str">
        <f t="shared" si="322"/>
        <v/>
      </c>
    </row>
    <row r="1538" spans="1:24" ht="17.7">
      <c r="A1538" s="3"/>
      <c r="B1538" s="7"/>
      <c r="H1538" s="1" t="str">
        <f t="shared" si="325"/>
        <v/>
      </c>
      <c r="I1538" s="9" t="str">
        <f ca="1">IF(A1538="","",IF(ROW()&gt;$AA$16+1,AVERAGE(INDIRECT("H" &amp; ROW()-$AA$16+1):H1538),""))</f>
        <v/>
      </c>
      <c r="J1538" s="14" t="str">
        <f t="shared" ca="1" si="326"/>
        <v/>
      </c>
      <c r="K1538" s="14" t="str">
        <f t="shared" ca="1" si="327"/>
        <v/>
      </c>
      <c r="L1538" s="9" t="str">
        <f t="shared" ca="1" si="328"/>
        <v/>
      </c>
      <c r="M1538" s="9" t="str">
        <f t="shared" si="329"/>
        <v/>
      </c>
      <c r="N1538" s="9" t="str">
        <f t="shared" si="330"/>
        <v/>
      </c>
      <c r="O1538" s="9" t="str">
        <f t="shared" si="331"/>
        <v/>
      </c>
      <c r="P1538" s="9" t="str">
        <f t="shared" si="332"/>
        <v/>
      </c>
      <c r="Q1538" s="9" t="str">
        <f t="shared" si="333"/>
        <v/>
      </c>
      <c r="R1538" s="9" t="str">
        <f t="shared" si="334"/>
        <v/>
      </c>
      <c r="S1538" s="9" t="str">
        <f t="shared" si="335"/>
        <v/>
      </c>
      <c r="T1538" s="9" t="str">
        <f t="shared" si="335"/>
        <v/>
      </c>
      <c r="U1538" s="9" t="str">
        <f t="shared" si="323"/>
        <v/>
      </c>
      <c r="V1538" s="6" t="str">
        <f t="shared" si="324"/>
        <v/>
      </c>
      <c r="W1538" s="16" t="str">
        <f ca="1">IF(AND(W1537=U1537,F1538&lt;=U1538),U1538,IF(AND(W1537=U1537,F1538&gt;=U1538),V1538,IF(AND(W1537=V1537,F1538&gt;=V1538),V1538,IF(AND(W1537=V1537,F1538&lt;=V1538),U1538,””))))</f>
        <v/>
      </c>
      <c r="X1538" s="1" t="str">
        <f t="shared" ref="X1538:X1601" si="336">IF(A1538="","",IF(ROW()&gt;$AA$16+1,IF(F1538&lt;W1538,"SELL","BUY"),""))</f>
        <v/>
      </c>
    </row>
    <row r="1539" spans="1:24" ht="17.7">
      <c r="A1539" s="3"/>
      <c r="B1539" s="7"/>
      <c r="H1539" s="1" t="str">
        <f t="shared" si="325"/>
        <v/>
      </c>
      <c r="I1539" s="9" t="str">
        <f ca="1">IF(A1539="","",IF(ROW()&gt;$AA$16+1,AVERAGE(INDIRECT("H" &amp; ROW()-$AA$16+1):H1539),""))</f>
        <v/>
      </c>
      <c r="J1539" s="14" t="str">
        <f t="shared" ca="1" si="326"/>
        <v/>
      </c>
      <c r="K1539" s="14" t="str">
        <f t="shared" ca="1" si="327"/>
        <v/>
      </c>
      <c r="L1539" s="9" t="str">
        <f t="shared" ca="1" si="328"/>
        <v/>
      </c>
      <c r="M1539" s="9" t="str">
        <f t="shared" si="329"/>
        <v/>
      </c>
      <c r="N1539" s="9" t="str">
        <f t="shared" si="330"/>
        <v/>
      </c>
      <c r="O1539" s="9" t="str">
        <f t="shared" si="331"/>
        <v/>
      </c>
      <c r="P1539" s="9" t="str">
        <f t="shared" si="332"/>
        <v/>
      </c>
      <c r="Q1539" s="9" t="str">
        <f t="shared" si="333"/>
        <v/>
      </c>
      <c r="R1539" s="9" t="str">
        <f t="shared" si="334"/>
        <v/>
      </c>
      <c r="S1539" s="9" t="str">
        <f t="shared" si="335"/>
        <v/>
      </c>
      <c r="T1539" s="9" t="str">
        <f t="shared" si="335"/>
        <v/>
      </c>
      <c r="U1539" s="9" t="str">
        <f t="shared" ref="U1539:U1602" si="337">IF(A1539="","",IF(ROW()&gt;$AA$16+1,IF(OR(S1539&lt;U1538,F1538&gt;U1538),S1539,U1538),""))</f>
        <v/>
      </c>
      <c r="V1539" s="6" t="str">
        <f t="shared" ref="V1539:V1602" si="338">IF(A1539="","",IF(ROW()&gt;$AA$16+1,IF(OR(T1539&gt;V1538,F1538&lt;V1538),T1539,V1538),""))</f>
        <v/>
      </c>
      <c r="W1539" s="16" t="str">
        <f ca="1">IF(AND(W1538=U1538,F1539&lt;=U1539),U1539,IF(AND(W1538=U1538,F1539&gt;=U1539),V1539,IF(AND(W1538=V1538,F1539&gt;=V1539),V1539,IF(AND(W1538=V1538,F1539&lt;=V1539),U1539,””))))</f>
        <v/>
      </c>
      <c r="X1539" s="1" t="str">
        <f t="shared" si="336"/>
        <v/>
      </c>
    </row>
    <row r="1540" spans="1:24" ht="17.7">
      <c r="A1540" s="3"/>
      <c r="B1540" s="7"/>
      <c r="H1540" s="1" t="str">
        <f t="shared" ref="H1540:H1603" si="339">IF(A1540="","",MAX(D1540-E1540,ABS(D1540-F1539),ABS(E1540-F1539)))</f>
        <v/>
      </c>
      <c r="I1540" s="9" t="str">
        <f ca="1">IF(A1540="","",IF(ROW()&gt;$AA$16+1,AVERAGE(INDIRECT("H" &amp; ROW()-$AA$16+1):H1540),""))</f>
        <v/>
      </c>
      <c r="J1540" s="14" t="str">
        <f t="shared" ref="J1540:J1603" ca="1" si="340">IF(A1540="","",IF(ROW(H1540)&lt;2+$AA$16,"",IF(ROW(H1540)=2+$AA$16,AVERAGE(OFFSET(H1540,1-$AA$16,0,$AA$16,1)),2/($AA$16+1)*H1540+(1-2/($AA$16+1))*J1539)))</f>
        <v/>
      </c>
      <c r="K1540" s="14" t="str">
        <f t="shared" ref="K1540:K1603" ca="1" si="341">IF(A1540="","",IF(ROW(H1540)&lt;2+$AA$16,"",IF(ROW(H1540)=2+$AA$16,AVERAGE(OFFSET(H1540,1-$AA$16,0,$AA$16,1)),1/$AA$16*H1540+(1-1/$AA$16)*K1539)))</f>
        <v/>
      </c>
      <c r="L1540" s="9" t="str">
        <f t="shared" ref="L1540:L1603" ca="1" si="342">IF($AA$19="ATR (SMA)",I1540,IF($AA$19="ATR (EMA)",J1540,K1540))</f>
        <v/>
      </c>
      <c r="M1540" s="9" t="str">
        <f t="shared" ref="M1540:M1603" si="343">IF(A1540="","",IF(ROW()&gt;$AA$16+1,F1540 + (L1540*$AA$17),""))</f>
        <v/>
      </c>
      <c r="N1540" s="9" t="str">
        <f t="shared" ref="N1540:N1603" si="344">IF(A1540="","",IF(ROW()&gt;$AA$16+1,F1540 - (L1540*$AA$17),""))</f>
        <v/>
      </c>
      <c r="O1540" s="9" t="str">
        <f t="shared" ref="O1540:O1603" si="345">IF(A1540="","",IF(ROW()&gt;$AA$16+1,E1540 + (L1540*$AA$17),""))</f>
        <v/>
      </c>
      <c r="P1540" s="9" t="str">
        <f t="shared" ref="P1540:P1603" si="346">IF(A1540="","",IF(ROW()&gt;$AA$16+1,D1540 - (L1540*$AA$17),""))</f>
        <v/>
      </c>
      <c r="Q1540" s="9" t="str">
        <f t="shared" ref="Q1540:Q1603" si="347">IF(A1540="","",IF(ROW()&gt;$AA$16+1,((D1540+E1540)/2) + (L1540*$AA$17),""))</f>
        <v/>
      </c>
      <c r="R1540" s="9" t="str">
        <f t="shared" ref="R1540:R1603" si="348">IF(A1540="","",IF(ROW()&gt;$AA$16+1,((D1540+E1540)/2) - (L1540*$AA$17),""))</f>
        <v/>
      </c>
      <c r="S1540" s="9" t="str">
        <f t="shared" ref="S1540:T1603" si="349">IF($AA$18="ATR SL(CLOSE)",M1540,IF($AA$18="ATR SL(HIGH/LOW)",O1540,Q1540))</f>
        <v/>
      </c>
      <c r="T1540" s="9" t="str">
        <f t="shared" si="349"/>
        <v/>
      </c>
      <c r="U1540" s="9" t="str">
        <f t="shared" si="337"/>
        <v/>
      </c>
      <c r="V1540" s="6" t="str">
        <f t="shared" si="338"/>
        <v/>
      </c>
      <c r="W1540" s="16" t="str">
        <f ca="1">IF(AND(W1539=U1539,F1540&lt;=U1540),U1540,IF(AND(W1539=U1539,F1540&gt;=U1540),V1540,IF(AND(W1539=V1539,F1540&gt;=V1540),V1540,IF(AND(W1539=V1539,F1540&lt;=V1540),U1540,””))))</f>
        <v/>
      </c>
      <c r="X1540" s="1" t="str">
        <f t="shared" si="336"/>
        <v/>
      </c>
    </row>
    <row r="1541" spans="1:24" ht="17.7">
      <c r="A1541" s="3"/>
      <c r="B1541" s="7"/>
      <c r="H1541" s="1" t="str">
        <f t="shared" si="339"/>
        <v/>
      </c>
      <c r="I1541" s="9" t="str">
        <f ca="1">IF(A1541="","",IF(ROW()&gt;$AA$16+1,AVERAGE(INDIRECT("H" &amp; ROW()-$AA$16+1):H1541),""))</f>
        <v/>
      </c>
      <c r="J1541" s="14" t="str">
        <f t="shared" ca="1" si="340"/>
        <v/>
      </c>
      <c r="K1541" s="14" t="str">
        <f t="shared" ca="1" si="341"/>
        <v/>
      </c>
      <c r="L1541" s="9" t="str">
        <f t="shared" ca="1" si="342"/>
        <v/>
      </c>
      <c r="M1541" s="9" t="str">
        <f t="shared" si="343"/>
        <v/>
      </c>
      <c r="N1541" s="9" t="str">
        <f t="shared" si="344"/>
        <v/>
      </c>
      <c r="O1541" s="9" t="str">
        <f t="shared" si="345"/>
        <v/>
      </c>
      <c r="P1541" s="9" t="str">
        <f t="shared" si="346"/>
        <v/>
      </c>
      <c r="Q1541" s="9" t="str">
        <f t="shared" si="347"/>
        <v/>
      </c>
      <c r="R1541" s="9" t="str">
        <f t="shared" si="348"/>
        <v/>
      </c>
      <c r="S1541" s="9" t="str">
        <f t="shared" si="349"/>
        <v/>
      </c>
      <c r="T1541" s="9" t="str">
        <f t="shared" si="349"/>
        <v/>
      </c>
      <c r="U1541" s="9" t="str">
        <f t="shared" si="337"/>
        <v/>
      </c>
      <c r="V1541" s="6" t="str">
        <f t="shared" si="338"/>
        <v/>
      </c>
      <c r="W1541" s="16" t="str">
        <f ca="1">IF(AND(W1540=U1540,F1541&lt;=U1541),U1541,IF(AND(W1540=U1540,F1541&gt;=U1541),V1541,IF(AND(W1540=V1540,F1541&gt;=V1541),V1541,IF(AND(W1540=V1540,F1541&lt;=V1541),U1541,””))))</f>
        <v/>
      </c>
      <c r="X1541" s="1" t="str">
        <f t="shared" si="336"/>
        <v/>
      </c>
    </row>
    <row r="1542" spans="1:24" ht="17.7">
      <c r="A1542" s="3"/>
      <c r="B1542" s="7"/>
      <c r="H1542" s="1" t="str">
        <f t="shared" si="339"/>
        <v/>
      </c>
      <c r="I1542" s="9" t="str">
        <f ca="1">IF(A1542="","",IF(ROW()&gt;$AA$16+1,AVERAGE(INDIRECT("H" &amp; ROW()-$AA$16+1):H1542),""))</f>
        <v/>
      </c>
      <c r="J1542" s="14" t="str">
        <f t="shared" ca="1" si="340"/>
        <v/>
      </c>
      <c r="K1542" s="14" t="str">
        <f t="shared" ca="1" si="341"/>
        <v/>
      </c>
      <c r="L1542" s="9" t="str">
        <f t="shared" ca="1" si="342"/>
        <v/>
      </c>
      <c r="M1542" s="9" t="str">
        <f t="shared" si="343"/>
        <v/>
      </c>
      <c r="N1542" s="9" t="str">
        <f t="shared" si="344"/>
        <v/>
      </c>
      <c r="O1542" s="9" t="str">
        <f t="shared" si="345"/>
        <v/>
      </c>
      <c r="P1542" s="9" t="str">
        <f t="shared" si="346"/>
        <v/>
      </c>
      <c r="Q1542" s="9" t="str">
        <f t="shared" si="347"/>
        <v/>
      </c>
      <c r="R1542" s="9" t="str">
        <f t="shared" si="348"/>
        <v/>
      </c>
      <c r="S1542" s="9" t="str">
        <f t="shared" si="349"/>
        <v/>
      </c>
      <c r="T1542" s="9" t="str">
        <f t="shared" si="349"/>
        <v/>
      </c>
      <c r="U1542" s="9" t="str">
        <f t="shared" si="337"/>
        <v/>
      </c>
      <c r="V1542" s="6" t="str">
        <f t="shared" si="338"/>
        <v/>
      </c>
      <c r="W1542" s="16" t="str">
        <f ca="1">IF(AND(W1541=U1541,F1542&lt;=U1542),U1542,IF(AND(W1541=U1541,F1542&gt;=U1542),V1542,IF(AND(W1541=V1541,F1542&gt;=V1542),V1542,IF(AND(W1541=V1541,F1542&lt;=V1542),U1542,””))))</f>
        <v/>
      </c>
      <c r="X1542" s="1" t="str">
        <f t="shared" si="336"/>
        <v/>
      </c>
    </row>
    <row r="1543" spans="1:24" ht="17.7">
      <c r="A1543" s="3"/>
      <c r="B1543" s="7"/>
      <c r="H1543" s="1" t="str">
        <f t="shared" si="339"/>
        <v/>
      </c>
      <c r="I1543" s="9" t="str">
        <f ca="1">IF(A1543="","",IF(ROW()&gt;$AA$16+1,AVERAGE(INDIRECT("H" &amp; ROW()-$AA$16+1):H1543),""))</f>
        <v/>
      </c>
      <c r="J1543" s="14" t="str">
        <f t="shared" ca="1" si="340"/>
        <v/>
      </c>
      <c r="K1543" s="14" t="str">
        <f t="shared" ca="1" si="341"/>
        <v/>
      </c>
      <c r="L1543" s="9" t="str">
        <f t="shared" ca="1" si="342"/>
        <v/>
      </c>
      <c r="M1543" s="9" t="str">
        <f t="shared" si="343"/>
        <v/>
      </c>
      <c r="N1543" s="9" t="str">
        <f t="shared" si="344"/>
        <v/>
      </c>
      <c r="O1543" s="9" t="str">
        <f t="shared" si="345"/>
        <v/>
      </c>
      <c r="P1543" s="9" t="str">
        <f t="shared" si="346"/>
        <v/>
      </c>
      <c r="Q1543" s="9" t="str">
        <f t="shared" si="347"/>
        <v/>
      </c>
      <c r="R1543" s="9" t="str">
        <f t="shared" si="348"/>
        <v/>
      </c>
      <c r="S1543" s="9" t="str">
        <f t="shared" si="349"/>
        <v/>
      </c>
      <c r="T1543" s="9" t="str">
        <f t="shared" si="349"/>
        <v/>
      </c>
      <c r="U1543" s="9" t="str">
        <f t="shared" si="337"/>
        <v/>
      </c>
      <c r="V1543" s="6" t="str">
        <f t="shared" si="338"/>
        <v/>
      </c>
      <c r="W1543" s="16" t="str">
        <f ca="1">IF(AND(W1542=U1542,F1543&lt;=U1543),U1543,IF(AND(W1542=U1542,F1543&gt;=U1543),V1543,IF(AND(W1542=V1542,F1543&gt;=V1543),V1543,IF(AND(W1542=V1542,F1543&lt;=V1543),U1543,””))))</f>
        <v/>
      </c>
      <c r="X1543" s="1" t="str">
        <f t="shared" si="336"/>
        <v/>
      </c>
    </row>
    <row r="1544" spans="1:24" ht="17.7">
      <c r="A1544" s="3"/>
      <c r="B1544" s="7"/>
      <c r="H1544" s="1" t="str">
        <f t="shared" si="339"/>
        <v/>
      </c>
      <c r="I1544" s="9" t="str">
        <f ca="1">IF(A1544="","",IF(ROW()&gt;$AA$16+1,AVERAGE(INDIRECT("H" &amp; ROW()-$AA$16+1):H1544),""))</f>
        <v/>
      </c>
      <c r="J1544" s="14" t="str">
        <f t="shared" ca="1" si="340"/>
        <v/>
      </c>
      <c r="K1544" s="14" t="str">
        <f t="shared" ca="1" si="341"/>
        <v/>
      </c>
      <c r="L1544" s="9" t="str">
        <f t="shared" ca="1" si="342"/>
        <v/>
      </c>
      <c r="M1544" s="9" t="str">
        <f t="shared" si="343"/>
        <v/>
      </c>
      <c r="N1544" s="9" t="str">
        <f t="shared" si="344"/>
        <v/>
      </c>
      <c r="O1544" s="9" t="str">
        <f t="shared" si="345"/>
        <v/>
      </c>
      <c r="P1544" s="9" t="str">
        <f t="shared" si="346"/>
        <v/>
      </c>
      <c r="Q1544" s="9" t="str">
        <f t="shared" si="347"/>
        <v/>
      </c>
      <c r="R1544" s="9" t="str">
        <f t="shared" si="348"/>
        <v/>
      </c>
      <c r="S1544" s="9" t="str">
        <f t="shared" si="349"/>
        <v/>
      </c>
      <c r="T1544" s="9" t="str">
        <f t="shared" si="349"/>
        <v/>
      </c>
      <c r="U1544" s="9" t="str">
        <f t="shared" si="337"/>
        <v/>
      </c>
      <c r="V1544" s="6" t="str">
        <f t="shared" si="338"/>
        <v/>
      </c>
      <c r="W1544" s="16" t="str">
        <f ca="1">IF(AND(W1543=U1543,F1544&lt;=U1544),U1544,IF(AND(W1543=U1543,F1544&gt;=U1544),V1544,IF(AND(W1543=V1543,F1544&gt;=V1544),V1544,IF(AND(W1543=V1543,F1544&lt;=V1544),U1544,””))))</f>
        <v/>
      </c>
      <c r="X1544" s="1" t="str">
        <f t="shared" si="336"/>
        <v/>
      </c>
    </row>
    <row r="1545" spans="1:24" ht="17.7">
      <c r="A1545" s="3"/>
      <c r="B1545" s="7"/>
      <c r="H1545" s="1" t="str">
        <f t="shared" si="339"/>
        <v/>
      </c>
      <c r="I1545" s="9" t="str">
        <f ca="1">IF(A1545="","",IF(ROW()&gt;$AA$16+1,AVERAGE(INDIRECT("H" &amp; ROW()-$AA$16+1):H1545),""))</f>
        <v/>
      </c>
      <c r="J1545" s="14" t="str">
        <f t="shared" ca="1" si="340"/>
        <v/>
      </c>
      <c r="K1545" s="14" t="str">
        <f t="shared" ca="1" si="341"/>
        <v/>
      </c>
      <c r="L1545" s="9" t="str">
        <f t="shared" ca="1" si="342"/>
        <v/>
      </c>
      <c r="M1545" s="9" t="str">
        <f t="shared" si="343"/>
        <v/>
      </c>
      <c r="N1545" s="9" t="str">
        <f t="shared" si="344"/>
        <v/>
      </c>
      <c r="O1545" s="9" t="str">
        <f t="shared" si="345"/>
        <v/>
      </c>
      <c r="P1545" s="9" t="str">
        <f t="shared" si="346"/>
        <v/>
      </c>
      <c r="Q1545" s="9" t="str">
        <f t="shared" si="347"/>
        <v/>
      </c>
      <c r="R1545" s="9" t="str">
        <f t="shared" si="348"/>
        <v/>
      </c>
      <c r="S1545" s="9" t="str">
        <f t="shared" si="349"/>
        <v/>
      </c>
      <c r="T1545" s="9" t="str">
        <f t="shared" si="349"/>
        <v/>
      </c>
      <c r="U1545" s="9" t="str">
        <f t="shared" si="337"/>
        <v/>
      </c>
      <c r="V1545" s="6" t="str">
        <f t="shared" si="338"/>
        <v/>
      </c>
      <c r="W1545" s="16" t="str">
        <f ca="1">IF(AND(W1544=U1544,F1545&lt;=U1545),U1545,IF(AND(W1544=U1544,F1545&gt;=U1545),V1545,IF(AND(W1544=V1544,F1545&gt;=V1545),V1545,IF(AND(W1544=V1544,F1545&lt;=V1545),U1545,””))))</f>
        <v/>
      </c>
      <c r="X1545" s="1" t="str">
        <f t="shared" si="336"/>
        <v/>
      </c>
    </row>
    <row r="1546" spans="1:24" ht="17.7">
      <c r="A1546" s="3"/>
      <c r="B1546" s="7"/>
      <c r="H1546" s="1" t="str">
        <f t="shared" si="339"/>
        <v/>
      </c>
      <c r="I1546" s="9" t="str">
        <f ca="1">IF(A1546="","",IF(ROW()&gt;$AA$16+1,AVERAGE(INDIRECT("H" &amp; ROW()-$AA$16+1):H1546),""))</f>
        <v/>
      </c>
      <c r="J1546" s="14" t="str">
        <f t="shared" ca="1" si="340"/>
        <v/>
      </c>
      <c r="K1546" s="14" t="str">
        <f t="shared" ca="1" si="341"/>
        <v/>
      </c>
      <c r="L1546" s="9" t="str">
        <f t="shared" ca="1" si="342"/>
        <v/>
      </c>
      <c r="M1546" s="9" t="str">
        <f t="shared" si="343"/>
        <v/>
      </c>
      <c r="N1546" s="9" t="str">
        <f t="shared" si="344"/>
        <v/>
      </c>
      <c r="O1546" s="9" t="str">
        <f t="shared" si="345"/>
        <v/>
      </c>
      <c r="P1546" s="9" t="str">
        <f t="shared" si="346"/>
        <v/>
      </c>
      <c r="Q1546" s="9" t="str">
        <f t="shared" si="347"/>
        <v/>
      </c>
      <c r="R1546" s="9" t="str">
        <f t="shared" si="348"/>
        <v/>
      </c>
      <c r="S1546" s="9" t="str">
        <f t="shared" si="349"/>
        <v/>
      </c>
      <c r="T1546" s="9" t="str">
        <f t="shared" si="349"/>
        <v/>
      </c>
      <c r="U1546" s="9" t="str">
        <f t="shared" si="337"/>
        <v/>
      </c>
      <c r="V1546" s="6" t="str">
        <f t="shared" si="338"/>
        <v/>
      </c>
      <c r="W1546" s="16" t="str">
        <f ca="1">IF(AND(W1545=U1545,F1546&lt;=U1546),U1546,IF(AND(W1545=U1545,F1546&gt;=U1546),V1546,IF(AND(W1545=V1545,F1546&gt;=V1546),V1546,IF(AND(W1545=V1545,F1546&lt;=V1546),U1546,””))))</f>
        <v/>
      </c>
      <c r="X1546" s="1" t="str">
        <f t="shared" si="336"/>
        <v/>
      </c>
    </row>
    <row r="1547" spans="1:24" ht="17.7">
      <c r="A1547" s="3"/>
      <c r="B1547" s="7"/>
      <c r="H1547" s="1" t="str">
        <f t="shared" si="339"/>
        <v/>
      </c>
      <c r="I1547" s="9" t="str">
        <f ca="1">IF(A1547="","",IF(ROW()&gt;$AA$16+1,AVERAGE(INDIRECT("H" &amp; ROW()-$AA$16+1):H1547),""))</f>
        <v/>
      </c>
      <c r="J1547" s="14" t="str">
        <f t="shared" ca="1" si="340"/>
        <v/>
      </c>
      <c r="K1547" s="14" t="str">
        <f t="shared" ca="1" si="341"/>
        <v/>
      </c>
      <c r="L1547" s="9" t="str">
        <f t="shared" ca="1" si="342"/>
        <v/>
      </c>
      <c r="M1547" s="9" t="str">
        <f t="shared" si="343"/>
        <v/>
      </c>
      <c r="N1547" s="9" t="str">
        <f t="shared" si="344"/>
        <v/>
      </c>
      <c r="O1547" s="9" t="str">
        <f t="shared" si="345"/>
        <v/>
      </c>
      <c r="P1547" s="9" t="str">
        <f t="shared" si="346"/>
        <v/>
      </c>
      <c r="Q1547" s="9" t="str">
        <f t="shared" si="347"/>
        <v/>
      </c>
      <c r="R1547" s="9" t="str">
        <f t="shared" si="348"/>
        <v/>
      </c>
      <c r="S1547" s="9" t="str">
        <f t="shared" si="349"/>
        <v/>
      </c>
      <c r="T1547" s="9" t="str">
        <f t="shared" si="349"/>
        <v/>
      </c>
      <c r="U1547" s="9" t="str">
        <f t="shared" si="337"/>
        <v/>
      </c>
      <c r="V1547" s="6" t="str">
        <f t="shared" si="338"/>
        <v/>
      </c>
      <c r="W1547" s="16" t="str">
        <f ca="1">IF(AND(W1546=U1546,F1547&lt;=U1547),U1547,IF(AND(W1546=U1546,F1547&gt;=U1547),V1547,IF(AND(W1546=V1546,F1547&gt;=V1547),V1547,IF(AND(W1546=V1546,F1547&lt;=V1547),U1547,””))))</f>
        <v/>
      </c>
      <c r="X1547" s="1" t="str">
        <f t="shared" si="336"/>
        <v/>
      </c>
    </row>
    <row r="1548" spans="1:24" ht="17.7">
      <c r="A1548" s="3"/>
      <c r="B1548" s="7"/>
      <c r="H1548" s="1" t="str">
        <f t="shared" si="339"/>
        <v/>
      </c>
      <c r="I1548" s="9" t="str">
        <f ca="1">IF(A1548="","",IF(ROW()&gt;$AA$16+1,AVERAGE(INDIRECT("H" &amp; ROW()-$AA$16+1):H1548),""))</f>
        <v/>
      </c>
      <c r="J1548" s="14" t="str">
        <f t="shared" ca="1" si="340"/>
        <v/>
      </c>
      <c r="K1548" s="14" t="str">
        <f t="shared" ca="1" si="341"/>
        <v/>
      </c>
      <c r="L1548" s="9" t="str">
        <f t="shared" ca="1" si="342"/>
        <v/>
      </c>
      <c r="M1548" s="9" t="str">
        <f t="shared" si="343"/>
        <v/>
      </c>
      <c r="N1548" s="9" t="str">
        <f t="shared" si="344"/>
        <v/>
      </c>
      <c r="O1548" s="9" t="str">
        <f t="shared" si="345"/>
        <v/>
      </c>
      <c r="P1548" s="9" t="str">
        <f t="shared" si="346"/>
        <v/>
      </c>
      <c r="Q1548" s="9" t="str">
        <f t="shared" si="347"/>
        <v/>
      </c>
      <c r="R1548" s="9" t="str">
        <f t="shared" si="348"/>
        <v/>
      </c>
      <c r="S1548" s="9" t="str">
        <f t="shared" si="349"/>
        <v/>
      </c>
      <c r="T1548" s="9" t="str">
        <f t="shared" si="349"/>
        <v/>
      </c>
      <c r="U1548" s="9" t="str">
        <f t="shared" si="337"/>
        <v/>
      </c>
      <c r="V1548" s="6" t="str">
        <f t="shared" si="338"/>
        <v/>
      </c>
      <c r="W1548" s="16" t="str">
        <f ca="1">IF(AND(W1547=U1547,F1548&lt;=U1548),U1548,IF(AND(W1547=U1547,F1548&gt;=U1548),V1548,IF(AND(W1547=V1547,F1548&gt;=V1548),V1548,IF(AND(W1547=V1547,F1548&lt;=V1548),U1548,””))))</f>
        <v/>
      </c>
      <c r="X1548" s="1" t="str">
        <f t="shared" si="336"/>
        <v/>
      </c>
    </row>
    <row r="1549" spans="1:24" ht="17.7">
      <c r="A1549" s="3"/>
      <c r="B1549" s="7"/>
      <c r="H1549" s="1" t="str">
        <f t="shared" si="339"/>
        <v/>
      </c>
      <c r="I1549" s="9" t="str">
        <f ca="1">IF(A1549="","",IF(ROW()&gt;$AA$16+1,AVERAGE(INDIRECT("H" &amp; ROW()-$AA$16+1):H1549),""))</f>
        <v/>
      </c>
      <c r="J1549" s="14" t="str">
        <f t="shared" ca="1" si="340"/>
        <v/>
      </c>
      <c r="K1549" s="14" t="str">
        <f t="shared" ca="1" si="341"/>
        <v/>
      </c>
      <c r="L1549" s="9" t="str">
        <f t="shared" ca="1" si="342"/>
        <v/>
      </c>
      <c r="M1549" s="9" t="str">
        <f t="shared" si="343"/>
        <v/>
      </c>
      <c r="N1549" s="9" t="str">
        <f t="shared" si="344"/>
        <v/>
      </c>
      <c r="O1549" s="9" t="str">
        <f t="shared" si="345"/>
        <v/>
      </c>
      <c r="P1549" s="9" t="str">
        <f t="shared" si="346"/>
        <v/>
      </c>
      <c r="Q1549" s="9" t="str">
        <f t="shared" si="347"/>
        <v/>
      </c>
      <c r="R1549" s="9" t="str">
        <f t="shared" si="348"/>
        <v/>
      </c>
      <c r="S1549" s="9" t="str">
        <f t="shared" si="349"/>
        <v/>
      </c>
      <c r="T1549" s="9" t="str">
        <f t="shared" si="349"/>
        <v/>
      </c>
      <c r="U1549" s="9" t="str">
        <f t="shared" si="337"/>
        <v/>
      </c>
      <c r="V1549" s="6" t="str">
        <f t="shared" si="338"/>
        <v/>
      </c>
      <c r="W1549" s="16" t="str">
        <f ca="1">IF(AND(W1548=U1548,F1549&lt;=U1549),U1549,IF(AND(W1548=U1548,F1549&gt;=U1549),V1549,IF(AND(W1548=V1548,F1549&gt;=V1549),V1549,IF(AND(W1548=V1548,F1549&lt;=V1549),U1549,””))))</f>
        <v/>
      </c>
      <c r="X1549" s="1" t="str">
        <f t="shared" si="336"/>
        <v/>
      </c>
    </row>
    <row r="1550" spans="1:24" ht="17.7">
      <c r="A1550" s="3"/>
      <c r="B1550" s="7"/>
      <c r="H1550" s="1" t="str">
        <f t="shared" si="339"/>
        <v/>
      </c>
      <c r="I1550" s="9" t="str">
        <f ca="1">IF(A1550="","",IF(ROW()&gt;$AA$16+1,AVERAGE(INDIRECT("H" &amp; ROW()-$AA$16+1):H1550),""))</f>
        <v/>
      </c>
      <c r="J1550" s="14" t="str">
        <f t="shared" ca="1" si="340"/>
        <v/>
      </c>
      <c r="K1550" s="14" t="str">
        <f t="shared" ca="1" si="341"/>
        <v/>
      </c>
      <c r="L1550" s="9" t="str">
        <f t="shared" ca="1" si="342"/>
        <v/>
      </c>
      <c r="M1550" s="9" t="str">
        <f t="shared" si="343"/>
        <v/>
      </c>
      <c r="N1550" s="9" t="str">
        <f t="shared" si="344"/>
        <v/>
      </c>
      <c r="O1550" s="9" t="str">
        <f t="shared" si="345"/>
        <v/>
      </c>
      <c r="P1550" s="9" t="str">
        <f t="shared" si="346"/>
        <v/>
      </c>
      <c r="Q1550" s="9" t="str">
        <f t="shared" si="347"/>
        <v/>
      </c>
      <c r="R1550" s="9" t="str">
        <f t="shared" si="348"/>
        <v/>
      </c>
      <c r="S1550" s="9" t="str">
        <f t="shared" si="349"/>
        <v/>
      </c>
      <c r="T1550" s="9" t="str">
        <f t="shared" si="349"/>
        <v/>
      </c>
      <c r="U1550" s="9" t="str">
        <f t="shared" si="337"/>
        <v/>
      </c>
      <c r="V1550" s="6" t="str">
        <f t="shared" si="338"/>
        <v/>
      </c>
      <c r="W1550" s="16" t="str">
        <f ca="1">IF(AND(W1549=U1549,F1550&lt;=U1550),U1550,IF(AND(W1549=U1549,F1550&gt;=U1550),V1550,IF(AND(W1549=V1549,F1550&gt;=V1550),V1550,IF(AND(W1549=V1549,F1550&lt;=V1550),U1550,””))))</f>
        <v/>
      </c>
      <c r="X1550" s="1" t="str">
        <f t="shared" si="336"/>
        <v/>
      </c>
    </row>
    <row r="1551" spans="1:24" ht="17.7">
      <c r="A1551" s="3"/>
      <c r="B1551" s="7"/>
      <c r="H1551" s="1" t="str">
        <f t="shared" si="339"/>
        <v/>
      </c>
      <c r="I1551" s="9" t="str">
        <f ca="1">IF(A1551="","",IF(ROW()&gt;$AA$16+1,AVERAGE(INDIRECT("H" &amp; ROW()-$AA$16+1):H1551),""))</f>
        <v/>
      </c>
      <c r="J1551" s="14" t="str">
        <f t="shared" ca="1" si="340"/>
        <v/>
      </c>
      <c r="K1551" s="14" t="str">
        <f t="shared" ca="1" si="341"/>
        <v/>
      </c>
      <c r="L1551" s="9" t="str">
        <f t="shared" ca="1" si="342"/>
        <v/>
      </c>
      <c r="M1551" s="9" t="str">
        <f t="shared" si="343"/>
        <v/>
      </c>
      <c r="N1551" s="9" t="str">
        <f t="shared" si="344"/>
        <v/>
      </c>
      <c r="O1551" s="9" t="str">
        <f t="shared" si="345"/>
        <v/>
      </c>
      <c r="P1551" s="9" t="str">
        <f t="shared" si="346"/>
        <v/>
      </c>
      <c r="Q1551" s="9" t="str">
        <f t="shared" si="347"/>
        <v/>
      </c>
      <c r="R1551" s="9" t="str">
        <f t="shared" si="348"/>
        <v/>
      </c>
      <c r="S1551" s="9" t="str">
        <f t="shared" si="349"/>
        <v/>
      </c>
      <c r="T1551" s="9" t="str">
        <f t="shared" si="349"/>
        <v/>
      </c>
      <c r="U1551" s="9" t="str">
        <f t="shared" si="337"/>
        <v/>
      </c>
      <c r="V1551" s="6" t="str">
        <f t="shared" si="338"/>
        <v/>
      </c>
      <c r="W1551" s="16" t="str">
        <f ca="1">IF(AND(W1550=U1550,F1551&lt;=U1551),U1551,IF(AND(W1550=U1550,F1551&gt;=U1551),V1551,IF(AND(W1550=V1550,F1551&gt;=V1551),V1551,IF(AND(W1550=V1550,F1551&lt;=V1551),U1551,””))))</f>
        <v/>
      </c>
      <c r="X1551" s="1" t="str">
        <f t="shared" si="336"/>
        <v/>
      </c>
    </row>
    <row r="1552" spans="1:24" ht="17.7">
      <c r="A1552" s="3"/>
      <c r="B1552" s="7"/>
      <c r="H1552" s="1" t="str">
        <f t="shared" si="339"/>
        <v/>
      </c>
      <c r="I1552" s="9" t="str">
        <f ca="1">IF(A1552="","",IF(ROW()&gt;$AA$16+1,AVERAGE(INDIRECT("H" &amp; ROW()-$AA$16+1):H1552),""))</f>
        <v/>
      </c>
      <c r="J1552" s="14" t="str">
        <f t="shared" ca="1" si="340"/>
        <v/>
      </c>
      <c r="K1552" s="14" t="str">
        <f t="shared" ca="1" si="341"/>
        <v/>
      </c>
      <c r="L1552" s="9" t="str">
        <f t="shared" ca="1" si="342"/>
        <v/>
      </c>
      <c r="M1552" s="9" t="str">
        <f t="shared" si="343"/>
        <v/>
      </c>
      <c r="N1552" s="9" t="str">
        <f t="shared" si="344"/>
        <v/>
      </c>
      <c r="O1552" s="9" t="str">
        <f t="shared" si="345"/>
        <v/>
      </c>
      <c r="P1552" s="9" t="str">
        <f t="shared" si="346"/>
        <v/>
      </c>
      <c r="Q1552" s="9" t="str">
        <f t="shared" si="347"/>
        <v/>
      </c>
      <c r="R1552" s="9" t="str">
        <f t="shared" si="348"/>
        <v/>
      </c>
      <c r="S1552" s="9" t="str">
        <f t="shared" si="349"/>
        <v/>
      </c>
      <c r="T1552" s="9" t="str">
        <f t="shared" si="349"/>
        <v/>
      </c>
      <c r="U1552" s="9" t="str">
        <f t="shared" si="337"/>
        <v/>
      </c>
      <c r="V1552" s="6" t="str">
        <f t="shared" si="338"/>
        <v/>
      </c>
      <c r="W1552" s="16" t="str">
        <f ca="1">IF(AND(W1551=U1551,F1552&lt;=U1552),U1552,IF(AND(W1551=U1551,F1552&gt;=U1552),V1552,IF(AND(W1551=V1551,F1552&gt;=V1552),V1552,IF(AND(W1551=V1551,F1552&lt;=V1552),U1552,””))))</f>
        <v/>
      </c>
      <c r="X1552" s="1" t="str">
        <f t="shared" si="336"/>
        <v/>
      </c>
    </row>
    <row r="1553" spans="1:24" ht="17.7">
      <c r="A1553" s="3"/>
      <c r="B1553" s="7"/>
      <c r="H1553" s="1" t="str">
        <f t="shared" si="339"/>
        <v/>
      </c>
      <c r="I1553" s="9" t="str">
        <f ca="1">IF(A1553="","",IF(ROW()&gt;$AA$16+1,AVERAGE(INDIRECT("H" &amp; ROW()-$AA$16+1):H1553),""))</f>
        <v/>
      </c>
      <c r="J1553" s="14" t="str">
        <f t="shared" ca="1" si="340"/>
        <v/>
      </c>
      <c r="K1553" s="14" t="str">
        <f t="shared" ca="1" si="341"/>
        <v/>
      </c>
      <c r="L1553" s="9" t="str">
        <f t="shared" ca="1" si="342"/>
        <v/>
      </c>
      <c r="M1553" s="9" t="str">
        <f t="shared" si="343"/>
        <v/>
      </c>
      <c r="N1553" s="9" t="str">
        <f t="shared" si="344"/>
        <v/>
      </c>
      <c r="O1553" s="9" t="str">
        <f t="shared" si="345"/>
        <v/>
      </c>
      <c r="P1553" s="9" t="str">
        <f t="shared" si="346"/>
        <v/>
      </c>
      <c r="Q1553" s="9" t="str">
        <f t="shared" si="347"/>
        <v/>
      </c>
      <c r="R1553" s="9" t="str">
        <f t="shared" si="348"/>
        <v/>
      </c>
      <c r="S1553" s="9" t="str">
        <f t="shared" si="349"/>
        <v/>
      </c>
      <c r="T1553" s="9" t="str">
        <f t="shared" si="349"/>
        <v/>
      </c>
      <c r="U1553" s="9" t="str">
        <f t="shared" si="337"/>
        <v/>
      </c>
      <c r="V1553" s="6" t="str">
        <f t="shared" si="338"/>
        <v/>
      </c>
      <c r="W1553" s="16" t="str">
        <f ca="1">IF(AND(W1552=U1552,F1553&lt;=U1553),U1553,IF(AND(W1552=U1552,F1553&gt;=U1553),V1553,IF(AND(W1552=V1552,F1553&gt;=V1553),V1553,IF(AND(W1552=V1552,F1553&lt;=V1553),U1553,””))))</f>
        <v/>
      </c>
      <c r="X1553" s="1" t="str">
        <f t="shared" si="336"/>
        <v/>
      </c>
    </row>
    <row r="1554" spans="1:24" ht="17.7">
      <c r="A1554" s="3"/>
      <c r="B1554" s="7"/>
      <c r="H1554" s="1" t="str">
        <f t="shared" si="339"/>
        <v/>
      </c>
      <c r="I1554" s="9" t="str">
        <f ca="1">IF(A1554="","",IF(ROW()&gt;$AA$16+1,AVERAGE(INDIRECT("H" &amp; ROW()-$AA$16+1):H1554),""))</f>
        <v/>
      </c>
      <c r="J1554" s="14" t="str">
        <f t="shared" ca="1" si="340"/>
        <v/>
      </c>
      <c r="K1554" s="14" t="str">
        <f t="shared" ca="1" si="341"/>
        <v/>
      </c>
      <c r="L1554" s="9" t="str">
        <f t="shared" ca="1" si="342"/>
        <v/>
      </c>
      <c r="M1554" s="9" t="str">
        <f t="shared" si="343"/>
        <v/>
      </c>
      <c r="N1554" s="9" t="str">
        <f t="shared" si="344"/>
        <v/>
      </c>
      <c r="O1554" s="9" t="str">
        <f t="shared" si="345"/>
        <v/>
      </c>
      <c r="P1554" s="9" t="str">
        <f t="shared" si="346"/>
        <v/>
      </c>
      <c r="Q1554" s="9" t="str">
        <f t="shared" si="347"/>
        <v/>
      </c>
      <c r="R1554" s="9" t="str">
        <f t="shared" si="348"/>
        <v/>
      </c>
      <c r="S1554" s="9" t="str">
        <f t="shared" si="349"/>
        <v/>
      </c>
      <c r="T1554" s="9" t="str">
        <f t="shared" si="349"/>
        <v/>
      </c>
      <c r="U1554" s="9" t="str">
        <f t="shared" si="337"/>
        <v/>
      </c>
      <c r="V1554" s="6" t="str">
        <f t="shared" si="338"/>
        <v/>
      </c>
      <c r="W1554" s="16" t="str">
        <f ca="1">IF(AND(W1553=U1553,F1554&lt;=U1554),U1554,IF(AND(W1553=U1553,F1554&gt;=U1554),V1554,IF(AND(W1553=V1553,F1554&gt;=V1554),V1554,IF(AND(W1553=V1553,F1554&lt;=V1554),U1554,””))))</f>
        <v/>
      </c>
      <c r="X1554" s="1" t="str">
        <f t="shared" si="336"/>
        <v/>
      </c>
    </row>
    <row r="1555" spans="1:24" ht="17.7">
      <c r="A1555" s="3"/>
      <c r="B1555" s="7"/>
      <c r="H1555" s="1" t="str">
        <f t="shared" si="339"/>
        <v/>
      </c>
      <c r="I1555" s="9" t="str">
        <f ca="1">IF(A1555="","",IF(ROW()&gt;$AA$16+1,AVERAGE(INDIRECT("H" &amp; ROW()-$AA$16+1):H1555),""))</f>
        <v/>
      </c>
      <c r="J1555" s="14" t="str">
        <f t="shared" ca="1" si="340"/>
        <v/>
      </c>
      <c r="K1555" s="14" t="str">
        <f t="shared" ca="1" si="341"/>
        <v/>
      </c>
      <c r="L1555" s="9" t="str">
        <f t="shared" ca="1" si="342"/>
        <v/>
      </c>
      <c r="M1555" s="9" t="str">
        <f t="shared" si="343"/>
        <v/>
      </c>
      <c r="N1555" s="9" t="str">
        <f t="shared" si="344"/>
        <v/>
      </c>
      <c r="O1555" s="9" t="str">
        <f t="shared" si="345"/>
        <v/>
      </c>
      <c r="P1555" s="9" t="str">
        <f t="shared" si="346"/>
        <v/>
      </c>
      <c r="Q1555" s="9" t="str">
        <f t="shared" si="347"/>
        <v/>
      </c>
      <c r="R1555" s="9" t="str">
        <f t="shared" si="348"/>
        <v/>
      </c>
      <c r="S1555" s="9" t="str">
        <f t="shared" si="349"/>
        <v/>
      </c>
      <c r="T1555" s="9" t="str">
        <f t="shared" si="349"/>
        <v/>
      </c>
      <c r="U1555" s="9" t="str">
        <f t="shared" si="337"/>
        <v/>
      </c>
      <c r="V1555" s="6" t="str">
        <f t="shared" si="338"/>
        <v/>
      </c>
      <c r="W1555" s="16" t="str">
        <f ca="1">IF(AND(W1554=U1554,F1555&lt;=U1555),U1555,IF(AND(W1554=U1554,F1555&gt;=U1555),V1555,IF(AND(W1554=V1554,F1555&gt;=V1555),V1555,IF(AND(W1554=V1554,F1555&lt;=V1555),U1555,””))))</f>
        <v/>
      </c>
      <c r="X1555" s="1" t="str">
        <f t="shared" si="336"/>
        <v/>
      </c>
    </row>
    <row r="1556" spans="1:24" ht="17.7">
      <c r="A1556" s="3"/>
      <c r="B1556" s="7"/>
      <c r="H1556" s="1" t="str">
        <f t="shared" si="339"/>
        <v/>
      </c>
      <c r="I1556" s="9" t="str">
        <f ca="1">IF(A1556="","",IF(ROW()&gt;$AA$16+1,AVERAGE(INDIRECT("H" &amp; ROW()-$AA$16+1):H1556),""))</f>
        <v/>
      </c>
      <c r="J1556" s="14" t="str">
        <f t="shared" ca="1" si="340"/>
        <v/>
      </c>
      <c r="K1556" s="14" t="str">
        <f t="shared" ca="1" si="341"/>
        <v/>
      </c>
      <c r="L1556" s="9" t="str">
        <f t="shared" ca="1" si="342"/>
        <v/>
      </c>
      <c r="M1556" s="9" t="str">
        <f t="shared" si="343"/>
        <v/>
      </c>
      <c r="N1556" s="9" t="str">
        <f t="shared" si="344"/>
        <v/>
      </c>
      <c r="O1556" s="9" t="str">
        <f t="shared" si="345"/>
        <v/>
      </c>
      <c r="P1556" s="9" t="str">
        <f t="shared" si="346"/>
        <v/>
      </c>
      <c r="Q1556" s="9" t="str">
        <f t="shared" si="347"/>
        <v/>
      </c>
      <c r="R1556" s="9" t="str">
        <f t="shared" si="348"/>
        <v/>
      </c>
      <c r="S1556" s="9" t="str">
        <f t="shared" si="349"/>
        <v/>
      </c>
      <c r="T1556" s="9" t="str">
        <f t="shared" si="349"/>
        <v/>
      </c>
      <c r="U1556" s="9" t="str">
        <f t="shared" si="337"/>
        <v/>
      </c>
      <c r="V1556" s="6" t="str">
        <f t="shared" si="338"/>
        <v/>
      </c>
      <c r="W1556" s="16" t="str">
        <f ca="1">IF(AND(W1555=U1555,F1556&lt;=U1556),U1556,IF(AND(W1555=U1555,F1556&gt;=U1556),V1556,IF(AND(W1555=V1555,F1556&gt;=V1556),V1556,IF(AND(W1555=V1555,F1556&lt;=V1556),U1556,””))))</f>
        <v/>
      </c>
      <c r="X1556" s="1" t="str">
        <f t="shared" si="336"/>
        <v/>
      </c>
    </row>
    <row r="1557" spans="1:24" ht="17.7">
      <c r="A1557" s="3"/>
      <c r="B1557" s="7"/>
      <c r="H1557" s="1" t="str">
        <f t="shared" si="339"/>
        <v/>
      </c>
      <c r="I1557" s="9" t="str">
        <f ca="1">IF(A1557="","",IF(ROW()&gt;$AA$16+1,AVERAGE(INDIRECT("H" &amp; ROW()-$AA$16+1):H1557),""))</f>
        <v/>
      </c>
      <c r="J1557" s="14" t="str">
        <f t="shared" ca="1" si="340"/>
        <v/>
      </c>
      <c r="K1557" s="14" t="str">
        <f t="shared" ca="1" si="341"/>
        <v/>
      </c>
      <c r="L1557" s="9" t="str">
        <f t="shared" ca="1" si="342"/>
        <v/>
      </c>
      <c r="M1557" s="9" t="str">
        <f t="shared" si="343"/>
        <v/>
      </c>
      <c r="N1557" s="9" t="str">
        <f t="shared" si="344"/>
        <v/>
      </c>
      <c r="O1557" s="9" t="str">
        <f t="shared" si="345"/>
        <v/>
      </c>
      <c r="P1557" s="9" t="str">
        <f t="shared" si="346"/>
        <v/>
      </c>
      <c r="Q1557" s="9" t="str">
        <f t="shared" si="347"/>
        <v/>
      </c>
      <c r="R1557" s="9" t="str">
        <f t="shared" si="348"/>
        <v/>
      </c>
      <c r="S1557" s="9" t="str">
        <f t="shared" si="349"/>
        <v/>
      </c>
      <c r="T1557" s="9" t="str">
        <f t="shared" si="349"/>
        <v/>
      </c>
      <c r="U1557" s="9" t="str">
        <f t="shared" si="337"/>
        <v/>
      </c>
      <c r="V1557" s="6" t="str">
        <f t="shared" si="338"/>
        <v/>
      </c>
      <c r="W1557" s="16" t="str">
        <f ca="1">IF(AND(W1556=U1556,F1557&lt;=U1557),U1557,IF(AND(W1556=U1556,F1557&gt;=U1557),V1557,IF(AND(W1556=V1556,F1557&gt;=V1557),V1557,IF(AND(W1556=V1556,F1557&lt;=V1557),U1557,””))))</f>
        <v/>
      </c>
      <c r="X1557" s="1" t="str">
        <f t="shared" si="336"/>
        <v/>
      </c>
    </row>
    <row r="1558" spans="1:24" ht="17.7">
      <c r="A1558" s="3"/>
      <c r="B1558" s="7"/>
      <c r="H1558" s="1" t="str">
        <f t="shared" si="339"/>
        <v/>
      </c>
      <c r="I1558" s="9" t="str">
        <f ca="1">IF(A1558="","",IF(ROW()&gt;$AA$16+1,AVERAGE(INDIRECT("H" &amp; ROW()-$AA$16+1):H1558),""))</f>
        <v/>
      </c>
      <c r="J1558" s="14" t="str">
        <f t="shared" ca="1" si="340"/>
        <v/>
      </c>
      <c r="K1558" s="14" t="str">
        <f t="shared" ca="1" si="341"/>
        <v/>
      </c>
      <c r="L1558" s="9" t="str">
        <f t="shared" ca="1" si="342"/>
        <v/>
      </c>
      <c r="M1558" s="9" t="str">
        <f t="shared" si="343"/>
        <v/>
      </c>
      <c r="N1558" s="9" t="str">
        <f t="shared" si="344"/>
        <v/>
      </c>
      <c r="O1558" s="9" t="str">
        <f t="shared" si="345"/>
        <v/>
      </c>
      <c r="P1558" s="9" t="str">
        <f t="shared" si="346"/>
        <v/>
      </c>
      <c r="Q1558" s="9" t="str">
        <f t="shared" si="347"/>
        <v/>
      </c>
      <c r="R1558" s="9" t="str">
        <f t="shared" si="348"/>
        <v/>
      </c>
      <c r="S1558" s="9" t="str">
        <f t="shared" si="349"/>
        <v/>
      </c>
      <c r="T1558" s="9" t="str">
        <f t="shared" si="349"/>
        <v/>
      </c>
      <c r="U1558" s="9" t="str">
        <f t="shared" si="337"/>
        <v/>
      </c>
      <c r="V1558" s="6" t="str">
        <f t="shared" si="338"/>
        <v/>
      </c>
      <c r="W1558" s="16" t="str">
        <f ca="1">IF(AND(W1557=U1557,F1558&lt;=U1558),U1558,IF(AND(W1557=U1557,F1558&gt;=U1558),V1558,IF(AND(W1557=V1557,F1558&gt;=V1558),V1558,IF(AND(W1557=V1557,F1558&lt;=V1558),U1558,””))))</f>
        <v/>
      </c>
      <c r="X1558" s="1" t="str">
        <f t="shared" si="336"/>
        <v/>
      </c>
    </row>
    <row r="1559" spans="1:24" ht="17.7">
      <c r="A1559" s="3"/>
      <c r="B1559" s="7"/>
      <c r="H1559" s="1" t="str">
        <f t="shared" si="339"/>
        <v/>
      </c>
      <c r="I1559" s="9" t="str">
        <f ca="1">IF(A1559="","",IF(ROW()&gt;$AA$16+1,AVERAGE(INDIRECT("H" &amp; ROW()-$AA$16+1):H1559),""))</f>
        <v/>
      </c>
      <c r="J1559" s="14" t="str">
        <f t="shared" ca="1" si="340"/>
        <v/>
      </c>
      <c r="K1559" s="14" t="str">
        <f t="shared" ca="1" si="341"/>
        <v/>
      </c>
      <c r="L1559" s="9" t="str">
        <f t="shared" ca="1" si="342"/>
        <v/>
      </c>
      <c r="M1559" s="9" t="str">
        <f t="shared" si="343"/>
        <v/>
      </c>
      <c r="N1559" s="9" t="str">
        <f t="shared" si="344"/>
        <v/>
      </c>
      <c r="O1559" s="9" t="str">
        <f t="shared" si="345"/>
        <v/>
      </c>
      <c r="P1559" s="9" t="str">
        <f t="shared" si="346"/>
        <v/>
      </c>
      <c r="Q1559" s="9" t="str">
        <f t="shared" si="347"/>
        <v/>
      </c>
      <c r="R1559" s="9" t="str">
        <f t="shared" si="348"/>
        <v/>
      </c>
      <c r="S1559" s="9" t="str">
        <f t="shared" si="349"/>
        <v/>
      </c>
      <c r="T1559" s="9" t="str">
        <f t="shared" si="349"/>
        <v/>
      </c>
      <c r="U1559" s="9" t="str">
        <f t="shared" si="337"/>
        <v/>
      </c>
      <c r="V1559" s="6" t="str">
        <f t="shared" si="338"/>
        <v/>
      </c>
      <c r="W1559" s="16" t="str">
        <f ca="1">IF(AND(W1558=U1558,F1559&lt;=U1559),U1559,IF(AND(W1558=U1558,F1559&gt;=U1559),V1559,IF(AND(W1558=V1558,F1559&gt;=V1559),V1559,IF(AND(W1558=V1558,F1559&lt;=V1559),U1559,””))))</f>
        <v/>
      </c>
      <c r="X1559" s="1" t="str">
        <f t="shared" si="336"/>
        <v/>
      </c>
    </row>
    <row r="1560" spans="1:24" ht="17.7">
      <c r="A1560" s="3"/>
      <c r="B1560" s="7"/>
      <c r="H1560" s="1" t="str">
        <f t="shared" si="339"/>
        <v/>
      </c>
      <c r="I1560" s="9" t="str">
        <f ca="1">IF(A1560="","",IF(ROW()&gt;$AA$16+1,AVERAGE(INDIRECT("H" &amp; ROW()-$AA$16+1):H1560),""))</f>
        <v/>
      </c>
      <c r="J1560" s="14" t="str">
        <f t="shared" ca="1" si="340"/>
        <v/>
      </c>
      <c r="K1560" s="14" t="str">
        <f t="shared" ca="1" si="341"/>
        <v/>
      </c>
      <c r="L1560" s="9" t="str">
        <f t="shared" ca="1" si="342"/>
        <v/>
      </c>
      <c r="M1560" s="9" t="str">
        <f t="shared" si="343"/>
        <v/>
      </c>
      <c r="N1560" s="9" t="str">
        <f t="shared" si="344"/>
        <v/>
      </c>
      <c r="O1560" s="9" t="str">
        <f t="shared" si="345"/>
        <v/>
      </c>
      <c r="P1560" s="9" t="str">
        <f t="shared" si="346"/>
        <v/>
      </c>
      <c r="Q1560" s="9" t="str">
        <f t="shared" si="347"/>
        <v/>
      </c>
      <c r="R1560" s="9" t="str">
        <f t="shared" si="348"/>
        <v/>
      </c>
      <c r="S1560" s="9" t="str">
        <f t="shared" si="349"/>
        <v/>
      </c>
      <c r="T1560" s="9" t="str">
        <f t="shared" si="349"/>
        <v/>
      </c>
      <c r="U1560" s="9" t="str">
        <f t="shared" si="337"/>
        <v/>
      </c>
      <c r="V1560" s="6" t="str">
        <f t="shared" si="338"/>
        <v/>
      </c>
      <c r="W1560" s="16" t="str">
        <f ca="1">IF(AND(W1559=U1559,F1560&lt;=U1560),U1560,IF(AND(W1559=U1559,F1560&gt;=U1560),V1560,IF(AND(W1559=V1559,F1560&gt;=V1560),V1560,IF(AND(W1559=V1559,F1560&lt;=V1560),U1560,””))))</f>
        <v/>
      </c>
      <c r="X1560" s="1" t="str">
        <f t="shared" si="336"/>
        <v/>
      </c>
    </row>
    <row r="1561" spans="1:24" ht="17.7">
      <c r="A1561" s="3"/>
      <c r="B1561" s="7"/>
      <c r="H1561" s="1" t="str">
        <f t="shared" si="339"/>
        <v/>
      </c>
      <c r="I1561" s="9" t="str">
        <f ca="1">IF(A1561="","",IF(ROW()&gt;$AA$16+1,AVERAGE(INDIRECT("H" &amp; ROW()-$AA$16+1):H1561),""))</f>
        <v/>
      </c>
      <c r="J1561" s="14" t="str">
        <f t="shared" ca="1" si="340"/>
        <v/>
      </c>
      <c r="K1561" s="14" t="str">
        <f t="shared" ca="1" si="341"/>
        <v/>
      </c>
      <c r="L1561" s="9" t="str">
        <f t="shared" ca="1" si="342"/>
        <v/>
      </c>
      <c r="M1561" s="9" t="str">
        <f t="shared" si="343"/>
        <v/>
      </c>
      <c r="N1561" s="9" t="str">
        <f t="shared" si="344"/>
        <v/>
      </c>
      <c r="O1561" s="9" t="str">
        <f t="shared" si="345"/>
        <v/>
      </c>
      <c r="P1561" s="9" t="str">
        <f t="shared" si="346"/>
        <v/>
      </c>
      <c r="Q1561" s="9" t="str">
        <f t="shared" si="347"/>
        <v/>
      </c>
      <c r="R1561" s="9" t="str">
        <f t="shared" si="348"/>
        <v/>
      </c>
      <c r="S1561" s="9" t="str">
        <f t="shared" si="349"/>
        <v/>
      </c>
      <c r="T1561" s="9" t="str">
        <f t="shared" si="349"/>
        <v/>
      </c>
      <c r="U1561" s="9" t="str">
        <f t="shared" si="337"/>
        <v/>
      </c>
      <c r="V1561" s="6" t="str">
        <f t="shared" si="338"/>
        <v/>
      </c>
      <c r="W1561" s="16" t="str">
        <f ca="1">IF(AND(W1560=U1560,F1561&lt;=U1561),U1561,IF(AND(W1560=U1560,F1561&gt;=U1561),V1561,IF(AND(W1560=V1560,F1561&gt;=V1561),V1561,IF(AND(W1560=V1560,F1561&lt;=V1561),U1561,””))))</f>
        <v/>
      </c>
      <c r="X1561" s="1" t="str">
        <f t="shared" si="336"/>
        <v/>
      </c>
    </row>
    <row r="1562" spans="1:24" ht="17.7">
      <c r="A1562" s="3"/>
      <c r="B1562" s="7"/>
      <c r="H1562" s="1" t="str">
        <f t="shared" si="339"/>
        <v/>
      </c>
      <c r="I1562" s="9" t="str">
        <f ca="1">IF(A1562="","",IF(ROW()&gt;$AA$16+1,AVERAGE(INDIRECT("H" &amp; ROW()-$AA$16+1):H1562),""))</f>
        <v/>
      </c>
      <c r="J1562" s="14" t="str">
        <f t="shared" ca="1" si="340"/>
        <v/>
      </c>
      <c r="K1562" s="14" t="str">
        <f t="shared" ca="1" si="341"/>
        <v/>
      </c>
      <c r="L1562" s="9" t="str">
        <f t="shared" ca="1" si="342"/>
        <v/>
      </c>
      <c r="M1562" s="9" t="str">
        <f t="shared" si="343"/>
        <v/>
      </c>
      <c r="N1562" s="9" t="str">
        <f t="shared" si="344"/>
        <v/>
      </c>
      <c r="O1562" s="9" t="str">
        <f t="shared" si="345"/>
        <v/>
      </c>
      <c r="P1562" s="9" t="str">
        <f t="shared" si="346"/>
        <v/>
      </c>
      <c r="Q1562" s="9" t="str">
        <f t="shared" si="347"/>
        <v/>
      </c>
      <c r="R1562" s="9" t="str">
        <f t="shared" si="348"/>
        <v/>
      </c>
      <c r="S1562" s="9" t="str">
        <f t="shared" si="349"/>
        <v/>
      </c>
      <c r="T1562" s="9" t="str">
        <f t="shared" si="349"/>
        <v/>
      </c>
      <c r="U1562" s="9" t="str">
        <f t="shared" si="337"/>
        <v/>
      </c>
      <c r="V1562" s="6" t="str">
        <f t="shared" si="338"/>
        <v/>
      </c>
      <c r="W1562" s="16" t="str">
        <f ca="1">IF(AND(W1561=U1561,F1562&lt;=U1562),U1562,IF(AND(W1561=U1561,F1562&gt;=U1562),V1562,IF(AND(W1561=V1561,F1562&gt;=V1562),V1562,IF(AND(W1561=V1561,F1562&lt;=V1562),U1562,””))))</f>
        <v/>
      </c>
      <c r="X1562" s="1" t="str">
        <f t="shared" si="336"/>
        <v/>
      </c>
    </row>
    <row r="1563" spans="1:24" ht="17.7">
      <c r="A1563" s="3"/>
      <c r="B1563" s="7"/>
      <c r="H1563" s="1" t="str">
        <f t="shared" si="339"/>
        <v/>
      </c>
      <c r="I1563" s="9" t="str">
        <f ca="1">IF(A1563="","",IF(ROW()&gt;$AA$16+1,AVERAGE(INDIRECT("H" &amp; ROW()-$AA$16+1):H1563),""))</f>
        <v/>
      </c>
      <c r="J1563" s="14" t="str">
        <f t="shared" ca="1" si="340"/>
        <v/>
      </c>
      <c r="K1563" s="14" t="str">
        <f t="shared" ca="1" si="341"/>
        <v/>
      </c>
      <c r="L1563" s="9" t="str">
        <f t="shared" ca="1" si="342"/>
        <v/>
      </c>
      <c r="M1563" s="9" t="str">
        <f t="shared" si="343"/>
        <v/>
      </c>
      <c r="N1563" s="9" t="str">
        <f t="shared" si="344"/>
        <v/>
      </c>
      <c r="O1563" s="9" t="str">
        <f t="shared" si="345"/>
        <v/>
      </c>
      <c r="P1563" s="9" t="str">
        <f t="shared" si="346"/>
        <v/>
      </c>
      <c r="Q1563" s="9" t="str">
        <f t="shared" si="347"/>
        <v/>
      </c>
      <c r="R1563" s="9" t="str">
        <f t="shared" si="348"/>
        <v/>
      </c>
      <c r="S1563" s="9" t="str">
        <f t="shared" si="349"/>
        <v/>
      </c>
      <c r="T1563" s="9" t="str">
        <f t="shared" si="349"/>
        <v/>
      </c>
      <c r="U1563" s="9" t="str">
        <f t="shared" si="337"/>
        <v/>
      </c>
      <c r="V1563" s="6" t="str">
        <f t="shared" si="338"/>
        <v/>
      </c>
      <c r="W1563" s="16" t="str">
        <f ca="1">IF(AND(W1562=U1562,F1563&lt;=U1563),U1563,IF(AND(W1562=U1562,F1563&gt;=U1563),V1563,IF(AND(W1562=V1562,F1563&gt;=V1563),V1563,IF(AND(W1562=V1562,F1563&lt;=V1563),U1563,””))))</f>
        <v/>
      </c>
      <c r="X1563" s="1" t="str">
        <f t="shared" si="336"/>
        <v/>
      </c>
    </row>
    <row r="1564" spans="1:24" ht="17.7">
      <c r="A1564" s="3"/>
      <c r="B1564" s="7"/>
      <c r="H1564" s="1" t="str">
        <f t="shared" si="339"/>
        <v/>
      </c>
      <c r="I1564" s="9" t="str">
        <f ca="1">IF(A1564="","",IF(ROW()&gt;$AA$16+1,AVERAGE(INDIRECT("H" &amp; ROW()-$AA$16+1):H1564),""))</f>
        <v/>
      </c>
      <c r="J1564" s="14" t="str">
        <f t="shared" ca="1" si="340"/>
        <v/>
      </c>
      <c r="K1564" s="14" t="str">
        <f t="shared" ca="1" si="341"/>
        <v/>
      </c>
      <c r="L1564" s="9" t="str">
        <f t="shared" ca="1" si="342"/>
        <v/>
      </c>
      <c r="M1564" s="9" t="str">
        <f t="shared" si="343"/>
        <v/>
      </c>
      <c r="N1564" s="9" t="str">
        <f t="shared" si="344"/>
        <v/>
      </c>
      <c r="O1564" s="9" t="str">
        <f t="shared" si="345"/>
        <v/>
      </c>
      <c r="P1564" s="9" t="str">
        <f t="shared" si="346"/>
        <v/>
      </c>
      <c r="Q1564" s="9" t="str">
        <f t="shared" si="347"/>
        <v/>
      </c>
      <c r="R1564" s="9" t="str">
        <f t="shared" si="348"/>
        <v/>
      </c>
      <c r="S1564" s="9" t="str">
        <f t="shared" si="349"/>
        <v/>
      </c>
      <c r="T1564" s="9" t="str">
        <f t="shared" si="349"/>
        <v/>
      </c>
      <c r="U1564" s="9" t="str">
        <f t="shared" si="337"/>
        <v/>
      </c>
      <c r="V1564" s="6" t="str">
        <f t="shared" si="338"/>
        <v/>
      </c>
      <c r="W1564" s="16" t="str">
        <f ca="1">IF(AND(W1563=U1563,F1564&lt;=U1564),U1564,IF(AND(W1563=U1563,F1564&gt;=U1564),V1564,IF(AND(W1563=V1563,F1564&gt;=V1564),V1564,IF(AND(W1563=V1563,F1564&lt;=V1564),U1564,””))))</f>
        <v/>
      </c>
      <c r="X1564" s="1" t="str">
        <f t="shared" si="336"/>
        <v/>
      </c>
    </row>
    <row r="1565" spans="1:24" ht="17.7">
      <c r="A1565" s="3"/>
      <c r="B1565" s="7"/>
      <c r="H1565" s="1" t="str">
        <f t="shared" si="339"/>
        <v/>
      </c>
      <c r="I1565" s="9" t="str">
        <f ca="1">IF(A1565="","",IF(ROW()&gt;$AA$16+1,AVERAGE(INDIRECT("H" &amp; ROW()-$AA$16+1):H1565),""))</f>
        <v/>
      </c>
      <c r="J1565" s="14" t="str">
        <f t="shared" ca="1" si="340"/>
        <v/>
      </c>
      <c r="K1565" s="14" t="str">
        <f t="shared" ca="1" si="341"/>
        <v/>
      </c>
      <c r="L1565" s="9" t="str">
        <f t="shared" ca="1" si="342"/>
        <v/>
      </c>
      <c r="M1565" s="9" t="str">
        <f t="shared" si="343"/>
        <v/>
      </c>
      <c r="N1565" s="9" t="str">
        <f t="shared" si="344"/>
        <v/>
      </c>
      <c r="O1565" s="9" t="str">
        <f t="shared" si="345"/>
        <v/>
      </c>
      <c r="P1565" s="9" t="str">
        <f t="shared" si="346"/>
        <v/>
      </c>
      <c r="Q1565" s="9" t="str">
        <f t="shared" si="347"/>
        <v/>
      </c>
      <c r="R1565" s="9" t="str">
        <f t="shared" si="348"/>
        <v/>
      </c>
      <c r="S1565" s="9" t="str">
        <f t="shared" si="349"/>
        <v/>
      </c>
      <c r="T1565" s="9" t="str">
        <f t="shared" si="349"/>
        <v/>
      </c>
      <c r="U1565" s="9" t="str">
        <f t="shared" si="337"/>
        <v/>
      </c>
      <c r="V1565" s="6" t="str">
        <f t="shared" si="338"/>
        <v/>
      </c>
      <c r="W1565" s="16" t="str">
        <f ca="1">IF(AND(W1564=U1564,F1565&lt;=U1565),U1565,IF(AND(W1564=U1564,F1565&gt;=U1565),V1565,IF(AND(W1564=V1564,F1565&gt;=V1565),V1565,IF(AND(W1564=V1564,F1565&lt;=V1565),U1565,””))))</f>
        <v/>
      </c>
      <c r="X1565" s="1" t="str">
        <f t="shared" si="336"/>
        <v/>
      </c>
    </row>
    <row r="1566" spans="1:24" ht="17.7">
      <c r="A1566" s="3"/>
      <c r="B1566" s="7"/>
      <c r="H1566" s="1" t="str">
        <f t="shared" si="339"/>
        <v/>
      </c>
      <c r="I1566" s="9" t="str">
        <f ca="1">IF(A1566="","",IF(ROW()&gt;$AA$16+1,AVERAGE(INDIRECT("H" &amp; ROW()-$AA$16+1):H1566),""))</f>
        <v/>
      </c>
      <c r="J1566" s="14" t="str">
        <f t="shared" ca="1" si="340"/>
        <v/>
      </c>
      <c r="K1566" s="14" t="str">
        <f t="shared" ca="1" si="341"/>
        <v/>
      </c>
      <c r="L1566" s="9" t="str">
        <f t="shared" ca="1" si="342"/>
        <v/>
      </c>
      <c r="M1566" s="9" t="str">
        <f t="shared" si="343"/>
        <v/>
      </c>
      <c r="N1566" s="9" t="str">
        <f t="shared" si="344"/>
        <v/>
      </c>
      <c r="O1566" s="9" t="str">
        <f t="shared" si="345"/>
        <v/>
      </c>
      <c r="P1566" s="9" t="str">
        <f t="shared" si="346"/>
        <v/>
      </c>
      <c r="Q1566" s="9" t="str">
        <f t="shared" si="347"/>
        <v/>
      </c>
      <c r="R1566" s="9" t="str">
        <f t="shared" si="348"/>
        <v/>
      </c>
      <c r="S1566" s="9" t="str">
        <f t="shared" si="349"/>
        <v/>
      </c>
      <c r="T1566" s="9" t="str">
        <f t="shared" si="349"/>
        <v/>
      </c>
      <c r="U1566" s="9" t="str">
        <f t="shared" si="337"/>
        <v/>
      </c>
      <c r="V1566" s="6" t="str">
        <f t="shared" si="338"/>
        <v/>
      </c>
      <c r="W1566" s="16" t="str">
        <f ca="1">IF(AND(W1565=U1565,F1566&lt;=U1566),U1566,IF(AND(W1565=U1565,F1566&gt;=U1566),V1566,IF(AND(W1565=V1565,F1566&gt;=V1566),V1566,IF(AND(W1565=V1565,F1566&lt;=V1566),U1566,””))))</f>
        <v/>
      </c>
      <c r="X1566" s="1" t="str">
        <f t="shared" si="336"/>
        <v/>
      </c>
    </row>
    <row r="1567" spans="1:24" ht="17.7">
      <c r="A1567" s="3"/>
      <c r="B1567" s="7"/>
      <c r="H1567" s="1" t="str">
        <f t="shared" si="339"/>
        <v/>
      </c>
      <c r="I1567" s="9" t="str">
        <f ca="1">IF(A1567="","",IF(ROW()&gt;$AA$16+1,AVERAGE(INDIRECT("H" &amp; ROW()-$AA$16+1):H1567),""))</f>
        <v/>
      </c>
      <c r="J1567" s="14" t="str">
        <f t="shared" ca="1" si="340"/>
        <v/>
      </c>
      <c r="K1567" s="14" t="str">
        <f t="shared" ca="1" si="341"/>
        <v/>
      </c>
      <c r="L1567" s="9" t="str">
        <f t="shared" ca="1" si="342"/>
        <v/>
      </c>
      <c r="M1567" s="9" t="str">
        <f t="shared" si="343"/>
        <v/>
      </c>
      <c r="N1567" s="9" t="str">
        <f t="shared" si="344"/>
        <v/>
      </c>
      <c r="O1567" s="9" t="str">
        <f t="shared" si="345"/>
        <v/>
      </c>
      <c r="P1567" s="9" t="str">
        <f t="shared" si="346"/>
        <v/>
      </c>
      <c r="Q1567" s="9" t="str">
        <f t="shared" si="347"/>
        <v/>
      </c>
      <c r="R1567" s="9" t="str">
        <f t="shared" si="348"/>
        <v/>
      </c>
      <c r="S1567" s="9" t="str">
        <f t="shared" si="349"/>
        <v/>
      </c>
      <c r="T1567" s="9" t="str">
        <f t="shared" si="349"/>
        <v/>
      </c>
      <c r="U1567" s="9" t="str">
        <f t="shared" si="337"/>
        <v/>
      </c>
      <c r="V1567" s="6" t="str">
        <f t="shared" si="338"/>
        <v/>
      </c>
      <c r="W1567" s="16" t="str">
        <f ca="1">IF(AND(W1566=U1566,F1567&lt;=U1567),U1567,IF(AND(W1566=U1566,F1567&gt;=U1567),V1567,IF(AND(W1566=V1566,F1567&gt;=V1567),V1567,IF(AND(W1566=V1566,F1567&lt;=V1567),U1567,””))))</f>
        <v/>
      </c>
      <c r="X1567" s="1" t="str">
        <f t="shared" si="336"/>
        <v/>
      </c>
    </row>
    <row r="1568" spans="1:24" ht="17.7">
      <c r="A1568" s="3"/>
      <c r="B1568" s="7"/>
      <c r="H1568" s="1" t="str">
        <f t="shared" si="339"/>
        <v/>
      </c>
      <c r="I1568" s="9" t="str">
        <f ca="1">IF(A1568="","",IF(ROW()&gt;$AA$16+1,AVERAGE(INDIRECT("H" &amp; ROW()-$AA$16+1):H1568),""))</f>
        <v/>
      </c>
      <c r="J1568" s="14" t="str">
        <f t="shared" ca="1" si="340"/>
        <v/>
      </c>
      <c r="K1568" s="14" t="str">
        <f t="shared" ca="1" si="341"/>
        <v/>
      </c>
      <c r="L1568" s="9" t="str">
        <f t="shared" ca="1" si="342"/>
        <v/>
      </c>
      <c r="M1568" s="9" t="str">
        <f t="shared" si="343"/>
        <v/>
      </c>
      <c r="N1568" s="9" t="str">
        <f t="shared" si="344"/>
        <v/>
      </c>
      <c r="O1568" s="9" t="str">
        <f t="shared" si="345"/>
        <v/>
      </c>
      <c r="P1568" s="9" t="str">
        <f t="shared" si="346"/>
        <v/>
      </c>
      <c r="Q1568" s="9" t="str">
        <f t="shared" si="347"/>
        <v/>
      </c>
      <c r="R1568" s="9" t="str">
        <f t="shared" si="348"/>
        <v/>
      </c>
      <c r="S1568" s="9" t="str">
        <f t="shared" si="349"/>
        <v/>
      </c>
      <c r="T1568" s="9" t="str">
        <f t="shared" si="349"/>
        <v/>
      </c>
      <c r="U1568" s="9" t="str">
        <f t="shared" si="337"/>
        <v/>
      </c>
      <c r="V1568" s="6" t="str">
        <f t="shared" si="338"/>
        <v/>
      </c>
      <c r="W1568" s="16" t="str">
        <f ca="1">IF(AND(W1567=U1567,F1568&lt;=U1568),U1568,IF(AND(W1567=U1567,F1568&gt;=U1568),V1568,IF(AND(W1567=V1567,F1568&gt;=V1568),V1568,IF(AND(W1567=V1567,F1568&lt;=V1568),U1568,””))))</f>
        <v/>
      </c>
      <c r="X1568" s="1" t="str">
        <f t="shared" si="336"/>
        <v/>
      </c>
    </row>
    <row r="1569" spans="1:24" ht="17.7">
      <c r="A1569" s="3"/>
      <c r="B1569" s="7"/>
      <c r="H1569" s="1" t="str">
        <f t="shared" si="339"/>
        <v/>
      </c>
      <c r="I1569" s="9" t="str">
        <f ca="1">IF(A1569="","",IF(ROW()&gt;$AA$16+1,AVERAGE(INDIRECT("H" &amp; ROW()-$AA$16+1):H1569),""))</f>
        <v/>
      </c>
      <c r="J1569" s="14" t="str">
        <f t="shared" ca="1" si="340"/>
        <v/>
      </c>
      <c r="K1569" s="14" t="str">
        <f t="shared" ca="1" si="341"/>
        <v/>
      </c>
      <c r="L1569" s="9" t="str">
        <f t="shared" ca="1" si="342"/>
        <v/>
      </c>
      <c r="M1569" s="9" t="str">
        <f t="shared" si="343"/>
        <v/>
      </c>
      <c r="N1569" s="9" t="str">
        <f t="shared" si="344"/>
        <v/>
      </c>
      <c r="O1569" s="9" t="str">
        <f t="shared" si="345"/>
        <v/>
      </c>
      <c r="P1569" s="9" t="str">
        <f t="shared" si="346"/>
        <v/>
      </c>
      <c r="Q1569" s="9" t="str">
        <f t="shared" si="347"/>
        <v/>
      </c>
      <c r="R1569" s="9" t="str">
        <f t="shared" si="348"/>
        <v/>
      </c>
      <c r="S1569" s="9" t="str">
        <f t="shared" si="349"/>
        <v/>
      </c>
      <c r="T1569" s="9" t="str">
        <f t="shared" si="349"/>
        <v/>
      </c>
      <c r="U1569" s="9" t="str">
        <f t="shared" si="337"/>
        <v/>
      </c>
      <c r="V1569" s="6" t="str">
        <f t="shared" si="338"/>
        <v/>
      </c>
      <c r="W1569" s="16" t="str">
        <f ca="1">IF(AND(W1568=U1568,F1569&lt;=U1569),U1569,IF(AND(W1568=U1568,F1569&gt;=U1569),V1569,IF(AND(W1568=V1568,F1569&gt;=V1569),V1569,IF(AND(W1568=V1568,F1569&lt;=V1569),U1569,””))))</f>
        <v/>
      </c>
      <c r="X1569" s="1" t="str">
        <f t="shared" si="336"/>
        <v/>
      </c>
    </row>
    <row r="1570" spans="1:24" ht="17.7">
      <c r="A1570" s="3"/>
      <c r="B1570" s="7"/>
      <c r="H1570" s="1" t="str">
        <f t="shared" si="339"/>
        <v/>
      </c>
      <c r="I1570" s="9" t="str">
        <f ca="1">IF(A1570="","",IF(ROW()&gt;$AA$16+1,AVERAGE(INDIRECT("H" &amp; ROW()-$AA$16+1):H1570),""))</f>
        <v/>
      </c>
      <c r="J1570" s="14" t="str">
        <f t="shared" ca="1" si="340"/>
        <v/>
      </c>
      <c r="K1570" s="14" t="str">
        <f t="shared" ca="1" si="341"/>
        <v/>
      </c>
      <c r="L1570" s="9" t="str">
        <f t="shared" ca="1" si="342"/>
        <v/>
      </c>
      <c r="M1570" s="9" t="str">
        <f t="shared" si="343"/>
        <v/>
      </c>
      <c r="N1570" s="9" t="str">
        <f t="shared" si="344"/>
        <v/>
      </c>
      <c r="O1570" s="9" t="str">
        <f t="shared" si="345"/>
        <v/>
      </c>
      <c r="P1570" s="9" t="str">
        <f t="shared" si="346"/>
        <v/>
      </c>
      <c r="Q1570" s="9" t="str">
        <f t="shared" si="347"/>
        <v/>
      </c>
      <c r="R1570" s="9" t="str">
        <f t="shared" si="348"/>
        <v/>
      </c>
      <c r="S1570" s="9" t="str">
        <f t="shared" si="349"/>
        <v/>
      </c>
      <c r="T1570" s="9" t="str">
        <f t="shared" si="349"/>
        <v/>
      </c>
      <c r="U1570" s="9" t="str">
        <f t="shared" si="337"/>
        <v/>
      </c>
      <c r="V1570" s="6" t="str">
        <f t="shared" si="338"/>
        <v/>
      </c>
      <c r="W1570" s="16" t="str">
        <f ca="1">IF(AND(W1569=U1569,F1570&lt;=U1570),U1570,IF(AND(W1569=U1569,F1570&gt;=U1570),V1570,IF(AND(W1569=V1569,F1570&gt;=V1570),V1570,IF(AND(W1569=V1569,F1570&lt;=V1570),U1570,””))))</f>
        <v/>
      </c>
      <c r="X1570" s="1" t="str">
        <f t="shared" si="336"/>
        <v/>
      </c>
    </row>
    <row r="1571" spans="1:24" ht="17.7">
      <c r="A1571" s="3"/>
      <c r="B1571" s="7"/>
      <c r="H1571" s="1" t="str">
        <f t="shared" si="339"/>
        <v/>
      </c>
      <c r="I1571" s="9" t="str">
        <f ca="1">IF(A1571="","",IF(ROW()&gt;$AA$16+1,AVERAGE(INDIRECT("H" &amp; ROW()-$AA$16+1):H1571),""))</f>
        <v/>
      </c>
      <c r="J1571" s="14" t="str">
        <f t="shared" ca="1" si="340"/>
        <v/>
      </c>
      <c r="K1571" s="14" t="str">
        <f t="shared" ca="1" si="341"/>
        <v/>
      </c>
      <c r="L1571" s="9" t="str">
        <f t="shared" ca="1" si="342"/>
        <v/>
      </c>
      <c r="M1571" s="9" t="str">
        <f t="shared" si="343"/>
        <v/>
      </c>
      <c r="N1571" s="9" t="str">
        <f t="shared" si="344"/>
        <v/>
      </c>
      <c r="O1571" s="9" t="str">
        <f t="shared" si="345"/>
        <v/>
      </c>
      <c r="P1571" s="9" t="str">
        <f t="shared" si="346"/>
        <v/>
      </c>
      <c r="Q1571" s="9" t="str">
        <f t="shared" si="347"/>
        <v/>
      </c>
      <c r="R1571" s="9" t="str">
        <f t="shared" si="348"/>
        <v/>
      </c>
      <c r="S1571" s="9" t="str">
        <f t="shared" si="349"/>
        <v/>
      </c>
      <c r="T1571" s="9" t="str">
        <f t="shared" si="349"/>
        <v/>
      </c>
      <c r="U1571" s="9" t="str">
        <f t="shared" si="337"/>
        <v/>
      </c>
      <c r="V1571" s="6" t="str">
        <f t="shared" si="338"/>
        <v/>
      </c>
      <c r="W1571" s="16" t="str">
        <f ca="1">IF(AND(W1570=U1570,F1571&lt;=U1571),U1571,IF(AND(W1570=U1570,F1571&gt;=U1571),V1571,IF(AND(W1570=V1570,F1571&gt;=V1571),V1571,IF(AND(W1570=V1570,F1571&lt;=V1571),U1571,””))))</f>
        <v/>
      </c>
      <c r="X1571" s="1" t="str">
        <f t="shared" si="336"/>
        <v/>
      </c>
    </row>
    <row r="1572" spans="1:24" ht="17.7">
      <c r="A1572" s="3"/>
      <c r="B1572" s="7"/>
      <c r="H1572" s="1" t="str">
        <f t="shared" si="339"/>
        <v/>
      </c>
      <c r="I1572" s="9" t="str">
        <f ca="1">IF(A1572="","",IF(ROW()&gt;$AA$16+1,AVERAGE(INDIRECT("H" &amp; ROW()-$AA$16+1):H1572),""))</f>
        <v/>
      </c>
      <c r="J1572" s="14" t="str">
        <f t="shared" ca="1" si="340"/>
        <v/>
      </c>
      <c r="K1572" s="14" t="str">
        <f t="shared" ca="1" si="341"/>
        <v/>
      </c>
      <c r="L1572" s="9" t="str">
        <f t="shared" ca="1" si="342"/>
        <v/>
      </c>
      <c r="M1572" s="9" t="str">
        <f t="shared" si="343"/>
        <v/>
      </c>
      <c r="N1572" s="9" t="str">
        <f t="shared" si="344"/>
        <v/>
      </c>
      <c r="O1572" s="9" t="str">
        <f t="shared" si="345"/>
        <v/>
      </c>
      <c r="P1572" s="9" t="str">
        <f t="shared" si="346"/>
        <v/>
      </c>
      <c r="Q1572" s="9" t="str">
        <f t="shared" si="347"/>
        <v/>
      </c>
      <c r="R1572" s="9" t="str">
        <f t="shared" si="348"/>
        <v/>
      </c>
      <c r="S1572" s="9" t="str">
        <f t="shared" si="349"/>
        <v/>
      </c>
      <c r="T1572" s="9" t="str">
        <f t="shared" si="349"/>
        <v/>
      </c>
      <c r="U1572" s="9" t="str">
        <f t="shared" si="337"/>
        <v/>
      </c>
      <c r="V1572" s="6" t="str">
        <f t="shared" si="338"/>
        <v/>
      </c>
      <c r="W1572" s="16" t="str">
        <f ca="1">IF(AND(W1571=U1571,F1572&lt;=U1572),U1572,IF(AND(W1571=U1571,F1572&gt;=U1572),V1572,IF(AND(W1571=V1571,F1572&gt;=V1572),V1572,IF(AND(W1571=V1571,F1572&lt;=V1572),U1572,””))))</f>
        <v/>
      </c>
      <c r="X1572" s="1" t="str">
        <f t="shared" si="336"/>
        <v/>
      </c>
    </row>
    <row r="1573" spans="1:24" ht="17.7">
      <c r="A1573" s="3"/>
      <c r="B1573" s="7"/>
      <c r="H1573" s="1" t="str">
        <f t="shared" si="339"/>
        <v/>
      </c>
      <c r="I1573" s="9" t="str">
        <f ca="1">IF(A1573="","",IF(ROW()&gt;$AA$16+1,AVERAGE(INDIRECT("H" &amp; ROW()-$AA$16+1):H1573),""))</f>
        <v/>
      </c>
      <c r="J1573" s="14" t="str">
        <f t="shared" ca="1" si="340"/>
        <v/>
      </c>
      <c r="K1573" s="14" t="str">
        <f t="shared" ca="1" si="341"/>
        <v/>
      </c>
      <c r="L1573" s="9" t="str">
        <f t="shared" ca="1" si="342"/>
        <v/>
      </c>
      <c r="M1573" s="9" t="str">
        <f t="shared" si="343"/>
        <v/>
      </c>
      <c r="N1573" s="9" t="str">
        <f t="shared" si="344"/>
        <v/>
      </c>
      <c r="O1573" s="9" t="str">
        <f t="shared" si="345"/>
        <v/>
      </c>
      <c r="P1573" s="9" t="str">
        <f t="shared" si="346"/>
        <v/>
      </c>
      <c r="Q1573" s="9" t="str">
        <f t="shared" si="347"/>
        <v/>
      </c>
      <c r="R1573" s="9" t="str">
        <f t="shared" si="348"/>
        <v/>
      </c>
      <c r="S1573" s="9" t="str">
        <f t="shared" si="349"/>
        <v/>
      </c>
      <c r="T1573" s="9" t="str">
        <f t="shared" si="349"/>
        <v/>
      </c>
      <c r="U1573" s="9" t="str">
        <f t="shared" si="337"/>
        <v/>
      </c>
      <c r="V1573" s="6" t="str">
        <f t="shared" si="338"/>
        <v/>
      </c>
      <c r="W1573" s="16" t="str">
        <f ca="1">IF(AND(W1572=U1572,F1573&lt;=U1573),U1573,IF(AND(W1572=U1572,F1573&gt;=U1573),V1573,IF(AND(W1572=V1572,F1573&gt;=V1573),V1573,IF(AND(W1572=V1572,F1573&lt;=V1573),U1573,””))))</f>
        <v/>
      </c>
      <c r="X1573" s="1" t="str">
        <f t="shared" si="336"/>
        <v/>
      </c>
    </row>
    <row r="1574" spans="1:24" ht="17.7">
      <c r="A1574" s="3"/>
      <c r="B1574" s="7"/>
      <c r="H1574" s="1" t="str">
        <f t="shared" si="339"/>
        <v/>
      </c>
      <c r="I1574" s="9" t="str">
        <f ca="1">IF(A1574="","",IF(ROW()&gt;$AA$16+1,AVERAGE(INDIRECT("H" &amp; ROW()-$AA$16+1):H1574),""))</f>
        <v/>
      </c>
      <c r="J1574" s="14" t="str">
        <f t="shared" ca="1" si="340"/>
        <v/>
      </c>
      <c r="K1574" s="14" t="str">
        <f t="shared" ca="1" si="341"/>
        <v/>
      </c>
      <c r="L1574" s="9" t="str">
        <f t="shared" ca="1" si="342"/>
        <v/>
      </c>
      <c r="M1574" s="9" t="str">
        <f t="shared" si="343"/>
        <v/>
      </c>
      <c r="N1574" s="9" t="str">
        <f t="shared" si="344"/>
        <v/>
      </c>
      <c r="O1574" s="9" t="str">
        <f t="shared" si="345"/>
        <v/>
      </c>
      <c r="P1574" s="9" t="str">
        <f t="shared" si="346"/>
        <v/>
      </c>
      <c r="Q1574" s="9" t="str">
        <f t="shared" si="347"/>
        <v/>
      </c>
      <c r="R1574" s="9" t="str">
        <f t="shared" si="348"/>
        <v/>
      </c>
      <c r="S1574" s="9" t="str">
        <f t="shared" si="349"/>
        <v/>
      </c>
      <c r="T1574" s="9" t="str">
        <f t="shared" si="349"/>
        <v/>
      </c>
      <c r="U1574" s="9" t="str">
        <f t="shared" si="337"/>
        <v/>
      </c>
      <c r="V1574" s="6" t="str">
        <f t="shared" si="338"/>
        <v/>
      </c>
      <c r="W1574" s="16" t="str">
        <f ca="1">IF(AND(W1573=U1573,F1574&lt;=U1574),U1574,IF(AND(W1573=U1573,F1574&gt;=U1574),V1574,IF(AND(W1573=V1573,F1574&gt;=V1574),V1574,IF(AND(W1573=V1573,F1574&lt;=V1574),U1574,””))))</f>
        <v/>
      </c>
      <c r="X1574" s="1" t="str">
        <f t="shared" si="336"/>
        <v/>
      </c>
    </row>
    <row r="1575" spans="1:24" ht="17.7">
      <c r="A1575" s="3"/>
      <c r="B1575" s="7"/>
      <c r="H1575" s="1" t="str">
        <f t="shared" si="339"/>
        <v/>
      </c>
      <c r="I1575" s="9" t="str">
        <f ca="1">IF(A1575="","",IF(ROW()&gt;$AA$16+1,AVERAGE(INDIRECT("H" &amp; ROW()-$AA$16+1):H1575),""))</f>
        <v/>
      </c>
      <c r="J1575" s="14" t="str">
        <f t="shared" ca="1" si="340"/>
        <v/>
      </c>
      <c r="K1575" s="14" t="str">
        <f t="shared" ca="1" si="341"/>
        <v/>
      </c>
      <c r="L1575" s="9" t="str">
        <f t="shared" ca="1" si="342"/>
        <v/>
      </c>
      <c r="M1575" s="9" t="str">
        <f t="shared" si="343"/>
        <v/>
      </c>
      <c r="N1575" s="9" t="str">
        <f t="shared" si="344"/>
        <v/>
      </c>
      <c r="O1575" s="9" t="str">
        <f t="shared" si="345"/>
        <v/>
      </c>
      <c r="P1575" s="9" t="str">
        <f t="shared" si="346"/>
        <v/>
      </c>
      <c r="Q1575" s="9" t="str">
        <f t="shared" si="347"/>
        <v/>
      </c>
      <c r="R1575" s="9" t="str">
        <f t="shared" si="348"/>
        <v/>
      </c>
      <c r="S1575" s="9" t="str">
        <f t="shared" si="349"/>
        <v/>
      </c>
      <c r="T1575" s="9" t="str">
        <f t="shared" si="349"/>
        <v/>
      </c>
      <c r="U1575" s="9" t="str">
        <f t="shared" si="337"/>
        <v/>
      </c>
      <c r="V1575" s="6" t="str">
        <f t="shared" si="338"/>
        <v/>
      </c>
      <c r="W1575" s="16" t="str">
        <f ca="1">IF(AND(W1574=U1574,F1575&lt;=U1575),U1575,IF(AND(W1574=U1574,F1575&gt;=U1575),V1575,IF(AND(W1574=V1574,F1575&gt;=V1575),V1575,IF(AND(W1574=V1574,F1575&lt;=V1575),U1575,””))))</f>
        <v/>
      </c>
      <c r="X1575" s="1" t="str">
        <f t="shared" si="336"/>
        <v/>
      </c>
    </row>
    <row r="1576" spans="1:24" ht="17.7">
      <c r="A1576" s="3"/>
      <c r="B1576" s="7"/>
      <c r="H1576" s="1" t="str">
        <f t="shared" si="339"/>
        <v/>
      </c>
      <c r="I1576" s="9" t="str">
        <f ca="1">IF(A1576="","",IF(ROW()&gt;$AA$16+1,AVERAGE(INDIRECT("H" &amp; ROW()-$AA$16+1):H1576),""))</f>
        <v/>
      </c>
      <c r="J1576" s="14" t="str">
        <f t="shared" ca="1" si="340"/>
        <v/>
      </c>
      <c r="K1576" s="14" t="str">
        <f t="shared" ca="1" si="341"/>
        <v/>
      </c>
      <c r="L1576" s="9" t="str">
        <f t="shared" ca="1" si="342"/>
        <v/>
      </c>
      <c r="M1576" s="9" t="str">
        <f t="shared" si="343"/>
        <v/>
      </c>
      <c r="N1576" s="9" t="str">
        <f t="shared" si="344"/>
        <v/>
      </c>
      <c r="O1576" s="9" t="str">
        <f t="shared" si="345"/>
        <v/>
      </c>
      <c r="P1576" s="9" t="str">
        <f t="shared" si="346"/>
        <v/>
      </c>
      <c r="Q1576" s="9" t="str">
        <f t="shared" si="347"/>
        <v/>
      </c>
      <c r="R1576" s="9" t="str">
        <f t="shared" si="348"/>
        <v/>
      </c>
      <c r="S1576" s="9" t="str">
        <f t="shared" si="349"/>
        <v/>
      </c>
      <c r="T1576" s="9" t="str">
        <f t="shared" si="349"/>
        <v/>
      </c>
      <c r="U1576" s="9" t="str">
        <f t="shared" si="337"/>
        <v/>
      </c>
      <c r="V1576" s="6" t="str">
        <f t="shared" si="338"/>
        <v/>
      </c>
      <c r="W1576" s="16" t="str">
        <f ca="1">IF(AND(W1575=U1575,F1576&lt;=U1576),U1576,IF(AND(W1575=U1575,F1576&gt;=U1576),V1576,IF(AND(W1575=V1575,F1576&gt;=V1576),V1576,IF(AND(W1575=V1575,F1576&lt;=V1576),U1576,””))))</f>
        <v/>
      </c>
      <c r="X1576" s="1" t="str">
        <f t="shared" si="336"/>
        <v/>
      </c>
    </row>
    <row r="1577" spans="1:24" ht="17.7">
      <c r="A1577" s="3"/>
      <c r="B1577" s="7"/>
      <c r="H1577" s="1" t="str">
        <f t="shared" si="339"/>
        <v/>
      </c>
      <c r="I1577" s="9" t="str">
        <f ca="1">IF(A1577="","",IF(ROW()&gt;$AA$16+1,AVERAGE(INDIRECT("H" &amp; ROW()-$AA$16+1):H1577),""))</f>
        <v/>
      </c>
      <c r="J1577" s="14" t="str">
        <f t="shared" ca="1" si="340"/>
        <v/>
      </c>
      <c r="K1577" s="14" t="str">
        <f t="shared" ca="1" si="341"/>
        <v/>
      </c>
      <c r="L1577" s="9" t="str">
        <f t="shared" ca="1" si="342"/>
        <v/>
      </c>
      <c r="M1577" s="9" t="str">
        <f t="shared" si="343"/>
        <v/>
      </c>
      <c r="N1577" s="9" t="str">
        <f t="shared" si="344"/>
        <v/>
      </c>
      <c r="O1577" s="9" t="str">
        <f t="shared" si="345"/>
        <v/>
      </c>
      <c r="P1577" s="9" t="str">
        <f t="shared" si="346"/>
        <v/>
      </c>
      <c r="Q1577" s="9" t="str">
        <f t="shared" si="347"/>
        <v/>
      </c>
      <c r="R1577" s="9" t="str">
        <f t="shared" si="348"/>
        <v/>
      </c>
      <c r="S1577" s="9" t="str">
        <f t="shared" si="349"/>
        <v/>
      </c>
      <c r="T1577" s="9" t="str">
        <f t="shared" si="349"/>
        <v/>
      </c>
      <c r="U1577" s="9" t="str">
        <f t="shared" si="337"/>
        <v/>
      </c>
      <c r="V1577" s="6" t="str">
        <f t="shared" si="338"/>
        <v/>
      </c>
      <c r="W1577" s="16" t="str">
        <f ca="1">IF(AND(W1576=U1576,F1577&lt;=U1577),U1577,IF(AND(W1576=U1576,F1577&gt;=U1577),V1577,IF(AND(W1576=V1576,F1577&gt;=V1577),V1577,IF(AND(W1576=V1576,F1577&lt;=V1577),U1577,””))))</f>
        <v/>
      </c>
      <c r="X1577" s="1" t="str">
        <f t="shared" si="336"/>
        <v/>
      </c>
    </row>
    <row r="1578" spans="1:24" ht="17.7">
      <c r="A1578" s="3"/>
      <c r="B1578" s="7"/>
      <c r="H1578" s="1" t="str">
        <f t="shared" si="339"/>
        <v/>
      </c>
      <c r="I1578" s="9" t="str">
        <f ca="1">IF(A1578="","",IF(ROW()&gt;$AA$16+1,AVERAGE(INDIRECT("H" &amp; ROW()-$AA$16+1):H1578),""))</f>
        <v/>
      </c>
      <c r="J1578" s="14" t="str">
        <f t="shared" ca="1" si="340"/>
        <v/>
      </c>
      <c r="K1578" s="14" t="str">
        <f t="shared" ca="1" si="341"/>
        <v/>
      </c>
      <c r="L1578" s="9" t="str">
        <f t="shared" ca="1" si="342"/>
        <v/>
      </c>
      <c r="M1578" s="9" t="str">
        <f t="shared" si="343"/>
        <v/>
      </c>
      <c r="N1578" s="9" t="str">
        <f t="shared" si="344"/>
        <v/>
      </c>
      <c r="O1578" s="9" t="str">
        <f t="shared" si="345"/>
        <v/>
      </c>
      <c r="P1578" s="9" t="str">
        <f t="shared" si="346"/>
        <v/>
      </c>
      <c r="Q1578" s="9" t="str">
        <f t="shared" si="347"/>
        <v/>
      </c>
      <c r="R1578" s="9" t="str">
        <f t="shared" si="348"/>
        <v/>
      </c>
      <c r="S1578" s="9" t="str">
        <f t="shared" si="349"/>
        <v/>
      </c>
      <c r="T1578" s="9" t="str">
        <f t="shared" si="349"/>
        <v/>
      </c>
      <c r="U1578" s="9" t="str">
        <f t="shared" si="337"/>
        <v/>
      </c>
      <c r="V1578" s="6" t="str">
        <f t="shared" si="338"/>
        <v/>
      </c>
      <c r="W1578" s="16" t="str">
        <f ca="1">IF(AND(W1577=U1577,F1578&lt;=U1578),U1578,IF(AND(W1577=U1577,F1578&gt;=U1578),V1578,IF(AND(W1577=V1577,F1578&gt;=V1578),V1578,IF(AND(W1577=V1577,F1578&lt;=V1578),U1578,””))))</f>
        <v/>
      </c>
      <c r="X1578" s="1" t="str">
        <f t="shared" si="336"/>
        <v/>
      </c>
    </row>
    <row r="1579" spans="1:24" ht="17.7">
      <c r="A1579" s="3"/>
      <c r="B1579" s="7"/>
      <c r="H1579" s="1" t="str">
        <f t="shared" si="339"/>
        <v/>
      </c>
      <c r="I1579" s="9" t="str">
        <f ca="1">IF(A1579="","",IF(ROW()&gt;$AA$16+1,AVERAGE(INDIRECT("H" &amp; ROW()-$AA$16+1):H1579),""))</f>
        <v/>
      </c>
      <c r="J1579" s="14" t="str">
        <f t="shared" ca="1" si="340"/>
        <v/>
      </c>
      <c r="K1579" s="14" t="str">
        <f t="shared" ca="1" si="341"/>
        <v/>
      </c>
      <c r="L1579" s="9" t="str">
        <f t="shared" ca="1" si="342"/>
        <v/>
      </c>
      <c r="M1579" s="9" t="str">
        <f t="shared" si="343"/>
        <v/>
      </c>
      <c r="N1579" s="9" t="str">
        <f t="shared" si="344"/>
        <v/>
      </c>
      <c r="O1579" s="9" t="str">
        <f t="shared" si="345"/>
        <v/>
      </c>
      <c r="P1579" s="9" t="str">
        <f t="shared" si="346"/>
        <v/>
      </c>
      <c r="Q1579" s="9" t="str">
        <f t="shared" si="347"/>
        <v/>
      </c>
      <c r="R1579" s="9" t="str">
        <f t="shared" si="348"/>
        <v/>
      </c>
      <c r="S1579" s="9" t="str">
        <f t="shared" si="349"/>
        <v/>
      </c>
      <c r="T1579" s="9" t="str">
        <f t="shared" si="349"/>
        <v/>
      </c>
      <c r="U1579" s="9" t="str">
        <f t="shared" si="337"/>
        <v/>
      </c>
      <c r="V1579" s="6" t="str">
        <f t="shared" si="338"/>
        <v/>
      </c>
      <c r="W1579" s="16" t="str">
        <f ca="1">IF(AND(W1578=U1578,F1579&lt;=U1579),U1579,IF(AND(W1578=U1578,F1579&gt;=U1579),V1579,IF(AND(W1578=V1578,F1579&gt;=V1579),V1579,IF(AND(W1578=V1578,F1579&lt;=V1579),U1579,””))))</f>
        <v/>
      </c>
      <c r="X1579" s="1" t="str">
        <f t="shared" si="336"/>
        <v/>
      </c>
    </row>
    <row r="1580" spans="1:24" ht="17.7">
      <c r="A1580" s="3"/>
      <c r="B1580" s="7"/>
      <c r="H1580" s="1" t="str">
        <f t="shared" si="339"/>
        <v/>
      </c>
      <c r="I1580" s="9" t="str">
        <f ca="1">IF(A1580="","",IF(ROW()&gt;$AA$16+1,AVERAGE(INDIRECT("H" &amp; ROW()-$AA$16+1):H1580),""))</f>
        <v/>
      </c>
      <c r="J1580" s="14" t="str">
        <f t="shared" ca="1" si="340"/>
        <v/>
      </c>
      <c r="K1580" s="14" t="str">
        <f t="shared" ca="1" si="341"/>
        <v/>
      </c>
      <c r="L1580" s="9" t="str">
        <f t="shared" ca="1" si="342"/>
        <v/>
      </c>
      <c r="M1580" s="9" t="str">
        <f t="shared" si="343"/>
        <v/>
      </c>
      <c r="N1580" s="9" t="str">
        <f t="shared" si="344"/>
        <v/>
      </c>
      <c r="O1580" s="9" t="str">
        <f t="shared" si="345"/>
        <v/>
      </c>
      <c r="P1580" s="9" t="str">
        <f t="shared" si="346"/>
        <v/>
      </c>
      <c r="Q1580" s="9" t="str">
        <f t="shared" si="347"/>
        <v/>
      </c>
      <c r="R1580" s="9" t="str">
        <f t="shared" si="348"/>
        <v/>
      </c>
      <c r="S1580" s="9" t="str">
        <f t="shared" si="349"/>
        <v/>
      </c>
      <c r="T1580" s="9" t="str">
        <f t="shared" si="349"/>
        <v/>
      </c>
      <c r="U1580" s="9" t="str">
        <f t="shared" si="337"/>
        <v/>
      </c>
      <c r="V1580" s="6" t="str">
        <f t="shared" si="338"/>
        <v/>
      </c>
      <c r="W1580" s="16" t="str">
        <f ca="1">IF(AND(W1579=U1579,F1580&lt;=U1580),U1580,IF(AND(W1579=U1579,F1580&gt;=U1580),V1580,IF(AND(W1579=V1579,F1580&gt;=V1580),V1580,IF(AND(W1579=V1579,F1580&lt;=V1580),U1580,””))))</f>
        <v/>
      </c>
      <c r="X1580" s="1" t="str">
        <f t="shared" si="336"/>
        <v/>
      </c>
    </row>
    <row r="1581" spans="1:24" ht="17.7">
      <c r="A1581" s="3"/>
      <c r="B1581" s="7"/>
      <c r="H1581" s="1" t="str">
        <f t="shared" si="339"/>
        <v/>
      </c>
      <c r="I1581" s="9" t="str">
        <f ca="1">IF(A1581="","",IF(ROW()&gt;$AA$16+1,AVERAGE(INDIRECT("H" &amp; ROW()-$AA$16+1):H1581),""))</f>
        <v/>
      </c>
      <c r="J1581" s="14" t="str">
        <f t="shared" ca="1" si="340"/>
        <v/>
      </c>
      <c r="K1581" s="14" t="str">
        <f t="shared" ca="1" si="341"/>
        <v/>
      </c>
      <c r="L1581" s="9" t="str">
        <f t="shared" ca="1" si="342"/>
        <v/>
      </c>
      <c r="M1581" s="9" t="str">
        <f t="shared" si="343"/>
        <v/>
      </c>
      <c r="N1581" s="9" t="str">
        <f t="shared" si="344"/>
        <v/>
      </c>
      <c r="O1581" s="9" t="str">
        <f t="shared" si="345"/>
        <v/>
      </c>
      <c r="P1581" s="9" t="str">
        <f t="shared" si="346"/>
        <v/>
      </c>
      <c r="Q1581" s="9" t="str">
        <f t="shared" si="347"/>
        <v/>
      </c>
      <c r="R1581" s="9" t="str">
        <f t="shared" si="348"/>
        <v/>
      </c>
      <c r="S1581" s="9" t="str">
        <f t="shared" si="349"/>
        <v/>
      </c>
      <c r="T1581" s="9" t="str">
        <f t="shared" si="349"/>
        <v/>
      </c>
      <c r="U1581" s="9" t="str">
        <f t="shared" si="337"/>
        <v/>
      </c>
      <c r="V1581" s="6" t="str">
        <f t="shared" si="338"/>
        <v/>
      </c>
      <c r="W1581" s="16" t="str">
        <f ca="1">IF(AND(W1580=U1580,F1581&lt;=U1581),U1581,IF(AND(W1580=U1580,F1581&gt;=U1581),V1581,IF(AND(W1580=V1580,F1581&gt;=V1581),V1581,IF(AND(W1580=V1580,F1581&lt;=V1581),U1581,””))))</f>
        <v/>
      </c>
      <c r="X1581" s="1" t="str">
        <f t="shared" si="336"/>
        <v/>
      </c>
    </row>
    <row r="1582" spans="1:24" ht="17.7">
      <c r="A1582" s="3"/>
      <c r="B1582" s="7"/>
      <c r="H1582" s="1" t="str">
        <f t="shared" si="339"/>
        <v/>
      </c>
      <c r="I1582" s="9" t="str">
        <f ca="1">IF(A1582="","",IF(ROW()&gt;$AA$16+1,AVERAGE(INDIRECT("H" &amp; ROW()-$AA$16+1):H1582),""))</f>
        <v/>
      </c>
      <c r="J1582" s="14" t="str">
        <f t="shared" ca="1" si="340"/>
        <v/>
      </c>
      <c r="K1582" s="14" t="str">
        <f t="shared" ca="1" si="341"/>
        <v/>
      </c>
      <c r="L1582" s="9" t="str">
        <f t="shared" ca="1" si="342"/>
        <v/>
      </c>
      <c r="M1582" s="9" t="str">
        <f t="shared" si="343"/>
        <v/>
      </c>
      <c r="N1582" s="9" t="str">
        <f t="shared" si="344"/>
        <v/>
      </c>
      <c r="O1582" s="9" t="str">
        <f t="shared" si="345"/>
        <v/>
      </c>
      <c r="P1582" s="9" t="str">
        <f t="shared" si="346"/>
        <v/>
      </c>
      <c r="Q1582" s="9" t="str">
        <f t="shared" si="347"/>
        <v/>
      </c>
      <c r="R1582" s="9" t="str">
        <f t="shared" si="348"/>
        <v/>
      </c>
      <c r="S1582" s="9" t="str">
        <f t="shared" si="349"/>
        <v/>
      </c>
      <c r="T1582" s="9" t="str">
        <f t="shared" si="349"/>
        <v/>
      </c>
      <c r="U1582" s="9" t="str">
        <f t="shared" si="337"/>
        <v/>
      </c>
      <c r="V1582" s="6" t="str">
        <f t="shared" si="338"/>
        <v/>
      </c>
      <c r="W1582" s="16" t="str">
        <f ca="1">IF(AND(W1581=U1581,F1582&lt;=U1582),U1582,IF(AND(W1581=U1581,F1582&gt;=U1582),V1582,IF(AND(W1581=V1581,F1582&gt;=V1582),V1582,IF(AND(W1581=V1581,F1582&lt;=V1582),U1582,””))))</f>
        <v/>
      </c>
      <c r="X1582" s="1" t="str">
        <f t="shared" si="336"/>
        <v/>
      </c>
    </row>
    <row r="1583" spans="1:24" ht="17.7">
      <c r="A1583" s="3"/>
      <c r="B1583" s="7"/>
      <c r="H1583" s="1" t="str">
        <f t="shared" si="339"/>
        <v/>
      </c>
      <c r="I1583" s="9" t="str">
        <f ca="1">IF(A1583="","",IF(ROW()&gt;$AA$16+1,AVERAGE(INDIRECT("H" &amp; ROW()-$AA$16+1):H1583),""))</f>
        <v/>
      </c>
      <c r="J1583" s="14" t="str">
        <f t="shared" ca="1" si="340"/>
        <v/>
      </c>
      <c r="K1583" s="14" t="str">
        <f t="shared" ca="1" si="341"/>
        <v/>
      </c>
      <c r="L1583" s="9" t="str">
        <f t="shared" ca="1" si="342"/>
        <v/>
      </c>
      <c r="M1583" s="9" t="str">
        <f t="shared" si="343"/>
        <v/>
      </c>
      <c r="N1583" s="9" t="str">
        <f t="shared" si="344"/>
        <v/>
      </c>
      <c r="O1583" s="9" t="str">
        <f t="shared" si="345"/>
        <v/>
      </c>
      <c r="P1583" s="9" t="str">
        <f t="shared" si="346"/>
        <v/>
      </c>
      <c r="Q1583" s="9" t="str">
        <f t="shared" si="347"/>
        <v/>
      </c>
      <c r="R1583" s="9" t="str">
        <f t="shared" si="348"/>
        <v/>
      </c>
      <c r="S1583" s="9" t="str">
        <f t="shared" si="349"/>
        <v/>
      </c>
      <c r="T1583" s="9" t="str">
        <f t="shared" si="349"/>
        <v/>
      </c>
      <c r="U1583" s="9" t="str">
        <f t="shared" si="337"/>
        <v/>
      </c>
      <c r="V1583" s="6" t="str">
        <f t="shared" si="338"/>
        <v/>
      </c>
      <c r="W1583" s="16" t="str">
        <f ca="1">IF(AND(W1582=U1582,F1583&lt;=U1583),U1583,IF(AND(W1582=U1582,F1583&gt;=U1583),V1583,IF(AND(W1582=V1582,F1583&gt;=V1583),V1583,IF(AND(W1582=V1582,F1583&lt;=V1583),U1583,””))))</f>
        <v/>
      </c>
      <c r="X1583" s="1" t="str">
        <f t="shared" si="336"/>
        <v/>
      </c>
    </row>
    <row r="1584" spans="1:24" ht="17.7">
      <c r="A1584" s="3"/>
      <c r="B1584" s="7"/>
      <c r="H1584" s="1" t="str">
        <f t="shared" si="339"/>
        <v/>
      </c>
      <c r="I1584" s="9" t="str">
        <f ca="1">IF(A1584="","",IF(ROW()&gt;$AA$16+1,AVERAGE(INDIRECT("H" &amp; ROW()-$AA$16+1):H1584),""))</f>
        <v/>
      </c>
      <c r="J1584" s="14" t="str">
        <f t="shared" ca="1" si="340"/>
        <v/>
      </c>
      <c r="K1584" s="14" t="str">
        <f t="shared" ca="1" si="341"/>
        <v/>
      </c>
      <c r="L1584" s="9" t="str">
        <f t="shared" ca="1" si="342"/>
        <v/>
      </c>
      <c r="M1584" s="9" t="str">
        <f t="shared" si="343"/>
        <v/>
      </c>
      <c r="N1584" s="9" t="str">
        <f t="shared" si="344"/>
        <v/>
      </c>
      <c r="O1584" s="9" t="str">
        <f t="shared" si="345"/>
        <v/>
      </c>
      <c r="P1584" s="9" t="str">
        <f t="shared" si="346"/>
        <v/>
      </c>
      <c r="Q1584" s="9" t="str">
        <f t="shared" si="347"/>
        <v/>
      </c>
      <c r="R1584" s="9" t="str">
        <f t="shared" si="348"/>
        <v/>
      </c>
      <c r="S1584" s="9" t="str">
        <f t="shared" si="349"/>
        <v/>
      </c>
      <c r="T1584" s="9" t="str">
        <f t="shared" si="349"/>
        <v/>
      </c>
      <c r="U1584" s="9" t="str">
        <f t="shared" si="337"/>
        <v/>
      </c>
      <c r="V1584" s="6" t="str">
        <f t="shared" si="338"/>
        <v/>
      </c>
      <c r="W1584" s="16" t="str">
        <f ca="1">IF(AND(W1583=U1583,F1584&lt;=U1584),U1584,IF(AND(W1583=U1583,F1584&gt;=U1584),V1584,IF(AND(W1583=V1583,F1584&gt;=V1584),V1584,IF(AND(W1583=V1583,F1584&lt;=V1584),U1584,””))))</f>
        <v/>
      </c>
      <c r="X1584" s="1" t="str">
        <f t="shared" si="336"/>
        <v/>
      </c>
    </row>
    <row r="1585" spans="1:24" ht="17.7">
      <c r="A1585" s="3"/>
      <c r="B1585" s="7"/>
      <c r="H1585" s="1" t="str">
        <f t="shared" si="339"/>
        <v/>
      </c>
      <c r="I1585" s="9" t="str">
        <f ca="1">IF(A1585="","",IF(ROW()&gt;$AA$16+1,AVERAGE(INDIRECT("H" &amp; ROW()-$AA$16+1):H1585),""))</f>
        <v/>
      </c>
      <c r="J1585" s="14" t="str">
        <f t="shared" ca="1" si="340"/>
        <v/>
      </c>
      <c r="K1585" s="14" t="str">
        <f t="shared" ca="1" si="341"/>
        <v/>
      </c>
      <c r="L1585" s="9" t="str">
        <f t="shared" ca="1" si="342"/>
        <v/>
      </c>
      <c r="M1585" s="9" t="str">
        <f t="shared" si="343"/>
        <v/>
      </c>
      <c r="N1585" s="9" t="str">
        <f t="shared" si="344"/>
        <v/>
      </c>
      <c r="O1585" s="9" t="str">
        <f t="shared" si="345"/>
        <v/>
      </c>
      <c r="P1585" s="9" t="str">
        <f t="shared" si="346"/>
        <v/>
      </c>
      <c r="Q1585" s="9" t="str">
        <f t="shared" si="347"/>
        <v/>
      </c>
      <c r="R1585" s="9" t="str">
        <f t="shared" si="348"/>
        <v/>
      </c>
      <c r="S1585" s="9" t="str">
        <f t="shared" si="349"/>
        <v/>
      </c>
      <c r="T1585" s="9" t="str">
        <f t="shared" si="349"/>
        <v/>
      </c>
      <c r="U1585" s="9" t="str">
        <f t="shared" si="337"/>
        <v/>
      </c>
      <c r="V1585" s="6" t="str">
        <f t="shared" si="338"/>
        <v/>
      </c>
      <c r="W1585" s="16" t="str">
        <f ca="1">IF(AND(W1584=U1584,F1585&lt;=U1585),U1585,IF(AND(W1584=U1584,F1585&gt;=U1585),V1585,IF(AND(W1584=V1584,F1585&gt;=V1585),V1585,IF(AND(W1584=V1584,F1585&lt;=V1585),U1585,””))))</f>
        <v/>
      </c>
      <c r="X1585" s="1" t="str">
        <f t="shared" si="336"/>
        <v/>
      </c>
    </row>
    <row r="1586" spans="1:24" ht="17.7">
      <c r="A1586" s="3"/>
      <c r="B1586" s="7"/>
      <c r="H1586" s="1" t="str">
        <f t="shared" si="339"/>
        <v/>
      </c>
      <c r="I1586" s="9" t="str">
        <f ca="1">IF(A1586="","",IF(ROW()&gt;$AA$16+1,AVERAGE(INDIRECT("H" &amp; ROW()-$AA$16+1):H1586),""))</f>
        <v/>
      </c>
      <c r="J1586" s="14" t="str">
        <f t="shared" ca="1" si="340"/>
        <v/>
      </c>
      <c r="K1586" s="14" t="str">
        <f t="shared" ca="1" si="341"/>
        <v/>
      </c>
      <c r="L1586" s="9" t="str">
        <f t="shared" ca="1" si="342"/>
        <v/>
      </c>
      <c r="M1586" s="9" t="str">
        <f t="shared" si="343"/>
        <v/>
      </c>
      <c r="N1586" s="9" t="str">
        <f t="shared" si="344"/>
        <v/>
      </c>
      <c r="O1586" s="9" t="str">
        <f t="shared" si="345"/>
        <v/>
      </c>
      <c r="P1586" s="9" t="str">
        <f t="shared" si="346"/>
        <v/>
      </c>
      <c r="Q1586" s="9" t="str">
        <f t="shared" si="347"/>
        <v/>
      </c>
      <c r="R1586" s="9" t="str">
        <f t="shared" si="348"/>
        <v/>
      </c>
      <c r="S1586" s="9" t="str">
        <f t="shared" si="349"/>
        <v/>
      </c>
      <c r="T1586" s="9" t="str">
        <f t="shared" si="349"/>
        <v/>
      </c>
      <c r="U1586" s="9" t="str">
        <f t="shared" si="337"/>
        <v/>
      </c>
      <c r="V1586" s="6" t="str">
        <f t="shared" si="338"/>
        <v/>
      </c>
      <c r="W1586" s="16" t="str">
        <f ca="1">IF(AND(W1585=U1585,F1586&lt;=U1586),U1586,IF(AND(W1585=U1585,F1586&gt;=U1586),V1586,IF(AND(W1585=V1585,F1586&gt;=V1586),V1586,IF(AND(W1585=V1585,F1586&lt;=V1586),U1586,””))))</f>
        <v/>
      </c>
      <c r="X1586" s="1" t="str">
        <f t="shared" si="336"/>
        <v/>
      </c>
    </row>
    <row r="1587" spans="1:24" ht="17.7">
      <c r="A1587" s="3"/>
      <c r="B1587" s="7"/>
      <c r="H1587" s="1" t="str">
        <f t="shared" si="339"/>
        <v/>
      </c>
      <c r="I1587" s="9" t="str">
        <f ca="1">IF(A1587="","",IF(ROW()&gt;$AA$16+1,AVERAGE(INDIRECT("H" &amp; ROW()-$AA$16+1):H1587),""))</f>
        <v/>
      </c>
      <c r="J1587" s="14" t="str">
        <f t="shared" ca="1" si="340"/>
        <v/>
      </c>
      <c r="K1587" s="14" t="str">
        <f t="shared" ca="1" si="341"/>
        <v/>
      </c>
      <c r="L1587" s="9" t="str">
        <f t="shared" ca="1" si="342"/>
        <v/>
      </c>
      <c r="M1587" s="9" t="str">
        <f t="shared" si="343"/>
        <v/>
      </c>
      <c r="N1587" s="9" t="str">
        <f t="shared" si="344"/>
        <v/>
      </c>
      <c r="O1587" s="9" t="str">
        <f t="shared" si="345"/>
        <v/>
      </c>
      <c r="P1587" s="9" t="str">
        <f t="shared" si="346"/>
        <v/>
      </c>
      <c r="Q1587" s="9" t="str">
        <f t="shared" si="347"/>
        <v/>
      </c>
      <c r="R1587" s="9" t="str">
        <f t="shared" si="348"/>
        <v/>
      </c>
      <c r="S1587" s="9" t="str">
        <f t="shared" si="349"/>
        <v/>
      </c>
      <c r="T1587" s="9" t="str">
        <f t="shared" si="349"/>
        <v/>
      </c>
      <c r="U1587" s="9" t="str">
        <f t="shared" si="337"/>
        <v/>
      </c>
      <c r="V1587" s="6" t="str">
        <f t="shared" si="338"/>
        <v/>
      </c>
      <c r="W1587" s="16" t="str">
        <f ca="1">IF(AND(W1586=U1586,F1587&lt;=U1587),U1587,IF(AND(W1586=U1586,F1587&gt;=U1587),V1587,IF(AND(W1586=V1586,F1587&gt;=V1587),V1587,IF(AND(W1586=V1586,F1587&lt;=V1587),U1587,””))))</f>
        <v/>
      </c>
      <c r="X1587" s="1" t="str">
        <f t="shared" si="336"/>
        <v/>
      </c>
    </row>
    <row r="1588" spans="1:24" ht="17.7">
      <c r="A1588" s="3"/>
      <c r="B1588" s="7"/>
      <c r="H1588" s="1" t="str">
        <f t="shared" si="339"/>
        <v/>
      </c>
      <c r="I1588" s="9" t="str">
        <f ca="1">IF(A1588="","",IF(ROW()&gt;$AA$16+1,AVERAGE(INDIRECT("H" &amp; ROW()-$AA$16+1):H1588),""))</f>
        <v/>
      </c>
      <c r="J1588" s="14" t="str">
        <f t="shared" ca="1" si="340"/>
        <v/>
      </c>
      <c r="K1588" s="14" t="str">
        <f t="shared" ca="1" si="341"/>
        <v/>
      </c>
      <c r="L1588" s="9" t="str">
        <f t="shared" ca="1" si="342"/>
        <v/>
      </c>
      <c r="M1588" s="9" t="str">
        <f t="shared" si="343"/>
        <v/>
      </c>
      <c r="N1588" s="9" t="str">
        <f t="shared" si="344"/>
        <v/>
      </c>
      <c r="O1588" s="9" t="str">
        <f t="shared" si="345"/>
        <v/>
      </c>
      <c r="P1588" s="9" t="str">
        <f t="shared" si="346"/>
        <v/>
      </c>
      <c r="Q1588" s="9" t="str">
        <f t="shared" si="347"/>
        <v/>
      </c>
      <c r="R1588" s="9" t="str">
        <f t="shared" si="348"/>
        <v/>
      </c>
      <c r="S1588" s="9" t="str">
        <f t="shared" si="349"/>
        <v/>
      </c>
      <c r="T1588" s="9" t="str">
        <f t="shared" si="349"/>
        <v/>
      </c>
      <c r="U1588" s="9" t="str">
        <f t="shared" si="337"/>
        <v/>
      </c>
      <c r="V1588" s="6" t="str">
        <f t="shared" si="338"/>
        <v/>
      </c>
      <c r="W1588" s="16" t="str">
        <f ca="1">IF(AND(W1587=U1587,F1588&lt;=U1588),U1588,IF(AND(W1587=U1587,F1588&gt;=U1588),V1588,IF(AND(W1587=V1587,F1588&gt;=V1588),V1588,IF(AND(W1587=V1587,F1588&lt;=V1588),U1588,””))))</f>
        <v/>
      </c>
      <c r="X1588" s="1" t="str">
        <f t="shared" si="336"/>
        <v/>
      </c>
    </row>
    <row r="1589" spans="1:24" ht="17.7">
      <c r="A1589" s="3"/>
      <c r="B1589" s="7"/>
      <c r="H1589" s="1" t="str">
        <f t="shared" si="339"/>
        <v/>
      </c>
      <c r="I1589" s="9" t="str">
        <f ca="1">IF(A1589="","",IF(ROW()&gt;$AA$16+1,AVERAGE(INDIRECT("H" &amp; ROW()-$AA$16+1):H1589),""))</f>
        <v/>
      </c>
      <c r="J1589" s="14" t="str">
        <f t="shared" ca="1" si="340"/>
        <v/>
      </c>
      <c r="K1589" s="14" t="str">
        <f t="shared" ca="1" si="341"/>
        <v/>
      </c>
      <c r="L1589" s="9" t="str">
        <f t="shared" ca="1" si="342"/>
        <v/>
      </c>
      <c r="M1589" s="9" t="str">
        <f t="shared" si="343"/>
        <v/>
      </c>
      <c r="N1589" s="9" t="str">
        <f t="shared" si="344"/>
        <v/>
      </c>
      <c r="O1589" s="9" t="str">
        <f t="shared" si="345"/>
        <v/>
      </c>
      <c r="P1589" s="9" t="str">
        <f t="shared" si="346"/>
        <v/>
      </c>
      <c r="Q1589" s="9" t="str">
        <f t="shared" si="347"/>
        <v/>
      </c>
      <c r="R1589" s="9" t="str">
        <f t="shared" si="348"/>
        <v/>
      </c>
      <c r="S1589" s="9" t="str">
        <f t="shared" si="349"/>
        <v/>
      </c>
      <c r="T1589" s="9" t="str">
        <f t="shared" si="349"/>
        <v/>
      </c>
      <c r="U1589" s="9" t="str">
        <f t="shared" si="337"/>
        <v/>
      </c>
      <c r="V1589" s="6" t="str">
        <f t="shared" si="338"/>
        <v/>
      </c>
      <c r="W1589" s="16" t="str">
        <f ca="1">IF(AND(W1588=U1588,F1589&lt;=U1589),U1589,IF(AND(W1588=U1588,F1589&gt;=U1589),V1589,IF(AND(W1588=V1588,F1589&gt;=V1589),V1589,IF(AND(W1588=V1588,F1589&lt;=V1589),U1589,””))))</f>
        <v/>
      </c>
      <c r="X1589" s="1" t="str">
        <f t="shared" si="336"/>
        <v/>
      </c>
    </row>
    <row r="1590" spans="1:24" ht="17.7">
      <c r="A1590" s="3"/>
      <c r="B1590" s="7"/>
      <c r="H1590" s="1" t="str">
        <f t="shared" si="339"/>
        <v/>
      </c>
      <c r="I1590" s="9" t="str">
        <f ca="1">IF(A1590="","",IF(ROW()&gt;$AA$16+1,AVERAGE(INDIRECT("H" &amp; ROW()-$AA$16+1):H1590),""))</f>
        <v/>
      </c>
      <c r="J1590" s="14" t="str">
        <f t="shared" ca="1" si="340"/>
        <v/>
      </c>
      <c r="K1590" s="14" t="str">
        <f t="shared" ca="1" si="341"/>
        <v/>
      </c>
      <c r="L1590" s="9" t="str">
        <f t="shared" ca="1" si="342"/>
        <v/>
      </c>
      <c r="M1590" s="9" t="str">
        <f t="shared" si="343"/>
        <v/>
      </c>
      <c r="N1590" s="9" t="str">
        <f t="shared" si="344"/>
        <v/>
      </c>
      <c r="O1590" s="9" t="str">
        <f t="shared" si="345"/>
        <v/>
      </c>
      <c r="P1590" s="9" t="str">
        <f t="shared" si="346"/>
        <v/>
      </c>
      <c r="Q1590" s="9" t="str">
        <f t="shared" si="347"/>
        <v/>
      </c>
      <c r="R1590" s="9" t="str">
        <f t="shared" si="348"/>
        <v/>
      </c>
      <c r="S1590" s="9" t="str">
        <f t="shared" si="349"/>
        <v/>
      </c>
      <c r="T1590" s="9" t="str">
        <f t="shared" si="349"/>
        <v/>
      </c>
      <c r="U1590" s="9" t="str">
        <f t="shared" si="337"/>
        <v/>
      </c>
      <c r="V1590" s="6" t="str">
        <f t="shared" si="338"/>
        <v/>
      </c>
      <c r="W1590" s="16" t="str">
        <f ca="1">IF(AND(W1589=U1589,F1590&lt;=U1590),U1590,IF(AND(W1589=U1589,F1590&gt;=U1590),V1590,IF(AND(W1589=V1589,F1590&gt;=V1590),V1590,IF(AND(W1589=V1589,F1590&lt;=V1590),U1590,””))))</f>
        <v/>
      </c>
      <c r="X1590" s="1" t="str">
        <f t="shared" si="336"/>
        <v/>
      </c>
    </row>
    <row r="1591" spans="1:24" ht="17.7">
      <c r="A1591" s="3"/>
      <c r="B1591" s="7"/>
      <c r="H1591" s="1" t="str">
        <f t="shared" si="339"/>
        <v/>
      </c>
      <c r="I1591" s="9" t="str">
        <f ca="1">IF(A1591="","",IF(ROW()&gt;$AA$16+1,AVERAGE(INDIRECT("H" &amp; ROW()-$AA$16+1):H1591),""))</f>
        <v/>
      </c>
      <c r="J1591" s="14" t="str">
        <f t="shared" ca="1" si="340"/>
        <v/>
      </c>
      <c r="K1591" s="14" t="str">
        <f t="shared" ca="1" si="341"/>
        <v/>
      </c>
      <c r="L1591" s="9" t="str">
        <f t="shared" ca="1" si="342"/>
        <v/>
      </c>
      <c r="M1591" s="9" t="str">
        <f t="shared" si="343"/>
        <v/>
      </c>
      <c r="N1591" s="9" t="str">
        <f t="shared" si="344"/>
        <v/>
      </c>
      <c r="O1591" s="9" t="str">
        <f t="shared" si="345"/>
        <v/>
      </c>
      <c r="P1591" s="9" t="str">
        <f t="shared" si="346"/>
        <v/>
      </c>
      <c r="Q1591" s="9" t="str">
        <f t="shared" si="347"/>
        <v/>
      </c>
      <c r="R1591" s="9" t="str">
        <f t="shared" si="348"/>
        <v/>
      </c>
      <c r="S1591" s="9" t="str">
        <f t="shared" si="349"/>
        <v/>
      </c>
      <c r="T1591" s="9" t="str">
        <f t="shared" si="349"/>
        <v/>
      </c>
      <c r="U1591" s="9" t="str">
        <f t="shared" si="337"/>
        <v/>
      </c>
      <c r="V1591" s="6" t="str">
        <f t="shared" si="338"/>
        <v/>
      </c>
      <c r="W1591" s="16" t="str">
        <f ca="1">IF(AND(W1590=U1590,F1591&lt;=U1591),U1591,IF(AND(W1590=U1590,F1591&gt;=U1591),V1591,IF(AND(W1590=V1590,F1591&gt;=V1591),V1591,IF(AND(W1590=V1590,F1591&lt;=V1591),U1591,””))))</f>
        <v/>
      </c>
      <c r="X1591" s="1" t="str">
        <f t="shared" si="336"/>
        <v/>
      </c>
    </row>
    <row r="1592" spans="1:24" ht="17.7">
      <c r="A1592" s="3"/>
      <c r="B1592" s="7"/>
      <c r="H1592" s="1" t="str">
        <f t="shared" si="339"/>
        <v/>
      </c>
      <c r="I1592" s="9" t="str">
        <f ca="1">IF(A1592="","",IF(ROW()&gt;$AA$16+1,AVERAGE(INDIRECT("H" &amp; ROW()-$AA$16+1):H1592),""))</f>
        <v/>
      </c>
      <c r="J1592" s="14" t="str">
        <f t="shared" ca="1" si="340"/>
        <v/>
      </c>
      <c r="K1592" s="14" t="str">
        <f t="shared" ca="1" si="341"/>
        <v/>
      </c>
      <c r="L1592" s="9" t="str">
        <f t="shared" ca="1" si="342"/>
        <v/>
      </c>
      <c r="M1592" s="9" t="str">
        <f t="shared" si="343"/>
        <v/>
      </c>
      <c r="N1592" s="9" t="str">
        <f t="shared" si="344"/>
        <v/>
      </c>
      <c r="O1592" s="9" t="str">
        <f t="shared" si="345"/>
        <v/>
      </c>
      <c r="P1592" s="9" t="str">
        <f t="shared" si="346"/>
        <v/>
      </c>
      <c r="Q1592" s="9" t="str">
        <f t="shared" si="347"/>
        <v/>
      </c>
      <c r="R1592" s="9" t="str">
        <f t="shared" si="348"/>
        <v/>
      </c>
      <c r="S1592" s="9" t="str">
        <f t="shared" si="349"/>
        <v/>
      </c>
      <c r="T1592" s="9" t="str">
        <f t="shared" si="349"/>
        <v/>
      </c>
      <c r="U1592" s="9" t="str">
        <f t="shared" si="337"/>
        <v/>
      </c>
      <c r="V1592" s="6" t="str">
        <f t="shared" si="338"/>
        <v/>
      </c>
      <c r="W1592" s="16" t="str">
        <f ca="1">IF(AND(W1591=U1591,F1592&lt;=U1592),U1592,IF(AND(W1591=U1591,F1592&gt;=U1592),V1592,IF(AND(W1591=V1591,F1592&gt;=V1592),V1592,IF(AND(W1591=V1591,F1592&lt;=V1592),U1592,””))))</f>
        <v/>
      </c>
      <c r="X1592" s="1" t="str">
        <f t="shared" si="336"/>
        <v/>
      </c>
    </row>
    <row r="1593" spans="1:24" ht="17.7">
      <c r="A1593" s="3"/>
      <c r="B1593" s="7"/>
      <c r="H1593" s="1" t="str">
        <f t="shared" si="339"/>
        <v/>
      </c>
      <c r="I1593" s="9" t="str">
        <f ca="1">IF(A1593="","",IF(ROW()&gt;$AA$16+1,AVERAGE(INDIRECT("H" &amp; ROW()-$AA$16+1):H1593),""))</f>
        <v/>
      </c>
      <c r="J1593" s="14" t="str">
        <f t="shared" ca="1" si="340"/>
        <v/>
      </c>
      <c r="K1593" s="14" t="str">
        <f t="shared" ca="1" si="341"/>
        <v/>
      </c>
      <c r="L1593" s="9" t="str">
        <f t="shared" ca="1" si="342"/>
        <v/>
      </c>
      <c r="M1593" s="9" t="str">
        <f t="shared" si="343"/>
        <v/>
      </c>
      <c r="N1593" s="9" t="str">
        <f t="shared" si="344"/>
        <v/>
      </c>
      <c r="O1593" s="9" t="str">
        <f t="shared" si="345"/>
        <v/>
      </c>
      <c r="P1593" s="9" t="str">
        <f t="shared" si="346"/>
        <v/>
      </c>
      <c r="Q1593" s="9" t="str">
        <f t="shared" si="347"/>
        <v/>
      </c>
      <c r="R1593" s="9" t="str">
        <f t="shared" si="348"/>
        <v/>
      </c>
      <c r="S1593" s="9" t="str">
        <f t="shared" si="349"/>
        <v/>
      </c>
      <c r="T1593" s="9" t="str">
        <f t="shared" si="349"/>
        <v/>
      </c>
      <c r="U1593" s="9" t="str">
        <f t="shared" si="337"/>
        <v/>
      </c>
      <c r="V1593" s="6" t="str">
        <f t="shared" si="338"/>
        <v/>
      </c>
      <c r="W1593" s="16" t="str">
        <f ca="1">IF(AND(W1592=U1592,F1593&lt;=U1593),U1593,IF(AND(W1592=U1592,F1593&gt;=U1593),V1593,IF(AND(W1592=V1592,F1593&gt;=V1593),V1593,IF(AND(W1592=V1592,F1593&lt;=V1593),U1593,””))))</f>
        <v/>
      </c>
      <c r="X1593" s="1" t="str">
        <f t="shared" si="336"/>
        <v/>
      </c>
    </row>
    <row r="1594" spans="1:24" ht="17.7">
      <c r="A1594" s="3"/>
      <c r="B1594" s="7"/>
      <c r="H1594" s="1" t="str">
        <f t="shared" si="339"/>
        <v/>
      </c>
      <c r="I1594" s="9" t="str">
        <f ca="1">IF(A1594="","",IF(ROW()&gt;$AA$16+1,AVERAGE(INDIRECT("H" &amp; ROW()-$AA$16+1):H1594),""))</f>
        <v/>
      </c>
      <c r="J1594" s="14" t="str">
        <f t="shared" ca="1" si="340"/>
        <v/>
      </c>
      <c r="K1594" s="14" t="str">
        <f t="shared" ca="1" si="341"/>
        <v/>
      </c>
      <c r="L1594" s="9" t="str">
        <f t="shared" ca="1" si="342"/>
        <v/>
      </c>
      <c r="M1594" s="9" t="str">
        <f t="shared" si="343"/>
        <v/>
      </c>
      <c r="N1594" s="9" t="str">
        <f t="shared" si="344"/>
        <v/>
      </c>
      <c r="O1594" s="9" t="str">
        <f t="shared" si="345"/>
        <v/>
      </c>
      <c r="P1594" s="9" t="str">
        <f t="shared" si="346"/>
        <v/>
      </c>
      <c r="Q1594" s="9" t="str">
        <f t="shared" si="347"/>
        <v/>
      </c>
      <c r="R1594" s="9" t="str">
        <f t="shared" si="348"/>
        <v/>
      </c>
      <c r="S1594" s="9" t="str">
        <f t="shared" si="349"/>
        <v/>
      </c>
      <c r="T1594" s="9" t="str">
        <f t="shared" si="349"/>
        <v/>
      </c>
      <c r="U1594" s="9" t="str">
        <f t="shared" si="337"/>
        <v/>
      </c>
      <c r="V1594" s="6" t="str">
        <f t="shared" si="338"/>
        <v/>
      </c>
      <c r="W1594" s="16" t="str">
        <f ca="1">IF(AND(W1593=U1593,F1594&lt;=U1594),U1594,IF(AND(W1593=U1593,F1594&gt;=U1594),V1594,IF(AND(W1593=V1593,F1594&gt;=V1594),V1594,IF(AND(W1593=V1593,F1594&lt;=V1594),U1594,””))))</f>
        <v/>
      </c>
      <c r="X1594" s="1" t="str">
        <f t="shared" si="336"/>
        <v/>
      </c>
    </row>
    <row r="1595" spans="1:24" ht="17.7">
      <c r="A1595" s="3"/>
      <c r="B1595" s="7"/>
      <c r="H1595" s="1" t="str">
        <f t="shared" si="339"/>
        <v/>
      </c>
      <c r="I1595" s="9" t="str">
        <f ca="1">IF(A1595="","",IF(ROW()&gt;$AA$16+1,AVERAGE(INDIRECT("H" &amp; ROW()-$AA$16+1):H1595),""))</f>
        <v/>
      </c>
      <c r="J1595" s="14" t="str">
        <f t="shared" ca="1" si="340"/>
        <v/>
      </c>
      <c r="K1595" s="14" t="str">
        <f t="shared" ca="1" si="341"/>
        <v/>
      </c>
      <c r="L1595" s="9" t="str">
        <f t="shared" ca="1" si="342"/>
        <v/>
      </c>
      <c r="M1595" s="9" t="str">
        <f t="shared" si="343"/>
        <v/>
      </c>
      <c r="N1595" s="9" t="str">
        <f t="shared" si="344"/>
        <v/>
      </c>
      <c r="O1595" s="9" t="str">
        <f t="shared" si="345"/>
        <v/>
      </c>
      <c r="P1595" s="9" t="str">
        <f t="shared" si="346"/>
        <v/>
      </c>
      <c r="Q1595" s="9" t="str">
        <f t="shared" si="347"/>
        <v/>
      </c>
      <c r="R1595" s="9" t="str">
        <f t="shared" si="348"/>
        <v/>
      </c>
      <c r="S1595" s="9" t="str">
        <f t="shared" si="349"/>
        <v/>
      </c>
      <c r="T1595" s="9" t="str">
        <f t="shared" si="349"/>
        <v/>
      </c>
      <c r="U1595" s="9" t="str">
        <f t="shared" si="337"/>
        <v/>
      </c>
      <c r="V1595" s="6" t="str">
        <f t="shared" si="338"/>
        <v/>
      </c>
      <c r="W1595" s="16" t="str">
        <f ca="1">IF(AND(W1594=U1594,F1595&lt;=U1595),U1595,IF(AND(W1594=U1594,F1595&gt;=U1595),V1595,IF(AND(W1594=V1594,F1595&gt;=V1595),V1595,IF(AND(W1594=V1594,F1595&lt;=V1595),U1595,””))))</f>
        <v/>
      </c>
      <c r="X1595" s="1" t="str">
        <f t="shared" si="336"/>
        <v/>
      </c>
    </row>
    <row r="1596" spans="1:24" ht="17.7">
      <c r="A1596" s="3"/>
      <c r="B1596" s="7"/>
      <c r="H1596" s="1" t="str">
        <f t="shared" si="339"/>
        <v/>
      </c>
      <c r="I1596" s="9" t="str">
        <f ca="1">IF(A1596="","",IF(ROW()&gt;$AA$16+1,AVERAGE(INDIRECT("H" &amp; ROW()-$AA$16+1):H1596),""))</f>
        <v/>
      </c>
      <c r="J1596" s="14" t="str">
        <f t="shared" ca="1" si="340"/>
        <v/>
      </c>
      <c r="K1596" s="14" t="str">
        <f t="shared" ca="1" si="341"/>
        <v/>
      </c>
      <c r="L1596" s="9" t="str">
        <f t="shared" ca="1" si="342"/>
        <v/>
      </c>
      <c r="M1596" s="9" t="str">
        <f t="shared" si="343"/>
        <v/>
      </c>
      <c r="N1596" s="9" t="str">
        <f t="shared" si="344"/>
        <v/>
      </c>
      <c r="O1596" s="9" t="str">
        <f t="shared" si="345"/>
        <v/>
      </c>
      <c r="P1596" s="9" t="str">
        <f t="shared" si="346"/>
        <v/>
      </c>
      <c r="Q1596" s="9" t="str">
        <f t="shared" si="347"/>
        <v/>
      </c>
      <c r="R1596" s="9" t="str">
        <f t="shared" si="348"/>
        <v/>
      </c>
      <c r="S1596" s="9" t="str">
        <f t="shared" si="349"/>
        <v/>
      </c>
      <c r="T1596" s="9" t="str">
        <f t="shared" si="349"/>
        <v/>
      </c>
      <c r="U1596" s="9" t="str">
        <f t="shared" si="337"/>
        <v/>
      </c>
      <c r="V1596" s="6" t="str">
        <f t="shared" si="338"/>
        <v/>
      </c>
      <c r="W1596" s="16" t="str">
        <f ca="1">IF(AND(W1595=U1595,F1596&lt;=U1596),U1596,IF(AND(W1595=U1595,F1596&gt;=U1596),V1596,IF(AND(W1595=V1595,F1596&gt;=V1596),V1596,IF(AND(W1595=V1595,F1596&lt;=V1596),U1596,””))))</f>
        <v/>
      </c>
      <c r="X1596" s="1" t="str">
        <f t="shared" si="336"/>
        <v/>
      </c>
    </row>
    <row r="1597" spans="1:24" ht="17.7">
      <c r="A1597" s="3"/>
      <c r="B1597" s="7"/>
      <c r="H1597" s="1" t="str">
        <f t="shared" si="339"/>
        <v/>
      </c>
      <c r="I1597" s="9" t="str">
        <f ca="1">IF(A1597="","",IF(ROW()&gt;$AA$16+1,AVERAGE(INDIRECT("H" &amp; ROW()-$AA$16+1):H1597),""))</f>
        <v/>
      </c>
      <c r="J1597" s="14" t="str">
        <f t="shared" ca="1" si="340"/>
        <v/>
      </c>
      <c r="K1597" s="14" t="str">
        <f t="shared" ca="1" si="341"/>
        <v/>
      </c>
      <c r="L1597" s="9" t="str">
        <f t="shared" ca="1" si="342"/>
        <v/>
      </c>
      <c r="M1597" s="9" t="str">
        <f t="shared" si="343"/>
        <v/>
      </c>
      <c r="N1597" s="9" t="str">
        <f t="shared" si="344"/>
        <v/>
      </c>
      <c r="O1597" s="9" t="str">
        <f t="shared" si="345"/>
        <v/>
      </c>
      <c r="P1597" s="9" t="str">
        <f t="shared" si="346"/>
        <v/>
      </c>
      <c r="Q1597" s="9" t="str">
        <f t="shared" si="347"/>
        <v/>
      </c>
      <c r="R1597" s="9" t="str">
        <f t="shared" si="348"/>
        <v/>
      </c>
      <c r="S1597" s="9" t="str">
        <f t="shared" si="349"/>
        <v/>
      </c>
      <c r="T1597" s="9" t="str">
        <f t="shared" si="349"/>
        <v/>
      </c>
      <c r="U1597" s="9" t="str">
        <f t="shared" si="337"/>
        <v/>
      </c>
      <c r="V1597" s="6" t="str">
        <f t="shared" si="338"/>
        <v/>
      </c>
      <c r="W1597" s="16" t="str">
        <f ca="1">IF(AND(W1596=U1596,F1597&lt;=U1597),U1597,IF(AND(W1596=U1596,F1597&gt;=U1597),V1597,IF(AND(W1596=V1596,F1597&gt;=V1597),V1597,IF(AND(W1596=V1596,F1597&lt;=V1597),U1597,””))))</f>
        <v/>
      </c>
      <c r="X1597" s="1" t="str">
        <f t="shared" si="336"/>
        <v/>
      </c>
    </row>
    <row r="1598" spans="1:24" ht="17.7">
      <c r="A1598" s="3"/>
      <c r="B1598" s="7"/>
      <c r="H1598" s="1" t="str">
        <f t="shared" si="339"/>
        <v/>
      </c>
      <c r="I1598" s="9" t="str">
        <f ca="1">IF(A1598="","",IF(ROW()&gt;$AA$16+1,AVERAGE(INDIRECT("H" &amp; ROW()-$AA$16+1):H1598),""))</f>
        <v/>
      </c>
      <c r="J1598" s="14" t="str">
        <f t="shared" ca="1" si="340"/>
        <v/>
      </c>
      <c r="K1598" s="14" t="str">
        <f t="shared" ca="1" si="341"/>
        <v/>
      </c>
      <c r="L1598" s="9" t="str">
        <f t="shared" ca="1" si="342"/>
        <v/>
      </c>
      <c r="M1598" s="9" t="str">
        <f t="shared" si="343"/>
        <v/>
      </c>
      <c r="N1598" s="9" t="str">
        <f t="shared" si="344"/>
        <v/>
      </c>
      <c r="O1598" s="9" t="str">
        <f t="shared" si="345"/>
        <v/>
      </c>
      <c r="P1598" s="9" t="str">
        <f t="shared" si="346"/>
        <v/>
      </c>
      <c r="Q1598" s="9" t="str">
        <f t="shared" si="347"/>
        <v/>
      </c>
      <c r="R1598" s="9" t="str">
        <f t="shared" si="348"/>
        <v/>
      </c>
      <c r="S1598" s="9" t="str">
        <f t="shared" si="349"/>
        <v/>
      </c>
      <c r="T1598" s="9" t="str">
        <f t="shared" si="349"/>
        <v/>
      </c>
      <c r="U1598" s="9" t="str">
        <f t="shared" si="337"/>
        <v/>
      </c>
      <c r="V1598" s="6" t="str">
        <f t="shared" si="338"/>
        <v/>
      </c>
      <c r="W1598" s="16" t="str">
        <f ca="1">IF(AND(W1597=U1597,F1598&lt;=U1598),U1598,IF(AND(W1597=U1597,F1598&gt;=U1598),V1598,IF(AND(W1597=V1597,F1598&gt;=V1598),V1598,IF(AND(W1597=V1597,F1598&lt;=V1598),U1598,””))))</f>
        <v/>
      </c>
      <c r="X1598" s="1" t="str">
        <f t="shared" si="336"/>
        <v/>
      </c>
    </row>
    <row r="1599" spans="1:24" ht="17.7">
      <c r="A1599" s="3"/>
      <c r="B1599" s="7"/>
      <c r="H1599" s="1" t="str">
        <f t="shared" si="339"/>
        <v/>
      </c>
      <c r="I1599" s="9" t="str">
        <f ca="1">IF(A1599="","",IF(ROW()&gt;$AA$16+1,AVERAGE(INDIRECT("H" &amp; ROW()-$AA$16+1):H1599),""))</f>
        <v/>
      </c>
      <c r="J1599" s="14" t="str">
        <f t="shared" ca="1" si="340"/>
        <v/>
      </c>
      <c r="K1599" s="14" t="str">
        <f t="shared" ca="1" si="341"/>
        <v/>
      </c>
      <c r="L1599" s="9" t="str">
        <f t="shared" ca="1" si="342"/>
        <v/>
      </c>
      <c r="M1599" s="9" t="str">
        <f t="shared" si="343"/>
        <v/>
      </c>
      <c r="N1599" s="9" t="str">
        <f t="shared" si="344"/>
        <v/>
      </c>
      <c r="O1599" s="9" t="str">
        <f t="shared" si="345"/>
        <v/>
      </c>
      <c r="P1599" s="9" t="str">
        <f t="shared" si="346"/>
        <v/>
      </c>
      <c r="Q1599" s="9" t="str">
        <f t="shared" si="347"/>
        <v/>
      </c>
      <c r="R1599" s="9" t="str">
        <f t="shared" si="348"/>
        <v/>
      </c>
      <c r="S1599" s="9" t="str">
        <f t="shared" si="349"/>
        <v/>
      </c>
      <c r="T1599" s="9" t="str">
        <f t="shared" si="349"/>
        <v/>
      </c>
      <c r="U1599" s="9" t="str">
        <f t="shared" si="337"/>
        <v/>
      </c>
      <c r="V1599" s="6" t="str">
        <f t="shared" si="338"/>
        <v/>
      </c>
      <c r="W1599" s="16" t="str">
        <f ca="1">IF(AND(W1598=U1598,F1599&lt;=U1599),U1599,IF(AND(W1598=U1598,F1599&gt;=U1599),V1599,IF(AND(W1598=V1598,F1599&gt;=V1599),V1599,IF(AND(W1598=V1598,F1599&lt;=V1599),U1599,””))))</f>
        <v/>
      </c>
      <c r="X1599" s="1" t="str">
        <f t="shared" si="336"/>
        <v/>
      </c>
    </row>
    <row r="1600" spans="1:24" ht="17.7">
      <c r="A1600" s="3"/>
      <c r="B1600" s="7"/>
      <c r="H1600" s="1" t="str">
        <f t="shared" si="339"/>
        <v/>
      </c>
      <c r="I1600" s="9" t="str">
        <f ca="1">IF(A1600="","",IF(ROW()&gt;$AA$16+1,AVERAGE(INDIRECT("H" &amp; ROW()-$AA$16+1):H1600),""))</f>
        <v/>
      </c>
      <c r="J1600" s="14" t="str">
        <f t="shared" ca="1" si="340"/>
        <v/>
      </c>
      <c r="K1600" s="14" t="str">
        <f t="shared" ca="1" si="341"/>
        <v/>
      </c>
      <c r="L1600" s="9" t="str">
        <f t="shared" ca="1" si="342"/>
        <v/>
      </c>
      <c r="M1600" s="9" t="str">
        <f t="shared" si="343"/>
        <v/>
      </c>
      <c r="N1600" s="9" t="str">
        <f t="shared" si="344"/>
        <v/>
      </c>
      <c r="O1600" s="9" t="str">
        <f t="shared" si="345"/>
        <v/>
      </c>
      <c r="P1600" s="9" t="str">
        <f t="shared" si="346"/>
        <v/>
      </c>
      <c r="Q1600" s="9" t="str">
        <f t="shared" si="347"/>
        <v/>
      </c>
      <c r="R1600" s="9" t="str">
        <f t="shared" si="348"/>
        <v/>
      </c>
      <c r="S1600" s="9" t="str">
        <f t="shared" si="349"/>
        <v/>
      </c>
      <c r="T1600" s="9" t="str">
        <f t="shared" si="349"/>
        <v/>
      </c>
      <c r="U1600" s="9" t="str">
        <f t="shared" si="337"/>
        <v/>
      </c>
      <c r="V1600" s="6" t="str">
        <f t="shared" si="338"/>
        <v/>
      </c>
      <c r="W1600" s="16" t="str">
        <f ca="1">IF(AND(W1599=U1599,F1600&lt;=U1600),U1600,IF(AND(W1599=U1599,F1600&gt;=U1600),V1600,IF(AND(W1599=V1599,F1600&gt;=V1600),V1600,IF(AND(W1599=V1599,F1600&lt;=V1600),U1600,””))))</f>
        <v/>
      </c>
      <c r="X1600" s="1" t="str">
        <f t="shared" si="336"/>
        <v/>
      </c>
    </row>
    <row r="1601" spans="1:24" ht="17.7">
      <c r="A1601" s="3"/>
      <c r="B1601" s="7"/>
      <c r="H1601" s="1" t="str">
        <f t="shared" si="339"/>
        <v/>
      </c>
      <c r="I1601" s="9" t="str">
        <f ca="1">IF(A1601="","",IF(ROW()&gt;$AA$16+1,AVERAGE(INDIRECT("H" &amp; ROW()-$AA$16+1):H1601),""))</f>
        <v/>
      </c>
      <c r="J1601" s="14" t="str">
        <f t="shared" ca="1" si="340"/>
        <v/>
      </c>
      <c r="K1601" s="14" t="str">
        <f t="shared" ca="1" si="341"/>
        <v/>
      </c>
      <c r="L1601" s="9" t="str">
        <f t="shared" ca="1" si="342"/>
        <v/>
      </c>
      <c r="M1601" s="9" t="str">
        <f t="shared" si="343"/>
        <v/>
      </c>
      <c r="N1601" s="9" t="str">
        <f t="shared" si="344"/>
        <v/>
      </c>
      <c r="O1601" s="9" t="str">
        <f t="shared" si="345"/>
        <v/>
      </c>
      <c r="P1601" s="9" t="str">
        <f t="shared" si="346"/>
        <v/>
      </c>
      <c r="Q1601" s="9" t="str">
        <f t="shared" si="347"/>
        <v/>
      </c>
      <c r="R1601" s="9" t="str">
        <f t="shared" si="348"/>
        <v/>
      </c>
      <c r="S1601" s="9" t="str">
        <f t="shared" si="349"/>
        <v/>
      </c>
      <c r="T1601" s="9" t="str">
        <f t="shared" si="349"/>
        <v/>
      </c>
      <c r="U1601" s="9" t="str">
        <f t="shared" si="337"/>
        <v/>
      </c>
      <c r="V1601" s="6" t="str">
        <f t="shared" si="338"/>
        <v/>
      </c>
      <c r="W1601" s="16" t="str">
        <f ca="1">IF(AND(W1600=U1600,F1601&lt;=U1601),U1601,IF(AND(W1600=U1600,F1601&gt;=U1601),V1601,IF(AND(W1600=V1600,F1601&gt;=V1601),V1601,IF(AND(W1600=V1600,F1601&lt;=V1601),U1601,””))))</f>
        <v/>
      </c>
      <c r="X1601" s="1" t="str">
        <f t="shared" si="336"/>
        <v/>
      </c>
    </row>
    <row r="1602" spans="1:24" ht="17.7">
      <c r="A1602" s="3"/>
      <c r="B1602" s="7"/>
      <c r="H1602" s="1" t="str">
        <f t="shared" si="339"/>
        <v/>
      </c>
      <c r="I1602" s="9" t="str">
        <f ca="1">IF(A1602="","",IF(ROW()&gt;$AA$16+1,AVERAGE(INDIRECT("H" &amp; ROW()-$AA$16+1):H1602),""))</f>
        <v/>
      </c>
      <c r="J1602" s="14" t="str">
        <f t="shared" ca="1" si="340"/>
        <v/>
      </c>
      <c r="K1602" s="14" t="str">
        <f t="shared" ca="1" si="341"/>
        <v/>
      </c>
      <c r="L1602" s="9" t="str">
        <f t="shared" ca="1" si="342"/>
        <v/>
      </c>
      <c r="M1602" s="9" t="str">
        <f t="shared" si="343"/>
        <v/>
      </c>
      <c r="N1602" s="9" t="str">
        <f t="shared" si="344"/>
        <v/>
      </c>
      <c r="O1602" s="9" t="str">
        <f t="shared" si="345"/>
        <v/>
      </c>
      <c r="P1602" s="9" t="str">
        <f t="shared" si="346"/>
        <v/>
      </c>
      <c r="Q1602" s="9" t="str">
        <f t="shared" si="347"/>
        <v/>
      </c>
      <c r="R1602" s="9" t="str">
        <f t="shared" si="348"/>
        <v/>
      </c>
      <c r="S1602" s="9" t="str">
        <f t="shared" si="349"/>
        <v/>
      </c>
      <c r="T1602" s="9" t="str">
        <f t="shared" si="349"/>
        <v/>
      </c>
      <c r="U1602" s="9" t="str">
        <f t="shared" si="337"/>
        <v/>
      </c>
      <c r="V1602" s="6" t="str">
        <f t="shared" si="338"/>
        <v/>
      </c>
      <c r="W1602" s="16" t="str">
        <f ca="1">IF(AND(W1601=U1601,F1602&lt;=U1602),U1602,IF(AND(W1601=U1601,F1602&gt;=U1602),V1602,IF(AND(W1601=V1601,F1602&gt;=V1602),V1602,IF(AND(W1601=V1601,F1602&lt;=V1602),U1602,””))))</f>
        <v/>
      </c>
      <c r="X1602" s="1" t="str">
        <f t="shared" ref="X1602:X1665" si="350">IF(A1602="","",IF(ROW()&gt;$AA$16+1,IF(F1602&lt;W1602,"SELL","BUY"),""))</f>
        <v/>
      </c>
    </row>
    <row r="1603" spans="1:24" ht="17.7">
      <c r="A1603" s="3"/>
      <c r="B1603" s="7"/>
      <c r="H1603" s="1" t="str">
        <f t="shared" si="339"/>
        <v/>
      </c>
      <c r="I1603" s="9" t="str">
        <f ca="1">IF(A1603="","",IF(ROW()&gt;$AA$16+1,AVERAGE(INDIRECT("H" &amp; ROW()-$AA$16+1):H1603),""))</f>
        <v/>
      </c>
      <c r="J1603" s="14" t="str">
        <f t="shared" ca="1" si="340"/>
        <v/>
      </c>
      <c r="K1603" s="14" t="str">
        <f t="shared" ca="1" si="341"/>
        <v/>
      </c>
      <c r="L1603" s="9" t="str">
        <f t="shared" ca="1" si="342"/>
        <v/>
      </c>
      <c r="M1603" s="9" t="str">
        <f t="shared" si="343"/>
        <v/>
      </c>
      <c r="N1603" s="9" t="str">
        <f t="shared" si="344"/>
        <v/>
      </c>
      <c r="O1603" s="9" t="str">
        <f t="shared" si="345"/>
        <v/>
      </c>
      <c r="P1603" s="9" t="str">
        <f t="shared" si="346"/>
        <v/>
      </c>
      <c r="Q1603" s="9" t="str">
        <f t="shared" si="347"/>
        <v/>
      </c>
      <c r="R1603" s="9" t="str">
        <f t="shared" si="348"/>
        <v/>
      </c>
      <c r="S1603" s="9" t="str">
        <f t="shared" si="349"/>
        <v/>
      </c>
      <c r="T1603" s="9" t="str">
        <f t="shared" si="349"/>
        <v/>
      </c>
      <c r="U1603" s="9" t="str">
        <f t="shared" ref="U1603:U1666" si="351">IF(A1603="","",IF(ROW()&gt;$AA$16+1,IF(OR(S1603&lt;U1602,F1602&gt;U1602),S1603,U1602),""))</f>
        <v/>
      </c>
      <c r="V1603" s="6" t="str">
        <f t="shared" ref="V1603:V1666" si="352">IF(A1603="","",IF(ROW()&gt;$AA$16+1,IF(OR(T1603&gt;V1602,F1602&lt;V1602),T1603,V1602),""))</f>
        <v/>
      </c>
      <c r="W1603" s="16" t="str">
        <f ca="1">IF(AND(W1602=U1602,F1603&lt;=U1603),U1603,IF(AND(W1602=U1602,F1603&gt;=U1603),V1603,IF(AND(W1602=V1602,F1603&gt;=V1603),V1603,IF(AND(W1602=V1602,F1603&lt;=V1603),U1603,””))))</f>
        <v/>
      </c>
      <c r="X1603" s="1" t="str">
        <f t="shared" si="350"/>
        <v/>
      </c>
    </row>
    <row r="1604" spans="1:24" ht="17.7">
      <c r="A1604" s="3"/>
      <c r="B1604" s="7"/>
      <c r="H1604" s="1" t="str">
        <f t="shared" ref="H1604:H1667" si="353">IF(A1604="","",MAX(D1604-E1604,ABS(D1604-F1603),ABS(E1604-F1603)))</f>
        <v/>
      </c>
      <c r="I1604" s="9" t="str">
        <f ca="1">IF(A1604="","",IF(ROW()&gt;$AA$16+1,AVERAGE(INDIRECT("H" &amp; ROW()-$AA$16+1):H1604),""))</f>
        <v/>
      </c>
      <c r="J1604" s="14" t="str">
        <f t="shared" ref="J1604:J1667" ca="1" si="354">IF(A1604="","",IF(ROW(H1604)&lt;2+$AA$16,"",IF(ROW(H1604)=2+$AA$16,AVERAGE(OFFSET(H1604,1-$AA$16,0,$AA$16,1)),2/($AA$16+1)*H1604+(1-2/($AA$16+1))*J1603)))</f>
        <v/>
      </c>
      <c r="K1604" s="14" t="str">
        <f t="shared" ref="K1604:K1667" ca="1" si="355">IF(A1604="","",IF(ROW(H1604)&lt;2+$AA$16,"",IF(ROW(H1604)=2+$AA$16,AVERAGE(OFFSET(H1604,1-$AA$16,0,$AA$16,1)),1/$AA$16*H1604+(1-1/$AA$16)*K1603)))</f>
        <v/>
      </c>
      <c r="L1604" s="9" t="str">
        <f t="shared" ref="L1604:L1667" ca="1" si="356">IF($AA$19="ATR (SMA)",I1604,IF($AA$19="ATR (EMA)",J1604,K1604))</f>
        <v/>
      </c>
      <c r="M1604" s="9" t="str">
        <f t="shared" ref="M1604:M1667" si="357">IF(A1604="","",IF(ROW()&gt;$AA$16+1,F1604 + (L1604*$AA$17),""))</f>
        <v/>
      </c>
      <c r="N1604" s="9" t="str">
        <f t="shared" ref="N1604:N1667" si="358">IF(A1604="","",IF(ROW()&gt;$AA$16+1,F1604 - (L1604*$AA$17),""))</f>
        <v/>
      </c>
      <c r="O1604" s="9" t="str">
        <f t="shared" ref="O1604:O1667" si="359">IF(A1604="","",IF(ROW()&gt;$AA$16+1,E1604 + (L1604*$AA$17),""))</f>
        <v/>
      </c>
      <c r="P1604" s="9" t="str">
        <f t="shared" ref="P1604:P1667" si="360">IF(A1604="","",IF(ROW()&gt;$AA$16+1,D1604 - (L1604*$AA$17),""))</f>
        <v/>
      </c>
      <c r="Q1604" s="9" t="str">
        <f t="shared" ref="Q1604:Q1667" si="361">IF(A1604="","",IF(ROW()&gt;$AA$16+1,((D1604+E1604)/2) + (L1604*$AA$17),""))</f>
        <v/>
      </c>
      <c r="R1604" s="9" t="str">
        <f t="shared" ref="R1604:R1667" si="362">IF(A1604="","",IF(ROW()&gt;$AA$16+1,((D1604+E1604)/2) - (L1604*$AA$17),""))</f>
        <v/>
      </c>
      <c r="S1604" s="9" t="str">
        <f t="shared" ref="S1604:T1667" si="363">IF($AA$18="ATR SL(CLOSE)",M1604,IF($AA$18="ATR SL(HIGH/LOW)",O1604,Q1604))</f>
        <v/>
      </c>
      <c r="T1604" s="9" t="str">
        <f t="shared" si="363"/>
        <v/>
      </c>
      <c r="U1604" s="9" t="str">
        <f t="shared" si="351"/>
        <v/>
      </c>
      <c r="V1604" s="6" t="str">
        <f t="shared" si="352"/>
        <v/>
      </c>
      <c r="W1604" s="16" t="str">
        <f ca="1">IF(AND(W1603=U1603,F1604&lt;=U1604),U1604,IF(AND(W1603=U1603,F1604&gt;=U1604),V1604,IF(AND(W1603=V1603,F1604&gt;=V1604),V1604,IF(AND(W1603=V1603,F1604&lt;=V1604),U1604,””))))</f>
        <v/>
      </c>
      <c r="X1604" s="1" t="str">
        <f t="shared" si="350"/>
        <v/>
      </c>
    </row>
    <row r="1605" spans="1:24" ht="17.7">
      <c r="A1605" s="3"/>
      <c r="B1605" s="7"/>
      <c r="H1605" s="1" t="str">
        <f t="shared" si="353"/>
        <v/>
      </c>
      <c r="I1605" s="9" t="str">
        <f ca="1">IF(A1605="","",IF(ROW()&gt;$AA$16+1,AVERAGE(INDIRECT("H" &amp; ROW()-$AA$16+1):H1605),""))</f>
        <v/>
      </c>
      <c r="J1605" s="14" t="str">
        <f t="shared" ca="1" si="354"/>
        <v/>
      </c>
      <c r="K1605" s="14" t="str">
        <f t="shared" ca="1" si="355"/>
        <v/>
      </c>
      <c r="L1605" s="9" t="str">
        <f t="shared" ca="1" si="356"/>
        <v/>
      </c>
      <c r="M1605" s="9" t="str">
        <f t="shared" si="357"/>
        <v/>
      </c>
      <c r="N1605" s="9" t="str">
        <f t="shared" si="358"/>
        <v/>
      </c>
      <c r="O1605" s="9" t="str">
        <f t="shared" si="359"/>
        <v/>
      </c>
      <c r="P1605" s="9" t="str">
        <f t="shared" si="360"/>
        <v/>
      </c>
      <c r="Q1605" s="9" t="str">
        <f t="shared" si="361"/>
        <v/>
      </c>
      <c r="R1605" s="9" t="str">
        <f t="shared" si="362"/>
        <v/>
      </c>
      <c r="S1605" s="9" t="str">
        <f t="shared" si="363"/>
        <v/>
      </c>
      <c r="T1605" s="9" t="str">
        <f t="shared" si="363"/>
        <v/>
      </c>
      <c r="U1605" s="9" t="str">
        <f t="shared" si="351"/>
        <v/>
      </c>
      <c r="V1605" s="6" t="str">
        <f t="shared" si="352"/>
        <v/>
      </c>
      <c r="W1605" s="16" t="str">
        <f ca="1">IF(AND(W1604=U1604,F1605&lt;=U1605),U1605,IF(AND(W1604=U1604,F1605&gt;=U1605),V1605,IF(AND(W1604=V1604,F1605&gt;=V1605),V1605,IF(AND(W1604=V1604,F1605&lt;=V1605),U1605,””))))</f>
        <v/>
      </c>
      <c r="X1605" s="1" t="str">
        <f t="shared" si="350"/>
        <v/>
      </c>
    </row>
    <row r="1606" spans="1:24" ht="17.7">
      <c r="A1606" s="3"/>
      <c r="B1606" s="7"/>
      <c r="H1606" s="1" t="str">
        <f t="shared" si="353"/>
        <v/>
      </c>
      <c r="I1606" s="9" t="str">
        <f ca="1">IF(A1606="","",IF(ROW()&gt;$AA$16+1,AVERAGE(INDIRECT("H" &amp; ROW()-$AA$16+1):H1606),""))</f>
        <v/>
      </c>
      <c r="J1606" s="14" t="str">
        <f t="shared" ca="1" si="354"/>
        <v/>
      </c>
      <c r="K1606" s="14" t="str">
        <f t="shared" ca="1" si="355"/>
        <v/>
      </c>
      <c r="L1606" s="9" t="str">
        <f t="shared" ca="1" si="356"/>
        <v/>
      </c>
      <c r="M1606" s="9" t="str">
        <f t="shared" si="357"/>
        <v/>
      </c>
      <c r="N1606" s="9" t="str">
        <f t="shared" si="358"/>
        <v/>
      </c>
      <c r="O1606" s="9" t="str">
        <f t="shared" si="359"/>
        <v/>
      </c>
      <c r="P1606" s="9" t="str">
        <f t="shared" si="360"/>
        <v/>
      </c>
      <c r="Q1606" s="9" t="str">
        <f t="shared" si="361"/>
        <v/>
      </c>
      <c r="R1606" s="9" t="str">
        <f t="shared" si="362"/>
        <v/>
      </c>
      <c r="S1606" s="9" t="str">
        <f t="shared" si="363"/>
        <v/>
      </c>
      <c r="T1606" s="9" t="str">
        <f t="shared" si="363"/>
        <v/>
      </c>
      <c r="U1606" s="9" t="str">
        <f t="shared" si="351"/>
        <v/>
      </c>
      <c r="V1606" s="6" t="str">
        <f t="shared" si="352"/>
        <v/>
      </c>
      <c r="W1606" s="16" t="str">
        <f ca="1">IF(AND(W1605=U1605,F1606&lt;=U1606),U1606,IF(AND(W1605=U1605,F1606&gt;=U1606),V1606,IF(AND(W1605=V1605,F1606&gt;=V1606),V1606,IF(AND(W1605=V1605,F1606&lt;=V1606),U1606,””))))</f>
        <v/>
      </c>
      <c r="X1606" s="1" t="str">
        <f t="shared" si="350"/>
        <v/>
      </c>
    </row>
    <row r="1607" spans="1:24" ht="17.7">
      <c r="A1607" s="3"/>
      <c r="B1607" s="7"/>
      <c r="H1607" s="1" t="str">
        <f t="shared" si="353"/>
        <v/>
      </c>
      <c r="I1607" s="9" t="str">
        <f ca="1">IF(A1607="","",IF(ROW()&gt;$AA$16+1,AVERAGE(INDIRECT("H" &amp; ROW()-$AA$16+1):H1607),""))</f>
        <v/>
      </c>
      <c r="J1607" s="14" t="str">
        <f t="shared" ca="1" si="354"/>
        <v/>
      </c>
      <c r="K1607" s="14" t="str">
        <f t="shared" ca="1" si="355"/>
        <v/>
      </c>
      <c r="L1607" s="9" t="str">
        <f t="shared" ca="1" si="356"/>
        <v/>
      </c>
      <c r="M1607" s="9" t="str">
        <f t="shared" si="357"/>
        <v/>
      </c>
      <c r="N1607" s="9" t="str">
        <f t="shared" si="358"/>
        <v/>
      </c>
      <c r="O1607" s="9" t="str">
        <f t="shared" si="359"/>
        <v/>
      </c>
      <c r="P1607" s="9" t="str">
        <f t="shared" si="360"/>
        <v/>
      </c>
      <c r="Q1607" s="9" t="str">
        <f t="shared" si="361"/>
        <v/>
      </c>
      <c r="R1607" s="9" t="str">
        <f t="shared" si="362"/>
        <v/>
      </c>
      <c r="S1607" s="9" t="str">
        <f t="shared" si="363"/>
        <v/>
      </c>
      <c r="T1607" s="9" t="str">
        <f t="shared" si="363"/>
        <v/>
      </c>
      <c r="U1607" s="9" t="str">
        <f t="shared" si="351"/>
        <v/>
      </c>
      <c r="V1607" s="6" t="str">
        <f t="shared" si="352"/>
        <v/>
      </c>
      <c r="W1607" s="16" t="str">
        <f ca="1">IF(AND(W1606=U1606,F1607&lt;=U1607),U1607,IF(AND(W1606=U1606,F1607&gt;=U1607),V1607,IF(AND(W1606=V1606,F1607&gt;=V1607),V1607,IF(AND(W1606=V1606,F1607&lt;=V1607),U1607,””))))</f>
        <v/>
      </c>
      <c r="X1607" s="1" t="str">
        <f t="shared" si="350"/>
        <v/>
      </c>
    </row>
    <row r="1608" spans="1:24" ht="17.7">
      <c r="A1608" s="3"/>
      <c r="B1608" s="7"/>
      <c r="H1608" s="1" t="str">
        <f t="shared" si="353"/>
        <v/>
      </c>
      <c r="I1608" s="9" t="str">
        <f ca="1">IF(A1608="","",IF(ROW()&gt;$AA$16+1,AVERAGE(INDIRECT("H" &amp; ROW()-$AA$16+1):H1608),""))</f>
        <v/>
      </c>
      <c r="J1608" s="14" t="str">
        <f t="shared" ca="1" si="354"/>
        <v/>
      </c>
      <c r="K1608" s="14" t="str">
        <f t="shared" ca="1" si="355"/>
        <v/>
      </c>
      <c r="L1608" s="9" t="str">
        <f t="shared" ca="1" si="356"/>
        <v/>
      </c>
      <c r="M1608" s="9" t="str">
        <f t="shared" si="357"/>
        <v/>
      </c>
      <c r="N1608" s="9" t="str">
        <f t="shared" si="358"/>
        <v/>
      </c>
      <c r="O1608" s="9" t="str">
        <f t="shared" si="359"/>
        <v/>
      </c>
      <c r="P1608" s="9" t="str">
        <f t="shared" si="360"/>
        <v/>
      </c>
      <c r="Q1608" s="9" t="str">
        <f t="shared" si="361"/>
        <v/>
      </c>
      <c r="R1608" s="9" t="str">
        <f t="shared" si="362"/>
        <v/>
      </c>
      <c r="S1608" s="9" t="str">
        <f t="shared" si="363"/>
        <v/>
      </c>
      <c r="T1608" s="9" t="str">
        <f t="shared" si="363"/>
        <v/>
      </c>
      <c r="U1608" s="9" t="str">
        <f t="shared" si="351"/>
        <v/>
      </c>
      <c r="V1608" s="6" t="str">
        <f t="shared" si="352"/>
        <v/>
      </c>
      <c r="W1608" s="16" t="str">
        <f ca="1">IF(AND(W1607=U1607,F1608&lt;=U1608),U1608,IF(AND(W1607=U1607,F1608&gt;=U1608),V1608,IF(AND(W1607=V1607,F1608&gt;=V1608),V1608,IF(AND(W1607=V1607,F1608&lt;=V1608),U1608,””))))</f>
        <v/>
      </c>
      <c r="X1608" s="1" t="str">
        <f t="shared" si="350"/>
        <v/>
      </c>
    </row>
    <row r="1609" spans="1:24" ht="17.7">
      <c r="A1609" s="3"/>
      <c r="B1609" s="7"/>
      <c r="H1609" s="1" t="str">
        <f t="shared" si="353"/>
        <v/>
      </c>
      <c r="I1609" s="9" t="str">
        <f ca="1">IF(A1609="","",IF(ROW()&gt;$AA$16+1,AVERAGE(INDIRECT("H" &amp; ROW()-$AA$16+1):H1609),""))</f>
        <v/>
      </c>
      <c r="J1609" s="14" t="str">
        <f t="shared" ca="1" si="354"/>
        <v/>
      </c>
      <c r="K1609" s="14" t="str">
        <f t="shared" ca="1" si="355"/>
        <v/>
      </c>
      <c r="L1609" s="9" t="str">
        <f t="shared" ca="1" si="356"/>
        <v/>
      </c>
      <c r="M1609" s="9" t="str">
        <f t="shared" si="357"/>
        <v/>
      </c>
      <c r="N1609" s="9" t="str">
        <f t="shared" si="358"/>
        <v/>
      </c>
      <c r="O1609" s="9" t="str">
        <f t="shared" si="359"/>
        <v/>
      </c>
      <c r="P1609" s="9" t="str">
        <f t="shared" si="360"/>
        <v/>
      </c>
      <c r="Q1609" s="9" t="str">
        <f t="shared" si="361"/>
        <v/>
      </c>
      <c r="R1609" s="9" t="str">
        <f t="shared" si="362"/>
        <v/>
      </c>
      <c r="S1609" s="9" t="str">
        <f t="shared" si="363"/>
        <v/>
      </c>
      <c r="T1609" s="9" t="str">
        <f t="shared" si="363"/>
        <v/>
      </c>
      <c r="U1609" s="9" t="str">
        <f t="shared" si="351"/>
        <v/>
      </c>
      <c r="V1609" s="6" t="str">
        <f t="shared" si="352"/>
        <v/>
      </c>
      <c r="W1609" s="16" t="str">
        <f ca="1">IF(AND(W1608=U1608,F1609&lt;=U1609),U1609,IF(AND(W1608=U1608,F1609&gt;=U1609),V1609,IF(AND(W1608=V1608,F1609&gt;=V1609),V1609,IF(AND(W1608=V1608,F1609&lt;=V1609),U1609,””))))</f>
        <v/>
      </c>
      <c r="X1609" s="1" t="str">
        <f t="shared" si="350"/>
        <v/>
      </c>
    </row>
    <row r="1610" spans="1:24" ht="17.7">
      <c r="A1610" s="3"/>
      <c r="B1610" s="7"/>
      <c r="H1610" s="1" t="str">
        <f t="shared" si="353"/>
        <v/>
      </c>
      <c r="I1610" s="9" t="str">
        <f ca="1">IF(A1610="","",IF(ROW()&gt;$AA$16+1,AVERAGE(INDIRECT("H" &amp; ROW()-$AA$16+1):H1610),""))</f>
        <v/>
      </c>
      <c r="J1610" s="14" t="str">
        <f t="shared" ca="1" si="354"/>
        <v/>
      </c>
      <c r="K1610" s="14" t="str">
        <f t="shared" ca="1" si="355"/>
        <v/>
      </c>
      <c r="L1610" s="9" t="str">
        <f t="shared" ca="1" si="356"/>
        <v/>
      </c>
      <c r="M1610" s="9" t="str">
        <f t="shared" si="357"/>
        <v/>
      </c>
      <c r="N1610" s="9" t="str">
        <f t="shared" si="358"/>
        <v/>
      </c>
      <c r="O1610" s="9" t="str">
        <f t="shared" si="359"/>
        <v/>
      </c>
      <c r="P1610" s="9" t="str">
        <f t="shared" si="360"/>
        <v/>
      </c>
      <c r="Q1610" s="9" t="str">
        <f t="shared" si="361"/>
        <v/>
      </c>
      <c r="R1610" s="9" t="str">
        <f t="shared" si="362"/>
        <v/>
      </c>
      <c r="S1610" s="9" t="str">
        <f t="shared" si="363"/>
        <v/>
      </c>
      <c r="T1610" s="9" t="str">
        <f t="shared" si="363"/>
        <v/>
      </c>
      <c r="U1610" s="9" t="str">
        <f t="shared" si="351"/>
        <v/>
      </c>
      <c r="V1610" s="6" t="str">
        <f t="shared" si="352"/>
        <v/>
      </c>
      <c r="W1610" s="16" t="str">
        <f ca="1">IF(AND(W1609=U1609,F1610&lt;=U1610),U1610,IF(AND(W1609=U1609,F1610&gt;=U1610),V1610,IF(AND(W1609=V1609,F1610&gt;=V1610),V1610,IF(AND(W1609=V1609,F1610&lt;=V1610),U1610,””))))</f>
        <v/>
      </c>
      <c r="X1610" s="1" t="str">
        <f t="shared" si="350"/>
        <v/>
      </c>
    </row>
    <row r="1611" spans="1:24" ht="17.7">
      <c r="A1611" s="3"/>
      <c r="B1611" s="7"/>
      <c r="H1611" s="1" t="str">
        <f t="shared" si="353"/>
        <v/>
      </c>
      <c r="I1611" s="9" t="str">
        <f ca="1">IF(A1611="","",IF(ROW()&gt;$AA$16+1,AVERAGE(INDIRECT("H" &amp; ROW()-$AA$16+1):H1611),""))</f>
        <v/>
      </c>
      <c r="J1611" s="14" t="str">
        <f t="shared" ca="1" si="354"/>
        <v/>
      </c>
      <c r="K1611" s="14" t="str">
        <f t="shared" ca="1" si="355"/>
        <v/>
      </c>
      <c r="L1611" s="9" t="str">
        <f t="shared" ca="1" si="356"/>
        <v/>
      </c>
      <c r="M1611" s="9" t="str">
        <f t="shared" si="357"/>
        <v/>
      </c>
      <c r="N1611" s="9" t="str">
        <f t="shared" si="358"/>
        <v/>
      </c>
      <c r="O1611" s="9" t="str">
        <f t="shared" si="359"/>
        <v/>
      </c>
      <c r="P1611" s="9" t="str">
        <f t="shared" si="360"/>
        <v/>
      </c>
      <c r="Q1611" s="9" t="str">
        <f t="shared" si="361"/>
        <v/>
      </c>
      <c r="R1611" s="9" t="str">
        <f t="shared" si="362"/>
        <v/>
      </c>
      <c r="S1611" s="9" t="str">
        <f t="shared" si="363"/>
        <v/>
      </c>
      <c r="T1611" s="9" t="str">
        <f t="shared" si="363"/>
        <v/>
      </c>
      <c r="U1611" s="9" t="str">
        <f t="shared" si="351"/>
        <v/>
      </c>
      <c r="V1611" s="6" t="str">
        <f t="shared" si="352"/>
        <v/>
      </c>
      <c r="W1611" s="16" t="str">
        <f ca="1">IF(AND(W1610=U1610,F1611&lt;=U1611),U1611,IF(AND(W1610=U1610,F1611&gt;=U1611),V1611,IF(AND(W1610=V1610,F1611&gt;=V1611),V1611,IF(AND(W1610=V1610,F1611&lt;=V1611),U1611,””))))</f>
        <v/>
      </c>
      <c r="X1611" s="1" t="str">
        <f t="shared" si="350"/>
        <v/>
      </c>
    </row>
    <row r="1612" spans="1:24" ht="17.7">
      <c r="A1612" s="3"/>
      <c r="B1612" s="7"/>
      <c r="H1612" s="1" t="str">
        <f t="shared" si="353"/>
        <v/>
      </c>
      <c r="I1612" s="9" t="str">
        <f ca="1">IF(A1612="","",IF(ROW()&gt;$AA$16+1,AVERAGE(INDIRECT("H" &amp; ROW()-$AA$16+1):H1612),""))</f>
        <v/>
      </c>
      <c r="J1612" s="14" t="str">
        <f t="shared" ca="1" si="354"/>
        <v/>
      </c>
      <c r="K1612" s="14" t="str">
        <f t="shared" ca="1" si="355"/>
        <v/>
      </c>
      <c r="L1612" s="9" t="str">
        <f t="shared" ca="1" si="356"/>
        <v/>
      </c>
      <c r="M1612" s="9" t="str">
        <f t="shared" si="357"/>
        <v/>
      </c>
      <c r="N1612" s="9" t="str">
        <f t="shared" si="358"/>
        <v/>
      </c>
      <c r="O1612" s="9" t="str">
        <f t="shared" si="359"/>
        <v/>
      </c>
      <c r="P1612" s="9" t="str">
        <f t="shared" si="360"/>
        <v/>
      </c>
      <c r="Q1612" s="9" t="str">
        <f t="shared" si="361"/>
        <v/>
      </c>
      <c r="R1612" s="9" t="str">
        <f t="shared" si="362"/>
        <v/>
      </c>
      <c r="S1612" s="9" t="str">
        <f t="shared" si="363"/>
        <v/>
      </c>
      <c r="T1612" s="9" t="str">
        <f t="shared" si="363"/>
        <v/>
      </c>
      <c r="U1612" s="9" t="str">
        <f t="shared" si="351"/>
        <v/>
      </c>
      <c r="V1612" s="6" t="str">
        <f t="shared" si="352"/>
        <v/>
      </c>
      <c r="W1612" s="16" t="str">
        <f ca="1">IF(AND(W1611=U1611,F1612&lt;=U1612),U1612,IF(AND(W1611=U1611,F1612&gt;=U1612),V1612,IF(AND(W1611=V1611,F1612&gt;=V1612),V1612,IF(AND(W1611=V1611,F1612&lt;=V1612),U1612,””))))</f>
        <v/>
      </c>
      <c r="X1612" s="1" t="str">
        <f t="shared" si="350"/>
        <v/>
      </c>
    </row>
    <row r="1613" spans="1:24" ht="17.7">
      <c r="A1613" s="3"/>
      <c r="B1613" s="7"/>
      <c r="H1613" s="1" t="str">
        <f t="shared" si="353"/>
        <v/>
      </c>
      <c r="I1613" s="9" t="str">
        <f ca="1">IF(A1613="","",IF(ROW()&gt;$AA$16+1,AVERAGE(INDIRECT("H" &amp; ROW()-$AA$16+1):H1613),""))</f>
        <v/>
      </c>
      <c r="J1613" s="14" t="str">
        <f t="shared" ca="1" si="354"/>
        <v/>
      </c>
      <c r="K1613" s="14" t="str">
        <f t="shared" ca="1" si="355"/>
        <v/>
      </c>
      <c r="L1613" s="9" t="str">
        <f t="shared" ca="1" si="356"/>
        <v/>
      </c>
      <c r="M1613" s="9" t="str">
        <f t="shared" si="357"/>
        <v/>
      </c>
      <c r="N1613" s="9" t="str">
        <f t="shared" si="358"/>
        <v/>
      </c>
      <c r="O1613" s="9" t="str">
        <f t="shared" si="359"/>
        <v/>
      </c>
      <c r="P1613" s="9" t="str">
        <f t="shared" si="360"/>
        <v/>
      </c>
      <c r="Q1613" s="9" t="str">
        <f t="shared" si="361"/>
        <v/>
      </c>
      <c r="R1613" s="9" t="str">
        <f t="shared" si="362"/>
        <v/>
      </c>
      <c r="S1613" s="9" t="str">
        <f t="shared" si="363"/>
        <v/>
      </c>
      <c r="T1613" s="9" t="str">
        <f t="shared" si="363"/>
        <v/>
      </c>
      <c r="U1613" s="9" t="str">
        <f t="shared" si="351"/>
        <v/>
      </c>
      <c r="V1613" s="6" t="str">
        <f t="shared" si="352"/>
        <v/>
      </c>
      <c r="W1613" s="16" t="str">
        <f ca="1">IF(AND(W1612=U1612,F1613&lt;=U1613),U1613,IF(AND(W1612=U1612,F1613&gt;=U1613),V1613,IF(AND(W1612=V1612,F1613&gt;=V1613),V1613,IF(AND(W1612=V1612,F1613&lt;=V1613),U1613,””))))</f>
        <v/>
      </c>
      <c r="X1613" s="1" t="str">
        <f t="shared" si="350"/>
        <v/>
      </c>
    </row>
    <row r="1614" spans="1:24" ht="17.7">
      <c r="A1614" s="3"/>
      <c r="B1614" s="7"/>
      <c r="H1614" s="1" t="str">
        <f t="shared" si="353"/>
        <v/>
      </c>
      <c r="I1614" s="9" t="str">
        <f ca="1">IF(A1614="","",IF(ROW()&gt;$AA$16+1,AVERAGE(INDIRECT("H" &amp; ROW()-$AA$16+1):H1614),""))</f>
        <v/>
      </c>
      <c r="J1614" s="14" t="str">
        <f t="shared" ca="1" si="354"/>
        <v/>
      </c>
      <c r="K1614" s="14" t="str">
        <f t="shared" ca="1" si="355"/>
        <v/>
      </c>
      <c r="L1614" s="9" t="str">
        <f t="shared" ca="1" si="356"/>
        <v/>
      </c>
      <c r="M1614" s="9" t="str">
        <f t="shared" si="357"/>
        <v/>
      </c>
      <c r="N1614" s="9" t="str">
        <f t="shared" si="358"/>
        <v/>
      </c>
      <c r="O1614" s="9" t="str">
        <f t="shared" si="359"/>
        <v/>
      </c>
      <c r="P1614" s="9" t="str">
        <f t="shared" si="360"/>
        <v/>
      </c>
      <c r="Q1614" s="9" t="str">
        <f t="shared" si="361"/>
        <v/>
      </c>
      <c r="R1614" s="9" t="str">
        <f t="shared" si="362"/>
        <v/>
      </c>
      <c r="S1614" s="9" t="str">
        <f t="shared" si="363"/>
        <v/>
      </c>
      <c r="T1614" s="9" t="str">
        <f t="shared" si="363"/>
        <v/>
      </c>
      <c r="U1614" s="9" t="str">
        <f t="shared" si="351"/>
        <v/>
      </c>
      <c r="V1614" s="6" t="str">
        <f t="shared" si="352"/>
        <v/>
      </c>
      <c r="W1614" s="16" t="str">
        <f ca="1">IF(AND(W1613=U1613,F1614&lt;=U1614),U1614,IF(AND(W1613=U1613,F1614&gt;=U1614),V1614,IF(AND(W1613=V1613,F1614&gt;=V1614),V1614,IF(AND(W1613=V1613,F1614&lt;=V1614),U1614,””))))</f>
        <v/>
      </c>
      <c r="X1614" s="1" t="str">
        <f t="shared" si="350"/>
        <v/>
      </c>
    </row>
    <row r="1615" spans="1:24" ht="17.7">
      <c r="A1615" s="3"/>
      <c r="B1615" s="7"/>
      <c r="H1615" s="1" t="str">
        <f t="shared" si="353"/>
        <v/>
      </c>
      <c r="I1615" s="9" t="str">
        <f ca="1">IF(A1615="","",IF(ROW()&gt;$AA$16+1,AVERAGE(INDIRECT("H" &amp; ROW()-$AA$16+1):H1615),""))</f>
        <v/>
      </c>
      <c r="J1615" s="14" t="str">
        <f t="shared" ca="1" si="354"/>
        <v/>
      </c>
      <c r="K1615" s="14" t="str">
        <f t="shared" ca="1" si="355"/>
        <v/>
      </c>
      <c r="L1615" s="9" t="str">
        <f t="shared" ca="1" si="356"/>
        <v/>
      </c>
      <c r="M1615" s="9" t="str">
        <f t="shared" si="357"/>
        <v/>
      </c>
      <c r="N1615" s="9" t="str">
        <f t="shared" si="358"/>
        <v/>
      </c>
      <c r="O1615" s="9" t="str">
        <f t="shared" si="359"/>
        <v/>
      </c>
      <c r="P1615" s="9" t="str">
        <f t="shared" si="360"/>
        <v/>
      </c>
      <c r="Q1615" s="9" t="str">
        <f t="shared" si="361"/>
        <v/>
      </c>
      <c r="R1615" s="9" t="str">
        <f t="shared" si="362"/>
        <v/>
      </c>
      <c r="S1615" s="9" t="str">
        <f t="shared" si="363"/>
        <v/>
      </c>
      <c r="T1615" s="9" t="str">
        <f t="shared" si="363"/>
        <v/>
      </c>
      <c r="U1615" s="9" t="str">
        <f t="shared" si="351"/>
        <v/>
      </c>
      <c r="V1615" s="6" t="str">
        <f t="shared" si="352"/>
        <v/>
      </c>
      <c r="W1615" s="16" t="str">
        <f ca="1">IF(AND(W1614=U1614,F1615&lt;=U1615),U1615,IF(AND(W1614=U1614,F1615&gt;=U1615),V1615,IF(AND(W1614=V1614,F1615&gt;=V1615),V1615,IF(AND(W1614=V1614,F1615&lt;=V1615),U1615,””))))</f>
        <v/>
      </c>
      <c r="X1615" s="1" t="str">
        <f t="shared" si="350"/>
        <v/>
      </c>
    </row>
    <row r="1616" spans="1:24" ht="17.7">
      <c r="A1616" s="3"/>
      <c r="B1616" s="7"/>
      <c r="H1616" s="1" t="str">
        <f t="shared" si="353"/>
        <v/>
      </c>
      <c r="I1616" s="9" t="str">
        <f ca="1">IF(A1616="","",IF(ROW()&gt;$AA$16+1,AVERAGE(INDIRECT("H" &amp; ROW()-$AA$16+1):H1616),""))</f>
        <v/>
      </c>
      <c r="J1616" s="14" t="str">
        <f t="shared" ca="1" si="354"/>
        <v/>
      </c>
      <c r="K1616" s="14" t="str">
        <f t="shared" ca="1" si="355"/>
        <v/>
      </c>
      <c r="L1616" s="9" t="str">
        <f t="shared" ca="1" si="356"/>
        <v/>
      </c>
      <c r="M1616" s="9" t="str">
        <f t="shared" si="357"/>
        <v/>
      </c>
      <c r="N1616" s="9" t="str">
        <f t="shared" si="358"/>
        <v/>
      </c>
      <c r="O1616" s="9" t="str">
        <f t="shared" si="359"/>
        <v/>
      </c>
      <c r="P1616" s="9" t="str">
        <f t="shared" si="360"/>
        <v/>
      </c>
      <c r="Q1616" s="9" t="str">
        <f t="shared" si="361"/>
        <v/>
      </c>
      <c r="R1616" s="9" t="str">
        <f t="shared" si="362"/>
        <v/>
      </c>
      <c r="S1616" s="9" t="str">
        <f t="shared" si="363"/>
        <v/>
      </c>
      <c r="T1616" s="9" t="str">
        <f t="shared" si="363"/>
        <v/>
      </c>
      <c r="U1616" s="9" t="str">
        <f t="shared" si="351"/>
        <v/>
      </c>
      <c r="V1616" s="6" t="str">
        <f t="shared" si="352"/>
        <v/>
      </c>
      <c r="W1616" s="16" t="str">
        <f ca="1">IF(AND(W1615=U1615,F1616&lt;=U1616),U1616,IF(AND(W1615=U1615,F1616&gt;=U1616),V1616,IF(AND(W1615=V1615,F1616&gt;=V1616),V1616,IF(AND(W1615=V1615,F1616&lt;=V1616),U1616,””))))</f>
        <v/>
      </c>
      <c r="X1616" s="1" t="str">
        <f t="shared" si="350"/>
        <v/>
      </c>
    </row>
    <row r="1617" spans="1:24" ht="17.7">
      <c r="A1617" s="3"/>
      <c r="B1617" s="7"/>
      <c r="H1617" s="1" t="str">
        <f t="shared" si="353"/>
        <v/>
      </c>
      <c r="I1617" s="9" t="str">
        <f ca="1">IF(A1617="","",IF(ROW()&gt;$AA$16+1,AVERAGE(INDIRECT("H" &amp; ROW()-$AA$16+1):H1617),""))</f>
        <v/>
      </c>
      <c r="J1617" s="14" t="str">
        <f t="shared" ca="1" si="354"/>
        <v/>
      </c>
      <c r="K1617" s="14" t="str">
        <f t="shared" ca="1" si="355"/>
        <v/>
      </c>
      <c r="L1617" s="9" t="str">
        <f t="shared" ca="1" si="356"/>
        <v/>
      </c>
      <c r="M1617" s="9" t="str">
        <f t="shared" si="357"/>
        <v/>
      </c>
      <c r="N1617" s="9" t="str">
        <f t="shared" si="358"/>
        <v/>
      </c>
      <c r="O1617" s="9" t="str">
        <f t="shared" si="359"/>
        <v/>
      </c>
      <c r="P1617" s="9" t="str">
        <f t="shared" si="360"/>
        <v/>
      </c>
      <c r="Q1617" s="9" t="str">
        <f t="shared" si="361"/>
        <v/>
      </c>
      <c r="R1617" s="9" t="str">
        <f t="shared" si="362"/>
        <v/>
      </c>
      <c r="S1617" s="9" t="str">
        <f t="shared" si="363"/>
        <v/>
      </c>
      <c r="T1617" s="9" t="str">
        <f t="shared" si="363"/>
        <v/>
      </c>
      <c r="U1617" s="9" t="str">
        <f t="shared" si="351"/>
        <v/>
      </c>
      <c r="V1617" s="6" t="str">
        <f t="shared" si="352"/>
        <v/>
      </c>
      <c r="W1617" s="16" t="str">
        <f ca="1">IF(AND(W1616=U1616,F1617&lt;=U1617),U1617,IF(AND(W1616=U1616,F1617&gt;=U1617),V1617,IF(AND(W1616=V1616,F1617&gt;=V1617),V1617,IF(AND(W1616=V1616,F1617&lt;=V1617),U1617,””))))</f>
        <v/>
      </c>
      <c r="X1617" s="1" t="str">
        <f t="shared" si="350"/>
        <v/>
      </c>
    </row>
    <row r="1618" spans="1:24" ht="17.7">
      <c r="A1618" s="3"/>
      <c r="B1618" s="7"/>
      <c r="H1618" s="1" t="str">
        <f t="shared" si="353"/>
        <v/>
      </c>
      <c r="I1618" s="9" t="str">
        <f ca="1">IF(A1618="","",IF(ROW()&gt;$AA$16+1,AVERAGE(INDIRECT("H" &amp; ROW()-$AA$16+1):H1618),""))</f>
        <v/>
      </c>
      <c r="J1618" s="14" t="str">
        <f t="shared" ca="1" si="354"/>
        <v/>
      </c>
      <c r="K1618" s="14" t="str">
        <f t="shared" ca="1" si="355"/>
        <v/>
      </c>
      <c r="L1618" s="9" t="str">
        <f t="shared" ca="1" si="356"/>
        <v/>
      </c>
      <c r="M1618" s="9" t="str">
        <f t="shared" si="357"/>
        <v/>
      </c>
      <c r="N1618" s="9" t="str">
        <f t="shared" si="358"/>
        <v/>
      </c>
      <c r="O1618" s="9" t="str">
        <f t="shared" si="359"/>
        <v/>
      </c>
      <c r="P1618" s="9" t="str">
        <f t="shared" si="360"/>
        <v/>
      </c>
      <c r="Q1618" s="9" t="str">
        <f t="shared" si="361"/>
        <v/>
      </c>
      <c r="R1618" s="9" t="str">
        <f t="shared" si="362"/>
        <v/>
      </c>
      <c r="S1618" s="9" t="str">
        <f t="shared" si="363"/>
        <v/>
      </c>
      <c r="T1618" s="9" t="str">
        <f t="shared" si="363"/>
        <v/>
      </c>
      <c r="U1618" s="9" t="str">
        <f t="shared" si="351"/>
        <v/>
      </c>
      <c r="V1618" s="6" t="str">
        <f t="shared" si="352"/>
        <v/>
      </c>
      <c r="W1618" s="16" t="str">
        <f ca="1">IF(AND(W1617=U1617,F1618&lt;=U1618),U1618,IF(AND(W1617=U1617,F1618&gt;=U1618),V1618,IF(AND(W1617=V1617,F1618&gt;=V1618),V1618,IF(AND(W1617=V1617,F1618&lt;=V1618),U1618,””))))</f>
        <v/>
      </c>
      <c r="X1618" s="1" t="str">
        <f t="shared" si="350"/>
        <v/>
      </c>
    </row>
    <row r="1619" spans="1:24" ht="17.7">
      <c r="A1619" s="3"/>
      <c r="B1619" s="7"/>
      <c r="H1619" s="1" t="str">
        <f t="shared" si="353"/>
        <v/>
      </c>
      <c r="I1619" s="9" t="str">
        <f ca="1">IF(A1619="","",IF(ROW()&gt;$AA$16+1,AVERAGE(INDIRECT("H" &amp; ROW()-$AA$16+1):H1619),""))</f>
        <v/>
      </c>
      <c r="J1619" s="14" t="str">
        <f t="shared" ca="1" si="354"/>
        <v/>
      </c>
      <c r="K1619" s="14" t="str">
        <f t="shared" ca="1" si="355"/>
        <v/>
      </c>
      <c r="L1619" s="9" t="str">
        <f t="shared" ca="1" si="356"/>
        <v/>
      </c>
      <c r="M1619" s="9" t="str">
        <f t="shared" si="357"/>
        <v/>
      </c>
      <c r="N1619" s="9" t="str">
        <f t="shared" si="358"/>
        <v/>
      </c>
      <c r="O1619" s="9" t="str">
        <f t="shared" si="359"/>
        <v/>
      </c>
      <c r="P1619" s="9" t="str">
        <f t="shared" si="360"/>
        <v/>
      </c>
      <c r="Q1619" s="9" t="str">
        <f t="shared" si="361"/>
        <v/>
      </c>
      <c r="R1619" s="9" t="str">
        <f t="shared" si="362"/>
        <v/>
      </c>
      <c r="S1619" s="9" t="str">
        <f t="shared" si="363"/>
        <v/>
      </c>
      <c r="T1619" s="9" t="str">
        <f t="shared" si="363"/>
        <v/>
      </c>
      <c r="U1619" s="9" t="str">
        <f t="shared" si="351"/>
        <v/>
      </c>
      <c r="V1619" s="6" t="str">
        <f t="shared" si="352"/>
        <v/>
      </c>
      <c r="W1619" s="16" t="str">
        <f ca="1">IF(AND(W1618=U1618,F1619&lt;=U1619),U1619,IF(AND(W1618=U1618,F1619&gt;=U1619),V1619,IF(AND(W1618=V1618,F1619&gt;=V1619),V1619,IF(AND(W1618=V1618,F1619&lt;=V1619),U1619,””))))</f>
        <v/>
      </c>
      <c r="X1619" s="1" t="str">
        <f t="shared" si="350"/>
        <v/>
      </c>
    </row>
    <row r="1620" spans="1:24" ht="17.7">
      <c r="A1620" s="3"/>
      <c r="B1620" s="7"/>
      <c r="H1620" s="1" t="str">
        <f t="shared" si="353"/>
        <v/>
      </c>
      <c r="I1620" s="9" t="str">
        <f ca="1">IF(A1620="","",IF(ROW()&gt;$AA$16+1,AVERAGE(INDIRECT("H" &amp; ROW()-$AA$16+1):H1620),""))</f>
        <v/>
      </c>
      <c r="J1620" s="14" t="str">
        <f t="shared" ca="1" si="354"/>
        <v/>
      </c>
      <c r="K1620" s="14" t="str">
        <f t="shared" ca="1" si="355"/>
        <v/>
      </c>
      <c r="L1620" s="9" t="str">
        <f t="shared" ca="1" si="356"/>
        <v/>
      </c>
      <c r="M1620" s="9" t="str">
        <f t="shared" si="357"/>
        <v/>
      </c>
      <c r="N1620" s="9" t="str">
        <f t="shared" si="358"/>
        <v/>
      </c>
      <c r="O1620" s="9" t="str">
        <f t="shared" si="359"/>
        <v/>
      </c>
      <c r="P1620" s="9" t="str">
        <f t="shared" si="360"/>
        <v/>
      </c>
      <c r="Q1620" s="9" t="str">
        <f t="shared" si="361"/>
        <v/>
      </c>
      <c r="R1620" s="9" t="str">
        <f t="shared" si="362"/>
        <v/>
      </c>
      <c r="S1620" s="9" t="str">
        <f t="shared" si="363"/>
        <v/>
      </c>
      <c r="T1620" s="9" t="str">
        <f t="shared" si="363"/>
        <v/>
      </c>
      <c r="U1620" s="9" t="str">
        <f t="shared" si="351"/>
        <v/>
      </c>
      <c r="V1620" s="6" t="str">
        <f t="shared" si="352"/>
        <v/>
      </c>
      <c r="W1620" s="16" t="str">
        <f ca="1">IF(AND(W1619=U1619,F1620&lt;=U1620),U1620,IF(AND(W1619=U1619,F1620&gt;=U1620),V1620,IF(AND(W1619=V1619,F1620&gt;=V1620),V1620,IF(AND(W1619=V1619,F1620&lt;=V1620),U1620,””))))</f>
        <v/>
      </c>
      <c r="X1620" s="1" t="str">
        <f t="shared" si="350"/>
        <v/>
      </c>
    </row>
    <row r="1621" spans="1:24" ht="17.7">
      <c r="A1621" s="3"/>
      <c r="B1621" s="7"/>
      <c r="H1621" s="1" t="str">
        <f t="shared" si="353"/>
        <v/>
      </c>
      <c r="I1621" s="9" t="str">
        <f ca="1">IF(A1621="","",IF(ROW()&gt;$AA$16+1,AVERAGE(INDIRECT("H" &amp; ROW()-$AA$16+1):H1621),""))</f>
        <v/>
      </c>
      <c r="J1621" s="14" t="str">
        <f t="shared" ca="1" si="354"/>
        <v/>
      </c>
      <c r="K1621" s="14" t="str">
        <f t="shared" ca="1" si="355"/>
        <v/>
      </c>
      <c r="L1621" s="9" t="str">
        <f t="shared" ca="1" si="356"/>
        <v/>
      </c>
      <c r="M1621" s="9" t="str">
        <f t="shared" si="357"/>
        <v/>
      </c>
      <c r="N1621" s="9" t="str">
        <f t="shared" si="358"/>
        <v/>
      </c>
      <c r="O1621" s="9" t="str">
        <f t="shared" si="359"/>
        <v/>
      </c>
      <c r="P1621" s="9" t="str">
        <f t="shared" si="360"/>
        <v/>
      </c>
      <c r="Q1621" s="9" t="str">
        <f t="shared" si="361"/>
        <v/>
      </c>
      <c r="R1621" s="9" t="str">
        <f t="shared" si="362"/>
        <v/>
      </c>
      <c r="S1621" s="9" t="str">
        <f t="shared" si="363"/>
        <v/>
      </c>
      <c r="T1621" s="9" t="str">
        <f t="shared" si="363"/>
        <v/>
      </c>
      <c r="U1621" s="9" t="str">
        <f t="shared" si="351"/>
        <v/>
      </c>
      <c r="V1621" s="6" t="str">
        <f t="shared" si="352"/>
        <v/>
      </c>
      <c r="W1621" s="16" t="str">
        <f ca="1">IF(AND(W1620=U1620,F1621&lt;=U1621),U1621,IF(AND(W1620=U1620,F1621&gt;=U1621),V1621,IF(AND(W1620=V1620,F1621&gt;=V1621),V1621,IF(AND(W1620=V1620,F1621&lt;=V1621),U1621,””))))</f>
        <v/>
      </c>
      <c r="X1621" s="1" t="str">
        <f t="shared" si="350"/>
        <v/>
      </c>
    </row>
    <row r="1622" spans="1:24" ht="17.7">
      <c r="A1622" s="3"/>
      <c r="B1622" s="7"/>
      <c r="H1622" s="1" t="str">
        <f t="shared" si="353"/>
        <v/>
      </c>
      <c r="I1622" s="9" t="str">
        <f ca="1">IF(A1622="","",IF(ROW()&gt;$AA$16+1,AVERAGE(INDIRECT("H" &amp; ROW()-$AA$16+1):H1622),""))</f>
        <v/>
      </c>
      <c r="J1622" s="14" t="str">
        <f t="shared" ca="1" si="354"/>
        <v/>
      </c>
      <c r="K1622" s="14" t="str">
        <f t="shared" ca="1" si="355"/>
        <v/>
      </c>
      <c r="L1622" s="9" t="str">
        <f t="shared" ca="1" si="356"/>
        <v/>
      </c>
      <c r="M1622" s="9" t="str">
        <f t="shared" si="357"/>
        <v/>
      </c>
      <c r="N1622" s="9" t="str">
        <f t="shared" si="358"/>
        <v/>
      </c>
      <c r="O1622" s="9" t="str">
        <f t="shared" si="359"/>
        <v/>
      </c>
      <c r="P1622" s="9" t="str">
        <f t="shared" si="360"/>
        <v/>
      </c>
      <c r="Q1622" s="9" t="str">
        <f t="shared" si="361"/>
        <v/>
      </c>
      <c r="R1622" s="9" t="str">
        <f t="shared" si="362"/>
        <v/>
      </c>
      <c r="S1622" s="9" t="str">
        <f t="shared" si="363"/>
        <v/>
      </c>
      <c r="T1622" s="9" t="str">
        <f t="shared" si="363"/>
        <v/>
      </c>
      <c r="U1622" s="9" t="str">
        <f t="shared" si="351"/>
        <v/>
      </c>
      <c r="V1622" s="6" t="str">
        <f t="shared" si="352"/>
        <v/>
      </c>
      <c r="W1622" s="16" t="str">
        <f ca="1">IF(AND(W1621=U1621,F1622&lt;=U1622),U1622,IF(AND(W1621=U1621,F1622&gt;=U1622),V1622,IF(AND(W1621=V1621,F1622&gt;=V1622),V1622,IF(AND(W1621=V1621,F1622&lt;=V1622),U1622,””))))</f>
        <v/>
      </c>
      <c r="X1622" s="1" t="str">
        <f t="shared" si="350"/>
        <v/>
      </c>
    </row>
    <row r="1623" spans="1:24" ht="17.7">
      <c r="A1623" s="3"/>
      <c r="B1623" s="7"/>
      <c r="H1623" s="1" t="str">
        <f t="shared" si="353"/>
        <v/>
      </c>
      <c r="I1623" s="9" t="str">
        <f ca="1">IF(A1623="","",IF(ROW()&gt;$AA$16+1,AVERAGE(INDIRECT("H" &amp; ROW()-$AA$16+1):H1623),""))</f>
        <v/>
      </c>
      <c r="J1623" s="14" t="str">
        <f t="shared" ca="1" si="354"/>
        <v/>
      </c>
      <c r="K1623" s="14" t="str">
        <f t="shared" ca="1" si="355"/>
        <v/>
      </c>
      <c r="L1623" s="9" t="str">
        <f t="shared" ca="1" si="356"/>
        <v/>
      </c>
      <c r="M1623" s="9" t="str">
        <f t="shared" si="357"/>
        <v/>
      </c>
      <c r="N1623" s="9" t="str">
        <f t="shared" si="358"/>
        <v/>
      </c>
      <c r="O1623" s="9" t="str">
        <f t="shared" si="359"/>
        <v/>
      </c>
      <c r="P1623" s="9" t="str">
        <f t="shared" si="360"/>
        <v/>
      </c>
      <c r="Q1623" s="9" t="str">
        <f t="shared" si="361"/>
        <v/>
      </c>
      <c r="R1623" s="9" t="str">
        <f t="shared" si="362"/>
        <v/>
      </c>
      <c r="S1623" s="9" t="str">
        <f t="shared" si="363"/>
        <v/>
      </c>
      <c r="T1623" s="9" t="str">
        <f t="shared" si="363"/>
        <v/>
      </c>
      <c r="U1623" s="9" t="str">
        <f t="shared" si="351"/>
        <v/>
      </c>
      <c r="V1623" s="6" t="str">
        <f t="shared" si="352"/>
        <v/>
      </c>
      <c r="W1623" s="16" t="str">
        <f ca="1">IF(AND(W1622=U1622,F1623&lt;=U1623),U1623,IF(AND(W1622=U1622,F1623&gt;=U1623),V1623,IF(AND(W1622=V1622,F1623&gt;=V1623),V1623,IF(AND(W1622=V1622,F1623&lt;=V1623),U1623,””))))</f>
        <v/>
      </c>
      <c r="X1623" s="1" t="str">
        <f t="shared" si="350"/>
        <v/>
      </c>
    </row>
    <row r="1624" spans="1:24" ht="17.7">
      <c r="A1624" s="3"/>
      <c r="B1624" s="7"/>
      <c r="H1624" s="1" t="str">
        <f t="shared" si="353"/>
        <v/>
      </c>
      <c r="I1624" s="9" t="str">
        <f ca="1">IF(A1624="","",IF(ROW()&gt;$AA$16+1,AVERAGE(INDIRECT("H" &amp; ROW()-$AA$16+1):H1624),""))</f>
        <v/>
      </c>
      <c r="J1624" s="14" t="str">
        <f t="shared" ca="1" si="354"/>
        <v/>
      </c>
      <c r="K1624" s="14" t="str">
        <f t="shared" ca="1" si="355"/>
        <v/>
      </c>
      <c r="L1624" s="9" t="str">
        <f t="shared" ca="1" si="356"/>
        <v/>
      </c>
      <c r="M1624" s="9" t="str">
        <f t="shared" si="357"/>
        <v/>
      </c>
      <c r="N1624" s="9" t="str">
        <f t="shared" si="358"/>
        <v/>
      </c>
      <c r="O1624" s="9" t="str">
        <f t="shared" si="359"/>
        <v/>
      </c>
      <c r="P1624" s="9" t="str">
        <f t="shared" si="360"/>
        <v/>
      </c>
      <c r="Q1624" s="9" t="str">
        <f t="shared" si="361"/>
        <v/>
      </c>
      <c r="R1624" s="9" t="str">
        <f t="shared" si="362"/>
        <v/>
      </c>
      <c r="S1624" s="9" t="str">
        <f t="shared" si="363"/>
        <v/>
      </c>
      <c r="T1624" s="9" t="str">
        <f t="shared" si="363"/>
        <v/>
      </c>
      <c r="U1624" s="9" t="str">
        <f t="shared" si="351"/>
        <v/>
      </c>
      <c r="V1624" s="6" t="str">
        <f t="shared" si="352"/>
        <v/>
      </c>
      <c r="W1624" s="16" t="str">
        <f ca="1">IF(AND(W1623=U1623,F1624&lt;=U1624),U1624,IF(AND(W1623=U1623,F1624&gt;=U1624),V1624,IF(AND(W1623=V1623,F1624&gt;=V1624),V1624,IF(AND(W1623=V1623,F1624&lt;=V1624),U1624,””))))</f>
        <v/>
      </c>
      <c r="X1624" s="1" t="str">
        <f t="shared" si="350"/>
        <v/>
      </c>
    </row>
    <row r="1625" spans="1:24" ht="17.7">
      <c r="A1625" s="3"/>
      <c r="B1625" s="7"/>
      <c r="H1625" s="1" t="str">
        <f t="shared" si="353"/>
        <v/>
      </c>
      <c r="I1625" s="9" t="str">
        <f ca="1">IF(A1625="","",IF(ROW()&gt;$AA$16+1,AVERAGE(INDIRECT("H" &amp; ROW()-$AA$16+1):H1625),""))</f>
        <v/>
      </c>
      <c r="J1625" s="14" t="str">
        <f t="shared" ca="1" si="354"/>
        <v/>
      </c>
      <c r="K1625" s="14" t="str">
        <f t="shared" ca="1" si="355"/>
        <v/>
      </c>
      <c r="L1625" s="9" t="str">
        <f t="shared" ca="1" si="356"/>
        <v/>
      </c>
      <c r="M1625" s="9" t="str">
        <f t="shared" si="357"/>
        <v/>
      </c>
      <c r="N1625" s="9" t="str">
        <f t="shared" si="358"/>
        <v/>
      </c>
      <c r="O1625" s="9" t="str">
        <f t="shared" si="359"/>
        <v/>
      </c>
      <c r="P1625" s="9" t="str">
        <f t="shared" si="360"/>
        <v/>
      </c>
      <c r="Q1625" s="9" t="str">
        <f t="shared" si="361"/>
        <v/>
      </c>
      <c r="R1625" s="9" t="str">
        <f t="shared" si="362"/>
        <v/>
      </c>
      <c r="S1625" s="9" t="str">
        <f t="shared" si="363"/>
        <v/>
      </c>
      <c r="T1625" s="9" t="str">
        <f t="shared" si="363"/>
        <v/>
      </c>
      <c r="U1625" s="9" t="str">
        <f t="shared" si="351"/>
        <v/>
      </c>
      <c r="V1625" s="6" t="str">
        <f t="shared" si="352"/>
        <v/>
      </c>
      <c r="W1625" s="16" t="str">
        <f ca="1">IF(AND(W1624=U1624,F1625&lt;=U1625),U1625,IF(AND(W1624=U1624,F1625&gt;=U1625),V1625,IF(AND(W1624=V1624,F1625&gt;=V1625),V1625,IF(AND(W1624=V1624,F1625&lt;=V1625),U1625,””))))</f>
        <v/>
      </c>
      <c r="X1625" s="1" t="str">
        <f t="shared" si="350"/>
        <v/>
      </c>
    </row>
    <row r="1626" spans="1:24" ht="17.7">
      <c r="A1626" s="3"/>
      <c r="B1626" s="7"/>
      <c r="H1626" s="1" t="str">
        <f t="shared" si="353"/>
        <v/>
      </c>
      <c r="I1626" s="9" t="str">
        <f ca="1">IF(A1626="","",IF(ROW()&gt;$AA$16+1,AVERAGE(INDIRECT("H" &amp; ROW()-$AA$16+1):H1626),""))</f>
        <v/>
      </c>
      <c r="J1626" s="14" t="str">
        <f t="shared" ca="1" si="354"/>
        <v/>
      </c>
      <c r="K1626" s="14" t="str">
        <f t="shared" ca="1" si="355"/>
        <v/>
      </c>
      <c r="L1626" s="9" t="str">
        <f t="shared" ca="1" si="356"/>
        <v/>
      </c>
      <c r="M1626" s="9" t="str">
        <f t="shared" si="357"/>
        <v/>
      </c>
      <c r="N1626" s="9" t="str">
        <f t="shared" si="358"/>
        <v/>
      </c>
      <c r="O1626" s="9" t="str">
        <f t="shared" si="359"/>
        <v/>
      </c>
      <c r="P1626" s="9" t="str">
        <f t="shared" si="360"/>
        <v/>
      </c>
      <c r="Q1626" s="9" t="str">
        <f t="shared" si="361"/>
        <v/>
      </c>
      <c r="R1626" s="9" t="str">
        <f t="shared" si="362"/>
        <v/>
      </c>
      <c r="S1626" s="9" t="str">
        <f t="shared" si="363"/>
        <v/>
      </c>
      <c r="T1626" s="9" t="str">
        <f t="shared" si="363"/>
        <v/>
      </c>
      <c r="U1626" s="9" t="str">
        <f t="shared" si="351"/>
        <v/>
      </c>
      <c r="V1626" s="6" t="str">
        <f t="shared" si="352"/>
        <v/>
      </c>
      <c r="W1626" s="16" t="str">
        <f ca="1">IF(AND(W1625=U1625,F1626&lt;=U1626),U1626,IF(AND(W1625=U1625,F1626&gt;=U1626),V1626,IF(AND(W1625=V1625,F1626&gt;=V1626),V1626,IF(AND(W1625=V1625,F1626&lt;=V1626),U1626,””))))</f>
        <v/>
      </c>
      <c r="X1626" s="1" t="str">
        <f t="shared" si="350"/>
        <v/>
      </c>
    </row>
    <row r="1627" spans="1:24" ht="17.7">
      <c r="A1627" s="3"/>
      <c r="B1627" s="7"/>
      <c r="H1627" s="1" t="str">
        <f t="shared" si="353"/>
        <v/>
      </c>
      <c r="I1627" s="9" t="str">
        <f ca="1">IF(A1627="","",IF(ROW()&gt;$AA$16+1,AVERAGE(INDIRECT("H" &amp; ROW()-$AA$16+1):H1627),""))</f>
        <v/>
      </c>
      <c r="J1627" s="14" t="str">
        <f t="shared" ca="1" si="354"/>
        <v/>
      </c>
      <c r="K1627" s="14" t="str">
        <f t="shared" ca="1" si="355"/>
        <v/>
      </c>
      <c r="L1627" s="9" t="str">
        <f t="shared" ca="1" si="356"/>
        <v/>
      </c>
      <c r="M1627" s="9" t="str">
        <f t="shared" si="357"/>
        <v/>
      </c>
      <c r="N1627" s="9" t="str">
        <f t="shared" si="358"/>
        <v/>
      </c>
      <c r="O1627" s="9" t="str">
        <f t="shared" si="359"/>
        <v/>
      </c>
      <c r="P1627" s="9" t="str">
        <f t="shared" si="360"/>
        <v/>
      </c>
      <c r="Q1627" s="9" t="str">
        <f t="shared" si="361"/>
        <v/>
      </c>
      <c r="R1627" s="9" t="str">
        <f t="shared" si="362"/>
        <v/>
      </c>
      <c r="S1627" s="9" t="str">
        <f t="shared" si="363"/>
        <v/>
      </c>
      <c r="T1627" s="9" t="str">
        <f t="shared" si="363"/>
        <v/>
      </c>
      <c r="U1627" s="9" t="str">
        <f t="shared" si="351"/>
        <v/>
      </c>
      <c r="V1627" s="6" t="str">
        <f t="shared" si="352"/>
        <v/>
      </c>
      <c r="W1627" s="16" t="str">
        <f ca="1">IF(AND(W1626=U1626,F1627&lt;=U1627),U1627,IF(AND(W1626=U1626,F1627&gt;=U1627),V1627,IF(AND(W1626=V1626,F1627&gt;=V1627),V1627,IF(AND(W1626=V1626,F1627&lt;=V1627),U1627,””))))</f>
        <v/>
      </c>
      <c r="X1627" s="1" t="str">
        <f t="shared" si="350"/>
        <v/>
      </c>
    </row>
    <row r="1628" spans="1:24" ht="17.7">
      <c r="A1628" s="3"/>
      <c r="B1628" s="7"/>
      <c r="H1628" s="1" t="str">
        <f t="shared" si="353"/>
        <v/>
      </c>
      <c r="I1628" s="9" t="str">
        <f ca="1">IF(A1628="","",IF(ROW()&gt;$AA$16+1,AVERAGE(INDIRECT("H" &amp; ROW()-$AA$16+1):H1628),""))</f>
        <v/>
      </c>
      <c r="J1628" s="14" t="str">
        <f t="shared" ca="1" si="354"/>
        <v/>
      </c>
      <c r="K1628" s="14" t="str">
        <f t="shared" ca="1" si="355"/>
        <v/>
      </c>
      <c r="L1628" s="9" t="str">
        <f t="shared" ca="1" si="356"/>
        <v/>
      </c>
      <c r="M1628" s="9" t="str">
        <f t="shared" si="357"/>
        <v/>
      </c>
      <c r="N1628" s="9" t="str">
        <f t="shared" si="358"/>
        <v/>
      </c>
      <c r="O1628" s="9" t="str">
        <f t="shared" si="359"/>
        <v/>
      </c>
      <c r="P1628" s="9" t="str">
        <f t="shared" si="360"/>
        <v/>
      </c>
      <c r="Q1628" s="9" t="str">
        <f t="shared" si="361"/>
        <v/>
      </c>
      <c r="R1628" s="9" t="str">
        <f t="shared" si="362"/>
        <v/>
      </c>
      <c r="S1628" s="9" t="str">
        <f t="shared" si="363"/>
        <v/>
      </c>
      <c r="T1628" s="9" t="str">
        <f t="shared" si="363"/>
        <v/>
      </c>
      <c r="U1628" s="9" t="str">
        <f t="shared" si="351"/>
        <v/>
      </c>
      <c r="V1628" s="6" t="str">
        <f t="shared" si="352"/>
        <v/>
      </c>
      <c r="W1628" s="16" t="str">
        <f ca="1">IF(AND(W1627=U1627,F1628&lt;=U1628),U1628,IF(AND(W1627=U1627,F1628&gt;=U1628),V1628,IF(AND(W1627=V1627,F1628&gt;=V1628),V1628,IF(AND(W1627=V1627,F1628&lt;=V1628),U1628,””))))</f>
        <v/>
      </c>
      <c r="X1628" s="1" t="str">
        <f t="shared" si="350"/>
        <v/>
      </c>
    </row>
    <row r="1629" spans="1:24" ht="17.7">
      <c r="A1629" s="3"/>
      <c r="B1629" s="7"/>
      <c r="H1629" s="1" t="str">
        <f t="shared" si="353"/>
        <v/>
      </c>
      <c r="I1629" s="9" t="str">
        <f ca="1">IF(A1629="","",IF(ROW()&gt;$AA$16+1,AVERAGE(INDIRECT("H" &amp; ROW()-$AA$16+1):H1629),""))</f>
        <v/>
      </c>
      <c r="J1629" s="14" t="str">
        <f t="shared" ca="1" si="354"/>
        <v/>
      </c>
      <c r="K1629" s="14" t="str">
        <f t="shared" ca="1" si="355"/>
        <v/>
      </c>
      <c r="L1629" s="9" t="str">
        <f t="shared" ca="1" si="356"/>
        <v/>
      </c>
      <c r="M1629" s="9" t="str">
        <f t="shared" si="357"/>
        <v/>
      </c>
      <c r="N1629" s="9" t="str">
        <f t="shared" si="358"/>
        <v/>
      </c>
      <c r="O1629" s="9" t="str">
        <f t="shared" si="359"/>
        <v/>
      </c>
      <c r="P1629" s="9" t="str">
        <f t="shared" si="360"/>
        <v/>
      </c>
      <c r="Q1629" s="9" t="str">
        <f t="shared" si="361"/>
        <v/>
      </c>
      <c r="R1629" s="9" t="str">
        <f t="shared" si="362"/>
        <v/>
      </c>
      <c r="S1629" s="9" t="str">
        <f t="shared" si="363"/>
        <v/>
      </c>
      <c r="T1629" s="9" t="str">
        <f t="shared" si="363"/>
        <v/>
      </c>
      <c r="U1629" s="9" t="str">
        <f t="shared" si="351"/>
        <v/>
      </c>
      <c r="V1629" s="6" t="str">
        <f t="shared" si="352"/>
        <v/>
      </c>
      <c r="W1629" s="16" t="str">
        <f ca="1">IF(AND(W1628=U1628,F1629&lt;=U1629),U1629,IF(AND(W1628=U1628,F1629&gt;=U1629),V1629,IF(AND(W1628=V1628,F1629&gt;=V1629),V1629,IF(AND(W1628=V1628,F1629&lt;=V1629),U1629,””))))</f>
        <v/>
      </c>
      <c r="X1629" s="1" t="str">
        <f t="shared" si="350"/>
        <v/>
      </c>
    </row>
    <row r="1630" spans="1:24" ht="17.7">
      <c r="A1630" s="3"/>
      <c r="B1630" s="7"/>
      <c r="H1630" s="1" t="str">
        <f t="shared" si="353"/>
        <v/>
      </c>
      <c r="I1630" s="9" t="str">
        <f ca="1">IF(A1630="","",IF(ROW()&gt;$AA$16+1,AVERAGE(INDIRECT("H" &amp; ROW()-$AA$16+1):H1630),""))</f>
        <v/>
      </c>
      <c r="J1630" s="14" t="str">
        <f t="shared" ca="1" si="354"/>
        <v/>
      </c>
      <c r="K1630" s="14" t="str">
        <f t="shared" ca="1" si="355"/>
        <v/>
      </c>
      <c r="L1630" s="9" t="str">
        <f t="shared" ca="1" si="356"/>
        <v/>
      </c>
      <c r="M1630" s="9" t="str">
        <f t="shared" si="357"/>
        <v/>
      </c>
      <c r="N1630" s="9" t="str">
        <f t="shared" si="358"/>
        <v/>
      </c>
      <c r="O1630" s="9" t="str">
        <f t="shared" si="359"/>
        <v/>
      </c>
      <c r="P1630" s="9" t="str">
        <f t="shared" si="360"/>
        <v/>
      </c>
      <c r="Q1630" s="9" t="str">
        <f t="shared" si="361"/>
        <v/>
      </c>
      <c r="R1630" s="9" t="str">
        <f t="shared" si="362"/>
        <v/>
      </c>
      <c r="S1630" s="9" t="str">
        <f t="shared" si="363"/>
        <v/>
      </c>
      <c r="T1630" s="9" t="str">
        <f t="shared" si="363"/>
        <v/>
      </c>
      <c r="U1630" s="9" t="str">
        <f t="shared" si="351"/>
        <v/>
      </c>
      <c r="V1630" s="6" t="str">
        <f t="shared" si="352"/>
        <v/>
      </c>
      <c r="W1630" s="16" t="str">
        <f ca="1">IF(AND(W1629=U1629,F1630&lt;=U1630),U1630,IF(AND(W1629=U1629,F1630&gt;=U1630),V1630,IF(AND(W1629=V1629,F1630&gt;=V1630),V1630,IF(AND(W1629=V1629,F1630&lt;=V1630),U1630,””))))</f>
        <v/>
      </c>
      <c r="X1630" s="1" t="str">
        <f t="shared" si="350"/>
        <v/>
      </c>
    </row>
    <row r="1631" spans="1:24" ht="17.7">
      <c r="A1631" s="3"/>
      <c r="B1631" s="7"/>
      <c r="H1631" s="1" t="str">
        <f t="shared" si="353"/>
        <v/>
      </c>
      <c r="I1631" s="9" t="str">
        <f ca="1">IF(A1631="","",IF(ROW()&gt;$AA$16+1,AVERAGE(INDIRECT("H" &amp; ROW()-$AA$16+1):H1631),""))</f>
        <v/>
      </c>
      <c r="J1631" s="14" t="str">
        <f t="shared" ca="1" si="354"/>
        <v/>
      </c>
      <c r="K1631" s="14" t="str">
        <f t="shared" ca="1" si="355"/>
        <v/>
      </c>
      <c r="L1631" s="9" t="str">
        <f t="shared" ca="1" si="356"/>
        <v/>
      </c>
      <c r="M1631" s="9" t="str">
        <f t="shared" si="357"/>
        <v/>
      </c>
      <c r="N1631" s="9" t="str">
        <f t="shared" si="358"/>
        <v/>
      </c>
      <c r="O1631" s="9" t="str">
        <f t="shared" si="359"/>
        <v/>
      </c>
      <c r="P1631" s="9" t="str">
        <f t="shared" si="360"/>
        <v/>
      </c>
      <c r="Q1631" s="9" t="str">
        <f t="shared" si="361"/>
        <v/>
      </c>
      <c r="R1631" s="9" t="str">
        <f t="shared" si="362"/>
        <v/>
      </c>
      <c r="S1631" s="9" t="str">
        <f t="shared" si="363"/>
        <v/>
      </c>
      <c r="T1631" s="9" t="str">
        <f t="shared" si="363"/>
        <v/>
      </c>
      <c r="U1631" s="9" t="str">
        <f t="shared" si="351"/>
        <v/>
      </c>
      <c r="V1631" s="6" t="str">
        <f t="shared" si="352"/>
        <v/>
      </c>
      <c r="W1631" s="16" t="str">
        <f ca="1">IF(AND(W1630=U1630,F1631&lt;=U1631),U1631,IF(AND(W1630=U1630,F1631&gt;=U1631),V1631,IF(AND(W1630=V1630,F1631&gt;=V1631),V1631,IF(AND(W1630=V1630,F1631&lt;=V1631),U1631,””))))</f>
        <v/>
      </c>
      <c r="X1631" s="1" t="str">
        <f t="shared" si="350"/>
        <v/>
      </c>
    </row>
    <row r="1632" spans="1:24" ht="17.7">
      <c r="A1632" s="3"/>
      <c r="B1632" s="7"/>
      <c r="H1632" s="1" t="str">
        <f t="shared" si="353"/>
        <v/>
      </c>
      <c r="I1632" s="9" t="str">
        <f ca="1">IF(A1632="","",IF(ROW()&gt;$AA$16+1,AVERAGE(INDIRECT("H" &amp; ROW()-$AA$16+1):H1632),""))</f>
        <v/>
      </c>
      <c r="J1632" s="14" t="str">
        <f t="shared" ca="1" si="354"/>
        <v/>
      </c>
      <c r="K1632" s="14" t="str">
        <f t="shared" ca="1" si="355"/>
        <v/>
      </c>
      <c r="L1632" s="9" t="str">
        <f t="shared" ca="1" si="356"/>
        <v/>
      </c>
      <c r="M1632" s="9" t="str">
        <f t="shared" si="357"/>
        <v/>
      </c>
      <c r="N1632" s="9" t="str">
        <f t="shared" si="358"/>
        <v/>
      </c>
      <c r="O1632" s="9" t="str">
        <f t="shared" si="359"/>
        <v/>
      </c>
      <c r="P1632" s="9" t="str">
        <f t="shared" si="360"/>
        <v/>
      </c>
      <c r="Q1632" s="9" t="str">
        <f t="shared" si="361"/>
        <v/>
      </c>
      <c r="R1632" s="9" t="str">
        <f t="shared" si="362"/>
        <v/>
      </c>
      <c r="S1632" s="9" t="str">
        <f t="shared" si="363"/>
        <v/>
      </c>
      <c r="T1632" s="9" t="str">
        <f t="shared" si="363"/>
        <v/>
      </c>
      <c r="U1632" s="9" t="str">
        <f t="shared" si="351"/>
        <v/>
      </c>
      <c r="V1632" s="6" t="str">
        <f t="shared" si="352"/>
        <v/>
      </c>
      <c r="W1632" s="16" t="str">
        <f ca="1">IF(AND(W1631=U1631,F1632&lt;=U1632),U1632,IF(AND(W1631=U1631,F1632&gt;=U1632),V1632,IF(AND(W1631=V1631,F1632&gt;=V1632),V1632,IF(AND(W1631=V1631,F1632&lt;=V1632),U1632,””))))</f>
        <v/>
      </c>
      <c r="X1632" s="1" t="str">
        <f t="shared" si="350"/>
        <v/>
      </c>
    </row>
    <row r="1633" spans="1:24" ht="17.7">
      <c r="A1633" s="3"/>
      <c r="B1633" s="7"/>
      <c r="H1633" s="1" t="str">
        <f t="shared" si="353"/>
        <v/>
      </c>
      <c r="I1633" s="9" t="str">
        <f ca="1">IF(A1633="","",IF(ROW()&gt;$AA$16+1,AVERAGE(INDIRECT("H" &amp; ROW()-$AA$16+1):H1633),""))</f>
        <v/>
      </c>
      <c r="J1633" s="14" t="str">
        <f t="shared" ca="1" si="354"/>
        <v/>
      </c>
      <c r="K1633" s="14" t="str">
        <f t="shared" ca="1" si="355"/>
        <v/>
      </c>
      <c r="L1633" s="9" t="str">
        <f t="shared" ca="1" si="356"/>
        <v/>
      </c>
      <c r="M1633" s="9" t="str">
        <f t="shared" si="357"/>
        <v/>
      </c>
      <c r="N1633" s="9" t="str">
        <f t="shared" si="358"/>
        <v/>
      </c>
      <c r="O1633" s="9" t="str">
        <f t="shared" si="359"/>
        <v/>
      </c>
      <c r="P1633" s="9" t="str">
        <f t="shared" si="360"/>
        <v/>
      </c>
      <c r="Q1633" s="9" t="str">
        <f t="shared" si="361"/>
        <v/>
      </c>
      <c r="R1633" s="9" t="str">
        <f t="shared" si="362"/>
        <v/>
      </c>
      <c r="S1633" s="9" t="str">
        <f t="shared" si="363"/>
        <v/>
      </c>
      <c r="T1633" s="9" t="str">
        <f t="shared" si="363"/>
        <v/>
      </c>
      <c r="U1633" s="9" t="str">
        <f t="shared" si="351"/>
        <v/>
      </c>
      <c r="V1633" s="6" t="str">
        <f t="shared" si="352"/>
        <v/>
      </c>
      <c r="W1633" s="16" t="str">
        <f ca="1">IF(AND(W1632=U1632,F1633&lt;=U1633),U1633,IF(AND(W1632=U1632,F1633&gt;=U1633),V1633,IF(AND(W1632=V1632,F1633&gt;=V1633),V1633,IF(AND(W1632=V1632,F1633&lt;=V1633),U1633,””))))</f>
        <v/>
      </c>
      <c r="X1633" s="1" t="str">
        <f t="shared" si="350"/>
        <v/>
      </c>
    </row>
    <row r="1634" spans="1:24" ht="17.7">
      <c r="A1634" s="3"/>
      <c r="B1634" s="7"/>
      <c r="H1634" s="1" t="str">
        <f t="shared" si="353"/>
        <v/>
      </c>
      <c r="I1634" s="9" t="str">
        <f ca="1">IF(A1634="","",IF(ROW()&gt;$AA$16+1,AVERAGE(INDIRECT("H" &amp; ROW()-$AA$16+1):H1634),""))</f>
        <v/>
      </c>
      <c r="J1634" s="14" t="str">
        <f t="shared" ca="1" si="354"/>
        <v/>
      </c>
      <c r="K1634" s="14" t="str">
        <f t="shared" ca="1" si="355"/>
        <v/>
      </c>
      <c r="L1634" s="9" t="str">
        <f t="shared" ca="1" si="356"/>
        <v/>
      </c>
      <c r="M1634" s="9" t="str">
        <f t="shared" si="357"/>
        <v/>
      </c>
      <c r="N1634" s="9" t="str">
        <f t="shared" si="358"/>
        <v/>
      </c>
      <c r="O1634" s="9" t="str">
        <f t="shared" si="359"/>
        <v/>
      </c>
      <c r="P1634" s="9" t="str">
        <f t="shared" si="360"/>
        <v/>
      </c>
      <c r="Q1634" s="9" t="str">
        <f t="shared" si="361"/>
        <v/>
      </c>
      <c r="R1634" s="9" t="str">
        <f t="shared" si="362"/>
        <v/>
      </c>
      <c r="S1634" s="9" t="str">
        <f t="shared" si="363"/>
        <v/>
      </c>
      <c r="T1634" s="9" t="str">
        <f t="shared" si="363"/>
        <v/>
      </c>
      <c r="U1634" s="9" t="str">
        <f t="shared" si="351"/>
        <v/>
      </c>
      <c r="V1634" s="6" t="str">
        <f t="shared" si="352"/>
        <v/>
      </c>
      <c r="W1634" s="16" t="str">
        <f ca="1">IF(AND(W1633=U1633,F1634&lt;=U1634),U1634,IF(AND(W1633=U1633,F1634&gt;=U1634),V1634,IF(AND(W1633=V1633,F1634&gt;=V1634),V1634,IF(AND(W1633=V1633,F1634&lt;=V1634),U1634,””))))</f>
        <v/>
      </c>
      <c r="X1634" s="1" t="str">
        <f t="shared" si="350"/>
        <v/>
      </c>
    </row>
    <row r="1635" spans="1:24" ht="17.7">
      <c r="A1635" s="3"/>
      <c r="B1635" s="7"/>
      <c r="H1635" s="1" t="str">
        <f t="shared" si="353"/>
        <v/>
      </c>
      <c r="I1635" s="9" t="str">
        <f ca="1">IF(A1635="","",IF(ROW()&gt;$AA$16+1,AVERAGE(INDIRECT("H" &amp; ROW()-$AA$16+1):H1635),""))</f>
        <v/>
      </c>
      <c r="J1635" s="14" t="str">
        <f t="shared" ca="1" si="354"/>
        <v/>
      </c>
      <c r="K1635" s="14" t="str">
        <f t="shared" ca="1" si="355"/>
        <v/>
      </c>
      <c r="L1635" s="9" t="str">
        <f t="shared" ca="1" si="356"/>
        <v/>
      </c>
      <c r="M1635" s="9" t="str">
        <f t="shared" si="357"/>
        <v/>
      </c>
      <c r="N1635" s="9" t="str">
        <f t="shared" si="358"/>
        <v/>
      </c>
      <c r="O1635" s="9" t="str">
        <f t="shared" si="359"/>
        <v/>
      </c>
      <c r="P1635" s="9" t="str">
        <f t="shared" si="360"/>
        <v/>
      </c>
      <c r="Q1635" s="9" t="str">
        <f t="shared" si="361"/>
        <v/>
      </c>
      <c r="R1635" s="9" t="str">
        <f t="shared" si="362"/>
        <v/>
      </c>
      <c r="S1635" s="9" t="str">
        <f t="shared" si="363"/>
        <v/>
      </c>
      <c r="T1635" s="9" t="str">
        <f t="shared" si="363"/>
        <v/>
      </c>
      <c r="U1635" s="9" t="str">
        <f t="shared" si="351"/>
        <v/>
      </c>
      <c r="V1635" s="6" t="str">
        <f t="shared" si="352"/>
        <v/>
      </c>
      <c r="W1635" s="16" t="str">
        <f ca="1">IF(AND(W1634=U1634,F1635&lt;=U1635),U1635,IF(AND(W1634=U1634,F1635&gt;=U1635),V1635,IF(AND(W1634=V1634,F1635&gt;=V1635),V1635,IF(AND(W1634=V1634,F1635&lt;=V1635),U1635,””))))</f>
        <v/>
      </c>
      <c r="X1635" s="1" t="str">
        <f t="shared" si="350"/>
        <v/>
      </c>
    </row>
    <row r="1636" spans="1:24" ht="17.7">
      <c r="A1636" s="3"/>
      <c r="B1636" s="7"/>
      <c r="H1636" s="1" t="str">
        <f t="shared" si="353"/>
        <v/>
      </c>
      <c r="I1636" s="9" t="str">
        <f ca="1">IF(A1636="","",IF(ROW()&gt;$AA$16+1,AVERAGE(INDIRECT("H" &amp; ROW()-$AA$16+1):H1636),""))</f>
        <v/>
      </c>
      <c r="J1636" s="14" t="str">
        <f t="shared" ca="1" si="354"/>
        <v/>
      </c>
      <c r="K1636" s="14" t="str">
        <f t="shared" ca="1" si="355"/>
        <v/>
      </c>
      <c r="L1636" s="9" t="str">
        <f t="shared" ca="1" si="356"/>
        <v/>
      </c>
      <c r="M1636" s="9" t="str">
        <f t="shared" si="357"/>
        <v/>
      </c>
      <c r="N1636" s="9" t="str">
        <f t="shared" si="358"/>
        <v/>
      </c>
      <c r="O1636" s="9" t="str">
        <f t="shared" si="359"/>
        <v/>
      </c>
      <c r="P1636" s="9" t="str">
        <f t="shared" si="360"/>
        <v/>
      </c>
      <c r="Q1636" s="9" t="str">
        <f t="shared" si="361"/>
        <v/>
      </c>
      <c r="R1636" s="9" t="str">
        <f t="shared" si="362"/>
        <v/>
      </c>
      <c r="S1636" s="9" t="str">
        <f t="shared" si="363"/>
        <v/>
      </c>
      <c r="T1636" s="9" t="str">
        <f t="shared" si="363"/>
        <v/>
      </c>
      <c r="U1636" s="9" t="str">
        <f t="shared" si="351"/>
        <v/>
      </c>
      <c r="V1636" s="6" t="str">
        <f t="shared" si="352"/>
        <v/>
      </c>
      <c r="W1636" s="16" t="str">
        <f ca="1">IF(AND(W1635=U1635,F1636&lt;=U1636),U1636,IF(AND(W1635=U1635,F1636&gt;=U1636),V1636,IF(AND(W1635=V1635,F1636&gt;=V1636),V1636,IF(AND(W1635=V1635,F1636&lt;=V1636),U1636,””))))</f>
        <v/>
      </c>
      <c r="X1636" s="1" t="str">
        <f t="shared" si="350"/>
        <v/>
      </c>
    </row>
    <row r="1637" spans="1:24" ht="17.7">
      <c r="A1637" s="3"/>
      <c r="B1637" s="7"/>
      <c r="H1637" s="1" t="str">
        <f t="shared" si="353"/>
        <v/>
      </c>
      <c r="I1637" s="9" t="str">
        <f ca="1">IF(A1637="","",IF(ROW()&gt;$AA$16+1,AVERAGE(INDIRECT("H" &amp; ROW()-$AA$16+1):H1637),""))</f>
        <v/>
      </c>
      <c r="J1637" s="14" t="str">
        <f t="shared" ca="1" si="354"/>
        <v/>
      </c>
      <c r="K1637" s="14" t="str">
        <f t="shared" ca="1" si="355"/>
        <v/>
      </c>
      <c r="L1637" s="9" t="str">
        <f t="shared" ca="1" si="356"/>
        <v/>
      </c>
      <c r="M1637" s="9" t="str">
        <f t="shared" si="357"/>
        <v/>
      </c>
      <c r="N1637" s="9" t="str">
        <f t="shared" si="358"/>
        <v/>
      </c>
      <c r="O1637" s="9" t="str">
        <f t="shared" si="359"/>
        <v/>
      </c>
      <c r="P1637" s="9" t="str">
        <f t="shared" si="360"/>
        <v/>
      </c>
      <c r="Q1637" s="9" t="str">
        <f t="shared" si="361"/>
        <v/>
      </c>
      <c r="R1637" s="9" t="str">
        <f t="shared" si="362"/>
        <v/>
      </c>
      <c r="S1637" s="9" t="str">
        <f t="shared" si="363"/>
        <v/>
      </c>
      <c r="T1637" s="9" t="str">
        <f t="shared" si="363"/>
        <v/>
      </c>
      <c r="U1637" s="9" t="str">
        <f t="shared" si="351"/>
        <v/>
      </c>
      <c r="V1637" s="6" t="str">
        <f t="shared" si="352"/>
        <v/>
      </c>
      <c r="W1637" s="16" t="str">
        <f ca="1">IF(AND(W1636=U1636,F1637&lt;=U1637),U1637,IF(AND(W1636=U1636,F1637&gt;=U1637),V1637,IF(AND(W1636=V1636,F1637&gt;=V1637),V1637,IF(AND(W1636=V1636,F1637&lt;=V1637),U1637,””))))</f>
        <v/>
      </c>
      <c r="X1637" s="1" t="str">
        <f t="shared" si="350"/>
        <v/>
      </c>
    </row>
    <row r="1638" spans="1:24" ht="17.7">
      <c r="A1638" s="3"/>
      <c r="B1638" s="7"/>
      <c r="H1638" s="1" t="str">
        <f t="shared" si="353"/>
        <v/>
      </c>
      <c r="I1638" s="9" t="str">
        <f ca="1">IF(A1638="","",IF(ROW()&gt;$AA$16+1,AVERAGE(INDIRECT("H" &amp; ROW()-$AA$16+1):H1638),""))</f>
        <v/>
      </c>
      <c r="J1638" s="14" t="str">
        <f t="shared" ca="1" si="354"/>
        <v/>
      </c>
      <c r="K1638" s="14" t="str">
        <f t="shared" ca="1" si="355"/>
        <v/>
      </c>
      <c r="L1638" s="9" t="str">
        <f t="shared" ca="1" si="356"/>
        <v/>
      </c>
      <c r="M1638" s="9" t="str">
        <f t="shared" si="357"/>
        <v/>
      </c>
      <c r="N1638" s="9" t="str">
        <f t="shared" si="358"/>
        <v/>
      </c>
      <c r="O1638" s="9" t="str">
        <f t="shared" si="359"/>
        <v/>
      </c>
      <c r="P1638" s="9" t="str">
        <f t="shared" si="360"/>
        <v/>
      </c>
      <c r="Q1638" s="9" t="str">
        <f t="shared" si="361"/>
        <v/>
      </c>
      <c r="R1638" s="9" t="str">
        <f t="shared" si="362"/>
        <v/>
      </c>
      <c r="S1638" s="9" t="str">
        <f t="shared" si="363"/>
        <v/>
      </c>
      <c r="T1638" s="9" t="str">
        <f t="shared" si="363"/>
        <v/>
      </c>
      <c r="U1638" s="9" t="str">
        <f t="shared" si="351"/>
        <v/>
      </c>
      <c r="V1638" s="6" t="str">
        <f t="shared" si="352"/>
        <v/>
      </c>
      <c r="W1638" s="16" t="str">
        <f ca="1">IF(AND(W1637=U1637,F1638&lt;=U1638),U1638,IF(AND(W1637=U1637,F1638&gt;=U1638),V1638,IF(AND(W1637=V1637,F1638&gt;=V1638),V1638,IF(AND(W1637=V1637,F1638&lt;=V1638),U1638,””))))</f>
        <v/>
      </c>
      <c r="X1638" s="1" t="str">
        <f t="shared" si="350"/>
        <v/>
      </c>
    </row>
    <row r="1639" spans="1:24" ht="17.7">
      <c r="A1639" s="3"/>
      <c r="B1639" s="7"/>
      <c r="H1639" s="1" t="str">
        <f t="shared" si="353"/>
        <v/>
      </c>
      <c r="I1639" s="9" t="str">
        <f ca="1">IF(A1639="","",IF(ROW()&gt;$AA$16+1,AVERAGE(INDIRECT("H" &amp; ROW()-$AA$16+1):H1639),""))</f>
        <v/>
      </c>
      <c r="J1639" s="14" t="str">
        <f t="shared" ca="1" si="354"/>
        <v/>
      </c>
      <c r="K1639" s="14" t="str">
        <f t="shared" ca="1" si="355"/>
        <v/>
      </c>
      <c r="L1639" s="9" t="str">
        <f t="shared" ca="1" si="356"/>
        <v/>
      </c>
      <c r="M1639" s="9" t="str">
        <f t="shared" si="357"/>
        <v/>
      </c>
      <c r="N1639" s="9" t="str">
        <f t="shared" si="358"/>
        <v/>
      </c>
      <c r="O1639" s="9" t="str">
        <f t="shared" si="359"/>
        <v/>
      </c>
      <c r="P1639" s="9" t="str">
        <f t="shared" si="360"/>
        <v/>
      </c>
      <c r="Q1639" s="9" t="str">
        <f t="shared" si="361"/>
        <v/>
      </c>
      <c r="R1639" s="9" t="str">
        <f t="shared" si="362"/>
        <v/>
      </c>
      <c r="S1639" s="9" t="str">
        <f t="shared" si="363"/>
        <v/>
      </c>
      <c r="T1639" s="9" t="str">
        <f t="shared" si="363"/>
        <v/>
      </c>
      <c r="U1639" s="9" t="str">
        <f t="shared" si="351"/>
        <v/>
      </c>
      <c r="V1639" s="6" t="str">
        <f t="shared" si="352"/>
        <v/>
      </c>
      <c r="W1639" s="16" t="str">
        <f ca="1">IF(AND(W1638=U1638,F1639&lt;=U1639),U1639,IF(AND(W1638=U1638,F1639&gt;=U1639),V1639,IF(AND(W1638=V1638,F1639&gt;=V1639),V1639,IF(AND(W1638=V1638,F1639&lt;=V1639),U1639,””))))</f>
        <v/>
      </c>
      <c r="X1639" s="1" t="str">
        <f t="shared" si="350"/>
        <v/>
      </c>
    </row>
    <row r="1640" spans="1:24" ht="17.7">
      <c r="A1640" s="3"/>
      <c r="B1640" s="7"/>
      <c r="H1640" s="1" t="str">
        <f t="shared" si="353"/>
        <v/>
      </c>
      <c r="I1640" s="9" t="str">
        <f ca="1">IF(A1640="","",IF(ROW()&gt;$AA$16+1,AVERAGE(INDIRECT("H" &amp; ROW()-$AA$16+1):H1640),""))</f>
        <v/>
      </c>
      <c r="J1640" s="14" t="str">
        <f t="shared" ca="1" si="354"/>
        <v/>
      </c>
      <c r="K1640" s="14" t="str">
        <f t="shared" ca="1" si="355"/>
        <v/>
      </c>
      <c r="L1640" s="9" t="str">
        <f t="shared" ca="1" si="356"/>
        <v/>
      </c>
      <c r="M1640" s="9" t="str">
        <f t="shared" si="357"/>
        <v/>
      </c>
      <c r="N1640" s="9" t="str">
        <f t="shared" si="358"/>
        <v/>
      </c>
      <c r="O1640" s="9" t="str">
        <f t="shared" si="359"/>
        <v/>
      </c>
      <c r="P1640" s="9" t="str">
        <f t="shared" si="360"/>
        <v/>
      </c>
      <c r="Q1640" s="9" t="str">
        <f t="shared" si="361"/>
        <v/>
      </c>
      <c r="R1640" s="9" t="str">
        <f t="shared" si="362"/>
        <v/>
      </c>
      <c r="S1640" s="9" t="str">
        <f t="shared" si="363"/>
        <v/>
      </c>
      <c r="T1640" s="9" t="str">
        <f t="shared" si="363"/>
        <v/>
      </c>
      <c r="U1640" s="9" t="str">
        <f t="shared" si="351"/>
        <v/>
      </c>
      <c r="V1640" s="6" t="str">
        <f t="shared" si="352"/>
        <v/>
      </c>
      <c r="W1640" s="16" t="str">
        <f ca="1">IF(AND(W1639=U1639,F1640&lt;=U1640),U1640,IF(AND(W1639=U1639,F1640&gt;=U1640),V1640,IF(AND(W1639=V1639,F1640&gt;=V1640),V1640,IF(AND(W1639=V1639,F1640&lt;=V1640),U1640,””))))</f>
        <v/>
      </c>
      <c r="X1640" s="1" t="str">
        <f t="shared" si="350"/>
        <v/>
      </c>
    </row>
    <row r="1641" spans="1:24" ht="17.7">
      <c r="A1641" s="3"/>
      <c r="B1641" s="7"/>
      <c r="H1641" s="1" t="str">
        <f t="shared" si="353"/>
        <v/>
      </c>
      <c r="I1641" s="9" t="str">
        <f ca="1">IF(A1641="","",IF(ROW()&gt;$AA$16+1,AVERAGE(INDIRECT("H" &amp; ROW()-$AA$16+1):H1641),""))</f>
        <v/>
      </c>
      <c r="J1641" s="14" t="str">
        <f t="shared" ca="1" si="354"/>
        <v/>
      </c>
      <c r="K1641" s="14" t="str">
        <f t="shared" ca="1" si="355"/>
        <v/>
      </c>
      <c r="L1641" s="9" t="str">
        <f t="shared" ca="1" si="356"/>
        <v/>
      </c>
      <c r="M1641" s="9" t="str">
        <f t="shared" si="357"/>
        <v/>
      </c>
      <c r="N1641" s="9" t="str">
        <f t="shared" si="358"/>
        <v/>
      </c>
      <c r="O1641" s="9" t="str">
        <f t="shared" si="359"/>
        <v/>
      </c>
      <c r="P1641" s="9" t="str">
        <f t="shared" si="360"/>
        <v/>
      </c>
      <c r="Q1641" s="9" t="str">
        <f t="shared" si="361"/>
        <v/>
      </c>
      <c r="R1641" s="9" t="str">
        <f t="shared" si="362"/>
        <v/>
      </c>
      <c r="S1641" s="9" t="str">
        <f t="shared" si="363"/>
        <v/>
      </c>
      <c r="T1641" s="9" t="str">
        <f t="shared" si="363"/>
        <v/>
      </c>
      <c r="U1641" s="9" t="str">
        <f t="shared" si="351"/>
        <v/>
      </c>
      <c r="V1641" s="6" t="str">
        <f t="shared" si="352"/>
        <v/>
      </c>
      <c r="W1641" s="16" t="str">
        <f ca="1">IF(AND(W1640=U1640,F1641&lt;=U1641),U1641,IF(AND(W1640=U1640,F1641&gt;=U1641),V1641,IF(AND(W1640=V1640,F1641&gt;=V1641),V1641,IF(AND(W1640=V1640,F1641&lt;=V1641),U1641,””))))</f>
        <v/>
      </c>
      <c r="X1641" s="1" t="str">
        <f t="shared" si="350"/>
        <v/>
      </c>
    </row>
    <row r="1642" spans="1:24" ht="17.7">
      <c r="A1642" s="3"/>
      <c r="B1642" s="7"/>
      <c r="H1642" s="1" t="str">
        <f t="shared" si="353"/>
        <v/>
      </c>
      <c r="I1642" s="9" t="str">
        <f ca="1">IF(A1642="","",IF(ROW()&gt;$AA$16+1,AVERAGE(INDIRECT("H" &amp; ROW()-$AA$16+1):H1642),""))</f>
        <v/>
      </c>
      <c r="J1642" s="14" t="str">
        <f t="shared" ca="1" si="354"/>
        <v/>
      </c>
      <c r="K1642" s="14" t="str">
        <f t="shared" ca="1" si="355"/>
        <v/>
      </c>
      <c r="L1642" s="9" t="str">
        <f t="shared" ca="1" si="356"/>
        <v/>
      </c>
      <c r="M1642" s="9" t="str">
        <f t="shared" si="357"/>
        <v/>
      </c>
      <c r="N1642" s="9" t="str">
        <f t="shared" si="358"/>
        <v/>
      </c>
      <c r="O1642" s="9" t="str">
        <f t="shared" si="359"/>
        <v/>
      </c>
      <c r="P1642" s="9" t="str">
        <f t="shared" si="360"/>
        <v/>
      </c>
      <c r="Q1642" s="9" t="str">
        <f t="shared" si="361"/>
        <v/>
      </c>
      <c r="R1642" s="9" t="str">
        <f t="shared" si="362"/>
        <v/>
      </c>
      <c r="S1642" s="9" t="str">
        <f t="shared" si="363"/>
        <v/>
      </c>
      <c r="T1642" s="9" t="str">
        <f t="shared" si="363"/>
        <v/>
      </c>
      <c r="U1642" s="9" t="str">
        <f t="shared" si="351"/>
        <v/>
      </c>
      <c r="V1642" s="6" t="str">
        <f t="shared" si="352"/>
        <v/>
      </c>
      <c r="W1642" s="16" t="str">
        <f ca="1">IF(AND(W1641=U1641,F1642&lt;=U1642),U1642,IF(AND(W1641=U1641,F1642&gt;=U1642),V1642,IF(AND(W1641=V1641,F1642&gt;=V1642),V1642,IF(AND(W1641=V1641,F1642&lt;=V1642),U1642,””))))</f>
        <v/>
      </c>
      <c r="X1642" s="1" t="str">
        <f t="shared" si="350"/>
        <v/>
      </c>
    </row>
    <row r="1643" spans="1:24" ht="17.7">
      <c r="A1643" s="3"/>
      <c r="B1643" s="7"/>
      <c r="H1643" s="1" t="str">
        <f t="shared" si="353"/>
        <v/>
      </c>
      <c r="I1643" s="9" t="str">
        <f ca="1">IF(A1643="","",IF(ROW()&gt;$AA$16+1,AVERAGE(INDIRECT("H" &amp; ROW()-$AA$16+1):H1643),""))</f>
        <v/>
      </c>
      <c r="J1643" s="14" t="str">
        <f t="shared" ca="1" si="354"/>
        <v/>
      </c>
      <c r="K1643" s="14" t="str">
        <f t="shared" ca="1" si="355"/>
        <v/>
      </c>
      <c r="L1643" s="9" t="str">
        <f t="shared" ca="1" si="356"/>
        <v/>
      </c>
      <c r="M1643" s="9" t="str">
        <f t="shared" si="357"/>
        <v/>
      </c>
      <c r="N1643" s="9" t="str">
        <f t="shared" si="358"/>
        <v/>
      </c>
      <c r="O1643" s="9" t="str">
        <f t="shared" si="359"/>
        <v/>
      </c>
      <c r="P1643" s="9" t="str">
        <f t="shared" si="360"/>
        <v/>
      </c>
      <c r="Q1643" s="9" t="str">
        <f t="shared" si="361"/>
        <v/>
      </c>
      <c r="R1643" s="9" t="str">
        <f t="shared" si="362"/>
        <v/>
      </c>
      <c r="S1643" s="9" t="str">
        <f t="shared" si="363"/>
        <v/>
      </c>
      <c r="T1643" s="9" t="str">
        <f t="shared" si="363"/>
        <v/>
      </c>
      <c r="U1643" s="9" t="str">
        <f t="shared" si="351"/>
        <v/>
      </c>
      <c r="V1643" s="6" t="str">
        <f t="shared" si="352"/>
        <v/>
      </c>
      <c r="W1643" s="16" t="str">
        <f ca="1">IF(AND(W1642=U1642,F1643&lt;=U1643),U1643,IF(AND(W1642=U1642,F1643&gt;=U1643),V1643,IF(AND(W1642=V1642,F1643&gt;=V1643),V1643,IF(AND(W1642=V1642,F1643&lt;=V1643),U1643,””))))</f>
        <v/>
      </c>
      <c r="X1643" s="1" t="str">
        <f t="shared" si="350"/>
        <v/>
      </c>
    </row>
    <row r="1644" spans="1:24" ht="17.7">
      <c r="A1644" s="3"/>
      <c r="B1644" s="7"/>
      <c r="H1644" s="1" t="str">
        <f t="shared" si="353"/>
        <v/>
      </c>
      <c r="I1644" s="9" t="str">
        <f ca="1">IF(A1644="","",IF(ROW()&gt;$AA$16+1,AVERAGE(INDIRECT("H" &amp; ROW()-$AA$16+1):H1644),""))</f>
        <v/>
      </c>
      <c r="J1644" s="14" t="str">
        <f t="shared" ca="1" si="354"/>
        <v/>
      </c>
      <c r="K1644" s="14" t="str">
        <f t="shared" ca="1" si="355"/>
        <v/>
      </c>
      <c r="L1644" s="9" t="str">
        <f t="shared" ca="1" si="356"/>
        <v/>
      </c>
      <c r="M1644" s="9" t="str">
        <f t="shared" si="357"/>
        <v/>
      </c>
      <c r="N1644" s="9" t="str">
        <f t="shared" si="358"/>
        <v/>
      </c>
      <c r="O1644" s="9" t="str">
        <f t="shared" si="359"/>
        <v/>
      </c>
      <c r="P1644" s="9" t="str">
        <f t="shared" si="360"/>
        <v/>
      </c>
      <c r="Q1644" s="9" t="str">
        <f t="shared" si="361"/>
        <v/>
      </c>
      <c r="R1644" s="9" t="str">
        <f t="shared" si="362"/>
        <v/>
      </c>
      <c r="S1644" s="9" t="str">
        <f t="shared" si="363"/>
        <v/>
      </c>
      <c r="T1644" s="9" t="str">
        <f t="shared" si="363"/>
        <v/>
      </c>
      <c r="U1644" s="9" t="str">
        <f t="shared" si="351"/>
        <v/>
      </c>
      <c r="V1644" s="6" t="str">
        <f t="shared" si="352"/>
        <v/>
      </c>
      <c r="W1644" s="16" t="str">
        <f ca="1">IF(AND(W1643=U1643,F1644&lt;=U1644),U1644,IF(AND(W1643=U1643,F1644&gt;=U1644),V1644,IF(AND(W1643=V1643,F1644&gt;=V1644),V1644,IF(AND(W1643=V1643,F1644&lt;=V1644),U1644,””))))</f>
        <v/>
      </c>
      <c r="X1644" s="1" t="str">
        <f t="shared" si="350"/>
        <v/>
      </c>
    </row>
    <row r="1645" spans="1:24" ht="17.7">
      <c r="A1645" s="3"/>
      <c r="B1645" s="7"/>
      <c r="H1645" s="1" t="str">
        <f t="shared" si="353"/>
        <v/>
      </c>
      <c r="I1645" s="9" t="str">
        <f ca="1">IF(A1645="","",IF(ROW()&gt;$AA$16+1,AVERAGE(INDIRECT("H" &amp; ROW()-$AA$16+1):H1645),""))</f>
        <v/>
      </c>
      <c r="J1645" s="14" t="str">
        <f t="shared" ca="1" si="354"/>
        <v/>
      </c>
      <c r="K1645" s="14" t="str">
        <f t="shared" ca="1" si="355"/>
        <v/>
      </c>
      <c r="L1645" s="9" t="str">
        <f t="shared" ca="1" si="356"/>
        <v/>
      </c>
      <c r="M1645" s="9" t="str">
        <f t="shared" si="357"/>
        <v/>
      </c>
      <c r="N1645" s="9" t="str">
        <f t="shared" si="358"/>
        <v/>
      </c>
      <c r="O1645" s="9" t="str">
        <f t="shared" si="359"/>
        <v/>
      </c>
      <c r="P1645" s="9" t="str">
        <f t="shared" si="360"/>
        <v/>
      </c>
      <c r="Q1645" s="9" t="str">
        <f t="shared" si="361"/>
        <v/>
      </c>
      <c r="R1645" s="9" t="str">
        <f t="shared" si="362"/>
        <v/>
      </c>
      <c r="S1645" s="9" t="str">
        <f t="shared" si="363"/>
        <v/>
      </c>
      <c r="T1645" s="9" t="str">
        <f t="shared" si="363"/>
        <v/>
      </c>
      <c r="U1645" s="9" t="str">
        <f t="shared" si="351"/>
        <v/>
      </c>
      <c r="V1645" s="6" t="str">
        <f t="shared" si="352"/>
        <v/>
      </c>
      <c r="W1645" s="16" t="str">
        <f ca="1">IF(AND(W1644=U1644,F1645&lt;=U1645),U1645,IF(AND(W1644=U1644,F1645&gt;=U1645),V1645,IF(AND(W1644=V1644,F1645&gt;=V1645),V1645,IF(AND(W1644=V1644,F1645&lt;=V1645),U1645,””))))</f>
        <v/>
      </c>
      <c r="X1645" s="1" t="str">
        <f t="shared" si="350"/>
        <v/>
      </c>
    </row>
    <row r="1646" spans="1:24" ht="17.7">
      <c r="A1646" s="3"/>
      <c r="B1646" s="7"/>
      <c r="H1646" s="1" t="str">
        <f t="shared" si="353"/>
        <v/>
      </c>
      <c r="I1646" s="9" t="str">
        <f ca="1">IF(A1646="","",IF(ROW()&gt;$AA$16+1,AVERAGE(INDIRECT("H" &amp; ROW()-$AA$16+1):H1646),""))</f>
        <v/>
      </c>
      <c r="J1646" s="14" t="str">
        <f t="shared" ca="1" si="354"/>
        <v/>
      </c>
      <c r="K1646" s="14" t="str">
        <f t="shared" ca="1" si="355"/>
        <v/>
      </c>
      <c r="L1646" s="9" t="str">
        <f t="shared" ca="1" si="356"/>
        <v/>
      </c>
      <c r="M1646" s="9" t="str">
        <f t="shared" si="357"/>
        <v/>
      </c>
      <c r="N1646" s="9" t="str">
        <f t="shared" si="358"/>
        <v/>
      </c>
      <c r="O1646" s="9" t="str">
        <f t="shared" si="359"/>
        <v/>
      </c>
      <c r="P1646" s="9" t="str">
        <f t="shared" si="360"/>
        <v/>
      </c>
      <c r="Q1646" s="9" t="str">
        <f t="shared" si="361"/>
        <v/>
      </c>
      <c r="R1646" s="9" t="str">
        <f t="shared" si="362"/>
        <v/>
      </c>
      <c r="S1646" s="9" t="str">
        <f t="shared" si="363"/>
        <v/>
      </c>
      <c r="T1646" s="9" t="str">
        <f t="shared" si="363"/>
        <v/>
      </c>
      <c r="U1646" s="9" t="str">
        <f t="shared" si="351"/>
        <v/>
      </c>
      <c r="V1646" s="6" t="str">
        <f t="shared" si="352"/>
        <v/>
      </c>
      <c r="W1646" s="16" t="str">
        <f ca="1">IF(AND(W1645=U1645,F1646&lt;=U1646),U1646,IF(AND(W1645=U1645,F1646&gt;=U1646),V1646,IF(AND(W1645=V1645,F1646&gt;=V1646),V1646,IF(AND(W1645=V1645,F1646&lt;=V1646),U1646,””))))</f>
        <v/>
      </c>
      <c r="X1646" s="1" t="str">
        <f t="shared" si="350"/>
        <v/>
      </c>
    </row>
    <row r="1647" spans="1:24" ht="17.7">
      <c r="A1647" s="3"/>
      <c r="B1647" s="7"/>
      <c r="H1647" s="1" t="str">
        <f t="shared" si="353"/>
        <v/>
      </c>
      <c r="I1647" s="9" t="str">
        <f ca="1">IF(A1647="","",IF(ROW()&gt;$AA$16+1,AVERAGE(INDIRECT("H" &amp; ROW()-$AA$16+1):H1647),""))</f>
        <v/>
      </c>
      <c r="J1647" s="14" t="str">
        <f t="shared" ca="1" si="354"/>
        <v/>
      </c>
      <c r="K1647" s="14" t="str">
        <f t="shared" ca="1" si="355"/>
        <v/>
      </c>
      <c r="L1647" s="9" t="str">
        <f t="shared" ca="1" si="356"/>
        <v/>
      </c>
      <c r="M1647" s="9" t="str">
        <f t="shared" si="357"/>
        <v/>
      </c>
      <c r="N1647" s="9" t="str">
        <f t="shared" si="358"/>
        <v/>
      </c>
      <c r="O1647" s="9" t="str">
        <f t="shared" si="359"/>
        <v/>
      </c>
      <c r="P1647" s="9" t="str">
        <f t="shared" si="360"/>
        <v/>
      </c>
      <c r="Q1647" s="9" t="str">
        <f t="shared" si="361"/>
        <v/>
      </c>
      <c r="R1647" s="9" t="str">
        <f t="shared" si="362"/>
        <v/>
      </c>
      <c r="S1647" s="9" t="str">
        <f t="shared" si="363"/>
        <v/>
      </c>
      <c r="T1647" s="9" t="str">
        <f t="shared" si="363"/>
        <v/>
      </c>
      <c r="U1647" s="9" t="str">
        <f t="shared" si="351"/>
        <v/>
      </c>
      <c r="V1647" s="6" t="str">
        <f t="shared" si="352"/>
        <v/>
      </c>
      <c r="W1647" s="16" t="str">
        <f ca="1">IF(AND(W1646=U1646,F1647&lt;=U1647),U1647,IF(AND(W1646=U1646,F1647&gt;=U1647),V1647,IF(AND(W1646=V1646,F1647&gt;=V1647),V1647,IF(AND(W1646=V1646,F1647&lt;=V1647),U1647,””))))</f>
        <v/>
      </c>
      <c r="X1647" s="1" t="str">
        <f t="shared" si="350"/>
        <v/>
      </c>
    </row>
    <row r="1648" spans="1:24" ht="17.7">
      <c r="A1648" s="3"/>
      <c r="B1648" s="7"/>
      <c r="H1648" s="1" t="str">
        <f t="shared" si="353"/>
        <v/>
      </c>
      <c r="I1648" s="9" t="str">
        <f ca="1">IF(A1648="","",IF(ROW()&gt;$AA$16+1,AVERAGE(INDIRECT("H" &amp; ROW()-$AA$16+1):H1648),""))</f>
        <v/>
      </c>
      <c r="J1648" s="14" t="str">
        <f t="shared" ca="1" si="354"/>
        <v/>
      </c>
      <c r="K1648" s="14" t="str">
        <f t="shared" ca="1" si="355"/>
        <v/>
      </c>
      <c r="L1648" s="9" t="str">
        <f t="shared" ca="1" si="356"/>
        <v/>
      </c>
      <c r="M1648" s="9" t="str">
        <f t="shared" si="357"/>
        <v/>
      </c>
      <c r="N1648" s="9" t="str">
        <f t="shared" si="358"/>
        <v/>
      </c>
      <c r="O1648" s="9" t="str">
        <f t="shared" si="359"/>
        <v/>
      </c>
      <c r="P1648" s="9" t="str">
        <f t="shared" si="360"/>
        <v/>
      </c>
      <c r="Q1648" s="9" t="str">
        <f t="shared" si="361"/>
        <v/>
      </c>
      <c r="R1648" s="9" t="str">
        <f t="shared" si="362"/>
        <v/>
      </c>
      <c r="S1648" s="9" t="str">
        <f t="shared" si="363"/>
        <v/>
      </c>
      <c r="T1648" s="9" t="str">
        <f t="shared" si="363"/>
        <v/>
      </c>
      <c r="U1648" s="9" t="str">
        <f t="shared" si="351"/>
        <v/>
      </c>
      <c r="V1648" s="6" t="str">
        <f t="shared" si="352"/>
        <v/>
      </c>
      <c r="W1648" s="16" t="str">
        <f ca="1">IF(AND(W1647=U1647,F1648&lt;=U1648),U1648,IF(AND(W1647=U1647,F1648&gt;=U1648),V1648,IF(AND(W1647=V1647,F1648&gt;=V1648),V1648,IF(AND(W1647=V1647,F1648&lt;=V1648),U1648,””))))</f>
        <v/>
      </c>
      <c r="X1648" s="1" t="str">
        <f t="shared" si="350"/>
        <v/>
      </c>
    </row>
    <row r="1649" spans="1:24" ht="17.7">
      <c r="A1649" s="3"/>
      <c r="B1649" s="7"/>
      <c r="H1649" s="1" t="str">
        <f t="shared" si="353"/>
        <v/>
      </c>
      <c r="I1649" s="9" t="str">
        <f ca="1">IF(A1649="","",IF(ROW()&gt;$AA$16+1,AVERAGE(INDIRECT("H" &amp; ROW()-$AA$16+1):H1649),""))</f>
        <v/>
      </c>
      <c r="J1649" s="14" t="str">
        <f t="shared" ca="1" si="354"/>
        <v/>
      </c>
      <c r="K1649" s="14" t="str">
        <f t="shared" ca="1" si="355"/>
        <v/>
      </c>
      <c r="L1649" s="9" t="str">
        <f t="shared" ca="1" si="356"/>
        <v/>
      </c>
      <c r="M1649" s="9" t="str">
        <f t="shared" si="357"/>
        <v/>
      </c>
      <c r="N1649" s="9" t="str">
        <f t="shared" si="358"/>
        <v/>
      </c>
      <c r="O1649" s="9" t="str">
        <f t="shared" si="359"/>
        <v/>
      </c>
      <c r="P1649" s="9" t="str">
        <f t="shared" si="360"/>
        <v/>
      </c>
      <c r="Q1649" s="9" t="str">
        <f t="shared" si="361"/>
        <v/>
      </c>
      <c r="R1649" s="9" t="str">
        <f t="shared" si="362"/>
        <v/>
      </c>
      <c r="S1649" s="9" t="str">
        <f t="shared" si="363"/>
        <v/>
      </c>
      <c r="T1649" s="9" t="str">
        <f t="shared" si="363"/>
        <v/>
      </c>
      <c r="U1649" s="9" t="str">
        <f t="shared" si="351"/>
        <v/>
      </c>
      <c r="V1649" s="6" t="str">
        <f t="shared" si="352"/>
        <v/>
      </c>
      <c r="W1649" s="16" t="str">
        <f ca="1">IF(AND(W1648=U1648,F1649&lt;=U1649),U1649,IF(AND(W1648=U1648,F1649&gt;=U1649),V1649,IF(AND(W1648=V1648,F1649&gt;=V1649),V1649,IF(AND(W1648=V1648,F1649&lt;=V1649),U1649,””))))</f>
        <v/>
      </c>
      <c r="X1649" s="1" t="str">
        <f t="shared" si="350"/>
        <v/>
      </c>
    </row>
    <row r="1650" spans="1:24" ht="17.7">
      <c r="A1650" s="3"/>
      <c r="B1650" s="7"/>
      <c r="H1650" s="1" t="str">
        <f t="shared" si="353"/>
        <v/>
      </c>
      <c r="I1650" s="9" t="str">
        <f ca="1">IF(A1650="","",IF(ROW()&gt;$AA$16+1,AVERAGE(INDIRECT("H" &amp; ROW()-$AA$16+1):H1650),""))</f>
        <v/>
      </c>
      <c r="J1650" s="14" t="str">
        <f t="shared" ca="1" si="354"/>
        <v/>
      </c>
      <c r="K1650" s="14" t="str">
        <f t="shared" ca="1" si="355"/>
        <v/>
      </c>
      <c r="L1650" s="9" t="str">
        <f t="shared" ca="1" si="356"/>
        <v/>
      </c>
      <c r="M1650" s="9" t="str">
        <f t="shared" si="357"/>
        <v/>
      </c>
      <c r="N1650" s="9" t="str">
        <f t="shared" si="358"/>
        <v/>
      </c>
      <c r="O1650" s="9" t="str">
        <f t="shared" si="359"/>
        <v/>
      </c>
      <c r="P1650" s="9" t="str">
        <f t="shared" si="360"/>
        <v/>
      </c>
      <c r="Q1650" s="9" t="str">
        <f t="shared" si="361"/>
        <v/>
      </c>
      <c r="R1650" s="9" t="str">
        <f t="shared" si="362"/>
        <v/>
      </c>
      <c r="S1650" s="9" t="str">
        <f t="shared" si="363"/>
        <v/>
      </c>
      <c r="T1650" s="9" t="str">
        <f t="shared" si="363"/>
        <v/>
      </c>
      <c r="U1650" s="9" t="str">
        <f t="shared" si="351"/>
        <v/>
      </c>
      <c r="V1650" s="6" t="str">
        <f t="shared" si="352"/>
        <v/>
      </c>
      <c r="W1650" s="16" t="str">
        <f ca="1">IF(AND(W1649=U1649,F1650&lt;=U1650),U1650,IF(AND(W1649=U1649,F1650&gt;=U1650),V1650,IF(AND(W1649=V1649,F1650&gt;=V1650),V1650,IF(AND(W1649=V1649,F1650&lt;=V1650),U1650,””))))</f>
        <v/>
      </c>
      <c r="X1650" s="1" t="str">
        <f t="shared" si="350"/>
        <v/>
      </c>
    </row>
    <row r="1651" spans="1:24" ht="17.7">
      <c r="A1651" s="3"/>
      <c r="B1651" s="7"/>
      <c r="H1651" s="1" t="str">
        <f t="shared" si="353"/>
        <v/>
      </c>
      <c r="I1651" s="9" t="str">
        <f ca="1">IF(A1651="","",IF(ROW()&gt;$AA$16+1,AVERAGE(INDIRECT("H" &amp; ROW()-$AA$16+1):H1651),""))</f>
        <v/>
      </c>
      <c r="J1651" s="14" t="str">
        <f t="shared" ca="1" si="354"/>
        <v/>
      </c>
      <c r="K1651" s="14" t="str">
        <f t="shared" ca="1" si="355"/>
        <v/>
      </c>
      <c r="L1651" s="9" t="str">
        <f t="shared" ca="1" si="356"/>
        <v/>
      </c>
      <c r="M1651" s="9" t="str">
        <f t="shared" si="357"/>
        <v/>
      </c>
      <c r="N1651" s="9" t="str">
        <f t="shared" si="358"/>
        <v/>
      </c>
      <c r="O1651" s="9" t="str">
        <f t="shared" si="359"/>
        <v/>
      </c>
      <c r="P1651" s="9" t="str">
        <f t="shared" si="360"/>
        <v/>
      </c>
      <c r="Q1651" s="9" t="str">
        <f t="shared" si="361"/>
        <v/>
      </c>
      <c r="R1651" s="9" t="str">
        <f t="shared" si="362"/>
        <v/>
      </c>
      <c r="S1651" s="9" t="str">
        <f t="shared" si="363"/>
        <v/>
      </c>
      <c r="T1651" s="9" t="str">
        <f t="shared" si="363"/>
        <v/>
      </c>
      <c r="U1651" s="9" t="str">
        <f t="shared" si="351"/>
        <v/>
      </c>
      <c r="V1651" s="6" t="str">
        <f t="shared" si="352"/>
        <v/>
      </c>
      <c r="W1651" s="16" t="str">
        <f ca="1">IF(AND(W1650=U1650,F1651&lt;=U1651),U1651,IF(AND(W1650=U1650,F1651&gt;=U1651),V1651,IF(AND(W1650=V1650,F1651&gt;=V1651),V1651,IF(AND(W1650=V1650,F1651&lt;=V1651),U1651,””))))</f>
        <v/>
      </c>
      <c r="X1651" s="1" t="str">
        <f t="shared" si="350"/>
        <v/>
      </c>
    </row>
    <row r="1652" spans="1:24" ht="17.7">
      <c r="A1652" s="3"/>
      <c r="B1652" s="7"/>
      <c r="H1652" s="1" t="str">
        <f t="shared" si="353"/>
        <v/>
      </c>
      <c r="I1652" s="9" t="str">
        <f ca="1">IF(A1652="","",IF(ROW()&gt;$AA$16+1,AVERAGE(INDIRECT("H" &amp; ROW()-$AA$16+1):H1652),""))</f>
        <v/>
      </c>
      <c r="J1652" s="14" t="str">
        <f t="shared" ca="1" si="354"/>
        <v/>
      </c>
      <c r="K1652" s="14" t="str">
        <f t="shared" ca="1" si="355"/>
        <v/>
      </c>
      <c r="L1652" s="9" t="str">
        <f t="shared" ca="1" si="356"/>
        <v/>
      </c>
      <c r="M1652" s="9" t="str">
        <f t="shared" si="357"/>
        <v/>
      </c>
      <c r="N1652" s="9" t="str">
        <f t="shared" si="358"/>
        <v/>
      </c>
      <c r="O1652" s="9" t="str">
        <f t="shared" si="359"/>
        <v/>
      </c>
      <c r="P1652" s="9" t="str">
        <f t="shared" si="360"/>
        <v/>
      </c>
      <c r="Q1652" s="9" t="str">
        <f t="shared" si="361"/>
        <v/>
      </c>
      <c r="R1652" s="9" t="str">
        <f t="shared" si="362"/>
        <v/>
      </c>
      <c r="S1652" s="9" t="str">
        <f t="shared" si="363"/>
        <v/>
      </c>
      <c r="T1652" s="9" t="str">
        <f t="shared" si="363"/>
        <v/>
      </c>
      <c r="U1652" s="9" t="str">
        <f t="shared" si="351"/>
        <v/>
      </c>
      <c r="V1652" s="6" t="str">
        <f t="shared" si="352"/>
        <v/>
      </c>
      <c r="W1652" s="16" t="str">
        <f ca="1">IF(AND(W1651=U1651,F1652&lt;=U1652),U1652,IF(AND(W1651=U1651,F1652&gt;=U1652),V1652,IF(AND(W1651=V1651,F1652&gt;=V1652),V1652,IF(AND(W1651=V1651,F1652&lt;=V1652),U1652,””))))</f>
        <v/>
      </c>
      <c r="X1652" s="1" t="str">
        <f t="shared" si="350"/>
        <v/>
      </c>
    </row>
    <row r="1653" spans="1:24" ht="17.7">
      <c r="A1653" s="3"/>
      <c r="B1653" s="7"/>
      <c r="H1653" s="1" t="str">
        <f t="shared" si="353"/>
        <v/>
      </c>
      <c r="I1653" s="9" t="str">
        <f ca="1">IF(A1653="","",IF(ROW()&gt;$AA$16+1,AVERAGE(INDIRECT("H" &amp; ROW()-$AA$16+1):H1653),""))</f>
        <v/>
      </c>
      <c r="J1653" s="14" t="str">
        <f t="shared" ca="1" si="354"/>
        <v/>
      </c>
      <c r="K1653" s="14" t="str">
        <f t="shared" ca="1" si="355"/>
        <v/>
      </c>
      <c r="L1653" s="9" t="str">
        <f t="shared" ca="1" si="356"/>
        <v/>
      </c>
      <c r="M1653" s="9" t="str">
        <f t="shared" si="357"/>
        <v/>
      </c>
      <c r="N1653" s="9" t="str">
        <f t="shared" si="358"/>
        <v/>
      </c>
      <c r="O1653" s="9" t="str">
        <f t="shared" si="359"/>
        <v/>
      </c>
      <c r="P1653" s="9" t="str">
        <f t="shared" si="360"/>
        <v/>
      </c>
      <c r="Q1653" s="9" t="str">
        <f t="shared" si="361"/>
        <v/>
      </c>
      <c r="R1653" s="9" t="str">
        <f t="shared" si="362"/>
        <v/>
      </c>
      <c r="S1653" s="9" t="str">
        <f t="shared" si="363"/>
        <v/>
      </c>
      <c r="T1653" s="9" t="str">
        <f t="shared" si="363"/>
        <v/>
      </c>
      <c r="U1653" s="9" t="str">
        <f t="shared" si="351"/>
        <v/>
      </c>
      <c r="V1653" s="6" t="str">
        <f t="shared" si="352"/>
        <v/>
      </c>
      <c r="W1653" s="16" t="str">
        <f ca="1">IF(AND(W1652=U1652,F1653&lt;=U1653),U1653,IF(AND(W1652=U1652,F1653&gt;=U1653),V1653,IF(AND(W1652=V1652,F1653&gt;=V1653),V1653,IF(AND(W1652=V1652,F1653&lt;=V1653),U1653,””))))</f>
        <v/>
      </c>
      <c r="X1653" s="1" t="str">
        <f t="shared" si="350"/>
        <v/>
      </c>
    </row>
    <row r="1654" spans="1:24" ht="17.7">
      <c r="A1654" s="3"/>
      <c r="B1654" s="7"/>
      <c r="H1654" s="1" t="str">
        <f t="shared" si="353"/>
        <v/>
      </c>
      <c r="I1654" s="9" t="str">
        <f ca="1">IF(A1654="","",IF(ROW()&gt;$AA$16+1,AVERAGE(INDIRECT("H" &amp; ROW()-$AA$16+1):H1654),""))</f>
        <v/>
      </c>
      <c r="J1654" s="14" t="str">
        <f t="shared" ca="1" si="354"/>
        <v/>
      </c>
      <c r="K1654" s="14" t="str">
        <f t="shared" ca="1" si="355"/>
        <v/>
      </c>
      <c r="L1654" s="9" t="str">
        <f t="shared" ca="1" si="356"/>
        <v/>
      </c>
      <c r="M1654" s="9" t="str">
        <f t="shared" si="357"/>
        <v/>
      </c>
      <c r="N1654" s="9" t="str">
        <f t="shared" si="358"/>
        <v/>
      </c>
      <c r="O1654" s="9" t="str">
        <f t="shared" si="359"/>
        <v/>
      </c>
      <c r="P1654" s="9" t="str">
        <f t="shared" si="360"/>
        <v/>
      </c>
      <c r="Q1654" s="9" t="str">
        <f t="shared" si="361"/>
        <v/>
      </c>
      <c r="R1654" s="9" t="str">
        <f t="shared" si="362"/>
        <v/>
      </c>
      <c r="S1654" s="9" t="str">
        <f t="shared" si="363"/>
        <v/>
      </c>
      <c r="T1654" s="9" t="str">
        <f t="shared" si="363"/>
        <v/>
      </c>
      <c r="U1654" s="9" t="str">
        <f t="shared" si="351"/>
        <v/>
      </c>
      <c r="V1654" s="6" t="str">
        <f t="shared" si="352"/>
        <v/>
      </c>
      <c r="W1654" s="16" t="str">
        <f ca="1">IF(AND(W1653=U1653,F1654&lt;=U1654),U1654,IF(AND(W1653=U1653,F1654&gt;=U1654),V1654,IF(AND(W1653=V1653,F1654&gt;=V1654),V1654,IF(AND(W1653=V1653,F1654&lt;=V1654),U1654,””))))</f>
        <v/>
      </c>
      <c r="X1654" s="1" t="str">
        <f t="shared" si="350"/>
        <v/>
      </c>
    </row>
    <row r="1655" spans="1:24" ht="17.7">
      <c r="A1655" s="3"/>
      <c r="B1655" s="7"/>
      <c r="H1655" s="1" t="str">
        <f t="shared" si="353"/>
        <v/>
      </c>
      <c r="I1655" s="9" t="str">
        <f ca="1">IF(A1655="","",IF(ROW()&gt;$AA$16+1,AVERAGE(INDIRECT("H" &amp; ROW()-$AA$16+1):H1655),""))</f>
        <v/>
      </c>
      <c r="J1655" s="14" t="str">
        <f t="shared" ca="1" si="354"/>
        <v/>
      </c>
      <c r="K1655" s="14" t="str">
        <f t="shared" ca="1" si="355"/>
        <v/>
      </c>
      <c r="L1655" s="9" t="str">
        <f t="shared" ca="1" si="356"/>
        <v/>
      </c>
      <c r="M1655" s="9" t="str">
        <f t="shared" si="357"/>
        <v/>
      </c>
      <c r="N1655" s="9" t="str">
        <f t="shared" si="358"/>
        <v/>
      </c>
      <c r="O1655" s="9" t="str">
        <f t="shared" si="359"/>
        <v/>
      </c>
      <c r="P1655" s="9" t="str">
        <f t="shared" si="360"/>
        <v/>
      </c>
      <c r="Q1655" s="9" t="str">
        <f t="shared" si="361"/>
        <v/>
      </c>
      <c r="R1655" s="9" t="str">
        <f t="shared" si="362"/>
        <v/>
      </c>
      <c r="S1655" s="9" t="str">
        <f t="shared" si="363"/>
        <v/>
      </c>
      <c r="T1655" s="9" t="str">
        <f t="shared" si="363"/>
        <v/>
      </c>
      <c r="U1655" s="9" t="str">
        <f t="shared" si="351"/>
        <v/>
      </c>
      <c r="V1655" s="6" t="str">
        <f t="shared" si="352"/>
        <v/>
      </c>
      <c r="W1655" s="16" t="str">
        <f ca="1">IF(AND(W1654=U1654,F1655&lt;=U1655),U1655,IF(AND(W1654=U1654,F1655&gt;=U1655),V1655,IF(AND(W1654=V1654,F1655&gt;=V1655),V1655,IF(AND(W1654=V1654,F1655&lt;=V1655),U1655,””))))</f>
        <v/>
      </c>
      <c r="X1655" s="1" t="str">
        <f t="shared" si="350"/>
        <v/>
      </c>
    </row>
    <row r="1656" spans="1:24" ht="17.7">
      <c r="A1656" s="3"/>
      <c r="B1656" s="7"/>
      <c r="H1656" s="1" t="str">
        <f t="shared" si="353"/>
        <v/>
      </c>
      <c r="I1656" s="9" t="str">
        <f ca="1">IF(A1656="","",IF(ROW()&gt;$AA$16+1,AVERAGE(INDIRECT("H" &amp; ROW()-$AA$16+1):H1656),""))</f>
        <v/>
      </c>
      <c r="J1656" s="14" t="str">
        <f t="shared" ca="1" si="354"/>
        <v/>
      </c>
      <c r="K1656" s="14" t="str">
        <f t="shared" ca="1" si="355"/>
        <v/>
      </c>
      <c r="L1656" s="9" t="str">
        <f t="shared" ca="1" si="356"/>
        <v/>
      </c>
      <c r="M1656" s="9" t="str">
        <f t="shared" si="357"/>
        <v/>
      </c>
      <c r="N1656" s="9" t="str">
        <f t="shared" si="358"/>
        <v/>
      </c>
      <c r="O1656" s="9" t="str">
        <f t="shared" si="359"/>
        <v/>
      </c>
      <c r="P1656" s="9" t="str">
        <f t="shared" si="360"/>
        <v/>
      </c>
      <c r="Q1656" s="9" t="str">
        <f t="shared" si="361"/>
        <v/>
      </c>
      <c r="R1656" s="9" t="str">
        <f t="shared" si="362"/>
        <v/>
      </c>
      <c r="S1656" s="9" t="str">
        <f t="shared" si="363"/>
        <v/>
      </c>
      <c r="T1656" s="9" t="str">
        <f t="shared" si="363"/>
        <v/>
      </c>
      <c r="U1656" s="9" t="str">
        <f t="shared" si="351"/>
        <v/>
      </c>
      <c r="V1656" s="6" t="str">
        <f t="shared" si="352"/>
        <v/>
      </c>
      <c r="W1656" s="16" t="str">
        <f ca="1">IF(AND(W1655=U1655,F1656&lt;=U1656),U1656,IF(AND(W1655=U1655,F1656&gt;=U1656),V1656,IF(AND(W1655=V1655,F1656&gt;=V1656),V1656,IF(AND(W1655=V1655,F1656&lt;=V1656),U1656,””))))</f>
        <v/>
      </c>
      <c r="X1656" s="1" t="str">
        <f t="shared" si="350"/>
        <v/>
      </c>
    </row>
    <row r="1657" spans="1:24" ht="17.7">
      <c r="A1657" s="3"/>
      <c r="B1657" s="7"/>
      <c r="H1657" s="1" t="str">
        <f t="shared" si="353"/>
        <v/>
      </c>
      <c r="I1657" s="9" t="str">
        <f ca="1">IF(A1657="","",IF(ROW()&gt;$AA$16+1,AVERAGE(INDIRECT("H" &amp; ROW()-$AA$16+1):H1657),""))</f>
        <v/>
      </c>
      <c r="J1657" s="14" t="str">
        <f t="shared" ca="1" si="354"/>
        <v/>
      </c>
      <c r="K1657" s="14" t="str">
        <f t="shared" ca="1" si="355"/>
        <v/>
      </c>
      <c r="L1657" s="9" t="str">
        <f t="shared" ca="1" si="356"/>
        <v/>
      </c>
      <c r="M1657" s="9" t="str">
        <f t="shared" si="357"/>
        <v/>
      </c>
      <c r="N1657" s="9" t="str">
        <f t="shared" si="358"/>
        <v/>
      </c>
      <c r="O1657" s="9" t="str">
        <f t="shared" si="359"/>
        <v/>
      </c>
      <c r="P1657" s="9" t="str">
        <f t="shared" si="360"/>
        <v/>
      </c>
      <c r="Q1657" s="9" t="str">
        <f t="shared" si="361"/>
        <v/>
      </c>
      <c r="R1657" s="9" t="str">
        <f t="shared" si="362"/>
        <v/>
      </c>
      <c r="S1657" s="9" t="str">
        <f t="shared" si="363"/>
        <v/>
      </c>
      <c r="T1657" s="9" t="str">
        <f t="shared" si="363"/>
        <v/>
      </c>
      <c r="U1657" s="9" t="str">
        <f t="shared" si="351"/>
        <v/>
      </c>
      <c r="V1657" s="6" t="str">
        <f t="shared" si="352"/>
        <v/>
      </c>
      <c r="W1657" s="16" t="str">
        <f ca="1">IF(AND(W1656=U1656,F1657&lt;=U1657),U1657,IF(AND(W1656=U1656,F1657&gt;=U1657),V1657,IF(AND(W1656=V1656,F1657&gt;=V1657),V1657,IF(AND(W1656=V1656,F1657&lt;=V1657),U1657,””))))</f>
        <v/>
      </c>
      <c r="X1657" s="1" t="str">
        <f t="shared" si="350"/>
        <v/>
      </c>
    </row>
    <row r="1658" spans="1:24" ht="17.7">
      <c r="A1658" s="3"/>
      <c r="B1658" s="7"/>
      <c r="H1658" s="1" t="str">
        <f t="shared" si="353"/>
        <v/>
      </c>
      <c r="I1658" s="9" t="str">
        <f ca="1">IF(A1658="","",IF(ROW()&gt;$AA$16+1,AVERAGE(INDIRECT("H" &amp; ROW()-$AA$16+1):H1658),""))</f>
        <v/>
      </c>
      <c r="J1658" s="14" t="str">
        <f t="shared" ca="1" si="354"/>
        <v/>
      </c>
      <c r="K1658" s="14" t="str">
        <f t="shared" ca="1" si="355"/>
        <v/>
      </c>
      <c r="L1658" s="9" t="str">
        <f t="shared" ca="1" si="356"/>
        <v/>
      </c>
      <c r="M1658" s="9" t="str">
        <f t="shared" si="357"/>
        <v/>
      </c>
      <c r="N1658" s="9" t="str">
        <f t="shared" si="358"/>
        <v/>
      </c>
      <c r="O1658" s="9" t="str">
        <f t="shared" si="359"/>
        <v/>
      </c>
      <c r="P1658" s="9" t="str">
        <f t="shared" si="360"/>
        <v/>
      </c>
      <c r="Q1658" s="9" t="str">
        <f t="shared" si="361"/>
        <v/>
      </c>
      <c r="R1658" s="9" t="str">
        <f t="shared" si="362"/>
        <v/>
      </c>
      <c r="S1658" s="9" t="str">
        <f t="shared" si="363"/>
        <v/>
      </c>
      <c r="T1658" s="9" t="str">
        <f t="shared" si="363"/>
        <v/>
      </c>
      <c r="U1658" s="9" t="str">
        <f t="shared" si="351"/>
        <v/>
      </c>
      <c r="V1658" s="6" t="str">
        <f t="shared" si="352"/>
        <v/>
      </c>
      <c r="W1658" s="16" t="str">
        <f ca="1">IF(AND(W1657=U1657,F1658&lt;=U1658),U1658,IF(AND(W1657=U1657,F1658&gt;=U1658),V1658,IF(AND(W1657=V1657,F1658&gt;=V1658),V1658,IF(AND(W1657=V1657,F1658&lt;=V1658),U1658,””))))</f>
        <v/>
      </c>
      <c r="X1658" s="1" t="str">
        <f t="shared" si="350"/>
        <v/>
      </c>
    </row>
    <row r="1659" spans="1:24" ht="17.7">
      <c r="A1659" s="3"/>
      <c r="B1659" s="7"/>
      <c r="H1659" s="1" t="str">
        <f t="shared" si="353"/>
        <v/>
      </c>
      <c r="I1659" s="9" t="str">
        <f ca="1">IF(A1659="","",IF(ROW()&gt;$AA$16+1,AVERAGE(INDIRECT("H" &amp; ROW()-$AA$16+1):H1659),""))</f>
        <v/>
      </c>
      <c r="J1659" s="14" t="str">
        <f t="shared" ca="1" si="354"/>
        <v/>
      </c>
      <c r="K1659" s="14" t="str">
        <f t="shared" ca="1" si="355"/>
        <v/>
      </c>
      <c r="L1659" s="9" t="str">
        <f t="shared" ca="1" si="356"/>
        <v/>
      </c>
      <c r="M1659" s="9" t="str">
        <f t="shared" si="357"/>
        <v/>
      </c>
      <c r="N1659" s="9" t="str">
        <f t="shared" si="358"/>
        <v/>
      </c>
      <c r="O1659" s="9" t="str">
        <f t="shared" si="359"/>
        <v/>
      </c>
      <c r="P1659" s="9" t="str">
        <f t="shared" si="360"/>
        <v/>
      </c>
      <c r="Q1659" s="9" t="str">
        <f t="shared" si="361"/>
        <v/>
      </c>
      <c r="R1659" s="9" t="str">
        <f t="shared" si="362"/>
        <v/>
      </c>
      <c r="S1659" s="9" t="str">
        <f t="shared" si="363"/>
        <v/>
      </c>
      <c r="T1659" s="9" t="str">
        <f t="shared" si="363"/>
        <v/>
      </c>
      <c r="U1659" s="9" t="str">
        <f t="shared" si="351"/>
        <v/>
      </c>
      <c r="V1659" s="6" t="str">
        <f t="shared" si="352"/>
        <v/>
      </c>
      <c r="W1659" s="16" t="str">
        <f ca="1">IF(AND(W1658=U1658,F1659&lt;=U1659),U1659,IF(AND(W1658=U1658,F1659&gt;=U1659),V1659,IF(AND(W1658=V1658,F1659&gt;=V1659),V1659,IF(AND(W1658=V1658,F1659&lt;=V1659),U1659,””))))</f>
        <v/>
      </c>
      <c r="X1659" s="1" t="str">
        <f t="shared" si="350"/>
        <v/>
      </c>
    </row>
    <row r="1660" spans="1:24" ht="17.7">
      <c r="A1660" s="3"/>
      <c r="B1660" s="7"/>
      <c r="H1660" s="1" t="str">
        <f t="shared" si="353"/>
        <v/>
      </c>
      <c r="I1660" s="9" t="str">
        <f ca="1">IF(A1660="","",IF(ROW()&gt;$AA$16+1,AVERAGE(INDIRECT("H" &amp; ROW()-$AA$16+1):H1660),""))</f>
        <v/>
      </c>
      <c r="J1660" s="14" t="str">
        <f t="shared" ca="1" si="354"/>
        <v/>
      </c>
      <c r="K1660" s="14" t="str">
        <f t="shared" ca="1" si="355"/>
        <v/>
      </c>
      <c r="L1660" s="9" t="str">
        <f t="shared" ca="1" si="356"/>
        <v/>
      </c>
      <c r="M1660" s="9" t="str">
        <f t="shared" si="357"/>
        <v/>
      </c>
      <c r="N1660" s="9" t="str">
        <f t="shared" si="358"/>
        <v/>
      </c>
      <c r="O1660" s="9" t="str">
        <f t="shared" si="359"/>
        <v/>
      </c>
      <c r="P1660" s="9" t="str">
        <f t="shared" si="360"/>
        <v/>
      </c>
      <c r="Q1660" s="9" t="str">
        <f t="shared" si="361"/>
        <v/>
      </c>
      <c r="R1660" s="9" t="str">
        <f t="shared" si="362"/>
        <v/>
      </c>
      <c r="S1660" s="9" t="str">
        <f t="shared" si="363"/>
        <v/>
      </c>
      <c r="T1660" s="9" t="str">
        <f t="shared" si="363"/>
        <v/>
      </c>
      <c r="U1660" s="9" t="str">
        <f t="shared" si="351"/>
        <v/>
      </c>
      <c r="V1660" s="6" t="str">
        <f t="shared" si="352"/>
        <v/>
      </c>
      <c r="W1660" s="16" t="str">
        <f ca="1">IF(AND(W1659=U1659,F1660&lt;=U1660),U1660,IF(AND(W1659=U1659,F1660&gt;=U1660),V1660,IF(AND(W1659=V1659,F1660&gt;=V1660),V1660,IF(AND(W1659=V1659,F1660&lt;=V1660),U1660,””))))</f>
        <v/>
      </c>
      <c r="X1660" s="1" t="str">
        <f t="shared" si="350"/>
        <v/>
      </c>
    </row>
    <row r="1661" spans="1:24" ht="17.7">
      <c r="A1661" s="3"/>
      <c r="B1661" s="7"/>
      <c r="H1661" s="1" t="str">
        <f t="shared" si="353"/>
        <v/>
      </c>
      <c r="I1661" s="9" t="str">
        <f ca="1">IF(A1661="","",IF(ROW()&gt;$AA$16+1,AVERAGE(INDIRECT("H" &amp; ROW()-$AA$16+1):H1661),""))</f>
        <v/>
      </c>
      <c r="J1661" s="14" t="str">
        <f t="shared" ca="1" si="354"/>
        <v/>
      </c>
      <c r="K1661" s="14" t="str">
        <f t="shared" ca="1" si="355"/>
        <v/>
      </c>
      <c r="L1661" s="9" t="str">
        <f t="shared" ca="1" si="356"/>
        <v/>
      </c>
      <c r="M1661" s="9" t="str">
        <f t="shared" si="357"/>
        <v/>
      </c>
      <c r="N1661" s="9" t="str">
        <f t="shared" si="358"/>
        <v/>
      </c>
      <c r="O1661" s="9" t="str">
        <f t="shared" si="359"/>
        <v/>
      </c>
      <c r="P1661" s="9" t="str">
        <f t="shared" si="360"/>
        <v/>
      </c>
      <c r="Q1661" s="9" t="str">
        <f t="shared" si="361"/>
        <v/>
      </c>
      <c r="R1661" s="9" t="str">
        <f t="shared" si="362"/>
        <v/>
      </c>
      <c r="S1661" s="9" t="str">
        <f t="shared" si="363"/>
        <v/>
      </c>
      <c r="T1661" s="9" t="str">
        <f t="shared" si="363"/>
        <v/>
      </c>
      <c r="U1661" s="9" t="str">
        <f t="shared" si="351"/>
        <v/>
      </c>
      <c r="V1661" s="6" t="str">
        <f t="shared" si="352"/>
        <v/>
      </c>
      <c r="W1661" s="16" t="str">
        <f ca="1">IF(AND(W1660=U1660,F1661&lt;=U1661),U1661,IF(AND(W1660=U1660,F1661&gt;=U1661),V1661,IF(AND(W1660=V1660,F1661&gt;=V1661),V1661,IF(AND(W1660=V1660,F1661&lt;=V1661),U1661,””))))</f>
        <v/>
      </c>
      <c r="X1661" s="1" t="str">
        <f t="shared" si="350"/>
        <v/>
      </c>
    </row>
    <row r="1662" spans="1:24" ht="17.7">
      <c r="A1662" s="3"/>
      <c r="B1662" s="7"/>
      <c r="H1662" s="1" t="str">
        <f t="shared" si="353"/>
        <v/>
      </c>
      <c r="I1662" s="9" t="str">
        <f ca="1">IF(A1662="","",IF(ROW()&gt;$AA$16+1,AVERAGE(INDIRECT("H" &amp; ROW()-$AA$16+1):H1662),""))</f>
        <v/>
      </c>
      <c r="J1662" s="14" t="str">
        <f t="shared" ca="1" si="354"/>
        <v/>
      </c>
      <c r="K1662" s="14" t="str">
        <f t="shared" ca="1" si="355"/>
        <v/>
      </c>
      <c r="L1662" s="9" t="str">
        <f t="shared" ca="1" si="356"/>
        <v/>
      </c>
      <c r="M1662" s="9" t="str">
        <f t="shared" si="357"/>
        <v/>
      </c>
      <c r="N1662" s="9" t="str">
        <f t="shared" si="358"/>
        <v/>
      </c>
      <c r="O1662" s="9" t="str">
        <f t="shared" si="359"/>
        <v/>
      </c>
      <c r="P1662" s="9" t="str">
        <f t="shared" si="360"/>
        <v/>
      </c>
      <c r="Q1662" s="9" t="str">
        <f t="shared" si="361"/>
        <v/>
      </c>
      <c r="R1662" s="9" t="str">
        <f t="shared" si="362"/>
        <v/>
      </c>
      <c r="S1662" s="9" t="str">
        <f t="shared" si="363"/>
        <v/>
      </c>
      <c r="T1662" s="9" t="str">
        <f t="shared" si="363"/>
        <v/>
      </c>
      <c r="U1662" s="9" t="str">
        <f t="shared" si="351"/>
        <v/>
      </c>
      <c r="V1662" s="6" t="str">
        <f t="shared" si="352"/>
        <v/>
      </c>
      <c r="W1662" s="16" t="str">
        <f ca="1">IF(AND(W1661=U1661,F1662&lt;=U1662),U1662,IF(AND(W1661=U1661,F1662&gt;=U1662),V1662,IF(AND(W1661=V1661,F1662&gt;=V1662),V1662,IF(AND(W1661=V1661,F1662&lt;=V1662),U1662,””))))</f>
        <v/>
      </c>
      <c r="X1662" s="1" t="str">
        <f t="shared" si="350"/>
        <v/>
      </c>
    </row>
    <row r="1663" spans="1:24" ht="17.7">
      <c r="A1663" s="3"/>
      <c r="B1663" s="7"/>
      <c r="H1663" s="1" t="str">
        <f t="shared" si="353"/>
        <v/>
      </c>
      <c r="I1663" s="9" t="str">
        <f ca="1">IF(A1663="","",IF(ROW()&gt;$AA$16+1,AVERAGE(INDIRECT("H" &amp; ROW()-$AA$16+1):H1663),""))</f>
        <v/>
      </c>
      <c r="J1663" s="14" t="str">
        <f t="shared" ca="1" si="354"/>
        <v/>
      </c>
      <c r="K1663" s="14" t="str">
        <f t="shared" ca="1" si="355"/>
        <v/>
      </c>
      <c r="L1663" s="9" t="str">
        <f t="shared" ca="1" si="356"/>
        <v/>
      </c>
      <c r="M1663" s="9" t="str">
        <f t="shared" si="357"/>
        <v/>
      </c>
      <c r="N1663" s="9" t="str">
        <f t="shared" si="358"/>
        <v/>
      </c>
      <c r="O1663" s="9" t="str">
        <f t="shared" si="359"/>
        <v/>
      </c>
      <c r="P1663" s="9" t="str">
        <f t="shared" si="360"/>
        <v/>
      </c>
      <c r="Q1663" s="9" t="str">
        <f t="shared" si="361"/>
        <v/>
      </c>
      <c r="R1663" s="9" t="str">
        <f t="shared" si="362"/>
        <v/>
      </c>
      <c r="S1663" s="9" t="str">
        <f t="shared" si="363"/>
        <v/>
      </c>
      <c r="T1663" s="9" t="str">
        <f t="shared" si="363"/>
        <v/>
      </c>
      <c r="U1663" s="9" t="str">
        <f t="shared" si="351"/>
        <v/>
      </c>
      <c r="V1663" s="6" t="str">
        <f t="shared" si="352"/>
        <v/>
      </c>
      <c r="W1663" s="16" t="str">
        <f ca="1">IF(AND(W1662=U1662,F1663&lt;=U1663),U1663,IF(AND(W1662=U1662,F1663&gt;=U1663),V1663,IF(AND(W1662=V1662,F1663&gt;=V1663),V1663,IF(AND(W1662=V1662,F1663&lt;=V1663),U1663,””))))</f>
        <v/>
      </c>
      <c r="X1663" s="1" t="str">
        <f t="shared" si="350"/>
        <v/>
      </c>
    </row>
    <row r="1664" spans="1:24" ht="17.7">
      <c r="A1664" s="3"/>
      <c r="B1664" s="7"/>
      <c r="H1664" s="1" t="str">
        <f t="shared" si="353"/>
        <v/>
      </c>
      <c r="I1664" s="9" t="str">
        <f ca="1">IF(A1664="","",IF(ROW()&gt;$AA$16+1,AVERAGE(INDIRECT("H" &amp; ROW()-$AA$16+1):H1664),""))</f>
        <v/>
      </c>
      <c r="J1664" s="14" t="str">
        <f t="shared" ca="1" si="354"/>
        <v/>
      </c>
      <c r="K1664" s="14" t="str">
        <f t="shared" ca="1" si="355"/>
        <v/>
      </c>
      <c r="L1664" s="9" t="str">
        <f t="shared" ca="1" si="356"/>
        <v/>
      </c>
      <c r="M1664" s="9" t="str">
        <f t="shared" si="357"/>
        <v/>
      </c>
      <c r="N1664" s="9" t="str">
        <f t="shared" si="358"/>
        <v/>
      </c>
      <c r="O1664" s="9" t="str">
        <f t="shared" si="359"/>
        <v/>
      </c>
      <c r="P1664" s="9" t="str">
        <f t="shared" si="360"/>
        <v/>
      </c>
      <c r="Q1664" s="9" t="str">
        <f t="shared" si="361"/>
        <v/>
      </c>
      <c r="R1664" s="9" t="str">
        <f t="shared" si="362"/>
        <v/>
      </c>
      <c r="S1664" s="9" t="str">
        <f t="shared" si="363"/>
        <v/>
      </c>
      <c r="T1664" s="9" t="str">
        <f t="shared" si="363"/>
        <v/>
      </c>
      <c r="U1664" s="9" t="str">
        <f t="shared" si="351"/>
        <v/>
      </c>
      <c r="V1664" s="6" t="str">
        <f t="shared" si="352"/>
        <v/>
      </c>
      <c r="W1664" s="16" t="str">
        <f ca="1">IF(AND(W1663=U1663,F1664&lt;=U1664),U1664,IF(AND(W1663=U1663,F1664&gt;=U1664),V1664,IF(AND(W1663=V1663,F1664&gt;=V1664),V1664,IF(AND(W1663=V1663,F1664&lt;=V1664),U1664,””))))</f>
        <v/>
      </c>
      <c r="X1664" s="1" t="str">
        <f t="shared" si="350"/>
        <v/>
      </c>
    </row>
    <row r="1665" spans="1:24" ht="17.7">
      <c r="A1665" s="3"/>
      <c r="B1665" s="7"/>
      <c r="H1665" s="1" t="str">
        <f t="shared" si="353"/>
        <v/>
      </c>
      <c r="I1665" s="9" t="str">
        <f ca="1">IF(A1665="","",IF(ROW()&gt;$AA$16+1,AVERAGE(INDIRECT("H" &amp; ROW()-$AA$16+1):H1665),""))</f>
        <v/>
      </c>
      <c r="J1665" s="14" t="str">
        <f t="shared" ca="1" si="354"/>
        <v/>
      </c>
      <c r="K1665" s="14" t="str">
        <f t="shared" ca="1" si="355"/>
        <v/>
      </c>
      <c r="L1665" s="9" t="str">
        <f t="shared" ca="1" si="356"/>
        <v/>
      </c>
      <c r="M1665" s="9" t="str">
        <f t="shared" si="357"/>
        <v/>
      </c>
      <c r="N1665" s="9" t="str">
        <f t="shared" si="358"/>
        <v/>
      </c>
      <c r="O1665" s="9" t="str">
        <f t="shared" si="359"/>
        <v/>
      </c>
      <c r="P1665" s="9" t="str">
        <f t="shared" si="360"/>
        <v/>
      </c>
      <c r="Q1665" s="9" t="str">
        <f t="shared" si="361"/>
        <v/>
      </c>
      <c r="R1665" s="9" t="str">
        <f t="shared" si="362"/>
        <v/>
      </c>
      <c r="S1665" s="9" t="str">
        <f t="shared" si="363"/>
        <v/>
      </c>
      <c r="T1665" s="9" t="str">
        <f t="shared" si="363"/>
        <v/>
      </c>
      <c r="U1665" s="9" t="str">
        <f t="shared" si="351"/>
        <v/>
      </c>
      <c r="V1665" s="6" t="str">
        <f t="shared" si="352"/>
        <v/>
      </c>
      <c r="W1665" s="16" t="str">
        <f ca="1">IF(AND(W1664=U1664,F1665&lt;=U1665),U1665,IF(AND(W1664=U1664,F1665&gt;=U1665),V1665,IF(AND(W1664=V1664,F1665&gt;=V1665),V1665,IF(AND(W1664=V1664,F1665&lt;=V1665),U1665,””))))</f>
        <v/>
      </c>
      <c r="X1665" s="1" t="str">
        <f t="shared" si="350"/>
        <v/>
      </c>
    </row>
    <row r="1666" spans="1:24" ht="17.7">
      <c r="A1666" s="3"/>
      <c r="B1666" s="7"/>
      <c r="H1666" s="1" t="str">
        <f t="shared" si="353"/>
        <v/>
      </c>
      <c r="I1666" s="9" t="str">
        <f ca="1">IF(A1666="","",IF(ROW()&gt;$AA$16+1,AVERAGE(INDIRECT("H" &amp; ROW()-$AA$16+1):H1666),""))</f>
        <v/>
      </c>
      <c r="J1666" s="14" t="str">
        <f t="shared" ca="1" si="354"/>
        <v/>
      </c>
      <c r="K1666" s="14" t="str">
        <f t="shared" ca="1" si="355"/>
        <v/>
      </c>
      <c r="L1666" s="9" t="str">
        <f t="shared" ca="1" si="356"/>
        <v/>
      </c>
      <c r="M1666" s="9" t="str">
        <f t="shared" si="357"/>
        <v/>
      </c>
      <c r="N1666" s="9" t="str">
        <f t="shared" si="358"/>
        <v/>
      </c>
      <c r="O1666" s="9" t="str">
        <f t="shared" si="359"/>
        <v/>
      </c>
      <c r="P1666" s="9" t="str">
        <f t="shared" si="360"/>
        <v/>
      </c>
      <c r="Q1666" s="9" t="str">
        <f t="shared" si="361"/>
        <v/>
      </c>
      <c r="R1666" s="9" t="str">
        <f t="shared" si="362"/>
        <v/>
      </c>
      <c r="S1666" s="9" t="str">
        <f t="shared" si="363"/>
        <v/>
      </c>
      <c r="T1666" s="9" t="str">
        <f t="shared" si="363"/>
        <v/>
      </c>
      <c r="U1666" s="9" t="str">
        <f t="shared" si="351"/>
        <v/>
      </c>
      <c r="V1666" s="6" t="str">
        <f t="shared" si="352"/>
        <v/>
      </c>
      <c r="W1666" s="16" t="str">
        <f ca="1">IF(AND(W1665=U1665,F1666&lt;=U1666),U1666,IF(AND(W1665=U1665,F1666&gt;=U1666),V1666,IF(AND(W1665=V1665,F1666&gt;=V1666),V1666,IF(AND(W1665=V1665,F1666&lt;=V1666),U1666,””))))</f>
        <v/>
      </c>
      <c r="X1666" s="1" t="str">
        <f t="shared" ref="X1666:X1729" si="364">IF(A1666="","",IF(ROW()&gt;$AA$16+1,IF(F1666&lt;W1666,"SELL","BUY"),""))</f>
        <v/>
      </c>
    </row>
    <row r="1667" spans="1:24" ht="17.7">
      <c r="A1667" s="3"/>
      <c r="B1667" s="7"/>
      <c r="H1667" s="1" t="str">
        <f t="shared" si="353"/>
        <v/>
      </c>
      <c r="I1667" s="9" t="str">
        <f ca="1">IF(A1667="","",IF(ROW()&gt;$AA$16+1,AVERAGE(INDIRECT("H" &amp; ROW()-$AA$16+1):H1667),""))</f>
        <v/>
      </c>
      <c r="J1667" s="14" t="str">
        <f t="shared" ca="1" si="354"/>
        <v/>
      </c>
      <c r="K1667" s="14" t="str">
        <f t="shared" ca="1" si="355"/>
        <v/>
      </c>
      <c r="L1667" s="9" t="str">
        <f t="shared" ca="1" si="356"/>
        <v/>
      </c>
      <c r="M1667" s="9" t="str">
        <f t="shared" si="357"/>
        <v/>
      </c>
      <c r="N1667" s="9" t="str">
        <f t="shared" si="358"/>
        <v/>
      </c>
      <c r="O1667" s="9" t="str">
        <f t="shared" si="359"/>
        <v/>
      </c>
      <c r="P1667" s="9" t="str">
        <f t="shared" si="360"/>
        <v/>
      </c>
      <c r="Q1667" s="9" t="str">
        <f t="shared" si="361"/>
        <v/>
      </c>
      <c r="R1667" s="9" t="str">
        <f t="shared" si="362"/>
        <v/>
      </c>
      <c r="S1667" s="9" t="str">
        <f t="shared" si="363"/>
        <v/>
      </c>
      <c r="T1667" s="9" t="str">
        <f t="shared" si="363"/>
        <v/>
      </c>
      <c r="U1667" s="9" t="str">
        <f t="shared" ref="U1667:U1730" si="365">IF(A1667="","",IF(ROW()&gt;$AA$16+1,IF(OR(S1667&lt;U1666,F1666&gt;U1666),S1667,U1666),""))</f>
        <v/>
      </c>
      <c r="V1667" s="6" t="str">
        <f t="shared" ref="V1667:V1730" si="366">IF(A1667="","",IF(ROW()&gt;$AA$16+1,IF(OR(T1667&gt;V1666,F1666&lt;V1666),T1667,V1666),""))</f>
        <v/>
      </c>
      <c r="W1667" s="16" t="str">
        <f ca="1">IF(AND(W1666=U1666,F1667&lt;=U1667),U1667,IF(AND(W1666=U1666,F1667&gt;=U1667),V1667,IF(AND(W1666=V1666,F1667&gt;=V1667),V1667,IF(AND(W1666=V1666,F1667&lt;=V1667),U1667,””))))</f>
        <v/>
      </c>
      <c r="X1667" s="1" t="str">
        <f t="shared" si="364"/>
        <v/>
      </c>
    </row>
    <row r="1668" spans="1:24" ht="17.7">
      <c r="A1668" s="3"/>
      <c r="B1668" s="7"/>
      <c r="H1668" s="1" t="str">
        <f t="shared" ref="H1668:H1731" si="367">IF(A1668="","",MAX(D1668-E1668,ABS(D1668-F1667),ABS(E1668-F1667)))</f>
        <v/>
      </c>
      <c r="I1668" s="9" t="str">
        <f ca="1">IF(A1668="","",IF(ROW()&gt;$AA$16+1,AVERAGE(INDIRECT("H" &amp; ROW()-$AA$16+1):H1668),""))</f>
        <v/>
      </c>
      <c r="J1668" s="14" t="str">
        <f t="shared" ref="J1668:J1731" ca="1" si="368">IF(A1668="","",IF(ROW(H1668)&lt;2+$AA$16,"",IF(ROW(H1668)=2+$AA$16,AVERAGE(OFFSET(H1668,1-$AA$16,0,$AA$16,1)),2/($AA$16+1)*H1668+(1-2/($AA$16+1))*J1667)))</f>
        <v/>
      </c>
      <c r="K1668" s="14" t="str">
        <f t="shared" ref="K1668:K1731" ca="1" si="369">IF(A1668="","",IF(ROW(H1668)&lt;2+$AA$16,"",IF(ROW(H1668)=2+$AA$16,AVERAGE(OFFSET(H1668,1-$AA$16,0,$AA$16,1)),1/$AA$16*H1668+(1-1/$AA$16)*K1667)))</f>
        <v/>
      </c>
      <c r="L1668" s="9" t="str">
        <f t="shared" ref="L1668:L1731" ca="1" si="370">IF($AA$19="ATR (SMA)",I1668,IF($AA$19="ATR (EMA)",J1668,K1668))</f>
        <v/>
      </c>
      <c r="M1668" s="9" t="str">
        <f t="shared" ref="M1668:M1731" si="371">IF(A1668="","",IF(ROW()&gt;$AA$16+1,F1668 + (L1668*$AA$17),""))</f>
        <v/>
      </c>
      <c r="N1668" s="9" t="str">
        <f t="shared" ref="N1668:N1731" si="372">IF(A1668="","",IF(ROW()&gt;$AA$16+1,F1668 - (L1668*$AA$17),""))</f>
        <v/>
      </c>
      <c r="O1668" s="9" t="str">
        <f t="shared" ref="O1668:O1731" si="373">IF(A1668="","",IF(ROW()&gt;$AA$16+1,E1668 + (L1668*$AA$17),""))</f>
        <v/>
      </c>
      <c r="P1668" s="9" t="str">
        <f t="shared" ref="P1668:P1731" si="374">IF(A1668="","",IF(ROW()&gt;$AA$16+1,D1668 - (L1668*$AA$17),""))</f>
        <v/>
      </c>
      <c r="Q1668" s="9" t="str">
        <f t="shared" ref="Q1668:Q1731" si="375">IF(A1668="","",IF(ROW()&gt;$AA$16+1,((D1668+E1668)/2) + (L1668*$AA$17),""))</f>
        <v/>
      </c>
      <c r="R1668" s="9" t="str">
        <f t="shared" ref="R1668:R1731" si="376">IF(A1668="","",IF(ROW()&gt;$AA$16+1,((D1668+E1668)/2) - (L1668*$AA$17),""))</f>
        <v/>
      </c>
      <c r="S1668" s="9" t="str">
        <f t="shared" ref="S1668:T1731" si="377">IF($AA$18="ATR SL(CLOSE)",M1668,IF($AA$18="ATR SL(HIGH/LOW)",O1668,Q1668))</f>
        <v/>
      </c>
      <c r="T1668" s="9" t="str">
        <f t="shared" si="377"/>
        <v/>
      </c>
      <c r="U1668" s="9" t="str">
        <f t="shared" si="365"/>
        <v/>
      </c>
      <c r="V1668" s="6" t="str">
        <f t="shared" si="366"/>
        <v/>
      </c>
      <c r="W1668" s="16" t="str">
        <f ca="1">IF(AND(W1667=U1667,F1668&lt;=U1668),U1668,IF(AND(W1667=U1667,F1668&gt;=U1668),V1668,IF(AND(W1667=V1667,F1668&gt;=V1668),V1668,IF(AND(W1667=V1667,F1668&lt;=V1668),U1668,””))))</f>
        <v/>
      </c>
      <c r="X1668" s="1" t="str">
        <f t="shared" si="364"/>
        <v/>
      </c>
    </row>
    <row r="1669" spans="1:24" ht="17.7">
      <c r="A1669" s="3"/>
      <c r="B1669" s="7"/>
      <c r="H1669" s="1" t="str">
        <f t="shared" si="367"/>
        <v/>
      </c>
      <c r="I1669" s="9" t="str">
        <f ca="1">IF(A1669="","",IF(ROW()&gt;$AA$16+1,AVERAGE(INDIRECT("H" &amp; ROW()-$AA$16+1):H1669),""))</f>
        <v/>
      </c>
      <c r="J1669" s="14" t="str">
        <f t="shared" ca="1" si="368"/>
        <v/>
      </c>
      <c r="K1669" s="14" t="str">
        <f t="shared" ca="1" si="369"/>
        <v/>
      </c>
      <c r="L1669" s="9" t="str">
        <f t="shared" ca="1" si="370"/>
        <v/>
      </c>
      <c r="M1669" s="9" t="str">
        <f t="shared" si="371"/>
        <v/>
      </c>
      <c r="N1669" s="9" t="str">
        <f t="shared" si="372"/>
        <v/>
      </c>
      <c r="O1669" s="9" t="str">
        <f t="shared" si="373"/>
        <v/>
      </c>
      <c r="P1669" s="9" t="str">
        <f t="shared" si="374"/>
        <v/>
      </c>
      <c r="Q1669" s="9" t="str">
        <f t="shared" si="375"/>
        <v/>
      </c>
      <c r="R1669" s="9" t="str">
        <f t="shared" si="376"/>
        <v/>
      </c>
      <c r="S1669" s="9" t="str">
        <f t="shared" si="377"/>
        <v/>
      </c>
      <c r="T1669" s="9" t="str">
        <f t="shared" si="377"/>
        <v/>
      </c>
      <c r="U1669" s="9" t="str">
        <f t="shared" si="365"/>
        <v/>
      </c>
      <c r="V1669" s="6" t="str">
        <f t="shared" si="366"/>
        <v/>
      </c>
      <c r="W1669" s="16" t="str">
        <f ca="1">IF(AND(W1668=U1668,F1669&lt;=U1669),U1669,IF(AND(W1668=U1668,F1669&gt;=U1669),V1669,IF(AND(W1668=V1668,F1669&gt;=V1669),V1669,IF(AND(W1668=V1668,F1669&lt;=V1669),U1669,””))))</f>
        <v/>
      </c>
      <c r="X1669" s="1" t="str">
        <f t="shared" si="364"/>
        <v/>
      </c>
    </row>
    <row r="1670" spans="1:24" ht="17.7">
      <c r="A1670" s="3"/>
      <c r="B1670" s="7"/>
      <c r="H1670" s="1" t="str">
        <f t="shared" si="367"/>
        <v/>
      </c>
      <c r="I1670" s="9" t="str">
        <f ca="1">IF(A1670="","",IF(ROW()&gt;$AA$16+1,AVERAGE(INDIRECT("H" &amp; ROW()-$AA$16+1):H1670),""))</f>
        <v/>
      </c>
      <c r="J1670" s="14" t="str">
        <f t="shared" ca="1" si="368"/>
        <v/>
      </c>
      <c r="K1670" s="14" t="str">
        <f t="shared" ca="1" si="369"/>
        <v/>
      </c>
      <c r="L1670" s="9" t="str">
        <f t="shared" ca="1" si="370"/>
        <v/>
      </c>
      <c r="M1670" s="9" t="str">
        <f t="shared" si="371"/>
        <v/>
      </c>
      <c r="N1670" s="9" t="str">
        <f t="shared" si="372"/>
        <v/>
      </c>
      <c r="O1670" s="9" t="str">
        <f t="shared" si="373"/>
        <v/>
      </c>
      <c r="P1670" s="9" t="str">
        <f t="shared" si="374"/>
        <v/>
      </c>
      <c r="Q1670" s="9" t="str">
        <f t="shared" si="375"/>
        <v/>
      </c>
      <c r="R1670" s="9" t="str">
        <f t="shared" si="376"/>
        <v/>
      </c>
      <c r="S1670" s="9" t="str">
        <f t="shared" si="377"/>
        <v/>
      </c>
      <c r="T1670" s="9" t="str">
        <f t="shared" si="377"/>
        <v/>
      </c>
      <c r="U1670" s="9" t="str">
        <f t="shared" si="365"/>
        <v/>
      </c>
      <c r="V1670" s="6" t="str">
        <f t="shared" si="366"/>
        <v/>
      </c>
      <c r="W1670" s="16" t="str">
        <f ca="1">IF(AND(W1669=U1669,F1670&lt;=U1670),U1670,IF(AND(W1669=U1669,F1670&gt;=U1670),V1670,IF(AND(W1669=V1669,F1670&gt;=V1670),V1670,IF(AND(W1669=V1669,F1670&lt;=V1670),U1670,””))))</f>
        <v/>
      </c>
      <c r="X1670" s="1" t="str">
        <f t="shared" si="364"/>
        <v/>
      </c>
    </row>
    <row r="1671" spans="1:24" ht="17.7">
      <c r="A1671" s="3"/>
      <c r="B1671" s="7"/>
      <c r="H1671" s="1" t="str">
        <f t="shared" si="367"/>
        <v/>
      </c>
      <c r="I1671" s="9" t="str">
        <f ca="1">IF(A1671="","",IF(ROW()&gt;$AA$16+1,AVERAGE(INDIRECT("H" &amp; ROW()-$AA$16+1):H1671),""))</f>
        <v/>
      </c>
      <c r="J1671" s="14" t="str">
        <f t="shared" ca="1" si="368"/>
        <v/>
      </c>
      <c r="K1671" s="14" t="str">
        <f t="shared" ca="1" si="369"/>
        <v/>
      </c>
      <c r="L1671" s="9" t="str">
        <f t="shared" ca="1" si="370"/>
        <v/>
      </c>
      <c r="M1671" s="9" t="str">
        <f t="shared" si="371"/>
        <v/>
      </c>
      <c r="N1671" s="9" t="str">
        <f t="shared" si="372"/>
        <v/>
      </c>
      <c r="O1671" s="9" t="str">
        <f t="shared" si="373"/>
        <v/>
      </c>
      <c r="P1671" s="9" t="str">
        <f t="shared" si="374"/>
        <v/>
      </c>
      <c r="Q1671" s="9" t="str">
        <f t="shared" si="375"/>
        <v/>
      </c>
      <c r="R1671" s="9" t="str">
        <f t="shared" si="376"/>
        <v/>
      </c>
      <c r="S1671" s="9" t="str">
        <f t="shared" si="377"/>
        <v/>
      </c>
      <c r="T1671" s="9" t="str">
        <f t="shared" si="377"/>
        <v/>
      </c>
      <c r="U1671" s="9" t="str">
        <f t="shared" si="365"/>
        <v/>
      </c>
      <c r="V1671" s="6" t="str">
        <f t="shared" si="366"/>
        <v/>
      </c>
      <c r="W1671" s="16" t="str">
        <f ca="1">IF(AND(W1670=U1670,F1671&lt;=U1671),U1671,IF(AND(W1670=U1670,F1671&gt;=U1671),V1671,IF(AND(W1670=V1670,F1671&gt;=V1671),V1671,IF(AND(W1670=V1670,F1671&lt;=V1671),U1671,””))))</f>
        <v/>
      </c>
      <c r="X1671" s="1" t="str">
        <f t="shared" si="364"/>
        <v/>
      </c>
    </row>
    <row r="1672" spans="1:24" ht="17.7">
      <c r="A1672" s="3"/>
      <c r="B1672" s="7"/>
      <c r="H1672" s="1" t="str">
        <f t="shared" si="367"/>
        <v/>
      </c>
      <c r="I1672" s="9" t="str">
        <f ca="1">IF(A1672="","",IF(ROW()&gt;$AA$16+1,AVERAGE(INDIRECT("H" &amp; ROW()-$AA$16+1):H1672),""))</f>
        <v/>
      </c>
      <c r="J1672" s="14" t="str">
        <f t="shared" ca="1" si="368"/>
        <v/>
      </c>
      <c r="K1672" s="14" t="str">
        <f t="shared" ca="1" si="369"/>
        <v/>
      </c>
      <c r="L1672" s="9" t="str">
        <f t="shared" ca="1" si="370"/>
        <v/>
      </c>
      <c r="M1672" s="9" t="str">
        <f t="shared" si="371"/>
        <v/>
      </c>
      <c r="N1672" s="9" t="str">
        <f t="shared" si="372"/>
        <v/>
      </c>
      <c r="O1672" s="9" t="str">
        <f t="shared" si="373"/>
        <v/>
      </c>
      <c r="P1672" s="9" t="str">
        <f t="shared" si="374"/>
        <v/>
      </c>
      <c r="Q1672" s="9" t="str">
        <f t="shared" si="375"/>
        <v/>
      </c>
      <c r="R1672" s="9" t="str">
        <f t="shared" si="376"/>
        <v/>
      </c>
      <c r="S1672" s="9" t="str">
        <f t="shared" si="377"/>
        <v/>
      </c>
      <c r="T1672" s="9" t="str">
        <f t="shared" si="377"/>
        <v/>
      </c>
      <c r="U1672" s="9" t="str">
        <f t="shared" si="365"/>
        <v/>
      </c>
      <c r="V1672" s="6" t="str">
        <f t="shared" si="366"/>
        <v/>
      </c>
      <c r="W1672" s="16" t="str">
        <f ca="1">IF(AND(W1671=U1671,F1672&lt;=U1672),U1672,IF(AND(W1671=U1671,F1672&gt;=U1672),V1672,IF(AND(W1671=V1671,F1672&gt;=V1672),V1672,IF(AND(W1671=V1671,F1672&lt;=V1672),U1672,””))))</f>
        <v/>
      </c>
      <c r="X1672" s="1" t="str">
        <f t="shared" si="364"/>
        <v/>
      </c>
    </row>
    <row r="1673" spans="1:24" ht="17.7">
      <c r="A1673" s="3"/>
      <c r="B1673" s="7"/>
      <c r="H1673" s="1" t="str">
        <f t="shared" si="367"/>
        <v/>
      </c>
      <c r="I1673" s="9" t="str">
        <f ca="1">IF(A1673="","",IF(ROW()&gt;$AA$16+1,AVERAGE(INDIRECT("H" &amp; ROW()-$AA$16+1):H1673),""))</f>
        <v/>
      </c>
      <c r="J1673" s="14" t="str">
        <f t="shared" ca="1" si="368"/>
        <v/>
      </c>
      <c r="K1673" s="14" t="str">
        <f t="shared" ca="1" si="369"/>
        <v/>
      </c>
      <c r="L1673" s="9" t="str">
        <f t="shared" ca="1" si="370"/>
        <v/>
      </c>
      <c r="M1673" s="9" t="str">
        <f t="shared" si="371"/>
        <v/>
      </c>
      <c r="N1673" s="9" t="str">
        <f t="shared" si="372"/>
        <v/>
      </c>
      <c r="O1673" s="9" t="str">
        <f t="shared" si="373"/>
        <v/>
      </c>
      <c r="P1673" s="9" t="str">
        <f t="shared" si="374"/>
        <v/>
      </c>
      <c r="Q1673" s="9" t="str">
        <f t="shared" si="375"/>
        <v/>
      </c>
      <c r="R1673" s="9" t="str">
        <f t="shared" si="376"/>
        <v/>
      </c>
      <c r="S1673" s="9" t="str">
        <f t="shared" si="377"/>
        <v/>
      </c>
      <c r="T1673" s="9" t="str">
        <f t="shared" si="377"/>
        <v/>
      </c>
      <c r="U1673" s="9" t="str">
        <f t="shared" si="365"/>
        <v/>
      </c>
      <c r="V1673" s="6" t="str">
        <f t="shared" si="366"/>
        <v/>
      </c>
      <c r="W1673" s="16" t="str">
        <f ca="1">IF(AND(W1672=U1672,F1673&lt;=U1673),U1673,IF(AND(W1672=U1672,F1673&gt;=U1673),V1673,IF(AND(W1672=V1672,F1673&gt;=V1673),V1673,IF(AND(W1672=V1672,F1673&lt;=V1673),U1673,””))))</f>
        <v/>
      </c>
      <c r="X1673" s="1" t="str">
        <f t="shared" si="364"/>
        <v/>
      </c>
    </row>
    <row r="1674" spans="1:24" ht="17.7">
      <c r="A1674" s="3"/>
      <c r="B1674" s="7"/>
      <c r="H1674" s="1" t="str">
        <f t="shared" si="367"/>
        <v/>
      </c>
      <c r="I1674" s="9" t="str">
        <f ca="1">IF(A1674="","",IF(ROW()&gt;$AA$16+1,AVERAGE(INDIRECT("H" &amp; ROW()-$AA$16+1):H1674),""))</f>
        <v/>
      </c>
      <c r="J1674" s="14" t="str">
        <f t="shared" ca="1" si="368"/>
        <v/>
      </c>
      <c r="K1674" s="14" t="str">
        <f t="shared" ca="1" si="369"/>
        <v/>
      </c>
      <c r="L1674" s="9" t="str">
        <f t="shared" ca="1" si="370"/>
        <v/>
      </c>
      <c r="M1674" s="9" t="str">
        <f t="shared" si="371"/>
        <v/>
      </c>
      <c r="N1674" s="9" t="str">
        <f t="shared" si="372"/>
        <v/>
      </c>
      <c r="O1674" s="9" t="str">
        <f t="shared" si="373"/>
        <v/>
      </c>
      <c r="P1674" s="9" t="str">
        <f t="shared" si="374"/>
        <v/>
      </c>
      <c r="Q1674" s="9" t="str">
        <f t="shared" si="375"/>
        <v/>
      </c>
      <c r="R1674" s="9" t="str">
        <f t="shared" si="376"/>
        <v/>
      </c>
      <c r="S1674" s="9" t="str">
        <f t="shared" si="377"/>
        <v/>
      </c>
      <c r="T1674" s="9" t="str">
        <f t="shared" si="377"/>
        <v/>
      </c>
      <c r="U1674" s="9" t="str">
        <f t="shared" si="365"/>
        <v/>
      </c>
      <c r="V1674" s="6" t="str">
        <f t="shared" si="366"/>
        <v/>
      </c>
      <c r="W1674" s="16" t="str">
        <f ca="1">IF(AND(W1673=U1673,F1674&lt;=U1674),U1674,IF(AND(W1673=U1673,F1674&gt;=U1674),V1674,IF(AND(W1673=V1673,F1674&gt;=V1674),V1674,IF(AND(W1673=V1673,F1674&lt;=V1674),U1674,””))))</f>
        <v/>
      </c>
      <c r="X1674" s="1" t="str">
        <f t="shared" si="364"/>
        <v/>
      </c>
    </row>
    <row r="1675" spans="1:24" ht="17.7">
      <c r="A1675" s="3"/>
      <c r="B1675" s="7"/>
      <c r="H1675" s="1" t="str">
        <f t="shared" si="367"/>
        <v/>
      </c>
      <c r="I1675" s="9" t="str">
        <f ca="1">IF(A1675="","",IF(ROW()&gt;$AA$16+1,AVERAGE(INDIRECT("H" &amp; ROW()-$AA$16+1):H1675),""))</f>
        <v/>
      </c>
      <c r="J1675" s="14" t="str">
        <f t="shared" ca="1" si="368"/>
        <v/>
      </c>
      <c r="K1675" s="14" t="str">
        <f t="shared" ca="1" si="369"/>
        <v/>
      </c>
      <c r="L1675" s="9" t="str">
        <f t="shared" ca="1" si="370"/>
        <v/>
      </c>
      <c r="M1675" s="9" t="str">
        <f t="shared" si="371"/>
        <v/>
      </c>
      <c r="N1675" s="9" t="str">
        <f t="shared" si="372"/>
        <v/>
      </c>
      <c r="O1675" s="9" t="str">
        <f t="shared" si="373"/>
        <v/>
      </c>
      <c r="P1675" s="9" t="str">
        <f t="shared" si="374"/>
        <v/>
      </c>
      <c r="Q1675" s="9" t="str">
        <f t="shared" si="375"/>
        <v/>
      </c>
      <c r="R1675" s="9" t="str">
        <f t="shared" si="376"/>
        <v/>
      </c>
      <c r="S1675" s="9" t="str">
        <f t="shared" si="377"/>
        <v/>
      </c>
      <c r="T1675" s="9" t="str">
        <f t="shared" si="377"/>
        <v/>
      </c>
      <c r="U1675" s="9" t="str">
        <f t="shared" si="365"/>
        <v/>
      </c>
      <c r="V1675" s="6" t="str">
        <f t="shared" si="366"/>
        <v/>
      </c>
      <c r="W1675" s="16" t="str">
        <f ca="1">IF(AND(W1674=U1674,F1675&lt;=U1675),U1675,IF(AND(W1674=U1674,F1675&gt;=U1675),V1675,IF(AND(W1674=V1674,F1675&gt;=V1675),V1675,IF(AND(W1674=V1674,F1675&lt;=V1675),U1675,””))))</f>
        <v/>
      </c>
      <c r="X1675" s="1" t="str">
        <f t="shared" si="364"/>
        <v/>
      </c>
    </row>
    <row r="1676" spans="1:24" ht="17.7">
      <c r="A1676" s="3"/>
      <c r="B1676" s="7"/>
      <c r="H1676" s="1" t="str">
        <f t="shared" si="367"/>
        <v/>
      </c>
      <c r="I1676" s="9" t="str">
        <f ca="1">IF(A1676="","",IF(ROW()&gt;$AA$16+1,AVERAGE(INDIRECT("H" &amp; ROW()-$AA$16+1):H1676),""))</f>
        <v/>
      </c>
      <c r="J1676" s="14" t="str">
        <f t="shared" ca="1" si="368"/>
        <v/>
      </c>
      <c r="K1676" s="14" t="str">
        <f t="shared" ca="1" si="369"/>
        <v/>
      </c>
      <c r="L1676" s="9" t="str">
        <f t="shared" ca="1" si="370"/>
        <v/>
      </c>
      <c r="M1676" s="9" t="str">
        <f t="shared" si="371"/>
        <v/>
      </c>
      <c r="N1676" s="9" t="str">
        <f t="shared" si="372"/>
        <v/>
      </c>
      <c r="O1676" s="9" t="str">
        <f t="shared" si="373"/>
        <v/>
      </c>
      <c r="P1676" s="9" t="str">
        <f t="shared" si="374"/>
        <v/>
      </c>
      <c r="Q1676" s="9" t="str">
        <f t="shared" si="375"/>
        <v/>
      </c>
      <c r="R1676" s="9" t="str">
        <f t="shared" si="376"/>
        <v/>
      </c>
      <c r="S1676" s="9" t="str">
        <f t="shared" si="377"/>
        <v/>
      </c>
      <c r="T1676" s="9" t="str">
        <f t="shared" si="377"/>
        <v/>
      </c>
      <c r="U1676" s="9" t="str">
        <f t="shared" si="365"/>
        <v/>
      </c>
      <c r="V1676" s="6" t="str">
        <f t="shared" si="366"/>
        <v/>
      </c>
      <c r="W1676" s="16" t="str">
        <f ca="1">IF(AND(W1675=U1675,F1676&lt;=U1676),U1676,IF(AND(W1675=U1675,F1676&gt;=U1676),V1676,IF(AND(W1675=V1675,F1676&gt;=V1676),V1676,IF(AND(W1675=V1675,F1676&lt;=V1676),U1676,””))))</f>
        <v/>
      </c>
      <c r="X1676" s="1" t="str">
        <f t="shared" si="364"/>
        <v/>
      </c>
    </row>
    <row r="1677" spans="1:24" ht="17.7">
      <c r="A1677" s="3"/>
      <c r="B1677" s="7"/>
      <c r="H1677" s="1" t="str">
        <f t="shared" si="367"/>
        <v/>
      </c>
      <c r="I1677" s="9" t="str">
        <f ca="1">IF(A1677="","",IF(ROW()&gt;$AA$16+1,AVERAGE(INDIRECT("H" &amp; ROW()-$AA$16+1):H1677),""))</f>
        <v/>
      </c>
      <c r="J1677" s="14" t="str">
        <f t="shared" ca="1" si="368"/>
        <v/>
      </c>
      <c r="K1677" s="14" t="str">
        <f t="shared" ca="1" si="369"/>
        <v/>
      </c>
      <c r="L1677" s="9" t="str">
        <f t="shared" ca="1" si="370"/>
        <v/>
      </c>
      <c r="M1677" s="9" t="str">
        <f t="shared" si="371"/>
        <v/>
      </c>
      <c r="N1677" s="9" t="str">
        <f t="shared" si="372"/>
        <v/>
      </c>
      <c r="O1677" s="9" t="str">
        <f t="shared" si="373"/>
        <v/>
      </c>
      <c r="P1677" s="9" t="str">
        <f t="shared" si="374"/>
        <v/>
      </c>
      <c r="Q1677" s="9" t="str">
        <f t="shared" si="375"/>
        <v/>
      </c>
      <c r="R1677" s="9" t="str">
        <f t="shared" si="376"/>
        <v/>
      </c>
      <c r="S1677" s="9" t="str">
        <f t="shared" si="377"/>
        <v/>
      </c>
      <c r="T1677" s="9" t="str">
        <f t="shared" si="377"/>
        <v/>
      </c>
      <c r="U1677" s="9" t="str">
        <f t="shared" si="365"/>
        <v/>
      </c>
      <c r="V1677" s="6" t="str">
        <f t="shared" si="366"/>
        <v/>
      </c>
      <c r="W1677" s="16" t="str">
        <f ca="1">IF(AND(W1676=U1676,F1677&lt;=U1677),U1677,IF(AND(W1676=U1676,F1677&gt;=U1677),V1677,IF(AND(W1676=V1676,F1677&gt;=V1677),V1677,IF(AND(W1676=V1676,F1677&lt;=V1677),U1677,””))))</f>
        <v/>
      </c>
      <c r="X1677" s="1" t="str">
        <f t="shared" si="364"/>
        <v/>
      </c>
    </row>
    <row r="1678" spans="1:24" ht="17.7">
      <c r="A1678" s="3"/>
      <c r="B1678" s="7"/>
      <c r="H1678" s="1" t="str">
        <f t="shared" si="367"/>
        <v/>
      </c>
      <c r="I1678" s="9" t="str">
        <f ca="1">IF(A1678="","",IF(ROW()&gt;$AA$16+1,AVERAGE(INDIRECT("H" &amp; ROW()-$AA$16+1):H1678),""))</f>
        <v/>
      </c>
      <c r="J1678" s="14" t="str">
        <f t="shared" ca="1" si="368"/>
        <v/>
      </c>
      <c r="K1678" s="14" t="str">
        <f t="shared" ca="1" si="369"/>
        <v/>
      </c>
      <c r="L1678" s="9" t="str">
        <f t="shared" ca="1" si="370"/>
        <v/>
      </c>
      <c r="M1678" s="9" t="str">
        <f t="shared" si="371"/>
        <v/>
      </c>
      <c r="N1678" s="9" t="str">
        <f t="shared" si="372"/>
        <v/>
      </c>
      <c r="O1678" s="9" t="str">
        <f t="shared" si="373"/>
        <v/>
      </c>
      <c r="P1678" s="9" t="str">
        <f t="shared" si="374"/>
        <v/>
      </c>
      <c r="Q1678" s="9" t="str">
        <f t="shared" si="375"/>
        <v/>
      </c>
      <c r="R1678" s="9" t="str">
        <f t="shared" si="376"/>
        <v/>
      </c>
      <c r="S1678" s="9" t="str">
        <f t="shared" si="377"/>
        <v/>
      </c>
      <c r="T1678" s="9" t="str">
        <f t="shared" si="377"/>
        <v/>
      </c>
      <c r="U1678" s="9" t="str">
        <f t="shared" si="365"/>
        <v/>
      </c>
      <c r="V1678" s="6" t="str">
        <f t="shared" si="366"/>
        <v/>
      </c>
      <c r="W1678" s="16" t="str">
        <f ca="1">IF(AND(W1677=U1677,F1678&lt;=U1678),U1678,IF(AND(W1677=U1677,F1678&gt;=U1678),V1678,IF(AND(W1677=V1677,F1678&gt;=V1678),V1678,IF(AND(W1677=V1677,F1678&lt;=V1678),U1678,””))))</f>
        <v/>
      </c>
      <c r="X1678" s="1" t="str">
        <f t="shared" si="364"/>
        <v/>
      </c>
    </row>
    <row r="1679" spans="1:24" ht="17.7">
      <c r="A1679" s="3"/>
      <c r="B1679" s="7"/>
      <c r="H1679" s="1" t="str">
        <f t="shared" si="367"/>
        <v/>
      </c>
      <c r="I1679" s="9" t="str">
        <f ca="1">IF(A1679="","",IF(ROW()&gt;$AA$16+1,AVERAGE(INDIRECT("H" &amp; ROW()-$AA$16+1):H1679),""))</f>
        <v/>
      </c>
      <c r="J1679" s="14" t="str">
        <f t="shared" ca="1" si="368"/>
        <v/>
      </c>
      <c r="K1679" s="14" t="str">
        <f t="shared" ca="1" si="369"/>
        <v/>
      </c>
      <c r="L1679" s="9" t="str">
        <f t="shared" ca="1" si="370"/>
        <v/>
      </c>
      <c r="M1679" s="9" t="str">
        <f t="shared" si="371"/>
        <v/>
      </c>
      <c r="N1679" s="9" t="str">
        <f t="shared" si="372"/>
        <v/>
      </c>
      <c r="O1679" s="9" t="str">
        <f t="shared" si="373"/>
        <v/>
      </c>
      <c r="P1679" s="9" t="str">
        <f t="shared" si="374"/>
        <v/>
      </c>
      <c r="Q1679" s="9" t="str">
        <f t="shared" si="375"/>
        <v/>
      </c>
      <c r="R1679" s="9" t="str">
        <f t="shared" si="376"/>
        <v/>
      </c>
      <c r="S1679" s="9" t="str">
        <f t="shared" si="377"/>
        <v/>
      </c>
      <c r="T1679" s="9" t="str">
        <f t="shared" si="377"/>
        <v/>
      </c>
      <c r="U1679" s="9" t="str">
        <f t="shared" si="365"/>
        <v/>
      </c>
      <c r="V1679" s="6" t="str">
        <f t="shared" si="366"/>
        <v/>
      </c>
      <c r="W1679" s="16" t="str">
        <f ca="1">IF(AND(W1678=U1678,F1679&lt;=U1679),U1679,IF(AND(W1678=U1678,F1679&gt;=U1679),V1679,IF(AND(W1678=V1678,F1679&gt;=V1679),V1679,IF(AND(W1678=V1678,F1679&lt;=V1679),U1679,””))))</f>
        <v/>
      </c>
      <c r="X1679" s="1" t="str">
        <f t="shared" si="364"/>
        <v/>
      </c>
    </row>
    <row r="1680" spans="1:24" ht="17.7">
      <c r="A1680" s="3"/>
      <c r="B1680" s="7"/>
      <c r="H1680" s="1" t="str">
        <f t="shared" si="367"/>
        <v/>
      </c>
      <c r="I1680" s="9" t="str">
        <f ca="1">IF(A1680="","",IF(ROW()&gt;$AA$16+1,AVERAGE(INDIRECT("H" &amp; ROW()-$AA$16+1):H1680),""))</f>
        <v/>
      </c>
      <c r="J1680" s="14" t="str">
        <f t="shared" ca="1" si="368"/>
        <v/>
      </c>
      <c r="K1680" s="14" t="str">
        <f t="shared" ca="1" si="369"/>
        <v/>
      </c>
      <c r="L1680" s="9" t="str">
        <f t="shared" ca="1" si="370"/>
        <v/>
      </c>
      <c r="M1680" s="9" t="str">
        <f t="shared" si="371"/>
        <v/>
      </c>
      <c r="N1680" s="9" t="str">
        <f t="shared" si="372"/>
        <v/>
      </c>
      <c r="O1680" s="9" t="str">
        <f t="shared" si="373"/>
        <v/>
      </c>
      <c r="P1680" s="9" t="str">
        <f t="shared" si="374"/>
        <v/>
      </c>
      <c r="Q1680" s="9" t="str">
        <f t="shared" si="375"/>
        <v/>
      </c>
      <c r="R1680" s="9" t="str">
        <f t="shared" si="376"/>
        <v/>
      </c>
      <c r="S1680" s="9" t="str">
        <f t="shared" si="377"/>
        <v/>
      </c>
      <c r="T1680" s="9" t="str">
        <f t="shared" si="377"/>
        <v/>
      </c>
      <c r="U1680" s="9" t="str">
        <f t="shared" si="365"/>
        <v/>
      </c>
      <c r="V1680" s="6" t="str">
        <f t="shared" si="366"/>
        <v/>
      </c>
      <c r="W1680" s="16" t="str">
        <f ca="1">IF(AND(W1679=U1679,F1680&lt;=U1680),U1680,IF(AND(W1679=U1679,F1680&gt;=U1680),V1680,IF(AND(W1679=V1679,F1680&gt;=V1680),V1680,IF(AND(W1679=V1679,F1680&lt;=V1680),U1680,””))))</f>
        <v/>
      </c>
      <c r="X1680" s="1" t="str">
        <f t="shared" si="364"/>
        <v/>
      </c>
    </row>
    <row r="1681" spans="1:24" ht="17.7">
      <c r="A1681" s="3"/>
      <c r="B1681" s="7"/>
      <c r="H1681" s="1" t="str">
        <f t="shared" si="367"/>
        <v/>
      </c>
      <c r="I1681" s="9" t="str">
        <f ca="1">IF(A1681="","",IF(ROW()&gt;$AA$16+1,AVERAGE(INDIRECT("H" &amp; ROW()-$AA$16+1):H1681),""))</f>
        <v/>
      </c>
      <c r="J1681" s="14" t="str">
        <f t="shared" ca="1" si="368"/>
        <v/>
      </c>
      <c r="K1681" s="14" t="str">
        <f t="shared" ca="1" si="369"/>
        <v/>
      </c>
      <c r="L1681" s="9" t="str">
        <f t="shared" ca="1" si="370"/>
        <v/>
      </c>
      <c r="M1681" s="9" t="str">
        <f t="shared" si="371"/>
        <v/>
      </c>
      <c r="N1681" s="9" t="str">
        <f t="shared" si="372"/>
        <v/>
      </c>
      <c r="O1681" s="9" t="str">
        <f t="shared" si="373"/>
        <v/>
      </c>
      <c r="P1681" s="9" t="str">
        <f t="shared" si="374"/>
        <v/>
      </c>
      <c r="Q1681" s="9" t="str">
        <f t="shared" si="375"/>
        <v/>
      </c>
      <c r="R1681" s="9" t="str">
        <f t="shared" si="376"/>
        <v/>
      </c>
      <c r="S1681" s="9" t="str">
        <f t="shared" si="377"/>
        <v/>
      </c>
      <c r="T1681" s="9" t="str">
        <f t="shared" si="377"/>
        <v/>
      </c>
      <c r="U1681" s="9" t="str">
        <f t="shared" si="365"/>
        <v/>
      </c>
      <c r="V1681" s="6" t="str">
        <f t="shared" si="366"/>
        <v/>
      </c>
      <c r="W1681" s="16" t="str">
        <f ca="1">IF(AND(W1680=U1680,F1681&lt;=U1681),U1681,IF(AND(W1680=U1680,F1681&gt;=U1681),V1681,IF(AND(W1680=V1680,F1681&gt;=V1681),V1681,IF(AND(W1680=V1680,F1681&lt;=V1681),U1681,””))))</f>
        <v/>
      </c>
      <c r="X1681" s="1" t="str">
        <f t="shared" si="364"/>
        <v/>
      </c>
    </row>
    <row r="1682" spans="1:24" ht="17.7">
      <c r="A1682" s="3"/>
      <c r="B1682" s="7"/>
      <c r="H1682" s="1" t="str">
        <f t="shared" si="367"/>
        <v/>
      </c>
      <c r="I1682" s="9" t="str">
        <f ca="1">IF(A1682="","",IF(ROW()&gt;$AA$16+1,AVERAGE(INDIRECT("H" &amp; ROW()-$AA$16+1):H1682),""))</f>
        <v/>
      </c>
      <c r="J1682" s="14" t="str">
        <f t="shared" ca="1" si="368"/>
        <v/>
      </c>
      <c r="K1682" s="14" t="str">
        <f t="shared" ca="1" si="369"/>
        <v/>
      </c>
      <c r="L1682" s="9" t="str">
        <f t="shared" ca="1" si="370"/>
        <v/>
      </c>
      <c r="M1682" s="9" t="str">
        <f t="shared" si="371"/>
        <v/>
      </c>
      <c r="N1682" s="9" t="str">
        <f t="shared" si="372"/>
        <v/>
      </c>
      <c r="O1682" s="9" t="str">
        <f t="shared" si="373"/>
        <v/>
      </c>
      <c r="P1682" s="9" t="str">
        <f t="shared" si="374"/>
        <v/>
      </c>
      <c r="Q1682" s="9" t="str">
        <f t="shared" si="375"/>
        <v/>
      </c>
      <c r="R1682" s="9" t="str">
        <f t="shared" si="376"/>
        <v/>
      </c>
      <c r="S1682" s="9" t="str">
        <f t="shared" si="377"/>
        <v/>
      </c>
      <c r="T1682" s="9" t="str">
        <f t="shared" si="377"/>
        <v/>
      </c>
      <c r="U1682" s="9" t="str">
        <f t="shared" si="365"/>
        <v/>
      </c>
      <c r="V1682" s="6" t="str">
        <f t="shared" si="366"/>
        <v/>
      </c>
      <c r="W1682" s="16" t="str">
        <f ca="1">IF(AND(W1681=U1681,F1682&lt;=U1682),U1682,IF(AND(W1681=U1681,F1682&gt;=U1682),V1682,IF(AND(W1681=V1681,F1682&gt;=V1682),V1682,IF(AND(W1681=V1681,F1682&lt;=V1682),U1682,””))))</f>
        <v/>
      </c>
      <c r="X1682" s="1" t="str">
        <f t="shared" si="364"/>
        <v/>
      </c>
    </row>
    <row r="1683" spans="1:24" ht="17.7">
      <c r="A1683" s="3"/>
      <c r="B1683" s="7"/>
      <c r="H1683" s="1" t="str">
        <f t="shared" si="367"/>
        <v/>
      </c>
      <c r="I1683" s="9" t="str">
        <f ca="1">IF(A1683="","",IF(ROW()&gt;$AA$16+1,AVERAGE(INDIRECT("H" &amp; ROW()-$AA$16+1):H1683),""))</f>
        <v/>
      </c>
      <c r="J1683" s="14" t="str">
        <f t="shared" ca="1" si="368"/>
        <v/>
      </c>
      <c r="K1683" s="14" t="str">
        <f t="shared" ca="1" si="369"/>
        <v/>
      </c>
      <c r="L1683" s="9" t="str">
        <f t="shared" ca="1" si="370"/>
        <v/>
      </c>
      <c r="M1683" s="9" t="str">
        <f t="shared" si="371"/>
        <v/>
      </c>
      <c r="N1683" s="9" t="str">
        <f t="shared" si="372"/>
        <v/>
      </c>
      <c r="O1683" s="9" t="str">
        <f t="shared" si="373"/>
        <v/>
      </c>
      <c r="P1683" s="9" t="str">
        <f t="shared" si="374"/>
        <v/>
      </c>
      <c r="Q1683" s="9" t="str">
        <f t="shared" si="375"/>
        <v/>
      </c>
      <c r="R1683" s="9" t="str">
        <f t="shared" si="376"/>
        <v/>
      </c>
      <c r="S1683" s="9" t="str">
        <f t="shared" si="377"/>
        <v/>
      </c>
      <c r="T1683" s="9" t="str">
        <f t="shared" si="377"/>
        <v/>
      </c>
      <c r="U1683" s="9" t="str">
        <f t="shared" si="365"/>
        <v/>
      </c>
      <c r="V1683" s="6" t="str">
        <f t="shared" si="366"/>
        <v/>
      </c>
      <c r="W1683" s="16" t="str">
        <f ca="1">IF(AND(W1682=U1682,F1683&lt;=U1683),U1683,IF(AND(W1682=U1682,F1683&gt;=U1683),V1683,IF(AND(W1682=V1682,F1683&gt;=V1683),V1683,IF(AND(W1682=V1682,F1683&lt;=V1683),U1683,””))))</f>
        <v/>
      </c>
      <c r="X1683" s="1" t="str">
        <f t="shared" si="364"/>
        <v/>
      </c>
    </row>
    <row r="1684" spans="1:24" ht="17.7">
      <c r="A1684" s="3"/>
      <c r="B1684" s="7"/>
      <c r="H1684" s="1" t="str">
        <f t="shared" si="367"/>
        <v/>
      </c>
      <c r="I1684" s="9" t="str">
        <f ca="1">IF(A1684="","",IF(ROW()&gt;$AA$16+1,AVERAGE(INDIRECT("H" &amp; ROW()-$AA$16+1):H1684),""))</f>
        <v/>
      </c>
      <c r="J1684" s="14" t="str">
        <f t="shared" ca="1" si="368"/>
        <v/>
      </c>
      <c r="K1684" s="14" t="str">
        <f t="shared" ca="1" si="369"/>
        <v/>
      </c>
      <c r="L1684" s="9" t="str">
        <f t="shared" ca="1" si="370"/>
        <v/>
      </c>
      <c r="M1684" s="9" t="str">
        <f t="shared" si="371"/>
        <v/>
      </c>
      <c r="N1684" s="9" t="str">
        <f t="shared" si="372"/>
        <v/>
      </c>
      <c r="O1684" s="9" t="str">
        <f t="shared" si="373"/>
        <v/>
      </c>
      <c r="P1684" s="9" t="str">
        <f t="shared" si="374"/>
        <v/>
      </c>
      <c r="Q1684" s="9" t="str">
        <f t="shared" si="375"/>
        <v/>
      </c>
      <c r="R1684" s="9" t="str">
        <f t="shared" si="376"/>
        <v/>
      </c>
      <c r="S1684" s="9" t="str">
        <f t="shared" si="377"/>
        <v/>
      </c>
      <c r="T1684" s="9" t="str">
        <f t="shared" si="377"/>
        <v/>
      </c>
      <c r="U1684" s="9" t="str">
        <f t="shared" si="365"/>
        <v/>
      </c>
      <c r="V1684" s="6" t="str">
        <f t="shared" si="366"/>
        <v/>
      </c>
      <c r="W1684" s="16" t="str">
        <f ca="1">IF(AND(W1683=U1683,F1684&lt;=U1684),U1684,IF(AND(W1683=U1683,F1684&gt;=U1684),V1684,IF(AND(W1683=V1683,F1684&gt;=V1684),V1684,IF(AND(W1683=V1683,F1684&lt;=V1684),U1684,””))))</f>
        <v/>
      </c>
      <c r="X1684" s="1" t="str">
        <f t="shared" si="364"/>
        <v/>
      </c>
    </row>
    <row r="1685" spans="1:24" ht="17.7">
      <c r="A1685" s="3"/>
      <c r="B1685" s="7"/>
      <c r="H1685" s="1" t="str">
        <f t="shared" si="367"/>
        <v/>
      </c>
      <c r="I1685" s="9" t="str">
        <f ca="1">IF(A1685="","",IF(ROW()&gt;$AA$16+1,AVERAGE(INDIRECT("H" &amp; ROW()-$AA$16+1):H1685),""))</f>
        <v/>
      </c>
      <c r="J1685" s="14" t="str">
        <f t="shared" ca="1" si="368"/>
        <v/>
      </c>
      <c r="K1685" s="14" t="str">
        <f t="shared" ca="1" si="369"/>
        <v/>
      </c>
      <c r="L1685" s="9" t="str">
        <f t="shared" ca="1" si="370"/>
        <v/>
      </c>
      <c r="M1685" s="9" t="str">
        <f t="shared" si="371"/>
        <v/>
      </c>
      <c r="N1685" s="9" t="str">
        <f t="shared" si="372"/>
        <v/>
      </c>
      <c r="O1685" s="9" t="str">
        <f t="shared" si="373"/>
        <v/>
      </c>
      <c r="P1685" s="9" t="str">
        <f t="shared" si="374"/>
        <v/>
      </c>
      <c r="Q1685" s="9" t="str">
        <f t="shared" si="375"/>
        <v/>
      </c>
      <c r="R1685" s="9" t="str">
        <f t="shared" si="376"/>
        <v/>
      </c>
      <c r="S1685" s="9" t="str">
        <f t="shared" si="377"/>
        <v/>
      </c>
      <c r="T1685" s="9" t="str">
        <f t="shared" si="377"/>
        <v/>
      </c>
      <c r="U1685" s="9" t="str">
        <f t="shared" si="365"/>
        <v/>
      </c>
      <c r="V1685" s="6" t="str">
        <f t="shared" si="366"/>
        <v/>
      </c>
      <c r="W1685" s="16" t="str">
        <f ca="1">IF(AND(W1684=U1684,F1685&lt;=U1685),U1685,IF(AND(W1684=U1684,F1685&gt;=U1685),V1685,IF(AND(W1684=V1684,F1685&gt;=V1685),V1685,IF(AND(W1684=V1684,F1685&lt;=V1685),U1685,””))))</f>
        <v/>
      </c>
      <c r="X1685" s="1" t="str">
        <f t="shared" si="364"/>
        <v/>
      </c>
    </row>
    <row r="1686" spans="1:24" ht="17.7">
      <c r="A1686" s="3"/>
      <c r="B1686" s="7"/>
      <c r="H1686" s="1" t="str">
        <f t="shared" si="367"/>
        <v/>
      </c>
      <c r="I1686" s="9" t="str">
        <f ca="1">IF(A1686="","",IF(ROW()&gt;$AA$16+1,AVERAGE(INDIRECT("H" &amp; ROW()-$AA$16+1):H1686),""))</f>
        <v/>
      </c>
      <c r="J1686" s="14" t="str">
        <f t="shared" ca="1" si="368"/>
        <v/>
      </c>
      <c r="K1686" s="14" t="str">
        <f t="shared" ca="1" si="369"/>
        <v/>
      </c>
      <c r="L1686" s="9" t="str">
        <f t="shared" ca="1" si="370"/>
        <v/>
      </c>
      <c r="M1686" s="9" t="str">
        <f t="shared" si="371"/>
        <v/>
      </c>
      <c r="N1686" s="9" t="str">
        <f t="shared" si="372"/>
        <v/>
      </c>
      <c r="O1686" s="9" t="str">
        <f t="shared" si="373"/>
        <v/>
      </c>
      <c r="P1686" s="9" t="str">
        <f t="shared" si="374"/>
        <v/>
      </c>
      <c r="Q1686" s="9" t="str">
        <f t="shared" si="375"/>
        <v/>
      </c>
      <c r="R1686" s="9" t="str">
        <f t="shared" si="376"/>
        <v/>
      </c>
      <c r="S1686" s="9" t="str">
        <f t="shared" si="377"/>
        <v/>
      </c>
      <c r="T1686" s="9" t="str">
        <f t="shared" si="377"/>
        <v/>
      </c>
      <c r="U1686" s="9" t="str">
        <f t="shared" si="365"/>
        <v/>
      </c>
      <c r="V1686" s="6" t="str">
        <f t="shared" si="366"/>
        <v/>
      </c>
      <c r="W1686" s="16" t="str">
        <f ca="1">IF(AND(W1685=U1685,F1686&lt;=U1686),U1686,IF(AND(W1685=U1685,F1686&gt;=U1686),V1686,IF(AND(W1685=V1685,F1686&gt;=V1686),V1686,IF(AND(W1685=V1685,F1686&lt;=V1686),U1686,””))))</f>
        <v/>
      </c>
      <c r="X1686" s="1" t="str">
        <f t="shared" si="364"/>
        <v/>
      </c>
    </row>
    <row r="1687" spans="1:24" ht="17.7">
      <c r="A1687" s="3"/>
      <c r="B1687" s="7"/>
      <c r="H1687" s="1" t="str">
        <f t="shared" si="367"/>
        <v/>
      </c>
      <c r="I1687" s="9" t="str">
        <f ca="1">IF(A1687="","",IF(ROW()&gt;$AA$16+1,AVERAGE(INDIRECT("H" &amp; ROW()-$AA$16+1):H1687),""))</f>
        <v/>
      </c>
      <c r="J1687" s="14" t="str">
        <f t="shared" ca="1" si="368"/>
        <v/>
      </c>
      <c r="K1687" s="14" t="str">
        <f t="shared" ca="1" si="369"/>
        <v/>
      </c>
      <c r="L1687" s="9" t="str">
        <f t="shared" ca="1" si="370"/>
        <v/>
      </c>
      <c r="M1687" s="9" t="str">
        <f t="shared" si="371"/>
        <v/>
      </c>
      <c r="N1687" s="9" t="str">
        <f t="shared" si="372"/>
        <v/>
      </c>
      <c r="O1687" s="9" t="str">
        <f t="shared" si="373"/>
        <v/>
      </c>
      <c r="P1687" s="9" t="str">
        <f t="shared" si="374"/>
        <v/>
      </c>
      <c r="Q1687" s="9" t="str">
        <f t="shared" si="375"/>
        <v/>
      </c>
      <c r="R1687" s="9" t="str">
        <f t="shared" si="376"/>
        <v/>
      </c>
      <c r="S1687" s="9" t="str">
        <f t="shared" si="377"/>
        <v/>
      </c>
      <c r="T1687" s="9" t="str">
        <f t="shared" si="377"/>
        <v/>
      </c>
      <c r="U1687" s="9" t="str">
        <f t="shared" si="365"/>
        <v/>
      </c>
      <c r="V1687" s="6" t="str">
        <f t="shared" si="366"/>
        <v/>
      </c>
      <c r="W1687" s="16" t="str">
        <f ca="1">IF(AND(W1686=U1686,F1687&lt;=U1687),U1687,IF(AND(W1686=U1686,F1687&gt;=U1687),V1687,IF(AND(W1686=V1686,F1687&gt;=V1687),V1687,IF(AND(W1686=V1686,F1687&lt;=V1687),U1687,””))))</f>
        <v/>
      </c>
      <c r="X1687" s="1" t="str">
        <f t="shared" si="364"/>
        <v/>
      </c>
    </row>
    <row r="1688" spans="1:24" ht="17.7">
      <c r="A1688" s="3"/>
      <c r="B1688" s="7"/>
      <c r="H1688" s="1" t="str">
        <f t="shared" si="367"/>
        <v/>
      </c>
      <c r="I1688" s="9" t="str">
        <f ca="1">IF(A1688="","",IF(ROW()&gt;$AA$16+1,AVERAGE(INDIRECT("H" &amp; ROW()-$AA$16+1):H1688),""))</f>
        <v/>
      </c>
      <c r="J1688" s="14" t="str">
        <f t="shared" ca="1" si="368"/>
        <v/>
      </c>
      <c r="K1688" s="14" t="str">
        <f t="shared" ca="1" si="369"/>
        <v/>
      </c>
      <c r="L1688" s="9" t="str">
        <f t="shared" ca="1" si="370"/>
        <v/>
      </c>
      <c r="M1688" s="9" t="str">
        <f t="shared" si="371"/>
        <v/>
      </c>
      <c r="N1688" s="9" t="str">
        <f t="shared" si="372"/>
        <v/>
      </c>
      <c r="O1688" s="9" t="str">
        <f t="shared" si="373"/>
        <v/>
      </c>
      <c r="P1688" s="9" t="str">
        <f t="shared" si="374"/>
        <v/>
      </c>
      <c r="Q1688" s="9" t="str">
        <f t="shared" si="375"/>
        <v/>
      </c>
      <c r="R1688" s="9" t="str">
        <f t="shared" si="376"/>
        <v/>
      </c>
      <c r="S1688" s="9" t="str">
        <f t="shared" si="377"/>
        <v/>
      </c>
      <c r="T1688" s="9" t="str">
        <f t="shared" si="377"/>
        <v/>
      </c>
      <c r="U1688" s="9" t="str">
        <f t="shared" si="365"/>
        <v/>
      </c>
      <c r="V1688" s="6" t="str">
        <f t="shared" si="366"/>
        <v/>
      </c>
      <c r="W1688" s="16" t="str">
        <f ca="1">IF(AND(W1687=U1687,F1688&lt;=U1688),U1688,IF(AND(W1687=U1687,F1688&gt;=U1688),V1688,IF(AND(W1687=V1687,F1688&gt;=V1688),V1688,IF(AND(W1687=V1687,F1688&lt;=V1688),U1688,””))))</f>
        <v/>
      </c>
      <c r="X1688" s="1" t="str">
        <f t="shared" si="364"/>
        <v/>
      </c>
    </row>
    <row r="1689" spans="1:24" ht="17.7">
      <c r="A1689" s="3"/>
      <c r="B1689" s="7"/>
      <c r="H1689" s="1" t="str">
        <f t="shared" si="367"/>
        <v/>
      </c>
      <c r="I1689" s="9" t="str">
        <f ca="1">IF(A1689="","",IF(ROW()&gt;$AA$16+1,AVERAGE(INDIRECT("H" &amp; ROW()-$AA$16+1):H1689),""))</f>
        <v/>
      </c>
      <c r="J1689" s="14" t="str">
        <f t="shared" ca="1" si="368"/>
        <v/>
      </c>
      <c r="K1689" s="14" t="str">
        <f t="shared" ca="1" si="369"/>
        <v/>
      </c>
      <c r="L1689" s="9" t="str">
        <f t="shared" ca="1" si="370"/>
        <v/>
      </c>
      <c r="M1689" s="9" t="str">
        <f t="shared" si="371"/>
        <v/>
      </c>
      <c r="N1689" s="9" t="str">
        <f t="shared" si="372"/>
        <v/>
      </c>
      <c r="O1689" s="9" t="str">
        <f t="shared" si="373"/>
        <v/>
      </c>
      <c r="P1689" s="9" t="str">
        <f t="shared" si="374"/>
        <v/>
      </c>
      <c r="Q1689" s="9" t="str">
        <f t="shared" si="375"/>
        <v/>
      </c>
      <c r="R1689" s="9" t="str">
        <f t="shared" si="376"/>
        <v/>
      </c>
      <c r="S1689" s="9" t="str">
        <f t="shared" si="377"/>
        <v/>
      </c>
      <c r="T1689" s="9" t="str">
        <f t="shared" si="377"/>
        <v/>
      </c>
      <c r="U1689" s="9" t="str">
        <f t="shared" si="365"/>
        <v/>
      </c>
      <c r="V1689" s="6" t="str">
        <f t="shared" si="366"/>
        <v/>
      </c>
      <c r="W1689" s="16" t="str">
        <f ca="1">IF(AND(W1688=U1688,F1689&lt;=U1689),U1689,IF(AND(W1688=U1688,F1689&gt;=U1689),V1689,IF(AND(W1688=V1688,F1689&gt;=V1689),V1689,IF(AND(W1688=V1688,F1689&lt;=V1689),U1689,””))))</f>
        <v/>
      </c>
      <c r="X1689" s="1" t="str">
        <f t="shared" si="364"/>
        <v/>
      </c>
    </row>
    <row r="1690" spans="1:24" ht="17.7">
      <c r="A1690" s="3"/>
      <c r="B1690" s="7"/>
      <c r="H1690" s="1" t="str">
        <f t="shared" si="367"/>
        <v/>
      </c>
      <c r="I1690" s="9" t="str">
        <f ca="1">IF(A1690="","",IF(ROW()&gt;$AA$16+1,AVERAGE(INDIRECT("H" &amp; ROW()-$AA$16+1):H1690),""))</f>
        <v/>
      </c>
      <c r="J1690" s="14" t="str">
        <f t="shared" ca="1" si="368"/>
        <v/>
      </c>
      <c r="K1690" s="14" t="str">
        <f t="shared" ca="1" si="369"/>
        <v/>
      </c>
      <c r="L1690" s="9" t="str">
        <f t="shared" ca="1" si="370"/>
        <v/>
      </c>
      <c r="M1690" s="9" t="str">
        <f t="shared" si="371"/>
        <v/>
      </c>
      <c r="N1690" s="9" t="str">
        <f t="shared" si="372"/>
        <v/>
      </c>
      <c r="O1690" s="9" t="str">
        <f t="shared" si="373"/>
        <v/>
      </c>
      <c r="P1690" s="9" t="str">
        <f t="shared" si="374"/>
        <v/>
      </c>
      <c r="Q1690" s="9" t="str">
        <f t="shared" si="375"/>
        <v/>
      </c>
      <c r="R1690" s="9" t="str">
        <f t="shared" si="376"/>
        <v/>
      </c>
      <c r="S1690" s="9" t="str">
        <f t="shared" si="377"/>
        <v/>
      </c>
      <c r="T1690" s="9" t="str">
        <f t="shared" si="377"/>
        <v/>
      </c>
      <c r="U1690" s="9" t="str">
        <f t="shared" si="365"/>
        <v/>
      </c>
      <c r="V1690" s="6" t="str">
        <f t="shared" si="366"/>
        <v/>
      </c>
      <c r="W1690" s="16" t="str">
        <f ca="1">IF(AND(W1689=U1689,F1690&lt;=U1690),U1690,IF(AND(W1689=U1689,F1690&gt;=U1690),V1690,IF(AND(W1689=V1689,F1690&gt;=V1690),V1690,IF(AND(W1689=V1689,F1690&lt;=V1690),U1690,””))))</f>
        <v/>
      </c>
      <c r="X1690" s="1" t="str">
        <f t="shared" si="364"/>
        <v/>
      </c>
    </row>
    <row r="1691" spans="1:24" ht="17.7">
      <c r="A1691" s="3"/>
      <c r="B1691" s="7"/>
      <c r="H1691" s="1" t="str">
        <f t="shared" si="367"/>
        <v/>
      </c>
      <c r="I1691" s="9" t="str">
        <f ca="1">IF(A1691="","",IF(ROW()&gt;$AA$16+1,AVERAGE(INDIRECT("H" &amp; ROW()-$AA$16+1):H1691),""))</f>
        <v/>
      </c>
      <c r="J1691" s="14" t="str">
        <f t="shared" ca="1" si="368"/>
        <v/>
      </c>
      <c r="K1691" s="14" t="str">
        <f t="shared" ca="1" si="369"/>
        <v/>
      </c>
      <c r="L1691" s="9" t="str">
        <f t="shared" ca="1" si="370"/>
        <v/>
      </c>
      <c r="M1691" s="9" t="str">
        <f t="shared" si="371"/>
        <v/>
      </c>
      <c r="N1691" s="9" t="str">
        <f t="shared" si="372"/>
        <v/>
      </c>
      <c r="O1691" s="9" t="str">
        <f t="shared" si="373"/>
        <v/>
      </c>
      <c r="P1691" s="9" t="str">
        <f t="shared" si="374"/>
        <v/>
      </c>
      <c r="Q1691" s="9" t="str">
        <f t="shared" si="375"/>
        <v/>
      </c>
      <c r="R1691" s="9" t="str">
        <f t="shared" si="376"/>
        <v/>
      </c>
      <c r="S1691" s="9" t="str">
        <f t="shared" si="377"/>
        <v/>
      </c>
      <c r="T1691" s="9" t="str">
        <f t="shared" si="377"/>
        <v/>
      </c>
      <c r="U1691" s="9" t="str">
        <f t="shared" si="365"/>
        <v/>
      </c>
      <c r="V1691" s="6" t="str">
        <f t="shared" si="366"/>
        <v/>
      </c>
      <c r="W1691" s="16" t="str">
        <f ca="1">IF(AND(W1690=U1690,F1691&lt;=U1691),U1691,IF(AND(W1690=U1690,F1691&gt;=U1691),V1691,IF(AND(W1690=V1690,F1691&gt;=V1691),V1691,IF(AND(W1690=V1690,F1691&lt;=V1691),U1691,””))))</f>
        <v/>
      </c>
      <c r="X1691" s="1" t="str">
        <f t="shared" si="364"/>
        <v/>
      </c>
    </row>
    <row r="1692" spans="1:24" ht="17.7">
      <c r="A1692" s="3"/>
      <c r="B1692" s="7"/>
      <c r="H1692" s="1" t="str">
        <f t="shared" si="367"/>
        <v/>
      </c>
      <c r="I1692" s="9" t="str">
        <f ca="1">IF(A1692="","",IF(ROW()&gt;$AA$16+1,AVERAGE(INDIRECT("H" &amp; ROW()-$AA$16+1):H1692),""))</f>
        <v/>
      </c>
      <c r="J1692" s="14" t="str">
        <f t="shared" ca="1" si="368"/>
        <v/>
      </c>
      <c r="K1692" s="14" t="str">
        <f t="shared" ca="1" si="369"/>
        <v/>
      </c>
      <c r="L1692" s="9" t="str">
        <f t="shared" ca="1" si="370"/>
        <v/>
      </c>
      <c r="M1692" s="9" t="str">
        <f t="shared" si="371"/>
        <v/>
      </c>
      <c r="N1692" s="9" t="str">
        <f t="shared" si="372"/>
        <v/>
      </c>
      <c r="O1692" s="9" t="str">
        <f t="shared" si="373"/>
        <v/>
      </c>
      <c r="P1692" s="9" t="str">
        <f t="shared" si="374"/>
        <v/>
      </c>
      <c r="Q1692" s="9" t="str">
        <f t="shared" si="375"/>
        <v/>
      </c>
      <c r="R1692" s="9" t="str">
        <f t="shared" si="376"/>
        <v/>
      </c>
      <c r="S1692" s="9" t="str">
        <f t="shared" si="377"/>
        <v/>
      </c>
      <c r="T1692" s="9" t="str">
        <f t="shared" si="377"/>
        <v/>
      </c>
      <c r="U1692" s="9" t="str">
        <f t="shared" si="365"/>
        <v/>
      </c>
      <c r="V1692" s="6" t="str">
        <f t="shared" si="366"/>
        <v/>
      </c>
      <c r="W1692" s="16" t="str">
        <f ca="1">IF(AND(W1691=U1691,F1692&lt;=U1692),U1692,IF(AND(W1691=U1691,F1692&gt;=U1692),V1692,IF(AND(W1691=V1691,F1692&gt;=V1692),V1692,IF(AND(W1691=V1691,F1692&lt;=V1692),U1692,””))))</f>
        <v/>
      </c>
      <c r="X1692" s="1" t="str">
        <f t="shared" si="364"/>
        <v/>
      </c>
    </row>
    <row r="1693" spans="1:24" ht="17.7">
      <c r="A1693" s="3"/>
      <c r="B1693" s="7"/>
      <c r="H1693" s="1" t="str">
        <f t="shared" si="367"/>
        <v/>
      </c>
      <c r="I1693" s="9" t="str">
        <f ca="1">IF(A1693="","",IF(ROW()&gt;$AA$16+1,AVERAGE(INDIRECT("H" &amp; ROW()-$AA$16+1):H1693),""))</f>
        <v/>
      </c>
      <c r="J1693" s="14" t="str">
        <f t="shared" ca="1" si="368"/>
        <v/>
      </c>
      <c r="K1693" s="14" t="str">
        <f t="shared" ca="1" si="369"/>
        <v/>
      </c>
      <c r="L1693" s="9" t="str">
        <f t="shared" ca="1" si="370"/>
        <v/>
      </c>
      <c r="M1693" s="9" t="str">
        <f t="shared" si="371"/>
        <v/>
      </c>
      <c r="N1693" s="9" t="str">
        <f t="shared" si="372"/>
        <v/>
      </c>
      <c r="O1693" s="9" t="str">
        <f t="shared" si="373"/>
        <v/>
      </c>
      <c r="P1693" s="9" t="str">
        <f t="shared" si="374"/>
        <v/>
      </c>
      <c r="Q1693" s="9" t="str">
        <f t="shared" si="375"/>
        <v/>
      </c>
      <c r="R1693" s="9" t="str">
        <f t="shared" si="376"/>
        <v/>
      </c>
      <c r="S1693" s="9" t="str">
        <f t="shared" si="377"/>
        <v/>
      </c>
      <c r="T1693" s="9" t="str">
        <f t="shared" si="377"/>
        <v/>
      </c>
      <c r="U1693" s="9" t="str">
        <f t="shared" si="365"/>
        <v/>
      </c>
      <c r="V1693" s="6" t="str">
        <f t="shared" si="366"/>
        <v/>
      </c>
      <c r="W1693" s="16" t="str">
        <f ca="1">IF(AND(W1692=U1692,F1693&lt;=U1693),U1693,IF(AND(W1692=U1692,F1693&gt;=U1693),V1693,IF(AND(W1692=V1692,F1693&gt;=V1693),V1693,IF(AND(W1692=V1692,F1693&lt;=V1693),U1693,””))))</f>
        <v/>
      </c>
      <c r="X1693" s="1" t="str">
        <f t="shared" si="364"/>
        <v/>
      </c>
    </row>
    <row r="1694" spans="1:24" ht="17.7">
      <c r="A1694" s="3"/>
      <c r="B1694" s="7"/>
      <c r="H1694" s="1" t="str">
        <f t="shared" si="367"/>
        <v/>
      </c>
      <c r="I1694" s="9" t="str">
        <f ca="1">IF(A1694="","",IF(ROW()&gt;$AA$16+1,AVERAGE(INDIRECT("H" &amp; ROW()-$AA$16+1):H1694),""))</f>
        <v/>
      </c>
      <c r="J1694" s="14" t="str">
        <f t="shared" ca="1" si="368"/>
        <v/>
      </c>
      <c r="K1694" s="14" t="str">
        <f t="shared" ca="1" si="369"/>
        <v/>
      </c>
      <c r="L1694" s="9" t="str">
        <f t="shared" ca="1" si="370"/>
        <v/>
      </c>
      <c r="M1694" s="9" t="str">
        <f t="shared" si="371"/>
        <v/>
      </c>
      <c r="N1694" s="9" t="str">
        <f t="shared" si="372"/>
        <v/>
      </c>
      <c r="O1694" s="9" t="str">
        <f t="shared" si="373"/>
        <v/>
      </c>
      <c r="P1694" s="9" t="str">
        <f t="shared" si="374"/>
        <v/>
      </c>
      <c r="Q1694" s="9" t="str">
        <f t="shared" si="375"/>
        <v/>
      </c>
      <c r="R1694" s="9" t="str">
        <f t="shared" si="376"/>
        <v/>
      </c>
      <c r="S1694" s="9" t="str">
        <f t="shared" si="377"/>
        <v/>
      </c>
      <c r="T1694" s="9" t="str">
        <f t="shared" si="377"/>
        <v/>
      </c>
      <c r="U1694" s="9" t="str">
        <f t="shared" si="365"/>
        <v/>
      </c>
      <c r="V1694" s="6" t="str">
        <f t="shared" si="366"/>
        <v/>
      </c>
      <c r="W1694" s="16" t="str">
        <f ca="1">IF(AND(W1693=U1693,F1694&lt;=U1694),U1694,IF(AND(W1693=U1693,F1694&gt;=U1694),V1694,IF(AND(W1693=V1693,F1694&gt;=V1694),V1694,IF(AND(W1693=V1693,F1694&lt;=V1694),U1694,””))))</f>
        <v/>
      </c>
      <c r="X1694" s="1" t="str">
        <f t="shared" si="364"/>
        <v/>
      </c>
    </row>
    <row r="1695" spans="1:24" ht="17.7">
      <c r="A1695" s="3"/>
      <c r="B1695" s="7"/>
      <c r="H1695" s="1" t="str">
        <f t="shared" si="367"/>
        <v/>
      </c>
      <c r="I1695" s="9" t="str">
        <f ca="1">IF(A1695="","",IF(ROW()&gt;$AA$16+1,AVERAGE(INDIRECT("H" &amp; ROW()-$AA$16+1):H1695),""))</f>
        <v/>
      </c>
      <c r="J1695" s="14" t="str">
        <f t="shared" ca="1" si="368"/>
        <v/>
      </c>
      <c r="K1695" s="14" t="str">
        <f t="shared" ca="1" si="369"/>
        <v/>
      </c>
      <c r="L1695" s="9" t="str">
        <f t="shared" ca="1" si="370"/>
        <v/>
      </c>
      <c r="M1695" s="9" t="str">
        <f t="shared" si="371"/>
        <v/>
      </c>
      <c r="N1695" s="9" t="str">
        <f t="shared" si="372"/>
        <v/>
      </c>
      <c r="O1695" s="9" t="str">
        <f t="shared" si="373"/>
        <v/>
      </c>
      <c r="P1695" s="9" t="str">
        <f t="shared" si="374"/>
        <v/>
      </c>
      <c r="Q1695" s="9" t="str">
        <f t="shared" si="375"/>
        <v/>
      </c>
      <c r="R1695" s="9" t="str">
        <f t="shared" si="376"/>
        <v/>
      </c>
      <c r="S1695" s="9" t="str">
        <f t="shared" si="377"/>
        <v/>
      </c>
      <c r="T1695" s="9" t="str">
        <f t="shared" si="377"/>
        <v/>
      </c>
      <c r="U1695" s="9" t="str">
        <f t="shared" si="365"/>
        <v/>
      </c>
      <c r="V1695" s="6" t="str">
        <f t="shared" si="366"/>
        <v/>
      </c>
      <c r="W1695" s="16" t="str">
        <f ca="1">IF(AND(W1694=U1694,F1695&lt;=U1695),U1695,IF(AND(W1694=U1694,F1695&gt;=U1695),V1695,IF(AND(W1694=V1694,F1695&gt;=V1695),V1695,IF(AND(W1694=V1694,F1695&lt;=V1695),U1695,””))))</f>
        <v/>
      </c>
      <c r="X1695" s="1" t="str">
        <f t="shared" si="364"/>
        <v/>
      </c>
    </row>
    <row r="1696" spans="1:24" ht="17.7">
      <c r="A1696" s="3"/>
      <c r="B1696" s="7"/>
      <c r="H1696" s="1" t="str">
        <f t="shared" si="367"/>
        <v/>
      </c>
      <c r="I1696" s="9" t="str">
        <f ca="1">IF(A1696="","",IF(ROW()&gt;$AA$16+1,AVERAGE(INDIRECT("H" &amp; ROW()-$AA$16+1):H1696),""))</f>
        <v/>
      </c>
      <c r="J1696" s="14" t="str">
        <f t="shared" ca="1" si="368"/>
        <v/>
      </c>
      <c r="K1696" s="14" t="str">
        <f t="shared" ca="1" si="369"/>
        <v/>
      </c>
      <c r="L1696" s="9" t="str">
        <f t="shared" ca="1" si="370"/>
        <v/>
      </c>
      <c r="M1696" s="9" t="str">
        <f t="shared" si="371"/>
        <v/>
      </c>
      <c r="N1696" s="9" t="str">
        <f t="shared" si="372"/>
        <v/>
      </c>
      <c r="O1696" s="9" t="str">
        <f t="shared" si="373"/>
        <v/>
      </c>
      <c r="P1696" s="9" t="str">
        <f t="shared" si="374"/>
        <v/>
      </c>
      <c r="Q1696" s="9" t="str">
        <f t="shared" si="375"/>
        <v/>
      </c>
      <c r="R1696" s="9" t="str">
        <f t="shared" si="376"/>
        <v/>
      </c>
      <c r="S1696" s="9" t="str">
        <f t="shared" si="377"/>
        <v/>
      </c>
      <c r="T1696" s="9" t="str">
        <f t="shared" si="377"/>
        <v/>
      </c>
      <c r="U1696" s="9" t="str">
        <f t="shared" si="365"/>
        <v/>
      </c>
      <c r="V1696" s="6" t="str">
        <f t="shared" si="366"/>
        <v/>
      </c>
      <c r="W1696" s="16" t="str">
        <f ca="1">IF(AND(W1695=U1695,F1696&lt;=U1696),U1696,IF(AND(W1695=U1695,F1696&gt;=U1696),V1696,IF(AND(W1695=V1695,F1696&gt;=V1696),V1696,IF(AND(W1695=V1695,F1696&lt;=V1696),U1696,””))))</f>
        <v/>
      </c>
      <c r="X1696" s="1" t="str">
        <f t="shared" si="364"/>
        <v/>
      </c>
    </row>
    <row r="1697" spans="1:24" ht="17.7">
      <c r="A1697" s="3"/>
      <c r="B1697" s="7"/>
      <c r="H1697" s="1" t="str">
        <f t="shared" si="367"/>
        <v/>
      </c>
      <c r="I1697" s="9" t="str">
        <f ca="1">IF(A1697="","",IF(ROW()&gt;$AA$16+1,AVERAGE(INDIRECT("H" &amp; ROW()-$AA$16+1):H1697),""))</f>
        <v/>
      </c>
      <c r="J1697" s="14" t="str">
        <f t="shared" ca="1" si="368"/>
        <v/>
      </c>
      <c r="K1697" s="14" t="str">
        <f t="shared" ca="1" si="369"/>
        <v/>
      </c>
      <c r="L1697" s="9" t="str">
        <f t="shared" ca="1" si="370"/>
        <v/>
      </c>
      <c r="M1697" s="9" t="str">
        <f t="shared" si="371"/>
        <v/>
      </c>
      <c r="N1697" s="9" t="str">
        <f t="shared" si="372"/>
        <v/>
      </c>
      <c r="O1697" s="9" t="str">
        <f t="shared" si="373"/>
        <v/>
      </c>
      <c r="P1697" s="9" t="str">
        <f t="shared" si="374"/>
        <v/>
      </c>
      <c r="Q1697" s="9" t="str">
        <f t="shared" si="375"/>
        <v/>
      </c>
      <c r="R1697" s="9" t="str">
        <f t="shared" si="376"/>
        <v/>
      </c>
      <c r="S1697" s="9" t="str">
        <f t="shared" si="377"/>
        <v/>
      </c>
      <c r="T1697" s="9" t="str">
        <f t="shared" si="377"/>
        <v/>
      </c>
      <c r="U1697" s="9" t="str">
        <f t="shared" si="365"/>
        <v/>
      </c>
      <c r="V1697" s="6" t="str">
        <f t="shared" si="366"/>
        <v/>
      </c>
      <c r="W1697" s="16" t="str">
        <f ca="1">IF(AND(W1696=U1696,F1697&lt;=U1697),U1697,IF(AND(W1696=U1696,F1697&gt;=U1697),V1697,IF(AND(W1696=V1696,F1697&gt;=V1697),V1697,IF(AND(W1696=V1696,F1697&lt;=V1697),U1697,””))))</f>
        <v/>
      </c>
      <c r="X1697" s="1" t="str">
        <f t="shared" si="364"/>
        <v/>
      </c>
    </row>
    <row r="1698" spans="1:24" ht="17.7">
      <c r="A1698" s="3"/>
      <c r="B1698" s="7"/>
      <c r="H1698" s="1" t="str">
        <f t="shared" si="367"/>
        <v/>
      </c>
      <c r="I1698" s="9" t="str">
        <f ca="1">IF(A1698="","",IF(ROW()&gt;$AA$16+1,AVERAGE(INDIRECT("H" &amp; ROW()-$AA$16+1):H1698),""))</f>
        <v/>
      </c>
      <c r="J1698" s="14" t="str">
        <f t="shared" ca="1" si="368"/>
        <v/>
      </c>
      <c r="K1698" s="14" t="str">
        <f t="shared" ca="1" si="369"/>
        <v/>
      </c>
      <c r="L1698" s="9" t="str">
        <f t="shared" ca="1" si="370"/>
        <v/>
      </c>
      <c r="M1698" s="9" t="str">
        <f t="shared" si="371"/>
        <v/>
      </c>
      <c r="N1698" s="9" t="str">
        <f t="shared" si="372"/>
        <v/>
      </c>
      <c r="O1698" s="9" t="str">
        <f t="shared" si="373"/>
        <v/>
      </c>
      <c r="P1698" s="9" t="str">
        <f t="shared" si="374"/>
        <v/>
      </c>
      <c r="Q1698" s="9" t="str">
        <f t="shared" si="375"/>
        <v/>
      </c>
      <c r="R1698" s="9" t="str">
        <f t="shared" si="376"/>
        <v/>
      </c>
      <c r="S1698" s="9" t="str">
        <f t="shared" si="377"/>
        <v/>
      </c>
      <c r="T1698" s="9" t="str">
        <f t="shared" si="377"/>
        <v/>
      </c>
      <c r="U1698" s="9" t="str">
        <f t="shared" si="365"/>
        <v/>
      </c>
      <c r="V1698" s="6" t="str">
        <f t="shared" si="366"/>
        <v/>
      </c>
      <c r="W1698" s="16" t="str">
        <f ca="1">IF(AND(W1697=U1697,F1698&lt;=U1698),U1698,IF(AND(W1697=U1697,F1698&gt;=U1698),V1698,IF(AND(W1697=V1697,F1698&gt;=V1698),V1698,IF(AND(W1697=V1697,F1698&lt;=V1698),U1698,””))))</f>
        <v/>
      </c>
      <c r="X1698" s="1" t="str">
        <f t="shared" si="364"/>
        <v/>
      </c>
    </row>
    <row r="1699" spans="1:24" ht="17.7">
      <c r="A1699" s="3"/>
      <c r="B1699" s="7"/>
      <c r="H1699" s="1" t="str">
        <f t="shared" si="367"/>
        <v/>
      </c>
      <c r="I1699" s="9" t="str">
        <f ca="1">IF(A1699="","",IF(ROW()&gt;$AA$16+1,AVERAGE(INDIRECT("H" &amp; ROW()-$AA$16+1):H1699),""))</f>
        <v/>
      </c>
      <c r="J1699" s="14" t="str">
        <f t="shared" ca="1" si="368"/>
        <v/>
      </c>
      <c r="K1699" s="14" t="str">
        <f t="shared" ca="1" si="369"/>
        <v/>
      </c>
      <c r="L1699" s="9" t="str">
        <f t="shared" ca="1" si="370"/>
        <v/>
      </c>
      <c r="M1699" s="9" t="str">
        <f t="shared" si="371"/>
        <v/>
      </c>
      <c r="N1699" s="9" t="str">
        <f t="shared" si="372"/>
        <v/>
      </c>
      <c r="O1699" s="9" t="str">
        <f t="shared" si="373"/>
        <v/>
      </c>
      <c r="P1699" s="9" t="str">
        <f t="shared" si="374"/>
        <v/>
      </c>
      <c r="Q1699" s="9" t="str">
        <f t="shared" si="375"/>
        <v/>
      </c>
      <c r="R1699" s="9" t="str">
        <f t="shared" si="376"/>
        <v/>
      </c>
      <c r="S1699" s="9" t="str">
        <f t="shared" si="377"/>
        <v/>
      </c>
      <c r="T1699" s="9" t="str">
        <f t="shared" si="377"/>
        <v/>
      </c>
      <c r="U1699" s="9" t="str">
        <f t="shared" si="365"/>
        <v/>
      </c>
      <c r="V1699" s="6" t="str">
        <f t="shared" si="366"/>
        <v/>
      </c>
      <c r="W1699" s="16" t="str">
        <f ca="1">IF(AND(W1698=U1698,F1699&lt;=U1699),U1699,IF(AND(W1698=U1698,F1699&gt;=U1699),V1699,IF(AND(W1698=V1698,F1699&gt;=V1699),V1699,IF(AND(W1698=V1698,F1699&lt;=V1699),U1699,””))))</f>
        <v/>
      </c>
      <c r="X1699" s="1" t="str">
        <f t="shared" si="364"/>
        <v/>
      </c>
    </row>
    <row r="1700" spans="1:24" ht="17.7">
      <c r="A1700" s="3"/>
      <c r="B1700" s="7"/>
      <c r="H1700" s="1" t="str">
        <f t="shared" si="367"/>
        <v/>
      </c>
      <c r="I1700" s="9" t="str">
        <f ca="1">IF(A1700="","",IF(ROW()&gt;$AA$16+1,AVERAGE(INDIRECT("H" &amp; ROW()-$AA$16+1):H1700),""))</f>
        <v/>
      </c>
      <c r="J1700" s="14" t="str">
        <f t="shared" ca="1" si="368"/>
        <v/>
      </c>
      <c r="K1700" s="14" t="str">
        <f t="shared" ca="1" si="369"/>
        <v/>
      </c>
      <c r="L1700" s="9" t="str">
        <f t="shared" ca="1" si="370"/>
        <v/>
      </c>
      <c r="M1700" s="9" t="str">
        <f t="shared" si="371"/>
        <v/>
      </c>
      <c r="N1700" s="9" t="str">
        <f t="shared" si="372"/>
        <v/>
      </c>
      <c r="O1700" s="9" t="str">
        <f t="shared" si="373"/>
        <v/>
      </c>
      <c r="P1700" s="9" t="str">
        <f t="shared" si="374"/>
        <v/>
      </c>
      <c r="Q1700" s="9" t="str">
        <f t="shared" si="375"/>
        <v/>
      </c>
      <c r="R1700" s="9" t="str">
        <f t="shared" si="376"/>
        <v/>
      </c>
      <c r="S1700" s="9" t="str">
        <f t="shared" si="377"/>
        <v/>
      </c>
      <c r="T1700" s="9" t="str">
        <f t="shared" si="377"/>
        <v/>
      </c>
      <c r="U1700" s="9" t="str">
        <f t="shared" si="365"/>
        <v/>
      </c>
      <c r="V1700" s="6" t="str">
        <f t="shared" si="366"/>
        <v/>
      </c>
      <c r="W1700" s="16" t="str">
        <f ca="1">IF(AND(W1699=U1699,F1700&lt;=U1700),U1700,IF(AND(W1699=U1699,F1700&gt;=U1700),V1700,IF(AND(W1699=V1699,F1700&gt;=V1700),V1700,IF(AND(W1699=V1699,F1700&lt;=V1700),U1700,””))))</f>
        <v/>
      </c>
      <c r="X1700" s="1" t="str">
        <f t="shared" si="364"/>
        <v/>
      </c>
    </row>
    <row r="1701" spans="1:24" ht="17.7">
      <c r="A1701" s="3"/>
      <c r="B1701" s="7"/>
      <c r="H1701" s="1" t="str">
        <f t="shared" si="367"/>
        <v/>
      </c>
      <c r="I1701" s="9" t="str">
        <f ca="1">IF(A1701="","",IF(ROW()&gt;$AA$16+1,AVERAGE(INDIRECT("H" &amp; ROW()-$AA$16+1):H1701),""))</f>
        <v/>
      </c>
      <c r="J1701" s="14" t="str">
        <f t="shared" ca="1" si="368"/>
        <v/>
      </c>
      <c r="K1701" s="14" t="str">
        <f t="shared" ca="1" si="369"/>
        <v/>
      </c>
      <c r="L1701" s="9" t="str">
        <f t="shared" ca="1" si="370"/>
        <v/>
      </c>
      <c r="M1701" s="9" t="str">
        <f t="shared" si="371"/>
        <v/>
      </c>
      <c r="N1701" s="9" t="str">
        <f t="shared" si="372"/>
        <v/>
      </c>
      <c r="O1701" s="9" t="str">
        <f t="shared" si="373"/>
        <v/>
      </c>
      <c r="P1701" s="9" t="str">
        <f t="shared" si="374"/>
        <v/>
      </c>
      <c r="Q1701" s="9" t="str">
        <f t="shared" si="375"/>
        <v/>
      </c>
      <c r="R1701" s="9" t="str">
        <f t="shared" si="376"/>
        <v/>
      </c>
      <c r="S1701" s="9" t="str">
        <f t="shared" si="377"/>
        <v/>
      </c>
      <c r="T1701" s="9" t="str">
        <f t="shared" si="377"/>
        <v/>
      </c>
      <c r="U1701" s="9" t="str">
        <f t="shared" si="365"/>
        <v/>
      </c>
      <c r="V1701" s="6" t="str">
        <f t="shared" si="366"/>
        <v/>
      </c>
      <c r="W1701" s="16" t="str">
        <f ca="1">IF(AND(W1700=U1700,F1701&lt;=U1701),U1701,IF(AND(W1700=U1700,F1701&gt;=U1701),V1701,IF(AND(W1700=V1700,F1701&gt;=V1701),V1701,IF(AND(W1700=V1700,F1701&lt;=V1701),U1701,””))))</f>
        <v/>
      </c>
      <c r="X1701" s="1" t="str">
        <f t="shared" si="364"/>
        <v/>
      </c>
    </row>
    <row r="1702" spans="1:24" ht="17.7">
      <c r="A1702" s="3"/>
      <c r="B1702" s="7"/>
      <c r="H1702" s="1" t="str">
        <f t="shared" si="367"/>
        <v/>
      </c>
      <c r="I1702" s="9" t="str">
        <f ca="1">IF(A1702="","",IF(ROW()&gt;$AA$16+1,AVERAGE(INDIRECT("H" &amp; ROW()-$AA$16+1):H1702),""))</f>
        <v/>
      </c>
      <c r="J1702" s="14" t="str">
        <f t="shared" ca="1" si="368"/>
        <v/>
      </c>
      <c r="K1702" s="14" t="str">
        <f t="shared" ca="1" si="369"/>
        <v/>
      </c>
      <c r="L1702" s="9" t="str">
        <f t="shared" ca="1" si="370"/>
        <v/>
      </c>
      <c r="M1702" s="9" t="str">
        <f t="shared" si="371"/>
        <v/>
      </c>
      <c r="N1702" s="9" t="str">
        <f t="shared" si="372"/>
        <v/>
      </c>
      <c r="O1702" s="9" t="str">
        <f t="shared" si="373"/>
        <v/>
      </c>
      <c r="P1702" s="9" t="str">
        <f t="shared" si="374"/>
        <v/>
      </c>
      <c r="Q1702" s="9" t="str">
        <f t="shared" si="375"/>
        <v/>
      </c>
      <c r="R1702" s="9" t="str">
        <f t="shared" si="376"/>
        <v/>
      </c>
      <c r="S1702" s="9" t="str">
        <f t="shared" si="377"/>
        <v/>
      </c>
      <c r="T1702" s="9" t="str">
        <f t="shared" si="377"/>
        <v/>
      </c>
      <c r="U1702" s="9" t="str">
        <f t="shared" si="365"/>
        <v/>
      </c>
      <c r="V1702" s="6" t="str">
        <f t="shared" si="366"/>
        <v/>
      </c>
      <c r="W1702" s="16" t="str">
        <f ca="1">IF(AND(W1701=U1701,F1702&lt;=U1702),U1702,IF(AND(W1701=U1701,F1702&gt;=U1702),V1702,IF(AND(W1701=V1701,F1702&gt;=V1702),V1702,IF(AND(W1701=V1701,F1702&lt;=V1702),U1702,””))))</f>
        <v/>
      </c>
      <c r="X1702" s="1" t="str">
        <f t="shared" si="364"/>
        <v/>
      </c>
    </row>
    <row r="1703" spans="1:24" ht="17.7">
      <c r="A1703" s="3"/>
      <c r="B1703" s="7"/>
      <c r="H1703" s="1" t="str">
        <f t="shared" si="367"/>
        <v/>
      </c>
      <c r="I1703" s="9" t="str">
        <f ca="1">IF(A1703="","",IF(ROW()&gt;$AA$16+1,AVERAGE(INDIRECT("H" &amp; ROW()-$AA$16+1):H1703),""))</f>
        <v/>
      </c>
      <c r="J1703" s="14" t="str">
        <f t="shared" ca="1" si="368"/>
        <v/>
      </c>
      <c r="K1703" s="14" t="str">
        <f t="shared" ca="1" si="369"/>
        <v/>
      </c>
      <c r="L1703" s="9" t="str">
        <f t="shared" ca="1" si="370"/>
        <v/>
      </c>
      <c r="M1703" s="9" t="str">
        <f t="shared" si="371"/>
        <v/>
      </c>
      <c r="N1703" s="9" t="str">
        <f t="shared" si="372"/>
        <v/>
      </c>
      <c r="O1703" s="9" t="str">
        <f t="shared" si="373"/>
        <v/>
      </c>
      <c r="P1703" s="9" t="str">
        <f t="shared" si="374"/>
        <v/>
      </c>
      <c r="Q1703" s="9" t="str">
        <f t="shared" si="375"/>
        <v/>
      </c>
      <c r="R1703" s="9" t="str">
        <f t="shared" si="376"/>
        <v/>
      </c>
      <c r="S1703" s="9" t="str">
        <f t="shared" si="377"/>
        <v/>
      </c>
      <c r="T1703" s="9" t="str">
        <f t="shared" si="377"/>
        <v/>
      </c>
      <c r="U1703" s="9" t="str">
        <f t="shared" si="365"/>
        <v/>
      </c>
      <c r="V1703" s="6" t="str">
        <f t="shared" si="366"/>
        <v/>
      </c>
      <c r="W1703" s="16" t="str">
        <f ca="1">IF(AND(W1702=U1702,F1703&lt;=U1703),U1703,IF(AND(W1702=U1702,F1703&gt;=U1703),V1703,IF(AND(W1702=V1702,F1703&gt;=V1703),V1703,IF(AND(W1702=V1702,F1703&lt;=V1703),U1703,””))))</f>
        <v/>
      </c>
      <c r="X1703" s="1" t="str">
        <f t="shared" si="364"/>
        <v/>
      </c>
    </row>
    <row r="1704" spans="1:24" ht="17.7">
      <c r="A1704" s="3"/>
      <c r="B1704" s="7"/>
      <c r="H1704" s="1" t="str">
        <f t="shared" si="367"/>
        <v/>
      </c>
      <c r="I1704" s="9" t="str">
        <f ca="1">IF(A1704="","",IF(ROW()&gt;$AA$16+1,AVERAGE(INDIRECT("H" &amp; ROW()-$AA$16+1):H1704),""))</f>
        <v/>
      </c>
      <c r="J1704" s="14" t="str">
        <f t="shared" ca="1" si="368"/>
        <v/>
      </c>
      <c r="K1704" s="14" t="str">
        <f t="shared" ca="1" si="369"/>
        <v/>
      </c>
      <c r="L1704" s="9" t="str">
        <f t="shared" ca="1" si="370"/>
        <v/>
      </c>
      <c r="M1704" s="9" t="str">
        <f t="shared" si="371"/>
        <v/>
      </c>
      <c r="N1704" s="9" t="str">
        <f t="shared" si="372"/>
        <v/>
      </c>
      <c r="O1704" s="9" t="str">
        <f t="shared" si="373"/>
        <v/>
      </c>
      <c r="P1704" s="9" t="str">
        <f t="shared" si="374"/>
        <v/>
      </c>
      <c r="Q1704" s="9" t="str">
        <f t="shared" si="375"/>
        <v/>
      </c>
      <c r="R1704" s="9" t="str">
        <f t="shared" si="376"/>
        <v/>
      </c>
      <c r="S1704" s="9" t="str">
        <f t="shared" si="377"/>
        <v/>
      </c>
      <c r="T1704" s="9" t="str">
        <f t="shared" si="377"/>
        <v/>
      </c>
      <c r="U1704" s="9" t="str">
        <f t="shared" si="365"/>
        <v/>
      </c>
      <c r="V1704" s="6" t="str">
        <f t="shared" si="366"/>
        <v/>
      </c>
      <c r="W1704" s="16" t="str">
        <f ca="1">IF(AND(W1703=U1703,F1704&lt;=U1704),U1704,IF(AND(W1703=U1703,F1704&gt;=U1704),V1704,IF(AND(W1703=V1703,F1704&gt;=V1704),V1704,IF(AND(W1703=V1703,F1704&lt;=V1704),U1704,””))))</f>
        <v/>
      </c>
      <c r="X1704" s="1" t="str">
        <f t="shared" si="364"/>
        <v/>
      </c>
    </row>
    <row r="1705" spans="1:24" ht="17.7">
      <c r="A1705" s="3"/>
      <c r="B1705" s="7"/>
      <c r="H1705" s="1" t="str">
        <f t="shared" si="367"/>
        <v/>
      </c>
      <c r="I1705" s="9" t="str">
        <f ca="1">IF(A1705="","",IF(ROW()&gt;$AA$16+1,AVERAGE(INDIRECT("H" &amp; ROW()-$AA$16+1):H1705),""))</f>
        <v/>
      </c>
      <c r="J1705" s="14" t="str">
        <f t="shared" ca="1" si="368"/>
        <v/>
      </c>
      <c r="K1705" s="14" t="str">
        <f t="shared" ca="1" si="369"/>
        <v/>
      </c>
      <c r="L1705" s="9" t="str">
        <f t="shared" ca="1" si="370"/>
        <v/>
      </c>
      <c r="M1705" s="9" t="str">
        <f t="shared" si="371"/>
        <v/>
      </c>
      <c r="N1705" s="9" t="str">
        <f t="shared" si="372"/>
        <v/>
      </c>
      <c r="O1705" s="9" t="str">
        <f t="shared" si="373"/>
        <v/>
      </c>
      <c r="P1705" s="9" t="str">
        <f t="shared" si="374"/>
        <v/>
      </c>
      <c r="Q1705" s="9" t="str">
        <f t="shared" si="375"/>
        <v/>
      </c>
      <c r="R1705" s="9" t="str">
        <f t="shared" si="376"/>
        <v/>
      </c>
      <c r="S1705" s="9" t="str">
        <f t="shared" si="377"/>
        <v/>
      </c>
      <c r="T1705" s="9" t="str">
        <f t="shared" si="377"/>
        <v/>
      </c>
      <c r="U1705" s="9" t="str">
        <f t="shared" si="365"/>
        <v/>
      </c>
      <c r="V1705" s="6" t="str">
        <f t="shared" si="366"/>
        <v/>
      </c>
      <c r="W1705" s="16" t="str">
        <f ca="1">IF(AND(W1704=U1704,F1705&lt;=U1705),U1705,IF(AND(W1704=U1704,F1705&gt;=U1705),V1705,IF(AND(W1704=V1704,F1705&gt;=V1705),V1705,IF(AND(W1704=V1704,F1705&lt;=V1705),U1705,””))))</f>
        <v/>
      </c>
      <c r="X1705" s="1" t="str">
        <f t="shared" si="364"/>
        <v/>
      </c>
    </row>
    <row r="1706" spans="1:24" ht="17.7">
      <c r="A1706" s="3"/>
      <c r="B1706" s="7"/>
      <c r="H1706" s="1" t="str">
        <f t="shared" si="367"/>
        <v/>
      </c>
      <c r="I1706" s="9" t="str">
        <f ca="1">IF(A1706="","",IF(ROW()&gt;$AA$16+1,AVERAGE(INDIRECT("H" &amp; ROW()-$AA$16+1):H1706),""))</f>
        <v/>
      </c>
      <c r="J1706" s="14" t="str">
        <f t="shared" ca="1" si="368"/>
        <v/>
      </c>
      <c r="K1706" s="14" t="str">
        <f t="shared" ca="1" si="369"/>
        <v/>
      </c>
      <c r="L1706" s="9" t="str">
        <f t="shared" ca="1" si="370"/>
        <v/>
      </c>
      <c r="M1706" s="9" t="str">
        <f t="shared" si="371"/>
        <v/>
      </c>
      <c r="N1706" s="9" t="str">
        <f t="shared" si="372"/>
        <v/>
      </c>
      <c r="O1706" s="9" t="str">
        <f t="shared" si="373"/>
        <v/>
      </c>
      <c r="P1706" s="9" t="str">
        <f t="shared" si="374"/>
        <v/>
      </c>
      <c r="Q1706" s="9" t="str">
        <f t="shared" si="375"/>
        <v/>
      </c>
      <c r="R1706" s="9" t="str">
        <f t="shared" si="376"/>
        <v/>
      </c>
      <c r="S1706" s="9" t="str">
        <f t="shared" si="377"/>
        <v/>
      </c>
      <c r="T1706" s="9" t="str">
        <f t="shared" si="377"/>
        <v/>
      </c>
      <c r="U1706" s="9" t="str">
        <f t="shared" si="365"/>
        <v/>
      </c>
      <c r="V1706" s="6" t="str">
        <f t="shared" si="366"/>
        <v/>
      </c>
      <c r="W1706" s="16" t="str">
        <f ca="1">IF(AND(W1705=U1705,F1706&lt;=U1706),U1706,IF(AND(W1705=U1705,F1706&gt;=U1706),V1706,IF(AND(W1705=V1705,F1706&gt;=V1706),V1706,IF(AND(W1705=V1705,F1706&lt;=V1706),U1706,””))))</f>
        <v/>
      </c>
      <c r="X1706" s="1" t="str">
        <f t="shared" si="364"/>
        <v/>
      </c>
    </row>
    <row r="1707" spans="1:24" ht="17.7">
      <c r="A1707" s="3"/>
      <c r="B1707" s="7"/>
      <c r="H1707" s="1" t="str">
        <f t="shared" si="367"/>
        <v/>
      </c>
      <c r="I1707" s="9" t="str">
        <f ca="1">IF(A1707="","",IF(ROW()&gt;$AA$16+1,AVERAGE(INDIRECT("H" &amp; ROW()-$AA$16+1):H1707),""))</f>
        <v/>
      </c>
      <c r="J1707" s="14" t="str">
        <f t="shared" ca="1" si="368"/>
        <v/>
      </c>
      <c r="K1707" s="14" t="str">
        <f t="shared" ca="1" si="369"/>
        <v/>
      </c>
      <c r="L1707" s="9" t="str">
        <f t="shared" ca="1" si="370"/>
        <v/>
      </c>
      <c r="M1707" s="9" t="str">
        <f t="shared" si="371"/>
        <v/>
      </c>
      <c r="N1707" s="9" t="str">
        <f t="shared" si="372"/>
        <v/>
      </c>
      <c r="O1707" s="9" t="str">
        <f t="shared" si="373"/>
        <v/>
      </c>
      <c r="P1707" s="9" t="str">
        <f t="shared" si="374"/>
        <v/>
      </c>
      <c r="Q1707" s="9" t="str">
        <f t="shared" si="375"/>
        <v/>
      </c>
      <c r="R1707" s="9" t="str">
        <f t="shared" si="376"/>
        <v/>
      </c>
      <c r="S1707" s="9" t="str">
        <f t="shared" si="377"/>
        <v/>
      </c>
      <c r="T1707" s="9" t="str">
        <f t="shared" si="377"/>
        <v/>
      </c>
      <c r="U1707" s="9" t="str">
        <f t="shared" si="365"/>
        <v/>
      </c>
      <c r="V1707" s="6" t="str">
        <f t="shared" si="366"/>
        <v/>
      </c>
      <c r="W1707" s="16" t="str">
        <f ca="1">IF(AND(W1706=U1706,F1707&lt;=U1707),U1707,IF(AND(W1706=U1706,F1707&gt;=U1707),V1707,IF(AND(W1706=V1706,F1707&gt;=V1707),V1707,IF(AND(W1706=V1706,F1707&lt;=V1707),U1707,””))))</f>
        <v/>
      </c>
      <c r="X1707" s="1" t="str">
        <f t="shared" si="364"/>
        <v/>
      </c>
    </row>
    <row r="1708" spans="1:24" ht="17.7">
      <c r="A1708" s="3"/>
      <c r="B1708" s="7"/>
      <c r="H1708" s="1" t="str">
        <f t="shared" si="367"/>
        <v/>
      </c>
      <c r="I1708" s="9" t="str">
        <f ca="1">IF(A1708="","",IF(ROW()&gt;$AA$16+1,AVERAGE(INDIRECT("H" &amp; ROW()-$AA$16+1):H1708),""))</f>
        <v/>
      </c>
      <c r="J1708" s="14" t="str">
        <f t="shared" ca="1" si="368"/>
        <v/>
      </c>
      <c r="K1708" s="14" t="str">
        <f t="shared" ca="1" si="369"/>
        <v/>
      </c>
      <c r="L1708" s="9" t="str">
        <f t="shared" ca="1" si="370"/>
        <v/>
      </c>
      <c r="M1708" s="9" t="str">
        <f t="shared" si="371"/>
        <v/>
      </c>
      <c r="N1708" s="9" t="str">
        <f t="shared" si="372"/>
        <v/>
      </c>
      <c r="O1708" s="9" t="str">
        <f t="shared" si="373"/>
        <v/>
      </c>
      <c r="P1708" s="9" t="str">
        <f t="shared" si="374"/>
        <v/>
      </c>
      <c r="Q1708" s="9" t="str">
        <f t="shared" si="375"/>
        <v/>
      </c>
      <c r="R1708" s="9" t="str">
        <f t="shared" si="376"/>
        <v/>
      </c>
      <c r="S1708" s="9" t="str">
        <f t="shared" si="377"/>
        <v/>
      </c>
      <c r="T1708" s="9" t="str">
        <f t="shared" si="377"/>
        <v/>
      </c>
      <c r="U1708" s="9" t="str">
        <f t="shared" si="365"/>
        <v/>
      </c>
      <c r="V1708" s="6" t="str">
        <f t="shared" si="366"/>
        <v/>
      </c>
      <c r="W1708" s="16" t="str">
        <f ca="1">IF(AND(W1707=U1707,F1708&lt;=U1708),U1708,IF(AND(W1707=U1707,F1708&gt;=U1708),V1708,IF(AND(W1707=V1707,F1708&gt;=V1708),V1708,IF(AND(W1707=V1707,F1708&lt;=V1708),U1708,””))))</f>
        <v/>
      </c>
      <c r="X1708" s="1" t="str">
        <f t="shared" si="364"/>
        <v/>
      </c>
    </row>
    <row r="1709" spans="1:24" ht="17.7">
      <c r="A1709" s="3"/>
      <c r="B1709" s="7"/>
      <c r="H1709" s="1" t="str">
        <f t="shared" si="367"/>
        <v/>
      </c>
      <c r="I1709" s="9" t="str">
        <f ca="1">IF(A1709="","",IF(ROW()&gt;$AA$16+1,AVERAGE(INDIRECT("H" &amp; ROW()-$AA$16+1):H1709),""))</f>
        <v/>
      </c>
      <c r="J1709" s="14" t="str">
        <f t="shared" ca="1" si="368"/>
        <v/>
      </c>
      <c r="K1709" s="14" t="str">
        <f t="shared" ca="1" si="369"/>
        <v/>
      </c>
      <c r="L1709" s="9" t="str">
        <f t="shared" ca="1" si="370"/>
        <v/>
      </c>
      <c r="M1709" s="9" t="str">
        <f t="shared" si="371"/>
        <v/>
      </c>
      <c r="N1709" s="9" t="str">
        <f t="shared" si="372"/>
        <v/>
      </c>
      <c r="O1709" s="9" t="str">
        <f t="shared" si="373"/>
        <v/>
      </c>
      <c r="P1709" s="9" t="str">
        <f t="shared" si="374"/>
        <v/>
      </c>
      <c r="Q1709" s="9" t="str">
        <f t="shared" si="375"/>
        <v/>
      </c>
      <c r="R1709" s="9" t="str">
        <f t="shared" si="376"/>
        <v/>
      </c>
      <c r="S1709" s="9" t="str">
        <f t="shared" si="377"/>
        <v/>
      </c>
      <c r="T1709" s="9" t="str">
        <f t="shared" si="377"/>
        <v/>
      </c>
      <c r="U1709" s="9" t="str">
        <f t="shared" si="365"/>
        <v/>
      </c>
      <c r="V1709" s="6" t="str">
        <f t="shared" si="366"/>
        <v/>
      </c>
      <c r="W1709" s="16" t="str">
        <f ca="1">IF(AND(W1708=U1708,F1709&lt;=U1709),U1709,IF(AND(W1708=U1708,F1709&gt;=U1709),V1709,IF(AND(W1708=V1708,F1709&gt;=V1709),V1709,IF(AND(W1708=V1708,F1709&lt;=V1709),U1709,””))))</f>
        <v/>
      </c>
      <c r="X1709" s="1" t="str">
        <f t="shared" si="364"/>
        <v/>
      </c>
    </row>
    <row r="1710" spans="1:24" ht="17.7">
      <c r="A1710" s="3"/>
      <c r="B1710" s="7"/>
      <c r="H1710" s="1" t="str">
        <f t="shared" si="367"/>
        <v/>
      </c>
      <c r="I1710" s="9" t="str">
        <f ca="1">IF(A1710="","",IF(ROW()&gt;$AA$16+1,AVERAGE(INDIRECT("H" &amp; ROW()-$AA$16+1):H1710),""))</f>
        <v/>
      </c>
      <c r="J1710" s="14" t="str">
        <f t="shared" ca="1" si="368"/>
        <v/>
      </c>
      <c r="K1710" s="14" t="str">
        <f t="shared" ca="1" si="369"/>
        <v/>
      </c>
      <c r="L1710" s="9" t="str">
        <f t="shared" ca="1" si="370"/>
        <v/>
      </c>
      <c r="M1710" s="9" t="str">
        <f t="shared" si="371"/>
        <v/>
      </c>
      <c r="N1710" s="9" t="str">
        <f t="shared" si="372"/>
        <v/>
      </c>
      <c r="O1710" s="9" t="str">
        <f t="shared" si="373"/>
        <v/>
      </c>
      <c r="P1710" s="9" t="str">
        <f t="shared" si="374"/>
        <v/>
      </c>
      <c r="Q1710" s="9" t="str">
        <f t="shared" si="375"/>
        <v/>
      </c>
      <c r="R1710" s="9" t="str">
        <f t="shared" si="376"/>
        <v/>
      </c>
      <c r="S1710" s="9" t="str">
        <f t="shared" si="377"/>
        <v/>
      </c>
      <c r="T1710" s="9" t="str">
        <f t="shared" si="377"/>
        <v/>
      </c>
      <c r="U1710" s="9" t="str">
        <f t="shared" si="365"/>
        <v/>
      </c>
      <c r="V1710" s="6" t="str">
        <f t="shared" si="366"/>
        <v/>
      </c>
      <c r="W1710" s="16" t="str">
        <f ca="1">IF(AND(W1709=U1709,F1710&lt;=U1710),U1710,IF(AND(W1709=U1709,F1710&gt;=U1710),V1710,IF(AND(W1709=V1709,F1710&gt;=V1710),V1710,IF(AND(W1709=V1709,F1710&lt;=V1710),U1710,””))))</f>
        <v/>
      </c>
      <c r="X1710" s="1" t="str">
        <f t="shared" si="364"/>
        <v/>
      </c>
    </row>
    <row r="1711" spans="1:24" ht="17.7">
      <c r="A1711" s="3"/>
      <c r="B1711" s="7"/>
      <c r="H1711" s="1" t="str">
        <f t="shared" si="367"/>
        <v/>
      </c>
      <c r="I1711" s="9" t="str">
        <f ca="1">IF(A1711="","",IF(ROW()&gt;$AA$16+1,AVERAGE(INDIRECT("H" &amp; ROW()-$AA$16+1):H1711),""))</f>
        <v/>
      </c>
      <c r="J1711" s="14" t="str">
        <f t="shared" ca="1" si="368"/>
        <v/>
      </c>
      <c r="K1711" s="14" t="str">
        <f t="shared" ca="1" si="369"/>
        <v/>
      </c>
      <c r="L1711" s="9" t="str">
        <f t="shared" ca="1" si="370"/>
        <v/>
      </c>
      <c r="M1711" s="9" t="str">
        <f t="shared" si="371"/>
        <v/>
      </c>
      <c r="N1711" s="9" t="str">
        <f t="shared" si="372"/>
        <v/>
      </c>
      <c r="O1711" s="9" t="str">
        <f t="shared" si="373"/>
        <v/>
      </c>
      <c r="P1711" s="9" t="str">
        <f t="shared" si="374"/>
        <v/>
      </c>
      <c r="Q1711" s="9" t="str">
        <f t="shared" si="375"/>
        <v/>
      </c>
      <c r="R1711" s="9" t="str">
        <f t="shared" si="376"/>
        <v/>
      </c>
      <c r="S1711" s="9" t="str">
        <f t="shared" si="377"/>
        <v/>
      </c>
      <c r="T1711" s="9" t="str">
        <f t="shared" si="377"/>
        <v/>
      </c>
      <c r="U1711" s="9" t="str">
        <f t="shared" si="365"/>
        <v/>
      </c>
      <c r="V1711" s="6" t="str">
        <f t="shared" si="366"/>
        <v/>
      </c>
      <c r="W1711" s="16" t="str">
        <f ca="1">IF(AND(W1710=U1710,F1711&lt;=U1711),U1711,IF(AND(W1710=U1710,F1711&gt;=U1711),V1711,IF(AND(W1710=V1710,F1711&gt;=V1711),V1711,IF(AND(W1710=V1710,F1711&lt;=V1711),U1711,””))))</f>
        <v/>
      </c>
      <c r="X1711" s="1" t="str">
        <f t="shared" si="364"/>
        <v/>
      </c>
    </row>
    <row r="1712" spans="1:24" ht="17.7">
      <c r="A1712" s="3"/>
      <c r="B1712" s="7"/>
      <c r="H1712" s="1" t="str">
        <f t="shared" si="367"/>
        <v/>
      </c>
      <c r="I1712" s="9" t="str">
        <f ca="1">IF(A1712="","",IF(ROW()&gt;$AA$16+1,AVERAGE(INDIRECT("H" &amp; ROW()-$AA$16+1):H1712),""))</f>
        <v/>
      </c>
      <c r="J1712" s="14" t="str">
        <f t="shared" ca="1" si="368"/>
        <v/>
      </c>
      <c r="K1712" s="14" t="str">
        <f t="shared" ca="1" si="369"/>
        <v/>
      </c>
      <c r="L1712" s="9" t="str">
        <f t="shared" ca="1" si="370"/>
        <v/>
      </c>
      <c r="M1712" s="9" t="str">
        <f t="shared" si="371"/>
        <v/>
      </c>
      <c r="N1712" s="9" t="str">
        <f t="shared" si="372"/>
        <v/>
      </c>
      <c r="O1712" s="9" t="str">
        <f t="shared" si="373"/>
        <v/>
      </c>
      <c r="P1712" s="9" t="str">
        <f t="shared" si="374"/>
        <v/>
      </c>
      <c r="Q1712" s="9" t="str">
        <f t="shared" si="375"/>
        <v/>
      </c>
      <c r="R1712" s="9" t="str">
        <f t="shared" si="376"/>
        <v/>
      </c>
      <c r="S1712" s="9" t="str">
        <f t="shared" si="377"/>
        <v/>
      </c>
      <c r="T1712" s="9" t="str">
        <f t="shared" si="377"/>
        <v/>
      </c>
      <c r="U1712" s="9" t="str">
        <f t="shared" si="365"/>
        <v/>
      </c>
      <c r="V1712" s="6" t="str">
        <f t="shared" si="366"/>
        <v/>
      </c>
      <c r="W1712" s="16" t="str">
        <f ca="1">IF(AND(W1711=U1711,F1712&lt;=U1712),U1712,IF(AND(W1711=U1711,F1712&gt;=U1712),V1712,IF(AND(W1711=V1711,F1712&gt;=V1712),V1712,IF(AND(W1711=V1711,F1712&lt;=V1712),U1712,””))))</f>
        <v/>
      </c>
      <c r="X1712" s="1" t="str">
        <f t="shared" si="364"/>
        <v/>
      </c>
    </row>
    <row r="1713" spans="1:24" ht="17.7">
      <c r="A1713" s="3"/>
      <c r="B1713" s="7"/>
      <c r="H1713" s="1" t="str">
        <f t="shared" si="367"/>
        <v/>
      </c>
      <c r="I1713" s="9" t="str">
        <f ca="1">IF(A1713="","",IF(ROW()&gt;$AA$16+1,AVERAGE(INDIRECT("H" &amp; ROW()-$AA$16+1):H1713),""))</f>
        <v/>
      </c>
      <c r="J1713" s="14" t="str">
        <f t="shared" ca="1" si="368"/>
        <v/>
      </c>
      <c r="K1713" s="14" t="str">
        <f t="shared" ca="1" si="369"/>
        <v/>
      </c>
      <c r="L1713" s="9" t="str">
        <f t="shared" ca="1" si="370"/>
        <v/>
      </c>
      <c r="M1713" s="9" t="str">
        <f t="shared" si="371"/>
        <v/>
      </c>
      <c r="N1713" s="9" t="str">
        <f t="shared" si="372"/>
        <v/>
      </c>
      <c r="O1713" s="9" t="str">
        <f t="shared" si="373"/>
        <v/>
      </c>
      <c r="P1713" s="9" t="str">
        <f t="shared" si="374"/>
        <v/>
      </c>
      <c r="Q1713" s="9" t="str">
        <f t="shared" si="375"/>
        <v/>
      </c>
      <c r="R1713" s="9" t="str">
        <f t="shared" si="376"/>
        <v/>
      </c>
      <c r="S1713" s="9" t="str">
        <f t="shared" si="377"/>
        <v/>
      </c>
      <c r="T1713" s="9" t="str">
        <f t="shared" si="377"/>
        <v/>
      </c>
      <c r="U1713" s="9" t="str">
        <f t="shared" si="365"/>
        <v/>
      </c>
      <c r="V1713" s="6" t="str">
        <f t="shared" si="366"/>
        <v/>
      </c>
      <c r="W1713" s="16" t="str">
        <f ca="1">IF(AND(W1712=U1712,F1713&lt;=U1713),U1713,IF(AND(W1712=U1712,F1713&gt;=U1713),V1713,IF(AND(W1712=V1712,F1713&gt;=V1713),V1713,IF(AND(W1712=V1712,F1713&lt;=V1713),U1713,””))))</f>
        <v/>
      </c>
      <c r="X1713" s="1" t="str">
        <f t="shared" si="364"/>
        <v/>
      </c>
    </row>
    <row r="1714" spans="1:24" ht="17.7">
      <c r="A1714" s="3"/>
      <c r="B1714" s="7"/>
      <c r="H1714" s="1" t="str">
        <f t="shared" si="367"/>
        <v/>
      </c>
      <c r="I1714" s="9" t="str">
        <f ca="1">IF(A1714="","",IF(ROW()&gt;$AA$16+1,AVERAGE(INDIRECT("H" &amp; ROW()-$AA$16+1):H1714),""))</f>
        <v/>
      </c>
      <c r="J1714" s="14" t="str">
        <f t="shared" ca="1" si="368"/>
        <v/>
      </c>
      <c r="K1714" s="14" t="str">
        <f t="shared" ca="1" si="369"/>
        <v/>
      </c>
      <c r="L1714" s="9" t="str">
        <f t="shared" ca="1" si="370"/>
        <v/>
      </c>
      <c r="M1714" s="9" t="str">
        <f t="shared" si="371"/>
        <v/>
      </c>
      <c r="N1714" s="9" t="str">
        <f t="shared" si="372"/>
        <v/>
      </c>
      <c r="O1714" s="9" t="str">
        <f t="shared" si="373"/>
        <v/>
      </c>
      <c r="P1714" s="9" t="str">
        <f t="shared" si="374"/>
        <v/>
      </c>
      <c r="Q1714" s="9" t="str">
        <f t="shared" si="375"/>
        <v/>
      </c>
      <c r="R1714" s="9" t="str">
        <f t="shared" si="376"/>
        <v/>
      </c>
      <c r="S1714" s="9" t="str">
        <f t="shared" si="377"/>
        <v/>
      </c>
      <c r="T1714" s="9" t="str">
        <f t="shared" si="377"/>
        <v/>
      </c>
      <c r="U1714" s="9" t="str">
        <f t="shared" si="365"/>
        <v/>
      </c>
      <c r="V1714" s="6" t="str">
        <f t="shared" si="366"/>
        <v/>
      </c>
      <c r="W1714" s="16" t="str">
        <f ca="1">IF(AND(W1713=U1713,F1714&lt;=U1714),U1714,IF(AND(W1713=U1713,F1714&gt;=U1714),V1714,IF(AND(W1713=V1713,F1714&gt;=V1714),V1714,IF(AND(W1713=V1713,F1714&lt;=V1714),U1714,””))))</f>
        <v/>
      </c>
      <c r="X1714" s="1" t="str">
        <f t="shared" si="364"/>
        <v/>
      </c>
    </row>
    <row r="1715" spans="1:24" ht="17.7">
      <c r="A1715" s="3"/>
      <c r="B1715" s="7"/>
      <c r="H1715" s="1" t="str">
        <f t="shared" si="367"/>
        <v/>
      </c>
      <c r="I1715" s="9" t="str">
        <f ca="1">IF(A1715="","",IF(ROW()&gt;$AA$16+1,AVERAGE(INDIRECT("H" &amp; ROW()-$AA$16+1):H1715),""))</f>
        <v/>
      </c>
      <c r="J1715" s="14" t="str">
        <f t="shared" ca="1" si="368"/>
        <v/>
      </c>
      <c r="K1715" s="14" t="str">
        <f t="shared" ca="1" si="369"/>
        <v/>
      </c>
      <c r="L1715" s="9" t="str">
        <f t="shared" ca="1" si="370"/>
        <v/>
      </c>
      <c r="M1715" s="9" t="str">
        <f t="shared" si="371"/>
        <v/>
      </c>
      <c r="N1715" s="9" t="str">
        <f t="shared" si="372"/>
        <v/>
      </c>
      <c r="O1715" s="9" t="str">
        <f t="shared" si="373"/>
        <v/>
      </c>
      <c r="P1715" s="9" t="str">
        <f t="shared" si="374"/>
        <v/>
      </c>
      <c r="Q1715" s="9" t="str">
        <f t="shared" si="375"/>
        <v/>
      </c>
      <c r="R1715" s="9" t="str">
        <f t="shared" si="376"/>
        <v/>
      </c>
      <c r="S1715" s="9" t="str">
        <f t="shared" si="377"/>
        <v/>
      </c>
      <c r="T1715" s="9" t="str">
        <f t="shared" si="377"/>
        <v/>
      </c>
      <c r="U1715" s="9" t="str">
        <f t="shared" si="365"/>
        <v/>
      </c>
      <c r="V1715" s="6" t="str">
        <f t="shared" si="366"/>
        <v/>
      </c>
      <c r="W1715" s="16" t="str">
        <f ca="1">IF(AND(W1714=U1714,F1715&lt;=U1715),U1715,IF(AND(W1714=U1714,F1715&gt;=U1715),V1715,IF(AND(W1714=V1714,F1715&gt;=V1715),V1715,IF(AND(W1714=V1714,F1715&lt;=V1715),U1715,””))))</f>
        <v/>
      </c>
      <c r="X1715" s="1" t="str">
        <f t="shared" si="364"/>
        <v/>
      </c>
    </row>
    <row r="1716" spans="1:24" ht="17.7">
      <c r="A1716" s="3"/>
      <c r="B1716" s="7"/>
      <c r="H1716" s="1" t="str">
        <f t="shared" si="367"/>
        <v/>
      </c>
      <c r="I1716" s="9" t="str">
        <f ca="1">IF(A1716="","",IF(ROW()&gt;$AA$16+1,AVERAGE(INDIRECT("H" &amp; ROW()-$AA$16+1):H1716),""))</f>
        <v/>
      </c>
      <c r="J1716" s="14" t="str">
        <f t="shared" ca="1" si="368"/>
        <v/>
      </c>
      <c r="K1716" s="14" t="str">
        <f t="shared" ca="1" si="369"/>
        <v/>
      </c>
      <c r="L1716" s="9" t="str">
        <f t="shared" ca="1" si="370"/>
        <v/>
      </c>
      <c r="M1716" s="9" t="str">
        <f t="shared" si="371"/>
        <v/>
      </c>
      <c r="N1716" s="9" t="str">
        <f t="shared" si="372"/>
        <v/>
      </c>
      <c r="O1716" s="9" t="str">
        <f t="shared" si="373"/>
        <v/>
      </c>
      <c r="P1716" s="9" t="str">
        <f t="shared" si="374"/>
        <v/>
      </c>
      <c r="Q1716" s="9" t="str">
        <f t="shared" si="375"/>
        <v/>
      </c>
      <c r="R1716" s="9" t="str">
        <f t="shared" si="376"/>
        <v/>
      </c>
      <c r="S1716" s="9" t="str">
        <f t="shared" si="377"/>
        <v/>
      </c>
      <c r="T1716" s="9" t="str">
        <f t="shared" si="377"/>
        <v/>
      </c>
      <c r="U1716" s="9" t="str">
        <f t="shared" si="365"/>
        <v/>
      </c>
      <c r="V1716" s="6" t="str">
        <f t="shared" si="366"/>
        <v/>
      </c>
      <c r="W1716" s="16" t="str">
        <f ca="1">IF(AND(W1715=U1715,F1716&lt;=U1716),U1716,IF(AND(W1715=U1715,F1716&gt;=U1716),V1716,IF(AND(W1715=V1715,F1716&gt;=V1716),V1716,IF(AND(W1715=V1715,F1716&lt;=V1716),U1716,””))))</f>
        <v/>
      </c>
      <c r="X1716" s="1" t="str">
        <f t="shared" si="364"/>
        <v/>
      </c>
    </row>
    <row r="1717" spans="1:24" ht="17.7">
      <c r="A1717" s="3"/>
      <c r="B1717" s="7"/>
      <c r="H1717" s="1" t="str">
        <f t="shared" si="367"/>
        <v/>
      </c>
      <c r="I1717" s="9" t="str">
        <f ca="1">IF(A1717="","",IF(ROW()&gt;$AA$16+1,AVERAGE(INDIRECT("H" &amp; ROW()-$AA$16+1):H1717),""))</f>
        <v/>
      </c>
      <c r="J1717" s="14" t="str">
        <f t="shared" ca="1" si="368"/>
        <v/>
      </c>
      <c r="K1717" s="14" t="str">
        <f t="shared" ca="1" si="369"/>
        <v/>
      </c>
      <c r="L1717" s="9" t="str">
        <f t="shared" ca="1" si="370"/>
        <v/>
      </c>
      <c r="M1717" s="9" t="str">
        <f t="shared" si="371"/>
        <v/>
      </c>
      <c r="N1717" s="9" t="str">
        <f t="shared" si="372"/>
        <v/>
      </c>
      <c r="O1717" s="9" t="str">
        <f t="shared" si="373"/>
        <v/>
      </c>
      <c r="P1717" s="9" t="str">
        <f t="shared" si="374"/>
        <v/>
      </c>
      <c r="Q1717" s="9" t="str">
        <f t="shared" si="375"/>
        <v/>
      </c>
      <c r="R1717" s="9" t="str">
        <f t="shared" si="376"/>
        <v/>
      </c>
      <c r="S1717" s="9" t="str">
        <f t="shared" si="377"/>
        <v/>
      </c>
      <c r="T1717" s="9" t="str">
        <f t="shared" si="377"/>
        <v/>
      </c>
      <c r="U1717" s="9" t="str">
        <f t="shared" si="365"/>
        <v/>
      </c>
      <c r="V1717" s="6" t="str">
        <f t="shared" si="366"/>
        <v/>
      </c>
      <c r="W1717" s="16" t="str">
        <f ca="1">IF(AND(W1716=U1716,F1717&lt;=U1717),U1717,IF(AND(W1716=U1716,F1717&gt;=U1717),V1717,IF(AND(W1716=V1716,F1717&gt;=V1717),V1717,IF(AND(W1716=V1716,F1717&lt;=V1717),U1717,””))))</f>
        <v/>
      </c>
      <c r="X1717" s="1" t="str">
        <f t="shared" si="364"/>
        <v/>
      </c>
    </row>
    <row r="1718" spans="1:24" ht="17.7">
      <c r="A1718" s="3"/>
      <c r="B1718" s="7"/>
      <c r="H1718" s="1" t="str">
        <f t="shared" si="367"/>
        <v/>
      </c>
      <c r="I1718" s="9" t="str">
        <f ca="1">IF(A1718="","",IF(ROW()&gt;$AA$16+1,AVERAGE(INDIRECT("H" &amp; ROW()-$AA$16+1):H1718),""))</f>
        <v/>
      </c>
      <c r="J1718" s="14" t="str">
        <f t="shared" ca="1" si="368"/>
        <v/>
      </c>
      <c r="K1718" s="14" t="str">
        <f t="shared" ca="1" si="369"/>
        <v/>
      </c>
      <c r="L1718" s="9" t="str">
        <f t="shared" ca="1" si="370"/>
        <v/>
      </c>
      <c r="M1718" s="9" t="str">
        <f t="shared" si="371"/>
        <v/>
      </c>
      <c r="N1718" s="9" t="str">
        <f t="shared" si="372"/>
        <v/>
      </c>
      <c r="O1718" s="9" t="str">
        <f t="shared" si="373"/>
        <v/>
      </c>
      <c r="P1718" s="9" t="str">
        <f t="shared" si="374"/>
        <v/>
      </c>
      <c r="Q1718" s="9" t="str">
        <f t="shared" si="375"/>
        <v/>
      </c>
      <c r="R1718" s="9" t="str">
        <f t="shared" si="376"/>
        <v/>
      </c>
      <c r="S1718" s="9" t="str">
        <f t="shared" si="377"/>
        <v/>
      </c>
      <c r="T1718" s="9" t="str">
        <f t="shared" si="377"/>
        <v/>
      </c>
      <c r="U1718" s="9" t="str">
        <f t="shared" si="365"/>
        <v/>
      </c>
      <c r="V1718" s="6" t="str">
        <f t="shared" si="366"/>
        <v/>
      </c>
      <c r="W1718" s="16" t="str">
        <f ca="1">IF(AND(W1717=U1717,F1718&lt;=U1718),U1718,IF(AND(W1717=U1717,F1718&gt;=U1718),V1718,IF(AND(W1717=V1717,F1718&gt;=V1718),V1718,IF(AND(W1717=V1717,F1718&lt;=V1718),U1718,””))))</f>
        <v/>
      </c>
      <c r="X1718" s="1" t="str">
        <f t="shared" si="364"/>
        <v/>
      </c>
    </row>
    <row r="1719" spans="1:24" ht="17.7">
      <c r="A1719" s="3"/>
      <c r="B1719" s="7"/>
      <c r="H1719" s="1" t="str">
        <f t="shared" si="367"/>
        <v/>
      </c>
      <c r="I1719" s="9" t="str">
        <f ca="1">IF(A1719="","",IF(ROW()&gt;$AA$16+1,AVERAGE(INDIRECT("H" &amp; ROW()-$AA$16+1):H1719),""))</f>
        <v/>
      </c>
      <c r="J1719" s="14" t="str">
        <f t="shared" ca="1" si="368"/>
        <v/>
      </c>
      <c r="K1719" s="14" t="str">
        <f t="shared" ca="1" si="369"/>
        <v/>
      </c>
      <c r="L1719" s="9" t="str">
        <f t="shared" ca="1" si="370"/>
        <v/>
      </c>
      <c r="M1719" s="9" t="str">
        <f t="shared" si="371"/>
        <v/>
      </c>
      <c r="N1719" s="9" t="str">
        <f t="shared" si="372"/>
        <v/>
      </c>
      <c r="O1719" s="9" t="str">
        <f t="shared" si="373"/>
        <v/>
      </c>
      <c r="P1719" s="9" t="str">
        <f t="shared" si="374"/>
        <v/>
      </c>
      <c r="Q1719" s="9" t="str">
        <f t="shared" si="375"/>
        <v/>
      </c>
      <c r="R1719" s="9" t="str">
        <f t="shared" si="376"/>
        <v/>
      </c>
      <c r="S1719" s="9" t="str">
        <f t="shared" si="377"/>
        <v/>
      </c>
      <c r="T1719" s="9" t="str">
        <f t="shared" si="377"/>
        <v/>
      </c>
      <c r="U1719" s="9" t="str">
        <f t="shared" si="365"/>
        <v/>
      </c>
      <c r="V1719" s="6" t="str">
        <f t="shared" si="366"/>
        <v/>
      </c>
      <c r="W1719" s="16" t="str">
        <f ca="1">IF(AND(W1718=U1718,F1719&lt;=U1719),U1719,IF(AND(W1718=U1718,F1719&gt;=U1719),V1719,IF(AND(W1718=V1718,F1719&gt;=V1719),V1719,IF(AND(W1718=V1718,F1719&lt;=V1719),U1719,””))))</f>
        <v/>
      </c>
      <c r="X1719" s="1" t="str">
        <f t="shared" si="364"/>
        <v/>
      </c>
    </row>
    <row r="1720" spans="1:24" ht="17.7">
      <c r="A1720" s="3"/>
      <c r="B1720" s="7"/>
      <c r="H1720" s="1" t="str">
        <f t="shared" si="367"/>
        <v/>
      </c>
      <c r="I1720" s="9" t="str">
        <f ca="1">IF(A1720="","",IF(ROW()&gt;$AA$16+1,AVERAGE(INDIRECT("H" &amp; ROW()-$AA$16+1):H1720),""))</f>
        <v/>
      </c>
      <c r="J1720" s="14" t="str">
        <f t="shared" ca="1" si="368"/>
        <v/>
      </c>
      <c r="K1720" s="14" t="str">
        <f t="shared" ca="1" si="369"/>
        <v/>
      </c>
      <c r="L1720" s="9" t="str">
        <f t="shared" ca="1" si="370"/>
        <v/>
      </c>
      <c r="M1720" s="9" t="str">
        <f t="shared" si="371"/>
        <v/>
      </c>
      <c r="N1720" s="9" t="str">
        <f t="shared" si="372"/>
        <v/>
      </c>
      <c r="O1720" s="9" t="str">
        <f t="shared" si="373"/>
        <v/>
      </c>
      <c r="P1720" s="9" t="str">
        <f t="shared" si="374"/>
        <v/>
      </c>
      <c r="Q1720" s="9" t="str">
        <f t="shared" si="375"/>
        <v/>
      </c>
      <c r="R1720" s="9" t="str">
        <f t="shared" si="376"/>
        <v/>
      </c>
      <c r="S1720" s="9" t="str">
        <f t="shared" si="377"/>
        <v/>
      </c>
      <c r="T1720" s="9" t="str">
        <f t="shared" si="377"/>
        <v/>
      </c>
      <c r="U1720" s="9" t="str">
        <f t="shared" si="365"/>
        <v/>
      </c>
      <c r="V1720" s="6" t="str">
        <f t="shared" si="366"/>
        <v/>
      </c>
      <c r="W1720" s="16" t="str">
        <f ca="1">IF(AND(W1719=U1719,F1720&lt;=U1720),U1720,IF(AND(W1719=U1719,F1720&gt;=U1720),V1720,IF(AND(W1719=V1719,F1720&gt;=V1720),V1720,IF(AND(W1719=V1719,F1720&lt;=V1720),U1720,””))))</f>
        <v/>
      </c>
      <c r="X1720" s="1" t="str">
        <f t="shared" si="364"/>
        <v/>
      </c>
    </row>
    <row r="1721" spans="1:24" ht="17.7">
      <c r="A1721" s="3"/>
      <c r="B1721" s="7"/>
      <c r="H1721" s="1" t="str">
        <f t="shared" si="367"/>
        <v/>
      </c>
      <c r="I1721" s="9" t="str">
        <f ca="1">IF(A1721="","",IF(ROW()&gt;$AA$16+1,AVERAGE(INDIRECT("H" &amp; ROW()-$AA$16+1):H1721),""))</f>
        <v/>
      </c>
      <c r="J1721" s="14" t="str">
        <f t="shared" ca="1" si="368"/>
        <v/>
      </c>
      <c r="K1721" s="14" t="str">
        <f t="shared" ca="1" si="369"/>
        <v/>
      </c>
      <c r="L1721" s="9" t="str">
        <f t="shared" ca="1" si="370"/>
        <v/>
      </c>
      <c r="M1721" s="9" t="str">
        <f t="shared" si="371"/>
        <v/>
      </c>
      <c r="N1721" s="9" t="str">
        <f t="shared" si="372"/>
        <v/>
      </c>
      <c r="O1721" s="9" t="str">
        <f t="shared" si="373"/>
        <v/>
      </c>
      <c r="P1721" s="9" t="str">
        <f t="shared" si="374"/>
        <v/>
      </c>
      <c r="Q1721" s="9" t="str">
        <f t="shared" si="375"/>
        <v/>
      </c>
      <c r="R1721" s="9" t="str">
        <f t="shared" si="376"/>
        <v/>
      </c>
      <c r="S1721" s="9" t="str">
        <f t="shared" si="377"/>
        <v/>
      </c>
      <c r="T1721" s="9" t="str">
        <f t="shared" si="377"/>
        <v/>
      </c>
      <c r="U1721" s="9" t="str">
        <f t="shared" si="365"/>
        <v/>
      </c>
      <c r="V1721" s="6" t="str">
        <f t="shared" si="366"/>
        <v/>
      </c>
      <c r="W1721" s="16" t="str">
        <f ca="1">IF(AND(W1720=U1720,F1721&lt;=U1721),U1721,IF(AND(W1720=U1720,F1721&gt;=U1721),V1721,IF(AND(W1720=V1720,F1721&gt;=V1721),V1721,IF(AND(W1720=V1720,F1721&lt;=V1721),U1721,””))))</f>
        <v/>
      </c>
      <c r="X1721" s="1" t="str">
        <f t="shared" si="364"/>
        <v/>
      </c>
    </row>
    <row r="1722" spans="1:24" ht="17.7">
      <c r="A1722" s="3"/>
      <c r="B1722" s="7"/>
      <c r="H1722" s="1" t="str">
        <f t="shared" si="367"/>
        <v/>
      </c>
      <c r="I1722" s="9" t="str">
        <f ca="1">IF(A1722="","",IF(ROW()&gt;$AA$16+1,AVERAGE(INDIRECT("H" &amp; ROW()-$AA$16+1):H1722),""))</f>
        <v/>
      </c>
      <c r="J1722" s="14" t="str">
        <f t="shared" ca="1" si="368"/>
        <v/>
      </c>
      <c r="K1722" s="14" t="str">
        <f t="shared" ca="1" si="369"/>
        <v/>
      </c>
      <c r="L1722" s="9" t="str">
        <f t="shared" ca="1" si="370"/>
        <v/>
      </c>
      <c r="M1722" s="9" t="str">
        <f t="shared" si="371"/>
        <v/>
      </c>
      <c r="N1722" s="9" t="str">
        <f t="shared" si="372"/>
        <v/>
      </c>
      <c r="O1722" s="9" t="str">
        <f t="shared" si="373"/>
        <v/>
      </c>
      <c r="P1722" s="9" t="str">
        <f t="shared" si="374"/>
        <v/>
      </c>
      <c r="Q1722" s="9" t="str">
        <f t="shared" si="375"/>
        <v/>
      </c>
      <c r="R1722" s="9" t="str">
        <f t="shared" si="376"/>
        <v/>
      </c>
      <c r="S1722" s="9" t="str">
        <f t="shared" si="377"/>
        <v/>
      </c>
      <c r="T1722" s="9" t="str">
        <f t="shared" si="377"/>
        <v/>
      </c>
      <c r="U1722" s="9" t="str">
        <f t="shared" si="365"/>
        <v/>
      </c>
      <c r="V1722" s="6" t="str">
        <f t="shared" si="366"/>
        <v/>
      </c>
      <c r="W1722" s="16" t="str">
        <f ca="1">IF(AND(W1721=U1721,F1722&lt;=U1722),U1722,IF(AND(W1721=U1721,F1722&gt;=U1722),V1722,IF(AND(W1721=V1721,F1722&gt;=V1722),V1722,IF(AND(W1721=V1721,F1722&lt;=V1722),U1722,””))))</f>
        <v/>
      </c>
      <c r="X1722" s="1" t="str">
        <f t="shared" si="364"/>
        <v/>
      </c>
    </row>
    <row r="1723" spans="1:24" ht="17.7">
      <c r="A1723" s="3"/>
      <c r="B1723" s="7"/>
      <c r="H1723" s="1" t="str">
        <f t="shared" si="367"/>
        <v/>
      </c>
      <c r="I1723" s="9" t="str">
        <f ca="1">IF(A1723="","",IF(ROW()&gt;$AA$16+1,AVERAGE(INDIRECT("H" &amp; ROW()-$AA$16+1):H1723),""))</f>
        <v/>
      </c>
      <c r="J1723" s="14" t="str">
        <f t="shared" ca="1" si="368"/>
        <v/>
      </c>
      <c r="K1723" s="14" t="str">
        <f t="shared" ca="1" si="369"/>
        <v/>
      </c>
      <c r="L1723" s="9" t="str">
        <f t="shared" ca="1" si="370"/>
        <v/>
      </c>
      <c r="M1723" s="9" t="str">
        <f t="shared" si="371"/>
        <v/>
      </c>
      <c r="N1723" s="9" t="str">
        <f t="shared" si="372"/>
        <v/>
      </c>
      <c r="O1723" s="9" t="str">
        <f t="shared" si="373"/>
        <v/>
      </c>
      <c r="P1723" s="9" t="str">
        <f t="shared" si="374"/>
        <v/>
      </c>
      <c r="Q1723" s="9" t="str">
        <f t="shared" si="375"/>
        <v/>
      </c>
      <c r="R1723" s="9" t="str">
        <f t="shared" si="376"/>
        <v/>
      </c>
      <c r="S1723" s="9" t="str">
        <f t="shared" si="377"/>
        <v/>
      </c>
      <c r="T1723" s="9" t="str">
        <f t="shared" si="377"/>
        <v/>
      </c>
      <c r="U1723" s="9" t="str">
        <f t="shared" si="365"/>
        <v/>
      </c>
      <c r="V1723" s="6" t="str">
        <f t="shared" si="366"/>
        <v/>
      </c>
      <c r="W1723" s="16" t="str">
        <f ca="1">IF(AND(W1722=U1722,F1723&lt;=U1723),U1723,IF(AND(W1722=U1722,F1723&gt;=U1723),V1723,IF(AND(W1722=V1722,F1723&gt;=V1723),V1723,IF(AND(W1722=V1722,F1723&lt;=V1723),U1723,””))))</f>
        <v/>
      </c>
      <c r="X1723" s="1" t="str">
        <f t="shared" si="364"/>
        <v/>
      </c>
    </row>
    <row r="1724" spans="1:24" ht="17.7">
      <c r="A1724" s="3"/>
      <c r="B1724" s="7"/>
      <c r="H1724" s="1" t="str">
        <f t="shared" si="367"/>
        <v/>
      </c>
      <c r="I1724" s="9" t="str">
        <f ca="1">IF(A1724="","",IF(ROW()&gt;$AA$16+1,AVERAGE(INDIRECT("H" &amp; ROW()-$AA$16+1):H1724),""))</f>
        <v/>
      </c>
      <c r="J1724" s="14" t="str">
        <f t="shared" ca="1" si="368"/>
        <v/>
      </c>
      <c r="K1724" s="14" t="str">
        <f t="shared" ca="1" si="369"/>
        <v/>
      </c>
      <c r="L1724" s="9" t="str">
        <f t="shared" ca="1" si="370"/>
        <v/>
      </c>
      <c r="M1724" s="9" t="str">
        <f t="shared" si="371"/>
        <v/>
      </c>
      <c r="N1724" s="9" t="str">
        <f t="shared" si="372"/>
        <v/>
      </c>
      <c r="O1724" s="9" t="str">
        <f t="shared" si="373"/>
        <v/>
      </c>
      <c r="P1724" s="9" t="str">
        <f t="shared" si="374"/>
        <v/>
      </c>
      <c r="Q1724" s="9" t="str">
        <f t="shared" si="375"/>
        <v/>
      </c>
      <c r="R1724" s="9" t="str">
        <f t="shared" si="376"/>
        <v/>
      </c>
      <c r="S1724" s="9" t="str">
        <f t="shared" si="377"/>
        <v/>
      </c>
      <c r="T1724" s="9" t="str">
        <f t="shared" si="377"/>
        <v/>
      </c>
      <c r="U1724" s="9" t="str">
        <f t="shared" si="365"/>
        <v/>
      </c>
      <c r="V1724" s="6" t="str">
        <f t="shared" si="366"/>
        <v/>
      </c>
      <c r="W1724" s="16" t="str">
        <f ca="1">IF(AND(W1723=U1723,F1724&lt;=U1724),U1724,IF(AND(W1723=U1723,F1724&gt;=U1724),V1724,IF(AND(W1723=V1723,F1724&gt;=V1724),V1724,IF(AND(W1723=V1723,F1724&lt;=V1724),U1724,””))))</f>
        <v/>
      </c>
      <c r="X1724" s="1" t="str">
        <f t="shared" si="364"/>
        <v/>
      </c>
    </row>
    <row r="1725" spans="1:24" ht="17.7">
      <c r="A1725" s="3"/>
      <c r="B1725" s="7"/>
      <c r="H1725" s="1" t="str">
        <f t="shared" si="367"/>
        <v/>
      </c>
      <c r="I1725" s="9" t="str">
        <f ca="1">IF(A1725="","",IF(ROW()&gt;$AA$16+1,AVERAGE(INDIRECT("H" &amp; ROW()-$AA$16+1):H1725),""))</f>
        <v/>
      </c>
      <c r="J1725" s="14" t="str">
        <f t="shared" ca="1" si="368"/>
        <v/>
      </c>
      <c r="K1725" s="14" t="str">
        <f t="shared" ca="1" si="369"/>
        <v/>
      </c>
      <c r="L1725" s="9" t="str">
        <f t="shared" ca="1" si="370"/>
        <v/>
      </c>
      <c r="M1725" s="9" t="str">
        <f t="shared" si="371"/>
        <v/>
      </c>
      <c r="N1725" s="9" t="str">
        <f t="shared" si="372"/>
        <v/>
      </c>
      <c r="O1725" s="9" t="str">
        <f t="shared" si="373"/>
        <v/>
      </c>
      <c r="P1725" s="9" t="str">
        <f t="shared" si="374"/>
        <v/>
      </c>
      <c r="Q1725" s="9" t="str">
        <f t="shared" si="375"/>
        <v/>
      </c>
      <c r="R1725" s="9" t="str">
        <f t="shared" si="376"/>
        <v/>
      </c>
      <c r="S1725" s="9" t="str">
        <f t="shared" si="377"/>
        <v/>
      </c>
      <c r="T1725" s="9" t="str">
        <f t="shared" si="377"/>
        <v/>
      </c>
      <c r="U1725" s="9" t="str">
        <f t="shared" si="365"/>
        <v/>
      </c>
      <c r="V1725" s="6" t="str">
        <f t="shared" si="366"/>
        <v/>
      </c>
      <c r="W1725" s="16" t="str">
        <f ca="1">IF(AND(W1724=U1724,F1725&lt;=U1725),U1725,IF(AND(W1724=U1724,F1725&gt;=U1725),V1725,IF(AND(W1724=V1724,F1725&gt;=V1725),V1725,IF(AND(W1724=V1724,F1725&lt;=V1725),U1725,””))))</f>
        <v/>
      </c>
      <c r="X1725" s="1" t="str">
        <f t="shared" si="364"/>
        <v/>
      </c>
    </row>
    <row r="1726" spans="1:24" ht="17.7">
      <c r="A1726" s="3"/>
      <c r="B1726" s="7"/>
      <c r="H1726" s="1" t="str">
        <f t="shared" si="367"/>
        <v/>
      </c>
      <c r="I1726" s="9" t="str">
        <f ca="1">IF(A1726="","",IF(ROW()&gt;$AA$16+1,AVERAGE(INDIRECT("H" &amp; ROW()-$AA$16+1):H1726),""))</f>
        <v/>
      </c>
      <c r="J1726" s="14" t="str">
        <f t="shared" ca="1" si="368"/>
        <v/>
      </c>
      <c r="K1726" s="14" t="str">
        <f t="shared" ca="1" si="369"/>
        <v/>
      </c>
      <c r="L1726" s="9" t="str">
        <f t="shared" ca="1" si="370"/>
        <v/>
      </c>
      <c r="M1726" s="9" t="str">
        <f t="shared" si="371"/>
        <v/>
      </c>
      <c r="N1726" s="9" t="str">
        <f t="shared" si="372"/>
        <v/>
      </c>
      <c r="O1726" s="9" t="str">
        <f t="shared" si="373"/>
        <v/>
      </c>
      <c r="P1726" s="9" t="str">
        <f t="shared" si="374"/>
        <v/>
      </c>
      <c r="Q1726" s="9" t="str">
        <f t="shared" si="375"/>
        <v/>
      </c>
      <c r="R1726" s="9" t="str">
        <f t="shared" si="376"/>
        <v/>
      </c>
      <c r="S1726" s="9" t="str">
        <f t="shared" si="377"/>
        <v/>
      </c>
      <c r="T1726" s="9" t="str">
        <f t="shared" si="377"/>
        <v/>
      </c>
      <c r="U1726" s="9" t="str">
        <f t="shared" si="365"/>
        <v/>
      </c>
      <c r="V1726" s="6" t="str">
        <f t="shared" si="366"/>
        <v/>
      </c>
      <c r="W1726" s="16" t="str">
        <f ca="1">IF(AND(W1725=U1725,F1726&lt;=U1726),U1726,IF(AND(W1725=U1725,F1726&gt;=U1726),V1726,IF(AND(W1725=V1725,F1726&gt;=V1726),V1726,IF(AND(W1725=V1725,F1726&lt;=V1726),U1726,””))))</f>
        <v/>
      </c>
      <c r="X1726" s="1" t="str">
        <f t="shared" si="364"/>
        <v/>
      </c>
    </row>
    <row r="1727" spans="1:24" ht="17.7">
      <c r="A1727" s="3"/>
      <c r="B1727" s="7"/>
      <c r="H1727" s="1" t="str">
        <f t="shared" si="367"/>
        <v/>
      </c>
      <c r="I1727" s="9" t="str">
        <f ca="1">IF(A1727="","",IF(ROW()&gt;$AA$16+1,AVERAGE(INDIRECT("H" &amp; ROW()-$AA$16+1):H1727),""))</f>
        <v/>
      </c>
      <c r="J1727" s="14" t="str">
        <f t="shared" ca="1" si="368"/>
        <v/>
      </c>
      <c r="K1727" s="14" t="str">
        <f t="shared" ca="1" si="369"/>
        <v/>
      </c>
      <c r="L1727" s="9" t="str">
        <f t="shared" ca="1" si="370"/>
        <v/>
      </c>
      <c r="M1727" s="9" t="str">
        <f t="shared" si="371"/>
        <v/>
      </c>
      <c r="N1727" s="9" t="str">
        <f t="shared" si="372"/>
        <v/>
      </c>
      <c r="O1727" s="9" t="str">
        <f t="shared" si="373"/>
        <v/>
      </c>
      <c r="P1727" s="9" t="str">
        <f t="shared" si="374"/>
        <v/>
      </c>
      <c r="Q1727" s="9" t="str">
        <f t="shared" si="375"/>
        <v/>
      </c>
      <c r="R1727" s="9" t="str">
        <f t="shared" si="376"/>
        <v/>
      </c>
      <c r="S1727" s="9" t="str">
        <f t="shared" si="377"/>
        <v/>
      </c>
      <c r="T1727" s="9" t="str">
        <f t="shared" si="377"/>
        <v/>
      </c>
      <c r="U1727" s="9" t="str">
        <f t="shared" si="365"/>
        <v/>
      </c>
      <c r="V1727" s="6" t="str">
        <f t="shared" si="366"/>
        <v/>
      </c>
      <c r="W1727" s="16" t="str">
        <f ca="1">IF(AND(W1726=U1726,F1727&lt;=U1727),U1727,IF(AND(W1726=U1726,F1727&gt;=U1727),V1727,IF(AND(W1726=V1726,F1727&gt;=V1727),V1727,IF(AND(W1726=V1726,F1727&lt;=V1727),U1727,””))))</f>
        <v/>
      </c>
      <c r="X1727" s="1" t="str">
        <f t="shared" si="364"/>
        <v/>
      </c>
    </row>
    <row r="1728" spans="1:24" ht="17.7">
      <c r="A1728" s="3"/>
      <c r="B1728" s="7"/>
      <c r="H1728" s="1" t="str">
        <f t="shared" si="367"/>
        <v/>
      </c>
      <c r="I1728" s="9" t="str">
        <f ca="1">IF(A1728="","",IF(ROW()&gt;$AA$16+1,AVERAGE(INDIRECT("H" &amp; ROW()-$AA$16+1):H1728),""))</f>
        <v/>
      </c>
      <c r="J1728" s="14" t="str">
        <f t="shared" ca="1" si="368"/>
        <v/>
      </c>
      <c r="K1728" s="14" t="str">
        <f t="shared" ca="1" si="369"/>
        <v/>
      </c>
      <c r="L1728" s="9" t="str">
        <f t="shared" ca="1" si="370"/>
        <v/>
      </c>
      <c r="M1728" s="9" t="str">
        <f t="shared" si="371"/>
        <v/>
      </c>
      <c r="N1728" s="9" t="str">
        <f t="shared" si="372"/>
        <v/>
      </c>
      <c r="O1728" s="9" t="str">
        <f t="shared" si="373"/>
        <v/>
      </c>
      <c r="P1728" s="9" t="str">
        <f t="shared" si="374"/>
        <v/>
      </c>
      <c r="Q1728" s="9" t="str">
        <f t="shared" si="375"/>
        <v/>
      </c>
      <c r="R1728" s="9" t="str">
        <f t="shared" si="376"/>
        <v/>
      </c>
      <c r="S1728" s="9" t="str">
        <f t="shared" si="377"/>
        <v/>
      </c>
      <c r="T1728" s="9" t="str">
        <f t="shared" si="377"/>
        <v/>
      </c>
      <c r="U1728" s="9" t="str">
        <f t="shared" si="365"/>
        <v/>
      </c>
      <c r="V1728" s="6" t="str">
        <f t="shared" si="366"/>
        <v/>
      </c>
      <c r="W1728" s="16" t="str">
        <f ca="1">IF(AND(W1727=U1727,F1728&lt;=U1728),U1728,IF(AND(W1727=U1727,F1728&gt;=U1728),V1728,IF(AND(W1727=V1727,F1728&gt;=V1728),V1728,IF(AND(W1727=V1727,F1728&lt;=V1728),U1728,””))))</f>
        <v/>
      </c>
      <c r="X1728" s="1" t="str">
        <f t="shared" si="364"/>
        <v/>
      </c>
    </row>
    <row r="1729" spans="1:24" ht="17.7">
      <c r="A1729" s="3"/>
      <c r="B1729" s="7"/>
      <c r="H1729" s="1" t="str">
        <f t="shared" si="367"/>
        <v/>
      </c>
      <c r="I1729" s="9" t="str">
        <f ca="1">IF(A1729="","",IF(ROW()&gt;$AA$16+1,AVERAGE(INDIRECT("H" &amp; ROW()-$AA$16+1):H1729),""))</f>
        <v/>
      </c>
      <c r="J1729" s="14" t="str">
        <f t="shared" ca="1" si="368"/>
        <v/>
      </c>
      <c r="K1729" s="14" t="str">
        <f t="shared" ca="1" si="369"/>
        <v/>
      </c>
      <c r="L1729" s="9" t="str">
        <f t="shared" ca="1" si="370"/>
        <v/>
      </c>
      <c r="M1729" s="9" t="str">
        <f t="shared" si="371"/>
        <v/>
      </c>
      <c r="N1729" s="9" t="str">
        <f t="shared" si="372"/>
        <v/>
      </c>
      <c r="O1729" s="9" t="str">
        <f t="shared" si="373"/>
        <v/>
      </c>
      <c r="P1729" s="9" t="str">
        <f t="shared" si="374"/>
        <v/>
      </c>
      <c r="Q1729" s="9" t="str">
        <f t="shared" si="375"/>
        <v/>
      </c>
      <c r="R1729" s="9" t="str">
        <f t="shared" si="376"/>
        <v/>
      </c>
      <c r="S1729" s="9" t="str">
        <f t="shared" si="377"/>
        <v/>
      </c>
      <c r="T1729" s="9" t="str">
        <f t="shared" si="377"/>
        <v/>
      </c>
      <c r="U1729" s="9" t="str">
        <f t="shared" si="365"/>
        <v/>
      </c>
      <c r="V1729" s="6" t="str">
        <f t="shared" si="366"/>
        <v/>
      </c>
      <c r="W1729" s="16" t="str">
        <f ca="1">IF(AND(W1728=U1728,F1729&lt;=U1729),U1729,IF(AND(W1728=U1728,F1729&gt;=U1729),V1729,IF(AND(W1728=V1728,F1729&gt;=V1729),V1729,IF(AND(W1728=V1728,F1729&lt;=V1729),U1729,””))))</f>
        <v/>
      </c>
      <c r="X1729" s="1" t="str">
        <f t="shared" si="364"/>
        <v/>
      </c>
    </row>
    <row r="1730" spans="1:24" ht="17.7">
      <c r="A1730" s="3"/>
      <c r="B1730" s="7"/>
      <c r="H1730" s="1" t="str">
        <f t="shared" si="367"/>
        <v/>
      </c>
      <c r="I1730" s="9" t="str">
        <f ca="1">IF(A1730="","",IF(ROW()&gt;$AA$16+1,AVERAGE(INDIRECT("H" &amp; ROW()-$AA$16+1):H1730),""))</f>
        <v/>
      </c>
      <c r="J1730" s="14" t="str">
        <f t="shared" ca="1" si="368"/>
        <v/>
      </c>
      <c r="K1730" s="14" t="str">
        <f t="shared" ca="1" si="369"/>
        <v/>
      </c>
      <c r="L1730" s="9" t="str">
        <f t="shared" ca="1" si="370"/>
        <v/>
      </c>
      <c r="M1730" s="9" t="str">
        <f t="shared" si="371"/>
        <v/>
      </c>
      <c r="N1730" s="9" t="str">
        <f t="shared" si="372"/>
        <v/>
      </c>
      <c r="O1730" s="9" t="str">
        <f t="shared" si="373"/>
        <v/>
      </c>
      <c r="P1730" s="9" t="str">
        <f t="shared" si="374"/>
        <v/>
      </c>
      <c r="Q1730" s="9" t="str">
        <f t="shared" si="375"/>
        <v/>
      </c>
      <c r="R1730" s="9" t="str">
        <f t="shared" si="376"/>
        <v/>
      </c>
      <c r="S1730" s="9" t="str">
        <f t="shared" si="377"/>
        <v/>
      </c>
      <c r="T1730" s="9" t="str">
        <f t="shared" si="377"/>
        <v/>
      </c>
      <c r="U1730" s="9" t="str">
        <f t="shared" si="365"/>
        <v/>
      </c>
      <c r="V1730" s="6" t="str">
        <f t="shared" si="366"/>
        <v/>
      </c>
      <c r="W1730" s="16" t="str">
        <f ca="1">IF(AND(W1729=U1729,F1730&lt;=U1730),U1730,IF(AND(W1729=U1729,F1730&gt;=U1730),V1730,IF(AND(W1729=V1729,F1730&gt;=V1730),V1730,IF(AND(W1729=V1729,F1730&lt;=V1730),U1730,””))))</f>
        <v/>
      </c>
      <c r="X1730" s="1" t="str">
        <f t="shared" ref="X1730:X1793" si="378">IF(A1730="","",IF(ROW()&gt;$AA$16+1,IF(F1730&lt;W1730,"SELL","BUY"),""))</f>
        <v/>
      </c>
    </row>
    <row r="1731" spans="1:24" ht="17.7">
      <c r="A1731" s="3"/>
      <c r="B1731" s="7"/>
      <c r="H1731" s="1" t="str">
        <f t="shared" si="367"/>
        <v/>
      </c>
      <c r="I1731" s="9" t="str">
        <f ca="1">IF(A1731="","",IF(ROW()&gt;$AA$16+1,AVERAGE(INDIRECT("H" &amp; ROW()-$AA$16+1):H1731),""))</f>
        <v/>
      </c>
      <c r="J1731" s="14" t="str">
        <f t="shared" ca="1" si="368"/>
        <v/>
      </c>
      <c r="K1731" s="14" t="str">
        <f t="shared" ca="1" si="369"/>
        <v/>
      </c>
      <c r="L1731" s="9" t="str">
        <f t="shared" ca="1" si="370"/>
        <v/>
      </c>
      <c r="M1731" s="9" t="str">
        <f t="shared" si="371"/>
        <v/>
      </c>
      <c r="N1731" s="9" t="str">
        <f t="shared" si="372"/>
        <v/>
      </c>
      <c r="O1731" s="9" t="str">
        <f t="shared" si="373"/>
        <v/>
      </c>
      <c r="P1731" s="9" t="str">
        <f t="shared" si="374"/>
        <v/>
      </c>
      <c r="Q1731" s="9" t="str">
        <f t="shared" si="375"/>
        <v/>
      </c>
      <c r="R1731" s="9" t="str">
        <f t="shared" si="376"/>
        <v/>
      </c>
      <c r="S1731" s="9" t="str">
        <f t="shared" si="377"/>
        <v/>
      </c>
      <c r="T1731" s="9" t="str">
        <f t="shared" si="377"/>
        <v/>
      </c>
      <c r="U1731" s="9" t="str">
        <f t="shared" ref="U1731:U1794" si="379">IF(A1731="","",IF(ROW()&gt;$AA$16+1,IF(OR(S1731&lt;U1730,F1730&gt;U1730),S1731,U1730),""))</f>
        <v/>
      </c>
      <c r="V1731" s="6" t="str">
        <f t="shared" ref="V1731:V1794" si="380">IF(A1731="","",IF(ROW()&gt;$AA$16+1,IF(OR(T1731&gt;V1730,F1730&lt;V1730),T1731,V1730),""))</f>
        <v/>
      </c>
      <c r="W1731" s="16" t="str">
        <f ca="1">IF(AND(W1730=U1730,F1731&lt;=U1731),U1731,IF(AND(W1730=U1730,F1731&gt;=U1731),V1731,IF(AND(W1730=V1730,F1731&gt;=V1731),V1731,IF(AND(W1730=V1730,F1731&lt;=V1731),U1731,””))))</f>
        <v/>
      </c>
      <c r="X1731" s="1" t="str">
        <f t="shared" si="378"/>
        <v/>
      </c>
    </row>
    <row r="1732" spans="1:24" ht="17.7">
      <c r="A1732" s="3"/>
      <c r="B1732" s="7"/>
      <c r="H1732" s="1" t="str">
        <f t="shared" ref="H1732:H1795" si="381">IF(A1732="","",MAX(D1732-E1732,ABS(D1732-F1731),ABS(E1732-F1731)))</f>
        <v/>
      </c>
      <c r="I1732" s="9" t="str">
        <f ca="1">IF(A1732="","",IF(ROW()&gt;$AA$16+1,AVERAGE(INDIRECT("H" &amp; ROW()-$AA$16+1):H1732),""))</f>
        <v/>
      </c>
      <c r="J1732" s="14" t="str">
        <f t="shared" ref="J1732:J1795" ca="1" si="382">IF(A1732="","",IF(ROW(H1732)&lt;2+$AA$16,"",IF(ROW(H1732)=2+$AA$16,AVERAGE(OFFSET(H1732,1-$AA$16,0,$AA$16,1)),2/($AA$16+1)*H1732+(1-2/($AA$16+1))*J1731)))</f>
        <v/>
      </c>
      <c r="K1732" s="14" t="str">
        <f t="shared" ref="K1732:K1795" ca="1" si="383">IF(A1732="","",IF(ROW(H1732)&lt;2+$AA$16,"",IF(ROW(H1732)=2+$AA$16,AVERAGE(OFFSET(H1732,1-$AA$16,0,$AA$16,1)),1/$AA$16*H1732+(1-1/$AA$16)*K1731)))</f>
        <v/>
      </c>
      <c r="L1732" s="9" t="str">
        <f t="shared" ref="L1732:L1795" ca="1" si="384">IF($AA$19="ATR (SMA)",I1732,IF($AA$19="ATR (EMA)",J1732,K1732))</f>
        <v/>
      </c>
      <c r="M1732" s="9" t="str">
        <f t="shared" ref="M1732:M1795" si="385">IF(A1732="","",IF(ROW()&gt;$AA$16+1,F1732 + (L1732*$AA$17),""))</f>
        <v/>
      </c>
      <c r="N1732" s="9" t="str">
        <f t="shared" ref="N1732:N1795" si="386">IF(A1732="","",IF(ROW()&gt;$AA$16+1,F1732 - (L1732*$AA$17),""))</f>
        <v/>
      </c>
      <c r="O1732" s="9" t="str">
        <f t="shared" ref="O1732:O1795" si="387">IF(A1732="","",IF(ROW()&gt;$AA$16+1,E1732 + (L1732*$AA$17),""))</f>
        <v/>
      </c>
      <c r="P1732" s="9" t="str">
        <f t="shared" ref="P1732:P1795" si="388">IF(A1732="","",IF(ROW()&gt;$AA$16+1,D1732 - (L1732*$AA$17),""))</f>
        <v/>
      </c>
      <c r="Q1732" s="9" t="str">
        <f t="shared" ref="Q1732:Q1795" si="389">IF(A1732="","",IF(ROW()&gt;$AA$16+1,((D1732+E1732)/2) + (L1732*$AA$17),""))</f>
        <v/>
      </c>
      <c r="R1732" s="9" t="str">
        <f t="shared" ref="R1732:R1795" si="390">IF(A1732="","",IF(ROW()&gt;$AA$16+1,((D1732+E1732)/2) - (L1732*$AA$17),""))</f>
        <v/>
      </c>
      <c r="S1732" s="9" t="str">
        <f t="shared" ref="S1732:T1795" si="391">IF($AA$18="ATR SL(CLOSE)",M1732,IF($AA$18="ATR SL(HIGH/LOW)",O1732,Q1732))</f>
        <v/>
      </c>
      <c r="T1732" s="9" t="str">
        <f t="shared" si="391"/>
        <v/>
      </c>
      <c r="U1732" s="9" t="str">
        <f t="shared" si="379"/>
        <v/>
      </c>
      <c r="V1732" s="6" t="str">
        <f t="shared" si="380"/>
        <v/>
      </c>
      <c r="W1732" s="16" t="str">
        <f ca="1">IF(AND(W1731=U1731,F1732&lt;=U1732),U1732,IF(AND(W1731=U1731,F1732&gt;=U1732),V1732,IF(AND(W1731=V1731,F1732&gt;=V1732),V1732,IF(AND(W1731=V1731,F1732&lt;=V1732),U1732,””))))</f>
        <v/>
      </c>
      <c r="X1732" s="1" t="str">
        <f t="shared" si="378"/>
        <v/>
      </c>
    </row>
    <row r="1733" spans="1:24" ht="17.7">
      <c r="A1733" s="3"/>
      <c r="B1733" s="7"/>
      <c r="H1733" s="1" t="str">
        <f t="shared" si="381"/>
        <v/>
      </c>
      <c r="I1733" s="9" t="str">
        <f ca="1">IF(A1733="","",IF(ROW()&gt;$AA$16+1,AVERAGE(INDIRECT("H" &amp; ROW()-$AA$16+1):H1733),""))</f>
        <v/>
      </c>
      <c r="J1733" s="14" t="str">
        <f t="shared" ca="1" si="382"/>
        <v/>
      </c>
      <c r="K1733" s="14" t="str">
        <f t="shared" ca="1" si="383"/>
        <v/>
      </c>
      <c r="L1733" s="9" t="str">
        <f t="shared" ca="1" si="384"/>
        <v/>
      </c>
      <c r="M1733" s="9" t="str">
        <f t="shared" si="385"/>
        <v/>
      </c>
      <c r="N1733" s="9" t="str">
        <f t="shared" si="386"/>
        <v/>
      </c>
      <c r="O1733" s="9" t="str">
        <f t="shared" si="387"/>
        <v/>
      </c>
      <c r="P1733" s="9" t="str">
        <f t="shared" si="388"/>
        <v/>
      </c>
      <c r="Q1733" s="9" t="str">
        <f t="shared" si="389"/>
        <v/>
      </c>
      <c r="R1733" s="9" t="str">
        <f t="shared" si="390"/>
        <v/>
      </c>
      <c r="S1733" s="9" t="str">
        <f t="shared" si="391"/>
        <v/>
      </c>
      <c r="T1733" s="9" t="str">
        <f t="shared" si="391"/>
        <v/>
      </c>
      <c r="U1733" s="9" t="str">
        <f t="shared" si="379"/>
        <v/>
      </c>
      <c r="V1733" s="6" t="str">
        <f t="shared" si="380"/>
        <v/>
      </c>
      <c r="W1733" s="16" t="str">
        <f ca="1">IF(AND(W1732=U1732,F1733&lt;=U1733),U1733,IF(AND(W1732=U1732,F1733&gt;=U1733),V1733,IF(AND(W1732=V1732,F1733&gt;=V1733),V1733,IF(AND(W1732=V1732,F1733&lt;=V1733),U1733,””))))</f>
        <v/>
      </c>
      <c r="X1733" s="1" t="str">
        <f t="shared" si="378"/>
        <v/>
      </c>
    </row>
    <row r="1734" spans="1:24" ht="17.7">
      <c r="A1734" s="3"/>
      <c r="B1734" s="7"/>
      <c r="H1734" s="1" t="str">
        <f t="shared" si="381"/>
        <v/>
      </c>
      <c r="I1734" s="9" t="str">
        <f ca="1">IF(A1734="","",IF(ROW()&gt;$AA$16+1,AVERAGE(INDIRECT("H" &amp; ROW()-$AA$16+1):H1734),""))</f>
        <v/>
      </c>
      <c r="J1734" s="14" t="str">
        <f t="shared" ca="1" si="382"/>
        <v/>
      </c>
      <c r="K1734" s="14" t="str">
        <f t="shared" ca="1" si="383"/>
        <v/>
      </c>
      <c r="L1734" s="9" t="str">
        <f t="shared" ca="1" si="384"/>
        <v/>
      </c>
      <c r="M1734" s="9" t="str">
        <f t="shared" si="385"/>
        <v/>
      </c>
      <c r="N1734" s="9" t="str">
        <f t="shared" si="386"/>
        <v/>
      </c>
      <c r="O1734" s="9" t="str">
        <f t="shared" si="387"/>
        <v/>
      </c>
      <c r="P1734" s="9" t="str">
        <f t="shared" si="388"/>
        <v/>
      </c>
      <c r="Q1734" s="9" t="str">
        <f t="shared" si="389"/>
        <v/>
      </c>
      <c r="R1734" s="9" t="str">
        <f t="shared" si="390"/>
        <v/>
      </c>
      <c r="S1734" s="9" t="str">
        <f t="shared" si="391"/>
        <v/>
      </c>
      <c r="T1734" s="9" t="str">
        <f t="shared" si="391"/>
        <v/>
      </c>
      <c r="U1734" s="9" t="str">
        <f t="shared" si="379"/>
        <v/>
      </c>
      <c r="V1734" s="6" t="str">
        <f t="shared" si="380"/>
        <v/>
      </c>
      <c r="W1734" s="16" t="str">
        <f ca="1">IF(AND(W1733=U1733,F1734&lt;=U1734),U1734,IF(AND(W1733=U1733,F1734&gt;=U1734),V1734,IF(AND(W1733=V1733,F1734&gt;=V1734),V1734,IF(AND(W1733=V1733,F1734&lt;=V1734),U1734,””))))</f>
        <v/>
      </c>
      <c r="X1734" s="1" t="str">
        <f t="shared" si="378"/>
        <v/>
      </c>
    </row>
    <row r="1735" spans="1:24" ht="17.7">
      <c r="A1735" s="3"/>
      <c r="B1735" s="7"/>
      <c r="H1735" s="1" t="str">
        <f t="shared" si="381"/>
        <v/>
      </c>
      <c r="I1735" s="9" t="str">
        <f ca="1">IF(A1735="","",IF(ROW()&gt;$AA$16+1,AVERAGE(INDIRECT("H" &amp; ROW()-$AA$16+1):H1735),""))</f>
        <v/>
      </c>
      <c r="J1735" s="14" t="str">
        <f t="shared" ca="1" si="382"/>
        <v/>
      </c>
      <c r="K1735" s="14" t="str">
        <f t="shared" ca="1" si="383"/>
        <v/>
      </c>
      <c r="L1735" s="9" t="str">
        <f t="shared" ca="1" si="384"/>
        <v/>
      </c>
      <c r="M1735" s="9" t="str">
        <f t="shared" si="385"/>
        <v/>
      </c>
      <c r="N1735" s="9" t="str">
        <f t="shared" si="386"/>
        <v/>
      </c>
      <c r="O1735" s="9" t="str">
        <f t="shared" si="387"/>
        <v/>
      </c>
      <c r="P1735" s="9" t="str">
        <f t="shared" si="388"/>
        <v/>
      </c>
      <c r="Q1735" s="9" t="str">
        <f t="shared" si="389"/>
        <v/>
      </c>
      <c r="R1735" s="9" t="str">
        <f t="shared" si="390"/>
        <v/>
      </c>
      <c r="S1735" s="9" t="str">
        <f t="shared" si="391"/>
        <v/>
      </c>
      <c r="T1735" s="9" t="str">
        <f t="shared" si="391"/>
        <v/>
      </c>
      <c r="U1735" s="9" t="str">
        <f t="shared" si="379"/>
        <v/>
      </c>
      <c r="V1735" s="6" t="str">
        <f t="shared" si="380"/>
        <v/>
      </c>
      <c r="W1735" s="16" t="str">
        <f ca="1">IF(AND(W1734=U1734,F1735&lt;=U1735),U1735,IF(AND(W1734=U1734,F1735&gt;=U1735),V1735,IF(AND(W1734=V1734,F1735&gt;=V1735),V1735,IF(AND(W1734=V1734,F1735&lt;=V1735),U1735,””))))</f>
        <v/>
      </c>
      <c r="X1735" s="1" t="str">
        <f t="shared" si="378"/>
        <v/>
      </c>
    </row>
    <row r="1736" spans="1:24" ht="17.7">
      <c r="A1736" s="3"/>
      <c r="B1736" s="7"/>
      <c r="H1736" s="1" t="str">
        <f t="shared" si="381"/>
        <v/>
      </c>
      <c r="I1736" s="9" t="str">
        <f ca="1">IF(A1736="","",IF(ROW()&gt;$AA$16+1,AVERAGE(INDIRECT("H" &amp; ROW()-$AA$16+1):H1736),""))</f>
        <v/>
      </c>
      <c r="J1736" s="14" t="str">
        <f t="shared" ca="1" si="382"/>
        <v/>
      </c>
      <c r="K1736" s="14" t="str">
        <f t="shared" ca="1" si="383"/>
        <v/>
      </c>
      <c r="L1736" s="9" t="str">
        <f t="shared" ca="1" si="384"/>
        <v/>
      </c>
      <c r="M1736" s="9" t="str">
        <f t="shared" si="385"/>
        <v/>
      </c>
      <c r="N1736" s="9" t="str">
        <f t="shared" si="386"/>
        <v/>
      </c>
      <c r="O1736" s="9" t="str">
        <f t="shared" si="387"/>
        <v/>
      </c>
      <c r="P1736" s="9" t="str">
        <f t="shared" si="388"/>
        <v/>
      </c>
      <c r="Q1736" s="9" t="str">
        <f t="shared" si="389"/>
        <v/>
      </c>
      <c r="R1736" s="9" t="str">
        <f t="shared" si="390"/>
        <v/>
      </c>
      <c r="S1736" s="9" t="str">
        <f t="shared" si="391"/>
        <v/>
      </c>
      <c r="T1736" s="9" t="str">
        <f t="shared" si="391"/>
        <v/>
      </c>
      <c r="U1736" s="9" t="str">
        <f t="shared" si="379"/>
        <v/>
      </c>
      <c r="V1736" s="6" t="str">
        <f t="shared" si="380"/>
        <v/>
      </c>
      <c r="W1736" s="16" t="str">
        <f ca="1">IF(AND(W1735=U1735,F1736&lt;=U1736),U1736,IF(AND(W1735=U1735,F1736&gt;=U1736),V1736,IF(AND(W1735=V1735,F1736&gt;=V1736),V1736,IF(AND(W1735=V1735,F1736&lt;=V1736),U1736,””))))</f>
        <v/>
      </c>
      <c r="X1736" s="1" t="str">
        <f t="shared" si="378"/>
        <v/>
      </c>
    </row>
    <row r="1737" spans="1:24" ht="17.7">
      <c r="A1737" s="3"/>
      <c r="B1737" s="7"/>
      <c r="H1737" s="1" t="str">
        <f t="shared" si="381"/>
        <v/>
      </c>
      <c r="I1737" s="9" t="str">
        <f ca="1">IF(A1737="","",IF(ROW()&gt;$AA$16+1,AVERAGE(INDIRECT("H" &amp; ROW()-$AA$16+1):H1737),""))</f>
        <v/>
      </c>
      <c r="J1737" s="14" t="str">
        <f t="shared" ca="1" si="382"/>
        <v/>
      </c>
      <c r="K1737" s="14" t="str">
        <f t="shared" ca="1" si="383"/>
        <v/>
      </c>
      <c r="L1737" s="9" t="str">
        <f t="shared" ca="1" si="384"/>
        <v/>
      </c>
      <c r="M1737" s="9" t="str">
        <f t="shared" si="385"/>
        <v/>
      </c>
      <c r="N1737" s="9" t="str">
        <f t="shared" si="386"/>
        <v/>
      </c>
      <c r="O1737" s="9" t="str">
        <f t="shared" si="387"/>
        <v/>
      </c>
      <c r="P1737" s="9" t="str">
        <f t="shared" si="388"/>
        <v/>
      </c>
      <c r="Q1737" s="9" t="str">
        <f t="shared" si="389"/>
        <v/>
      </c>
      <c r="R1737" s="9" t="str">
        <f t="shared" si="390"/>
        <v/>
      </c>
      <c r="S1737" s="9" t="str">
        <f t="shared" si="391"/>
        <v/>
      </c>
      <c r="T1737" s="9" t="str">
        <f t="shared" si="391"/>
        <v/>
      </c>
      <c r="U1737" s="9" t="str">
        <f t="shared" si="379"/>
        <v/>
      </c>
      <c r="V1737" s="6" t="str">
        <f t="shared" si="380"/>
        <v/>
      </c>
      <c r="W1737" s="16" t="str">
        <f ca="1">IF(AND(W1736=U1736,F1737&lt;=U1737),U1737,IF(AND(W1736=U1736,F1737&gt;=U1737),V1737,IF(AND(W1736=V1736,F1737&gt;=V1737),V1737,IF(AND(W1736=V1736,F1737&lt;=V1737),U1737,””))))</f>
        <v/>
      </c>
      <c r="X1737" s="1" t="str">
        <f t="shared" si="378"/>
        <v/>
      </c>
    </row>
    <row r="1738" spans="1:24" ht="17.7">
      <c r="A1738" s="3"/>
      <c r="B1738" s="7"/>
      <c r="H1738" s="1" t="str">
        <f t="shared" si="381"/>
        <v/>
      </c>
      <c r="I1738" s="9" t="str">
        <f ca="1">IF(A1738="","",IF(ROW()&gt;$AA$16+1,AVERAGE(INDIRECT("H" &amp; ROW()-$AA$16+1):H1738),""))</f>
        <v/>
      </c>
      <c r="J1738" s="14" t="str">
        <f t="shared" ca="1" si="382"/>
        <v/>
      </c>
      <c r="K1738" s="14" t="str">
        <f t="shared" ca="1" si="383"/>
        <v/>
      </c>
      <c r="L1738" s="9" t="str">
        <f t="shared" ca="1" si="384"/>
        <v/>
      </c>
      <c r="M1738" s="9" t="str">
        <f t="shared" si="385"/>
        <v/>
      </c>
      <c r="N1738" s="9" t="str">
        <f t="shared" si="386"/>
        <v/>
      </c>
      <c r="O1738" s="9" t="str">
        <f t="shared" si="387"/>
        <v/>
      </c>
      <c r="P1738" s="9" t="str">
        <f t="shared" si="388"/>
        <v/>
      </c>
      <c r="Q1738" s="9" t="str">
        <f t="shared" si="389"/>
        <v/>
      </c>
      <c r="R1738" s="9" t="str">
        <f t="shared" si="390"/>
        <v/>
      </c>
      <c r="S1738" s="9" t="str">
        <f t="shared" si="391"/>
        <v/>
      </c>
      <c r="T1738" s="9" t="str">
        <f t="shared" si="391"/>
        <v/>
      </c>
      <c r="U1738" s="9" t="str">
        <f t="shared" si="379"/>
        <v/>
      </c>
      <c r="V1738" s="6" t="str">
        <f t="shared" si="380"/>
        <v/>
      </c>
      <c r="W1738" s="16" t="str">
        <f ca="1">IF(AND(W1737=U1737,F1738&lt;=U1738),U1738,IF(AND(W1737=U1737,F1738&gt;=U1738),V1738,IF(AND(W1737=V1737,F1738&gt;=V1738),V1738,IF(AND(W1737=V1737,F1738&lt;=V1738),U1738,””))))</f>
        <v/>
      </c>
      <c r="X1738" s="1" t="str">
        <f t="shared" si="378"/>
        <v/>
      </c>
    </row>
    <row r="1739" spans="1:24" ht="17.7">
      <c r="A1739" s="3"/>
      <c r="B1739" s="7"/>
      <c r="H1739" s="1" t="str">
        <f t="shared" si="381"/>
        <v/>
      </c>
      <c r="I1739" s="9" t="str">
        <f ca="1">IF(A1739="","",IF(ROW()&gt;$AA$16+1,AVERAGE(INDIRECT("H" &amp; ROW()-$AA$16+1):H1739),""))</f>
        <v/>
      </c>
      <c r="J1739" s="14" t="str">
        <f t="shared" ca="1" si="382"/>
        <v/>
      </c>
      <c r="K1739" s="14" t="str">
        <f t="shared" ca="1" si="383"/>
        <v/>
      </c>
      <c r="L1739" s="9" t="str">
        <f t="shared" ca="1" si="384"/>
        <v/>
      </c>
      <c r="M1739" s="9" t="str">
        <f t="shared" si="385"/>
        <v/>
      </c>
      <c r="N1739" s="9" t="str">
        <f t="shared" si="386"/>
        <v/>
      </c>
      <c r="O1739" s="9" t="str">
        <f t="shared" si="387"/>
        <v/>
      </c>
      <c r="P1739" s="9" t="str">
        <f t="shared" si="388"/>
        <v/>
      </c>
      <c r="Q1739" s="9" t="str">
        <f t="shared" si="389"/>
        <v/>
      </c>
      <c r="R1739" s="9" t="str">
        <f t="shared" si="390"/>
        <v/>
      </c>
      <c r="S1739" s="9" t="str">
        <f t="shared" si="391"/>
        <v/>
      </c>
      <c r="T1739" s="9" t="str">
        <f t="shared" si="391"/>
        <v/>
      </c>
      <c r="U1739" s="9" t="str">
        <f t="shared" si="379"/>
        <v/>
      </c>
      <c r="V1739" s="6" t="str">
        <f t="shared" si="380"/>
        <v/>
      </c>
      <c r="W1739" s="16" t="str">
        <f ca="1">IF(AND(W1738=U1738,F1739&lt;=U1739),U1739,IF(AND(W1738=U1738,F1739&gt;=U1739),V1739,IF(AND(W1738=V1738,F1739&gt;=V1739),V1739,IF(AND(W1738=V1738,F1739&lt;=V1739),U1739,””))))</f>
        <v/>
      </c>
      <c r="X1739" s="1" t="str">
        <f t="shared" si="378"/>
        <v/>
      </c>
    </row>
    <row r="1740" spans="1:24" ht="17.7">
      <c r="A1740" s="3"/>
      <c r="B1740" s="7"/>
      <c r="H1740" s="1" t="str">
        <f t="shared" si="381"/>
        <v/>
      </c>
      <c r="I1740" s="9" t="str">
        <f ca="1">IF(A1740="","",IF(ROW()&gt;$AA$16+1,AVERAGE(INDIRECT("H" &amp; ROW()-$AA$16+1):H1740),""))</f>
        <v/>
      </c>
      <c r="J1740" s="14" t="str">
        <f t="shared" ca="1" si="382"/>
        <v/>
      </c>
      <c r="K1740" s="14" t="str">
        <f t="shared" ca="1" si="383"/>
        <v/>
      </c>
      <c r="L1740" s="9" t="str">
        <f t="shared" ca="1" si="384"/>
        <v/>
      </c>
      <c r="M1740" s="9" t="str">
        <f t="shared" si="385"/>
        <v/>
      </c>
      <c r="N1740" s="9" t="str">
        <f t="shared" si="386"/>
        <v/>
      </c>
      <c r="O1740" s="9" t="str">
        <f t="shared" si="387"/>
        <v/>
      </c>
      <c r="P1740" s="9" t="str">
        <f t="shared" si="388"/>
        <v/>
      </c>
      <c r="Q1740" s="9" t="str">
        <f t="shared" si="389"/>
        <v/>
      </c>
      <c r="R1740" s="9" t="str">
        <f t="shared" si="390"/>
        <v/>
      </c>
      <c r="S1740" s="9" t="str">
        <f t="shared" si="391"/>
        <v/>
      </c>
      <c r="T1740" s="9" t="str">
        <f t="shared" si="391"/>
        <v/>
      </c>
      <c r="U1740" s="9" t="str">
        <f t="shared" si="379"/>
        <v/>
      </c>
      <c r="V1740" s="6" t="str">
        <f t="shared" si="380"/>
        <v/>
      </c>
      <c r="W1740" s="16" t="str">
        <f ca="1">IF(AND(W1739=U1739,F1740&lt;=U1740),U1740,IF(AND(W1739=U1739,F1740&gt;=U1740),V1740,IF(AND(W1739=V1739,F1740&gt;=V1740),V1740,IF(AND(W1739=V1739,F1740&lt;=V1740),U1740,””))))</f>
        <v/>
      </c>
      <c r="X1740" s="1" t="str">
        <f t="shared" si="378"/>
        <v/>
      </c>
    </row>
    <row r="1741" spans="1:24" ht="17.7">
      <c r="A1741" s="3"/>
      <c r="B1741" s="7"/>
      <c r="H1741" s="1" t="str">
        <f t="shared" si="381"/>
        <v/>
      </c>
      <c r="I1741" s="9" t="str">
        <f ca="1">IF(A1741="","",IF(ROW()&gt;$AA$16+1,AVERAGE(INDIRECT("H" &amp; ROW()-$AA$16+1):H1741),""))</f>
        <v/>
      </c>
      <c r="J1741" s="14" t="str">
        <f t="shared" ca="1" si="382"/>
        <v/>
      </c>
      <c r="K1741" s="14" t="str">
        <f t="shared" ca="1" si="383"/>
        <v/>
      </c>
      <c r="L1741" s="9" t="str">
        <f t="shared" ca="1" si="384"/>
        <v/>
      </c>
      <c r="M1741" s="9" t="str">
        <f t="shared" si="385"/>
        <v/>
      </c>
      <c r="N1741" s="9" t="str">
        <f t="shared" si="386"/>
        <v/>
      </c>
      <c r="O1741" s="9" t="str">
        <f t="shared" si="387"/>
        <v/>
      </c>
      <c r="P1741" s="9" t="str">
        <f t="shared" si="388"/>
        <v/>
      </c>
      <c r="Q1741" s="9" t="str">
        <f t="shared" si="389"/>
        <v/>
      </c>
      <c r="R1741" s="9" t="str">
        <f t="shared" si="390"/>
        <v/>
      </c>
      <c r="S1741" s="9" t="str">
        <f t="shared" si="391"/>
        <v/>
      </c>
      <c r="T1741" s="9" t="str">
        <f t="shared" si="391"/>
        <v/>
      </c>
      <c r="U1741" s="9" t="str">
        <f t="shared" si="379"/>
        <v/>
      </c>
      <c r="V1741" s="6" t="str">
        <f t="shared" si="380"/>
        <v/>
      </c>
      <c r="W1741" s="16" t="str">
        <f ca="1">IF(AND(W1740=U1740,F1741&lt;=U1741),U1741,IF(AND(W1740=U1740,F1741&gt;=U1741),V1741,IF(AND(W1740=V1740,F1741&gt;=V1741),V1741,IF(AND(W1740=V1740,F1741&lt;=V1741),U1741,””))))</f>
        <v/>
      </c>
      <c r="X1741" s="1" t="str">
        <f t="shared" si="378"/>
        <v/>
      </c>
    </row>
    <row r="1742" spans="1:24" ht="17.7">
      <c r="A1742" s="3"/>
      <c r="B1742" s="7"/>
      <c r="H1742" s="1" t="str">
        <f t="shared" si="381"/>
        <v/>
      </c>
      <c r="I1742" s="9" t="str">
        <f ca="1">IF(A1742="","",IF(ROW()&gt;$AA$16+1,AVERAGE(INDIRECT("H" &amp; ROW()-$AA$16+1):H1742),""))</f>
        <v/>
      </c>
      <c r="J1742" s="14" t="str">
        <f t="shared" ca="1" si="382"/>
        <v/>
      </c>
      <c r="K1742" s="14" t="str">
        <f t="shared" ca="1" si="383"/>
        <v/>
      </c>
      <c r="L1742" s="9" t="str">
        <f t="shared" ca="1" si="384"/>
        <v/>
      </c>
      <c r="M1742" s="9" t="str">
        <f t="shared" si="385"/>
        <v/>
      </c>
      <c r="N1742" s="9" t="str">
        <f t="shared" si="386"/>
        <v/>
      </c>
      <c r="O1742" s="9" t="str">
        <f t="shared" si="387"/>
        <v/>
      </c>
      <c r="P1742" s="9" t="str">
        <f t="shared" si="388"/>
        <v/>
      </c>
      <c r="Q1742" s="9" t="str">
        <f t="shared" si="389"/>
        <v/>
      </c>
      <c r="R1742" s="9" t="str">
        <f t="shared" si="390"/>
        <v/>
      </c>
      <c r="S1742" s="9" t="str">
        <f t="shared" si="391"/>
        <v/>
      </c>
      <c r="T1742" s="9" t="str">
        <f t="shared" si="391"/>
        <v/>
      </c>
      <c r="U1742" s="9" t="str">
        <f t="shared" si="379"/>
        <v/>
      </c>
      <c r="V1742" s="6" t="str">
        <f t="shared" si="380"/>
        <v/>
      </c>
      <c r="W1742" s="16" t="str">
        <f ca="1">IF(AND(W1741=U1741,F1742&lt;=U1742),U1742,IF(AND(W1741=U1741,F1742&gt;=U1742),V1742,IF(AND(W1741=V1741,F1742&gt;=V1742),V1742,IF(AND(W1741=V1741,F1742&lt;=V1742),U1742,””))))</f>
        <v/>
      </c>
      <c r="X1742" s="1" t="str">
        <f t="shared" si="378"/>
        <v/>
      </c>
    </row>
    <row r="1743" spans="1:24" ht="17.7">
      <c r="A1743" s="3"/>
      <c r="B1743" s="7"/>
      <c r="H1743" s="1" t="str">
        <f t="shared" si="381"/>
        <v/>
      </c>
      <c r="I1743" s="9" t="str">
        <f ca="1">IF(A1743="","",IF(ROW()&gt;$AA$16+1,AVERAGE(INDIRECT("H" &amp; ROW()-$AA$16+1):H1743),""))</f>
        <v/>
      </c>
      <c r="J1743" s="14" t="str">
        <f t="shared" ca="1" si="382"/>
        <v/>
      </c>
      <c r="K1743" s="14" t="str">
        <f t="shared" ca="1" si="383"/>
        <v/>
      </c>
      <c r="L1743" s="9" t="str">
        <f t="shared" ca="1" si="384"/>
        <v/>
      </c>
      <c r="M1743" s="9" t="str">
        <f t="shared" si="385"/>
        <v/>
      </c>
      <c r="N1743" s="9" t="str">
        <f t="shared" si="386"/>
        <v/>
      </c>
      <c r="O1743" s="9" t="str">
        <f t="shared" si="387"/>
        <v/>
      </c>
      <c r="P1743" s="9" t="str">
        <f t="shared" si="388"/>
        <v/>
      </c>
      <c r="Q1743" s="9" t="str">
        <f t="shared" si="389"/>
        <v/>
      </c>
      <c r="R1743" s="9" t="str">
        <f t="shared" si="390"/>
        <v/>
      </c>
      <c r="S1743" s="9" t="str">
        <f t="shared" si="391"/>
        <v/>
      </c>
      <c r="T1743" s="9" t="str">
        <f t="shared" si="391"/>
        <v/>
      </c>
      <c r="U1743" s="9" t="str">
        <f t="shared" si="379"/>
        <v/>
      </c>
      <c r="V1743" s="6" t="str">
        <f t="shared" si="380"/>
        <v/>
      </c>
      <c r="W1743" s="16" t="str">
        <f ca="1">IF(AND(W1742=U1742,F1743&lt;=U1743),U1743,IF(AND(W1742=U1742,F1743&gt;=U1743),V1743,IF(AND(W1742=V1742,F1743&gt;=V1743),V1743,IF(AND(W1742=V1742,F1743&lt;=V1743),U1743,””))))</f>
        <v/>
      </c>
      <c r="X1743" s="1" t="str">
        <f t="shared" si="378"/>
        <v/>
      </c>
    </row>
    <row r="1744" spans="1:24" ht="17.7">
      <c r="A1744" s="3"/>
      <c r="B1744" s="7"/>
      <c r="H1744" s="1" t="str">
        <f t="shared" si="381"/>
        <v/>
      </c>
      <c r="I1744" s="9" t="str">
        <f ca="1">IF(A1744="","",IF(ROW()&gt;$AA$16+1,AVERAGE(INDIRECT("H" &amp; ROW()-$AA$16+1):H1744),""))</f>
        <v/>
      </c>
      <c r="J1744" s="14" t="str">
        <f t="shared" ca="1" si="382"/>
        <v/>
      </c>
      <c r="K1744" s="14" t="str">
        <f t="shared" ca="1" si="383"/>
        <v/>
      </c>
      <c r="L1744" s="9" t="str">
        <f t="shared" ca="1" si="384"/>
        <v/>
      </c>
      <c r="M1744" s="9" t="str">
        <f t="shared" si="385"/>
        <v/>
      </c>
      <c r="N1744" s="9" t="str">
        <f t="shared" si="386"/>
        <v/>
      </c>
      <c r="O1744" s="9" t="str">
        <f t="shared" si="387"/>
        <v/>
      </c>
      <c r="P1744" s="9" t="str">
        <f t="shared" si="388"/>
        <v/>
      </c>
      <c r="Q1744" s="9" t="str">
        <f t="shared" si="389"/>
        <v/>
      </c>
      <c r="R1744" s="9" t="str">
        <f t="shared" si="390"/>
        <v/>
      </c>
      <c r="S1744" s="9" t="str">
        <f t="shared" si="391"/>
        <v/>
      </c>
      <c r="T1744" s="9" t="str">
        <f t="shared" si="391"/>
        <v/>
      </c>
      <c r="U1744" s="9" t="str">
        <f t="shared" si="379"/>
        <v/>
      </c>
      <c r="V1744" s="6" t="str">
        <f t="shared" si="380"/>
        <v/>
      </c>
      <c r="W1744" s="16" t="str">
        <f ca="1">IF(AND(W1743=U1743,F1744&lt;=U1744),U1744,IF(AND(W1743=U1743,F1744&gt;=U1744),V1744,IF(AND(W1743=V1743,F1744&gt;=V1744),V1744,IF(AND(W1743=V1743,F1744&lt;=V1744),U1744,””))))</f>
        <v/>
      </c>
      <c r="X1744" s="1" t="str">
        <f t="shared" si="378"/>
        <v/>
      </c>
    </row>
    <row r="1745" spans="1:24" ht="17.7">
      <c r="A1745" s="3"/>
      <c r="B1745" s="7"/>
      <c r="H1745" s="1" t="str">
        <f t="shared" si="381"/>
        <v/>
      </c>
      <c r="I1745" s="9" t="str">
        <f ca="1">IF(A1745="","",IF(ROW()&gt;$AA$16+1,AVERAGE(INDIRECT("H" &amp; ROW()-$AA$16+1):H1745),""))</f>
        <v/>
      </c>
      <c r="J1745" s="14" t="str">
        <f t="shared" ca="1" si="382"/>
        <v/>
      </c>
      <c r="K1745" s="14" t="str">
        <f t="shared" ca="1" si="383"/>
        <v/>
      </c>
      <c r="L1745" s="9" t="str">
        <f t="shared" ca="1" si="384"/>
        <v/>
      </c>
      <c r="M1745" s="9" t="str">
        <f t="shared" si="385"/>
        <v/>
      </c>
      <c r="N1745" s="9" t="str">
        <f t="shared" si="386"/>
        <v/>
      </c>
      <c r="O1745" s="9" t="str">
        <f t="shared" si="387"/>
        <v/>
      </c>
      <c r="P1745" s="9" t="str">
        <f t="shared" si="388"/>
        <v/>
      </c>
      <c r="Q1745" s="9" t="str">
        <f t="shared" si="389"/>
        <v/>
      </c>
      <c r="R1745" s="9" t="str">
        <f t="shared" si="390"/>
        <v/>
      </c>
      <c r="S1745" s="9" t="str">
        <f t="shared" si="391"/>
        <v/>
      </c>
      <c r="T1745" s="9" t="str">
        <f t="shared" si="391"/>
        <v/>
      </c>
      <c r="U1745" s="9" t="str">
        <f t="shared" si="379"/>
        <v/>
      </c>
      <c r="V1745" s="6" t="str">
        <f t="shared" si="380"/>
        <v/>
      </c>
      <c r="W1745" s="16" t="str">
        <f ca="1">IF(AND(W1744=U1744,F1745&lt;=U1745),U1745,IF(AND(W1744=U1744,F1745&gt;=U1745),V1745,IF(AND(W1744=V1744,F1745&gt;=V1745),V1745,IF(AND(W1744=V1744,F1745&lt;=V1745),U1745,””))))</f>
        <v/>
      </c>
      <c r="X1745" s="1" t="str">
        <f t="shared" si="378"/>
        <v/>
      </c>
    </row>
    <row r="1746" spans="1:24" ht="17.7">
      <c r="A1746" s="3"/>
      <c r="B1746" s="7"/>
      <c r="H1746" s="1" t="str">
        <f t="shared" si="381"/>
        <v/>
      </c>
      <c r="I1746" s="9" t="str">
        <f ca="1">IF(A1746="","",IF(ROW()&gt;$AA$16+1,AVERAGE(INDIRECT("H" &amp; ROW()-$AA$16+1):H1746),""))</f>
        <v/>
      </c>
      <c r="J1746" s="14" t="str">
        <f t="shared" ca="1" si="382"/>
        <v/>
      </c>
      <c r="K1746" s="14" t="str">
        <f t="shared" ca="1" si="383"/>
        <v/>
      </c>
      <c r="L1746" s="9" t="str">
        <f t="shared" ca="1" si="384"/>
        <v/>
      </c>
      <c r="M1746" s="9" t="str">
        <f t="shared" si="385"/>
        <v/>
      </c>
      <c r="N1746" s="9" t="str">
        <f t="shared" si="386"/>
        <v/>
      </c>
      <c r="O1746" s="9" t="str">
        <f t="shared" si="387"/>
        <v/>
      </c>
      <c r="P1746" s="9" t="str">
        <f t="shared" si="388"/>
        <v/>
      </c>
      <c r="Q1746" s="9" t="str">
        <f t="shared" si="389"/>
        <v/>
      </c>
      <c r="R1746" s="9" t="str">
        <f t="shared" si="390"/>
        <v/>
      </c>
      <c r="S1746" s="9" t="str">
        <f t="shared" si="391"/>
        <v/>
      </c>
      <c r="T1746" s="9" t="str">
        <f t="shared" si="391"/>
        <v/>
      </c>
      <c r="U1746" s="9" t="str">
        <f t="shared" si="379"/>
        <v/>
      </c>
      <c r="V1746" s="6" t="str">
        <f t="shared" si="380"/>
        <v/>
      </c>
      <c r="W1746" s="16" t="str">
        <f ca="1">IF(AND(W1745=U1745,F1746&lt;=U1746),U1746,IF(AND(W1745=U1745,F1746&gt;=U1746),V1746,IF(AND(W1745=V1745,F1746&gt;=V1746),V1746,IF(AND(W1745=V1745,F1746&lt;=V1746),U1746,””))))</f>
        <v/>
      </c>
      <c r="X1746" s="1" t="str">
        <f t="shared" si="378"/>
        <v/>
      </c>
    </row>
    <row r="1747" spans="1:24" ht="17.7">
      <c r="A1747" s="3"/>
      <c r="B1747" s="7"/>
      <c r="H1747" s="1" t="str">
        <f t="shared" si="381"/>
        <v/>
      </c>
      <c r="I1747" s="9" t="str">
        <f ca="1">IF(A1747="","",IF(ROW()&gt;$AA$16+1,AVERAGE(INDIRECT("H" &amp; ROW()-$AA$16+1):H1747),""))</f>
        <v/>
      </c>
      <c r="J1747" s="14" t="str">
        <f t="shared" ca="1" si="382"/>
        <v/>
      </c>
      <c r="K1747" s="14" t="str">
        <f t="shared" ca="1" si="383"/>
        <v/>
      </c>
      <c r="L1747" s="9" t="str">
        <f t="shared" ca="1" si="384"/>
        <v/>
      </c>
      <c r="M1747" s="9" t="str">
        <f t="shared" si="385"/>
        <v/>
      </c>
      <c r="N1747" s="9" t="str">
        <f t="shared" si="386"/>
        <v/>
      </c>
      <c r="O1747" s="9" t="str">
        <f t="shared" si="387"/>
        <v/>
      </c>
      <c r="P1747" s="9" t="str">
        <f t="shared" si="388"/>
        <v/>
      </c>
      <c r="Q1747" s="9" t="str">
        <f t="shared" si="389"/>
        <v/>
      </c>
      <c r="R1747" s="9" t="str">
        <f t="shared" si="390"/>
        <v/>
      </c>
      <c r="S1747" s="9" t="str">
        <f t="shared" si="391"/>
        <v/>
      </c>
      <c r="T1747" s="9" t="str">
        <f t="shared" si="391"/>
        <v/>
      </c>
      <c r="U1747" s="9" t="str">
        <f t="shared" si="379"/>
        <v/>
      </c>
      <c r="V1747" s="6" t="str">
        <f t="shared" si="380"/>
        <v/>
      </c>
      <c r="W1747" s="16" t="str">
        <f ca="1">IF(AND(W1746=U1746,F1747&lt;=U1747),U1747,IF(AND(W1746=U1746,F1747&gt;=U1747),V1747,IF(AND(W1746=V1746,F1747&gt;=V1747),V1747,IF(AND(W1746=V1746,F1747&lt;=V1747),U1747,””))))</f>
        <v/>
      </c>
      <c r="X1747" s="1" t="str">
        <f t="shared" si="378"/>
        <v/>
      </c>
    </row>
    <row r="1748" spans="1:24" ht="17.7">
      <c r="A1748" s="3"/>
      <c r="B1748" s="7"/>
      <c r="H1748" s="1" t="str">
        <f t="shared" si="381"/>
        <v/>
      </c>
      <c r="I1748" s="9" t="str">
        <f ca="1">IF(A1748="","",IF(ROW()&gt;$AA$16+1,AVERAGE(INDIRECT("H" &amp; ROW()-$AA$16+1):H1748),""))</f>
        <v/>
      </c>
      <c r="J1748" s="14" t="str">
        <f t="shared" ca="1" si="382"/>
        <v/>
      </c>
      <c r="K1748" s="14" t="str">
        <f t="shared" ca="1" si="383"/>
        <v/>
      </c>
      <c r="L1748" s="9" t="str">
        <f t="shared" ca="1" si="384"/>
        <v/>
      </c>
      <c r="M1748" s="9" t="str">
        <f t="shared" si="385"/>
        <v/>
      </c>
      <c r="N1748" s="9" t="str">
        <f t="shared" si="386"/>
        <v/>
      </c>
      <c r="O1748" s="9" t="str">
        <f t="shared" si="387"/>
        <v/>
      </c>
      <c r="P1748" s="9" t="str">
        <f t="shared" si="388"/>
        <v/>
      </c>
      <c r="Q1748" s="9" t="str">
        <f t="shared" si="389"/>
        <v/>
      </c>
      <c r="R1748" s="9" t="str">
        <f t="shared" si="390"/>
        <v/>
      </c>
      <c r="S1748" s="9" t="str">
        <f t="shared" si="391"/>
        <v/>
      </c>
      <c r="T1748" s="9" t="str">
        <f t="shared" si="391"/>
        <v/>
      </c>
      <c r="U1748" s="9" t="str">
        <f t="shared" si="379"/>
        <v/>
      </c>
      <c r="V1748" s="6" t="str">
        <f t="shared" si="380"/>
        <v/>
      </c>
      <c r="W1748" s="16" t="str">
        <f ca="1">IF(AND(W1747=U1747,F1748&lt;=U1748),U1748,IF(AND(W1747=U1747,F1748&gt;=U1748),V1748,IF(AND(W1747=V1747,F1748&gt;=V1748),V1748,IF(AND(W1747=V1747,F1748&lt;=V1748),U1748,””))))</f>
        <v/>
      </c>
      <c r="X1748" s="1" t="str">
        <f t="shared" si="378"/>
        <v/>
      </c>
    </row>
    <row r="1749" spans="1:24" ht="17.7">
      <c r="A1749" s="3"/>
      <c r="B1749" s="7"/>
      <c r="H1749" s="1" t="str">
        <f t="shared" si="381"/>
        <v/>
      </c>
      <c r="I1749" s="9" t="str">
        <f ca="1">IF(A1749="","",IF(ROW()&gt;$AA$16+1,AVERAGE(INDIRECT("H" &amp; ROW()-$AA$16+1):H1749),""))</f>
        <v/>
      </c>
      <c r="J1749" s="14" t="str">
        <f t="shared" ca="1" si="382"/>
        <v/>
      </c>
      <c r="K1749" s="14" t="str">
        <f t="shared" ca="1" si="383"/>
        <v/>
      </c>
      <c r="L1749" s="9" t="str">
        <f t="shared" ca="1" si="384"/>
        <v/>
      </c>
      <c r="M1749" s="9" t="str">
        <f t="shared" si="385"/>
        <v/>
      </c>
      <c r="N1749" s="9" t="str">
        <f t="shared" si="386"/>
        <v/>
      </c>
      <c r="O1749" s="9" t="str">
        <f t="shared" si="387"/>
        <v/>
      </c>
      <c r="P1749" s="9" t="str">
        <f t="shared" si="388"/>
        <v/>
      </c>
      <c r="Q1749" s="9" t="str">
        <f t="shared" si="389"/>
        <v/>
      </c>
      <c r="R1749" s="9" t="str">
        <f t="shared" si="390"/>
        <v/>
      </c>
      <c r="S1749" s="9" t="str">
        <f t="shared" si="391"/>
        <v/>
      </c>
      <c r="T1749" s="9" t="str">
        <f t="shared" si="391"/>
        <v/>
      </c>
      <c r="U1749" s="9" t="str">
        <f t="shared" si="379"/>
        <v/>
      </c>
      <c r="V1749" s="6" t="str">
        <f t="shared" si="380"/>
        <v/>
      </c>
      <c r="W1749" s="16" t="str">
        <f ca="1">IF(AND(W1748=U1748,F1749&lt;=U1749),U1749,IF(AND(W1748=U1748,F1749&gt;=U1749),V1749,IF(AND(W1748=V1748,F1749&gt;=V1749),V1749,IF(AND(W1748=V1748,F1749&lt;=V1749),U1749,””))))</f>
        <v/>
      </c>
      <c r="X1749" s="1" t="str">
        <f t="shared" si="378"/>
        <v/>
      </c>
    </row>
    <row r="1750" spans="1:24" ht="17.7">
      <c r="A1750" s="3"/>
      <c r="B1750" s="7"/>
      <c r="H1750" s="1" t="str">
        <f t="shared" si="381"/>
        <v/>
      </c>
      <c r="I1750" s="9" t="str">
        <f ca="1">IF(A1750="","",IF(ROW()&gt;$AA$16+1,AVERAGE(INDIRECT("H" &amp; ROW()-$AA$16+1):H1750),""))</f>
        <v/>
      </c>
      <c r="J1750" s="14" t="str">
        <f t="shared" ca="1" si="382"/>
        <v/>
      </c>
      <c r="K1750" s="14" t="str">
        <f t="shared" ca="1" si="383"/>
        <v/>
      </c>
      <c r="L1750" s="9" t="str">
        <f t="shared" ca="1" si="384"/>
        <v/>
      </c>
      <c r="M1750" s="9" t="str">
        <f t="shared" si="385"/>
        <v/>
      </c>
      <c r="N1750" s="9" t="str">
        <f t="shared" si="386"/>
        <v/>
      </c>
      <c r="O1750" s="9" t="str">
        <f t="shared" si="387"/>
        <v/>
      </c>
      <c r="P1750" s="9" t="str">
        <f t="shared" si="388"/>
        <v/>
      </c>
      <c r="Q1750" s="9" t="str">
        <f t="shared" si="389"/>
        <v/>
      </c>
      <c r="R1750" s="9" t="str">
        <f t="shared" si="390"/>
        <v/>
      </c>
      <c r="S1750" s="9" t="str">
        <f t="shared" si="391"/>
        <v/>
      </c>
      <c r="T1750" s="9" t="str">
        <f t="shared" si="391"/>
        <v/>
      </c>
      <c r="U1750" s="9" t="str">
        <f t="shared" si="379"/>
        <v/>
      </c>
      <c r="V1750" s="6" t="str">
        <f t="shared" si="380"/>
        <v/>
      </c>
      <c r="W1750" s="16" t="str">
        <f ca="1">IF(AND(W1749=U1749,F1750&lt;=U1750),U1750,IF(AND(W1749=U1749,F1750&gt;=U1750),V1750,IF(AND(W1749=V1749,F1750&gt;=V1750),V1750,IF(AND(W1749=V1749,F1750&lt;=V1750),U1750,””))))</f>
        <v/>
      </c>
      <c r="X1750" s="1" t="str">
        <f t="shared" si="378"/>
        <v/>
      </c>
    </row>
    <row r="1751" spans="1:24" ht="17.7">
      <c r="A1751" s="3"/>
      <c r="B1751" s="7"/>
      <c r="H1751" s="1" t="str">
        <f t="shared" si="381"/>
        <v/>
      </c>
      <c r="I1751" s="9" t="str">
        <f ca="1">IF(A1751="","",IF(ROW()&gt;$AA$16+1,AVERAGE(INDIRECT("H" &amp; ROW()-$AA$16+1):H1751),""))</f>
        <v/>
      </c>
      <c r="J1751" s="14" t="str">
        <f t="shared" ca="1" si="382"/>
        <v/>
      </c>
      <c r="K1751" s="14" t="str">
        <f t="shared" ca="1" si="383"/>
        <v/>
      </c>
      <c r="L1751" s="9" t="str">
        <f t="shared" ca="1" si="384"/>
        <v/>
      </c>
      <c r="M1751" s="9" t="str">
        <f t="shared" si="385"/>
        <v/>
      </c>
      <c r="N1751" s="9" t="str">
        <f t="shared" si="386"/>
        <v/>
      </c>
      <c r="O1751" s="9" t="str">
        <f t="shared" si="387"/>
        <v/>
      </c>
      <c r="P1751" s="9" t="str">
        <f t="shared" si="388"/>
        <v/>
      </c>
      <c r="Q1751" s="9" t="str">
        <f t="shared" si="389"/>
        <v/>
      </c>
      <c r="R1751" s="9" t="str">
        <f t="shared" si="390"/>
        <v/>
      </c>
      <c r="S1751" s="9" t="str">
        <f t="shared" si="391"/>
        <v/>
      </c>
      <c r="T1751" s="9" t="str">
        <f t="shared" si="391"/>
        <v/>
      </c>
      <c r="U1751" s="9" t="str">
        <f t="shared" si="379"/>
        <v/>
      </c>
      <c r="V1751" s="6" t="str">
        <f t="shared" si="380"/>
        <v/>
      </c>
      <c r="W1751" s="16" t="str">
        <f ca="1">IF(AND(W1750=U1750,F1751&lt;=U1751),U1751,IF(AND(W1750=U1750,F1751&gt;=U1751),V1751,IF(AND(W1750=V1750,F1751&gt;=V1751),V1751,IF(AND(W1750=V1750,F1751&lt;=V1751),U1751,””))))</f>
        <v/>
      </c>
      <c r="X1751" s="1" t="str">
        <f t="shared" si="378"/>
        <v/>
      </c>
    </row>
    <row r="1752" spans="1:24" ht="17.7">
      <c r="A1752" s="3"/>
      <c r="B1752" s="7"/>
      <c r="H1752" s="1" t="str">
        <f t="shared" si="381"/>
        <v/>
      </c>
      <c r="I1752" s="9" t="str">
        <f ca="1">IF(A1752="","",IF(ROW()&gt;$AA$16+1,AVERAGE(INDIRECT("H" &amp; ROW()-$AA$16+1):H1752),""))</f>
        <v/>
      </c>
      <c r="J1752" s="14" t="str">
        <f t="shared" ca="1" si="382"/>
        <v/>
      </c>
      <c r="K1752" s="14" t="str">
        <f t="shared" ca="1" si="383"/>
        <v/>
      </c>
      <c r="L1752" s="9" t="str">
        <f t="shared" ca="1" si="384"/>
        <v/>
      </c>
      <c r="M1752" s="9" t="str">
        <f t="shared" si="385"/>
        <v/>
      </c>
      <c r="N1752" s="9" t="str">
        <f t="shared" si="386"/>
        <v/>
      </c>
      <c r="O1752" s="9" t="str">
        <f t="shared" si="387"/>
        <v/>
      </c>
      <c r="P1752" s="9" t="str">
        <f t="shared" si="388"/>
        <v/>
      </c>
      <c r="Q1752" s="9" t="str">
        <f t="shared" si="389"/>
        <v/>
      </c>
      <c r="R1752" s="9" t="str">
        <f t="shared" si="390"/>
        <v/>
      </c>
      <c r="S1752" s="9" t="str">
        <f t="shared" si="391"/>
        <v/>
      </c>
      <c r="T1752" s="9" t="str">
        <f t="shared" si="391"/>
        <v/>
      </c>
      <c r="U1752" s="9" t="str">
        <f t="shared" si="379"/>
        <v/>
      </c>
      <c r="V1752" s="6" t="str">
        <f t="shared" si="380"/>
        <v/>
      </c>
      <c r="W1752" s="16" t="str">
        <f ca="1">IF(AND(W1751=U1751,F1752&lt;=U1752),U1752,IF(AND(W1751=U1751,F1752&gt;=U1752),V1752,IF(AND(W1751=V1751,F1752&gt;=V1752),V1752,IF(AND(W1751=V1751,F1752&lt;=V1752),U1752,””))))</f>
        <v/>
      </c>
      <c r="X1752" s="1" t="str">
        <f t="shared" si="378"/>
        <v/>
      </c>
    </row>
    <row r="1753" spans="1:24" ht="17.7">
      <c r="A1753" s="3"/>
      <c r="B1753" s="7"/>
      <c r="H1753" s="1" t="str">
        <f t="shared" si="381"/>
        <v/>
      </c>
      <c r="I1753" s="9" t="str">
        <f ca="1">IF(A1753="","",IF(ROW()&gt;$AA$16+1,AVERAGE(INDIRECT("H" &amp; ROW()-$AA$16+1):H1753),""))</f>
        <v/>
      </c>
      <c r="J1753" s="14" t="str">
        <f t="shared" ca="1" si="382"/>
        <v/>
      </c>
      <c r="K1753" s="14" t="str">
        <f t="shared" ca="1" si="383"/>
        <v/>
      </c>
      <c r="L1753" s="9" t="str">
        <f t="shared" ca="1" si="384"/>
        <v/>
      </c>
      <c r="M1753" s="9" t="str">
        <f t="shared" si="385"/>
        <v/>
      </c>
      <c r="N1753" s="9" t="str">
        <f t="shared" si="386"/>
        <v/>
      </c>
      <c r="O1753" s="9" t="str">
        <f t="shared" si="387"/>
        <v/>
      </c>
      <c r="P1753" s="9" t="str">
        <f t="shared" si="388"/>
        <v/>
      </c>
      <c r="Q1753" s="9" t="str">
        <f t="shared" si="389"/>
        <v/>
      </c>
      <c r="R1753" s="9" t="str">
        <f t="shared" si="390"/>
        <v/>
      </c>
      <c r="S1753" s="9" t="str">
        <f t="shared" si="391"/>
        <v/>
      </c>
      <c r="T1753" s="9" t="str">
        <f t="shared" si="391"/>
        <v/>
      </c>
      <c r="U1753" s="9" t="str">
        <f t="shared" si="379"/>
        <v/>
      </c>
      <c r="V1753" s="6" t="str">
        <f t="shared" si="380"/>
        <v/>
      </c>
      <c r="W1753" s="16" t="str">
        <f ca="1">IF(AND(W1752=U1752,F1753&lt;=U1753),U1753,IF(AND(W1752=U1752,F1753&gt;=U1753),V1753,IF(AND(W1752=V1752,F1753&gt;=V1753),V1753,IF(AND(W1752=V1752,F1753&lt;=V1753),U1753,””))))</f>
        <v/>
      </c>
      <c r="X1753" s="1" t="str">
        <f t="shared" si="378"/>
        <v/>
      </c>
    </row>
    <row r="1754" spans="1:24" ht="17.7">
      <c r="A1754" s="3"/>
      <c r="B1754" s="7"/>
      <c r="H1754" s="1" t="str">
        <f t="shared" si="381"/>
        <v/>
      </c>
      <c r="I1754" s="9" t="str">
        <f ca="1">IF(A1754="","",IF(ROW()&gt;$AA$16+1,AVERAGE(INDIRECT("H" &amp; ROW()-$AA$16+1):H1754),""))</f>
        <v/>
      </c>
      <c r="J1754" s="14" t="str">
        <f t="shared" ca="1" si="382"/>
        <v/>
      </c>
      <c r="K1754" s="14" t="str">
        <f t="shared" ca="1" si="383"/>
        <v/>
      </c>
      <c r="L1754" s="9" t="str">
        <f t="shared" ca="1" si="384"/>
        <v/>
      </c>
      <c r="M1754" s="9" t="str">
        <f t="shared" si="385"/>
        <v/>
      </c>
      <c r="N1754" s="9" t="str">
        <f t="shared" si="386"/>
        <v/>
      </c>
      <c r="O1754" s="9" t="str">
        <f t="shared" si="387"/>
        <v/>
      </c>
      <c r="P1754" s="9" t="str">
        <f t="shared" si="388"/>
        <v/>
      </c>
      <c r="Q1754" s="9" t="str">
        <f t="shared" si="389"/>
        <v/>
      </c>
      <c r="R1754" s="9" t="str">
        <f t="shared" si="390"/>
        <v/>
      </c>
      <c r="S1754" s="9" t="str">
        <f t="shared" si="391"/>
        <v/>
      </c>
      <c r="T1754" s="9" t="str">
        <f t="shared" si="391"/>
        <v/>
      </c>
      <c r="U1754" s="9" t="str">
        <f t="shared" si="379"/>
        <v/>
      </c>
      <c r="V1754" s="6" t="str">
        <f t="shared" si="380"/>
        <v/>
      </c>
      <c r="W1754" s="16" t="str">
        <f ca="1">IF(AND(W1753=U1753,F1754&lt;=U1754),U1754,IF(AND(W1753=U1753,F1754&gt;=U1754),V1754,IF(AND(W1753=V1753,F1754&gt;=V1754),V1754,IF(AND(W1753=V1753,F1754&lt;=V1754),U1754,””))))</f>
        <v/>
      </c>
      <c r="X1754" s="1" t="str">
        <f t="shared" si="378"/>
        <v/>
      </c>
    </row>
    <row r="1755" spans="1:24" ht="17.7">
      <c r="A1755" s="3"/>
      <c r="B1755" s="7"/>
      <c r="H1755" s="1" t="str">
        <f t="shared" si="381"/>
        <v/>
      </c>
      <c r="I1755" s="9" t="str">
        <f ca="1">IF(A1755="","",IF(ROW()&gt;$AA$16+1,AVERAGE(INDIRECT("H" &amp; ROW()-$AA$16+1):H1755),""))</f>
        <v/>
      </c>
      <c r="J1755" s="14" t="str">
        <f t="shared" ca="1" si="382"/>
        <v/>
      </c>
      <c r="K1755" s="14" t="str">
        <f t="shared" ca="1" si="383"/>
        <v/>
      </c>
      <c r="L1755" s="9" t="str">
        <f t="shared" ca="1" si="384"/>
        <v/>
      </c>
      <c r="M1755" s="9" t="str">
        <f t="shared" si="385"/>
        <v/>
      </c>
      <c r="N1755" s="9" t="str">
        <f t="shared" si="386"/>
        <v/>
      </c>
      <c r="O1755" s="9" t="str">
        <f t="shared" si="387"/>
        <v/>
      </c>
      <c r="P1755" s="9" t="str">
        <f t="shared" si="388"/>
        <v/>
      </c>
      <c r="Q1755" s="9" t="str">
        <f t="shared" si="389"/>
        <v/>
      </c>
      <c r="R1755" s="9" t="str">
        <f t="shared" si="390"/>
        <v/>
      </c>
      <c r="S1755" s="9" t="str">
        <f t="shared" si="391"/>
        <v/>
      </c>
      <c r="T1755" s="9" t="str">
        <f t="shared" si="391"/>
        <v/>
      </c>
      <c r="U1755" s="9" t="str">
        <f t="shared" si="379"/>
        <v/>
      </c>
      <c r="V1755" s="6" t="str">
        <f t="shared" si="380"/>
        <v/>
      </c>
      <c r="W1755" s="16" t="str">
        <f ca="1">IF(AND(W1754=U1754,F1755&lt;=U1755),U1755,IF(AND(W1754=U1754,F1755&gt;=U1755),V1755,IF(AND(W1754=V1754,F1755&gt;=V1755),V1755,IF(AND(W1754=V1754,F1755&lt;=V1755),U1755,””))))</f>
        <v/>
      </c>
      <c r="X1755" s="1" t="str">
        <f t="shared" si="378"/>
        <v/>
      </c>
    </row>
    <row r="1756" spans="1:24" ht="17.7">
      <c r="A1756" s="3"/>
      <c r="B1756" s="7"/>
      <c r="H1756" s="1" t="str">
        <f t="shared" si="381"/>
        <v/>
      </c>
      <c r="I1756" s="9" t="str">
        <f ca="1">IF(A1756="","",IF(ROW()&gt;$AA$16+1,AVERAGE(INDIRECT("H" &amp; ROW()-$AA$16+1):H1756),""))</f>
        <v/>
      </c>
      <c r="J1756" s="14" t="str">
        <f t="shared" ca="1" si="382"/>
        <v/>
      </c>
      <c r="K1756" s="14" t="str">
        <f t="shared" ca="1" si="383"/>
        <v/>
      </c>
      <c r="L1756" s="9" t="str">
        <f t="shared" ca="1" si="384"/>
        <v/>
      </c>
      <c r="M1756" s="9" t="str">
        <f t="shared" si="385"/>
        <v/>
      </c>
      <c r="N1756" s="9" t="str">
        <f t="shared" si="386"/>
        <v/>
      </c>
      <c r="O1756" s="9" t="str">
        <f t="shared" si="387"/>
        <v/>
      </c>
      <c r="P1756" s="9" t="str">
        <f t="shared" si="388"/>
        <v/>
      </c>
      <c r="Q1756" s="9" t="str">
        <f t="shared" si="389"/>
        <v/>
      </c>
      <c r="R1756" s="9" t="str">
        <f t="shared" si="390"/>
        <v/>
      </c>
      <c r="S1756" s="9" t="str">
        <f t="shared" si="391"/>
        <v/>
      </c>
      <c r="T1756" s="9" t="str">
        <f t="shared" si="391"/>
        <v/>
      </c>
      <c r="U1756" s="9" t="str">
        <f t="shared" si="379"/>
        <v/>
      </c>
      <c r="V1756" s="6" t="str">
        <f t="shared" si="380"/>
        <v/>
      </c>
      <c r="W1756" s="16" t="str">
        <f ca="1">IF(AND(W1755=U1755,F1756&lt;=U1756),U1756,IF(AND(W1755=U1755,F1756&gt;=U1756),V1756,IF(AND(W1755=V1755,F1756&gt;=V1756),V1756,IF(AND(W1755=V1755,F1756&lt;=V1756),U1756,””))))</f>
        <v/>
      </c>
      <c r="X1756" s="1" t="str">
        <f t="shared" si="378"/>
        <v/>
      </c>
    </row>
    <row r="1757" spans="1:24" ht="17.7">
      <c r="A1757" s="3"/>
      <c r="B1757" s="7"/>
      <c r="H1757" s="1" t="str">
        <f t="shared" si="381"/>
        <v/>
      </c>
      <c r="I1757" s="9" t="str">
        <f ca="1">IF(A1757="","",IF(ROW()&gt;$AA$16+1,AVERAGE(INDIRECT("H" &amp; ROW()-$AA$16+1):H1757),""))</f>
        <v/>
      </c>
      <c r="J1757" s="14" t="str">
        <f t="shared" ca="1" si="382"/>
        <v/>
      </c>
      <c r="K1757" s="14" t="str">
        <f t="shared" ca="1" si="383"/>
        <v/>
      </c>
      <c r="L1757" s="9" t="str">
        <f t="shared" ca="1" si="384"/>
        <v/>
      </c>
      <c r="M1757" s="9" t="str">
        <f t="shared" si="385"/>
        <v/>
      </c>
      <c r="N1757" s="9" t="str">
        <f t="shared" si="386"/>
        <v/>
      </c>
      <c r="O1757" s="9" t="str">
        <f t="shared" si="387"/>
        <v/>
      </c>
      <c r="P1757" s="9" t="str">
        <f t="shared" si="388"/>
        <v/>
      </c>
      <c r="Q1757" s="9" t="str">
        <f t="shared" si="389"/>
        <v/>
      </c>
      <c r="R1757" s="9" t="str">
        <f t="shared" si="390"/>
        <v/>
      </c>
      <c r="S1757" s="9" t="str">
        <f t="shared" si="391"/>
        <v/>
      </c>
      <c r="T1757" s="9" t="str">
        <f t="shared" si="391"/>
        <v/>
      </c>
      <c r="U1757" s="9" t="str">
        <f t="shared" si="379"/>
        <v/>
      </c>
      <c r="V1757" s="6" t="str">
        <f t="shared" si="380"/>
        <v/>
      </c>
      <c r="W1757" s="16" t="str">
        <f ca="1">IF(AND(W1756=U1756,F1757&lt;=U1757),U1757,IF(AND(W1756=U1756,F1757&gt;=U1757),V1757,IF(AND(W1756=V1756,F1757&gt;=V1757),V1757,IF(AND(W1756=V1756,F1757&lt;=V1757),U1757,””))))</f>
        <v/>
      </c>
      <c r="X1757" s="1" t="str">
        <f t="shared" si="378"/>
        <v/>
      </c>
    </row>
    <row r="1758" spans="1:24" ht="17.7">
      <c r="A1758" s="3"/>
      <c r="B1758" s="7"/>
      <c r="H1758" s="1" t="str">
        <f t="shared" si="381"/>
        <v/>
      </c>
      <c r="I1758" s="9" t="str">
        <f ca="1">IF(A1758="","",IF(ROW()&gt;$AA$16+1,AVERAGE(INDIRECT("H" &amp; ROW()-$AA$16+1):H1758),""))</f>
        <v/>
      </c>
      <c r="J1758" s="14" t="str">
        <f t="shared" ca="1" si="382"/>
        <v/>
      </c>
      <c r="K1758" s="14" t="str">
        <f t="shared" ca="1" si="383"/>
        <v/>
      </c>
      <c r="L1758" s="9" t="str">
        <f t="shared" ca="1" si="384"/>
        <v/>
      </c>
      <c r="M1758" s="9" t="str">
        <f t="shared" si="385"/>
        <v/>
      </c>
      <c r="N1758" s="9" t="str">
        <f t="shared" si="386"/>
        <v/>
      </c>
      <c r="O1758" s="9" t="str">
        <f t="shared" si="387"/>
        <v/>
      </c>
      <c r="P1758" s="9" t="str">
        <f t="shared" si="388"/>
        <v/>
      </c>
      <c r="Q1758" s="9" t="str">
        <f t="shared" si="389"/>
        <v/>
      </c>
      <c r="R1758" s="9" t="str">
        <f t="shared" si="390"/>
        <v/>
      </c>
      <c r="S1758" s="9" t="str">
        <f t="shared" si="391"/>
        <v/>
      </c>
      <c r="T1758" s="9" t="str">
        <f t="shared" si="391"/>
        <v/>
      </c>
      <c r="U1758" s="9" t="str">
        <f t="shared" si="379"/>
        <v/>
      </c>
      <c r="V1758" s="6" t="str">
        <f t="shared" si="380"/>
        <v/>
      </c>
      <c r="W1758" s="16" t="str">
        <f ca="1">IF(AND(W1757=U1757,F1758&lt;=U1758),U1758,IF(AND(W1757=U1757,F1758&gt;=U1758),V1758,IF(AND(W1757=V1757,F1758&gt;=V1758),V1758,IF(AND(W1757=V1757,F1758&lt;=V1758),U1758,””))))</f>
        <v/>
      </c>
      <c r="X1758" s="1" t="str">
        <f t="shared" si="378"/>
        <v/>
      </c>
    </row>
    <row r="1759" spans="1:24" ht="17.7">
      <c r="A1759" s="3"/>
      <c r="B1759" s="7"/>
      <c r="H1759" s="1" t="str">
        <f t="shared" si="381"/>
        <v/>
      </c>
      <c r="I1759" s="9" t="str">
        <f ca="1">IF(A1759="","",IF(ROW()&gt;$AA$16+1,AVERAGE(INDIRECT("H" &amp; ROW()-$AA$16+1):H1759),""))</f>
        <v/>
      </c>
      <c r="J1759" s="14" t="str">
        <f t="shared" ca="1" si="382"/>
        <v/>
      </c>
      <c r="K1759" s="14" t="str">
        <f t="shared" ca="1" si="383"/>
        <v/>
      </c>
      <c r="L1759" s="9" t="str">
        <f t="shared" ca="1" si="384"/>
        <v/>
      </c>
      <c r="M1759" s="9" t="str">
        <f t="shared" si="385"/>
        <v/>
      </c>
      <c r="N1759" s="9" t="str">
        <f t="shared" si="386"/>
        <v/>
      </c>
      <c r="O1759" s="9" t="str">
        <f t="shared" si="387"/>
        <v/>
      </c>
      <c r="P1759" s="9" t="str">
        <f t="shared" si="388"/>
        <v/>
      </c>
      <c r="Q1759" s="9" t="str">
        <f t="shared" si="389"/>
        <v/>
      </c>
      <c r="R1759" s="9" t="str">
        <f t="shared" si="390"/>
        <v/>
      </c>
      <c r="S1759" s="9" t="str">
        <f t="shared" si="391"/>
        <v/>
      </c>
      <c r="T1759" s="9" t="str">
        <f t="shared" si="391"/>
        <v/>
      </c>
      <c r="U1759" s="9" t="str">
        <f t="shared" si="379"/>
        <v/>
      </c>
      <c r="V1759" s="6" t="str">
        <f t="shared" si="380"/>
        <v/>
      </c>
      <c r="W1759" s="16" t="str">
        <f ca="1">IF(AND(W1758=U1758,F1759&lt;=U1759),U1759,IF(AND(W1758=U1758,F1759&gt;=U1759),V1759,IF(AND(W1758=V1758,F1759&gt;=V1759),V1759,IF(AND(W1758=V1758,F1759&lt;=V1759),U1759,””))))</f>
        <v/>
      </c>
      <c r="X1759" s="1" t="str">
        <f t="shared" si="378"/>
        <v/>
      </c>
    </row>
    <row r="1760" spans="1:24" ht="17.7">
      <c r="A1760" s="3"/>
      <c r="B1760" s="7"/>
      <c r="H1760" s="1" t="str">
        <f t="shared" si="381"/>
        <v/>
      </c>
      <c r="I1760" s="9" t="str">
        <f ca="1">IF(A1760="","",IF(ROW()&gt;$AA$16+1,AVERAGE(INDIRECT("H" &amp; ROW()-$AA$16+1):H1760),""))</f>
        <v/>
      </c>
      <c r="J1760" s="14" t="str">
        <f t="shared" ca="1" si="382"/>
        <v/>
      </c>
      <c r="K1760" s="14" t="str">
        <f t="shared" ca="1" si="383"/>
        <v/>
      </c>
      <c r="L1760" s="9" t="str">
        <f t="shared" ca="1" si="384"/>
        <v/>
      </c>
      <c r="M1760" s="9" t="str">
        <f t="shared" si="385"/>
        <v/>
      </c>
      <c r="N1760" s="9" t="str">
        <f t="shared" si="386"/>
        <v/>
      </c>
      <c r="O1760" s="9" t="str">
        <f t="shared" si="387"/>
        <v/>
      </c>
      <c r="P1760" s="9" t="str">
        <f t="shared" si="388"/>
        <v/>
      </c>
      <c r="Q1760" s="9" t="str">
        <f t="shared" si="389"/>
        <v/>
      </c>
      <c r="R1760" s="9" t="str">
        <f t="shared" si="390"/>
        <v/>
      </c>
      <c r="S1760" s="9" t="str">
        <f t="shared" si="391"/>
        <v/>
      </c>
      <c r="T1760" s="9" t="str">
        <f t="shared" si="391"/>
        <v/>
      </c>
      <c r="U1760" s="9" t="str">
        <f t="shared" si="379"/>
        <v/>
      </c>
      <c r="V1760" s="6" t="str">
        <f t="shared" si="380"/>
        <v/>
      </c>
      <c r="W1760" s="16" t="str">
        <f ca="1">IF(AND(W1759=U1759,F1760&lt;=U1760),U1760,IF(AND(W1759=U1759,F1760&gt;=U1760),V1760,IF(AND(W1759=V1759,F1760&gt;=V1760),V1760,IF(AND(W1759=V1759,F1760&lt;=V1760),U1760,””))))</f>
        <v/>
      </c>
      <c r="X1760" s="1" t="str">
        <f t="shared" si="378"/>
        <v/>
      </c>
    </row>
    <row r="1761" spans="1:24" ht="17.7">
      <c r="A1761" s="3"/>
      <c r="B1761" s="7"/>
      <c r="H1761" s="1" t="str">
        <f t="shared" si="381"/>
        <v/>
      </c>
      <c r="I1761" s="9" t="str">
        <f ca="1">IF(A1761="","",IF(ROW()&gt;$AA$16+1,AVERAGE(INDIRECT("H" &amp; ROW()-$AA$16+1):H1761),""))</f>
        <v/>
      </c>
      <c r="J1761" s="14" t="str">
        <f t="shared" ca="1" si="382"/>
        <v/>
      </c>
      <c r="K1761" s="14" t="str">
        <f t="shared" ca="1" si="383"/>
        <v/>
      </c>
      <c r="L1761" s="9" t="str">
        <f t="shared" ca="1" si="384"/>
        <v/>
      </c>
      <c r="M1761" s="9" t="str">
        <f t="shared" si="385"/>
        <v/>
      </c>
      <c r="N1761" s="9" t="str">
        <f t="shared" si="386"/>
        <v/>
      </c>
      <c r="O1761" s="9" t="str">
        <f t="shared" si="387"/>
        <v/>
      </c>
      <c r="P1761" s="9" t="str">
        <f t="shared" si="388"/>
        <v/>
      </c>
      <c r="Q1761" s="9" t="str">
        <f t="shared" si="389"/>
        <v/>
      </c>
      <c r="R1761" s="9" t="str">
        <f t="shared" si="390"/>
        <v/>
      </c>
      <c r="S1761" s="9" t="str">
        <f t="shared" si="391"/>
        <v/>
      </c>
      <c r="T1761" s="9" t="str">
        <f t="shared" si="391"/>
        <v/>
      </c>
      <c r="U1761" s="9" t="str">
        <f t="shared" si="379"/>
        <v/>
      </c>
      <c r="V1761" s="6" t="str">
        <f t="shared" si="380"/>
        <v/>
      </c>
      <c r="W1761" s="16" t="str">
        <f ca="1">IF(AND(W1760=U1760,F1761&lt;=U1761),U1761,IF(AND(W1760=U1760,F1761&gt;=U1761),V1761,IF(AND(W1760=V1760,F1761&gt;=V1761),V1761,IF(AND(W1760=V1760,F1761&lt;=V1761),U1761,””))))</f>
        <v/>
      </c>
      <c r="X1761" s="1" t="str">
        <f t="shared" si="378"/>
        <v/>
      </c>
    </row>
    <row r="1762" spans="1:24" ht="17.7">
      <c r="A1762" s="3"/>
      <c r="B1762" s="7"/>
      <c r="H1762" s="1" t="str">
        <f t="shared" si="381"/>
        <v/>
      </c>
      <c r="I1762" s="9" t="str">
        <f ca="1">IF(A1762="","",IF(ROW()&gt;$AA$16+1,AVERAGE(INDIRECT("H" &amp; ROW()-$AA$16+1):H1762),""))</f>
        <v/>
      </c>
      <c r="J1762" s="14" t="str">
        <f t="shared" ca="1" si="382"/>
        <v/>
      </c>
      <c r="K1762" s="14" t="str">
        <f t="shared" ca="1" si="383"/>
        <v/>
      </c>
      <c r="L1762" s="9" t="str">
        <f t="shared" ca="1" si="384"/>
        <v/>
      </c>
      <c r="M1762" s="9" t="str">
        <f t="shared" si="385"/>
        <v/>
      </c>
      <c r="N1762" s="9" t="str">
        <f t="shared" si="386"/>
        <v/>
      </c>
      <c r="O1762" s="9" t="str">
        <f t="shared" si="387"/>
        <v/>
      </c>
      <c r="P1762" s="9" t="str">
        <f t="shared" si="388"/>
        <v/>
      </c>
      <c r="Q1762" s="9" t="str">
        <f t="shared" si="389"/>
        <v/>
      </c>
      <c r="R1762" s="9" t="str">
        <f t="shared" si="390"/>
        <v/>
      </c>
      <c r="S1762" s="9" t="str">
        <f t="shared" si="391"/>
        <v/>
      </c>
      <c r="T1762" s="9" t="str">
        <f t="shared" si="391"/>
        <v/>
      </c>
      <c r="U1762" s="9" t="str">
        <f t="shared" si="379"/>
        <v/>
      </c>
      <c r="V1762" s="6" t="str">
        <f t="shared" si="380"/>
        <v/>
      </c>
      <c r="W1762" s="16" t="str">
        <f ca="1">IF(AND(W1761=U1761,F1762&lt;=U1762),U1762,IF(AND(W1761=U1761,F1762&gt;=U1762),V1762,IF(AND(W1761=V1761,F1762&gt;=V1762),V1762,IF(AND(W1761=V1761,F1762&lt;=V1762),U1762,””))))</f>
        <v/>
      </c>
      <c r="X1762" s="1" t="str">
        <f t="shared" si="378"/>
        <v/>
      </c>
    </row>
    <row r="1763" spans="1:24" ht="17.7">
      <c r="A1763" s="3"/>
      <c r="B1763" s="7"/>
      <c r="H1763" s="1" t="str">
        <f t="shared" si="381"/>
        <v/>
      </c>
      <c r="I1763" s="9" t="str">
        <f ca="1">IF(A1763="","",IF(ROW()&gt;$AA$16+1,AVERAGE(INDIRECT("H" &amp; ROW()-$AA$16+1):H1763),""))</f>
        <v/>
      </c>
      <c r="J1763" s="14" t="str">
        <f t="shared" ca="1" si="382"/>
        <v/>
      </c>
      <c r="K1763" s="14" t="str">
        <f t="shared" ca="1" si="383"/>
        <v/>
      </c>
      <c r="L1763" s="9" t="str">
        <f t="shared" ca="1" si="384"/>
        <v/>
      </c>
      <c r="M1763" s="9" t="str">
        <f t="shared" si="385"/>
        <v/>
      </c>
      <c r="N1763" s="9" t="str">
        <f t="shared" si="386"/>
        <v/>
      </c>
      <c r="O1763" s="9" t="str">
        <f t="shared" si="387"/>
        <v/>
      </c>
      <c r="P1763" s="9" t="str">
        <f t="shared" si="388"/>
        <v/>
      </c>
      <c r="Q1763" s="9" t="str">
        <f t="shared" si="389"/>
        <v/>
      </c>
      <c r="R1763" s="9" t="str">
        <f t="shared" si="390"/>
        <v/>
      </c>
      <c r="S1763" s="9" t="str">
        <f t="shared" si="391"/>
        <v/>
      </c>
      <c r="T1763" s="9" t="str">
        <f t="shared" si="391"/>
        <v/>
      </c>
      <c r="U1763" s="9" t="str">
        <f t="shared" si="379"/>
        <v/>
      </c>
      <c r="V1763" s="6" t="str">
        <f t="shared" si="380"/>
        <v/>
      </c>
      <c r="W1763" s="16" t="str">
        <f ca="1">IF(AND(W1762=U1762,F1763&lt;=U1763),U1763,IF(AND(W1762=U1762,F1763&gt;=U1763),V1763,IF(AND(W1762=V1762,F1763&gt;=V1763),V1763,IF(AND(W1762=V1762,F1763&lt;=V1763),U1763,””))))</f>
        <v/>
      </c>
      <c r="X1763" s="1" t="str">
        <f t="shared" si="378"/>
        <v/>
      </c>
    </row>
    <row r="1764" spans="1:24" ht="17.7">
      <c r="A1764" s="3"/>
      <c r="B1764" s="7"/>
      <c r="H1764" s="1" t="str">
        <f t="shared" si="381"/>
        <v/>
      </c>
      <c r="I1764" s="9" t="str">
        <f ca="1">IF(A1764="","",IF(ROW()&gt;$AA$16+1,AVERAGE(INDIRECT("H" &amp; ROW()-$AA$16+1):H1764),""))</f>
        <v/>
      </c>
      <c r="J1764" s="14" t="str">
        <f t="shared" ca="1" si="382"/>
        <v/>
      </c>
      <c r="K1764" s="14" t="str">
        <f t="shared" ca="1" si="383"/>
        <v/>
      </c>
      <c r="L1764" s="9" t="str">
        <f t="shared" ca="1" si="384"/>
        <v/>
      </c>
      <c r="M1764" s="9" t="str">
        <f t="shared" si="385"/>
        <v/>
      </c>
      <c r="N1764" s="9" t="str">
        <f t="shared" si="386"/>
        <v/>
      </c>
      <c r="O1764" s="9" t="str">
        <f t="shared" si="387"/>
        <v/>
      </c>
      <c r="P1764" s="9" t="str">
        <f t="shared" si="388"/>
        <v/>
      </c>
      <c r="Q1764" s="9" t="str">
        <f t="shared" si="389"/>
        <v/>
      </c>
      <c r="R1764" s="9" t="str">
        <f t="shared" si="390"/>
        <v/>
      </c>
      <c r="S1764" s="9" t="str">
        <f t="shared" si="391"/>
        <v/>
      </c>
      <c r="T1764" s="9" t="str">
        <f t="shared" si="391"/>
        <v/>
      </c>
      <c r="U1764" s="9" t="str">
        <f t="shared" si="379"/>
        <v/>
      </c>
      <c r="V1764" s="6" t="str">
        <f t="shared" si="380"/>
        <v/>
      </c>
      <c r="W1764" s="16" t="str">
        <f ca="1">IF(AND(W1763=U1763,F1764&lt;=U1764),U1764,IF(AND(W1763=U1763,F1764&gt;=U1764),V1764,IF(AND(W1763=V1763,F1764&gt;=V1764),V1764,IF(AND(W1763=V1763,F1764&lt;=V1764),U1764,””))))</f>
        <v/>
      </c>
      <c r="X1764" s="1" t="str">
        <f t="shared" si="378"/>
        <v/>
      </c>
    </row>
    <row r="1765" spans="1:24" ht="17.7">
      <c r="A1765" s="3"/>
      <c r="B1765" s="7"/>
      <c r="H1765" s="1" t="str">
        <f t="shared" si="381"/>
        <v/>
      </c>
      <c r="I1765" s="9" t="str">
        <f ca="1">IF(A1765="","",IF(ROW()&gt;$AA$16+1,AVERAGE(INDIRECT("H" &amp; ROW()-$AA$16+1):H1765),""))</f>
        <v/>
      </c>
      <c r="J1765" s="14" t="str">
        <f t="shared" ca="1" si="382"/>
        <v/>
      </c>
      <c r="K1765" s="14" t="str">
        <f t="shared" ca="1" si="383"/>
        <v/>
      </c>
      <c r="L1765" s="9" t="str">
        <f t="shared" ca="1" si="384"/>
        <v/>
      </c>
      <c r="M1765" s="9" t="str">
        <f t="shared" si="385"/>
        <v/>
      </c>
      <c r="N1765" s="9" t="str">
        <f t="shared" si="386"/>
        <v/>
      </c>
      <c r="O1765" s="9" t="str">
        <f t="shared" si="387"/>
        <v/>
      </c>
      <c r="P1765" s="9" t="str">
        <f t="shared" si="388"/>
        <v/>
      </c>
      <c r="Q1765" s="9" t="str">
        <f t="shared" si="389"/>
        <v/>
      </c>
      <c r="R1765" s="9" t="str">
        <f t="shared" si="390"/>
        <v/>
      </c>
      <c r="S1765" s="9" t="str">
        <f t="shared" si="391"/>
        <v/>
      </c>
      <c r="T1765" s="9" t="str">
        <f t="shared" si="391"/>
        <v/>
      </c>
      <c r="U1765" s="9" t="str">
        <f t="shared" si="379"/>
        <v/>
      </c>
      <c r="V1765" s="6" t="str">
        <f t="shared" si="380"/>
        <v/>
      </c>
      <c r="W1765" s="16" t="str">
        <f ca="1">IF(AND(W1764=U1764,F1765&lt;=U1765),U1765,IF(AND(W1764=U1764,F1765&gt;=U1765),V1765,IF(AND(W1764=V1764,F1765&gt;=V1765),V1765,IF(AND(W1764=V1764,F1765&lt;=V1765),U1765,””))))</f>
        <v/>
      </c>
      <c r="X1765" s="1" t="str">
        <f t="shared" si="378"/>
        <v/>
      </c>
    </row>
    <row r="1766" spans="1:24" ht="17.7">
      <c r="A1766" s="3"/>
      <c r="B1766" s="7"/>
      <c r="H1766" s="1" t="str">
        <f t="shared" si="381"/>
        <v/>
      </c>
      <c r="I1766" s="9" t="str">
        <f ca="1">IF(A1766="","",IF(ROW()&gt;$AA$16+1,AVERAGE(INDIRECT("H" &amp; ROW()-$AA$16+1):H1766),""))</f>
        <v/>
      </c>
      <c r="J1766" s="14" t="str">
        <f t="shared" ca="1" si="382"/>
        <v/>
      </c>
      <c r="K1766" s="14" t="str">
        <f t="shared" ca="1" si="383"/>
        <v/>
      </c>
      <c r="L1766" s="9" t="str">
        <f t="shared" ca="1" si="384"/>
        <v/>
      </c>
      <c r="M1766" s="9" t="str">
        <f t="shared" si="385"/>
        <v/>
      </c>
      <c r="N1766" s="9" t="str">
        <f t="shared" si="386"/>
        <v/>
      </c>
      <c r="O1766" s="9" t="str">
        <f t="shared" si="387"/>
        <v/>
      </c>
      <c r="P1766" s="9" t="str">
        <f t="shared" si="388"/>
        <v/>
      </c>
      <c r="Q1766" s="9" t="str">
        <f t="shared" si="389"/>
        <v/>
      </c>
      <c r="R1766" s="9" t="str">
        <f t="shared" si="390"/>
        <v/>
      </c>
      <c r="S1766" s="9" t="str">
        <f t="shared" si="391"/>
        <v/>
      </c>
      <c r="T1766" s="9" t="str">
        <f t="shared" si="391"/>
        <v/>
      </c>
      <c r="U1766" s="9" t="str">
        <f t="shared" si="379"/>
        <v/>
      </c>
      <c r="V1766" s="6" t="str">
        <f t="shared" si="380"/>
        <v/>
      </c>
      <c r="W1766" s="16" t="str">
        <f ca="1">IF(AND(W1765=U1765,F1766&lt;=U1766),U1766,IF(AND(W1765=U1765,F1766&gt;=U1766),V1766,IF(AND(W1765=V1765,F1766&gt;=V1766),V1766,IF(AND(W1765=V1765,F1766&lt;=V1766),U1766,””))))</f>
        <v/>
      </c>
      <c r="X1766" s="1" t="str">
        <f t="shared" si="378"/>
        <v/>
      </c>
    </row>
    <row r="1767" spans="1:24" ht="17.7">
      <c r="A1767" s="3"/>
      <c r="B1767" s="7"/>
      <c r="H1767" s="1" t="str">
        <f t="shared" si="381"/>
        <v/>
      </c>
      <c r="I1767" s="9" t="str">
        <f ca="1">IF(A1767="","",IF(ROW()&gt;$AA$16+1,AVERAGE(INDIRECT("H" &amp; ROW()-$AA$16+1):H1767),""))</f>
        <v/>
      </c>
      <c r="J1767" s="14" t="str">
        <f t="shared" ca="1" si="382"/>
        <v/>
      </c>
      <c r="K1767" s="14" t="str">
        <f t="shared" ca="1" si="383"/>
        <v/>
      </c>
      <c r="L1767" s="9" t="str">
        <f t="shared" ca="1" si="384"/>
        <v/>
      </c>
      <c r="M1767" s="9" t="str">
        <f t="shared" si="385"/>
        <v/>
      </c>
      <c r="N1767" s="9" t="str">
        <f t="shared" si="386"/>
        <v/>
      </c>
      <c r="O1767" s="9" t="str">
        <f t="shared" si="387"/>
        <v/>
      </c>
      <c r="P1767" s="9" t="str">
        <f t="shared" si="388"/>
        <v/>
      </c>
      <c r="Q1767" s="9" t="str">
        <f t="shared" si="389"/>
        <v/>
      </c>
      <c r="R1767" s="9" t="str">
        <f t="shared" si="390"/>
        <v/>
      </c>
      <c r="S1767" s="9" t="str">
        <f t="shared" si="391"/>
        <v/>
      </c>
      <c r="T1767" s="9" t="str">
        <f t="shared" si="391"/>
        <v/>
      </c>
      <c r="U1767" s="9" t="str">
        <f t="shared" si="379"/>
        <v/>
      </c>
      <c r="V1767" s="6" t="str">
        <f t="shared" si="380"/>
        <v/>
      </c>
      <c r="W1767" s="16" t="str">
        <f ca="1">IF(AND(W1766=U1766,F1767&lt;=U1767),U1767,IF(AND(W1766=U1766,F1767&gt;=U1767),V1767,IF(AND(W1766=V1766,F1767&gt;=V1767),V1767,IF(AND(W1766=V1766,F1767&lt;=V1767),U1767,””))))</f>
        <v/>
      </c>
      <c r="X1767" s="1" t="str">
        <f t="shared" si="378"/>
        <v/>
      </c>
    </row>
    <row r="1768" spans="1:24" ht="17.7">
      <c r="A1768" s="3"/>
      <c r="B1768" s="7"/>
      <c r="H1768" s="1" t="str">
        <f t="shared" si="381"/>
        <v/>
      </c>
      <c r="I1768" s="9" t="str">
        <f ca="1">IF(A1768="","",IF(ROW()&gt;$AA$16+1,AVERAGE(INDIRECT("H" &amp; ROW()-$AA$16+1):H1768),""))</f>
        <v/>
      </c>
      <c r="J1768" s="14" t="str">
        <f t="shared" ca="1" si="382"/>
        <v/>
      </c>
      <c r="K1768" s="14" t="str">
        <f t="shared" ca="1" si="383"/>
        <v/>
      </c>
      <c r="L1768" s="9" t="str">
        <f t="shared" ca="1" si="384"/>
        <v/>
      </c>
      <c r="M1768" s="9" t="str">
        <f t="shared" si="385"/>
        <v/>
      </c>
      <c r="N1768" s="9" t="str">
        <f t="shared" si="386"/>
        <v/>
      </c>
      <c r="O1768" s="9" t="str">
        <f t="shared" si="387"/>
        <v/>
      </c>
      <c r="P1768" s="9" t="str">
        <f t="shared" si="388"/>
        <v/>
      </c>
      <c r="Q1768" s="9" t="str">
        <f t="shared" si="389"/>
        <v/>
      </c>
      <c r="R1768" s="9" t="str">
        <f t="shared" si="390"/>
        <v/>
      </c>
      <c r="S1768" s="9" t="str">
        <f t="shared" si="391"/>
        <v/>
      </c>
      <c r="T1768" s="9" t="str">
        <f t="shared" si="391"/>
        <v/>
      </c>
      <c r="U1768" s="9" t="str">
        <f t="shared" si="379"/>
        <v/>
      </c>
      <c r="V1768" s="6" t="str">
        <f t="shared" si="380"/>
        <v/>
      </c>
      <c r="W1768" s="16" t="str">
        <f ca="1">IF(AND(W1767=U1767,F1768&lt;=U1768),U1768,IF(AND(W1767=U1767,F1768&gt;=U1768),V1768,IF(AND(W1767=V1767,F1768&gt;=V1768),V1768,IF(AND(W1767=V1767,F1768&lt;=V1768),U1768,””))))</f>
        <v/>
      </c>
      <c r="X1768" s="1" t="str">
        <f t="shared" si="378"/>
        <v/>
      </c>
    </row>
    <row r="1769" spans="1:24" ht="17.7">
      <c r="A1769" s="3"/>
      <c r="B1769" s="7"/>
      <c r="H1769" s="1" t="str">
        <f t="shared" si="381"/>
        <v/>
      </c>
      <c r="I1769" s="9" t="str">
        <f ca="1">IF(A1769="","",IF(ROW()&gt;$AA$16+1,AVERAGE(INDIRECT("H" &amp; ROW()-$AA$16+1):H1769),""))</f>
        <v/>
      </c>
      <c r="J1769" s="14" t="str">
        <f t="shared" ca="1" si="382"/>
        <v/>
      </c>
      <c r="K1769" s="14" t="str">
        <f t="shared" ca="1" si="383"/>
        <v/>
      </c>
      <c r="L1769" s="9" t="str">
        <f t="shared" ca="1" si="384"/>
        <v/>
      </c>
      <c r="M1769" s="9" t="str">
        <f t="shared" si="385"/>
        <v/>
      </c>
      <c r="N1769" s="9" t="str">
        <f t="shared" si="386"/>
        <v/>
      </c>
      <c r="O1769" s="9" t="str">
        <f t="shared" si="387"/>
        <v/>
      </c>
      <c r="P1769" s="9" t="str">
        <f t="shared" si="388"/>
        <v/>
      </c>
      <c r="Q1769" s="9" t="str">
        <f t="shared" si="389"/>
        <v/>
      </c>
      <c r="R1769" s="9" t="str">
        <f t="shared" si="390"/>
        <v/>
      </c>
      <c r="S1769" s="9" t="str">
        <f t="shared" si="391"/>
        <v/>
      </c>
      <c r="T1769" s="9" t="str">
        <f t="shared" si="391"/>
        <v/>
      </c>
      <c r="U1769" s="9" t="str">
        <f t="shared" si="379"/>
        <v/>
      </c>
      <c r="V1769" s="6" t="str">
        <f t="shared" si="380"/>
        <v/>
      </c>
      <c r="W1769" s="16" t="str">
        <f ca="1">IF(AND(W1768=U1768,F1769&lt;=U1769),U1769,IF(AND(W1768=U1768,F1769&gt;=U1769),V1769,IF(AND(W1768=V1768,F1769&gt;=V1769),V1769,IF(AND(W1768=V1768,F1769&lt;=V1769),U1769,””))))</f>
        <v/>
      </c>
      <c r="X1769" s="1" t="str">
        <f t="shared" si="378"/>
        <v/>
      </c>
    </row>
    <row r="1770" spans="1:24" ht="17.7">
      <c r="A1770" s="3"/>
      <c r="B1770" s="7"/>
      <c r="H1770" s="1" t="str">
        <f t="shared" si="381"/>
        <v/>
      </c>
      <c r="I1770" s="9" t="str">
        <f ca="1">IF(A1770="","",IF(ROW()&gt;$AA$16+1,AVERAGE(INDIRECT("H" &amp; ROW()-$AA$16+1):H1770),""))</f>
        <v/>
      </c>
      <c r="J1770" s="14" t="str">
        <f t="shared" ca="1" si="382"/>
        <v/>
      </c>
      <c r="K1770" s="14" t="str">
        <f t="shared" ca="1" si="383"/>
        <v/>
      </c>
      <c r="L1770" s="9" t="str">
        <f t="shared" ca="1" si="384"/>
        <v/>
      </c>
      <c r="M1770" s="9" t="str">
        <f t="shared" si="385"/>
        <v/>
      </c>
      <c r="N1770" s="9" t="str">
        <f t="shared" si="386"/>
        <v/>
      </c>
      <c r="O1770" s="9" t="str">
        <f t="shared" si="387"/>
        <v/>
      </c>
      <c r="P1770" s="9" t="str">
        <f t="shared" si="388"/>
        <v/>
      </c>
      <c r="Q1770" s="9" t="str">
        <f t="shared" si="389"/>
        <v/>
      </c>
      <c r="R1770" s="9" t="str">
        <f t="shared" si="390"/>
        <v/>
      </c>
      <c r="S1770" s="9" t="str">
        <f t="shared" si="391"/>
        <v/>
      </c>
      <c r="T1770" s="9" t="str">
        <f t="shared" si="391"/>
        <v/>
      </c>
      <c r="U1770" s="9" t="str">
        <f t="shared" si="379"/>
        <v/>
      </c>
      <c r="V1770" s="6" t="str">
        <f t="shared" si="380"/>
        <v/>
      </c>
      <c r="W1770" s="16" t="str">
        <f ca="1">IF(AND(W1769=U1769,F1770&lt;=U1770),U1770,IF(AND(W1769=U1769,F1770&gt;=U1770),V1770,IF(AND(W1769=V1769,F1770&gt;=V1770),V1770,IF(AND(W1769=V1769,F1770&lt;=V1770),U1770,””))))</f>
        <v/>
      </c>
      <c r="X1770" s="1" t="str">
        <f t="shared" si="378"/>
        <v/>
      </c>
    </row>
    <row r="1771" spans="1:24" ht="17.7">
      <c r="A1771" s="3"/>
      <c r="B1771" s="7"/>
      <c r="H1771" s="1" t="str">
        <f t="shared" si="381"/>
        <v/>
      </c>
      <c r="I1771" s="9" t="str">
        <f ca="1">IF(A1771="","",IF(ROW()&gt;$AA$16+1,AVERAGE(INDIRECT("H" &amp; ROW()-$AA$16+1):H1771),""))</f>
        <v/>
      </c>
      <c r="J1771" s="14" t="str">
        <f t="shared" ca="1" si="382"/>
        <v/>
      </c>
      <c r="K1771" s="14" t="str">
        <f t="shared" ca="1" si="383"/>
        <v/>
      </c>
      <c r="L1771" s="9" t="str">
        <f t="shared" ca="1" si="384"/>
        <v/>
      </c>
      <c r="M1771" s="9" t="str">
        <f t="shared" si="385"/>
        <v/>
      </c>
      <c r="N1771" s="9" t="str">
        <f t="shared" si="386"/>
        <v/>
      </c>
      <c r="O1771" s="9" t="str">
        <f t="shared" si="387"/>
        <v/>
      </c>
      <c r="P1771" s="9" t="str">
        <f t="shared" si="388"/>
        <v/>
      </c>
      <c r="Q1771" s="9" t="str">
        <f t="shared" si="389"/>
        <v/>
      </c>
      <c r="R1771" s="9" t="str">
        <f t="shared" si="390"/>
        <v/>
      </c>
      <c r="S1771" s="9" t="str">
        <f t="shared" si="391"/>
        <v/>
      </c>
      <c r="T1771" s="9" t="str">
        <f t="shared" si="391"/>
        <v/>
      </c>
      <c r="U1771" s="9" t="str">
        <f t="shared" si="379"/>
        <v/>
      </c>
      <c r="V1771" s="6" t="str">
        <f t="shared" si="380"/>
        <v/>
      </c>
      <c r="W1771" s="16" t="str">
        <f ca="1">IF(AND(W1770=U1770,F1771&lt;=U1771),U1771,IF(AND(W1770=U1770,F1771&gt;=U1771),V1771,IF(AND(W1770=V1770,F1771&gt;=V1771),V1771,IF(AND(W1770=V1770,F1771&lt;=V1771),U1771,””))))</f>
        <v/>
      </c>
      <c r="X1771" s="1" t="str">
        <f t="shared" si="378"/>
        <v/>
      </c>
    </row>
    <row r="1772" spans="1:24" ht="17.7">
      <c r="A1772" s="3"/>
      <c r="B1772" s="7"/>
      <c r="H1772" s="1" t="str">
        <f t="shared" si="381"/>
        <v/>
      </c>
      <c r="I1772" s="9" t="str">
        <f ca="1">IF(A1772="","",IF(ROW()&gt;$AA$16+1,AVERAGE(INDIRECT("H" &amp; ROW()-$AA$16+1):H1772),""))</f>
        <v/>
      </c>
      <c r="J1772" s="14" t="str">
        <f t="shared" ca="1" si="382"/>
        <v/>
      </c>
      <c r="K1772" s="14" t="str">
        <f t="shared" ca="1" si="383"/>
        <v/>
      </c>
      <c r="L1772" s="9" t="str">
        <f t="shared" ca="1" si="384"/>
        <v/>
      </c>
      <c r="M1772" s="9" t="str">
        <f t="shared" si="385"/>
        <v/>
      </c>
      <c r="N1772" s="9" t="str">
        <f t="shared" si="386"/>
        <v/>
      </c>
      <c r="O1772" s="9" t="str">
        <f t="shared" si="387"/>
        <v/>
      </c>
      <c r="P1772" s="9" t="str">
        <f t="shared" si="388"/>
        <v/>
      </c>
      <c r="Q1772" s="9" t="str">
        <f t="shared" si="389"/>
        <v/>
      </c>
      <c r="R1772" s="9" t="str">
        <f t="shared" si="390"/>
        <v/>
      </c>
      <c r="S1772" s="9" t="str">
        <f t="shared" si="391"/>
        <v/>
      </c>
      <c r="T1772" s="9" t="str">
        <f t="shared" si="391"/>
        <v/>
      </c>
      <c r="U1772" s="9" t="str">
        <f t="shared" si="379"/>
        <v/>
      </c>
      <c r="V1772" s="6" t="str">
        <f t="shared" si="380"/>
        <v/>
      </c>
      <c r="W1772" s="16" t="str">
        <f ca="1">IF(AND(W1771=U1771,F1772&lt;=U1772),U1772,IF(AND(W1771=U1771,F1772&gt;=U1772),V1772,IF(AND(W1771=V1771,F1772&gt;=V1772),V1772,IF(AND(W1771=V1771,F1772&lt;=V1772),U1772,””))))</f>
        <v/>
      </c>
      <c r="X1772" s="1" t="str">
        <f t="shared" si="378"/>
        <v/>
      </c>
    </row>
    <row r="1773" spans="1:24" ht="17.7">
      <c r="A1773" s="3"/>
      <c r="B1773" s="7"/>
      <c r="H1773" s="1" t="str">
        <f t="shared" si="381"/>
        <v/>
      </c>
      <c r="I1773" s="9" t="str">
        <f ca="1">IF(A1773="","",IF(ROW()&gt;$AA$16+1,AVERAGE(INDIRECT("H" &amp; ROW()-$AA$16+1):H1773),""))</f>
        <v/>
      </c>
      <c r="J1773" s="14" t="str">
        <f t="shared" ca="1" si="382"/>
        <v/>
      </c>
      <c r="K1773" s="14" t="str">
        <f t="shared" ca="1" si="383"/>
        <v/>
      </c>
      <c r="L1773" s="9" t="str">
        <f t="shared" ca="1" si="384"/>
        <v/>
      </c>
      <c r="M1773" s="9" t="str">
        <f t="shared" si="385"/>
        <v/>
      </c>
      <c r="N1773" s="9" t="str">
        <f t="shared" si="386"/>
        <v/>
      </c>
      <c r="O1773" s="9" t="str">
        <f t="shared" si="387"/>
        <v/>
      </c>
      <c r="P1773" s="9" t="str">
        <f t="shared" si="388"/>
        <v/>
      </c>
      <c r="Q1773" s="9" t="str">
        <f t="shared" si="389"/>
        <v/>
      </c>
      <c r="R1773" s="9" t="str">
        <f t="shared" si="390"/>
        <v/>
      </c>
      <c r="S1773" s="9" t="str">
        <f t="shared" si="391"/>
        <v/>
      </c>
      <c r="T1773" s="9" t="str">
        <f t="shared" si="391"/>
        <v/>
      </c>
      <c r="U1773" s="9" t="str">
        <f t="shared" si="379"/>
        <v/>
      </c>
      <c r="V1773" s="6" t="str">
        <f t="shared" si="380"/>
        <v/>
      </c>
      <c r="W1773" s="16" t="str">
        <f ca="1">IF(AND(W1772=U1772,F1773&lt;=U1773),U1773,IF(AND(W1772=U1772,F1773&gt;=U1773),V1773,IF(AND(W1772=V1772,F1773&gt;=V1773),V1773,IF(AND(W1772=V1772,F1773&lt;=V1773),U1773,””))))</f>
        <v/>
      </c>
      <c r="X1773" s="1" t="str">
        <f t="shared" si="378"/>
        <v/>
      </c>
    </row>
    <row r="1774" spans="1:24" ht="17.7">
      <c r="A1774" s="3"/>
      <c r="B1774" s="7"/>
      <c r="H1774" s="1" t="str">
        <f t="shared" si="381"/>
        <v/>
      </c>
      <c r="I1774" s="9" t="str">
        <f ca="1">IF(A1774="","",IF(ROW()&gt;$AA$16+1,AVERAGE(INDIRECT("H" &amp; ROW()-$AA$16+1):H1774),""))</f>
        <v/>
      </c>
      <c r="J1774" s="14" t="str">
        <f t="shared" ca="1" si="382"/>
        <v/>
      </c>
      <c r="K1774" s="14" t="str">
        <f t="shared" ca="1" si="383"/>
        <v/>
      </c>
      <c r="L1774" s="9" t="str">
        <f t="shared" ca="1" si="384"/>
        <v/>
      </c>
      <c r="M1774" s="9" t="str">
        <f t="shared" si="385"/>
        <v/>
      </c>
      <c r="N1774" s="9" t="str">
        <f t="shared" si="386"/>
        <v/>
      </c>
      <c r="O1774" s="9" t="str">
        <f t="shared" si="387"/>
        <v/>
      </c>
      <c r="P1774" s="9" t="str">
        <f t="shared" si="388"/>
        <v/>
      </c>
      <c r="Q1774" s="9" t="str">
        <f t="shared" si="389"/>
        <v/>
      </c>
      <c r="R1774" s="9" t="str">
        <f t="shared" si="390"/>
        <v/>
      </c>
      <c r="S1774" s="9" t="str">
        <f t="shared" si="391"/>
        <v/>
      </c>
      <c r="T1774" s="9" t="str">
        <f t="shared" si="391"/>
        <v/>
      </c>
      <c r="U1774" s="9" t="str">
        <f t="shared" si="379"/>
        <v/>
      </c>
      <c r="V1774" s="6" t="str">
        <f t="shared" si="380"/>
        <v/>
      </c>
      <c r="W1774" s="16" t="str">
        <f ca="1">IF(AND(W1773=U1773,F1774&lt;=U1774),U1774,IF(AND(W1773=U1773,F1774&gt;=U1774),V1774,IF(AND(W1773=V1773,F1774&gt;=V1774),V1774,IF(AND(W1773=V1773,F1774&lt;=V1774),U1774,””))))</f>
        <v/>
      </c>
      <c r="X1774" s="1" t="str">
        <f t="shared" si="378"/>
        <v/>
      </c>
    </row>
    <row r="1775" spans="1:24" ht="17.7">
      <c r="A1775" s="3"/>
      <c r="B1775" s="7"/>
      <c r="H1775" s="1" t="str">
        <f t="shared" si="381"/>
        <v/>
      </c>
      <c r="I1775" s="9" t="str">
        <f ca="1">IF(A1775="","",IF(ROW()&gt;$AA$16+1,AVERAGE(INDIRECT("H" &amp; ROW()-$AA$16+1):H1775),""))</f>
        <v/>
      </c>
      <c r="J1775" s="14" t="str">
        <f t="shared" ca="1" si="382"/>
        <v/>
      </c>
      <c r="K1775" s="14" t="str">
        <f t="shared" ca="1" si="383"/>
        <v/>
      </c>
      <c r="L1775" s="9" t="str">
        <f t="shared" ca="1" si="384"/>
        <v/>
      </c>
      <c r="M1775" s="9" t="str">
        <f t="shared" si="385"/>
        <v/>
      </c>
      <c r="N1775" s="9" t="str">
        <f t="shared" si="386"/>
        <v/>
      </c>
      <c r="O1775" s="9" t="str">
        <f t="shared" si="387"/>
        <v/>
      </c>
      <c r="P1775" s="9" t="str">
        <f t="shared" si="388"/>
        <v/>
      </c>
      <c r="Q1775" s="9" t="str">
        <f t="shared" si="389"/>
        <v/>
      </c>
      <c r="R1775" s="9" t="str">
        <f t="shared" si="390"/>
        <v/>
      </c>
      <c r="S1775" s="9" t="str">
        <f t="shared" si="391"/>
        <v/>
      </c>
      <c r="T1775" s="9" t="str">
        <f t="shared" si="391"/>
        <v/>
      </c>
      <c r="U1775" s="9" t="str">
        <f t="shared" si="379"/>
        <v/>
      </c>
      <c r="V1775" s="6" t="str">
        <f t="shared" si="380"/>
        <v/>
      </c>
      <c r="W1775" s="16" t="str">
        <f ca="1">IF(AND(W1774=U1774,F1775&lt;=U1775),U1775,IF(AND(W1774=U1774,F1775&gt;=U1775),V1775,IF(AND(W1774=V1774,F1775&gt;=V1775),V1775,IF(AND(W1774=V1774,F1775&lt;=V1775),U1775,””))))</f>
        <v/>
      </c>
      <c r="X1775" s="1" t="str">
        <f t="shared" si="378"/>
        <v/>
      </c>
    </row>
    <row r="1776" spans="1:24" ht="17.7">
      <c r="A1776" s="3"/>
      <c r="B1776" s="7"/>
      <c r="H1776" s="1" t="str">
        <f t="shared" si="381"/>
        <v/>
      </c>
      <c r="I1776" s="9" t="str">
        <f ca="1">IF(A1776="","",IF(ROW()&gt;$AA$16+1,AVERAGE(INDIRECT("H" &amp; ROW()-$AA$16+1):H1776),""))</f>
        <v/>
      </c>
      <c r="J1776" s="14" t="str">
        <f t="shared" ca="1" si="382"/>
        <v/>
      </c>
      <c r="K1776" s="14" t="str">
        <f t="shared" ca="1" si="383"/>
        <v/>
      </c>
      <c r="L1776" s="9" t="str">
        <f t="shared" ca="1" si="384"/>
        <v/>
      </c>
      <c r="M1776" s="9" t="str">
        <f t="shared" si="385"/>
        <v/>
      </c>
      <c r="N1776" s="9" t="str">
        <f t="shared" si="386"/>
        <v/>
      </c>
      <c r="O1776" s="9" t="str">
        <f t="shared" si="387"/>
        <v/>
      </c>
      <c r="P1776" s="9" t="str">
        <f t="shared" si="388"/>
        <v/>
      </c>
      <c r="Q1776" s="9" t="str">
        <f t="shared" si="389"/>
        <v/>
      </c>
      <c r="R1776" s="9" t="str">
        <f t="shared" si="390"/>
        <v/>
      </c>
      <c r="S1776" s="9" t="str">
        <f t="shared" si="391"/>
        <v/>
      </c>
      <c r="T1776" s="9" t="str">
        <f t="shared" si="391"/>
        <v/>
      </c>
      <c r="U1776" s="9" t="str">
        <f t="shared" si="379"/>
        <v/>
      </c>
      <c r="V1776" s="6" t="str">
        <f t="shared" si="380"/>
        <v/>
      </c>
      <c r="W1776" s="16" t="str">
        <f ca="1">IF(AND(W1775=U1775,F1776&lt;=U1776),U1776,IF(AND(W1775=U1775,F1776&gt;=U1776),V1776,IF(AND(W1775=V1775,F1776&gt;=V1776),V1776,IF(AND(W1775=V1775,F1776&lt;=V1776),U1776,””))))</f>
        <v/>
      </c>
      <c r="X1776" s="1" t="str">
        <f t="shared" si="378"/>
        <v/>
      </c>
    </row>
    <row r="1777" spans="1:24" ht="17.7">
      <c r="A1777" s="3"/>
      <c r="B1777" s="7"/>
      <c r="H1777" s="1" t="str">
        <f t="shared" si="381"/>
        <v/>
      </c>
      <c r="I1777" s="9" t="str">
        <f ca="1">IF(A1777="","",IF(ROW()&gt;$AA$16+1,AVERAGE(INDIRECT("H" &amp; ROW()-$AA$16+1):H1777),""))</f>
        <v/>
      </c>
      <c r="J1777" s="14" t="str">
        <f t="shared" ca="1" si="382"/>
        <v/>
      </c>
      <c r="K1777" s="14" t="str">
        <f t="shared" ca="1" si="383"/>
        <v/>
      </c>
      <c r="L1777" s="9" t="str">
        <f t="shared" ca="1" si="384"/>
        <v/>
      </c>
      <c r="M1777" s="9" t="str">
        <f t="shared" si="385"/>
        <v/>
      </c>
      <c r="N1777" s="9" t="str">
        <f t="shared" si="386"/>
        <v/>
      </c>
      <c r="O1777" s="9" t="str">
        <f t="shared" si="387"/>
        <v/>
      </c>
      <c r="P1777" s="9" t="str">
        <f t="shared" si="388"/>
        <v/>
      </c>
      <c r="Q1777" s="9" t="str">
        <f t="shared" si="389"/>
        <v/>
      </c>
      <c r="R1777" s="9" t="str">
        <f t="shared" si="390"/>
        <v/>
      </c>
      <c r="S1777" s="9" t="str">
        <f t="shared" si="391"/>
        <v/>
      </c>
      <c r="T1777" s="9" t="str">
        <f t="shared" si="391"/>
        <v/>
      </c>
      <c r="U1777" s="9" t="str">
        <f t="shared" si="379"/>
        <v/>
      </c>
      <c r="V1777" s="6" t="str">
        <f t="shared" si="380"/>
        <v/>
      </c>
      <c r="W1777" s="16" t="str">
        <f ca="1">IF(AND(W1776=U1776,F1777&lt;=U1777),U1777,IF(AND(W1776=U1776,F1777&gt;=U1777),V1777,IF(AND(W1776=V1776,F1777&gt;=V1777),V1777,IF(AND(W1776=V1776,F1777&lt;=V1777),U1777,””))))</f>
        <v/>
      </c>
      <c r="X1777" s="1" t="str">
        <f t="shared" si="378"/>
        <v/>
      </c>
    </row>
    <row r="1778" spans="1:24" ht="17.7">
      <c r="A1778" s="3"/>
      <c r="B1778" s="7"/>
      <c r="H1778" s="1" t="str">
        <f t="shared" si="381"/>
        <v/>
      </c>
      <c r="I1778" s="9" t="str">
        <f ca="1">IF(A1778="","",IF(ROW()&gt;$AA$16+1,AVERAGE(INDIRECT("H" &amp; ROW()-$AA$16+1):H1778),""))</f>
        <v/>
      </c>
      <c r="J1778" s="14" t="str">
        <f t="shared" ca="1" si="382"/>
        <v/>
      </c>
      <c r="K1778" s="14" t="str">
        <f t="shared" ca="1" si="383"/>
        <v/>
      </c>
      <c r="L1778" s="9" t="str">
        <f t="shared" ca="1" si="384"/>
        <v/>
      </c>
      <c r="M1778" s="9" t="str">
        <f t="shared" si="385"/>
        <v/>
      </c>
      <c r="N1778" s="9" t="str">
        <f t="shared" si="386"/>
        <v/>
      </c>
      <c r="O1778" s="9" t="str">
        <f t="shared" si="387"/>
        <v/>
      </c>
      <c r="P1778" s="9" t="str">
        <f t="shared" si="388"/>
        <v/>
      </c>
      <c r="Q1778" s="9" t="str">
        <f t="shared" si="389"/>
        <v/>
      </c>
      <c r="R1778" s="9" t="str">
        <f t="shared" si="390"/>
        <v/>
      </c>
      <c r="S1778" s="9" t="str">
        <f t="shared" si="391"/>
        <v/>
      </c>
      <c r="T1778" s="9" t="str">
        <f t="shared" si="391"/>
        <v/>
      </c>
      <c r="U1778" s="9" t="str">
        <f t="shared" si="379"/>
        <v/>
      </c>
      <c r="V1778" s="6" t="str">
        <f t="shared" si="380"/>
        <v/>
      </c>
      <c r="W1778" s="16" t="str">
        <f ca="1">IF(AND(W1777=U1777,F1778&lt;=U1778),U1778,IF(AND(W1777=U1777,F1778&gt;=U1778),V1778,IF(AND(W1777=V1777,F1778&gt;=V1778),V1778,IF(AND(W1777=V1777,F1778&lt;=V1778),U1778,””))))</f>
        <v/>
      </c>
      <c r="X1778" s="1" t="str">
        <f t="shared" si="378"/>
        <v/>
      </c>
    </row>
    <row r="1779" spans="1:24" ht="17.7">
      <c r="A1779" s="3"/>
      <c r="B1779" s="7"/>
      <c r="H1779" s="1" t="str">
        <f t="shared" si="381"/>
        <v/>
      </c>
      <c r="I1779" s="9" t="str">
        <f ca="1">IF(A1779="","",IF(ROW()&gt;$AA$16+1,AVERAGE(INDIRECT("H" &amp; ROW()-$AA$16+1):H1779),""))</f>
        <v/>
      </c>
      <c r="J1779" s="14" t="str">
        <f t="shared" ca="1" si="382"/>
        <v/>
      </c>
      <c r="K1779" s="14" t="str">
        <f t="shared" ca="1" si="383"/>
        <v/>
      </c>
      <c r="L1779" s="9" t="str">
        <f t="shared" ca="1" si="384"/>
        <v/>
      </c>
      <c r="M1779" s="9" t="str">
        <f t="shared" si="385"/>
        <v/>
      </c>
      <c r="N1779" s="9" t="str">
        <f t="shared" si="386"/>
        <v/>
      </c>
      <c r="O1779" s="9" t="str">
        <f t="shared" si="387"/>
        <v/>
      </c>
      <c r="P1779" s="9" t="str">
        <f t="shared" si="388"/>
        <v/>
      </c>
      <c r="Q1779" s="9" t="str">
        <f t="shared" si="389"/>
        <v/>
      </c>
      <c r="R1779" s="9" t="str">
        <f t="shared" si="390"/>
        <v/>
      </c>
      <c r="S1779" s="9" t="str">
        <f t="shared" si="391"/>
        <v/>
      </c>
      <c r="T1779" s="9" t="str">
        <f t="shared" si="391"/>
        <v/>
      </c>
      <c r="U1779" s="9" t="str">
        <f t="shared" si="379"/>
        <v/>
      </c>
      <c r="V1779" s="6" t="str">
        <f t="shared" si="380"/>
        <v/>
      </c>
      <c r="W1779" s="16" t="str">
        <f ca="1">IF(AND(W1778=U1778,F1779&lt;=U1779),U1779,IF(AND(W1778=U1778,F1779&gt;=U1779),V1779,IF(AND(W1778=V1778,F1779&gt;=V1779),V1779,IF(AND(W1778=V1778,F1779&lt;=V1779),U1779,””))))</f>
        <v/>
      </c>
      <c r="X1779" s="1" t="str">
        <f t="shared" si="378"/>
        <v/>
      </c>
    </row>
    <row r="1780" spans="1:24" ht="17.7">
      <c r="A1780" s="3"/>
      <c r="B1780" s="7"/>
      <c r="H1780" s="1" t="str">
        <f t="shared" si="381"/>
        <v/>
      </c>
      <c r="I1780" s="9" t="str">
        <f ca="1">IF(A1780="","",IF(ROW()&gt;$AA$16+1,AVERAGE(INDIRECT("H" &amp; ROW()-$AA$16+1):H1780),""))</f>
        <v/>
      </c>
      <c r="J1780" s="14" t="str">
        <f t="shared" ca="1" si="382"/>
        <v/>
      </c>
      <c r="K1780" s="14" t="str">
        <f t="shared" ca="1" si="383"/>
        <v/>
      </c>
      <c r="L1780" s="9" t="str">
        <f t="shared" ca="1" si="384"/>
        <v/>
      </c>
      <c r="M1780" s="9" t="str">
        <f t="shared" si="385"/>
        <v/>
      </c>
      <c r="N1780" s="9" t="str">
        <f t="shared" si="386"/>
        <v/>
      </c>
      <c r="O1780" s="9" t="str">
        <f t="shared" si="387"/>
        <v/>
      </c>
      <c r="P1780" s="9" t="str">
        <f t="shared" si="388"/>
        <v/>
      </c>
      <c r="Q1780" s="9" t="str">
        <f t="shared" si="389"/>
        <v/>
      </c>
      <c r="R1780" s="9" t="str">
        <f t="shared" si="390"/>
        <v/>
      </c>
      <c r="S1780" s="9" t="str">
        <f t="shared" si="391"/>
        <v/>
      </c>
      <c r="T1780" s="9" t="str">
        <f t="shared" si="391"/>
        <v/>
      </c>
      <c r="U1780" s="9" t="str">
        <f t="shared" si="379"/>
        <v/>
      </c>
      <c r="V1780" s="6" t="str">
        <f t="shared" si="380"/>
        <v/>
      </c>
      <c r="W1780" s="16" t="str">
        <f ca="1">IF(AND(W1779=U1779,F1780&lt;=U1780),U1780,IF(AND(W1779=U1779,F1780&gt;=U1780),V1780,IF(AND(W1779=V1779,F1780&gt;=V1780),V1780,IF(AND(W1779=V1779,F1780&lt;=V1780),U1780,””))))</f>
        <v/>
      </c>
      <c r="X1780" s="1" t="str">
        <f t="shared" si="378"/>
        <v/>
      </c>
    </row>
    <row r="1781" spans="1:24" ht="17.7">
      <c r="A1781" s="3"/>
      <c r="B1781" s="7"/>
      <c r="H1781" s="1" t="str">
        <f t="shared" si="381"/>
        <v/>
      </c>
      <c r="I1781" s="9" t="str">
        <f ca="1">IF(A1781="","",IF(ROW()&gt;$AA$16+1,AVERAGE(INDIRECT("H" &amp; ROW()-$AA$16+1):H1781),""))</f>
        <v/>
      </c>
      <c r="J1781" s="14" t="str">
        <f t="shared" ca="1" si="382"/>
        <v/>
      </c>
      <c r="K1781" s="14" t="str">
        <f t="shared" ca="1" si="383"/>
        <v/>
      </c>
      <c r="L1781" s="9" t="str">
        <f t="shared" ca="1" si="384"/>
        <v/>
      </c>
      <c r="M1781" s="9" t="str">
        <f t="shared" si="385"/>
        <v/>
      </c>
      <c r="N1781" s="9" t="str">
        <f t="shared" si="386"/>
        <v/>
      </c>
      <c r="O1781" s="9" t="str">
        <f t="shared" si="387"/>
        <v/>
      </c>
      <c r="P1781" s="9" t="str">
        <f t="shared" si="388"/>
        <v/>
      </c>
      <c r="Q1781" s="9" t="str">
        <f t="shared" si="389"/>
        <v/>
      </c>
      <c r="R1781" s="9" t="str">
        <f t="shared" si="390"/>
        <v/>
      </c>
      <c r="S1781" s="9" t="str">
        <f t="shared" si="391"/>
        <v/>
      </c>
      <c r="T1781" s="9" t="str">
        <f t="shared" si="391"/>
        <v/>
      </c>
      <c r="U1781" s="9" t="str">
        <f t="shared" si="379"/>
        <v/>
      </c>
      <c r="V1781" s="6" t="str">
        <f t="shared" si="380"/>
        <v/>
      </c>
      <c r="W1781" s="16" t="str">
        <f ca="1">IF(AND(W1780=U1780,F1781&lt;=U1781),U1781,IF(AND(W1780=U1780,F1781&gt;=U1781),V1781,IF(AND(W1780=V1780,F1781&gt;=V1781),V1781,IF(AND(W1780=V1780,F1781&lt;=V1781),U1781,””))))</f>
        <v/>
      </c>
      <c r="X1781" s="1" t="str">
        <f t="shared" si="378"/>
        <v/>
      </c>
    </row>
    <row r="1782" spans="1:24" ht="17.7">
      <c r="A1782" s="3"/>
      <c r="B1782" s="7"/>
      <c r="H1782" s="1" t="str">
        <f t="shared" si="381"/>
        <v/>
      </c>
      <c r="I1782" s="9" t="str">
        <f ca="1">IF(A1782="","",IF(ROW()&gt;$AA$16+1,AVERAGE(INDIRECT("H" &amp; ROW()-$AA$16+1):H1782),""))</f>
        <v/>
      </c>
      <c r="J1782" s="14" t="str">
        <f t="shared" ca="1" si="382"/>
        <v/>
      </c>
      <c r="K1782" s="14" t="str">
        <f t="shared" ca="1" si="383"/>
        <v/>
      </c>
      <c r="L1782" s="9" t="str">
        <f t="shared" ca="1" si="384"/>
        <v/>
      </c>
      <c r="M1782" s="9" t="str">
        <f t="shared" si="385"/>
        <v/>
      </c>
      <c r="N1782" s="9" t="str">
        <f t="shared" si="386"/>
        <v/>
      </c>
      <c r="O1782" s="9" t="str">
        <f t="shared" si="387"/>
        <v/>
      </c>
      <c r="P1782" s="9" t="str">
        <f t="shared" si="388"/>
        <v/>
      </c>
      <c r="Q1782" s="9" t="str">
        <f t="shared" si="389"/>
        <v/>
      </c>
      <c r="R1782" s="9" t="str">
        <f t="shared" si="390"/>
        <v/>
      </c>
      <c r="S1782" s="9" t="str">
        <f t="shared" si="391"/>
        <v/>
      </c>
      <c r="T1782" s="9" t="str">
        <f t="shared" si="391"/>
        <v/>
      </c>
      <c r="U1782" s="9" t="str">
        <f t="shared" si="379"/>
        <v/>
      </c>
      <c r="V1782" s="6" t="str">
        <f t="shared" si="380"/>
        <v/>
      </c>
      <c r="W1782" s="16" t="str">
        <f ca="1">IF(AND(W1781=U1781,F1782&lt;=U1782),U1782,IF(AND(W1781=U1781,F1782&gt;=U1782),V1782,IF(AND(W1781=V1781,F1782&gt;=V1782),V1782,IF(AND(W1781=V1781,F1782&lt;=V1782),U1782,””))))</f>
        <v/>
      </c>
      <c r="X1782" s="1" t="str">
        <f t="shared" si="378"/>
        <v/>
      </c>
    </row>
    <row r="1783" spans="1:24" ht="17.7">
      <c r="A1783" s="3"/>
      <c r="B1783" s="7"/>
      <c r="H1783" s="1" t="str">
        <f t="shared" si="381"/>
        <v/>
      </c>
      <c r="I1783" s="9" t="str">
        <f ca="1">IF(A1783="","",IF(ROW()&gt;$AA$16+1,AVERAGE(INDIRECT("H" &amp; ROW()-$AA$16+1):H1783),""))</f>
        <v/>
      </c>
      <c r="J1783" s="14" t="str">
        <f t="shared" ca="1" si="382"/>
        <v/>
      </c>
      <c r="K1783" s="14" t="str">
        <f t="shared" ca="1" si="383"/>
        <v/>
      </c>
      <c r="L1783" s="9" t="str">
        <f t="shared" ca="1" si="384"/>
        <v/>
      </c>
      <c r="M1783" s="9" t="str">
        <f t="shared" si="385"/>
        <v/>
      </c>
      <c r="N1783" s="9" t="str">
        <f t="shared" si="386"/>
        <v/>
      </c>
      <c r="O1783" s="9" t="str">
        <f t="shared" si="387"/>
        <v/>
      </c>
      <c r="P1783" s="9" t="str">
        <f t="shared" si="388"/>
        <v/>
      </c>
      <c r="Q1783" s="9" t="str">
        <f t="shared" si="389"/>
        <v/>
      </c>
      <c r="R1783" s="9" t="str">
        <f t="shared" si="390"/>
        <v/>
      </c>
      <c r="S1783" s="9" t="str">
        <f t="shared" si="391"/>
        <v/>
      </c>
      <c r="T1783" s="9" t="str">
        <f t="shared" si="391"/>
        <v/>
      </c>
      <c r="U1783" s="9" t="str">
        <f t="shared" si="379"/>
        <v/>
      </c>
      <c r="V1783" s="6" t="str">
        <f t="shared" si="380"/>
        <v/>
      </c>
      <c r="W1783" s="16" t="str">
        <f ca="1">IF(AND(W1782=U1782,F1783&lt;=U1783),U1783,IF(AND(W1782=U1782,F1783&gt;=U1783),V1783,IF(AND(W1782=V1782,F1783&gt;=V1783),V1783,IF(AND(W1782=V1782,F1783&lt;=V1783),U1783,””))))</f>
        <v/>
      </c>
      <c r="X1783" s="1" t="str">
        <f t="shared" si="378"/>
        <v/>
      </c>
    </row>
    <row r="1784" spans="1:24" ht="17.7">
      <c r="A1784" s="3"/>
      <c r="B1784" s="7"/>
      <c r="H1784" s="1" t="str">
        <f t="shared" si="381"/>
        <v/>
      </c>
      <c r="I1784" s="9" t="str">
        <f ca="1">IF(A1784="","",IF(ROW()&gt;$AA$16+1,AVERAGE(INDIRECT("H" &amp; ROW()-$AA$16+1):H1784),""))</f>
        <v/>
      </c>
      <c r="J1784" s="14" t="str">
        <f t="shared" ca="1" si="382"/>
        <v/>
      </c>
      <c r="K1784" s="14" t="str">
        <f t="shared" ca="1" si="383"/>
        <v/>
      </c>
      <c r="L1784" s="9" t="str">
        <f t="shared" ca="1" si="384"/>
        <v/>
      </c>
      <c r="M1784" s="9" t="str">
        <f t="shared" si="385"/>
        <v/>
      </c>
      <c r="N1784" s="9" t="str">
        <f t="shared" si="386"/>
        <v/>
      </c>
      <c r="O1784" s="9" t="str">
        <f t="shared" si="387"/>
        <v/>
      </c>
      <c r="P1784" s="9" t="str">
        <f t="shared" si="388"/>
        <v/>
      </c>
      <c r="Q1784" s="9" t="str">
        <f t="shared" si="389"/>
        <v/>
      </c>
      <c r="R1784" s="9" t="str">
        <f t="shared" si="390"/>
        <v/>
      </c>
      <c r="S1784" s="9" t="str">
        <f t="shared" si="391"/>
        <v/>
      </c>
      <c r="T1784" s="9" t="str">
        <f t="shared" si="391"/>
        <v/>
      </c>
      <c r="U1784" s="9" t="str">
        <f t="shared" si="379"/>
        <v/>
      </c>
      <c r="V1784" s="6" t="str">
        <f t="shared" si="380"/>
        <v/>
      </c>
      <c r="W1784" s="16" t="str">
        <f ca="1">IF(AND(W1783=U1783,F1784&lt;=U1784),U1784,IF(AND(W1783=U1783,F1784&gt;=U1784),V1784,IF(AND(W1783=V1783,F1784&gt;=V1784),V1784,IF(AND(W1783=V1783,F1784&lt;=V1784),U1784,””))))</f>
        <v/>
      </c>
      <c r="X1784" s="1" t="str">
        <f t="shared" si="378"/>
        <v/>
      </c>
    </row>
    <row r="1785" spans="1:24" ht="17.7">
      <c r="A1785" s="3"/>
      <c r="B1785" s="7"/>
      <c r="H1785" s="1" t="str">
        <f t="shared" si="381"/>
        <v/>
      </c>
      <c r="I1785" s="9" t="str">
        <f ca="1">IF(A1785="","",IF(ROW()&gt;$AA$16+1,AVERAGE(INDIRECT("H" &amp; ROW()-$AA$16+1):H1785),""))</f>
        <v/>
      </c>
      <c r="J1785" s="14" t="str">
        <f t="shared" ca="1" si="382"/>
        <v/>
      </c>
      <c r="K1785" s="14" t="str">
        <f t="shared" ca="1" si="383"/>
        <v/>
      </c>
      <c r="L1785" s="9" t="str">
        <f t="shared" ca="1" si="384"/>
        <v/>
      </c>
      <c r="M1785" s="9" t="str">
        <f t="shared" si="385"/>
        <v/>
      </c>
      <c r="N1785" s="9" t="str">
        <f t="shared" si="386"/>
        <v/>
      </c>
      <c r="O1785" s="9" t="str">
        <f t="shared" si="387"/>
        <v/>
      </c>
      <c r="P1785" s="9" t="str">
        <f t="shared" si="388"/>
        <v/>
      </c>
      <c r="Q1785" s="9" t="str">
        <f t="shared" si="389"/>
        <v/>
      </c>
      <c r="R1785" s="9" t="str">
        <f t="shared" si="390"/>
        <v/>
      </c>
      <c r="S1785" s="9" t="str">
        <f t="shared" si="391"/>
        <v/>
      </c>
      <c r="T1785" s="9" t="str">
        <f t="shared" si="391"/>
        <v/>
      </c>
      <c r="U1785" s="9" t="str">
        <f t="shared" si="379"/>
        <v/>
      </c>
      <c r="V1785" s="6" t="str">
        <f t="shared" si="380"/>
        <v/>
      </c>
      <c r="W1785" s="16" t="str">
        <f ca="1">IF(AND(W1784=U1784,F1785&lt;=U1785),U1785,IF(AND(W1784=U1784,F1785&gt;=U1785),V1785,IF(AND(W1784=V1784,F1785&gt;=V1785),V1785,IF(AND(W1784=V1784,F1785&lt;=V1785),U1785,””))))</f>
        <v/>
      </c>
      <c r="X1785" s="1" t="str">
        <f t="shared" si="378"/>
        <v/>
      </c>
    </row>
    <row r="1786" spans="1:24" ht="17.7">
      <c r="A1786" s="3"/>
      <c r="B1786" s="7"/>
      <c r="H1786" s="1" t="str">
        <f t="shared" si="381"/>
        <v/>
      </c>
      <c r="I1786" s="9" t="str">
        <f ca="1">IF(A1786="","",IF(ROW()&gt;$AA$16+1,AVERAGE(INDIRECT("H" &amp; ROW()-$AA$16+1):H1786),""))</f>
        <v/>
      </c>
      <c r="J1786" s="14" t="str">
        <f t="shared" ca="1" si="382"/>
        <v/>
      </c>
      <c r="K1786" s="14" t="str">
        <f t="shared" ca="1" si="383"/>
        <v/>
      </c>
      <c r="L1786" s="9" t="str">
        <f t="shared" ca="1" si="384"/>
        <v/>
      </c>
      <c r="M1786" s="9" t="str">
        <f t="shared" si="385"/>
        <v/>
      </c>
      <c r="N1786" s="9" t="str">
        <f t="shared" si="386"/>
        <v/>
      </c>
      <c r="O1786" s="9" t="str">
        <f t="shared" si="387"/>
        <v/>
      </c>
      <c r="P1786" s="9" t="str">
        <f t="shared" si="388"/>
        <v/>
      </c>
      <c r="Q1786" s="9" t="str">
        <f t="shared" si="389"/>
        <v/>
      </c>
      <c r="R1786" s="9" t="str">
        <f t="shared" si="390"/>
        <v/>
      </c>
      <c r="S1786" s="9" t="str">
        <f t="shared" si="391"/>
        <v/>
      </c>
      <c r="T1786" s="9" t="str">
        <f t="shared" si="391"/>
        <v/>
      </c>
      <c r="U1786" s="9" t="str">
        <f t="shared" si="379"/>
        <v/>
      </c>
      <c r="V1786" s="6" t="str">
        <f t="shared" si="380"/>
        <v/>
      </c>
      <c r="W1786" s="16" t="str">
        <f ca="1">IF(AND(W1785=U1785,F1786&lt;=U1786),U1786,IF(AND(W1785=U1785,F1786&gt;=U1786),V1786,IF(AND(W1785=V1785,F1786&gt;=V1786),V1786,IF(AND(W1785=V1785,F1786&lt;=V1786),U1786,””))))</f>
        <v/>
      </c>
      <c r="X1786" s="1" t="str">
        <f t="shared" si="378"/>
        <v/>
      </c>
    </row>
    <row r="1787" spans="1:24" ht="17.7">
      <c r="A1787" s="3"/>
      <c r="B1787" s="7"/>
      <c r="H1787" s="1" t="str">
        <f t="shared" si="381"/>
        <v/>
      </c>
      <c r="I1787" s="9" t="str">
        <f ca="1">IF(A1787="","",IF(ROW()&gt;$AA$16+1,AVERAGE(INDIRECT("H" &amp; ROW()-$AA$16+1):H1787),""))</f>
        <v/>
      </c>
      <c r="J1787" s="14" t="str">
        <f t="shared" ca="1" si="382"/>
        <v/>
      </c>
      <c r="K1787" s="14" t="str">
        <f t="shared" ca="1" si="383"/>
        <v/>
      </c>
      <c r="L1787" s="9" t="str">
        <f t="shared" ca="1" si="384"/>
        <v/>
      </c>
      <c r="M1787" s="9" t="str">
        <f t="shared" si="385"/>
        <v/>
      </c>
      <c r="N1787" s="9" t="str">
        <f t="shared" si="386"/>
        <v/>
      </c>
      <c r="O1787" s="9" t="str">
        <f t="shared" si="387"/>
        <v/>
      </c>
      <c r="P1787" s="9" t="str">
        <f t="shared" si="388"/>
        <v/>
      </c>
      <c r="Q1787" s="9" t="str">
        <f t="shared" si="389"/>
        <v/>
      </c>
      <c r="R1787" s="9" t="str">
        <f t="shared" si="390"/>
        <v/>
      </c>
      <c r="S1787" s="9" t="str">
        <f t="shared" si="391"/>
        <v/>
      </c>
      <c r="T1787" s="9" t="str">
        <f t="shared" si="391"/>
        <v/>
      </c>
      <c r="U1787" s="9" t="str">
        <f t="shared" si="379"/>
        <v/>
      </c>
      <c r="V1787" s="6" t="str">
        <f t="shared" si="380"/>
        <v/>
      </c>
      <c r="W1787" s="16" t="str">
        <f ca="1">IF(AND(W1786=U1786,F1787&lt;=U1787),U1787,IF(AND(W1786=U1786,F1787&gt;=U1787),V1787,IF(AND(W1786=V1786,F1787&gt;=V1787),V1787,IF(AND(W1786=V1786,F1787&lt;=V1787),U1787,””))))</f>
        <v/>
      </c>
      <c r="X1787" s="1" t="str">
        <f t="shared" si="378"/>
        <v/>
      </c>
    </row>
    <row r="1788" spans="1:24" ht="17.7">
      <c r="A1788" s="3"/>
      <c r="B1788" s="7"/>
      <c r="H1788" s="1" t="str">
        <f t="shared" si="381"/>
        <v/>
      </c>
      <c r="I1788" s="9" t="str">
        <f ca="1">IF(A1788="","",IF(ROW()&gt;$AA$16+1,AVERAGE(INDIRECT("H" &amp; ROW()-$AA$16+1):H1788),""))</f>
        <v/>
      </c>
      <c r="J1788" s="14" t="str">
        <f t="shared" ca="1" si="382"/>
        <v/>
      </c>
      <c r="K1788" s="14" t="str">
        <f t="shared" ca="1" si="383"/>
        <v/>
      </c>
      <c r="L1788" s="9" t="str">
        <f t="shared" ca="1" si="384"/>
        <v/>
      </c>
      <c r="M1788" s="9" t="str">
        <f t="shared" si="385"/>
        <v/>
      </c>
      <c r="N1788" s="9" t="str">
        <f t="shared" si="386"/>
        <v/>
      </c>
      <c r="O1788" s="9" t="str">
        <f t="shared" si="387"/>
        <v/>
      </c>
      <c r="P1788" s="9" t="str">
        <f t="shared" si="388"/>
        <v/>
      </c>
      <c r="Q1788" s="9" t="str">
        <f t="shared" si="389"/>
        <v/>
      </c>
      <c r="R1788" s="9" t="str">
        <f t="shared" si="390"/>
        <v/>
      </c>
      <c r="S1788" s="9" t="str">
        <f t="shared" si="391"/>
        <v/>
      </c>
      <c r="T1788" s="9" t="str">
        <f t="shared" si="391"/>
        <v/>
      </c>
      <c r="U1788" s="9" t="str">
        <f t="shared" si="379"/>
        <v/>
      </c>
      <c r="V1788" s="6" t="str">
        <f t="shared" si="380"/>
        <v/>
      </c>
      <c r="W1788" s="16" t="str">
        <f ca="1">IF(AND(W1787=U1787,F1788&lt;=U1788),U1788,IF(AND(W1787=U1787,F1788&gt;=U1788),V1788,IF(AND(W1787=V1787,F1788&gt;=V1788),V1788,IF(AND(W1787=V1787,F1788&lt;=V1788),U1788,””))))</f>
        <v/>
      </c>
      <c r="X1788" s="1" t="str">
        <f t="shared" si="378"/>
        <v/>
      </c>
    </row>
    <row r="1789" spans="1:24" ht="17.7">
      <c r="A1789" s="3"/>
      <c r="B1789" s="7"/>
      <c r="H1789" s="1" t="str">
        <f t="shared" si="381"/>
        <v/>
      </c>
      <c r="I1789" s="9" t="str">
        <f ca="1">IF(A1789="","",IF(ROW()&gt;$AA$16+1,AVERAGE(INDIRECT("H" &amp; ROW()-$AA$16+1):H1789),""))</f>
        <v/>
      </c>
      <c r="J1789" s="14" t="str">
        <f t="shared" ca="1" si="382"/>
        <v/>
      </c>
      <c r="K1789" s="14" t="str">
        <f t="shared" ca="1" si="383"/>
        <v/>
      </c>
      <c r="L1789" s="9" t="str">
        <f t="shared" ca="1" si="384"/>
        <v/>
      </c>
      <c r="M1789" s="9" t="str">
        <f t="shared" si="385"/>
        <v/>
      </c>
      <c r="N1789" s="9" t="str">
        <f t="shared" si="386"/>
        <v/>
      </c>
      <c r="O1789" s="9" t="str">
        <f t="shared" si="387"/>
        <v/>
      </c>
      <c r="P1789" s="9" t="str">
        <f t="shared" si="388"/>
        <v/>
      </c>
      <c r="Q1789" s="9" t="str">
        <f t="shared" si="389"/>
        <v/>
      </c>
      <c r="R1789" s="9" t="str">
        <f t="shared" si="390"/>
        <v/>
      </c>
      <c r="S1789" s="9" t="str">
        <f t="shared" si="391"/>
        <v/>
      </c>
      <c r="T1789" s="9" t="str">
        <f t="shared" si="391"/>
        <v/>
      </c>
      <c r="U1789" s="9" t="str">
        <f t="shared" si="379"/>
        <v/>
      </c>
      <c r="V1789" s="6" t="str">
        <f t="shared" si="380"/>
        <v/>
      </c>
      <c r="W1789" s="16" t="str">
        <f ca="1">IF(AND(W1788=U1788,F1789&lt;=U1789),U1789,IF(AND(W1788=U1788,F1789&gt;=U1789),V1789,IF(AND(W1788=V1788,F1789&gt;=V1789),V1789,IF(AND(W1788=V1788,F1789&lt;=V1789),U1789,””))))</f>
        <v/>
      </c>
      <c r="X1789" s="1" t="str">
        <f t="shared" si="378"/>
        <v/>
      </c>
    </row>
    <row r="1790" spans="1:24" ht="17.7">
      <c r="A1790" s="3"/>
      <c r="B1790" s="7"/>
      <c r="H1790" s="1" t="str">
        <f t="shared" si="381"/>
        <v/>
      </c>
      <c r="I1790" s="9" t="str">
        <f ca="1">IF(A1790="","",IF(ROW()&gt;$AA$16+1,AVERAGE(INDIRECT("H" &amp; ROW()-$AA$16+1):H1790),""))</f>
        <v/>
      </c>
      <c r="J1790" s="14" t="str">
        <f t="shared" ca="1" si="382"/>
        <v/>
      </c>
      <c r="K1790" s="14" t="str">
        <f t="shared" ca="1" si="383"/>
        <v/>
      </c>
      <c r="L1790" s="9" t="str">
        <f t="shared" ca="1" si="384"/>
        <v/>
      </c>
      <c r="M1790" s="9" t="str">
        <f t="shared" si="385"/>
        <v/>
      </c>
      <c r="N1790" s="9" t="str">
        <f t="shared" si="386"/>
        <v/>
      </c>
      <c r="O1790" s="9" t="str">
        <f t="shared" si="387"/>
        <v/>
      </c>
      <c r="P1790" s="9" t="str">
        <f t="shared" si="388"/>
        <v/>
      </c>
      <c r="Q1790" s="9" t="str">
        <f t="shared" si="389"/>
        <v/>
      </c>
      <c r="R1790" s="9" t="str">
        <f t="shared" si="390"/>
        <v/>
      </c>
      <c r="S1790" s="9" t="str">
        <f t="shared" si="391"/>
        <v/>
      </c>
      <c r="T1790" s="9" t="str">
        <f t="shared" si="391"/>
        <v/>
      </c>
      <c r="U1790" s="9" t="str">
        <f t="shared" si="379"/>
        <v/>
      </c>
      <c r="V1790" s="6" t="str">
        <f t="shared" si="380"/>
        <v/>
      </c>
      <c r="W1790" s="16" t="str">
        <f ca="1">IF(AND(W1789=U1789,F1790&lt;=U1790),U1790,IF(AND(W1789=U1789,F1790&gt;=U1790),V1790,IF(AND(W1789=V1789,F1790&gt;=V1790),V1790,IF(AND(W1789=V1789,F1790&lt;=V1790),U1790,””))))</f>
        <v/>
      </c>
      <c r="X1790" s="1" t="str">
        <f t="shared" si="378"/>
        <v/>
      </c>
    </row>
    <row r="1791" spans="1:24" ht="17.7">
      <c r="A1791" s="3"/>
      <c r="B1791" s="7"/>
      <c r="H1791" s="1" t="str">
        <f t="shared" si="381"/>
        <v/>
      </c>
      <c r="I1791" s="9" t="str">
        <f ca="1">IF(A1791="","",IF(ROW()&gt;$AA$16+1,AVERAGE(INDIRECT("H" &amp; ROW()-$AA$16+1):H1791),""))</f>
        <v/>
      </c>
      <c r="J1791" s="14" t="str">
        <f t="shared" ca="1" si="382"/>
        <v/>
      </c>
      <c r="K1791" s="14" t="str">
        <f t="shared" ca="1" si="383"/>
        <v/>
      </c>
      <c r="L1791" s="9" t="str">
        <f t="shared" ca="1" si="384"/>
        <v/>
      </c>
      <c r="M1791" s="9" t="str">
        <f t="shared" si="385"/>
        <v/>
      </c>
      <c r="N1791" s="9" t="str">
        <f t="shared" si="386"/>
        <v/>
      </c>
      <c r="O1791" s="9" t="str">
        <f t="shared" si="387"/>
        <v/>
      </c>
      <c r="P1791" s="9" t="str">
        <f t="shared" si="388"/>
        <v/>
      </c>
      <c r="Q1791" s="9" t="str">
        <f t="shared" si="389"/>
        <v/>
      </c>
      <c r="R1791" s="9" t="str">
        <f t="shared" si="390"/>
        <v/>
      </c>
      <c r="S1791" s="9" t="str">
        <f t="shared" si="391"/>
        <v/>
      </c>
      <c r="T1791" s="9" t="str">
        <f t="shared" si="391"/>
        <v/>
      </c>
      <c r="U1791" s="9" t="str">
        <f t="shared" si="379"/>
        <v/>
      </c>
      <c r="V1791" s="6" t="str">
        <f t="shared" si="380"/>
        <v/>
      </c>
      <c r="W1791" s="16" t="str">
        <f ca="1">IF(AND(W1790=U1790,F1791&lt;=U1791),U1791,IF(AND(W1790=U1790,F1791&gt;=U1791),V1791,IF(AND(W1790=V1790,F1791&gt;=V1791),V1791,IF(AND(W1790=V1790,F1791&lt;=V1791),U1791,””))))</f>
        <v/>
      </c>
      <c r="X1791" s="1" t="str">
        <f t="shared" si="378"/>
        <v/>
      </c>
    </row>
    <row r="1792" spans="1:24" ht="17.7">
      <c r="A1792" s="3"/>
      <c r="B1792" s="7"/>
      <c r="H1792" s="1" t="str">
        <f t="shared" si="381"/>
        <v/>
      </c>
      <c r="I1792" s="9" t="str">
        <f ca="1">IF(A1792="","",IF(ROW()&gt;$AA$16+1,AVERAGE(INDIRECT("H" &amp; ROW()-$AA$16+1):H1792),""))</f>
        <v/>
      </c>
      <c r="J1792" s="14" t="str">
        <f t="shared" ca="1" si="382"/>
        <v/>
      </c>
      <c r="K1792" s="14" t="str">
        <f t="shared" ca="1" si="383"/>
        <v/>
      </c>
      <c r="L1792" s="9" t="str">
        <f t="shared" ca="1" si="384"/>
        <v/>
      </c>
      <c r="M1792" s="9" t="str">
        <f t="shared" si="385"/>
        <v/>
      </c>
      <c r="N1792" s="9" t="str">
        <f t="shared" si="386"/>
        <v/>
      </c>
      <c r="O1792" s="9" t="str">
        <f t="shared" si="387"/>
        <v/>
      </c>
      <c r="P1792" s="9" t="str">
        <f t="shared" si="388"/>
        <v/>
      </c>
      <c r="Q1792" s="9" t="str">
        <f t="shared" si="389"/>
        <v/>
      </c>
      <c r="R1792" s="9" t="str">
        <f t="shared" si="390"/>
        <v/>
      </c>
      <c r="S1792" s="9" t="str">
        <f t="shared" si="391"/>
        <v/>
      </c>
      <c r="T1792" s="9" t="str">
        <f t="shared" si="391"/>
        <v/>
      </c>
      <c r="U1792" s="9" t="str">
        <f t="shared" si="379"/>
        <v/>
      </c>
      <c r="V1792" s="6" t="str">
        <f t="shared" si="380"/>
        <v/>
      </c>
      <c r="W1792" s="16" t="str">
        <f ca="1">IF(AND(W1791=U1791,F1792&lt;=U1792),U1792,IF(AND(W1791=U1791,F1792&gt;=U1792),V1792,IF(AND(W1791=V1791,F1792&gt;=V1792),V1792,IF(AND(W1791=V1791,F1792&lt;=V1792),U1792,””))))</f>
        <v/>
      </c>
      <c r="X1792" s="1" t="str">
        <f t="shared" si="378"/>
        <v/>
      </c>
    </row>
    <row r="1793" spans="1:24" ht="17.7">
      <c r="A1793" s="3"/>
      <c r="B1793" s="7"/>
      <c r="H1793" s="1" t="str">
        <f t="shared" si="381"/>
        <v/>
      </c>
      <c r="I1793" s="9" t="str">
        <f ca="1">IF(A1793="","",IF(ROW()&gt;$AA$16+1,AVERAGE(INDIRECT("H" &amp; ROW()-$AA$16+1):H1793),""))</f>
        <v/>
      </c>
      <c r="J1793" s="14" t="str">
        <f t="shared" ca="1" si="382"/>
        <v/>
      </c>
      <c r="K1793" s="14" t="str">
        <f t="shared" ca="1" si="383"/>
        <v/>
      </c>
      <c r="L1793" s="9" t="str">
        <f t="shared" ca="1" si="384"/>
        <v/>
      </c>
      <c r="M1793" s="9" t="str">
        <f t="shared" si="385"/>
        <v/>
      </c>
      <c r="N1793" s="9" t="str">
        <f t="shared" si="386"/>
        <v/>
      </c>
      <c r="O1793" s="9" t="str">
        <f t="shared" si="387"/>
        <v/>
      </c>
      <c r="P1793" s="9" t="str">
        <f t="shared" si="388"/>
        <v/>
      </c>
      <c r="Q1793" s="9" t="str">
        <f t="shared" si="389"/>
        <v/>
      </c>
      <c r="R1793" s="9" t="str">
        <f t="shared" si="390"/>
        <v/>
      </c>
      <c r="S1793" s="9" t="str">
        <f t="shared" si="391"/>
        <v/>
      </c>
      <c r="T1793" s="9" t="str">
        <f t="shared" si="391"/>
        <v/>
      </c>
      <c r="U1793" s="9" t="str">
        <f t="shared" si="379"/>
        <v/>
      </c>
      <c r="V1793" s="6" t="str">
        <f t="shared" si="380"/>
        <v/>
      </c>
      <c r="W1793" s="16" t="str">
        <f ca="1">IF(AND(W1792=U1792,F1793&lt;=U1793),U1793,IF(AND(W1792=U1792,F1793&gt;=U1793),V1793,IF(AND(W1792=V1792,F1793&gt;=V1793),V1793,IF(AND(W1792=V1792,F1793&lt;=V1793),U1793,””))))</f>
        <v/>
      </c>
      <c r="X1793" s="1" t="str">
        <f t="shared" si="378"/>
        <v/>
      </c>
    </row>
    <row r="1794" spans="1:24" ht="17.7">
      <c r="A1794" s="3"/>
      <c r="B1794" s="7"/>
      <c r="H1794" s="1" t="str">
        <f t="shared" si="381"/>
        <v/>
      </c>
      <c r="I1794" s="9" t="str">
        <f ca="1">IF(A1794="","",IF(ROW()&gt;$AA$16+1,AVERAGE(INDIRECT("H" &amp; ROW()-$AA$16+1):H1794),""))</f>
        <v/>
      </c>
      <c r="J1794" s="14" t="str">
        <f t="shared" ca="1" si="382"/>
        <v/>
      </c>
      <c r="K1794" s="14" t="str">
        <f t="shared" ca="1" si="383"/>
        <v/>
      </c>
      <c r="L1794" s="9" t="str">
        <f t="shared" ca="1" si="384"/>
        <v/>
      </c>
      <c r="M1794" s="9" t="str">
        <f t="shared" si="385"/>
        <v/>
      </c>
      <c r="N1794" s="9" t="str">
        <f t="shared" si="386"/>
        <v/>
      </c>
      <c r="O1794" s="9" t="str">
        <f t="shared" si="387"/>
        <v/>
      </c>
      <c r="P1794" s="9" t="str">
        <f t="shared" si="388"/>
        <v/>
      </c>
      <c r="Q1794" s="9" t="str">
        <f t="shared" si="389"/>
        <v/>
      </c>
      <c r="R1794" s="9" t="str">
        <f t="shared" si="390"/>
        <v/>
      </c>
      <c r="S1794" s="9" t="str">
        <f t="shared" si="391"/>
        <v/>
      </c>
      <c r="T1794" s="9" t="str">
        <f t="shared" si="391"/>
        <v/>
      </c>
      <c r="U1794" s="9" t="str">
        <f t="shared" si="379"/>
        <v/>
      </c>
      <c r="V1794" s="6" t="str">
        <f t="shared" si="380"/>
        <v/>
      </c>
      <c r="W1794" s="16" t="str">
        <f ca="1">IF(AND(W1793=U1793,F1794&lt;=U1794),U1794,IF(AND(W1793=U1793,F1794&gt;=U1794),V1794,IF(AND(W1793=V1793,F1794&gt;=V1794),V1794,IF(AND(W1793=V1793,F1794&lt;=V1794),U1794,””))))</f>
        <v/>
      </c>
      <c r="X1794" s="1" t="str">
        <f t="shared" ref="X1794:X1857" si="392">IF(A1794="","",IF(ROW()&gt;$AA$16+1,IF(F1794&lt;W1794,"SELL","BUY"),""))</f>
        <v/>
      </c>
    </row>
    <row r="1795" spans="1:24" ht="17.7">
      <c r="A1795" s="3"/>
      <c r="B1795" s="7"/>
      <c r="H1795" s="1" t="str">
        <f t="shared" si="381"/>
        <v/>
      </c>
      <c r="I1795" s="9" t="str">
        <f ca="1">IF(A1795="","",IF(ROW()&gt;$AA$16+1,AVERAGE(INDIRECT("H" &amp; ROW()-$AA$16+1):H1795),""))</f>
        <v/>
      </c>
      <c r="J1795" s="14" t="str">
        <f t="shared" ca="1" si="382"/>
        <v/>
      </c>
      <c r="K1795" s="14" t="str">
        <f t="shared" ca="1" si="383"/>
        <v/>
      </c>
      <c r="L1795" s="9" t="str">
        <f t="shared" ca="1" si="384"/>
        <v/>
      </c>
      <c r="M1795" s="9" t="str">
        <f t="shared" si="385"/>
        <v/>
      </c>
      <c r="N1795" s="9" t="str">
        <f t="shared" si="386"/>
        <v/>
      </c>
      <c r="O1795" s="9" t="str">
        <f t="shared" si="387"/>
        <v/>
      </c>
      <c r="P1795" s="9" t="str">
        <f t="shared" si="388"/>
        <v/>
      </c>
      <c r="Q1795" s="9" t="str">
        <f t="shared" si="389"/>
        <v/>
      </c>
      <c r="R1795" s="9" t="str">
        <f t="shared" si="390"/>
        <v/>
      </c>
      <c r="S1795" s="9" t="str">
        <f t="shared" si="391"/>
        <v/>
      </c>
      <c r="T1795" s="9" t="str">
        <f t="shared" si="391"/>
        <v/>
      </c>
      <c r="U1795" s="9" t="str">
        <f t="shared" ref="U1795:U1858" si="393">IF(A1795="","",IF(ROW()&gt;$AA$16+1,IF(OR(S1795&lt;U1794,F1794&gt;U1794),S1795,U1794),""))</f>
        <v/>
      </c>
      <c r="V1795" s="6" t="str">
        <f t="shared" ref="V1795:V1858" si="394">IF(A1795="","",IF(ROW()&gt;$AA$16+1,IF(OR(T1795&gt;V1794,F1794&lt;V1794),T1795,V1794),""))</f>
        <v/>
      </c>
      <c r="W1795" s="16" t="str">
        <f ca="1">IF(AND(W1794=U1794,F1795&lt;=U1795),U1795,IF(AND(W1794=U1794,F1795&gt;=U1795),V1795,IF(AND(W1794=V1794,F1795&gt;=V1795),V1795,IF(AND(W1794=V1794,F1795&lt;=V1795),U1795,””))))</f>
        <v/>
      </c>
      <c r="X1795" s="1" t="str">
        <f t="shared" si="392"/>
        <v/>
      </c>
    </row>
    <row r="1796" spans="1:24" ht="17.7">
      <c r="A1796" s="3"/>
      <c r="B1796" s="7"/>
      <c r="H1796" s="1" t="str">
        <f t="shared" ref="H1796:H1859" si="395">IF(A1796="","",MAX(D1796-E1796,ABS(D1796-F1795),ABS(E1796-F1795)))</f>
        <v/>
      </c>
      <c r="I1796" s="9" t="str">
        <f ca="1">IF(A1796="","",IF(ROW()&gt;$AA$16+1,AVERAGE(INDIRECT("H" &amp; ROW()-$AA$16+1):H1796),""))</f>
        <v/>
      </c>
      <c r="J1796" s="14" t="str">
        <f t="shared" ref="J1796:J1859" ca="1" si="396">IF(A1796="","",IF(ROW(H1796)&lt;2+$AA$16,"",IF(ROW(H1796)=2+$AA$16,AVERAGE(OFFSET(H1796,1-$AA$16,0,$AA$16,1)),2/($AA$16+1)*H1796+(1-2/($AA$16+1))*J1795)))</f>
        <v/>
      </c>
      <c r="K1796" s="14" t="str">
        <f t="shared" ref="K1796:K1859" ca="1" si="397">IF(A1796="","",IF(ROW(H1796)&lt;2+$AA$16,"",IF(ROW(H1796)=2+$AA$16,AVERAGE(OFFSET(H1796,1-$AA$16,0,$AA$16,1)),1/$AA$16*H1796+(1-1/$AA$16)*K1795)))</f>
        <v/>
      </c>
      <c r="L1796" s="9" t="str">
        <f t="shared" ref="L1796:L1859" ca="1" si="398">IF($AA$19="ATR (SMA)",I1796,IF($AA$19="ATR (EMA)",J1796,K1796))</f>
        <v/>
      </c>
      <c r="M1796" s="9" t="str">
        <f t="shared" ref="M1796:M1859" si="399">IF(A1796="","",IF(ROW()&gt;$AA$16+1,F1796 + (L1796*$AA$17),""))</f>
        <v/>
      </c>
      <c r="N1796" s="9" t="str">
        <f t="shared" ref="N1796:N1859" si="400">IF(A1796="","",IF(ROW()&gt;$AA$16+1,F1796 - (L1796*$AA$17),""))</f>
        <v/>
      </c>
      <c r="O1796" s="9" t="str">
        <f t="shared" ref="O1796:O1859" si="401">IF(A1796="","",IF(ROW()&gt;$AA$16+1,E1796 + (L1796*$AA$17),""))</f>
        <v/>
      </c>
      <c r="P1796" s="9" t="str">
        <f t="shared" ref="P1796:P1859" si="402">IF(A1796="","",IF(ROW()&gt;$AA$16+1,D1796 - (L1796*$AA$17),""))</f>
        <v/>
      </c>
      <c r="Q1796" s="9" t="str">
        <f t="shared" ref="Q1796:Q1859" si="403">IF(A1796="","",IF(ROW()&gt;$AA$16+1,((D1796+E1796)/2) + (L1796*$AA$17),""))</f>
        <v/>
      </c>
      <c r="R1796" s="9" t="str">
        <f t="shared" ref="R1796:R1859" si="404">IF(A1796="","",IF(ROW()&gt;$AA$16+1,((D1796+E1796)/2) - (L1796*$AA$17),""))</f>
        <v/>
      </c>
      <c r="S1796" s="9" t="str">
        <f t="shared" ref="S1796:T1859" si="405">IF($AA$18="ATR SL(CLOSE)",M1796,IF($AA$18="ATR SL(HIGH/LOW)",O1796,Q1796))</f>
        <v/>
      </c>
      <c r="T1796" s="9" t="str">
        <f t="shared" si="405"/>
        <v/>
      </c>
      <c r="U1796" s="9" t="str">
        <f t="shared" si="393"/>
        <v/>
      </c>
      <c r="V1796" s="6" t="str">
        <f t="shared" si="394"/>
        <v/>
      </c>
      <c r="W1796" s="16" t="str">
        <f ca="1">IF(AND(W1795=U1795,F1796&lt;=U1796),U1796,IF(AND(W1795=U1795,F1796&gt;=U1796),V1796,IF(AND(W1795=V1795,F1796&gt;=V1796),V1796,IF(AND(W1795=V1795,F1796&lt;=V1796),U1796,””))))</f>
        <v/>
      </c>
      <c r="X1796" s="1" t="str">
        <f t="shared" si="392"/>
        <v/>
      </c>
    </row>
    <row r="1797" spans="1:24" ht="17.7">
      <c r="A1797" s="3"/>
      <c r="B1797" s="7"/>
      <c r="H1797" s="1" t="str">
        <f t="shared" si="395"/>
        <v/>
      </c>
      <c r="I1797" s="9" t="str">
        <f ca="1">IF(A1797="","",IF(ROW()&gt;$AA$16+1,AVERAGE(INDIRECT("H" &amp; ROW()-$AA$16+1):H1797),""))</f>
        <v/>
      </c>
      <c r="J1797" s="14" t="str">
        <f t="shared" ca="1" si="396"/>
        <v/>
      </c>
      <c r="K1797" s="14" t="str">
        <f t="shared" ca="1" si="397"/>
        <v/>
      </c>
      <c r="L1797" s="9" t="str">
        <f t="shared" ca="1" si="398"/>
        <v/>
      </c>
      <c r="M1797" s="9" t="str">
        <f t="shared" si="399"/>
        <v/>
      </c>
      <c r="N1797" s="9" t="str">
        <f t="shared" si="400"/>
        <v/>
      </c>
      <c r="O1797" s="9" t="str">
        <f t="shared" si="401"/>
        <v/>
      </c>
      <c r="P1797" s="9" t="str">
        <f t="shared" si="402"/>
        <v/>
      </c>
      <c r="Q1797" s="9" t="str">
        <f t="shared" si="403"/>
        <v/>
      </c>
      <c r="R1797" s="9" t="str">
        <f t="shared" si="404"/>
        <v/>
      </c>
      <c r="S1797" s="9" t="str">
        <f t="shared" si="405"/>
        <v/>
      </c>
      <c r="T1797" s="9" t="str">
        <f t="shared" si="405"/>
        <v/>
      </c>
      <c r="U1797" s="9" t="str">
        <f t="shared" si="393"/>
        <v/>
      </c>
      <c r="V1797" s="6" t="str">
        <f t="shared" si="394"/>
        <v/>
      </c>
      <c r="W1797" s="16" t="str">
        <f ca="1">IF(AND(W1796=U1796,F1797&lt;=U1797),U1797,IF(AND(W1796=U1796,F1797&gt;=U1797),V1797,IF(AND(W1796=V1796,F1797&gt;=V1797),V1797,IF(AND(W1796=V1796,F1797&lt;=V1797),U1797,””))))</f>
        <v/>
      </c>
      <c r="X1797" s="1" t="str">
        <f t="shared" si="392"/>
        <v/>
      </c>
    </row>
    <row r="1798" spans="1:24" ht="17.7">
      <c r="A1798" s="3"/>
      <c r="B1798" s="7"/>
      <c r="H1798" s="1" t="str">
        <f t="shared" si="395"/>
        <v/>
      </c>
      <c r="I1798" s="9" t="str">
        <f ca="1">IF(A1798="","",IF(ROW()&gt;$AA$16+1,AVERAGE(INDIRECT("H" &amp; ROW()-$AA$16+1):H1798),""))</f>
        <v/>
      </c>
      <c r="J1798" s="14" t="str">
        <f t="shared" ca="1" si="396"/>
        <v/>
      </c>
      <c r="K1798" s="14" t="str">
        <f t="shared" ca="1" si="397"/>
        <v/>
      </c>
      <c r="L1798" s="9" t="str">
        <f t="shared" ca="1" si="398"/>
        <v/>
      </c>
      <c r="M1798" s="9" t="str">
        <f t="shared" si="399"/>
        <v/>
      </c>
      <c r="N1798" s="9" t="str">
        <f t="shared" si="400"/>
        <v/>
      </c>
      <c r="O1798" s="9" t="str">
        <f t="shared" si="401"/>
        <v/>
      </c>
      <c r="P1798" s="9" t="str">
        <f t="shared" si="402"/>
        <v/>
      </c>
      <c r="Q1798" s="9" t="str">
        <f t="shared" si="403"/>
        <v/>
      </c>
      <c r="R1798" s="9" t="str">
        <f t="shared" si="404"/>
        <v/>
      </c>
      <c r="S1798" s="9" t="str">
        <f t="shared" si="405"/>
        <v/>
      </c>
      <c r="T1798" s="9" t="str">
        <f t="shared" si="405"/>
        <v/>
      </c>
      <c r="U1798" s="9" t="str">
        <f t="shared" si="393"/>
        <v/>
      </c>
      <c r="V1798" s="6" t="str">
        <f t="shared" si="394"/>
        <v/>
      </c>
      <c r="W1798" s="16" t="str">
        <f ca="1">IF(AND(W1797=U1797,F1798&lt;=U1798),U1798,IF(AND(W1797=U1797,F1798&gt;=U1798),V1798,IF(AND(W1797=V1797,F1798&gt;=V1798),V1798,IF(AND(W1797=V1797,F1798&lt;=V1798),U1798,””))))</f>
        <v/>
      </c>
      <c r="X1798" s="1" t="str">
        <f t="shared" si="392"/>
        <v/>
      </c>
    </row>
    <row r="1799" spans="1:24" ht="17.7">
      <c r="A1799" s="3"/>
      <c r="B1799" s="7"/>
      <c r="H1799" s="1" t="str">
        <f t="shared" si="395"/>
        <v/>
      </c>
      <c r="I1799" s="9" t="str">
        <f ca="1">IF(A1799="","",IF(ROW()&gt;$AA$16+1,AVERAGE(INDIRECT("H" &amp; ROW()-$AA$16+1):H1799),""))</f>
        <v/>
      </c>
      <c r="J1799" s="14" t="str">
        <f t="shared" ca="1" si="396"/>
        <v/>
      </c>
      <c r="K1799" s="14" t="str">
        <f t="shared" ca="1" si="397"/>
        <v/>
      </c>
      <c r="L1799" s="9" t="str">
        <f t="shared" ca="1" si="398"/>
        <v/>
      </c>
      <c r="M1799" s="9" t="str">
        <f t="shared" si="399"/>
        <v/>
      </c>
      <c r="N1799" s="9" t="str">
        <f t="shared" si="400"/>
        <v/>
      </c>
      <c r="O1799" s="9" t="str">
        <f t="shared" si="401"/>
        <v/>
      </c>
      <c r="P1799" s="9" t="str">
        <f t="shared" si="402"/>
        <v/>
      </c>
      <c r="Q1799" s="9" t="str">
        <f t="shared" si="403"/>
        <v/>
      </c>
      <c r="R1799" s="9" t="str">
        <f t="shared" si="404"/>
        <v/>
      </c>
      <c r="S1799" s="9" t="str">
        <f t="shared" si="405"/>
        <v/>
      </c>
      <c r="T1799" s="9" t="str">
        <f t="shared" si="405"/>
        <v/>
      </c>
      <c r="U1799" s="9" t="str">
        <f t="shared" si="393"/>
        <v/>
      </c>
      <c r="V1799" s="6" t="str">
        <f t="shared" si="394"/>
        <v/>
      </c>
      <c r="W1799" s="16" t="str">
        <f ca="1">IF(AND(W1798=U1798,F1799&lt;=U1799),U1799,IF(AND(W1798=U1798,F1799&gt;=U1799),V1799,IF(AND(W1798=V1798,F1799&gt;=V1799),V1799,IF(AND(W1798=V1798,F1799&lt;=V1799),U1799,””))))</f>
        <v/>
      </c>
      <c r="X1799" s="1" t="str">
        <f t="shared" si="392"/>
        <v/>
      </c>
    </row>
    <row r="1800" spans="1:24" ht="17.7">
      <c r="A1800" s="3"/>
      <c r="B1800" s="7"/>
      <c r="H1800" s="1" t="str">
        <f t="shared" si="395"/>
        <v/>
      </c>
      <c r="I1800" s="9" t="str">
        <f ca="1">IF(A1800="","",IF(ROW()&gt;$AA$16+1,AVERAGE(INDIRECT("H" &amp; ROW()-$AA$16+1):H1800),""))</f>
        <v/>
      </c>
      <c r="J1800" s="14" t="str">
        <f t="shared" ca="1" si="396"/>
        <v/>
      </c>
      <c r="K1800" s="14" t="str">
        <f t="shared" ca="1" si="397"/>
        <v/>
      </c>
      <c r="L1800" s="9" t="str">
        <f t="shared" ca="1" si="398"/>
        <v/>
      </c>
      <c r="M1800" s="9" t="str">
        <f t="shared" si="399"/>
        <v/>
      </c>
      <c r="N1800" s="9" t="str">
        <f t="shared" si="400"/>
        <v/>
      </c>
      <c r="O1800" s="9" t="str">
        <f t="shared" si="401"/>
        <v/>
      </c>
      <c r="P1800" s="9" t="str">
        <f t="shared" si="402"/>
        <v/>
      </c>
      <c r="Q1800" s="9" t="str">
        <f t="shared" si="403"/>
        <v/>
      </c>
      <c r="R1800" s="9" t="str">
        <f t="shared" si="404"/>
        <v/>
      </c>
      <c r="S1800" s="9" t="str">
        <f t="shared" si="405"/>
        <v/>
      </c>
      <c r="T1800" s="9" t="str">
        <f t="shared" si="405"/>
        <v/>
      </c>
      <c r="U1800" s="9" t="str">
        <f t="shared" si="393"/>
        <v/>
      </c>
      <c r="V1800" s="6" t="str">
        <f t="shared" si="394"/>
        <v/>
      </c>
      <c r="W1800" s="16" t="str">
        <f ca="1">IF(AND(W1799=U1799,F1800&lt;=U1800),U1800,IF(AND(W1799=U1799,F1800&gt;=U1800),V1800,IF(AND(W1799=V1799,F1800&gt;=V1800),V1800,IF(AND(W1799=V1799,F1800&lt;=V1800),U1800,””))))</f>
        <v/>
      </c>
      <c r="X1800" s="1" t="str">
        <f t="shared" si="392"/>
        <v/>
      </c>
    </row>
    <row r="1801" spans="1:24" ht="17.7">
      <c r="A1801" s="3"/>
      <c r="B1801" s="7"/>
      <c r="H1801" s="1" t="str">
        <f t="shared" si="395"/>
        <v/>
      </c>
      <c r="I1801" s="9" t="str">
        <f ca="1">IF(A1801="","",IF(ROW()&gt;$AA$16+1,AVERAGE(INDIRECT("H" &amp; ROW()-$AA$16+1):H1801),""))</f>
        <v/>
      </c>
      <c r="J1801" s="14" t="str">
        <f t="shared" ca="1" si="396"/>
        <v/>
      </c>
      <c r="K1801" s="14" t="str">
        <f t="shared" ca="1" si="397"/>
        <v/>
      </c>
      <c r="L1801" s="9" t="str">
        <f t="shared" ca="1" si="398"/>
        <v/>
      </c>
      <c r="M1801" s="9" t="str">
        <f t="shared" si="399"/>
        <v/>
      </c>
      <c r="N1801" s="9" t="str">
        <f t="shared" si="400"/>
        <v/>
      </c>
      <c r="O1801" s="9" t="str">
        <f t="shared" si="401"/>
        <v/>
      </c>
      <c r="P1801" s="9" t="str">
        <f t="shared" si="402"/>
        <v/>
      </c>
      <c r="Q1801" s="9" t="str">
        <f t="shared" si="403"/>
        <v/>
      </c>
      <c r="R1801" s="9" t="str">
        <f t="shared" si="404"/>
        <v/>
      </c>
      <c r="S1801" s="9" t="str">
        <f t="shared" si="405"/>
        <v/>
      </c>
      <c r="T1801" s="9" t="str">
        <f t="shared" si="405"/>
        <v/>
      </c>
      <c r="U1801" s="9" t="str">
        <f t="shared" si="393"/>
        <v/>
      </c>
      <c r="V1801" s="6" t="str">
        <f t="shared" si="394"/>
        <v/>
      </c>
      <c r="W1801" s="16" t="str">
        <f ca="1">IF(AND(W1800=U1800,F1801&lt;=U1801),U1801,IF(AND(W1800=U1800,F1801&gt;=U1801),V1801,IF(AND(W1800=V1800,F1801&gt;=V1801),V1801,IF(AND(W1800=V1800,F1801&lt;=V1801),U1801,””))))</f>
        <v/>
      </c>
      <c r="X1801" s="1" t="str">
        <f t="shared" si="392"/>
        <v/>
      </c>
    </row>
    <row r="1802" spans="1:24" ht="17.7">
      <c r="A1802" s="3"/>
      <c r="B1802" s="7"/>
      <c r="H1802" s="1" t="str">
        <f t="shared" si="395"/>
        <v/>
      </c>
      <c r="I1802" s="9" t="str">
        <f ca="1">IF(A1802="","",IF(ROW()&gt;$AA$16+1,AVERAGE(INDIRECT("H" &amp; ROW()-$AA$16+1):H1802),""))</f>
        <v/>
      </c>
      <c r="J1802" s="14" t="str">
        <f t="shared" ca="1" si="396"/>
        <v/>
      </c>
      <c r="K1802" s="14" t="str">
        <f t="shared" ca="1" si="397"/>
        <v/>
      </c>
      <c r="L1802" s="9" t="str">
        <f t="shared" ca="1" si="398"/>
        <v/>
      </c>
      <c r="M1802" s="9" t="str">
        <f t="shared" si="399"/>
        <v/>
      </c>
      <c r="N1802" s="9" t="str">
        <f t="shared" si="400"/>
        <v/>
      </c>
      <c r="O1802" s="9" t="str">
        <f t="shared" si="401"/>
        <v/>
      </c>
      <c r="P1802" s="9" t="str">
        <f t="shared" si="402"/>
        <v/>
      </c>
      <c r="Q1802" s="9" t="str">
        <f t="shared" si="403"/>
        <v/>
      </c>
      <c r="R1802" s="9" t="str">
        <f t="shared" si="404"/>
        <v/>
      </c>
      <c r="S1802" s="9" t="str">
        <f t="shared" si="405"/>
        <v/>
      </c>
      <c r="T1802" s="9" t="str">
        <f t="shared" si="405"/>
        <v/>
      </c>
      <c r="U1802" s="9" t="str">
        <f t="shared" si="393"/>
        <v/>
      </c>
      <c r="V1802" s="6" t="str">
        <f t="shared" si="394"/>
        <v/>
      </c>
      <c r="W1802" s="16" t="str">
        <f ca="1">IF(AND(W1801=U1801,F1802&lt;=U1802),U1802,IF(AND(W1801=U1801,F1802&gt;=U1802),V1802,IF(AND(W1801=V1801,F1802&gt;=V1802),V1802,IF(AND(W1801=V1801,F1802&lt;=V1802),U1802,””))))</f>
        <v/>
      </c>
      <c r="X1802" s="1" t="str">
        <f t="shared" si="392"/>
        <v/>
      </c>
    </row>
    <row r="1803" spans="1:24" ht="17.7">
      <c r="A1803" s="3"/>
      <c r="B1803" s="7"/>
      <c r="H1803" s="1" t="str">
        <f t="shared" si="395"/>
        <v/>
      </c>
      <c r="I1803" s="9" t="str">
        <f ca="1">IF(A1803="","",IF(ROW()&gt;$AA$16+1,AVERAGE(INDIRECT("H" &amp; ROW()-$AA$16+1):H1803),""))</f>
        <v/>
      </c>
      <c r="J1803" s="14" t="str">
        <f t="shared" ca="1" si="396"/>
        <v/>
      </c>
      <c r="K1803" s="14" t="str">
        <f t="shared" ca="1" si="397"/>
        <v/>
      </c>
      <c r="L1803" s="9" t="str">
        <f t="shared" ca="1" si="398"/>
        <v/>
      </c>
      <c r="M1803" s="9" t="str">
        <f t="shared" si="399"/>
        <v/>
      </c>
      <c r="N1803" s="9" t="str">
        <f t="shared" si="400"/>
        <v/>
      </c>
      <c r="O1803" s="9" t="str">
        <f t="shared" si="401"/>
        <v/>
      </c>
      <c r="P1803" s="9" t="str">
        <f t="shared" si="402"/>
        <v/>
      </c>
      <c r="Q1803" s="9" t="str">
        <f t="shared" si="403"/>
        <v/>
      </c>
      <c r="R1803" s="9" t="str">
        <f t="shared" si="404"/>
        <v/>
      </c>
      <c r="S1803" s="9" t="str">
        <f t="shared" si="405"/>
        <v/>
      </c>
      <c r="T1803" s="9" t="str">
        <f t="shared" si="405"/>
        <v/>
      </c>
      <c r="U1803" s="9" t="str">
        <f t="shared" si="393"/>
        <v/>
      </c>
      <c r="V1803" s="6" t="str">
        <f t="shared" si="394"/>
        <v/>
      </c>
      <c r="W1803" s="16" t="str">
        <f ca="1">IF(AND(W1802=U1802,F1803&lt;=U1803),U1803,IF(AND(W1802=U1802,F1803&gt;=U1803),V1803,IF(AND(W1802=V1802,F1803&gt;=V1803),V1803,IF(AND(W1802=V1802,F1803&lt;=V1803),U1803,””))))</f>
        <v/>
      </c>
      <c r="X1803" s="1" t="str">
        <f t="shared" si="392"/>
        <v/>
      </c>
    </row>
    <row r="1804" spans="1:24" ht="17.7">
      <c r="A1804" s="3"/>
      <c r="B1804" s="7"/>
      <c r="H1804" s="1" t="str">
        <f t="shared" si="395"/>
        <v/>
      </c>
      <c r="I1804" s="9" t="str">
        <f ca="1">IF(A1804="","",IF(ROW()&gt;$AA$16+1,AVERAGE(INDIRECT("H" &amp; ROW()-$AA$16+1):H1804),""))</f>
        <v/>
      </c>
      <c r="J1804" s="14" t="str">
        <f t="shared" ca="1" si="396"/>
        <v/>
      </c>
      <c r="K1804" s="14" t="str">
        <f t="shared" ca="1" si="397"/>
        <v/>
      </c>
      <c r="L1804" s="9" t="str">
        <f t="shared" ca="1" si="398"/>
        <v/>
      </c>
      <c r="M1804" s="9" t="str">
        <f t="shared" si="399"/>
        <v/>
      </c>
      <c r="N1804" s="9" t="str">
        <f t="shared" si="400"/>
        <v/>
      </c>
      <c r="O1804" s="9" t="str">
        <f t="shared" si="401"/>
        <v/>
      </c>
      <c r="P1804" s="9" t="str">
        <f t="shared" si="402"/>
        <v/>
      </c>
      <c r="Q1804" s="9" t="str">
        <f t="shared" si="403"/>
        <v/>
      </c>
      <c r="R1804" s="9" t="str">
        <f t="shared" si="404"/>
        <v/>
      </c>
      <c r="S1804" s="9" t="str">
        <f t="shared" si="405"/>
        <v/>
      </c>
      <c r="T1804" s="9" t="str">
        <f t="shared" si="405"/>
        <v/>
      </c>
      <c r="U1804" s="9" t="str">
        <f t="shared" si="393"/>
        <v/>
      </c>
      <c r="V1804" s="6" t="str">
        <f t="shared" si="394"/>
        <v/>
      </c>
      <c r="W1804" s="16" t="str">
        <f ca="1">IF(AND(W1803=U1803,F1804&lt;=U1804),U1804,IF(AND(W1803=U1803,F1804&gt;=U1804),V1804,IF(AND(W1803=V1803,F1804&gt;=V1804),V1804,IF(AND(W1803=V1803,F1804&lt;=V1804),U1804,””))))</f>
        <v/>
      </c>
      <c r="X1804" s="1" t="str">
        <f t="shared" si="392"/>
        <v/>
      </c>
    </row>
    <row r="1805" spans="1:24" ht="17.7">
      <c r="A1805" s="3"/>
      <c r="B1805" s="7"/>
      <c r="H1805" s="1" t="str">
        <f t="shared" si="395"/>
        <v/>
      </c>
      <c r="I1805" s="9" t="str">
        <f ca="1">IF(A1805="","",IF(ROW()&gt;$AA$16+1,AVERAGE(INDIRECT("H" &amp; ROW()-$AA$16+1):H1805),""))</f>
        <v/>
      </c>
      <c r="J1805" s="14" t="str">
        <f t="shared" ca="1" si="396"/>
        <v/>
      </c>
      <c r="K1805" s="14" t="str">
        <f t="shared" ca="1" si="397"/>
        <v/>
      </c>
      <c r="L1805" s="9" t="str">
        <f t="shared" ca="1" si="398"/>
        <v/>
      </c>
      <c r="M1805" s="9" t="str">
        <f t="shared" si="399"/>
        <v/>
      </c>
      <c r="N1805" s="9" t="str">
        <f t="shared" si="400"/>
        <v/>
      </c>
      <c r="O1805" s="9" t="str">
        <f t="shared" si="401"/>
        <v/>
      </c>
      <c r="P1805" s="9" t="str">
        <f t="shared" si="402"/>
        <v/>
      </c>
      <c r="Q1805" s="9" t="str">
        <f t="shared" si="403"/>
        <v/>
      </c>
      <c r="R1805" s="9" t="str">
        <f t="shared" si="404"/>
        <v/>
      </c>
      <c r="S1805" s="9" t="str">
        <f t="shared" si="405"/>
        <v/>
      </c>
      <c r="T1805" s="9" t="str">
        <f t="shared" si="405"/>
        <v/>
      </c>
      <c r="U1805" s="9" t="str">
        <f t="shared" si="393"/>
        <v/>
      </c>
      <c r="V1805" s="6" t="str">
        <f t="shared" si="394"/>
        <v/>
      </c>
      <c r="W1805" s="16" t="str">
        <f ca="1">IF(AND(W1804=U1804,F1805&lt;=U1805),U1805,IF(AND(W1804=U1804,F1805&gt;=U1805),V1805,IF(AND(W1804=V1804,F1805&gt;=V1805),V1805,IF(AND(W1804=V1804,F1805&lt;=V1805),U1805,””))))</f>
        <v/>
      </c>
      <c r="X1805" s="1" t="str">
        <f t="shared" si="392"/>
        <v/>
      </c>
    </row>
    <row r="1806" spans="1:24" ht="17.7">
      <c r="A1806" s="3"/>
      <c r="B1806" s="7"/>
      <c r="H1806" s="1" t="str">
        <f t="shared" si="395"/>
        <v/>
      </c>
      <c r="I1806" s="9" t="str">
        <f ca="1">IF(A1806="","",IF(ROW()&gt;$AA$16+1,AVERAGE(INDIRECT("H" &amp; ROW()-$AA$16+1):H1806),""))</f>
        <v/>
      </c>
      <c r="J1806" s="14" t="str">
        <f t="shared" ca="1" si="396"/>
        <v/>
      </c>
      <c r="K1806" s="14" t="str">
        <f t="shared" ca="1" si="397"/>
        <v/>
      </c>
      <c r="L1806" s="9" t="str">
        <f t="shared" ca="1" si="398"/>
        <v/>
      </c>
      <c r="M1806" s="9" t="str">
        <f t="shared" si="399"/>
        <v/>
      </c>
      <c r="N1806" s="9" t="str">
        <f t="shared" si="400"/>
        <v/>
      </c>
      <c r="O1806" s="9" t="str">
        <f t="shared" si="401"/>
        <v/>
      </c>
      <c r="P1806" s="9" t="str">
        <f t="shared" si="402"/>
        <v/>
      </c>
      <c r="Q1806" s="9" t="str">
        <f t="shared" si="403"/>
        <v/>
      </c>
      <c r="R1806" s="9" t="str">
        <f t="shared" si="404"/>
        <v/>
      </c>
      <c r="S1806" s="9" t="str">
        <f t="shared" si="405"/>
        <v/>
      </c>
      <c r="T1806" s="9" t="str">
        <f t="shared" si="405"/>
        <v/>
      </c>
      <c r="U1806" s="9" t="str">
        <f t="shared" si="393"/>
        <v/>
      </c>
      <c r="V1806" s="6" t="str">
        <f t="shared" si="394"/>
        <v/>
      </c>
      <c r="W1806" s="16" t="str">
        <f ca="1">IF(AND(W1805=U1805,F1806&lt;=U1806),U1806,IF(AND(W1805=U1805,F1806&gt;=U1806),V1806,IF(AND(W1805=V1805,F1806&gt;=V1806),V1806,IF(AND(W1805=V1805,F1806&lt;=V1806),U1806,””))))</f>
        <v/>
      </c>
      <c r="X1806" s="1" t="str">
        <f t="shared" si="392"/>
        <v/>
      </c>
    </row>
    <row r="1807" spans="1:24" ht="17.7">
      <c r="A1807" s="3"/>
      <c r="B1807" s="7"/>
      <c r="H1807" s="1" t="str">
        <f t="shared" si="395"/>
        <v/>
      </c>
      <c r="I1807" s="9" t="str">
        <f ca="1">IF(A1807="","",IF(ROW()&gt;$AA$16+1,AVERAGE(INDIRECT("H" &amp; ROW()-$AA$16+1):H1807),""))</f>
        <v/>
      </c>
      <c r="J1807" s="14" t="str">
        <f t="shared" ca="1" si="396"/>
        <v/>
      </c>
      <c r="K1807" s="14" t="str">
        <f t="shared" ca="1" si="397"/>
        <v/>
      </c>
      <c r="L1807" s="9" t="str">
        <f t="shared" ca="1" si="398"/>
        <v/>
      </c>
      <c r="M1807" s="9" t="str">
        <f t="shared" si="399"/>
        <v/>
      </c>
      <c r="N1807" s="9" t="str">
        <f t="shared" si="400"/>
        <v/>
      </c>
      <c r="O1807" s="9" t="str">
        <f t="shared" si="401"/>
        <v/>
      </c>
      <c r="P1807" s="9" t="str">
        <f t="shared" si="402"/>
        <v/>
      </c>
      <c r="Q1807" s="9" t="str">
        <f t="shared" si="403"/>
        <v/>
      </c>
      <c r="R1807" s="9" t="str">
        <f t="shared" si="404"/>
        <v/>
      </c>
      <c r="S1807" s="9" t="str">
        <f t="shared" si="405"/>
        <v/>
      </c>
      <c r="T1807" s="9" t="str">
        <f t="shared" si="405"/>
        <v/>
      </c>
      <c r="U1807" s="9" t="str">
        <f t="shared" si="393"/>
        <v/>
      </c>
      <c r="V1807" s="6" t="str">
        <f t="shared" si="394"/>
        <v/>
      </c>
      <c r="W1807" s="16" t="str">
        <f ca="1">IF(AND(W1806=U1806,F1807&lt;=U1807),U1807,IF(AND(W1806=U1806,F1807&gt;=U1807),V1807,IF(AND(W1806=V1806,F1807&gt;=V1807),V1807,IF(AND(W1806=V1806,F1807&lt;=V1807),U1807,””))))</f>
        <v/>
      </c>
      <c r="X1807" s="1" t="str">
        <f t="shared" si="392"/>
        <v/>
      </c>
    </row>
    <row r="1808" spans="1:24" ht="17.7">
      <c r="A1808" s="3"/>
      <c r="B1808" s="7"/>
      <c r="H1808" s="1" t="str">
        <f t="shared" si="395"/>
        <v/>
      </c>
      <c r="I1808" s="9" t="str">
        <f ca="1">IF(A1808="","",IF(ROW()&gt;$AA$16+1,AVERAGE(INDIRECT("H" &amp; ROW()-$AA$16+1):H1808),""))</f>
        <v/>
      </c>
      <c r="J1808" s="14" t="str">
        <f t="shared" ca="1" si="396"/>
        <v/>
      </c>
      <c r="K1808" s="14" t="str">
        <f t="shared" ca="1" si="397"/>
        <v/>
      </c>
      <c r="L1808" s="9" t="str">
        <f t="shared" ca="1" si="398"/>
        <v/>
      </c>
      <c r="M1808" s="9" t="str">
        <f t="shared" si="399"/>
        <v/>
      </c>
      <c r="N1808" s="9" t="str">
        <f t="shared" si="400"/>
        <v/>
      </c>
      <c r="O1808" s="9" t="str">
        <f t="shared" si="401"/>
        <v/>
      </c>
      <c r="P1808" s="9" t="str">
        <f t="shared" si="402"/>
        <v/>
      </c>
      <c r="Q1808" s="9" t="str">
        <f t="shared" si="403"/>
        <v/>
      </c>
      <c r="R1808" s="9" t="str">
        <f t="shared" si="404"/>
        <v/>
      </c>
      <c r="S1808" s="9" t="str">
        <f t="shared" si="405"/>
        <v/>
      </c>
      <c r="T1808" s="9" t="str">
        <f t="shared" si="405"/>
        <v/>
      </c>
      <c r="U1808" s="9" t="str">
        <f t="shared" si="393"/>
        <v/>
      </c>
      <c r="V1808" s="6" t="str">
        <f t="shared" si="394"/>
        <v/>
      </c>
      <c r="W1808" s="16" t="str">
        <f ca="1">IF(AND(W1807=U1807,F1808&lt;=U1808),U1808,IF(AND(W1807=U1807,F1808&gt;=U1808),V1808,IF(AND(W1807=V1807,F1808&gt;=V1808),V1808,IF(AND(W1807=V1807,F1808&lt;=V1808),U1808,””))))</f>
        <v/>
      </c>
      <c r="X1808" s="1" t="str">
        <f t="shared" si="392"/>
        <v/>
      </c>
    </row>
    <row r="1809" spans="1:24" ht="17.7">
      <c r="A1809" s="3"/>
      <c r="B1809" s="7"/>
      <c r="H1809" s="1" t="str">
        <f t="shared" si="395"/>
        <v/>
      </c>
      <c r="I1809" s="9" t="str">
        <f ca="1">IF(A1809="","",IF(ROW()&gt;$AA$16+1,AVERAGE(INDIRECT("H" &amp; ROW()-$AA$16+1):H1809),""))</f>
        <v/>
      </c>
      <c r="J1809" s="14" t="str">
        <f t="shared" ca="1" si="396"/>
        <v/>
      </c>
      <c r="K1809" s="14" t="str">
        <f t="shared" ca="1" si="397"/>
        <v/>
      </c>
      <c r="L1809" s="9" t="str">
        <f t="shared" ca="1" si="398"/>
        <v/>
      </c>
      <c r="M1809" s="9" t="str">
        <f t="shared" si="399"/>
        <v/>
      </c>
      <c r="N1809" s="9" t="str">
        <f t="shared" si="400"/>
        <v/>
      </c>
      <c r="O1809" s="9" t="str">
        <f t="shared" si="401"/>
        <v/>
      </c>
      <c r="P1809" s="9" t="str">
        <f t="shared" si="402"/>
        <v/>
      </c>
      <c r="Q1809" s="9" t="str">
        <f t="shared" si="403"/>
        <v/>
      </c>
      <c r="R1809" s="9" t="str">
        <f t="shared" si="404"/>
        <v/>
      </c>
      <c r="S1809" s="9" t="str">
        <f t="shared" si="405"/>
        <v/>
      </c>
      <c r="T1809" s="9" t="str">
        <f t="shared" si="405"/>
        <v/>
      </c>
      <c r="U1809" s="9" t="str">
        <f t="shared" si="393"/>
        <v/>
      </c>
      <c r="V1809" s="6" t="str">
        <f t="shared" si="394"/>
        <v/>
      </c>
      <c r="W1809" s="16" t="str">
        <f ca="1">IF(AND(W1808=U1808,F1809&lt;=U1809),U1809,IF(AND(W1808=U1808,F1809&gt;=U1809),V1809,IF(AND(W1808=V1808,F1809&gt;=V1809),V1809,IF(AND(W1808=V1808,F1809&lt;=V1809),U1809,””))))</f>
        <v/>
      </c>
      <c r="X1809" s="1" t="str">
        <f t="shared" si="392"/>
        <v/>
      </c>
    </row>
    <row r="1810" spans="1:24" ht="17.7">
      <c r="A1810" s="3"/>
      <c r="B1810" s="7"/>
      <c r="H1810" s="1" t="str">
        <f t="shared" si="395"/>
        <v/>
      </c>
      <c r="I1810" s="9" t="str">
        <f ca="1">IF(A1810="","",IF(ROW()&gt;$AA$16+1,AVERAGE(INDIRECT("H" &amp; ROW()-$AA$16+1):H1810),""))</f>
        <v/>
      </c>
      <c r="J1810" s="14" t="str">
        <f t="shared" ca="1" si="396"/>
        <v/>
      </c>
      <c r="K1810" s="14" t="str">
        <f t="shared" ca="1" si="397"/>
        <v/>
      </c>
      <c r="L1810" s="9" t="str">
        <f t="shared" ca="1" si="398"/>
        <v/>
      </c>
      <c r="M1810" s="9" t="str">
        <f t="shared" si="399"/>
        <v/>
      </c>
      <c r="N1810" s="9" t="str">
        <f t="shared" si="400"/>
        <v/>
      </c>
      <c r="O1810" s="9" t="str">
        <f t="shared" si="401"/>
        <v/>
      </c>
      <c r="P1810" s="9" t="str">
        <f t="shared" si="402"/>
        <v/>
      </c>
      <c r="Q1810" s="9" t="str">
        <f t="shared" si="403"/>
        <v/>
      </c>
      <c r="R1810" s="9" t="str">
        <f t="shared" si="404"/>
        <v/>
      </c>
      <c r="S1810" s="9" t="str">
        <f t="shared" si="405"/>
        <v/>
      </c>
      <c r="T1810" s="9" t="str">
        <f t="shared" si="405"/>
        <v/>
      </c>
      <c r="U1810" s="9" t="str">
        <f t="shared" si="393"/>
        <v/>
      </c>
      <c r="V1810" s="6" t="str">
        <f t="shared" si="394"/>
        <v/>
      </c>
      <c r="W1810" s="16" t="str">
        <f ca="1">IF(AND(W1809=U1809,F1810&lt;=U1810),U1810,IF(AND(W1809=U1809,F1810&gt;=U1810),V1810,IF(AND(W1809=V1809,F1810&gt;=V1810),V1810,IF(AND(W1809=V1809,F1810&lt;=V1810),U1810,””))))</f>
        <v/>
      </c>
      <c r="X1810" s="1" t="str">
        <f t="shared" si="392"/>
        <v/>
      </c>
    </row>
    <row r="1811" spans="1:24" ht="17.7">
      <c r="A1811" s="3"/>
      <c r="B1811" s="7"/>
      <c r="H1811" s="1" t="str">
        <f t="shared" si="395"/>
        <v/>
      </c>
      <c r="I1811" s="9" t="str">
        <f ca="1">IF(A1811="","",IF(ROW()&gt;$AA$16+1,AVERAGE(INDIRECT("H" &amp; ROW()-$AA$16+1):H1811),""))</f>
        <v/>
      </c>
      <c r="J1811" s="14" t="str">
        <f t="shared" ca="1" si="396"/>
        <v/>
      </c>
      <c r="K1811" s="14" t="str">
        <f t="shared" ca="1" si="397"/>
        <v/>
      </c>
      <c r="L1811" s="9" t="str">
        <f t="shared" ca="1" si="398"/>
        <v/>
      </c>
      <c r="M1811" s="9" t="str">
        <f t="shared" si="399"/>
        <v/>
      </c>
      <c r="N1811" s="9" t="str">
        <f t="shared" si="400"/>
        <v/>
      </c>
      <c r="O1811" s="9" t="str">
        <f t="shared" si="401"/>
        <v/>
      </c>
      <c r="P1811" s="9" t="str">
        <f t="shared" si="402"/>
        <v/>
      </c>
      <c r="Q1811" s="9" t="str">
        <f t="shared" si="403"/>
        <v/>
      </c>
      <c r="R1811" s="9" t="str">
        <f t="shared" si="404"/>
        <v/>
      </c>
      <c r="S1811" s="9" t="str">
        <f t="shared" si="405"/>
        <v/>
      </c>
      <c r="T1811" s="9" t="str">
        <f t="shared" si="405"/>
        <v/>
      </c>
      <c r="U1811" s="9" t="str">
        <f t="shared" si="393"/>
        <v/>
      </c>
      <c r="V1811" s="6" t="str">
        <f t="shared" si="394"/>
        <v/>
      </c>
      <c r="W1811" s="16" t="str">
        <f ca="1">IF(AND(W1810=U1810,F1811&lt;=U1811),U1811,IF(AND(W1810=U1810,F1811&gt;=U1811),V1811,IF(AND(W1810=V1810,F1811&gt;=V1811),V1811,IF(AND(W1810=V1810,F1811&lt;=V1811),U1811,””))))</f>
        <v/>
      </c>
      <c r="X1811" s="1" t="str">
        <f t="shared" si="392"/>
        <v/>
      </c>
    </row>
    <row r="1812" spans="1:24" ht="17.7">
      <c r="A1812" s="3"/>
      <c r="B1812" s="7"/>
      <c r="H1812" s="1" t="str">
        <f t="shared" si="395"/>
        <v/>
      </c>
      <c r="I1812" s="9" t="str">
        <f ca="1">IF(A1812="","",IF(ROW()&gt;$AA$16+1,AVERAGE(INDIRECT("H" &amp; ROW()-$AA$16+1):H1812),""))</f>
        <v/>
      </c>
      <c r="J1812" s="14" t="str">
        <f t="shared" ca="1" si="396"/>
        <v/>
      </c>
      <c r="K1812" s="14" t="str">
        <f t="shared" ca="1" si="397"/>
        <v/>
      </c>
      <c r="L1812" s="9" t="str">
        <f t="shared" ca="1" si="398"/>
        <v/>
      </c>
      <c r="M1812" s="9" t="str">
        <f t="shared" si="399"/>
        <v/>
      </c>
      <c r="N1812" s="9" t="str">
        <f t="shared" si="400"/>
        <v/>
      </c>
      <c r="O1812" s="9" t="str">
        <f t="shared" si="401"/>
        <v/>
      </c>
      <c r="P1812" s="9" t="str">
        <f t="shared" si="402"/>
        <v/>
      </c>
      <c r="Q1812" s="9" t="str">
        <f t="shared" si="403"/>
        <v/>
      </c>
      <c r="R1812" s="9" t="str">
        <f t="shared" si="404"/>
        <v/>
      </c>
      <c r="S1812" s="9" t="str">
        <f t="shared" si="405"/>
        <v/>
      </c>
      <c r="T1812" s="9" t="str">
        <f t="shared" si="405"/>
        <v/>
      </c>
      <c r="U1812" s="9" t="str">
        <f t="shared" si="393"/>
        <v/>
      </c>
      <c r="V1812" s="6" t="str">
        <f t="shared" si="394"/>
        <v/>
      </c>
      <c r="W1812" s="16" t="str">
        <f ca="1">IF(AND(W1811=U1811,F1812&lt;=U1812),U1812,IF(AND(W1811=U1811,F1812&gt;=U1812),V1812,IF(AND(W1811=V1811,F1812&gt;=V1812),V1812,IF(AND(W1811=V1811,F1812&lt;=V1812),U1812,””))))</f>
        <v/>
      </c>
      <c r="X1812" s="1" t="str">
        <f t="shared" si="392"/>
        <v/>
      </c>
    </row>
    <row r="1813" spans="1:24" ht="17.7">
      <c r="A1813" s="3"/>
      <c r="B1813" s="7"/>
      <c r="H1813" s="1" t="str">
        <f t="shared" si="395"/>
        <v/>
      </c>
      <c r="I1813" s="9" t="str">
        <f ca="1">IF(A1813="","",IF(ROW()&gt;$AA$16+1,AVERAGE(INDIRECT("H" &amp; ROW()-$AA$16+1):H1813),""))</f>
        <v/>
      </c>
      <c r="J1813" s="14" t="str">
        <f t="shared" ca="1" si="396"/>
        <v/>
      </c>
      <c r="K1813" s="14" t="str">
        <f t="shared" ca="1" si="397"/>
        <v/>
      </c>
      <c r="L1813" s="9" t="str">
        <f t="shared" ca="1" si="398"/>
        <v/>
      </c>
      <c r="M1813" s="9" t="str">
        <f t="shared" si="399"/>
        <v/>
      </c>
      <c r="N1813" s="9" t="str">
        <f t="shared" si="400"/>
        <v/>
      </c>
      <c r="O1813" s="9" t="str">
        <f t="shared" si="401"/>
        <v/>
      </c>
      <c r="P1813" s="9" t="str">
        <f t="shared" si="402"/>
        <v/>
      </c>
      <c r="Q1813" s="9" t="str">
        <f t="shared" si="403"/>
        <v/>
      </c>
      <c r="R1813" s="9" t="str">
        <f t="shared" si="404"/>
        <v/>
      </c>
      <c r="S1813" s="9" t="str">
        <f t="shared" si="405"/>
        <v/>
      </c>
      <c r="T1813" s="9" t="str">
        <f t="shared" si="405"/>
        <v/>
      </c>
      <c r="U1813" s="9" t="str">
        <f t="shared" si="393"/>
        <v/>
      </c>
      <c r="V1813" s="6" t="str">
        <f t="shared" si="394"/>
        <v/>
      </c>
      <c r="W1813" s="16" t="str">
        <f ca="1">IF(AND(W1812=U1812,F1813&lt;=U1813),U1813,IF(AND(W1812=U1812,F1813&gt;=U1813),V1813,IF(AND(W1812=V1812,F1813&gt;=V1813),V1813,IF(AND(W1812=V1812,F1813&lt;=V1813),U1813,””))))</f>
        <v/>
      </c>
      <c r="X1813" s="1" t="str">
        <f t="shared" si="392"/>
        <v/>
      </c>
    </row>
    <row r="1814" spans="1:24" ht="17.7">
      <c r="A1814" s="3"/>
      <c r="B1814" s="7"/>
      <c r="H1814" s="1" t="str">
        <f t="shared" si="395"/>
        <v/>
      </c>
      <c r="I1814" s="9" t="str">
        <f ca="1">IF(A1814="","",IF(ROW()&gt;$AA$16+1,AVERAGE(INDIRECT("H" &amp; ROW()-$AA$16+1):H1814),""))</f>
        <v/>
      </c>
      <c r="J1814" s="14" t="str">
        <f t="shared" ca="1" si="396"/>
        <v/>
      </c>
      <c r="K1814" s="14" t="str">
        <f t="shared" ca="1" si="397"/>
        <v/>
      </c>
      <c r="L1814" s="9" t="str">
        <f t="shared" ca="1" si="398"/>
        <v/>
      </c>
      <c r="M1814" s="9" t="str">
        <f t="shared" si="399"/>
        <v/>
      </c>
      <c r="N1814" s="9" t="str">
        <f t="shared" si="400"/>
        <v/>
      </c>
      <c r="O1814" s="9" t="str">
        <f t="shared" si="401"/>
        <v/>
      </c>
      <c r="P1814" s="9" t="str">
        <f t="shared" si="402"/>
        <v/>
      </c>
      <c r="Q1814" s="9" t="str">
        <f t="shared" si="403"/>
        <v/>
      </c>
      <c r="R1814" s="9" t="str">
        <f t="shared" si="404"/>
        <v/>
      </c>
      <c r="S1814" s="9" t="str">
        <f t="shared" si="405"/>
        <v/>
      </c>
      <c r="T1814" s="9" t="str">
        <f t="shared" si="405"/>
        <v/>
      </c>
      <c r="U1814" s="9" t="str">
        <f t="shared" si="393"/>
        <v/>
      </c>
      <c r="V1814" s="6" t="str">
        <f t="shared" si="394"/>
        <v/>
      </c>
      <c r="W1814" s="16" t="str">
        <f ca="1">IF(AND(W1813=U1813,F1814&lt;=U1814),U1814,IF(AND(W1813=U1813,F1814&gt;=U1814),V1814,IF(AND(W1813=V1813,F1814&gt;=V1814),V1814,IF(AND(W1813=V1813,F1814&lt;=V1814),U1814,””))))</f>
        <v/>
      </c>
      <c r="X1814" s="1" t="str">
        <f t="shared" si="392"/>
        <v/>
      </c>
    </row>
    <row r="1815" spans="1:24" ht="17.7">
      <c r="A1815" s="3"/>
      <c r="B1815" s="7"/>
      <c r="H1815" s="1" t="str">
        <f t="shared" si="395"/>
        <v/>
      </c>
      <c r="I1815" s="9" t="str">
        <f ca="1">IF(A1815="","",IF(ROW()&gt;$AA$16+1,AVERAGE(INDIRECT("H" &amp; ROW()-$AA$16+1):H1815),""))</f>
        <v/>
      </c>
      <c r="J1815" s="14" t="str">
        <f t="shared" ca="1" si="396"/>
        <v/>
      </c>
      <c r="K1815" s="14" t="str">
        <f t="shared" ca="1" si="397"/>
        <v/>
      </c>
      <c r="L1815" s="9" t="str">
        <f t="shared" ca="1" si="398"/>
        <v/>
      </c>
      <c r="M1815" s="9" t="str">
        <f t="shared" si="399"/>
        <v/>
      </c>
      <c r="N1815" s="9" t="str">
        <f t="shared" si="400"/>
        <v/>
      </c>
      <c r="O1815" s="9" t="str">
        <f t="shared" si="401"/>
        <v/>
      </c>
      <c r="P1815" s="9" t="str">
        <f t="shared" si="402"/>
        <v/>
      </c>
      <c r="Q1815" s="9" t="str">
        <f t="shared" si="403"/>
        <v/>
      </c>
      <c r="R1815" s="9" t="str">
        <f t="shared" si="404"/>
        <v/>
      </c>
      <c r="S1815" s="9" t="str">
        <f t="shared" si="405"/>
        <v/>
      </c>
      <c r="T1815" s="9" t="str">
        <f t="shared" si="405"/>
        <v/>
      </c>
      <c r="U1815" s="9" t="str">
        <f t="shared" si="393"/>
        <v/>
      </c>
      <c r="V1815" s="6" t="str">
        <f t="shared" si="394"/>
        <v/>
      </c>
      <c r="W1815" s="16" t="str">
        <f ca="1">IF(AND(W1814=U1814,F1815&lt;=U1815),U1815,IF(AND(W1814=U1814,F1815&gt;=U1815),V1815,IF(AND(W1814=V1814,F1815&gt;=V1815),V1815,IF(AND(W1814=V1814,F1815&lt;=V1815),U1815,””))))</f>
        <v/>
      </c>
      <c r="X1815" s="1" t="str">
        <f t="shared" si="392"/>
        <v/>
      </c>
    </row>
    <row r="1816" spans="1:24" ht="17.7">
      <c r="A1816" s="3"/>
      <c r="B1816" s="7"/>
      <c r="H1816" s="1" t="str">
        <f t="shared" si="395"/>
        <v/>
      </c>
      <c r="I1816" s="9" t="str">
        <f ca="1">IF(A1816="","",IF(ROW()&gt;$AA$16+1,AVERAGE(INDIRECT("H" &amp; ROW()-$AA$16+1):H1816),""))</f>
        <v/>
      </c>
      <c r="J1816" s="14" t="str">
        <f t="shared" ca="1" si="396"/>
        <v/>
      </c>
      <c r="K1816" s="14" t="str">
        <f t="shared" ca="1" si="397"/>
        <v/>
      </c>
      <c r="L1816" s="9" t="str">
        <f t="shared" ca="1" si="398"/>
        <v/>
      </c>
      <c r="M1816" s="9" t="str">
        <f t="shared" si="399"/>
        <v/>
      </c>
      <c r="N1816" s="9" t="str">
        <f t="shared" si="400"/>
        <v/>
      </c>
      <c r="O1816" s="9" t="str">
        <f t="shared" si="401"/>
        <v/>
      </c>
      <c r="P1816" s="9" t="str">
        <f t="shared" si="402"/>
        <v/>
      </c>
      <c r="Q1816" s="9" t="str">
        <f t="shared" si="403"/>
        <v/>
      </c>
      <c r="R1816" s="9" t="str">
        <f t="shared" si="404"/>
        <v/>
      </c>
      <c r="S1816" s="9" t="str">
        <f t="shared" si="405"/>
        <v/>
      </c>
      <c r="T1816" s="9" t="str">
        <f t="shared" si="405"/>
        <v/>
      </c>
      <c r="U1816" s="9" t="str">
        <f t="shared" si="393"/>
        <v/>
      </c>
      <c r="V1816" s="6" t="str">
        <f t="shared" si="394"/>
        <v/>
      </c>
      <c r="W1816" s="16" t="str">
        <f ca="1">IF(AND(W1815=U1815,F1816&lt;=U1816),U1816,IF(AND(W1815=U1815,F1816&gt;=U1816),V1816,IF(AND(W1815=V1815,F1816&gt;=V1816),V1816,IF(AND(W1815=V1815,F1816&lt;=V1816),U1816,””))))</f>
        <v/>
      </c>
      <c r="X1816" s="1" t="str">
        <f t="shared" si="392"/>
        <v/>
      </c>
    </row>
    <row r="1817" spans="1:24" ht="17.7">
      <c r="A1817" s="3"/>
      <c r="B1817" s="7"/>
      <c r="H1817" s="1" t="str">
        <f t="shared" si="395"/>
        <v/>
      </c>
      <c r="I1817" s="9" t="str">
        <f ca="1">IF(A1817="","",IF(ROW()&gt;$AA$16+1,AVERAGE(INDIRECT("H" &amp; ROW()-$AA$16+1):H1817),""))</f>
        <v/>
      </c>
      <c r="J1817" s="14" t="str">
        <f t="shared" ca="1" si="396"/>
        <v/>
      </c>
      <c r="K1817" s="14" t="str">
        <f t="shared" ca="1" si="397"/>
        <v/>
      </c>
      <c r="L1817" s="9" t="str">
        <f t="shared" ca="1" si="398"/>
        <v/>
      </c>
      <c r="M1817" s="9" t="str">
        <f t="shared" si="399"/>
        <v/>
      </c>
      <c r="N1817" s="9" t="str">
        <f t="shared" si="400"/>
        <v/>
      </c>
      <c r="O1817" s="9" t="str">
        <f t="shared" si="401"/>
        <v/>
      </c>
      <c r="P1817" s="9" t="str">
        <f t="shared" si="402"/>
        <v/>
      </c>
      <c r="Q1817" s="9" t="str">
        <f t="shared" si="403"/>
        <v/>
      </c>
      <c r="R1817" s="9" t="str">
        <f t="shared" si="404"/>
        <v/>
      </c>
      <c r="S1817" s="9" t="str">
        <f t="shared" si="405"/>
        <v/>
      </c>
      <c r="T1817" s="9" t="str">
        <f t="shared" si="405"/>
        <v/>
      </c>
      <c r="U1817" s="9" t="str">
        <f t="shared" si="393"/>
        <v/>
      </c>
      <c r="V1817" s="6" t="str">
        <f t="shared" si="394"/>
        <v/>
      </c>
      <c r="W1817" s="16" t="str">
        <f ca="1">IF(AND(W1816=U1816,F1817&lt;=U1817),U1817,IF(AND(W1816=U1816,F1817&gt;=U1817),V1817,IF(AND(W1816=V1816,F1817&gt;=V1817),V1817,IF(AND(W1816=V1816,F1817&lt;=V1817),U1817,””))))</f>
        <v/>
      </c>
      <c r="X1817" s="1" t="str">
        <f t="shared" si="392"/>
        <v/>
      </c>
    </row>
    <row r="1818" spans="1:24" ht="17.7">
      <c r="A1818" s="3"/>
      <c r="B1818" s="7"/>
      <c r="H1818" s="1" t="str">
        <f t="shared" si="395"/>
        <v/>
      </c>
      <c r="I1818" s="9" t="str">
        <f ca="1">IF(A1818="","",IF(ROW()&gt;$AA$16+1,AVERAGE(INDIRECT("H" &amp; ROW()-$AA$16+1):H1818),""))</f>
        <v/>
      </c>
      <c r="J1818" s="14" t="str">
        <f t="shared" ca="1" si="396"/>
        <v/>
      </c>
      <c r="K1818" s="14" t="str">
        <f t="shared" ca="1" si="397"/>
        <v/>
      </c>
      <c r="L1818" s="9" t="str">
        <f t="shared" ca="1" si="398"/>
        <v/>
      </c>
      <c r="M1818" s="9" t="str">
        <f t="shared" si="399"/>
        <v/>
      </c>
      <c r="N1818" s="9" t="str">
        <f t="shared" si="400"/>
        <v/>
      </c>
      <c r="O1818" s="9" t="str">
        <f t="shared" si="401"/>
        <v/>
      </c>
      <c r="P1818" s="9" t="str">
        <f t="shared" si="402"/>
        <v/>
      </c>
      <c r="Q1818" s="9" t="str">
        <f t="shared" si="403"/>
        <v/>
      </c>
      <c r="R1818" s="9" t="str">
        <f t="shared" si="404"/>
        <v/>
      </c>
      <c r="S1818" s="9" t="str">
        <f t="shared" si="405"/>
        <v/>
      </c>
      <c r="T1818" s="9" t="str">
        <f t="shared" si="405"/>
        <v/>
      </c>
      <c r="U1818" s="9" t="str">
        <f t="shared" si="393"/>
        <v/>
      </c>
      <c r="V1818" s="6" t="str">
        <f t="shared" si="394"/>
        <v/>
      </c>
      <c r="W1818" s="16" t="str">
        <f ca="1">IF(AND(W1817=U1817,F1818&lt;=U1818),U1818,IF(AND(W1817=U1817,F1818&gt;=U1818),V1818,IF(AND(W1817=V1817,F1818&gt;=V1818),V1818,IF(AND(W1817=V1817,F1818&lt;=V1818),U1818,””))))</f>
        <v/>
      </c>
      <c r="X1818" s="1" t="str">
        <f t="shared" si="392"/>
        <v/>
      </c>
    </row>
    <row r="1819" spans="1:24" ht="17.7">
      <c r="A1819" s="3"/>
      <c r="B1819" s="7"/>
      <c r="H1819" s="1" t="str">
        <f t="shared" si="395"/>
        <v/>
      </c>
      <c r="I1819" s="9" t="str">
        <f ca="1">IF(A1819="","",IF(ROW()&gt;$AA$16+1,AVERAGE(INDIRECT("H" &amp; ROW()-$AA$16+1):H1819),""))</f>
        <v/>
      </c>
      <c r="J1819" s="14" t="str">
        <f t="shared" ca="1" si="396"/>
        <v/>
      </c>
      <c r="K1819" s="14" t="str">
        <f t="shared" ca="1" si="397"/>
        <v/>
      </c>
      <c r="L1819" s="9" t="str">
        <f t="shared" ca="1" si="398"/>
        <v/>
      </c>
      <c r="M1819" s="9" t="str">
        <f t="shared" si="399"/>
        <v/>
      </c>
      <c r="N1819" s="9" t="str">
        <f t="shared" si="400"/>
        <v/>
      </c>
      <c r="O1819" s="9" t="str">
        <f t="shared" si="401"/>
        <v/>
      </c>
      <c r="P1819" s="9" t="str">
        <f t="shared" si="402"/>
        <v/>
      </c>
      <c r="Q1819" s="9" t="str">
        <f t="shared" si="403"/>
        <v/>
      </c>
      <c r="R1819" s="9" t="str">
        <f t="shared" si="404"/>
        <v/>
      </c>
      <c r="S1819" s="9" t="str">
        <f t="shared" si="405"/>
        <v/>
      </c>
      <c r="T1819" s="9" t="str">
        <f t="shared" si="405"/>
        <v/>
      </c>
      <c r="U1819" s="9" t="str">
        <f t="shared" si="393"/>
        <v/>
      </c>
      <c r="V1819" s="6" t="str">
        <f t="shared" si="394"/>
        <v/>
      </c>
      <c r="W1819" s="16" t="str">
        <f ca="1">IF(AND(W1818=U1818,F1819&lt;=U1819),U1819,IF(AND(W1818=U1818,F1819&gt;=U1819),V1819,IF(AND(W1818=V1818,F1819&gt;=V1819),V1819,IF(AND(W1818=V1818,F1819&lt;=V1819),U1819,””))))</f>
        <v/>
      </c>
      <c r="X1819" s="1" t="str">
        <f t="shared" si="392"/>
        <v/>
      </c>
    </row>
    <row r="1820" spans="1:24" ht="17.7">
      <c r="A1820" s="3"/>
      <c r="B1820" s="7"/>
      <c r="H1820" s="1" t="str">
        <f t="shared" si="395"/>
        <v/>
      </c>
      <c r="I1820" s="9" t="str">
        <f ca="1">IF(A1820="","",IF(ROW()&gt;$AA$16+1,AVERAGE(INDIRECT("H" &amp; ROW()-$AA$16+1):H1820),""))</f>
        <v/>
      </c>
      <c r="J1820" s="14" t="str">
        <f t="shared" ca="1" si="396"/>
        <v/>
      </c>
      <c r="K1820" s="14" t="str">
        <f t="shared" ca="1" si="397"/>
        <v/>
      </c>
      <c r="L1820" s="9" t="str">
        <f t="shared" ca="1" si="398"/>
        <v/>
      </c>
      <c r="M1820" s="9" t="str">
        <f t="shared" si="399"/>
        <v/>
      </c>
      <c r="N1820" s="9" t="str">
        <f t="shared" si="400"/>
        <v/>
      </c>
      <c r="O1820" s="9" t="str">
        <f t="shared" si="401"/>
        <v/>
      </c>
      <c r="P1820" s="9" t="str">
        <f t="shared" si="402"/>
        <v/>
      </c>
      <c r="Q1820" s="9" t="str">
        <f t="shared" si="403"/>
        <v/>
      </c>
      <c r="R1820" s="9" t="str">
        <f t="shared" si="404"/>
        <v/>
      </c>
      <c r="S1820" s="9" t="str">
        <f t="shared" si="405"/>
        <v/>
      </c>
      <c r="T1820" s="9" t="str">
        <f t="shared" si="405"/>
        <v/>
      </c>
      <c r="U1820" s="9" t="str">
        <f t="shared" si="393"/>
        <v/>
      </c>
      <c r="V1820" s="6" t="str">
        <f t="shared" si="394"/>
        <v/>
      </c>
      <c r="W1820" s="16" t="str">
        <f ca="1">IF(AND(W1819=U1819,F1820&lt;=U1820),U1820,IF(AND(W1819=U1819,F1820&gt;=U1820),V1820,IF(AND(W1819=V1819,F1820&gt;=V1820),V1820,IF(AND(W1819=V1819,F1820&lt;=V1820),U1820,””))))</f>
        <v/>
      </c>
      <c r="X1820" s="1" t="str">
        <f t="shared" si="392"/>
        <v/>
      </c>
    </row>
    <row r="1821" spans="1:24" ht="17.7">
      <c r="A1821" s="3"/>
      <c r="B1821" s="7"/>
      <c r="H1821" s="1" t="str">
        <f t="shared" si="395"/>
        <v/>
      </c>
      <c r="I1821" s="9" t="str">
        <f ca="1">IF(A1821="","",IF(ROW()&gt;$AA$16+1,AVERAGE(INDIRECT("H" &amp; ROW()-$AA$16+1):H1821),""))</f>
        <v/>
      </c>
      <c r="J1821" s="14" t="str">
        <f t="shared" ca="1" si="396"/>
        <v/>
      </c>
      <c r="K1821" s="14" t="str">
        <f t="shared" ca="1" si="397"/>
        <v/>
      </c>
      <c r="L1821" s="9" t="str">
        <f t="shared" ca="1" si="398"/>
        <v/>
      </c>
      <c r="M1821" s="9" t="str">
        <f t="shared" si="399"/>
        <v/>
      </c>
      <c r="N1821" s="9" t="str">
        <f t="shared" si="400"/>
        <v/>
      </c>
      <c r="O1821" s="9" t="str">
        <f t="shared" si="401"/>
        <v/>
      </c>
      <c r="P1821" s="9" t="str">
        <f t="shared" si="402"/>
        <v/>
      </c>
      <c r="Q1821" s="9" t="str">
        <f t="shared" si="403"/>
        <v/>
      </c>
      <c r="R1821" s="9" t="str">
        <f t="shared" si="404"/>
        <v/>
      </c>
      <c r="S1821" s="9" t="str">
        <f t="shared" si="405"/>
        <v/>
      </c>
      <c r="T1821" s="9" t="str">
        <f t="shared" si="405"/>
        <v/>
      </c>
      <c r="U1821" s="9" t="str">
        <f t="shared" si="393"/>
        <v/>
      </c>
      <c r="V1821" s="6" t="str">
        <f t="shared" si="394"/>
        <v/>
      </c>
      <c r="W1821" s="16" t="str">
        <f ca="1">IF(AND(W1820=U1820,F1821&lt;=U1821),U1821,IF(AND(W1820=U1820,F1821&gt;=U1821),V1821,IF(AND(W1820=V1820,F1821&gt;=V1821),V1821,IF(AND(W1820=V1820,F1821&lt;=V1821),U1821,””))))</f>
        <v/>
      </c>
      <c r="X1821" s="1" t="str">
        <f t="shared" si="392"/>
        <v/>
      </c>
    </row>
    <row r="1822" spans="1:24" ht="17.7">
      <c r="A1822" s="3"/>
      <c r="B1822" s="7"/>
      <c r="H1822" s="1" t="str">
        <f t="shared" si="395"/>
        <v/>
      </c>
      <c r="I1822" s="9" t="str">
        <f ca="1">IF(A1822="","",IF(ROW()&gt;$AA$16+1,AVERAGE(INDIRECT("H" &amp; ROW()-$AA$16+1):H1822),""))</f>
        <v/>
      </c>
      <c r="J1822" s="14" t="str">
        <f t="shared" ca="1" si="396"/>
        <v/>
      </c>
      <c r="K1822" s="14" t="str">
        <f t="shared" ca="1" si="397"/>
        <v/>
      </c>
      <c r="L1822" s="9" t="str">
        <f t="shared" ca="1" si="398"/>
        <v/>
      </c>
      <c r="M1822" s="9" t="str">
        <f t="shared" si="399"/>
        <v/>
      </c>
      <c r="N1822" s="9" t="str">
        <f t="shared" si="400"/>
        <v/>
      </c>
      <c r="O1822" s="9" t="str">
        <f t="shared" si="401"/>
        <v/>
      </c>
      <c r="P1822" s="9" t="str">
        <f t="shared" si="402"/>
        <v/>
      </c>
      <c r="Q1822" s="9" t="str">
        <f t="shared" si="403"/>
        <v/>
      </c>
      <c r="R1822" s="9" t="str">
        <f t="shared" si="404"/>
        <v/>
      </c>
      <c r="S1822" s="9" t="str">
        <f t="shared" si="405"/>
        <v/>
      </c>
      <c r="T1822" s="9" t="str">
        <f t="shared" si="405"/>
        <v/>
      </c>
      <c r="U1822" s="9" t="str">
        <f t="shared" si="393"/>
        <v/>
      </c>
      <c r="V1822" s="6" t="str">
        <f t="shared" si="394"/>
        <v/>
      </c>
      <c r="W1822" s="16" t="str">
        <f ca="1">IF(AND(W1821=U1821,F1822&lt;=U1822),U1822,IF(AND(W1821=U1821,F1822&gt;=U1822),V1822,IF(AND(W1821=V1821,F1822&gt;=V1822),V1822,IF(AND(W1821=V1821,F1822&lt;=V1822),U1822,””))))</f>
        <v/>
      </c>
      <c r="X1822" s="1" t="str">
        <f t="shared" si="392"/>
        <v/>
      </c>
    </row>
    <row r="1823" spans="1:24" ht="17.7">
      <c r="A1823" s="3"/>
      <c r="B1823" s="7"/>
      <c r="H1823" s="1" t="str">
        <f t="shared" si="395"/>
        <v/>
      </c>
      <c r="I1823" s="9" t="str">
        <f ca="1">IF(A1823="","",IF(ROW()&gt;$AA$16+1,AVERAGE(INDIRECT("H" &amp; ROW()-$AA$16+1):H1823),""))</f>
        <v/>
      </c>
      <c r="J1823" s="14" t="str">
        <f t="shared" ca="1" si="396"/>
        <v/>
      </c>
      <c r="K1823" s="14" t="str">
        <f t="shared" ca="1" si="397"/>
        <v/>
      </c>
      <c r="L1823" s="9" t="str">
        <f t="shared" ca="1" si="398"/>
        <v/>
      </c>
      <c r="M1823" s="9" t="str">
        <f t="shared" si="399"/>
        <v/>
      </c>
      <c r="N1823" s="9" t="str">
        <f t="shared" si="400"/>
        <v/>
      </c>
      <c r="O1823" s="9" t="str">
        <f t="shared" si="401"/>
        <v/>
      </c>
      <c r="P1823" s="9" t="str">
        <f t="shared" si="402"/>
        <v/>
      </c>
      <c r="Q1823" s="9" t="str">
        <f t="shared" si="403"/>
        <v/>
      </c>
      <c r="R1823" s="9" t="str">
        <f t="shared" si="404"/>
        <v/>
      </c>
      <c r="S1823" s="9" t="str">
        <f t="shared" si="405"/>
        <v/>
      </c>
      <c r="T1823" s="9" t="str">
        <f t="shared" si="405"/>
        <v/>
      </c>
      <c r="U1823" s="9" t="str">
        <f t="shared" si="393"/>
        <v/>
      </c>
      <c r="V1823" s="6" t="str">
        <f t="shared" si="394"/>
        <v/>
      </c>
      <c r="W1823" s="16" t="str">
        <f ca="1">IF(AND(W1822=U1822,F1823&lt;=U1823),U1823,IF(AND(W1822=U1822,F1823&gt;=U1823),V1823,IF(AND(W1822=V1822,F1823&gt;=V1823),V1823,IF(AND(W1822=V1822,F1823&lt;=V1823),U1823,””))))</f>
        <v/>
      </c>
      <c r="X1823" s="1" t="str">
        <f t="shared" si="392"/>
        <v/>
      </c>
    </row>
    <row r="1824" spans="1:24" ht="17.7">
      <c r="A1824" s="3"/>
      <c r="B1824" s="7"/>
      <c r="H1824" s="1" t="str">
        <f t="shared" si="395"/>
        <v/>
      </c>
      <c r="I1824" s="9" t="str">
        <f ca="1">IF(A1824="","",IF(ROW()&gt;$AA$16+1,AVERAGE(INDIRECT("H" &amp; ROW()-$AA$16+1):H1824),""))</f>
        <v/>
      </c>
      <c r="J1824" s="14" t="str">
        <f t="shared" ca="1" si="396"/>
        <v/>
      </c>
      <c r="K1824" s="14" t="str">
        <f t="shared" ca="1" si="397"/>
        <v/>
      </c>
      <c r="L1824" s="9" t="str">
        <f t="shared" ca="1" si="398"/>
        <v/>
      </c>
      <c r="M1824" s="9" t="str">
        <f t="shared" si="399"/>
        <v/>
      </c>
      <c r="N1824" s="9" t="str">
        <f t="shared" si="400"/>
        <v/>
      </c>
      <c r="O1824" s="9" t="str">
        <f t="shared" si="401"/>
        <v/>
      </c>
      <c r="P1824" s="9" t="str">
        <f t="shared" si="402"/>
        <v/>
      </c>
      <c r="Q1824" s="9" t="str">
        <f t="shared" si="403"/>
        <v/>
      </c>
      <c r="R1824" s="9" t="str">
        <f t="shared" si="404"/>
        <v/>
      </c>
      <c r="S1824" s="9" t="str">
        <f t="shared" si="405"/>
        <v/>
      </c>
      <c r="T1824" s="9" t="str">
        <f t="shared" si="405"/>
        <v/>
      </c>
      <c r="U1824" s="9" t="str">
        <f t="shared" si="393"/>
        <v/>
      </c>
      <c r="V1824" s="6" t="str">
        <f t="shared" si="394"/>
        <v/>
      </c>
      <c r="W1824" s="16" t="str">
        <f ca="1">IF(AND(W1823=U1823,F1824&lt;=U1824),U1824,IF(AND(W1823=U1823,F1824&gt;=U1824),V1824,IF(AND(W1823=V1823,F1824&gt;=V1824),V1824,IF(AND(W1823=V1823,F1824&lt;=V1824),U1824,””))))</f>
        <v/>
      </c>
      <c r="X1824" s="1" t="str">
        <f t="shared" si="392"/>
        <v/>
      </c>
    </row>
    <row r="1825" spans="1:24" ht="17.7">
      <c r="A1825" s="3"/>
      <c r="B1825" s="7"/>
      <c r="H1825" s="1" t="str">
        <f t="shared" si="395"/>
        <v/>
      </c>
      <c r="I1825" s="9" t="str">
        <f ca="1">IF(A1825="","",IF(ROW()&gt;$AA$16+1,AVERAGE(INDIRECT("H" &amp; ROW()-$AA$16+1):H1825),""))</f>
        <v/>
      </c>
      <c r="J1825" s="14" t="str">
        <f t="shared" ca="1" si="396"/>
        <v/>
      </c>
      <c r="K1825" s="14" t="str">
        <f t="shared" ca="1" si="397"/>
        <v/>
      </c>
      <c r="L1825" s="9" t="str">
        <f t="shared" ca="1" si="398"/>
        <v/>
      </c>
      <c r="M1825" s="9" t="str">
        <f t="shared" si="399"/>
        <v/>
      </c>
      <c r="N1825" s="9" t="str">
        <f t="shared" si="400"/>
        <v/>
      </c>
      <c r="O1825" s="9" t="str">
        <f t="shared" si="401"/>
        <v/>
      </c>
      <c r="P1825" s="9" t="str">
        <f t="shared" si="402"/>
        <v/>
      </c>
      <c r="Q1825" s="9" t="str">
        <f t="shared" si="403"/>
        <v/>
      </c>
      <c r="R1825" s="9" t="str">
        <f t="shared" si="404"/>
        <v/>
      </c>
      <c r="S1825" s="9" t="str">
        <f t="shared" si="405"/>
        <v/>
      </c>
      <c r="T1825" s="9" t="str">
        <f t="shared" si="405"/>
        <v/>
      </c>
      <c r="U1825" s="9" t="str">
        <f t="shared" si="393"/>
        <v/>
      </c>
      <c r="V1825" s="6" t="str">
        <f t="shared" si="394"/>
        <v/>
      </c>
      <c r="W1825" s="16" t="str">
        <f ca="1">IF(AND(W1824=U1824,F1825&lt;=U1825),U1825,IF(AND(W1824=U1824,F1825&gt;=U1825),V1825,IF(AND(W1824=V1824,F1825&gt;=V1825),V1825,IF(AND(W1824=V1824,F1825&lt;=V1825),U1825,””))))</f>
        <v/>
      </c>
      <c r="X1825" s="1" t="str">
        <f t="shared" si="392"/>
        <v/>
      </c>
    </row>
    <row r="1826" spans="1:24" ht="17.7">
      <c r="A1826" s="3"/>
      <c r="B1826" s="7"/>
      <c r="H1826" s="1" t="str">
        <f t="shared" si="395"/>
        <v/>
      </c>
      <c r="I1826" s="9" t="str">
        <f ca="1">IF(A1826="","",IF(ROW()&gt;$AA$16+1,AVERAGE(INDIRECT("H" &amp; ROW()-$AA$16+1):H1826),""))</f>
        <v/>
      </c>
      <c r="J1826" s="14" t="str">
        <f t="shared" ca="1" si="396"/>
        <v/>
      </c>
      <c r="K1826" s="14" t="str">
        <f t="shared" ca="1" si="397"/>
        <v/>
      </c>
      <c r="L1826" s="9" t="str">
        <f t="shared" ca="1" si="398"/>
        <v/>
      </c>
      <c r="M1826" s="9" t="str">
        <f t="shared" si="399"/>
        <v/>
      </c>
      <c r="N1826" s="9" t="str">
        <f t="shared" si="400"/>
        <v/>
      </c>
      <c r="O1826" s="9" t="str">
        <f t="shared" si="401"/>
        <v/>
      </c>
      <c r="P1826" s="9" t="str">
        <f t="shared" si="402"/>
        <v/>
      </c>
      <c r="Q1826" s="9" t="str">
        <f t="shared" si="403"/>
        <v/>
      </c>
      <c r="R1826" s="9" t="str">
        <f t="shared" si="404"/>
        <v/>
      </c>
      <c r="S1826" s="9" t="str">
        <f t="shared" si="405"/>
        <v/>
      </c>
      <c r="T1826" s="9" t="str">
        <f t="shared" si="405"/>
        <v/>
      </c>
      <c r="U1826" s="9" t="str">
        <f t="shared" si="393"/>
        <v/>
      </c>
      <c r="V1826" s="6" t="str">
        <f t="shared" si="394"/>
        <v/>
      </c>
      <c r="W1826" s="16" t="str">
        <f ca="1">IF(AND(W1825=U1825,F1826&lt;=U1826),U1826,IF(AND(W1825=U1825,F1826&gt;=U1826),V1826,IF(AND(W1825=V1825,F1826&gt;=V1826),V1826,IF(AND(W1825=V1825,F1826&lt;=V1826),U1826,””))))</f>
        <v/>
      </c>
      <c r="X1826" s="1" t="str">
        <f t="shared" si="392"/>
        <v/>
      </c>
    </row>
    <row r="1827" spans="1:24" ht="17.7">
      <c r="A1827" s="3"/>
      <c r="B1827" s="7"/>
      <c r="H1827" s="1" t="str">
        <f t="shared" si="395"/>
        <v/>
      </c>
      <c r="I1827" s="9" t="str">
        <f ca="1">IF(A1827="","",IF(ROW()&gt;$AA$16+1,AVERAGE(INDIRECT("H" &amp; ROW()-$AA$16+1):H1827),""))</f>
        <v/>
      </c>
      <c r="J1827" s="14" t="str">
        <f t="shared" ca="1" si="396"/>
        <v/>
      </c>
      <c r="K1827" s="14" t="str">
        <f t="shared" ca="1" si="397"/>
        <v/>
      </c>
      <c r="L1827" s="9" t="str">
        <f t="shared" ca="1" si="398"/>
        <v/>
      </c>
      <c r="M1827" s="9" t="str">
        <f t="shared" si="399"/>
        <v/>
      </c>
      <c r="N1827" s="9" t="str">
        <f t="shared" si="400"/>
        <v/>
      </c>
      <c r="O1827" s="9" t="str">
        <f t="shared" si="401"/>
        <v/>
      </c>
      <c r="P1827" s="9" t="str">
        <f t="shared" si="402"/>
        <v/>
      </c>
      <c r="Q1827" s="9" t="str">
        <f t="shared" si="403"/>
        <v/>
      </c>
      <c r="R1827" s="9" t="str">
        <f t="shared" si="404"/>
        <v/>
      </c>
      <c r="S1827" s="9" t="str">
        <f t="shared" si="405"/>
        <v/>
      </c>
      <c r="T1827" s="9" t="str">
        <f t="shared" si="405"/>
        <v/>
      </c>
      <c r="U1827" s="9" t="str">
        <f t="shared" si="393"/>
        <v/>
      </c>
      <c r="V1827" s="6" t="str">
        <f t="shared" si="394"/>
        <v/>
      </c>
      <c r="W1827" s="16" t="str">
        <f ca="1">IF(AND(W1826=U1826,F1827&lt;=U1827),U1827,IF(AND(W1826=U1826,F1827&gt;=U1827),V1827,IF(AND(W1826=V1826,F1827&gt;=V1827),V1827,IF(AND(W1826=V1826,F1827&lt;=V1827),U1827,””))))</f>
        <v/>
      </c>
      <c r="X1827" s="1" t="str">
        <f t="shared" si="392"/>
        <v/>
      </c>
    </row>
    <row r="1828" spans="1:24" ht="17.7">
      <c r="A1828" s="3"/>
      <c r="B1828" s="7"/>
      <c r="H1828" s="1" t="str">
        <f t="shared" si="395"/>
        <v/>
      </c>
      <c r="I1828" s="9" t="str">
        <f ca="1">IF(A1828="","",IF(ROW()&gt;$AA$16+1,AVERAGE(INDIRECT("H" &amp; ROW()-$AA$16+1):H1828),""))</f>
        <v/>
      </c>
      <c r="J1828" s="14" t="str">
        <f t="shared" ca="1" si="396"/>
        <v/>
      </c>
      <c r="K1828" s="14" t="str">
        <f t="shared" ca="1" si="397"/>
        <v/>
      </c>
      <c r="L1828" s="9" t="str">
        <f t="shared" ca="1" si="398"/>
        <v/>
      </c>
      <c r="M1828" s="9" t="str">
        <f t="shared" si="399"/>
        <v/>
      </c>
      <c r="N1828" s="9" t="str">
        <f t="shared" si="400"/>
        <v/>
      </c>
      <c r="O1828" s="9" t="str">
        <f t="shared" si="401"/>
        <v/>
      </c>
      <c r="P1828" s="9" t="str">
        <f t="shared" si="402"/>
        <v/>
      </c>
      <c r="Q1828" s="9" t="str">
        <f t="shared" si="403"/>
        <v/>
      </c>
      <c r="R1828" s="9" t="str">
        <f t="shared" si="404"/>
        <v/>
      </c>
      <c r="S1828" s="9" t="str">
        <f t="shared" si="405"/>
        <v/>
      </c>
      <c r="T1828" s="9" t="str">
        <f t="shared" si="405"/>
        <v/>
      </c>
      <c r="U1828" s="9" t="str">
        <f t="shared" si="393"/>
        <v/>
      </c>
      <c r="V1828" s="6" t="str">
        <f t="shared" si="394"/>
        <v/>
      </c>
      <c r="W1828" s="16" t="str">
        <f ca="1">IF(AND(W1827=U1827,F1828&lt;=U1828),U1828,IF(AND(W1827=U1827,F1828&gt;=U1828),V1828,IF(AND(W1827=V1827,F1828&gt;=V1828),V1828,IF(AND(W1827=V1827,F1828&lt;=V1828),U1828,””))))</f>
        <v/>
      </c>
      <c r="X1828" s="1" t="str">
        <f t="shared" si="392"/>
        <v/>
      </c>
    </row>
    <row r="1829" spans="1:24" ht="17.7">
      <c r="A1829" s="3"/>
      <c r="B1829" s="7"/>
      <c r="H1829" s="1" t="str">
        <f t="shared" si="395"/>
        <v/>
      </c>
      <c r="I1829" s="9" t="str">
        <f ca="1">IF(A1829="","",IF(ROW()&gt;$AA$16+1,AVERAGE(INDIRECT("H" &amp; ROW()-$AA$16+1):H1829),""))</f>
        <v/>
      </c>
      <c r="J1829" s="14" t="str">
        <f t="shared" ca="1" si="396"/>
        <v/>
      </c>
      <c r="K1829" s="14" t="str">
        <f t="shared" ca="1" si="397"/>
        <v/>
      </c>
      <c r="L1829" s="9" t="str">
        <f t="shared" ca="1" si="398"/>
        <v/>
      </c>
      <c r="M1829" s="9" t="str">
        <f t="shared" si="399"/>
        <v/>
      </c>
      <c r="N1829" s="9" t="str">
        <f t="shared" si="400"/>
        <v/>
      </c>
      <c r="O1829" s="9" t="str">
        <f t="shared" si="401"/>
        <v/>
      </c>
      <c r="P1829" s="9" t="str">
        <f t="shared" si="402"/>
        <v/>
      </c>
      <c r="Q1829" s="9" t="str">
        <f t="shared" si="403"/>
        <v/>
      </c>
      <c r="R1829" s="9" t="str">
        <f t="shared" si="404"/>
        <v/>
      </c>
      <c r="S1829" s="9" t="str">
        <f t="shared" si="405"/>
        <v/>
      </c>
      <c r="T1829" s="9" t="str">
        <f t="shared" si="405"/>
        <v/>
      </c>
      <c r="U1829" s="9" t="str">
        <f t="shared" si="393"/>
        <v/>
      </c>
      <c r="V1829" s="6" t="str">
        <f t="shared" si="394"/>
        <v/>
      </c>
      <c r="W1829" s="16" t="str">
        <f ca="1">IF(AND(W1828=U1828,F1829&lt;=U1829),U1829,IF(AND(W1828=U1828,F1829&gt;=U1829),V1829,IF(AND(W1828=V1828,F1829&gt;=V1829),V1829,IF(AND(W1828=V1828,F1829&lt;=V1829),U1829,””))))</f>
        <v/>
      </c>
      <c r="X1829" s="1" t="str">
        <f t="shared" si="392"/>
        <v/>
      </c>
    </row>
    <row r="1830" spans="1:24" ht="17.7">
      <c r="A1830" s="3"/>
      <c r="B1830" s="7"/>
      <c r="H1830" s="1" t="str">
        <f t="shared" si="395"/>
        <v/>
      </c>
      <c r="I1830" s="9" t="str">
        <f ca="1">IF(A1830="","",IF(ROW()&gt;$AA$16+1,AVERAGE(INDIRECT("H" &amp; ROW()-$AA$16+1):H1830),""))</f>
        <v/>
      </c>
      <c r="J1830" s="14" t="str">
        <f t="shared" ca="1" si="396"/>
        <v/>
      </c>
      <c r="K1830" s="14" t="str">
        <f t="shared" ca="1" si="397"/>
        <v/>
      </c>
      <c r="L1830" s="9" t="str">
        <f t="shared" ca="1" si="398"/>
        <v/>
      </c>
      <c r="M1830" s="9" t="str">
        <f t="shared" si="399"/>
        <v/>
      </c>
      <c r="N1830" s="9" t="str">
        <f t="shared" si="400"/>
        <v/>
      </c>
      <c r="O1830" s="9" t="str">
        <f t="shared" si="401"/>
        <v/>
      </c>
      <c r="P1830" s="9" t="str">
        <f t="shared" si="402"/>
        <v/>
      </c>
      <c r="Q1830" s="9" t="str">
        <f t="shared" si="403"/>
        <v/>
      </c>
      <c r="R1830" s="9" t="str">
        <f t="shared" si="404"/>
        <v/>
      </c>
      <c r="S1830" s="9" t="str">
        <f t="shared" si="405"/>
        <v/>
      </c>
      <c r="T1830" s="9" t="str">
        <f t="shared" si="405"/>
        <v/>
      </c>
      <c r="U1830" s="9" t="str">
        <f t="shared" si="393"/>
        <v/>
      </c>
      <c r="V1830" s="6" t="str">
        <f t="shared" si="394"/>
        <v/>
      </c>
      <c r="W1830" s="16" t="str">
        <f ca="1">IF(AND(W1829=U1829,F1830&lt;=U1830),U1830,IF(AND(W1829=U1829,F1830&gt;=U1830),V1830,IF(AND(W1829=V1829,F1830&gt;=V1830),V1830,IF(AND(W1829=V1829,F1830&lt;=V1830),U1830,””))))</f>
        <v/>
      </c>
      <c r="X1830" s="1" t="str">
        <f t="shared" si="392"/>
        <v/>
      </c>
    </row>
    <row r="1831" spans="1:24" ht="17.7">
      <c r="A1831" s="3"/>
      <c r="B1831" s="7"/>
      <c r="H1831" s="1" t="str">
        <f t="shared" si="395"/>
        <v/>
      </c>
      <c r="I1831" s="9" t="str">
        <f ca="1">IF(A1831="","",IF(ROW()&gt;$AA$16+1,AVERAGE(INDIRECT("H" &amp; ROW()-$AA$16+1):H1831),""))</f>
        <v/>
      </c>
      <c r="J1831" s="14" t="str">
        <f t="shared" ca="1" si="396"/>
        <v/>
      </c>
      <c r="K1831" s="14" t="str">
        <f t="shared" ca="1" si="397"/>
        <v/>
      </c>
      <c r="L1831" s="9" t="str">
        <f t="shared" ca="1" si="398"/>
        <v/>
      </c>
      <c r="M1831" s="9" t="str">
        <f t="shared" si="399"/>
        <v/>
      </c>
      <c r="N1831" s="9" t="str">
        <f t="shared" si="400"/>
        <v/>
      </c>
      <c r="O1831" s="9" t="str">
        <f t="shared" si="401"/>
        <v/>
      </c>
      <c r="P1831" s="9" t="str">
        <f t="shared" si="402"/>
        <v/>
      </c>
      <c r="Q1831" s="9" t="str">
        <f t="shared" si="403"/>
        <v/>
      </c>
      <c r="R1831" s="9" t="str">
        <f t="shared" si="404"/>
        <v/>
      </c>
      <c r="S1831" s="9" t="str">
        <f t="shared" si="405"/>
        <v/>
      </c>
      <c r="T1831" s="9" t="str">
        <f t="shared" si="405"/>
        <v/>
      </c>
      <c r="U1831" s="9" t="str">
        <f t="shared" si="393"/>
        <v/>
      </c>
      <c r="V1831" s="6" t="str">
        <f t="shared" si="394"/>
        <v/>
      </c>
      <c r="W1831" s="16" t="str">
        <f ca="1">IF(AND(W1830=U1830,F1831&lt;=U1831),U1831,IF(AND(W1830=U1830,F1831&gt;=U1831),V1831,IF(AND(W1830=V1830,F1831&gt;=V1831),V1831,IF(AND(W1830=V1830,F1831&lt;=V1831),U1831,””))))</f>
        <v/>
      </c>
      <c r="X1831" s="1" t="str">
        <f t="shared" si="392"/>
        <v/>
      </c>
    </row>
    <row r="1832" spans="1:24" ht="17.7">
      <c r="A1832" s="3"/>
      <c r="B1832" s="7"/>
      <c r="H1832" s="1" t="str">
        <f t="shared" si="395"/>
        <v/>
      </c>
      <c r="I1832" s="9" t="str">
        <f ca="1">IF(A1832="","",IF(ROW()&gt;$AA$16+1,AVERAGE(INDIRECT("H" &amp; ROW()-$AA$16+1):H1832),""))</f>
        <v/>
      </c>
      <c r="J1832" s="14" t="str">
        <f t="shared" ca="1" si="396"/>
        <v/>
      </c>
      <c r="K1832" s="14" t="str">
        <f t="shared" ca="1" si="397"/>
        <v/>
      </c>
      <c r="L1832" s="9" t="str">
        <f t="shared" ca="1" si="398"/>
        <v/>
      </c>
      <c r="M1832" s="9" t="str">
        <f t="shared" si="399"/>
        <v/>
      </c>
      <c r="N1832" s="9" t="str">
        <f t="shared" si="400"/>
        <v/>
      </c>
      <c r="O1832" s="9" t="str">
        <f t="shared" si="401"/>
        <v/>
      </c>
      <c r="P1832" s="9" t="str">
        <f t="shared" si="402"/>
        <v/>
      </c>
      <c r="Q1832" s="9" t="str">
        <f t="shared" si="403"/>
        <v/>
      </c>
      <c r="R1832" s="9" t="str">
        <f t="shared" si="404"/>
        <v/>
      </c>
      <c r="S1832" s="9" t="str">
        <f t="shared" si="405"/>
        <v/>
      </c>
      <c r="T1832" s="9" t="str">
        <f t="shared" si="405"/>
        <v/>
      </c>
      <c r="U1832" s="9" t="str">
        <f t="shared" si="393"/>
        <v/>
      </c>
      <c r="V1832" s="6" t="str">
        <f t="shared" si="394"/>
        <v/>
      </c>
      <c r="W1832" s="16" t="str">
        <f ca="1">IF(AND(W1831=U1831,F1832&lt;=U1832),U1832,IF(AND(W1831=U1831,F1832&gt;=U1832),V1832,IF(AND(W1831=V1831,F1832&gt;=V1832),V1832,IF(AND(W1831=V1831,F1832&lt;=V1832),U1832,””))))</f>
        <v/>
      </c>
      <c r="X1832" s="1" t="str">
        <f t="shared" si="392"/>
        <v/>
      </c>
    </row>
    <row r="1833" spans="1:24" ht="17.7">
      <c r="A1833" s="3"/>
      <c r="B1833" s="7"/>
      <c r="H1833" s="1" t="str">
        <f t="shared" si="395"/>
        <v/>
      </c>
      <c r="I1833" s="9" t="str">
        <f ca="1">IF(A1833="","",IF(ROW()&gt;$AA$16+1,AVERAGE(INDIRECT("H" &amp; ROW()-$AA$16+1):H1833),""))</f>
        <v/>
      </c>
      <c r="J1833" s="14" t="str">
        <f t="shared" ca="1" si="396"/>
        <v/>
      </c>
      <c r="K1833" s="14" t="str">
        <f t="shared" ca="1" si="397"/>
        <v/>
      </c>
      <c r="L1833" s="9" t="str">
        <f t="shared" ca="1" si="398"/>
        <v/>
      </c>
      <c r="M1833" s="9" t="str">
        <f t="shared" si="399"/>
        <v/>
      </c>
      <c r="N1833" s="9" t="str">
        <f t="shared" si="400"/>
        <v/>
      </c>
      <c r="O1833" s="9" t="str">
        <f t="shared" si="401"/>
        <v/>
      </c>
      <c r="P1833" s="9" t="str">
        <f t="shared" si="402"/>
        <v/>
      </c>
      <c r="Q1833" s="9" t="str">
        <f t="shared" si="403"/>
        <v/>
      </c>
      <c r="R1833" s="9" t="str">
        <f t="shared" si="404"/>
        <v/>
      </c>
      <c r="S1833" s="9" t="str">
        <f t="shared" si="405"/>
        <v/>
      </c>
      <c r="T1833" s="9" t="str">
        <f t="shared" si="405"/>
        <v/>
      </c>
      <c r="U1833" s="9" t="str">
        <f t="shared" si="393"/>
        <v/>
      </c>
      <c r="V1833" s="6" t="str">
        <f t="shared" si="394"/>
        <v/>
      </c>
      <c r="W1833" s="16" t="str">
        <f ca="1">IF(AND(W1832=U1832,F1833&lt;=U1833),U1833,IF(AND(W1832=U1832,F1833&gt;=U1833),V1833,IF(AND(W1832=V1832,F1833&gt;=V1833),V1833,IF(AND(W1832=V1832,F1833&lt;=V1833),U1833,””))))</f>
        <v/>
      </c>
      <c r="X1833" s="1" t="str">
        <f t="shared" si="392"/>
        <v/>
      </c>
    </row>
    <row r="1834" spans="1:24" ht="17.7">
      <c r="A1834" s="3"/>
      <c r="B1834" s="7"/>
      <c r="H1834" s="1" t="str">
        <f t="shared" si="395"/>
        <v/>
      </c>
      <c r="I1834" s="9" t="str">
        <f ca="1">IF(A1834="","",IF(ROW()&gt;$AA$16+1,AVERAGE(INDIRECT("H" &amp; ROW()-$AA$16+1):H1834),""))</f>
        <v/>
      </c>
      <c r="J1834" s="14" t="str">
        <f t="shared" ca="1" si="396"/>
        <v/>
      </c>
      <c r="K1834" s="14" t="str">
        <f t="shared" ca="1" si="397"/>
        <v/>
      </c>
      <c r="L1834" s="9" t="str">
        <f t="shared" ca="1" si="398"/>
        <v/>
      </c>
      <c r="M1834" s="9" t="str">
        <f t="shared" si="399"/>
        <v/>
      </c>
      <c r="N1834" s="9" t="str">
        <f t="shared" si="400"/>
        <v/>
      </c>
      <c r="O1834" s="9" t="str">
        <f t="shared" si="401"/>
        <v/>
      </c>
      <c r="P1834" s="9" t="str">
        <f t="shared" si="402"/>
        <v/>
      </c>
      <c r="Q1834" s="9" t="str">
        <f t="shared" si="403"/>
        <v/>
      </c>
      <c r="R1834" s="9" t="str">
        <f t="shared" si="404"/>
        <v/>
      </c>
      <c r="S1834" s="9" t="str">
        <f t="shared" si="405"/>
        <v/>
      </c>
      <c r="T1834" s="9" t="str">
        <f t="shared" si="405"/>
        <v/>
      </c>
      <c r="U1834" s="9" t="str">
        <f t="shared" si="393"/>
        <v/>
      </c>
      <c r="V1834" s="6" t="str">
        <f t="shared" si="394"/>
        <v/>
      </c>
      <c r="W1834" s="16" t="str">
        <f ca="1">IF(AND(W1833=U1833,F1834&lt;=U1834),U1834,IF(AND(W1833=U1833,F1834&gt;=U1834),V1834,IF(AND(W1833=V1833,F1834&gt;=V1834),V1834,IF(AND(W1833=V1833,F1834&lt;=V1834),U1834,””))))</f>
        <v/>
      </c>
      <c r="X1834" s="1" t="str">
        <f t="shared" si="392"/>
        <v/>
      </c>
    </row>
    <row r="1835" spans="1:24" ht="17.7">
      <c r="A1835" s="3"/>
      <c r="B1835" s="7"/>
      <c r="H1835" s="1" t="str">
        <f t="shared" si="395"/>
        <v/>
      </c>
      <c r="I1835" s="9" t="str">
        <f ca="1">IF(A1835="","",IF(ROW()&gt;$AA$16+1,AVERAGE(INDIRECT("H" &amp; ROW()-$AA$16+1):H1835),""))</f>
        <v/>
      </c>
      <c r="J1835" s="14" t="str">
        <f t="shared" ca="1" si="396"/>
        <v/>
      </c>
      <c r="K1835" s="14" t="str">
        <f t="shared" ca="1" si="397"/>
        <v/>
      </c>
      <c r="L1835" s="9" t="str">
        <f t="shared" ca="1" si="398"/>
        <v/>
      </c>
      <c r="M1835" s="9" t="str">
        <f t="shared" si="399"/>
        <v/>
      </c>
      <c r="N1835" s="9" t="str">
        <f t="shared" si="400"/>
        <v/>
      </c>
      <c r="O1835" s="9" t="str">
        <f t="shared" si="401"/>
        <v/>
      </c>
      <c r="P1835" s="9" t="str">
        <f t="shared" si="402"/>
        <v/>
      </c>
      <c r="Q1835" s="9" t="str">
        <f t="shared" si="403"/>
        <v/>
      </c>
      <c r="R1835" s="9" t="str">
        <f t="shared" si="404"/>
        <v/>
      </c>
      <c r="S1835" s="9" t="str">
        <f t="shared" si="405"/>
        <v/>
      </c>
      <c r="T1835" s="9" t="str">
        <f t="shared" si="405"/>
        <v/>
      </c>
      <c r="U1835" s="9" t="str">
        <f t="shared" si="393"/>
        <v/>
      </c>
      <c r="V1835" s="6" t="str">
        <f t="shared" si="394"/>
        <v/>
      </c>
      <c r="W1835" s="16" t="str">
        <f ca="1">IF(AND(W1834=U1834,F1835&lt;=U1835),U1835,IF(AND(W1834=U1834,F1835&gt;=U1835),V1835,IF(AND(W1834=V1834,F1835&gt;=V1835),V1835,IF(AND(W1834=V1834,F1835&lt;=V1835),U1835,””))))</f>
        <v/>
      </c>
      <c r="X1835" s="1" t="str">
        <f t="shared" si="392"/>
        <v/>
      </c>
    </row>
    <row r="1836" spans="1:24" ht="17.7">
      <c r="A1836" s="3"/>
      <c r="B1836" s="7"/>
      <c r="H1836" s="1" t="str">
        <f t="shared" si="395"/>
        <v/>
      </c>
      <c r="I1836" s="9" t="str">
        <f ca="1">IF(A1836="","",IF(ROW()&gt;$AA$16+1,AVERAGE(INDIRECT("H" &amp; ROW()-$AA$16+1):H1836),""))</f>
        <v/>
      </c>
      <c r="J1836" s="14" t="str">
        <f t="shared" ca="1" si="396"/>
        <v/>
      </c>
      <c r="K1836" s="14" t="str">
        <f t="shared" ca="1" si="397"/>
        <v/>
      </c>
      <c r="L1836" s="9" t="str">
        <f t="shared" ca="1" si="398"/>
        <v/>
      </c>
      <c r="M1836" s="9" t="str">
        <f t="shared" si="399"/>
        <v/>
      </c>
      <c r="N1836" s="9" t="str">
        <f t="shared" si="400"/>
        <v/>
      </c>
      <c r="O1836" s="9" t="str">
        <f t="shared" si="401"/>
        <v/>
      </c>
      <c r="P1836" s="9" t="str">
        <f t="shared" si="402"/>
        <v/>
      </c>
      <c r="Q1836" s="9" t="str">
        <f t="shared" si="403"/>
        <v/>
      </c>
      <c r="R1836" s="9" t="str">
        <f t="shared" si="404"/>
        <v/>
      </c>
      <c r="S1836" s="9" t="str">
        <f t="shared" si="405"/>
        <v/>
      </c>
      <c r="T1836" s="9" t="str">
        <f t="shared" si="405"/>
        <v/>
      </c>
      <c r="U1836" s="9" t="str">
        <f t="shared" si="393"/>
        <v/>
      </c>
      <c r="V1836" s="6" t="str">
        <f t="shared" si="394"/>
        <v/>
      </c>
      <c r="W1836" s="16" t="str">
        <f ca="1">IF(AND(W1835=U1835,F1836&lt;=U1836),U1836,IF(AND(W1835=U1835,F1836&gt;=U1836),V1836,IF(AND(W1835=V1835,F1836&gt;=V1836),V1836,IF(AND(W1835=V1835,F1836&lt;=V1836),U1836,””))))</f>
        <v/>
      </c>
      <c r="X1836" s="1" t="str">
        <f t="shared" si="392"/>
        <v/>
      </c>
    </row>
    <row r="1837" spans="1:24" ht="17.7">
      <c r="A1837" s="3"/>
      <c r="B1837" s="7"/>
      <c r="H1837" s="1" t="str">
        <f t="shared" si="395"/>
        <v/>
      </c>
      <c r="I1837" s="9" t="str">
        <f ca="1">IF(A1837="","",IF(ROW()&gt;$AA$16+1,AVERAGE(INDIRECT("H" &amp; ROW()-$AA$16+1):H1837),""))</f>
        <v/>
      </c>
      <c r="J1837" s="14" t="str">
        <f t="shared" ca="1" si="396"/>
        <v/>
      </c>
      <c r="K1837" s="14" t="str">
        <f t="shared" ca="1" si="397"/>
        <v/>
      </c>
      <c r="L1837" s="9" t="str">
        <f t="shared" ca="1" si="398"/>
        <v/>
      </c>
      <c r="M1837" s="9" t="str">
        <f t="shared" si="399"/>
        <v/>
      </c>
      <c r="N1837" s="9" t="str">
        <f t="shared" si="400"/>
        <v/>
      </c>
      <c r="O1837" s="9" t="str">
        <f t="shared" si="401"/>
        <v/>
      </c>
      <c r="P1837" s="9" t="str">
        <f t="shared" si="402"/>
        <v/>
      </c>
      <c r="Q1837" s="9" t="str">
        <f t="shared" si="403"/>
        <v/>
      </c>
      <c r="R1837" s="9" t="str">
        <f t="shared" si="404"/>
        <v/>
      </c>
      <c r="S1837" s="9" t="str">
        <f t="shared" si="405"/>
        <v/>
      </c>
      <c r="T1837" s="9" t="str">
        <f t="shared" si="405"/>
        <v/>
      </c>
      <c r="U1837" s="9" t="str">
        <f t="shared" si="393"/>
        <v/>
      </c>
      <c r="V1837" s="6" t="str">
        <f t="shared" si="394"/>
        <v/>
      </c>
      <c r="W1837" s="16" t="str">
        <f ca="1">IF(AND(W1836=U1836,F1837&lt;=U1837),U1837,IF(AND(W1836=U1836,F1837&gt;=U1837),V1837,IF(AND(W1836=V1836,F1837&gt;=V1837),V1837,IF(AND(W1836=V1836,F1837&lt;=V1837),U1837,””))))</f>
        <v/>
      </c>
      <c r="X1837" s="1" t="str">
        <f t="shared" si="392"/>
        <v/>
      </c>
    </row>
    <row r="1838" spans="1:24" ht="17.7">
      <c r="A1838" s="3"/>
      <c r="B1838" s="7"/>
      <c r="H1838" s="1" t="str">
        <f t="shared" si="395"/>
        <v/>
      </c>
      <c r="I1838" s="9" t="str">
        <f ca="1">IF(A1838="","",IF(ROW()&gt;$AA$16+1,AVERAGE(INDIRECT("H" &amp; ROW()-$AA$16+1):H1838),""))</f>
        <v/>
      </c>
      <c r="J1838" s="14" t="str">
        <f t="shared" ca="1" si="396"/>
        <v/>
      </c>
      <c r="K1838" s="14" t="str">
        <f t="shared" ca="1" si="397"/>
        <v/>
      </c>
      <c r="L1838" s="9" t="str">
        <f t="shared" ca="1" si="398"/>
        <v/>
      </c>
      <c r="M1838" s="9" t="str">
        <f t="shared" si="399"/>
        <v/>
      </c>
      <c r="N1838" s="9" t="str">
        <f t="shared" si="400"/>
        <v/>
      </c>
      <c r="O1838" s="9" t="str">
        <f t="shared" si="401"/>
        <v/>
      </c>
      <c r="P1838" s="9" t="str">
        <f t="shared" si="402"/>
        <v/>
      </c>
      <c r="Q1838" s="9" t="str">
        <f t="shared" si="403"/>
        <v/>
      </c>
      <c r="R1838" s="9" t="str">
        <f t="shared" si="404"/>
        <v/>
      </c>
      <c r="S1838" s="9" t="str">
        <f t="shared" si="405"/>
        <v/>
      </c>
      <c r="T1838" s="9" t="str">
        <f t="shared" si="405"/>
        <v/>
      </c>
      <c r="U1838" s="9" t="str">
        <f t="shared" si="393"/>
        <v/>
      </c>
      <c r="V1838" s="6" t="str">
        <f t="shared" si="394"/>
        <v/>
      </c>
      <c r="W1838" s="16" t="str">
        <f ca="1">IF(AND(W1837=U1837,F1838&lt;=U1838),U1838,IF(AND(W1837=U1837,F1838&gt;=U1838),V1838,IF(AND(W1837=V1837,F1838&gt;=V1838),V1838,IF(AND(W1837=V1837,F1838&lt;=V1838),U1838,””))))</f>
        <v/>
      </c>
      <c r="X1838" s="1" t="str">
        <f t="shared" si="392"/>
        <v/>
      </c>
    </row>
    <row r="1839" spans="1:24" ht="17.7">
      <c r="A1839" s="3"/>
      <c r="B1839" s="7"/>
      <c r="H1839" s="1" t="str">
        <f t="shared" si="395"/>
        <v/>
      </c>
      <c r="I1839" s="9" t="str">
        <f ca="1">IF(A1839="","",IF(ROW()&gt;$AA$16+1,AVERAGE(INDIRECT("H" &amp; ROW()-$AA$16+1):H1839),""))</f>
        <v/>
      </c>
      <c r="J1839" s="14" t="str">
        <f t="shared" ca="1" si="396"/>
        <v/>
      </c>
      <c r="K1839" s="14" t="str">
        <f t="shared" ca="1" si="397"/>
        <v/>
      </c>
      <c r="L1839" s="9" t="str">
        <f t="shared" ca="1" si="398"/>
        <v/>
      </c>
      <c r="M1839" s="9" t="str">
        <f t="shared" si="399"/>
        <v/>
      </c>
      <c r="N1839" s="9" t="str">
        <f t="shared" si="400"/>
        <v/>
      </c>
      <c r="O1839" s="9" t="str">
        <f t="shared" si="401"/>
        <v/>
      </c>
      <c r="P1839" s="9" t="str">
        <f t="shared" si="402"/>
        <v/>
      </c>
      <c r="Q1839" s="9" t="str">
        <f t="shared" si="403"/>
        <v/>
      </c>
      <c r="R1839" s="9" t="str">
        <f t="shared" si="404"/>
        <v/>
      </c>
      <c r="S1839" s="9" t="str">
        <f t="shared" si="405"/>
        <v/>
      </c>
      <c r="T1839" s="9" t="str">
        <f t="shared" si="405"/>
        <v/>
      </c>
      <c r="U1839" s="9" t="str">
        <f t="shared" si="393"/>
        <v/>
      </c>
      <c r="V1839" s="6" t="str">
        <f t="shared" si="394"/>
        <v/>
      </c>
      <c r="W1839" s="16" t="str">
        <f ca="1">IF(AND(W1838=U1838,F1839&lt;=U1839),U1839,IF(AND(W1838=U1838,F1839&gt;=U1839),V1839,IF(AND(W1838=V1838,F1839&gt;=V1839),V1839,IF(AND(W1838=V1838,F1839&lt;=V1839),U1839,””))))</f>
        <v/>
      </c>
      <c r="X1839" s="1" t="str">
        <f t="shared" si="392"/>
        <v/>
      </c>
    </row>
    <row r="1840" spans="1:24" ht="17.7">
      <c r="A1840" s="3"/>
      <c r="B1840" s="7"/>
      <c r="H1840" s="1" t="str">
        <f t="shared" si="395"/>
        <v/>
      </c>
      <c r="I1840" s="9" t="str">
        <f ca="1">IF(A1840="","",IF(ROW()&gt;$AA$16+1,AVERAGE(INDIRECT("H" &amp; ROW()-$AA$16+1):H1840),""))</f>
        <v/>
      </c>
      <c r="J1840" s="14" t="str">
        <f t="shared" ca="1" si="396"/>
        <v/>
      </c>
      <c r="K1840" s="14" t="str">
        <f t="shared" ca="1" si="397"/>
        <v/>
      </c>
      <c r="L1840" s="9" t="str">
        <f t="shared" ca="1" si="398"/>
        <v/>
      </c>
      <c r="M1840" s="9" t="str">
        <f t="shared" si="399"/>
        <v/>
      </c>
      <c r="N1840" s="9" t="str">
        <f t="shared" si="400"/>
        <v/>
      </c>
      <c r="O1840" s="9" t="str">
        <f t="shared" si="401"/>
        <v/>
      </c>
      <c r="P1840" s="9" t="str">
        <f t="shared" si="402"/>
        <v/>
      </c>
      <c r="Q1840" s="9" t="str">
        <f t="shared" si="403"/>
        <v/>
      </c>
      <c r="R1840" s="9" t="str">
        <f t="shared" si="404"/>
        <v/>
      </c>
      <c r="S1840" s="9" t="str">
        <f t="shared" si="405"/>
        <v/>
      </c>
      <c r="T1840" s="9" t="str">
        <f t="shared" si="405"/>
        <v/>
      </c>
      <c r="U1840" s="9" t="str">
        <f t="shared" si="393"/>
        <v/>
      </c>
      <c r="V1840" s="6" t="str">
        <f t="shared" si="394"/>
        <v/>
      </c>
      <c r="W1840" s="16" t="str">
        <f ca="1">IF(AND(W1839=U1839,F1840&lt;=U1840),U1840,IF(AND(W1839=U1839,F1840&gt;=U1840),V1840,IF(AND(W1839=V1839,F1840&gt;=V1840),V1840,IF(AND(W1839=V1839,F1840&lt;=V1840),U1840,””))))</f>
        <v/>
      </c>
      <c r="X1840" s="1" t="str">
        <f t="shared" si="392"/>
        <v/>
      </c>
    </row>
    <row r="1841" spans="1:24" ht="17.7">
      <c r="A1841" s="3"/>
      <c r="B1841" s="7"/>
      <c r="H1841" s="1" t="str">
        <f t="shared" si="395"/>
        <v/>
      </c>
      <c r="I1841" s="9" t="str">
        <f ca="1">IF(A1841="","",IF(ROW()&gt;$AA$16+1,AVERAGE(INDIRECT("H" &amp; ROW()-$AA$16+1):H1841),""))</f>
        <v/>
      </c>
      <c r="J1841" s="14" t="str">
        <f t="shared" ca="1" si="396"/>
        <v/>
      </c>
      <c r="K1841" s="14" t="str">
        <f t="shared" ca="1" si="397"/>
        <v/>
      </c>
      <c r="L1841" s="9" t="str">
        <f t="shared" ca="1" si="398"/>
        <v/>
      </c>
      <c r="M1841" s="9" t="str">
        <f t="shared" si="399"/>
        <v/>
      </c>
      <c r="N1841" s="9" t="str">
        <f t="shared" si="400"/>
        <v/>
      </c>
      <c r="O1841" s="9" t="str">
        <f t="shared" si="401"/>
        <v/>
      </c>
      <c r="P1841" s="9" t="str">
        <f t="shared" si="402"/>
        <v/>
      </c>
      <c r="Q1841" s="9" t="str">
        <f t="shared" si="403"/>
        <v/>
      </c>
      <c r="R1841" s="9" t="str">
        <f t="shared" si="404"/>
        <v/>
      </c>
      <c r="S1841" s="9" t="str">
        <f t="shared" si="405"/>
        <v/>
      </c>
      <c r="T1841" s="9" t="str">
        <f t="shared" si="405"/>
        <v/>
      </c>
      <c r="U1841" s="9" t="str">
        <f t="shared" si="393"/>
        <v/>
      </c>
      <c r="V1841" s="6" t="str">
        <f t="shared" si="394"/>
        <v/>
      </c>
      <c r="W1841" s="16" t="str">
        <f ca="1">IF(AND(W1840=U1840,F1841&lt;=U1841),U1841,IF(AND(W1840=U1840,F1841&gt;=U1841),V1841,IF(AND(W1840=V1840,F1841&gt;=V1841),V1841,IF(AND(W1840=V1840,F1841&lt;=V1841),U1841,””))))</f>
        <v/>
      </c>
      <c r="X1841" s="1" t="str">
        <f t="shared" si="392"/>
        <v/>
      </c>
    </row>
    <row r="1842" spans="1:24" ht="17.7">
      <c r="A1842" s="3"/>
      <c r="B1842" s="7"/>
      <c r="H1842" s="1" t="str">
        <f t="shared" si="395"/>
        <v/>
      </c>
      <c r="I1842" s="9" t="str">
        <f ca="1">IF(A1842="","",IF(ROW()&gt;$AA$16+1,AVERAGE(INDIRECT("H" &amp; ROW()-$AA$16+1):H1842),""))</f>
        <v/>
      </c>
      <c r="J1842" s="14" t="str">
        <f t="shared" ca="1" si="396"/>
        <v/>
      </c>
      <c r="K1842" s="14" t="str">
        <f t="shared" ca="1" si="397"/>
        <v/>
      </c>
      <c r="L1842" s="9" t="str">
        <f t="shared" ca="1" si="398"/>
        <v/>
      </c>
      <c r="M1842" s="9" t="str">
        <f t="shared" si="399"/>
        <v/>
      </c>
      <c r="N1842" s="9" t="str">
        <f t="shared" si="400"/>
        <v/>
      </c>
      <c r="O1842" s="9" t="str">
        <f t="shared" si="401"/>
        <v/>
      </c>
      <c r="P1842" s="9" t="str">
        <f t="shared" si="402"/>
        <v/>
      </c>
      <c r="Q1842" s="9" t="str">
        <f t="shared" si="403"/>
        <v/>
      </c>
      <c r="R1842" s="9" t="str">
        <f t="shared" si="404"/>
        <v/>
      </c>
      <c r="S1842" s="9" t="str">
        <f t="shared" si="405"/>
        <v/>
      </c>
      <c r="T1842" s="9" t="str">
        <f t="shared" si="405"/>
        <v/>
      </c>
      <c r="U1842" s="9" t="str">
        <f t="shared" si="393"/>
        <v/>
      </c>
      <c r="V1842" s="6" t="str">
        <f t="shared" si="394"/>
        <v/>
      </c>
      <c r="W1842" s="16" t="str">
        <f ca="1">IF(AND(W1841=U1841,F1842&lt;=U1842),U1842,IF(AND(W1841=U1841,F1842&gt;=U1842),V1842,IF(AND(W1841=V1841,F1842&gt;=V1842),V1842,IF(AND(W1841=V1841,F1842&lt;=V1842),U1842,””))))</f>
        <v/>
      </c>
      <c r="X1842" s="1" t="str">
        <f t="shared" si="392"/>
        <v/>
      </c>
    </row>
    <row r="1843" spans="1:24" ht="17.7">
      <c r="A1843" s="3"/>
      <c r="B1843" s="7"/>
      <c r="H1843" s="1" t="str">
        <f t="shared" si="395"/>
        <v/>
      </c>
      <c r="I1843" s="9" t="str">
        <f ca="1">IF(A1843="","",IF(ROW()&gt;$AA$16+1,AVERAGE(INDIRECT("H" &amp; ROW()-$AA$16+1):H1843),""))</f>
        <v/>
      </c>
      <c r="J1843" s="14" t="str">
        <f t="shared" ca="1" si="396"/>
        <v/>
      </c>
      <c r="K1843" s="14" t="str">
        <f t="shared" ca="1" si="397"/>
        <v/>
      </c>
      <c r="L1843" s="9" t="str">
        <f t="shared" ca="1" si="398"/>
        <v/>
      </c>
      <c r="M1843" s="9" t="str">
        <f t="shared" si="399"/>
        <v/>
      </c>
      <c r="N1843" s="9" t="str">
        <f t="shared" si="400"/>
        <v/>
      </c>
      <c r="O1843" s="9" t="str">
        <f t="shared" si="401"/>
        <v/>
      </c>
      <c r="P1843" s="9" t="str">
        <f t="shared" si="402"/>
        <v/>
      </c>
      <c r="Q1843" s="9" t="str">
        <f t="shared" si="403"/>
        <v/>
      </c>
      <c r="R1843" s="9" t="str">
        <f t="shared" si="404"/>
        <v/>
      </c>
      <c r="S1843" s="9" t="str">
        <f t="shared" si="405"/>
        <v/>
      </c>
      <c r="T1843" s="9" t="str">
        <f t="shared" si="405"/>
        <v/>
      </c>
      <c r="U1843" s="9" t="str">
        <f t="shared" si="393"/>
        <v/>
      </c>
      <c r="V1843" s="6" t="str">
        <f t="shared" si="394"/>
        <v/>
      </c>
      <c r="W1843" s="16" t="str">
        <f ca="1">IF(AND(W1842=U1842,F1843&lt;=U1843),U1843,IF(AND(W1842=U1842,F1843&gt;=U1843),V1843,IF(AND(W1842=V1842,F1843&gt;=V1843),V1843,IF(AND(W1842=V1842,F1843&lt;=V1843),U1843,””))))</f>
        <v/>
      </c>
      <c r="X1843" s="1" t="str">
        <f t="shared" si="392"/>
        <v/>
      </c>
    </row>
    <row r="1844" spans="1:24" ht="17.7">
      <c r="A1844" s="3"/>
      <c r="B1844" s="7"/>
      <c r="H1844" s="1" t="str">
        <f t="shared" si="395"/>
        <v/>
      </c>
      <c r="I1844" s="9" t="str">
        <f ca="1">IF(A1844="","",IF(ROW()&gt;$AA$16+1,AVERAGE(INDIRECT("H" &amp; ROW()-$AA$16+1):H1844),""))</f>
        <v/>
      </c>
      <c r="J1844" s="14" t="str">
        <f t="shared" ca="1" si="396"/>
        <v/>
      </c>
      <c r="K1844" s="14" t="str">
        <f t="shared" ca="1" si="397"/>
        <v/>
      </c>
      <c r="L1844" s="9" t="str">
        <f t="shared" ca="1" si="398"/>
        <v/>
      </c>
      <c r="M1844" s="9" t="str">
        <f t="shared" si="399"/>
        <v/>
      </c>
      <c r="N1844" s="9" t="str">
        <f t="shared" si="400"/>
        <v/>
      </c>
      <c r="O1844" s="9" t="str">
        <f t="shared" si="401"/>
        <v/>
      </c>
      <c r="P1844" s="9" t="str">
        <f t="shared" si="402"/>
        <v/>
      </c>
      <c r="Q1844" s="9" t="str">
        <f t="shared" si="403"/>
        <v/>
      </c>
      <c r="R1844" s="9" t="str">
        <f t="shared" si="404"/>
        <v/>
      </c>
      <c r="S1844" s="9" t="str">
        <f t="shared" si="405"/>
        <v/>
      </c>
      <c r="T1844" s="9" t="str">
        <f t="shared" si="405"/>
        <v/>
      </c>
      <c r="U1844" s="9" t="str">
        <f t="shared" si="393"/>
        <v/>
      </c>
      <c r="V1844" s="6" t="str">
        <f t="shared" si="394"/>
        <v/>
      </c>
      <c r="W1844" s="16" t="str">
        <f ca="1">IF(AND(W1843=U1843,F1844&lt;=U1844),U1844,IF(AND(W1843=U1843,F1844&gt;=U1844),V1844,IF(AND(W1843=V1843,F1844&gt;=V1844),V1844,IF(AND(W1843=V1843,F1844&lt;=V1844),U1844,””))))</f>
        <v/>
      </c>
      <c r="X1844" s="1" t="str">
        <f t="shared" si="392"/>
        <v/>
      </c>
    </row>
    <row r="1845" spans="1:24" ht="17.7">
      <c r="A1845" s="3"/>
      <c r="B1845" s="7"/>
      <c r="H1845" s="1" t="str">
        <f t="shared" si="395"/>
        <v/>
      </c>
      <c r="I1845" s="9" t="str">
        <f ca="1">IF(A1845="","",IF(ROW()&gt;$AA$16+1,AVERAGE(INDIRECT("H" &amp; ROW()-$AA$16+1):H1845),""))</f>
        <v/>
      </c>
      <c r="J1845" s="14" t="str">
        <f t="shared" ca="1" si="396"/>
        <v/>
      </c>
      <c r="K1845" s="14" t="str">
        <f t="shared" ca="1" si="397"/>
        <v/>
      </c>
      <c r="L1845" s="9" t="str">
        <f t="shared" ca="1" si="398"/>
        <v/>
      </c>
      <c r="M1845" s="9" t="str">
        <f t="shared" si="399"/>
        <v/>
      </c>
      <c r="N1845" s="9" t="str">
        <f t="shared" si="400"/>
        <v/>
      </c>
      <c r="O1845" s="9" t="str">
        <f t="shared" si="401"/>
        <v/>
      </c>
      <c r="P1845" s="9" t="str">
        <f t="shared" si="402"/>
        <v/>
      </c>
      <c r="Q1845" s="9" t="str">
        <f t="shared" si="403"/>
        <v/>
      </c>
      <c r="R1845" s="9" t="str">
        <f t="shared" si="404"/>
        <v/>
      </c>
      <c r="S1845" s="9" t="str">
        <f t="shared" si="405"/>
        <v/>
      </c>
      <c r="T1845" s="9" t="str">
        <f t="shared" si="405"/>
        <v/>
      </c>
      <c r="U1845" s="9" t="str">
        <f t="shared" si="393"/>
        <v/>
      </c>
      <c r="V1845" s="6" t="str">
        <f t="shared" si="394"/>
        <v/>
      </c>
      <c r="W1845" s="16" t="str">
        <f ca="1">IF(AND(W1844=U1844,F1845&lt;=U1845),U1845,IF(AND(W1844=U1844,F1845&gt;=U1845),V1845,IF(AND(W1844=V1844,F1845&gt;=V1845),V1845,IF(AND(W1844=V1844,F1845&lt;=V1845),U1845,””))))</f>
        <v/>
      </c>
      <c r="X1845" s="1" t="str">
        <f t="shared" si="392"/>
        <v/>
      </c>
    </row>
    <row r="1846" spans="1:24" ht="17.7">
      <c r="A1846" s="3"/>
      <c r="B1846" s="7"/>
      <c r="H1846" s="1" t="str">
        <f t="shared" si="395"/>
        <v/>
      </c>
      <c r="I1846" s="9" t="str">
        <f ca="1">IF(A1846="","",IF(ROW()&gt;$AA$16+1,AVERAGE(INDIRECT("H" &amp; ROW()-$AA$16+1):H1846),""))</f>
        <v/>
      </c>
      <c r="J1846" s="14" t="str">
        <f t="shared" ca="1" si="396"/>
        <v/>
      </c>
      <c r="K1846" s="14" t="str">
        <f t="shared" ca="1" si="397"/>
        <v/>
      </c>
      <c r="L1846" s="9" t="str">
        <f t="shared" ca="1" si="398"/>
        <v/>
      </c>
      <c r="M1846" s="9" t="str">
        <f t="shared" si="399"/>
        <v/>
      </c>
      <c r="N1846" s="9" t="str">
        <f t="shared" si="400"/>
        <v/>
      </c>
      <c r="O1846" s="9" t="str">
        <f t="shared" si="401"/>
        <v/>
      </c>
      <c r="P1846" s="9" t="str">
        <f t="shared" si="402"/>
        <v/>
      </c>
      <c r="Q1846" s="9" t="str">
        <f t="shared" si="403"/>
        <v/>
      </c>
      <c r="R1846" s="9" t="str">
        <f t="shared" si="404"/>
        <v/>
      </c>
      <c r="S1846" s="9" t="str">
        <f t="shared" si="405"/>
        <v/>
      </c>
      <c r="T1846" s="9" t="str">
        <f t="shared" si="405"/>
        <v/>
      </c>
      <c r="U1846" s="9" t="str">
        <f t="shared" si="393"/>
        <v/>
      </c>
      <c r="V1846" s="6" t="str">
        <f t="shared" si="394"/>
        <v/>
      </c>
      <c r="W1846" s="16" t="str">
        <f ca="1">IF(AND(W1845=U1845,F1846&lt;=U1846),U1846,IF(AND(W1845=U1845,F1846&gt;=U1846),V1846,IF(AND(W1845=V1845,F1846&gt;=V1846),V1846,IF(AND(W1845=V1845,F1846&lt;=V1846),U1846,””))))</f>
        <v/>
      </c>
      <c r="X1846" s="1" t="str">
        <f t="shared" si="392"/>
        <v/>
      </c>
    </row>
    <row r="1847" spans="1:24" ht="17.7">
      <c r="A1847" s="3"/>
      <c r="B1847" s="7"/>
      <c r="H1847" s="1" t="str">
        <f t="shared" si="395"/>
        <v/>
      </c>
      <c r="I1847" s="9" t="str">
        <f ca="1">IF(A1847="","",IF(ROW()&gt;$AA$16+1,AVERAGE(INDIRECT("H" &amp; ROW()-$AA$16+1):H1847),""))</f>
        <v/>
      </c>
      <c r="J1847" s="14" t="str">
        <f t="shared" ca="1" si="396"/>
        <v/>
      </c>
      <c r="K1847" s="14" t="str">
        <f t="shared" ca="1" si="397"/>
        <v/>
      </c>
      <c r="L1847" s="9" t="str">
        <f t="shared" ca="1" si="398"/>
        <v/>
      </c>
      <c r="M1847" s="9" t="str">
        <f t="shared" si="399"/>
        <v/>
      </c>
      <c r="N1847" s="9" t="str">
        <f t="shared" si="400"/>
        <v/>
      </c>
      <c r="O1847" s="9" t="str">
        <f t="shared" si="401"/>
        <v/>
      </c>
      <c r="P1847" s="9" t="str">
        <f t="shared" si="402"/>
        <v/>
      </c>
      <c r="Q1847" s="9" t="str">
        <f t="shared" si="403"/>
        <v/>
      </c>
      <c r="R1847" s="9" t="str">
        <f t="shared" si="404"/>
        <v/>
      </c>
      <c r="S1847" s="9" t="str">
        <f t="shared" si="405"/>
        <v/>
      </c>
      <c r="T1847" s="9" t="str">
        <f t="shared" si="405"/>
        <v/>
      </c>
      <c r="U1847" s="9" t="str">
        <f t="shared" si="393"/>
        <v/>
      </c>
      <c r="V1847" s="6" t="str">
        <f t="shared" si="394"/>
        <v/>
      </c>
      <c r="W1847" s="16" t="str">
        <f ca="1">IF(AND(W1846=U1846,F1847&lt;=U1847),U1847,IF(AND(W1846=U1846,F1847&gt;=U1847),V1847,IF(AND(W1846=V1846,F1847&gt;=V1847),V1847,IF(AND(W1846=V1846,F1847&lt;=V1847),U1847,””))))</f>
        <v/>
      </c>
      <c r="X1847" s="1" t="str">
        <f t="shared" si="392"/>
        <v/>
      </c>
    </row>
    <row r="1848" spans="1:24" ht="17.7">
      <c r="A1848" s="3"/>
      <c r="B1848" s="7"/>
      <c r="H1848" s="1" t="str">
        <f t="shared" si="395"/>
        <v/>
      </c>
      <c r="I1848" s="9" t="str">
        <f ca="1">IF(A1848="","",IF(ROW()&gt;$AA$16+1,AVERAGE(INDIRECT("H" &amp; ROW()-$AA$16+1):H1848),""))</f>
        <v/>
      </c>
      <c r="J1848" s="14" t="str">
        <f t="shared" ca="1" si="396"/>
        <v/>
      </c>
      <c r="K1848" s="14" t="str">
        <f t="shared" ca="1" si="397"/>
        <v/>
      </c>
      <c r="L1848" s="9" t="str">
        <f t="shared" ca="1" si="398"/>
        <v/>
      </c>
      <c r="M1848" s="9" t="str">
        <f t="shared" si="399"/>
        <v/>
      </c>
      <c r="N1848" s="9" t="str">
        <f t="shared" si="400"/>
        <v/>
      </c>
      <c r="O1848" s="9" t="str">
        <f t="shared" si="401"/>
        <v/>
      </c>
      <c r="P1848" s="9" t="str">
        <f t="shared" si="402"/>
        <v/>
      </c>
      <c r="Q1848" s="9" t="str">
        <f t="shared" si="403"/>
        <v/>
      </c>
      <c r="R1848" s="9" t="str">
        <f t="shared" si="404"/>
        <v/>
      </c>
      <c r="S1848" s="9" t="str">
        <f t="shared" si="405"/>
        <v/>
      </c>
      <c r="T1848" s="9" t="str">
        <f t="shared" si="405"/>
        <v/>
      </c>
      <c r="U1848" s="9" t="str">
        <f t="shared" si="393"/>
        <v/>
      </c>
      <c r="V1848" s="6" t="str">
        <f t="shared" si="394"/>
        <v/>
      </c>
      <c r="W1848" s="16" t="str">
        <f ca="1">IF(AND(W1847=U1847,F1848&lt;=U1848),U1848,IF(AND(W1847=U1847,F1848&gt;=U1848),V1848,IF(AND(W1847=V1847,F1848&gt;=V1848),V1848,IF(AND(W1847=V1847,F1848&lt;=V1848),U1848,””))))</f>
        <v/>
      </c>
      <c r="X1848" s="1" t="str">
        <f t="shared" si="392"/>
        <v/>
      </c>
    </row>
    <row r="1849" spans="1:24" ht="17.7">
      <c r="A1849" s="3"/>
      <c r="B1849" s="7"/>
      <c r="H1849" s="1" t="str">
        <f t="shared" si="395"/>
        <v/>
      </c>
      <c r="I1849" s="9" t="str">
        <f ca="1">IF(A1849="","",IF(ROW()&gt;$AA$16+1,AVERAGE(INDIRECT("H" &amp; ROW()-$AA$16+1):H1849),""))</f>
        <v/>
      </c>
      <c r="J1849" s="14" t="str">
        <f t="shared" ca="1" si="396"/>
        <v/>
      </c>
      <c r="K1849" s="14" t="str">
        <f t="shared" ca="1" si="397"/>
        <v/>
      </c>
      <c r="L1849" s="9" t="str">
        <f t="shared" ca="1" si="398"/>
        <v/>
      </c>
      <c r="M1849" s="9" t="str">
        <f t="shared" si="399"/>
        <v/>
      </c>
      <c r="N1849" s="9" t="str">
        <f t="shared" si="400"/>
        <v/>
      </c>
      <c r="O1849" s="9" t="str">
        <f t="shared" si="401"/>
        <v/>
      </c>
      <c r="P1849" s="9" t="str">
        <f t="shared" si="402"/>
        <v/>
      </c>
      <c r="Q1849" s="9" t="str">
        <f t="shared" si="403"/>
        <v/>
      </c>
      <c r="R1849" s="9" t="str">
        <f t="shared" si="404"/>
        <v/>
      </c>
      <c r="S1849" s="9" t="str">
        <f t="shared" si="405"/>
        <v/>
      </c>
      <c r="T1849" s="9" t="str">
        <f t="shared" si="405"/>
        <v/>
      </c>
      <c r="U1849" s="9" t="str">
        <f t="shared" si="393"/>
        <v/>
      </c>
      <c r="V1849" s="6" t="str">
        <f t="shared" si="394"/>
        <v/>
      </c>
      <c r="W1849" s="16" t="str">
        <f ca="1">IF(AND(W1848=U1848,F1849&lt;=U1849),U1849,IF(AND(W1848=U1848,F1849&gt;=U1849),V1849,IF(AND(W1848=V1848,F1849&gt;=V1849),V1849,IF(AND(W1848=V1848,F1849&lt;=V1849),U1849,””))))</f>
        <v/>
      </c>
      <c r="X1849" s="1" t="str">
        <f t="shared" si="392"/>
        <v/>
      </c>
    </row>
    <row r="1850" spans="1:24" ht="17.7">
      <c r="A1850" s="3"/>
      <c r="B1850" s="7"/>
      <c r="H1850" s="1" t="str">
        <f t="shared" si="395"/>
        <v/>
      </c>
      <c r="I1850" s="9" t="str">
        <f ca="1">IF(A1850="","",IF(ROW()&gt;$AA$16+1,AVERAGE(INDIRECT("H" &amp; ROW()-$AA$16+1):H1850),""))</f>
        <v/>
      </c>
      <c r="J1850" s="14" t="str">
        <f t="shared" ca="1" si="396"/>
        <v/>
      </c>
      <c r="K1850" s="14" t="str">
        <f t="shared" ca="1" si="397"/>
        <v/>
      </c>
      <c r="L1850" s="9" t="str">
        <f t="shared" ca="1" si="398"/>
        <v/>
      </c>
      <c r="M1850" s="9" t="str">
        <f t="shared" si="399"/>
        <v/>
      </c>
      <c r="N1850" s="9" t="str">
        <f t="shared" si="400"/>
        <v/>
      </c>
      <c r="O1850" s="9" t="str">
        <f t="shared" si="401"/>
        <v/>
      </c>
      <c r="P1850" s="9" t="str">
        <f t="shared" si="402"/>
        <v/>
      </c>
      <c r="Q1850" s="9" t="str">
        <f t="shared" si="403"/>
        <v/>
      </c>
      <c r="R1850" s="9" t="str">
        <f t="shared" si="404"/>
        <v/>
      </c>
      <c r="S1850" s="9" t="str">
        <f t="shared" si="405"/>
        <v/>
      </c>
      <c r="T1850" s="9" t="str">
        <f t="shared" si="405"/>
        <v/>
      </c>
      <c r="U1850" s="9" t="str">
        <f t="shared" si="393"/>
        <v/>
      </c>
      <c r="V1850" s="6" t="str">
        <f t="shared" si="394"/>
        <v/>
      </c>
      <c r="W1850" s="16" t="str">
        <f ca="1">IF(AND(W1849=U1849,F1850&lt;=U1850),U1850,IF(AND(W1849=U1849,F1850&gt;=U1850),V1850,IF(AND(W1849=V1849,F1850&gt;=V1850),V1850,IF(AND(W1849=V1849,F1850&lt;=V1850),U1850,””))))</f>
        <v/>
      </c>
      <c r="X1850" s="1" t="str">
        <f t="shared" si="392"/>
        <v/>
      </c>
    </row>
    <row r="1851" spans="1:24" ht="17.7">
      <c r="A1851" s="3"/>
      <c r="B1851" s="7"/>
      <c r="H1851" s="1" t="str">
        <f t="shared" si="395"/>
        <v/>
      </c>
      <c r="I1851" s="9" t="str">
        <f ca="1">IF(A1851="","",IF(ROW()&gt;$AA$16+1,AVERAGE(INDIRECT("H" &amp; ROW()-$AA$16+1):H1851),""))</f>
        <v/>
      </c>
      <c r="J1851" s="14" t="str">
        <f t="shared" ca="1" si="396"/>
        <v/>
      </c>
      <c r="K1851" s="14" t="str">
        <f t="shared" ca="1" si="397"/>
        <v/>
      </c>
      <c r="L1851" s="9" t="str">
        <f t="shared" ca="1" si="398"/>
        <v/>
      </c>
      <c r="M1851" s="9" t="str">
        <f t="shared" si="399"/>
        <v/>
      </c>
      <c r="N1851" s="9" t="str">
        <f t="shared" si="400"/>
        <v/>
      </c>
      <c r="O1851" s="9" t="str">
        <f t="shared" si="401"/>
        <v/>
      </c>
      <c r="P1851" s="9" t="str">
        <f t="shared" si="402"/>
        <v/>
      </c>
      <c r="Q1851" s="9" t="str">
        <f t="shared" si="403"/>
        <v/>
      </c>
      <c r="R1851" s="9" t="str">
        <f t="shared" si="404"/>
        <v/>
      </c>
      <c r="S1851" s="9" t="str">
        <f t="shared" si="405"/>
        <v/>
      </c>
      <c r="T1851" s="9" t="str">
        <f t="shared" si="405"/>
        <v/>
      </c>
      <c r="U1851" s="9" t="str">
        <f t="shared" si="393"/>
        <v/>
      </c>
      <c r="V1851" s="6" t="str">
        <f t="shared" si="394"/>
        <v/>
      </c>
      <c r="W1851" s="16" t="str">
        <f ca="1">IF(AND(W1850=U1850,F1851&lt;=U1851),U1851,IF(AND(W1850=U1850,F1851&gt;=U1851),V1851,IF(AND(W1850=V1850,F1851&gt;=V1851),V1851,IF(AND(W1850=V1850,F1851&lt;=V1851),U1851,””))))</f>
        <v/>
      </c>
      <c r="X1851" s="1" t="str">
        <f t="shared" si="392"/>
        <v/>
      </c>
    </row>
    <row r="1852" spans="1:24" ht="17.7">
      <c r="A1852" s="3"/>
      <c r="B1852" s="7"/>
      <c r="H1852" s="1" t="str">
        <f t="shared" si="395"/>
        <v/>
      </c>
      <c r="I1852" s="9" t="str">
        <f ca="1">IF(A1852="","",IF(ROW()&gt;$AA$16+1,AVERAGE(INDIRECT("H" &amp; ROW()-$AA$16+1):H1852),""))</f>
        <v/>
      </c>
      <c r="J1852" s="14" t="str">
        <f t="shared" ca="1" si="396"/>
        <v/>
      </c>
      <c r="K1852" s="14" t="str">
        <f t="shared" ca="1" si="397"/>
        <v/>
      </c>
      <c r="L1852" s="9" t="str">
        <f t="shared" ca="1" si="398"/>
        <v/>
      </c>
      <c r="M1852" s="9" t="str">
        <f t="shared" si="399"/>
        <v/>
      </c>
      <c r="N1852" s="9" t="str">
        <f t="shared" si="400"/>
        <v/>
      </c>
      <c r="O1852" s="9" t="str">
        <f t="shared" si="401"/>
        <v/>
      </c>
      <c r="P1852" s="9" t="str">
        <f t="shared" si="402"/>
        <v/>
      </c>
      <c r="Q1852" s="9" t="str">
        <f t="shared" si="403"/>
        <v/>
      </c>
      <c r="R1852" s="9" t="str">
        <f t="shared" si="404"/>
        <v/>
      </c>
      <c r="S1852" s="9" t="str">
        <f t="shared" si="405"/>
        <v/>
      </c>
      <c r="T1852" s="9" t="str">
        <f t="shared" si="405"/>
        <v/>
      </c>
      <c r="U1852" s="9" t="str">
        <f t="shared" si="393"/>
        <v/>
      </c>
      <c r="V1852" s="6" t="str">
        <f t="shared" si="394"/>
        <v/>
      </c>
      <c r="W1852" s="16" t="str">
        <f ca="1">IF(AND(W1851=U1851,F1852&lt;=U1852),U1852,IF(AND(W1851=U1851,F1852&gt;=U1852),V1852,IF(AND(W1851=V1851,F1852&gt;=V1852),V1852,IF(AND(W1851=V1851,F1852&lt;=V1852),U1852,””))))</f>
        <v/>
      </c>
      <c r="X1852" s="1" t="str">
        <f t="shared" si="392"/>
        <v/>
      </c>
    </row>
    <row r="1853" spans="1:24" ht="17.7">
      <c r="A1853" s="3"/>
      <c r="B1853" s="7"/>
      <c r="H1853" s="1" t="str">
        <f t="shared" si="395"/>
        <v/>
      </c>
      <c r="I1853" s="9" t="str">
        <f ca="1">IF(A1853="","",IF(ROW()&gt;$AA$16+1,AVERAGE(INDIRECT("H" &amp; ROW()-$AA$16+1):H1853),""))</f>
        <v/>
      </c>
      <c r="J1853" s="14" t="str">
        <f t="shared" ca="1" si="396"/>
        <v/>
      </c>
      <c r="K1853" s="14" t="str">
        <f t="shared" ca="1" si="397"/>
        <v/>
      </c>
      <c r="L1853" s="9" t="str">
        <f t="shared" ca="1" si="398"/>
        <v/>
      </c>
      <c r="M1853" s="9" t="str">
        <f t="shared" si="399"/>
        <v/>
      </c>
      <c r="N1853" s="9" t="str">
        <f t="shared" si="400"/>
        <v/>
      </c>
      <c r="O1853" s="9" t="str">
        <f t="shared" si="401"/>
        <v/>
      </c>
      <c r="P1853" s="9" t="str">
        <f t="shared" si="402"/>
        <v/>
      </c>
      <c r="Q1853" s="9" t="str">
        <f t="shared" si="403"/>
        <v/>
      </c>
      <c r="R1853" s="9" t="str">
        <f t="shared" si="404"/>
        <v/>
      </c>
      <c r="S1853" s="9" t="str">
        <f t="shared" si="405"/>
        <v/>
      </c>
      <c r="T1853" s="9" t="str">
        <f t="shared" si="405"/>
        <v/>
      </c>
      <c r="U1853" s="9" t="str">
        <f t="shared" si="393"/>
        <v/>
      </c>
      <c r="V1853" s="6" t="str">
        <f t="shared" si="394"/>
        <v/>
      </c>
      <c r="W1853" s="16" t="str">
        <f ca="1">IF(AND(W1852=U1852,F1853&lt;=U1853),U1853,IF(AND(W1852=U1852,F1853&gt;=U1853),V1853,IF(AND(W1852=V1852,F1853&gt;=V1853),V1853,IF(AND(W1852=V1852,F1853&lt;=V1853),U1853,””))))</f>
        <v/>
      </c>
      <c r="X1853" s="1" t="str">
        <f t="shared" si="392"/>
        <v/>
      </c>
    </row>
    <row r="1854" spans="1:24" ht="17.7">
      <c r="A1854" s="3"/>
      <c r="B1854" s="7"/>
      <c r="H1854" s="1" t="str">
        <f t="shared" si="395"/>
        <v/>
      </c>
      <c r="I1854" s="9" t="str">
        <f ca="1">IF(A1854="","",IF(ROW()&gt;$AA$16+1,AVERAGE(INDIRECT("H" &amp; ROW()-$AA$16+1):H1854),""))</f>
        <v/>
      </c>
      <c r="J1854" s="14" t="str">
        <f t="shared" ca="1" si="396"/>
        <v/>
      </c>
      <c r="K1854" s="14" t="str">
        <f t="shared" ca="1" si="397"/>
        <v/>
      </c>
      <c r="L1854" s="9" t="str">
        <f t="shared" ca="1" si="398"/>
        <v/>
      </c>
      <c r="M1854" s="9" t="str">
        <f t="shared" si="399"/>
        <v/>
      </c>
      <c r="N1854" s="9" t="str">
        <f t="shared" si="400"/>
        <v/>
      </c>
      <c r="O1854" s="9" t="str">
        <f t="shared" si="401"/>
        <v/>
      </c>
      <c r="P1854" s="9" t="str">
        <f t="shared" si="402"/>
        <v/>
      </c>
      <c r="Q1854" s="9" t="str">
        <f t="shared" si="403"/>
        <v/>
      </c>
      <c r="R1854" s="9" t="str">
        <f t="shared" si="404"/>
        <v/>
      </c>
      <c r="S1854" s="9" t="str">
        <f t="shared" si="405"/>
        <v/>
      </c>
      <c r="T1854" s="9" t="str">
        <f t="shared" si="405"/>
        <v/>
      </c>
      <c r="U1854" s="9" t="str">
        <f t="shared" si="393"/>
        <v/>
      </c>
      <c r="V1854" s="6" t="str">
        <f t="shared" si="394"/>
        <v/>
      </c>
      <c r="W1854" s="16" t="str">
        <f ca="1">IF(AND(W1853=U1853,F1854&lt;=U1854),U1854,IF(AND(W1853=U1853,F1854&gt;=U1854),V1854,IF(AND(W1853=V1853,F1854&gt;=V1854),V1854,IF(AND(W1853=V1853,F1854&lt;=V1854),U1854,””))))</f>
        <v/>
      </c>
      <c r="X1854" s="1" t="str">
        <f t="shared" si="392"/>
        <v/>
      </c>
    </row>
    <row r="1855" spans="1:24" ht="17.7">
      <c r="A1855" s="3"/>
      <c r="B1855" s="7"/>
      <c r="H1855" s="1" t="str">
        <f t="shared" si="395"/>
        <v/>
      </c>
      <c r="I1855" s="9" t="str">
        <f ca="1">IF(A1855="","",IF(ROW()&gt;$AA$16+1,AVERAGE(INDIRECT("H" &amp; ROW()-$AA$16+1):H1855),""))</f>
        <v/>
      </c>
      <c r="J1855" s="14" t="str">
        <f t="shared" ca="1" si="396"/>
        <v/>
      </c>
      <c r="K1855" s="14" t="str">
        <f t="shared" ca="1" si="397"/>
        <v/>
      </c>
      <c r="L1855" s="9" t="str">
        <f t="shared" ca="1" si="398"/>
        <v/>
      </c>
      <c r="M1855" s="9" t="str">
        <f t="shared" si="399"/>
        <v/>
      </c>
      <c r="N1855" s="9" t="str">
        <f t="shared" si="400"/>
        <v/>
      </c>
      <c r="O1855" s="9" t="str">
        <f t="shared" si="401"/>
        <v/>
      </c>
      <c r="P1855" s="9" t="str">
        <f t="shared" si="402"/>
        <v/>
      </c>
      <c r="Q1855" s="9" t="str">
        <f t="shared" si="403"/>
        <v/>
      </c>
      <c r="R1855" s="9" t="str">
        <f t="shared" si="404"/>
        <v/>
      </c>
      <c r="S1855" s="9" t="str">
        <f t="shared" si="405"/>
        <v/>
      </c>
      <c r="T1855" s="9" t="str">
        <f t="shared" si="405"/>
        <v/>
      </c>
      <c r="U1855" s="9" t="str">
        <f t="shared" si="393"/>
        <v/>
      </c>
      <c r="V1855" s="6" t="str">
        <f t="shared" si="394"/>
        <v/>
      </c>
      <c r="W1855" s="16" t="str">
        <f ca="1">IF(AND(W1854=U1854,F1855&lt;=U1855),U1855,IF(AND(W1854=U1854,F1855&gt;=U1855),V1855,IF(AND(W1854=V1854,F1855&gt;=V1855),V1855,IF(AND(W1854=V1854,F1855&lt;=V1855),U1855,””))))</f>
        <v/>
      </c>
      <c r="X1855" s="1" t="str">
        <f t="shared" si="392"/>
        <v/>
      </c>
    </row>
    <row r="1856" spans="1:24" ht="17.7">
      <c r="A1856" s="3"/>
      <c r="B1856" s="7"/>
      <c r="H1856" s="1" t="str">
        <f t="shared" si="395"/>
        <v/>
      </c>
      <c r="I1856" s="9" t="str">
        <f ca="1">IF(A1856="","",IF(ROW()&gt;$AA$16+1,AVERAGE(INDIRECT("H" &amp; ROW()-$AA$16+1):H1856),""))</f>
        <v/>
      </c>
      <c r="J1856" s="14" t="str">
        <f t="shared" ca="1" si="396"/>
        <v/>
      </c>
      <c r="K1856" s="14" t="str">
        <f t="shared" ca="1" si="397"/>
        <v/>
      </c>
      <c r="L1856" s="9" t="str">
        <f t="shared" ca="1" si="398"/>
        <v/>
      </c>
      <c r="M1856" s="9" t="str">
        <f t="shared" si="399"/>
        <v/>
      </c>
      <c r="N1856" s="9" t="str">
        <f t="shared" si="400"/>
        <v/>
      </c>
      <c r="O1856" s="9" t="str">
        <f t="shared" si="401"/>
        <v/>
      </c>
      <c r="P1856" s="9" t="str">
        <f t="shared" si="402"/>
        <v/>
      </c>
      <c r="Q1856" s="9" t="str">
        <f t="shared" si="403"/>
        <v/>
      </c>
      <c r="R1856" s="9" t="str">
        <f t="shared" si="404"/>
        <v/>
      </c>
      <c r="S1856" s="9" t="str">
        <f t="shared" si="405"/>
        <v/>
      </c>
      <c r="T1856" s="9" t="str">
        <f t="shared" si="405"/>
        <v/>
      </c>
      <c r="U1856" s="9" t="str">
        <f t="shared" si="393"/>
        <v/>
      </c>
      <c r="V1856" s="6" t="str">
        <f t="shared" si="394"/>
        <v/>
      </c>
      <c r="W1856" s="16" t="str">
        <f ca="1">IF(AND(W1855=U1855,F1856&lt;=U1856),U1856,IF(AND(W1855=U1855,F1856&gt;=U1856),V1856,IF(AND(W1855=V1855,F1856&gt;=V1856),V1856,IF(AND(W1855=V1855,F1856&lt;=V1856),U1856,””))))</f>
        <v/>
      </c>
      <c r="X1856" s="1" t="str">
        <f t="shared" si="392"/>
        <v/>
      </c>
    </row>
    <row r="1857" spans="1:24" ht="17.7">
      <c r="A1857" s="3"/>
      <c r="B1857" s="7"/>
      <c r="H1857" s="1" t="str">
        <f t="shared" si="395"/>
        <v/>
      </c>
      <c r="I1857" s="9" t="str">
        <f ca="1">IF(A1857="","",IF(ROW()&gt;$AA$16+1,AVERAGE(INDIRECT("H" &amp; ROW()-$AA$16+1):H1857),""))</f>
        <v/>
      </c>
      <c r="J1857" s="14" t="str">
        <f t="shared" ca="1" si="396"/>
        <v/>
      </c>
      <c r="K1857" s="14" t="str">
        <f t="shared" ca="1" si="397"/>
        <v/>
      </c>
      <c r="L1857" s="9" t="str">
        <f t="shared" ca="1" si="398"/>
        <v/>
      </c>
      <c r="M1857" s="9" t="str">
        <f t="shared" si="399"/>
        <v/>
      </c>
      <c r="N1857" s="9" t="str">
        <f t="shared" si="400"/>
        <v/>
      </c>
      <c r="O1857" s="9" t="str">
        <f t="shared" si="401"/>
        <v/>
      </c>
      <c r="P1857" s="9" t="str">
        <f t="shared" si="402"/>
        <v/>
      </c>
      <c r="Q1857" s="9" t="str">
        <f t="shared" si="403"/>
        <v/>
      </c>
      <c r="R1857" s="9" t="str">
        <f t="shared" si="404"/>
        <v/>
      </c>
      <c r="S1857" s="9" t="str">
        <f t="shared" si="405"/>
        <v/>
      </c>
      <c r="T1857" s="9" t="str">
        <f t="shared" si="405"/>
        <v/>
      </c>
      <c r="U1857" s="9" t="str">
        <f t="shared" si="393"/>
        <v/>
      </c>
      <c r="V1857" s="6" t="str">
        <f t="shared" si="394"/>
        <v/>
      </c>
      <c r="W1857" s="16" t="str">
        <f ca="1">IF(AND(W1856=U1856,F1857&lt;=U1857),U1857,IF(AND(W1856=U1856,F1857&gt;=U1857),V1857,IF(AND(W1856=V1856,F1857&gt;=V1857),V1857,IF(AND(W1856=V1856,F1857&lt;=V1857),U1857,””))))</f>
        <v/>
      </c>
      <c r="X1857" s="1" t="str">
        <f t="shared" si="392"/>
        <v/>
      </c>
    </row>
    <row r="1858" spans="1:24" ht="17.7">
      <c r="A1858" s="3"/>
      <c r="B1858" s="7"/>
      <c r="H1858" s="1" t="str">
        <f t="shared" si="395"/>
        <v/>
      </c>
      <c r="I1858" s="9" t="str">
        <f ca="1">IF(A1858="","",IF(ROW()&gt;$AA$16+1,AVERAGE(INDIRECT("H" &amp; ROW()-$AA$16+1):H1858),""))</f>
        <v/>
      </c>
      <c r="J1858" s="14" t="str">
        <f t="shared" ca="1" si="396"/>
        <v/>
      </c>
      <c r="K1858" s="14" t="str">
        <f t="shared" ca="1" si="397"/>
        <v/>
      </c>
      <c r="L1858" s="9" t="str">
        <f t="shared" ca="1" si="398"/>
        <v/>
      </c>
      <c r="M1858" s="9" t="str">
        <f t="shared" si="399"/>
        <v/>
      </c>
      <c r="N1858" s="9" t="str">
        <f t="shared" si="400"/>
        <v/>
      </c>
      <c r="O1858" s="9" t="str">
        <f t="shared" si="401"/>
        <v/>
      </c>
      <c r="P1858" s="9" t="str">
        <f t="shared" si="402"/>
        <v/>
      </c>
      <c r="Q1858" s="9" t="str">
        <f t="shared" si="403"/>
        <v/>
      </c>
      <c r="R1858" s="9" t="str">
        <f t="shared" si="404"/>
        <v/>
      </c>
      <c r="S1858" s="9" t="str">
        <f t="shared" si="405"/>
        <v/>
      </c>
      <c r="T1858" s="9" t="str">
        <f t="shared" si="405"/>
        <v/>
      </c>
      <c r="U1858" s="9" t="str">
        <f t="shared" si="393"/>
        <v/>
      </c>
      <c r="V1858" s="6" t="str">
        <f t="shared" si="394"/>
        <v/>
      </c>
      <c r="W1858" s="16" t="str">
        <f ca="1">IF(AND(W1857=U1857,F1858&lt;=U1858),U1858,IF(AND(W1857=U1857,F1858&gt;=U1858),V1858,IF(AND(W1857=V1857,F1858&gt;=V1858),V1858,IF(AND(W1857=V1857,F1858&lt;=V1858),U1858,””))))</f>
        <v/>
      </c>
      <c r="X1858" s="1" t="str">
        <f t="shared" ref="X1858:X1921" si="406">IF(A1858="","",IF(ROW()&gt;$AA$16+1,IF(F1858&lt;W1858,"SELL","BUY"),""))</f>
        <v/>
      </c>
    </row>
    <row r="1859" spans="1:24" ht="17.7">
      <c r="A1859" s="3"/>
      <c r="B1859" s="7"/>
      <c r="H1859" s="1" t="str">
        <f t="shared" si="395"/>
        <v/>
      </c>
      <c r="I1859" s="9" t="str">
        <f ca="1">IF(A1859="","",IF(ROW()&gt;$AA$16+1,AVERAGE(INDIRECT("H" &amp; ROW()-$AA$16+1):H1859),""))</f>
        <v/>
      </c>
      <c r="J1859" s="14" t="str">
        <f t="shared" ca="1" si="396"/>
        <v/>
      </c>
      <c r="K1859" s="14" t="str">
        <f t="shared" ca="1" si="397"/>
        <v/>
      </c>
      <c r="L1859" s="9" t="str">
        <f t="shared" ca="1" si="398"/>
        <v/>
      </c>
      <c r="M1859" s="9" t="str">
        <f t="shared" si="399"/>
        <v/>
      </c>
      <c r="N1859" s="9" t="str">
        <f t="shared" si="400"/>
        <v/>
      </c>
      <c r="O1859" s="9" t="str">
        <f t="shared" si="401"/>
        <v/>
      </c>
      <c r="P1859" s="9" t="str">
        <f t="shared" si="402"/>
        <v/>
      </c>
      <c r="Q1859" s="9" t="str">
        <f t="shared" si="403"/>
        <v/>
      </c>
      <c r="R1859" s="9" t="str">
        <f t="shared" si="404"/>
        <v/>
      </c>
      <c r="S1859" s="9" t="str">
        <f t="shared" si="405"/>
        <v/>
      </c>
      <c r="T1859" s="9" t="str">
        <f t="shared" si="405"/>
        <v/>
      </c>
      <c r="U1859" s="9" t="str">
        <f t="shared" ref="U1859:U1922" si="407">IF(A1859="","",IF(ROW()&gt;$AA$16+1,IF(OR(S1859&lt;U1858,F1858&gt;U1858),S1859,U1858),""))</f>
        <v/>
      </c>
      <c r="V1859" s="6" t="str">
        <f t="shared" ref="V1859:V1922" si="408">IF(A1859="","",IF(ROW()&gt;$AA$16+1,IF(OR(T1859&gt;V1858,F1858&lt;V1858),T1859,V1858),""))</f>
        <v/>
      </c>
      <c r="W1859" s="16" t="str">
        <f ca="1">IF(AND(W1858=U1858,F1859&lt;=U1859),U1859,IF(AND(W1858=U1858,F1859&gt;=U1859),V1859,IF(AND(W1858=V1858,F1859&gt;=V1859),V1859,IF(AND(W1858=V1858,F1859&lt;=V1859),U1859,””))))</f>
        <v/>
      </c>
      <c r="X1859" s="1" t="str">
        <f t="shared" si="406"/>
        <v/>
      </c>
    </row>
    <row r="1860" spans="1:24" ht="17.7">
      <c r="A1860" s="3"/>
      <c r="B1860" s="7"/>
      <c r="H1860" s="1" t="str">
        <f t="shared" ref="H1860:H1923" si="409">IF(A1860="","",MAX(D1860-E1860,ABS(D1860-F1859),ABS(E1860-F1859)))</f>
        <v/>
      </c>
      <c r="I1860" s="9" t="str">
        <f ca="1">IF(A1860="","",IF(ROW()&gt;$AA$16+1,AVERAGE(INDIRECT("H" &amp; ROW()-$AA$16+1):H1860),""))</f>
        <v/>
      </c>
      <c r="J1860" s="14" t="str">
        <f t="shared" ref="J1860:J1923" ca="1" si="410">IF(A1860="","",IF(ROW(H1860)&lt;2+$AA$16,"",IF(ROW(H1860)=2+$AA$16,AVERAGE(OFFSET(H1860,1-$AA$16,0,$AA$16,1)),2/($AA$16+1)*H1860+(1-2/($AA$16+1))*J1859)))</f>
        <v/>
      </c>
      <c r="K1860" s="14" t="str">
        <f t="shared" ref="K1860:K1923" ca="1" si="411">IF(A1860="","",IF(ROW(H1860)&lt;2+$AA$16,"",IF(ROW(H1860)=2+$AA$16,AVERAGE(OFFSET(H1860,1-$AA$16,0,$AA$16,1)),1/$AA$16*H1860+(1-1/$AA$16)*K1859)))</f>
        <v/>
      </c>
      <c r="L1860" s="9" t="str">
        <f t="shared" ref="L1860:L1923" ca="1" si="412">IF($AA$19="ATR (SMA)",I1860,IF($AA$19="ATR (EMA)",J1860,K1860))</f>
        <v/>
      </c>
      <c r="M1860" s="9" t="str">
        <f t="shared" ref="M1860:M1923" si="413">IF(A1860="","",IF(ROW()&gt;$AA$16+1,F1860 + (L1860*$AA$17),""))</f>
        <v/>
      </c>
      <c r="N1860" s="9" t="str">
        <f t="shared" ref="N1860:N1923" si="414">IF(A1860="","",IF(ROW()&gt;$AA$16+1,F1860 - (L1860*$AA$17),""))</f>
        <v/>
      </c>
      <c r="O1860" s="9" t="str">
        <f t="shared" ref="O1860:O1923" si="415">IF(A1860="","",IF(ROW()&gt;$AA$16+1,E1860 + (L1860*$AA$17),""))</f>
        <v/>
      </c>
      <c r="P1860" s="9" t="str">
        <f t="shared" ref="P1860:P1923" si="416">IF(A1860="","",IF(ROW()&gt;$AA$16+1,D1860 - (L1860*$AA$17),""))</f>
        <v/>
      </c>
      <c r="Q1860" s="9" t="str">
        <f t="shared" ref="Q1860:Q1923" si="417">IF(A1860="","",IF(ROW()&gt;$AA$16+1,((D1860+E1860)/2) + (L1860*$AA$17),""))</f>
        <v/>
      </c>
      <c r="R1860" s="9" t="str">
        <f t="shared" ref="R1860:R1923" si="418">IF(A1860="","",IF(ROW()&gt;$AA$16+1,((D1860+E1860)/2) - (L1860*$AA$17),""))</f>
        <v/>
      </c>
      <c r="S1860" s="9" t="str">
        <f t="shared" ref="S1860:T1923" si="419">IF($AA$18="ATR SL(CLOSE)",M1860,IF($AA$18="ATR SL(HIGH/LOW)",O1860,Q1860))</f>
        <v/>
      </c>
      <c r="T1860" s="9" t="str">
        <f t="shared" si="419"/>
        <v/>
      </c>
      <c r="U1860" s="9" t="str">
        <f t="shared" si="407"/>
        <v/>
      </c>
      <c r="V1860" s="6" t="str">
        <f t="shared" si="408"/>
        <v/>
      </c>
      <c r="W1860" s="16" t="str">
        <f ca="1">IF(AND(W1859=U1859,F1860&lt;=U1860),U1860,IF(AND(W1859=U1859,F1860&gt;=U1860),V1860,IF(AND(W1859=V1859,F1860&gt;=V1860),V1860,IF(AND(W1859=V1859,F1860&lt;=V1860),U1860,””))))</f>
        <v/>
      </c>
      <c r="X1860" s="1" t="str">
        <f t="shared" si="406"/>
        <v/>
      </c>
    </row>
    <row r="1861" spans="1:24" ht="17.7">
      <c r="A1861" s="3"/>
      <c r="B1861" s="7"/>
      <c r="H1861" s="1" t="str">
        <f t="shared" si="409"/>
        <v/>
      </c>
      <c r="I1861" s="9" t="str">
        <f ca="1">IF(A1861="","",IF(ROW()&gt;$AA$16+1,AVERAGE(INDIRECT("H" &amp; ROW()-$AA$16+1):H1861),""))</f>
        <v/>
      </c>
      <c r="J1861" s="14" t="str">
        <f t="shared" ca="1" si="410"/>
        <v/>
      </c>
      <c r="K1861" s="14" t="str">
        <f t="shared" ca="1" si="411"/>
        <v/>
      </c>
      <c r="L1861" s="9" t="str">
        <f t="shared" ca="1" si="412"/>
        <v/>
      </c>
      <c r="M1861" s="9" t="str">
        <f t="shared" si="413"/>
        <v/>
      </c>
      <c r="N1861" s="9" t="str">
        <f t="shared" si="414"/>
        <v/>
      </c>
      <c r="O1861" s="9" t="str">
        <f t="shared" si="415"/>
        <v/>
      </c>
      <c r="P1861" s="9" t="str">
        <f t="shared" si="416"/>
        <v/>
      </c>
      <c r="Q1861" s="9" t="str">
        <f t="shared" si="417"/>
        <v/>
      </c>
      <c r="R1861" s="9" t="str">
        <f t="shared" si="418"/>
        <v/>
      </c>
      <c r="S1861" s="9" t="str">
        <f t="shared" si="419"/>
        <v/>
      </c>
      <c r="T1861" s="9" t="str">
        <f t="shared" si="419"/>
        <v/>
      </c>
      <c r="U1861" s="9" t="str">
        <f t="shared" si="407"/>
        <v/>
      </c>
      <c r="V1861" s="6" t="str">
        <f t="shared" si="408"/>
        <v/>
      </c>
      <c r="W1861" s="16" t="str">
        <f ca="1">IF(AND(W1860=U1860,F1861&lt;=U1861),U1861,IF(AND(W1860=U1860,F1861&gt;=U1861),V1861,IF(AND(W1860=V1860,F1861&gt;=V1861),V1861,IF(AND(W1860=V1860,F1861&lt;=V1861),U1861,””))))</f>
        <v/>
      </c>
      <c r="X1861" s="1" t="str">
        <f t="shared" si="406"/>
        <v/>
      </c>
    </row>
    <row r="1862" spans="1:24" ht="17.7">
      <c r="A1862" s="3"/>
      <c r="B1862" s="7"/>
      <c r="H1862" s="1" t="str">
        <f t="shared" si="409"/>
        <v/>
      </c>
      <c r="I1862" s="9" t="str">
        <f ca="1">IF(A1862="","",IF(ROW()&gt;$AA$16+1,AVERAGE(INDIRECT("H" &amp; ROW()-$AA$16+1):H1862),""))</f>
        <v/>
      </c>
      <c r="J1862" s="14" t="str">
        <f t="shared" ca="1" si="410"/>
        <v/>
      </c>
      <c r="K1862" s="14" t="str">
        <f t="shared" ca="1" si="411"/>
        <v/>
      </c>
      <c r="L1862" s="9" t="str">
        <f t="shared" ca="1" si="412"/>
        <v/>
      </c>
      <c r="M1862" s="9" t="str">
        <f t="shared" si="413"/>
        <v/>
      </c>
      <c r="N1862" s="9" t="str">
        <f t="shared" si="414"/>
        <v/>
      </c>
      <c r="O1862" s="9" t="str">
        <f t="shared" si="415"/>
        <v/>
      </c>
      <c r="P1862" s="9" t="str">
        <f t="shared" si="416"/>
        <v/>
      </c>
      <c r="Q1862" s="9" t="str">
        <f t="shared" si="417"/>
        <v/>
      </c>
      <c r="R1862" s="9" t="str">
        <f t="shared" si="418"/>
        <v/>
      </c>
      <c r="S1862" s="9" t="str">
        <f t="shared" si="419"/>
        <v/>
      </c>
      <c r="T1862" s="9" t="str">
        <f t="shared" si="419"/>
        <v/>
      </c>
      <c r="U1862" s="9" t="str">
        <f t="shared" si="407"/>
        <v/>
      </c>
      <c r="V1862" s="6" t="str">
        <f t="shared" si="408"/>
        <v/>
      </c>
      <c r="W1862" s="16" t="str">
        <f ca="1">IF(AND(W1861=U1861,F1862&lt;=U1862),U1862,IF(AND(W1861=U1861,F1862&gt;=U1862),V1862,IF(AND(W1861=V1861,F1862&gt;=V1862),V1862,IF(AND(W1861=V1861,F1862&lt;=V1862),U1862,””))))</f>
        <v/>
      </c>
      <c r="X1862" s="1" t="str">
        <f t="shared" si="406"/>
        <v/>
      </c>
    </row>
    <row r="1863" spans="1:24" ht="17.7">
      <c r="A1863" s="3"/>
      <c r="B1863" s="7"/>
      <c r="H1863" s="1" t="str">
        <f t="shared" si="409"/>
        <v/>
      </c>
      <c r="I1863" s="9" t="str">
        <f ca="1">IF(A1863="","",IF(ROW()&gt;$AA$16+1,AVERAGE(INDIRECT("H" &amp; ROW()-$AA$16+1):H1863),""))</f>
        <v/>
      </c>
      <c r="J1863" s="14" t="str">
        <f t="shared" ca="1" si="410"/>
        <v/>
      </c>
      <c r="K1863" s="14" t="str">
        <f t="shared" ca="1" si="411"/>
        <v/>
      </c>
      <c r="L1863" s="9" t="str">
        <f t="shared" ca="1" si="412"/>
        <v/>
      </c>
      <c r="M1863" s="9" t="str">
        <f t="shared" si="413"/>
        <v/>
      </c>
      <c r="N1863" s="9" t="str">
        <f t="shared" si="414"/>
        <v/>
      </c>
      <c r="O1863" s="9" t="str">
        <f t="shared" si="415"/>
        <v/>
      </c>
      <c r="P1863" s="9" t="str">
        <f t="shared" si="416"/>
        <v/>
      </c>
      <c r="Q1863" s="9" t="str">
        <f t="shared" si="417"/>
        <v/>
      </c>
      <c r="R1863" s="9" t="str">
        <f t="shared" si="418"/>
        <v/>
      </c>
      <c r="S1863" s="9" t="str">
        <f t="shared" si="419"/>
        <v/>
      </c>
      <c r="T1863" s="9" t="str">
        <f t="shared" si="419"/>
        <v/>
      </c>
      <c r="U1863" s="9" t="str">
        <f t="shared" si="407"/>
        <v/>
      </c>
      <c r="V1863" s="6" t="str">
        <f t="shared" si="408"/>
        <v/>
      </c>
      <c r="W1863" s="16" t="str">
        <f ca="1">IF(AND(W1862=U1862,F1863&lt;=U1863),U1863,IF(AND(W1862=U1862,F1863&gt;=U1863),V1863,IF(AND(W1862=V1862,F1863&gt;=V1863),V1863,IF(AND(W1862=V1862,F1863&lt;=V1863),U1863,””))))</f>
        <v/>
      </c>
      <c r="X1863" s="1" t="str">
        <f t="shared" si="406"/>
        <v/>
      </c>
    </row>
    <row r="1864" spans="1:24" ht="17.7">
      <c r="A1864" s="3"/>
      <c r="B1864" s="7"/>
      <c r="H1864" s="1" t="str">
        <f t="shared" si="409"/>
        <v/>
      </c>
      <c r="I1864" s="9" t="str">
        <f ca="1">IF(A1864="","",IF(ROW()&gt;$AA$16+1,AVERAGE(INDIRECT("H" &amp; ROW()-$AA$16+1):H1864),""))</f>
        <v/>
      </c>
      <c r="J1864" s="14" t="str">
        <f t="shared" ca="1" si="410"/>
        <v/>
      </c>
      <c r="K1864" s="14" t="str">
        <f t="shared" ca="1" si="411"/>
        <v/>
      </c>
      <c r="L1864" s="9" t="str">
        <f t="shared" ca="1" si="412"/>
        <v/>
      </c>
      <c r="M1864" s="9" t="str">
        <f t="shared" si="413"/>
        <v/>
      </c>
      <c r="N1864" s="9" t="str">
        <f t="shared" si="414"/>
        <v/>
      </c>
      <c r="O1864" s="9" t="str">
        <f t="shared" si="415"/>
        <v/>
      </c>
      <c r="P1864" s="9" t="str">
        <f t="shared" si="416"/>
        <v/>
      </c>
      <c r="Q1864" s="9" t="str">
        <f t="shared" si="417"/>
        <v/>
      </c>
      <c r="R1864" s="9" t="str">
        <f t="shared" si="418"/>
        <v/>
      </c>
      <c r="S1864" s="9" t="str">
        <f t="shared" si="419"/>
        <v/>
      </c>
      <c r="T1864" s="9" t="str">
        <f t="shared" si="419"/>
        <v/>
      </c>
      <c r="U1864" s="9" t="str">
        <f t="shared" si="407"/>
        <v/>
      </c>
      <c r="V1864" s="6" t="str">
        <f t="shared" si="408"/>
        <v/>
      </c>
      <c r="W1864" s="16" t="str">
        <f ca="1">IF(AND(W1863=U1863,F1864&lt;=U1864),U1864,IF(AND(W1863=U1863,F1864&gt;=U1864),V1864,IF(AND(W1863=V1863,F1864&gt;=V1864),V1864,IF(AND(W1863=V1863,F1864&lt;=V1864),U1864,””))))</f>
        <v/>
      </c>
      <c r="X1864" s="1" t="str">
        <f t="shared" si="406"/>
        <v/>
      </c>
    </row>
    <row r="1865" spans="1:24" ht="17.7">
      <c r="A1865" s="3"/>
      <c r="B1865" s="7"/>
      <c r="H1865" s="1" t="str">
        <f t="shared" si="409"/>
        <v/>
      </c>
      <c r="I1865" s="9" t="str">
        <f ca="1">IF(A1865="","",IF(ROW()&gt;$AA$16+1,AVERAGE(INDIRECT("H" &amp; ROW()-$AA$16+1):H1865),""))</f>
        <v/>
      </c>
      <c r="J1865" s="14" t="str">
        <f t="shared" ca="1" si="410"/>
        <v/>
      </c>
      <c r="K1865" s="14" t="str">
        <f t="shared" ca="1" si="411"/>
        <v/>
      </c>
      <c r="L1865" s="9" t="str">
        <f t="shared" ca="1" si="412"/>
        <v/>
      </c>
      <c r="M1865" s="9" t="str">
        <f t="shared" si="413"/>
        <v/>
      </c>
      <c r="N1865" s="9" t="str">
        <f t="shared" si="414"/>
        <v/>
      </c>
      <c r="O1865" s="9" t="str">
        <f t="shared" si="415"/>
        <v/>
      </c>
      <c r="P1865" s="9" t="str">
        <f t="shared" si="416"/>
        <v/>
      </c>
      <c r="Q1865" s="9" t="str">
        <f t="shared" si="417"/>
        <v/>
      </c>
      <c r="R1865" s="9" t="str">
        <f t="shared" si="418"/>
        <v/>
      </c>
      <c r="S1865" s="9" t="str">
        <f t="shared" si="419"/>
        <v/>
      </c>
      <c r="T1865" s="9" t="str">
        <f t="shared" si="419"/>
        <v/>
      </c>
      <c r="U1865" s="9" t="str">
        <f t="shared" si="407"/>
        <v/>
      </c>
      <c r="V1865" s="6" t="str">
        <f t="shared" si="408"/>
        <v/>
      </c>
      <c r="W1865" s="16" t="str">
        <f ca="1">IF(AND(W1864=U1864,F1865&lt;=U1865),U1865,IF(AND(W1864=U1864,F1865&gt;=U1865),V1865,IF(AND(W1864=V1864,F1865&gt;=V1865),V1865,IF(AND(W1864=V1864,F1865&lt;=V1865),U1865,””))))</f>
        <v/>
      </c>
      <c r="X1865" s="1" t="str">
        <f t="shared" si="406"/>
        <v/>
      </c>
    </row>
    <row r="1866" spans="1:24" ht="17.7">
      <c r="A1866" s="3"/>
      <c r="B1866" s="7"/>
      <c r="H1866" s="1" t="str">
        <f t="shared" si="409"/>
        <v/>
      </c>
      <c r="I1866" s="9" t="str">
        <f ca="1">IF(A1866="","",IF(ROW()&gt;$AA$16+1,AVERAGE(INDIRECT("H" &amp; ROW()-$AA$16+1):H1866),""))</f>
        <v/>
      </c>
      <c r="J1866" s="14" t="str">
        <f t="shared" ca="1" si="410"/>
        <v/>
      </c>
      <c r="K1866" s="14" t="str">
        <f t="shared" ca="1" si="411"/>
        <v/>
      </c>
      <c r="L1866" s="9" t="str">
        <f t="shared" ca="1" si="412"/>
        <v/>
      </c>
      <c r="M1866" s="9" t="str">
        <f t="shared" si="413"/>
        <v/>
      </c>
      <c r="N1866" s="9" t="str">
        <f t="shared" si="414"/>
        <v/>
      </c>
      <c r="O1866" s="9" t="str">
        <f t="shared" si="415"/>
        <v/>
      </c>
      <c r="P1866" s="9" t="str">
        <f t="shared" si="416"/>
        <v/>
      </c>
      <c r="Q1866" s="9" t="str">
        <f t="shared" si="417"/>
        <v/>
      </c>
      <c r="R1866" s="9" t="str">
        <f t="shared" si="418"/>
        <v/>
      </c>
      <c r="S1866" s="9" t="str">
        <f t="shared" si="419"/>
        <v/>
      </c>
      <c r="T1866" s="9" t="str">
        <f t="shared" si="419"/>
        <v/>
      </c>
      <c r="U1866" s="9" t="str">
        <f t="shared" si="407"/>
        <v/>
      </c>
      <c r="V1866" s="6" t="str">
        <f t="shared" si="408"/>
        <v/>
      </c>
      <c r="W1866" s="16" t="str">
        <f ca="1">IF(AND(W1865=U1865,F1866&lt;=U1866),U1866,IF(AND(W1865=U1865,F1866&gt;=U1866),V1866,IF(AND(W1865=V1865,F1866&gt;=V1866),V1866,IF(AND(W1865=V1865,F1866&lt;=V1866),U1866,””))))</f>
        <v/>
      </c>
      <c r="X1866" s="1" t="str">
        <f t="shared" si="406"/>
        <v/>
      </c>
    </row>
    <row r="1867" spans="1:24" ht="17.7">
      <c r="A1867" s="3"/>
      <c r="B1867" s="7"/>
      <c r="H1867" s="1" t="str">
        <f t="shared" si="409"/>
        <v/>
      </c>
      <c r="I1867" s="9" t="str">
        <f ca="1">IF(A1867="","",IF(ROW()&gt;$AA$16+1,AVERAGE(INDIRECT("H" &amp; ROW()-$AA$16+1):H1867),""))</f>
        <v/>
      </c>
      <c r="J1867" s="14" t="str">
        <f t="shared" ca="1" si="410"/>
        <v/>
      </c>
      <c r="K1867" s="14" t="str">
        <f t="shared" ca="1" si="411"/>
        <v/>
      </c>
      <c r="L1867" s="9" t="str">
        <f t="shared" ca="1" si="412"/>
        <v/>
      </c>
      <c r="M1867" s="9" t="str">
        <f t="shared" si="413"/>
        <v/>
      </c>
      <c r="N1867" s="9" t="str">
        <f t="shared" si="414"/>
        <v/>
      </c>
      <c r="O1867" s="9" t="str">
        <f t="shared" si="415"/>
        <v/>
      </c>
      <c r="P1867" s="9" t="str">
        <f t="shared" si="416"/>
        <v/>
      </c>
      <c r="Q1867" s="9" t="str">
        <f t="shared" si="417"/>
        <v/>
      </c>
      <c r="R1867" s="9" t="str">
        <f t="shared" si="418"/>
        <v/>
      </c>
      <c r="S1867" s="9" t="str">
        <f t="shared" si="419"/>
        <v/>
      </c>
      <c r="T1867" s="9" t="str">
        <f t="shared" si="419"/>
        <v/>
      </c>
      <c r="U1867" s="9" t="str">
        <f t="shared" si="407"/>
        <v/>
      </c>
      <c r="V1867" s="6" t="str">
        <f t="shared" si="408"/>
        <v/>
      </c>
      <c r="W1867" s="16" t="str">
        <f ca="1">IF(AND(W1866=U1866,F1867&lt;=U1867),U1867,IF(AND(W1866=U1866,F1867&gt;=U1867),V1867,IF(AND(W1866=V1866,F1867&gt;=V1867),V1867,IF(AND(W1866=V1866,F1867&lt;=V1867),U1867,””))))</f>
        <v/>
      </c>
      <c r="X1867" s="1" t="str">
        <f t="shared" si="406"/>
        <v/>
      </c>
    </row>
    <row r="1868" spans="1:24" ht="17.7">
      <c r="A1868" s="3"/>
      <c r="B1868" s="7"/>
      <c r="H1868" s="1" t="str">
        <f t="shared" si="409"/>
        <v/>
      </c>
      <c r="I1868" s="9" t="str">
        <f ca="1">IF(A1868="","",IF(ROW()&gt;$AA$16+1,AVERAGE(INDIRECT("H" &amp; ROW()-$AA$16+1):H1868),""))</f>
        <v/>
      </c>
      <c r="J1868" s="14" t="str">
        <f t="shared" ca="1" si="410"/>
        <v/>
      </c>
      <c r="K1868" s="14" t="str">
        <f t="shared" ca="1" si="411"/>
        <v/>
      </c>
      <c r="L1868" s="9" t="str">
        <f t="shared" ca="1" si="412"/>
        <v/>
      </c>
      <c r="M1868" s="9" t="str">
        <f t="shared" si="413"/>
        <v/>
      </c>
      <c r="N1868" s="9" t="str">
        <f t="shared" si="414"/>
        <v/>
      </c>
      <c r="O1868" s="9" t="str">
        <f t="shared" si="415"/>
        <v/>
      </c>
      <c r="P1868" s="9" t="str">
        <f t="shared" si="416"/>
        <v/>
      </c>
      <c r="Q1868" s="9" t="str">
        <f t="shared" si="417"/>
        <v/>
      </c>
      <c r="R1868" s="9" t="str">
        <f t="shared" si="418"/>
        <v/>
      </c>
      <c r="S1868" s="9" t="str">
        <f t="shared" si="419"/>
        <v/>
      </c>
      <c r="T1868" s="9" t="str">
        <f t="shared" si="419"/>
        <v/>
      </c>
      <c r="U1868" s="9" t="str">
        <f t="shared" si="407"/>
        <v/>
      </c>
      <c r="V1868" s="6" t="str">
        <f t="shared" si="408"/>
        <v/>
      </c>
      <c r="W1868" s="16" t="str">
        <f ca="1">IF(AND(W1867=U1867,F1868&lt;=U1868),U1868,IF(AND(W1867=U1867,F1868&gt;=U1868),V1868,IF(AND(W1867=V1867,F1868&gt;=V1868),V1868,IF(AND(W1867=V1867,F1868&lt;=V1868),U1868,””))))</f>
        <v/>
      </c>
      <c r="X1868" s="1" t="str">
        <f t="shared" si="406"/>
        <v/>
      </c>
    </row>
    <row r="1869" spans="1:24" ht="17.7">
      <c r="A1869" s="3"/>
      <c r="B1869" s="7"/>
      <c r="H1869" s="1" t="str">
        <f t="shared" si="409"/>
        <v/>
      </c>
      <c r="I1869" s="9" t="str">
        <f ca="1">IF(A1869="","",IF(ROW()&gt;$AA$16+1,AVERAGE(INDIRECT("H" &amp; ROW()-$AA$16+1):H1869),""))</f>
        <v/>
      </c>
      <c r="J1869" s="14" t="str">
        <f t="shared" ca="1" si="410"/>
        <v/>
      </c>
      <c r="K1869" s="14" t="str">
        <f t="shared" ca="1" si="411"/>
        <v/>
      </c>
      <c r="L1869" s="9" t="str">
        <f t="shared" ca="1" si="412"/>
        <v/>
      </c>
      <c r="M1869" s="9" t="str">
        <f t="shared" si="413"/>
        <v/>
      </c>
      <c r="N1869" s="9" t="str">
        <f t="shared" si="414"/>
        <v/>
      </c>
      <c r="O1869" s="9" t="str">
        <f t="shared" si="415"/>
        <v/>
      </c>
      <c r="P1869" s="9" t="str">
        <f t="shared" si="416"/>
        <v/>
      </c>
      <c r="Q1869" s="9" t="str">
        <f t="shared" si="417"/>
        <v/>
      </c>
      <c r="R1869" s="9" t="str">
        <f t="shared" si="418"/>
        <v/>
      </c>
      <c r="S1869" s="9" t="str">
        <f t="shared" si="419"/>
        <v/>
      </c>
      <c r="T1869" s="9" t="str">
        <f t="shared" si="419"/>
        <v/>
      </c>
      <c r="U1869" s="9" t="str">
        <f t="shared" si="407"/>
        <v/>
      </c>
      <c r="V1869" s="6" t="str">
        <f t="shared" si="408"/>
        <v/>
      </c>
      <c r="W1869" s="16" t="str">
        <f ca="1">IF(AND(W1868=U1868,F1869&lt;=U1869),U1869,IF(AND(W1868=U1868,F1869&gt;=U1869),V1869,IF(AND(W1868=V1868,F1869&gt;=V1869),V1869,IF(AND(W1868=V1868,F1869&lt;=V1869),U1869,””))))</f>
        <v/>
      </c>
      <c r="X1869" s="1" t="str">
        <f t="shared" si="406"/>
        <v/>
      </c>
    </row>
    <row r="1870" spans="1:24" ht="17.7">
      <c r="A1870" s="3"/>
      <c r="B1870" s="7"/>
      <c r="H1870" s="1" t="str">
        <f t="shared" si="409"/>
        <v/>
      </c>
      <c r="I1870" s="9" t="str">
        <f ca="1">IF(A1870="","",IF(ROW()&gt;$AA$16+1,AVERAGE(INDIRECT("H" &amp; ROW()-$AA$16+1):H1870),""))</f>
        <v/>
      </c>
      <c r="J1870" s="14" t="str">
        <f t="shared" ca="1" si="410"/>
        <v/>
      </c>
      <c r="K1870" s="14" t="str">
        <f t="shared" ca="1" si="411"/>
        <v/>
      </c>
      <c r="L1870" s="9" t="str">
        <f t="shared" ca="1" si="412"/>
        <v/>
      </c>
      <c r="M1870" s="9" t="str">
        <f t="shared" si="413"/>
        <v/>
      </c>
      <c r="N1870" s="9" t="str">
        <f t="shared" si="414"/>
        <v/>
      </c>
      <c r="O1870" s="9" t="str">
        <f t="shared" si="415"/>
        <v/>
      </c>
      <c r="P1870" s="9" t="str">
        <f t="shared" si="416"/>
        <v/>
      </c>
      <c r="Q1870" s="9" t="str">
        <f t="shared" si="417"/>
        <v/>
      </c>
      <c r="R1870" s="9" t="str">
        <f t="shared" si="418"/>
        <v/>
      </c>
      <c r="S1870" s="9" t="str">
        <f t="shared" si="419"/>
        <v/>
      </c>
      <c r="T1870" s="9" t="str">
        <f t="shared" si="419"/>
        <v/>
      </c>
      <c r="U1870" s="9" t="str">
        <f t="shared" si="407"/>
        <v/>
      </c>
      <c r="V1870" s="6" t="str">
        <f t="shared" si="408"/>
        <v/>
      </c>
      <c r="W1870" s="16" t="str">
        <f ca="1">IF(AND(W1869=U1869,F1870&lt;=U1870),U1870,IF(AND(W1869=U1869,F1870&gt;=U1870),V1870,IF(AND(W1869=V1869,F1870&gt;=V1870),V1870,IF(AND(W1869=V1869,F1870&lt;=V1870),U1870,””))))</f>
        <v/>
      </c>
      <c r="X1870" s="1" t="str">
        <f t="shared" si="406"/>
        <v/>
      </c>
    </row>
    <row r="1871" spans="1:24" ht="17.7">
      <c r="A1871" s="3"/>
      <c r="B1871" s="7"/>
      <c r="H1871" s="1" t="str">
        <f t="shared" si="409"/>
        <v/>
      </c>
      <c r="I1871" s="9" t="str">
        <f ca="1">IF(A1871="","",IF(ROW()&gt;$AA$16+1,AVERAGE(INDIRECT("H" &amp; ROW()-$AA$16+1):H1871),""))</f>
        <v/>
      </c>
      <c r="J1871" s="14" t="str">
        <f t="shared" ca="1" si="410"/>
        <v/>
      </c>
      <c r="K1871" s="14" t="str">
        <f t="shared" ca="1" si="411"/>
        <v/>
      </c>
      <c r="L1871" s="9" t="str">
        <f t="shared" ca="1" si="412"/>
        <v/>
      </c>
      <c r="M1871" s="9" t="str">
        <f t="shared" si="413"/>
        <v/>
      </c>
      <c r="N1871" s="9" t="str">
        <f t="shared" si="414"/>
        <v/>
      </c>
      <c r="O1871" s="9" t="str">
        <f t="shared" si="415"/>
        <v/>
      </c>
      <c r="P1871" s="9" t="str">
        <f t="shared" si="416"/>
        <v/>
      </c>
      <c r="Q1871" s="9" t="str">
        <f t="shared" si="417"/>
        <v/>
      </c>
      <c r="R1871" s="9" t="str">
        <f t="shared" si="418"/>
        <v/>
      </c>
      <c r="S1871" s="9" t="str">
        <f t="shared" si="419"/>
        <v/>
      </c>
      <c r="T1871" s="9" t="str">
        <f t="shared" si="419"/>
        <v/>
      </c>
      <c r="U1871" s="9" t="str">
        <f t="shared" si="407"/>
        <v/>
      </c>
      <c r="V1871" s="6" t="str">
        <f t="shared" si="408"/>
        <v/>
      </c>
      <c r="W1871" s="16" t="str">
        <f ca="1">IF(AND(W1870=U1870,F1871&lt;=U1871),U1871,IF(AND(W1870=U1870,F1871&gt;=U1871),V1871,IF(AND(W1870=V1870,F1871&gt;=V1871),V1871,IF(AND(W1870=V1870,F1871&lt;=V1871),U1871,””))))</f>
        <v/>
      </c>
      <c r="X1871" s="1" t="str">
        <f t="shared" si="406"/>
        <v/>
      </c>
    </row>
    <row r="1872" spans="1:24" ht="17.7">
      <c r="A1872" s="3"/>
      <c r="B1872" s="7"/>
      <c r="H1872" s="1" t="str">
        <f t="shared" si="409"/>
        <v/>
      </c>
      <c r="I1872" s="9" t="str">
        <f ca="1">IF(A1872="","",IF(ROW()&gt;$AA$16+1,AVERAGE(INDIRECT("H" &amp; ROW()-$AA$16+1):H1872),""))</f>
        <v/>
      </c>
      <c r="J1872" s="14" t="str">
        <f t="shared" ca="1" si="410"/>
        <v/>
      </c>
      <c r="K1872" s="14" t="str">
        <f t="shared" ca="1" si="411"/>
        <v/>
      </c>
      <c r="L1872" s="9" t="str">
        <f t="shared" ca="1" si="412"/>
        <v/>
      </c>
      <c r="M1872" s="9" t="str">
        <f t="shared" si="413"/>
        <v/>
      </c>
      <c r="N1872" s="9" t="str">
        <f t="shared" si="414"/>
        <v/>
      </c>
      <c r="O1872" s="9" t="str">
        <f t="shared" si="415"/>
        <v/>
      </c>
      <c r="P1872" s="9" t="str">
        <f t="shared" si="416"/>
        <v/>
      </c>
      <c r="Q1872" s="9" t="str">
        <f t="shared" si="417"/>
        <v/>
      </c>
      <c r="R1872" s="9" t="str">
        <f t="shared" si="418"/>
        <v/>
      </c>
      <c r="S1872" s="9" t="str">
        <f t="shared" si="419"/>
        <v/>
      </c>
      <c r="T1872" s="9" t="str">
        <f t="shared" si="419"/>
        <v/>
      </c>
      <c r="U1872" s="9" t="str">
        <f t="shared" si="407"/>
        <v/>
      </c>
      <c r="V1872" s="6" t="str">
        <f t="shared" si="408"/>
        <v/>
      </c>
      <c r="W1872" s="16" t="str">
        <f ca="1">IF(AND(W1871=U1871,F1872&lt;=U1872),U1872,IF(AND(W1871=U1871,F1872&gt;=U1872),V1872,IF(AND(W1871=V1871,F1872&gt;=V1872),V1872,IF(AND(W1871=V1871,F1872&lt;=V1872),U1872,””))))</f>
        <v/>
      </c>
      <c r="X1872" s="1" t="str">
        <f t="shared" si="406"/>
        <v/>
      </c>
    </row>
    <row r="1873" spans="1:24" ht="17.7">
      <c r="A1873" s="3"/>
      <c r="B1873" s="7"/>
      <c r="H1873" s="1" t="str">
        <f t="shared" si="409"/>
        <v/>
      </c>
      <c r="I1873" s="9" t="str">
        <f ca="1">IF(A1873="","",IF(ROW()&gt;$AA$16+1,AVERAGE(INDIRECT("H" &amp; ROW()-$AA$16+1):H1873),""))</f>
        <v/>
      </c>
      <c r="J1873" s="14" t="str">
        <f t="shared" ca="1" si="410"/>
        <v/>
      </c>
      <c r="K1873" s="14" t="str">
        <f t="shared" ca="1" si="411"/>
        <v/>
      </c>
      <c r="L1873" s="9" t="str">
        <f t="shared" ca="1" si="412"/>
        <v/>
      </c>
      <c r="M1873" s="9" t="str">
        <f t="shared" si="413"/>
        <v/>
      </c>
      <c r="N1873" s="9" t="str">
        <f t="shared" si="414"/>
        <v/>
      </c>
      <c r="O1873" s="9" t="str">
        <f t="shared" si="415"/>
        <v/>
      </c>
      <c r="P1873" s="9" t="str">
        <f t="shared" si="416"/>
        <v/>
      </c>
      <c r="Q1873" s="9" t="str">
        <f t="shared" si="417"/>
        <v/>
      </c>
      <c r="R1873" s="9" t="str">
        <f t="shared" si="418"/>
        <v/>
      </c>
      <c r="S1873" s="9" t="str">
        <f t="shared" si="419"/>
        <v/>
      </c>
      <c r="T1873" s="9" t="str">
        <f t="shared" si="419"/>
        <v/>
      </c>
      <c r="U1873" s="9" t="str">
        <f t="shared" si="407"/>
        <v/>
      </c>
      <c r="V1873" s="6" t="str">
        <f t="shared" si="408"/>
        <v/>
      </c>
      <c r="W1873" s="16" t="str">
        <f ca="1">IF(AND(W1872=U1872,F1873&lt;=U1873),U1873,IF(AND(W1872=U1872,F1873&gt;=U1873),V1873,IF(AND(W1872=V1872,F1873&gt;=V1873),V1873,IF(AND(W1872=V1872,F1873&lt;=V1873),U1873,””))))</f>
        <v/>
      </c>
      <c r="X1873" s="1" t="str">
        <f t="shared" si="406"/>
        <v/>
      </c>
    </row>
    <row r="1874" spans="1:24" ht="17.7">
      <c r="A1874" s="3"/>
      <c r="B1874" s="7"/>
      <c r="H1874" s="1" t="str">
        <f t="shared" si="409"/>
        <v/>
      </c>
      <c r="I1874" s="9" t="str">
        <f ca="1">IF(A1874="","",IF(ROW()&gt;$AA$16+1,AVERAGE(INDIRECT("H" &amp; ROW()-$AA$16+1):H1874),""))</f>
        <v/>
      </c>
      <c r="J1874" s="14" t="str">
        <f t="shared" ca="1" si="410"/>
        <v/>
      </c>
      <c r="K1874" s="14" t="str">
        <f t="shared" ca="1" si="411"/>
        <v/>
      </c>
      <c r="L1874" s="9" t="str">
        <f t="shared" ca="1" si="412"/>
        <v/>
      </c>
      <c r="M1874" s="9" t="str">
        <f t="shared" si="413"/>
        <v/>
      </c>
      <c r="N1874" s="9" t="str">
        <f t="shared" si="414"/>
        <v/>
      </c>
      <c r="O1874" s="9" t="str">
        <f t="shared" si="415"/>
        <v/>
      </c>
      <c r="P1874" s="9" t="str">
        <f t="shared" si="416"/>
        <v/>
      </c>
      <c r="Q1874" s="9" t="str">
        <f t="shared" si="417"/>
        <v/>
      </c>
      <c r="R1874" s="9" t="str">
        <f t="shared" si="418"/>
        <v/>
      </c>
      <c r="S1874" s="9" t="str">
        <f t="shared" si="419"/>
        <v/>
      </c>
      <c r="T1874" s="9" t="str">
        <f t="shared" si="419"/>
        <v/>
      </c>
      <c r="U1874" s="9" t="str">
        <f t="shared" si="407"/>
        <v/>
      </c>
      <c r="V1874" s="6" t="str">
        <f t="shared" si="408"/>
        <v/>
      </c>
      <c r="W1874" s="16" t="str">
        <f ca="1">IF(AND(W1873=U1873,F1874&lt;=U1874),U1874,IF(AND(W1873=U1873,F1874&gt;=U1874),V1874,IF(AND(W1873=V1873,F1874&gt;=V1874),V1874,IF(AND(W1873=V1873,F1874&lt;=V1874),U1874,””))))</f>
        <v/>
      </c>
      <c r="X1874" s="1" t="str">
        <f t="shared" si="406"/>
        <v/>
      </c>
    </row>
    <row r="1875" spans="1:24" ht="17.7">
      <c r="A1875" s="3"/>
      <c r="B1875" s="7"/>
      <c r="H1875" s="1" t="str">
        <f t="shared" si="409"/>
        <v/>
      </c>
      <c r="I1875" s="9" t="str">
        <f ca="1">IF(A1875="","",IF(ROW()&gt;$AA$16+1,AVERAGE(INDIRECT("H" &amp; ROW()-$AA$16+1):H1875),""))</f>
        <v/>
      </c>
      <c r="J1875" s="14" t="str">
        <f t="shared" ca="1" si="410"/>
        <v/>
      </c>
      <c r="K1875" s="14" t="str">
        <f t="shared" ca="1" si="411"/>
        <v/>
      </c>
      <c r="L1875" s="9" t="str">
        <f t="shared" ca="1" si="412"/>
        <v/>
      </c>
      <c r="M1875" s="9" t="str">
        <f t="shared" si="413"/>
        <v/>
      </c>
      <c r="N1875" s="9" t="str">
        <f t="shared" si="414"/>
        <v/>
      </c>
      <c r="O1875" s="9" t="str">
        <f t="shared" si="415"/>
        <v/>
      </c>
      <c r="P1875" s="9" t="str">
        <f t="shared" si="416"/>
        <v/>
      </c>
      <c r="Q1875" s="9" t="str">
        <f t="shared" si="417"/>
        <v/>
      </c>
      <c r="R1875" s="9" t="str">
        <f t="shared" si="418"/>
        <v/>
      </c>
      <c r="S1875" s="9" t="str">
        <f t="shared" si="419"/>
        <v/>
      </c>
      <c r="T1875" s="9" t="str">
        <f t="shared" si="419"/>
        <v/>
      </c>
      <c r="U1875" s="9" t="str">
        <f t="shared" si="407"/>
        <v/>
      </c>
      <c r="V1875" s="6" t="str">
        <f t="shared" si="408"/>
        <v/>
      </c>
      <c r="W1875" s="16" t="str">
        <f ca="1">IF(AND(W1874=U1874,F1875&lt;=U1875),U1875,IF(AND(W1874=U1874,F1875&gt;=U1875),V1875,IF(AND(W1874=V1874,F1875&gt;=V1875),V1875,IF(AND(W1874=V1874,F1875&lt;=V1875),U1875,””))))</f>
        <v/>
      </c>
      <c r="X1875" s="1" t="str">
        <f t="shared" si="406"/>
        <v/>
      </c>
    </row>
    <row r="1876" spans="1:24" ht="17.7">
      <c r="A1876" s="3"/>
      <c r="B1876" s="7"/>
      <c r="H1876" s="1" t="str">
        <f t="shared" si="409"/>
        <v/>
      </c>
      <c r="I1876" s="9" t="str">
        <f ca="1">IF(A1876="","",IF(ROW()&gt;$AA$16+1,AVERAGE(INDIRECT("H" &amp; ROW()-$AA$16+1):H1876),""))</f>
        <v/>
      </c>
      <c r="J1876" s="14" t="str">
        <f t="shared" ca="1" si="410"/>
        <v/>
      </c>
      <c r="K1876" s="14" t="str">
        <f t="shared" ca="1" si="411"/>
        <v/>
      </c>
      <c r="L1876" s="9" t="str">
        <f t="shared" ca="1" si="412"/>
        <v/>
      </c>
      <c r="M1876" s="9" t="str">
        <f t="shared" si="413"/>
        <v/>
      </c>
      <c r="N1876" s="9" t="str">
        <f t="shared" si="414"/>
        <v/>
      </c>
      <c r="O1876" s="9" t="str">
        <f t="shared" si="415"/>
        <v/>
      </c>
      <c r="P1876" s="9" t="str">
        <f t="shared" si="416"/>
        <v/>
      </c>
      <c r="Q1876" s="9" t="str">
        <f t="shared" si="417"/>
        <v/>
      </c>
      <c r="R1876" s="9" t="str">
        <f t="shared" si="418"/>
        <v/>
      </c>
      <c r="S1876" s="9" t="str">
        <f t="shared" si="419"/>
        <v/>
      </c>
      <c r="T1876" s="9" t="str">
        <f t="shared" si="419"/>
        <v/>
      </c>
      <c r="U1876" s="9" t="str">
        <f t="shared" si="407"/>
        <v/>
      </c>
      <c r="V1876" s="6" t="str">
        <f t="shared" si="408"/>
        <v/>
      </c>
      <c r="W1876" s="16" t="str">
        <f ca="1">IF(AND(W1875=U1875,F1876&lt;=U1876),U1876,IF(AND(W1875=U1875,F1876&gt;=U1876),V1876,IF(AND(W1875=V1875,F1876&gt;=V1876),V1876,IF(AND(W1875=V1875,F1876&lt;=V1876),U1876,””))))</f>
        <v/>
      </c>
      <c r="X1876" s="1" t="str">
        <f t="shared" si="406"/>
        <v/>
      </c>
    </row>
    <row r="1877" spans="1:24" ht="17.7">
      <c r="A1877" s="3"/>
      <c r="B1877" s="7"/>
      <c r="H1877" s="1" t="str">
        <f t="shared" si="409"/>
        <v/>
      </c>
      <c r="I1877" s="9" t="str">
        <f ca="1">IF(A1877="","",IF(ROW()&gt;$AA$16+1,AVERAGE(INDIRECT("H" &amp; ROW()-$AA$16+1):H1877),""))</f>
        <v/>
      </c>
      <c r="J1877" s="14" t="str">
        <f t="shared" ca="1" si="410"/>
        <v/>
      </c>
      <c r="K1877" s="14" t="str">
        <f t="shared" ca="1" si="411"/>
        <v/>
      </c>
      <c r="L1877" s="9" t="str">
        <f t="shared" ca="1" si="412"/>
        <v/>
      </c>
      <c r="M1877" s="9" t="str">
        <f t="shared" si="413"/>
        <v/>
      </c>
      <c r="N1877" s="9" t="str">
        <f t="shared" si="414"/>
        <v/>
      </c>
      <c r="O1877" s="9" t="str">
        <f t="shared" si="415"/>
        <v/>
      </c>
      <c r="P1877" s="9" t="str">
        <f t="shared" si="416"/>
        <v/>
      </c>
      <c r="Q1877" s="9" t="str">
        <f t="shared" si="417"/>
        <v/>
      </c>
      <c r="R1877" s="9" t="str">
        <f t="shared" si="418"/>
        <v/>
      </c>
      <c r="S1877" s="9" t="str">
        <f t="shared" si="419"/>
        <v/>
      </c>
      <c r="T1877" s="9" t="str">
        <f t="shared" si="419"/>
        <v/>
      </c>
      <c r="U1877" s="9" t="str">
        <f t="shared" si="407"/>
        <v/>
      </c>
      <c r="V1877" s="6" t="str">
        <f t="shared" si="408"/>
        <v/>
      </c>
      <c r="W1877" s="16" t="str">
        <f ca="1">IF(AND(W1876=U1876,F1877&lt;=U1877),U1877,IF(AND(W1876=U1876,F1877&gt;=U1877),V1877,IF(AND(W1876=V1876,F1877&gt;=V1877),V1877,IF(AND(W1876=V1876,F1877&lt;=V1877),U1877,””))))</f>
        <v/>
      </c>
      <c r="X1877" s="1" t="str">
        <f t="shared" si="406"/>
        <v/>
      </c>
    </row>
    <row r="1878" spans="1:24" ht="17.7">
      <c r="A1878" s="3"/>
      <c r="B1878" s="7"/>
      <c r="H1878" s="1" t="str">
        <f t="shared" si="409"/>
        <v/>
      </c>
      <c r="I1878" s="9" t="str">
        <f ca="1">IF(A1878="","",IF(ROW()&gt;$AA$16+1,AVERAGE(INDIRECT("H" &amp; ROW()-$AA$16+1):H1878),""))</f>
        <v/>
      </c>
      <c r="J1878" s="14" t="str">
        <f t="shared" ca="1" si="410"/>
        <v/>
      </c>
      <c r="K1878" s="14" t="str">
        <f t="shared" ca="1" si="411"/>
        <v/>
      </c>
      <c r="L1878" s="9" t="str">
        <f t="shared" ca="1" si="412"/>
        <v/>
      </c>
      <c r="M1878" s="9" t="str">
        <f t="shared" si="413"/>
        <v/>
      </c>
      <c r="N1878" s="9" t="str">
        <f t="shared" si="414"/>
        <v/>
      </c>
      <c r="O1878" s="9" t="str">
        <f t="shared" si="415"/>
        <v/>
      </c>
      <c r="P1878" s="9" t="str">
        <f t="shared" si="416"/>
        <v/>
      </c>
      <c r="Q1878" s="9" t="str">
        <f t="shared" si="417"/>
        <v/>
      </c>
      <c r="R1878" s="9" t="str">
        <f t="shared" si="418"/>
        <v/>
      </c>
      <c r="S1878" s="9" t="str">
        <f t="shared" si="419"/>
        <v/>
      </c>
      <c r="T1878" s="9" t="str">
        <f t="shared" si="419"/>
        <v/>
      </c>
      <c r="U1878" s="9" t="str">
        <f t="shared" si="407"/>
        <v/>
      </c>
      <c r="V1878" s="6" t="str">
        <f t="shared" si="408"/>
        <v/>
      </c>
      <c r="W1878" s="16" t="str">
        <f ca="1">IF(AND(W1877=U1877,F1878&lt;=U1878),U1878,IF(AND(W1877=U1877,F1878&gt;=U1878),V1878,IF(AND(W1877=V1877,F1878&gt;=V1878),V1878,IF(AND(W1877=V1877,F1878&lt;=V1878),U1878,””))))</f>
        <v/>
      </c>
      <c r="X1878" s="1" t="str">
        <f t="shared" si="406"/>
        <v/>
      </c>
    </row>
    <row r="1879" spans="1:24" ht="17.7">
      <c r="A1879" s="3"/>
      <c r="B1879" s="7"/>
      <c r="H1879" s="1" t="str">
        <f t="shared" si="409"/>
        <v/>
      </c>
      <c r="I1879" s="9" t="str">
        <f ca="1">IF(A1879="","",IF(ROW()&gt;$AA$16+1,AVERAGE(INDIRECT("H" &amp; ROW()-$AA$16+1):H1879),""))</f>
        <v/>
      </c>
      <c r="J1879" s="14" t="str">
        <f t="shared" ca="1" si="410"/>
        <v/>
      </c>
      <c r="K1879" s="14" t="str">
        <f t="shared" ca="1" si="411"/>
        <v/>
      </c>
      <c r="L1879" s="9" t="str">
        <f t="shared" ca="1" si="412"/>
        <v/>
      </c>
      <c r="M1879" s="9" t="str">
        <f t="shared" si="413"/>
        <v/>
      </c>
      <c r="N1879" s="9" t="str">
        <f t="shared" si="414"/>
        <v/>
      </c>
      <c r="O1879" s="9" t="str">
        <f t="shared" si="415"/>
        <v/>
      </c>
      <c r="P1879" s="9" t="str">
        <f t="shared" si="416"/>
        <v/>
      </c>
      <c r="Q1879" s="9" t="str">
        <f t="shared" si="417"/>
        <v/>
      </c>
      <c r="R1879" s="9" t="str">
        <f t="shared" si="418"/>
        <v/>
      </c>
      <c r="S1879" s="9" t="str">
        <f t="shared" si="419"/>
        <v/>
      </c>
      <c r="T1879" s="9" t="str">
        <f t="shared" si="419"/>
        <v/>
      </c>
      <c r="U1879" s="9" t="str">
        <f t="shared" si="407"/>
        <v/>
      </c>
      <c r="V1879" s="6" t="str">
        <f t="shared" si="408"/>
        <v/>
      </c>
      <c r="W1879" s="16" t="str">
        <f ca="1">IF(AND(W1878=U1878,F1879&lt;=U1879),U1879,IF(AND(W1878=U1878,F1879&gt;=U1879),V1879,IF(AND(W1878=V1878,F1879&gt;=V1879),V1879,IF(AND(W1878=V1878,F1879&lt;=V1879),U1879,””))))</f>
        <v/>
      </c>
      <c r="X1879" s="1" t="str">
        <f t="shared" si="406"/>
        <v/>
      </c>
    </row>
    <row r="1880" spans="1:24" ht="17.7">
      <c r="A1880" s="3"/>
      <c r="B1880" s="7"/>
      <c r="H1880" s="1" t="str">
        <f t="shared" si="409"/>
        <v/>
      </c>
      <c r="I1880" s="9" t="str">
        <f ca="1">IF(A1880="","",IF(ROW()&gt;$AA$16+1,AVERAGE(INDIRECT("H" &amp; ROW()-$AA$16+1):H1880),""))</f>
        <v/>
      </c>
      <c r="J1880" s="14" t="str">
        <f t="shared" ca="1" si="410"/>
        <v/>
      </c>
      <c r="K1880" s="14" t="str">
        <f t="shared" ca="1" si="411"/>
        <v/>
      </c>
      <c r="L1880" s="9" t="str">
        <f t="shared" ca="1" si="412"/>
        <v/>
      </c>
      <c r="M1880" s="9" t="str">
        <f t="shared" si="413"/>
        <v/>
      </c>
      <c r="N1880" s="9" t="str">
        <f t="shared" si="414"/>
        <v/>
      </c>
      <c r="O1880" s="9" t="str">
        <f t="shared" si="415"/>
        <v/>
      </c>
      <c r="P1880" s="9" t="str">
        <f t="shared" si="416"/>
        <v/>
      </c>
      <c r="Q1880" s="9" t="str">
        <f t="shared" si="417"/>
        <v/>
      </c>
      <c r="R1880" s="9" t="str">
        <f t="shared" si="418"/>
        <v/>
      </c>
      <c r="S1880" s="9" t="str">
        <f t="shared" si="419"/>
        <v/>
      </c>
      <c r="T1880" s="9" t="str">
        <f t="shared" si="419"/>
        <v/>
      </c>
      <c r="U1880" s="9" t="str">
        <f t="shared" si="407"/>
        <v/>
      </c>
      <c r="V1880" s="6" t="str">
        <f t="shared" si="408"/>
        <v/>
      </c>
      <c r="W1880" s="16" t="str">
        <f ca="1">IF(AND(W1879=U1879,F1880&lt;=U1880),U1880,IF(AND(W1879=U1879,F1880&gt;=U1880),V1880,IF(AND(W1879=V1879,F1880&gt;=V1880),V1880,IF(AND(W1879=V1879,F1880&lt;=V1880),U1880,””))))</f>
        <v/>
      </c>
      <c r="X1880" s="1" t="str">
        <f t="shared" si="406"/>
        <v/>
      </c>
    </row>
    <row r="1881" spans="1:24" ht="17.7">
      <c r="A1881" s="3"/>
      <c r="B1881" s="7"/>
      <c r="H1881" s="1" t="str">
        <f t="shared" si="409"/>
        <v/>
      </c>
      <c r="I1881" s="9" t="str">
        <f ca="1">IF(A1881="","",IF(ROW()&gt;$AA$16+1,AVERAGE(INDIRECT("H" &amp; ROW()-$AA$16+1):H1881),""))</f>
        <v/>
      </c>
      <c r="J1881" s="14" t="str">
        <f t="shared" ca="1" si="410"/>
        <v/>
      </c>
      <c r="K1881" s="14" t="str">
        <f t="shared" ca="1" si="411"/>
        <v/>
      </c>
      <c r="L1881" s="9" t="str">
        <f t="shared" ca="1" si="412"/>
        <v/>
      </c>
      <c r="M1881" s="9" t="str">
        <f t="shared" si="413"/>
        <v/>
      </c>
      <c r="N1881" s="9" t="str">
        <f t="shared" si="414"/>
        <v/>
      </c>
      <c r="O1881" s="9" t="str">
        <f t="shared" si="415"/>
        <v/>
      </c>
      <c r="P1881" s="9" t="str">
        <f t="shared" si="416"/>
        <v/>
      </c>
      <c r="Q1881" s="9" t="str">
        <f t="shared" si="417"/>
        <v/>
      </c>
      <c r="R1881" s="9" t="str">
        <f t="shared" si="418"/>
        <v/>
      </c>
      <c r="S1881" s="9" t="str">
        <f t="shared" si="419"/>
        <v/>
      </c>
      <c r="T1881" s="9" t="str">
        <f t="shared" si="419"/>
        <v/>
      </c>
      <c r="U1881" s="9" t="str">
        <f t="shared" si="407"/>
        <v/>
      </c>
      <c r="V1881" s="6" t="str">
        <f t="shared" si="408"/>
        <v/>
      </c>
      <c r="W1881" s="16" t="str">
        <f ca="1">IF(AND(W1880=U1880,F1881&lt;=U1881),U1881,IF(AND(W1880=U1880,F1881&gt;=U1881),V1881,IF(AND(W1880=V1880,F1881&gt;=V1881),V1881,IF(AND(W1880=V1880,F1881&lt;=V1881),U1881,””))))</f>
        <v/>
      </c>
      <c r="X1881" s="1" t="str">
        <f t="shared" si="406"/>
        <v/>
      </c>
    </row>
    <row r="1882" spans="1:24" ht="17.7">
      <c r="A1882" s="3"/>
      <c r="B1882" s="7"/>
      <c r="H1882" s="1" t="str">
        <f t="shared" si="409"/>
        <v/>
      </c>
      <c r="I1882" s="9" t="str">
        <f ca="1">IF(A1882="","",IF(ROW()&gt;$AA$16+1,AVERAGE(INDIRECT("H" &amp; ROW()-$AA$16+1):H1882),""))</f>
        <v/>
      </c>
      <c r="J1882" s="14" t="str">
        <f t="shared" ca="1" si="410"/>
        <v/>
      </c>
      <c r="K1882" s="14" t="str">
        <f t="shared" ca="1" si="411"/>
        <v/>
      </c>
      <c r="L1882" s="9" t="str">
        <f t="shared" ca="1" si="412"/>
        <v/>
      </c>
      <c r="M1882" s="9" t="str">
        <f t="shared" si="413"/>
        <v/>
      </c>
      <c r="N1882" s="9" t="str">
        <f t="shared" si="414"/>
        <v/>
      </c>
      <c r="O1882" s="9" t="str">
        <f t="shared" si="415"/>
        <v/>
      </c>
      <c r="P1882" s="9" t="str">
        <f t="shared" si="416"/>
        <v/>
      </c>
      <c r="Q1882" s="9" t="str">
        <f t="shared" si="417"/>
        <v/>
      </c>
      <c r="R1882" s="9" t="str">
        <f t="shared" si="418"/>
        <v/>
      </c>
      <c r="S1882" s="9" t="str">
        <f t="shared" si="419"/>
        <v/>
      </c>
      <c r="T1882" s="9" t="str">
        <f t="shared" si="419"/>
        <v/>
      </c>
      <c r="U1882" s="9" t="str">
        <f t="shared" si="407"/>
        <v/>
      </c>
      <c r="V1882" s="6" t="str">
        <f t="shared" si="408"/>
        <v/>
      </c>
      <c r="W1882" s="16" t="str">
        <f ca="1">IF(AND(W1881=U1881,F1882&lt;=U1882),U1882,IF(AND(W1881=U1881,F1882&gt;=U1882),V1882,IF(AND(W1881=V1881,F1882&gt;=V1882),V1882,IF(AND(W1881=V1881,F1882&lt;=V1882),U1882,””))))</f>
        <v/>
      </c>
      <c r="X1882" s="1" t="str">
        <f t="shared" si="406"/>
        <v/>
      </c>
    </row>
    <row r="1883" spans="1:24" ht="17.7">
      <c r="A1883" s="3"/>
      <c r="B1883" s="7"/>
      <c r="H1883" s="1" t="str">
        <f t="shared" si="409"/>
        <v/>
      </c>
      <c r="I1883" s="9" t="str">
        <f ca="1">IF(A1883="","",IF(ROW()&gt;$AA$16+1,AVERAGE(INDIRECT("H" &amp; ROW()-$AA$16+1):H1883),""))</f>
        <v/>
      </c>
      <c r="J1883" s="14" t="str">
        <f t="shared" ca="1" si="410"/>
        <v/>
      </c>
      <c r="K1883" s="14" t="str">
        <f t="shared" ca="1" si="411"/>
        <v/>
      </c>
      <c r="L1883" s="9" t="str">
        <f t="shared" ca="1" si="412"/>
        <v/>
      </c>
      <c r="M1883" s="9" t="str">
        <f t="shared" si="413"/>
        <v/>
      </c>
      <c r="N1883" s="9" t="str">
        <f t="shared" si="414"/>
        <v/>
      </c>
      <c r="O1883" s="9" t="str">
        <f t="shared" si="415"/>
        <v/>
      </c>
      <c r="P1883" s="9" t="str">
        <f t="shared" si="416"/>
        <v/>
      </c>
      <c r="Q1883" s="9" t="str">
        <f t="shared" si="417"/>
        <v/>
      </c>
      <c r="R1883" s="9" t="str">
        <f t="shared" si="418"/>
        <v/>
      </c>
      <c r="S1883" s="9" t="str">
        <f t="shared" si="419"/>
        <v/>
      </c>
      <c r="T1883" s="9" t="str">
        <f t="shared" si="419"/>
        <v/>
      </c>
      <c r="U1883" s="9" t="str">
        <f t="shared" si="407"/>
        <v/>
      </c>
      <c r="V1883" s="6" t="str">
        <f t="shared" si="408"/>
        <v/>
      </c>
      <c r="W1883" s="16" t="str">
        <f ca="1">IF(AND(W1882=U1882,F1883&lt;=U1883),U1883,IF(AND(W1882=U1882,F1883&gt;=U1883),V1883,IF(AND(W1882=V1882,F1883&gt;=V1883),V1883,IF(AND(W1882=V1882,F1883&lt;=V1883),U1883,””))))</f>
        <v/>
      </c>
      <c r="X1883" s="1" t="str">
        <f t="shared" si="406"/>
        <v/>
      </c>
    </row>
    <row r="1884" spans="1:24" ht="17.7">
      <c r="A1884" s="3"/>
      <c r="B1884" s="7"/>
      <c r="H1884" s="1" t="str">
        <f t="shared" si="409"/>
        <v/>
      </c>
      <c r="I1884" s="9" t="str">
        <f ca="1">IF(A1884="","",IF(ROW()&gt;$AA$16+1,AVERAGE(INDIRECT("H" &amp; ROW()-$AA$16+1):H1884),""))</f>
        <v/>
      </c>
      <c r="J1884" s="14" t="str">
        <f t="shared" ca="1" si="410"/>
        <v/>
      </c>
      <c r="K1884" s="14" t="str">
        <f t="shared" ca="1" si="411"/>
        <v/>
      </c>
      <c r="L1884" s="9" t="str">
        <f t="shared" ca="1" si="412"/>
        <v/>
      </c>
      <c r="M1884" s="9" t="str">
        <f t="shared" si="413"/>
        <v/>
      </c>
      <c r="N1884" s="9" t="str">
        <f t="shared" si="414"/>
        <v/>
      </c>
      <c r="O1884" s="9" t="str">
        <f t="shared" si="415"/>
        <v/>
      </c>
      <c r="P1884" s="9" t="str">
        <f t="shared" si="416"/>
        <v/>
      </c>
      <c r="Q1884" s="9" t="str">
        <f t="shared" si="417"/>
        <v/>
      </c>
      <c r="R1884" s="9" t="str">
        <f t="shared" si="418"/>
        <v/>
      </c>
      <c r="S1884" s="9" t="str">
        <f t="shared" si="419"/>
        <v/>
      </c>
      <c r="T1884" s="9" t="str">
        <f t="shared" si="419"/>
        <v/>
      </c>
      <c r="U1884" s="9" t="str">
        <f t="shared" si="407"/>
        <v/>
      </c>
      <c r="V1884" s="6" t="str">
        <f t="shared" si="408"/>
        <v/>
      </c>
      <c r="W1884" s="16" t="str">
        <f ca="1">IF(AND(W1883=U1883,F1884&lt;=U1884),U1884,IF(AND(W1883=U1883,F1884&gt;=U1884),V1884,IF(AND(W1883=V1883,F1884&gt;=V1884),V1884,IF(AND(W1883=V1883,F1884&lt;=V1884),U1884,””))))</f>
        <v/>
      </c>
      <c r="X1884" s="1" t="str">
        <f t="shared" si="406"/>
        <v/>
      </c>
    </row>
    <row r="1885" spans="1:24" ht="17.7">
      <c r="A1885" s="3"/>
      <c r="B1885" s="7"/>
      <c r="H1885" s="1" t="str">
        <f t="shared" si="409"/>
        <v/>
      </c>
      <c r="I1885" s="9" t="str">
        <f ca="1">IF(A1885="","",IF(ROW()&gt;$AA$16+1,AVERAGE(INDIRECT("H" &amp; ROW()-$AA$16+1):H1885),""))</f>
        <v/>
      </c>
      <c r="J1885" s="14" t="str">
        <f t="shared" ca="1" si="410"/>
        <v/>
      </c>
      <c r="K1885" s="14" t="str">
        <f t="shared" ca="1" si="411"/>
        <v/>
      </c>
      <c r="L1885" s="9" t="str">
        <f t="shared" ca="1" si="412"/>
        <v/>
      </c>
      <c r="M1885" s="9" t="str">
        <f t="shared" si="413"/>
        <v/>
      </c>
      <c r="N1885" s="9" t="str">
        <f t="shared" si="414"/>
        <v/>
      </c>
      <c r="O1885" s="9" t="str">
        <f t="shared" si="415"/>
        <v/>
      </c>
      <c r="P1885" s="9" t="str">
        <f t="shared" si="416"/>
        <v/>
      </c>
      <c r="Q1885" s="9" t="str">
        <f t="shared" si="417"/>
        <v/>
      </c>
      <c r="R1885" s="9" t="str">
        <f t="shared" si="418"/>
        <v/>
      </c>
      <c r="S1885" s="9" t="str">
        <f t="shared" si="419"/>
        <v/>
      </c>
      <c r="T1885" s="9" t="str">
        <f t="shared" si="419"/>
        <v/>
      </c>
      <c r="U1885" s="9" t="str">
        <f t="shared" si="407"/>
        <v/>
      </c>
      <c r="V1885" s="6" t="str">
        <f t="shared" si="408"/>
        <v/>
      </c>
      <c r="W1885" s="16" t="str">
        <f ca="1">IF(AND(W1884=U1884,F1885&lt;=U1885),U1885,IF(AND(W1884=U1884,F1885&gt;=U1885),V1885,IF(AND(W1884=V1884,F1885&gt;=V1885),V1885,IF(AND(W1884=V1884,F1885&lt;=V1885),U1885,””))))</f>
        <v/>
      </c>
      <c r="X1885" s="1" t="str">
        <f t="shared" si="406"/>
        <v/>
      </c>
    </row>
    <row r="1886" spans="1:24" ht="17.7">
      <c r="A1886" s="3"/>
      <c r="B1886" s="7"/>
      <c r="H1886" s="1" t="str">
        <f t="shared" si="409"/>
        <v/>
      </c>
      <c r="I1886" s="9" t="str">
        <f ca="1">IF(A1886="","",IF(ROW()&gt;$AA$16+1,AVERAGE(INDIRECT("H" &amp; ROW()-$AA$16+1):H1886),""))</f>
        <v/>
      </c>
      <c r="J1886" s="14" t="str">
        <f t="shared" ca="1" si="410"/>
        <v/>
      </c>
      <c r="K1886" s="14" t="str">
        <f t="shared" ca="1" si="411"/>
        <v/>
      </c>
      <c r="L1886" s="9" t="str">
        <f t="shared" ca="1" si="412"/>
        <v/>
      </c>
      <c r="M1886" s="9" t="str">
        <f t="shared" si="413"/>
        <v/>
      </c>
      <c r="N1886" s="9" t="str">
        <f t="shared" si="414"/>
        <v/>
      </c>
      <c r="O1886" s="9" t="str">
        <f t="shared" si="415"/>
        <v/>
      </c>
      <c r="P1886" s="9" t="str">
        <f t="shared" si="416"/>
        <v/>
      </c>
      <c r="Q1886" s="9" t="str">
        <f t="shared" si="417"/>
        <v/>
      </c>
      <c r="R1886" s="9" t="str">
        <f t="shared" si="418"/>
        <v/>
      </c>
      <c r="S1886" s="9" t="str">
        <f t="shared" si="419"/>
        <v/>
      </c>
      <c r="T1886" s="9" t="str">
        <f t="shared" si="419"/>
        <v/>
      </c>
      <c r="U1886" s="9" t="str">
        <f t="shared" si="407"/>
        <v/>
      </c>
      <c r="V1886" s="6" t="str">
        <f t="shared" si="408"/>
        <v/>
      </c>
      <c r="W1886" s="16" t="str">
        <f ca="1">IF(AND(W1885=U1885,F1886&lt;=U1886),U1886,IF(AND(W1885=U1885,F1886&gt;=U1886),V1886,IF(AND(W1885=V1885,F1886&gt;=V1886),V1886,IF(AND(W1885=V1885,F1886&lt;=V1886),U1886,””))))</f>
        <v/>
      </c>
      <c r="X1886" s="1" t="str">
        <f t="shared" si="406"/>
        <v/>
      </c>
    </row>
    <row r="1887" spans="1:24" ht="17.7">
      <c r="A1887" s="3"/>
      <c r="B1887" s="7"/>
      <c r="H1887" s="1" t="str">
        <f t="shared" si="409"/>
        <v/>
      </c>
      <c r="I1887" s="9" t="str">
        <f ca="1">IF(A1887="","",IF(ROW()&gt;$AA$16+1,AVERAGE(INDIRECT("H" &amp; ROW()-$AA$16+1):H1887),""))</f>
        <v/>
      </c>
      <c r="J1887" s="14" t="str">
        <f t="shared" ca="1" si="410"/>
        <v/>
      </c>
      <c r="K1887" s="14" t="str">
        <f t="shared" ca="1" si="411"/>
        <v/>
      </c>
      <c r="L1887" s="9" t="str">
        <f t="shared" ca="1" si="412"/>
        <v/>
      </c>
      <c r="M1887" s="9" t="str">
        <f t="shared" si="413"/>
        <v/>
      </c>
      <c r="N1887" s="9" t="str">
        <f t="shared" si="414"/>
        <v/>
      </c>
      <c r="O1887" s="9" t="str">
        <f t="shared" si="415"/>
        <v/>
      </c>
      <c r="P1887" s="9" t="str">
        <f t="shared" si="416"/>
        <v/>
      </c>
      <c r="Q1887" s="9" t="str">
        <f t="shared" si="417"/>
        <v/>
      </c>
      <c r="R1887" s="9" t="str">
        <f t="shared" si="418"/>
        <v/>
      </c>
      <c r="S1887" s="9" t="str">
        <f t="shared" si="419"/>
        <v/>
      </c>
      <c r="T1887" s="9" t="str">
        <f t="shared" si="419"/>
        <v/>
      </c>
      <c r="U1887" s="9" t="str">
        <f t="shared" si="407"/>
        <v/>
      </c>
      <c r="V1887" s="6" t="str">
        <f t="shared" si="408"/>
        <v/>
      </c>
      <c r="W1887" s="16" t="str">
        <f ca="1">IF(AND(W1886=U1886,F1887&lt;=U1887),U1887,IF(AND(W1886=U1886,F1887&gt;=U1887),V1887,IF(AND(W1886=V1886,F1887&gt;=V1887),V1887,IF(AND(W1886=V1886,F1887&lt;=V1887),U1887,””))))</f>
        <v/>
      </c>
      <c r="X1887" s="1" t="str">
        <f t="shared" si="406"/>
        <v/>
      </c>
    </row>
    <row r="1888" spans="1:24" ht="17.7">
      <c r="A1888" s="3"/>
      <c r="B1888" s="7"/>
      <c r="H1888" s="1" t="str">
        <f t="shared" si="409"/>
        <v/>
      </c>
      <c r="I1888" s="9" t="str">
        <f ca="1">IF(A1888="","",IF(ROW()&gt;$AA$16+1,AVERAGE(INDIRECT("H" &amp; ROW()-$AA$16+1):H1888),""))</f>
        <v/>
      </c>
      <c r="J1888" s="14" t="str">
        <f t="shared" ca="1" si="410"/>
        <v/>
      </c>
      <c r="K1888" s="14" t="str">
        <f t="shared" ca="1" si="411"/>
        <v/>
      </c>
      <c r="L1888" s="9" t="str">
        <f t="shared" ca="1" si="412"/>
        <v/>
      </c>
      <c r="M1888" s="9" t="str">
        <f t="shared" si="413"/>
        <v/>
      </c>
      <c r="N1888" s="9" t="str">
        <f t="shared" si="414"/>
        <v/>
      </c>
      <c r="O1888" s="9" t="str">
        <f t="shared" si="415"/>
        <v/>
      </c>
      <c r="P1888" s="9" t="str">
        <f t="shared" si="416"/>
        <v/>
      </c>
      <c r="Q1888" s="9" t="str">
        <f t="shared" si="417"/>
        <v/>
      </c>
      <c r="R1888" s="9" t="str">
        <f t="shared" si="418"/>
        <v/>
      </c>
      <c r="S1888" s="9" t="str">
        <f t="shared" si="419"/>
        <v/>
      </c>
      <c r="T1888" s="9" t="str">
        <f t="shared" si="419"/>
        <v/>
      </c>
      <c r="U1888" s="9" t="str">
        <f t="shared" si="407"/>
        <v/>
      </c>
      <c r="V1888" s="6" t="str">
        <f t="shared" si="408"/>
        <v/>
      </c>
      <c r="W1888" s="16" t="str">
        <f ca="1">IF(AND(W1887=U1887,F1888&lt;=U1888),U1888,IF(AND(W1887=U1887,F1888&gt;=U1888),V1888,IF(AND(W1887=V1887,F1888&gt;=V1888),V1888,IF(AND(W1887=V1887,F1888&lt;=V1888),U1888,””))))</f>
        <v/>
      </c>
      <c r="X1888" s="1" t="str">
        <f t="shared" si="406"/>
        <v/>
      </c>
    </row>
    <row r="1889" spans="1:24" ht="17.7">
      <c r="A1889" s="3"/>
      <c r="B1889" s="7"/>
      <c r="H1889" s="1" t="str">
        <f t="shared" si="409"/>
        <v/>
      </c>
      <c r="I1889" s="9" t="str">
        <f ca="1">IF(A1889="","",IF(ROW()&gt;$AA$16+1,AVERAGE(INDIRECT("H" &amp; ROW()-$AA$16+1):H1889),""))</f>
        <v/>
      </c>
      <c r="J1889" s="14" t="str">
        <f t="shared" ca="1" si="410"/>
        <v/>
      </c>
      <c r="K1889" s="14" t="str">
        <f t="shared" ca="1" si="411"/>
        <v/>
      </c>
      <c r="L1889" s="9" t="str">
        <f t="shared" ca="1" si="412"/>
        <v/>
      </c>
      <c r="M1889" s="9" t="str">
        <f t="shared" si="413"/>
        <v/>
      </c>
      <c r="N1889" s="9" t="str">
        <f t="shared" si="414"/>
        <v/>
      </c>
      <c r="O1889" s="9" t="str">
        <f t="shared" si="415"/>
        <v/>
      </c>
      <c r="P1889" s="9" t="str">
        <f t="shared" si="416"/>
        <v/>
      </c>
      <c r="Q1889" s="9" t="str">
        <f t="shared" si="417"/>
        <v/>
      </c>
      <c r="R1889" s="9" t="str">
        <f t="shared" si="418"/>
        <v/>
      </c>
      <c r="S1889" s="9" t="str">
        <f t="shared" si="419"/>
        <v/>
      </c>
      <c r="T1889" s="9" t="str">
        <f t="shared" si="419"/>
        <v/>
      </c>
      <c r="U1889" s="9" t="str">
        <f t="shared" si="407"/>
        <v/>
      </c>
      <c r="V1889" s="6" t="str">
        <f t="shared" si="408"/>
        <v/>
      </c>
      <c r="W1889" s="16" t="str">
        <f ca="1">IF(AND(W1888=U1888,F1889&lt;=U1889),U1889,IF(AND(W1888=U1888,F1889&gt;=U1889),V1889,IF(AND(W1888=V1888,F1889&gt;=V1889),V1889,IF(AND(W1888=V1888,F1889&lt;=V1889),U1889,””))))</f>
        <v/>
      </c>
      <c r="X1889" s="1" t="str">
        <f t="shared" si="406"/>
        <v/>
      </c>
    </row>
    <row r="1890" spans="1:24" ht="17.7">
      <c r="A1890" s="3"/>
      <c r="B1890" s="7"/>
      <c r="H1890" s="1" t="str">
        <f t="shared" si="409"/>
        <v/>
      </c>
      <c r="I1890" s="9" t="str">
        <f ca="1">IF(A1890="","",IF(ROW()&gt;$AA$16+1,AVERAGE(INDIRECT("H" &amp; ROW()-$AA$16+1):H1890),""))</f>
        <v/>
      </c>
      <c r="J1890" s="14" t="str">
        <f t="shared" ca="1" si="410"/>
        <v/>
      </c>
      <c r="K1890" s="14" t="str">
        <f t="shared" ca="1" si="411"/>
        <v/>
      </c>
      <c r="L1890" s="9" t="str">
        <f t="shared" ca="1" si="412"/>
        <v/>
      </c>
      <c r="M1890" s="9" t="str">
        <f t="shared" si="413"/>
        <v/>
      </c>
      <c r="N1890" s="9" t="str">
        <f t="shared" si="414"/>
        <v/>
      </c>
      <c r="O1890" s="9" t="str">
        <f t="shared" si="415"/>
        <v/>
      </c>
      <c r="P1890" s="9" t="str">
        <f t="shared" si="416"/>
        <v/>
      </c>
      <c r="Q1890" s="9" t="str">
        <f t="shared" si="417"/>
        <v/>
      </c>
      <c r="R1890" s="9" t="str">
        <f t="shared" si="418"/>
        <v/>
      </c>
      <c r="S1890" s="9" t="str">
        <f t="shared" si="419"/>
        <v/>
      </c>
      <c r="T1890" s="9" t="str">
        <f t="shared" si="419"/>
        <v/>
      </c>
      <c r="U1890" s="9" t="str">
        <f t="shared" si="407"/>
        <v/>
      </c>
      <c r="V1890" s="6" t="str">
        <f t="shared" si="408"/>
        <v/>
      </c>
      <c r="W1890" s="16" t="str">
        <f ca="1">IF(AND(W1889=U1889,F1890&lt;=U1890),U1890,IF(AND(W1889=U1889,F1890&gt;=U1890),V1890,IF(AND(W1889=V1889,F1890&gt;=V1890),V1890,IF(AND(W1889=V1889,F1890&lt;=V1890),U1890,””))))</f>
        <v/>
      </c>
      <c r="X1890" s="1" t="str">
        <f t="shared" si="406"/>
        <v/>
      </c>
    </row>
    <row r="1891" spans="1:24" ht="17.7">
      <c r="A1891" s="3"/>
      <c r="B1891" s="7"/>
      <c r="H1891" s="1" t="str">
        <f t="shared" si="409"/>
        <v/>
      </c>
      <c r="I1891" s="9" t="str">
        <f ca="1">IF(A1891="","",IF(ROW()&gt;$AA$16+1,AVERAGE(INDIRECT("H" &amp; ROW()-$AA$16+1):H1891),""))</f>
        <v/>
      </c>
      <c r="J1891" s="14" t="str">
        <f t="shared" ca="1" si="410"/>
        <v/>
      </c>
      <c r="K1891" s="14" t="str">
        <f t="shared" ca="1" si="411"/>
        <v/>
      </c>
      <c r="L1891" s="9" t="str">
        <f t="shared" ca="1" si="412"/>
        <v/>
      </c>
      <c r="M1891" s="9" t="str">
        <f t="shared" si="413"/>
        <v/>
      </c>
      <c r="N1891" s="9" t="str">
        <f t="shared" si="414"/>
        <v/>
      </c>
      <c r="O1891" s="9" t="str">
        <f t="shared" si="415"/>
        <v/>
      </c>
      <c r="P1891" s="9" t="str">
        <f t="shared" si="416"/>
        <v/>
      </c>
      <c r="Q1891" s="9" t="str">
        <f t="shared" si="417"/>
        <v/>
      </c>
      <c r="R1891" s="9" t="str">
        <f t="shared" si="418"/>
        <v/>
      </c>
      <c r="S1891" s="9" t="str">
        <f t="shared" si="419"/>
        <v/>
      </c>
      <c r="T1891" s="9" t="str">
        <f t="shared" si="419"/>
        <v/>
      </c>
      <c r="U1891" s="9" t="str">
        <f t="shared" si="407"/>
        <v/>
      </c>
      <c r="V1891" s="6" t="str">
        <f t="shared" si="408"/>
        <v/>
      </c>
      <c r="W1891" s="16" t="str">
        <f ca="1">IF(AND(W1890=U1890,F1891&lt;=U1891),U1891,IF(AND(W1890=U1890,F1891&gt;=U1891),V1891,IF(AND(W1890=V1890,F1891&gt;=V1891),V1891,IF(AND(W1890=V1890,F1891&lt;=V1891),U1891,””))))</f>
        <v/>
      </c>
      <c r="X1891" s="1" t="str">
        <f t="shared" si="406"/>
        <v/>
      </c>
    </row>
    <row r="1892" spans="1:24" ht="17.7">
      <c r="A1892" s="3"/>
      <c r="B1892" s="7"/>
      <c r="H1892" s="1" t="str">
        <f t="shared" si="409"/>
        <v/>
      </c>
      <c r="I1892" s="9" t="str">
        <f ca="1">IF(A1892="","",IF(ROW()&gt;$AA$16+1,AVERAGE(INDIRECT("H" &amp; ROW()-$AA$16+1):H1892),""))</f>
        <v/>
      </c>
      <c r="J1892" s="14" t="str">
        <f t="shared" ca="1" si="410"/>
        <v/>
      </c>
      <c r="K1892" s="14" t="str">
        <f t="shared" ca="1" si="411"/>
        <v/>
      </c>
      <c r="L1892" s="9" t="str">
        <f t="shared" ca="1" si="412"/>
        <v/>
      </c>
      <c r="M1892" s="9" t="str">
        <f t="shared" si="413"/>
        <v/>
      </c>
      <c r="N1892" s="9" t="str">
        <f t="shared" si="414"/>
        <v/>
      </c>
      <c r="O1892" s="9" t="str">
        <f t="shared" si="415"/>
        <v/>
      </c>
      <c r="P1892" s="9" t="str">
        <f t="shared" si="416"/>
        <v/>
      </c>
      <c r="Q1892" s="9" t="str">
        <f t="shared" si="417"/>
        <v/>
      </c>
      <c r="R1892" s="9" t="str">
        <f t="shared" si="418"/>
        <v/>
      </c>
      <c r="S1892" s="9" t="str">
        <f t="shared" si="419"/>
        <v/>
      </c>
      <c r="T1892" s="9" t="str">
        <f t="shared" si="419"/>
        <v/>
      </c>
      <c r="U1892" s="9" t="str">
        <f t="shared" si="407"/>
        <v/>
      </c>
      <c r="V1892" s="6" t="str">
        <f t="shared" si="408"/>
        <v/>
      </c>
      <c r="W1892" s="16" t="str">
        <f ca="1">IF(AND(W1891=U1891,F1892&lt;=U1892),U1892,IF(AND(W1891=U1891,F1892&gt;=U1892),V1892,IF(AND(W1891=V1891,F1892&gt;=V1892),V1892,IF(AND(W1891=V1891,F1892&lt;=V1892),U1892,””))))</f>
        <v/>
      </c>
      <c r="X1892" s="1" t="str">
        <f t="shared" si="406"/>
        <v/>
      </c>
    </row>
    <row r="1893" spans="1:24" ht="17.7">
      <c r="A1893" s="3"/>
      <c r="B1893" s="7"/>
      <c r="H1893" s="1" t="str">
        <f t="shared" si="409"/>
        <v/>
      </c>
      <c r="I1893" s="9" t="str">
        <f ca="1">IF(A1893="","",IF(ROW()&gt;$AA$16+1,AVERAGE(INDIRECT("H" &amp; ROW()-$AA$16+1):H1893),""))</f>
        <v/>
      </c>
      <c r="J1893" s="14" t="str">
        <f t="shared" ca="1" si="410"/>
        <v/>
      </c>
      <c r="K1893" s="14" t="str">
        <f t="shared" ca="1" si="411"/>
        <v/>
      </c>
      <c r="L1893" s="9" t="str">
        <f t="shared" ca="1" si="412"/>
        <v/>
      </c>
      <c r="M1893" s="9" t="str">
        <f t="shared" si="413"/>
        <v/>
      </c>
      <c r="N1893" s="9" t="str">
        <f t="shared" si="414"/>
        <v/>
      </c>
      <c r="O1893" s="9" t="str">
        <f t="shared" si="415"/>
        <v/>
      </c>
      <c r="P1893" s="9" t="str">
        <f t="shared" si="416"/>
        <v/>
      </c>
      <c r="Q1893" s="9" t="str">
        <f t="shared" si="417"/>
        <v/>
      </c>
      <c r="R1893" s="9" t="str">
        <f t="shared" si="418"/>
        <v/>
      </c>
      <c r="S1893" s="9" t="str">
        <f t="shared" si="419"/>
        <v/>
      </c>
      <c r="T1893" s="9" t="str">
        <f t="shared" si="419"/>
        <v/>
      </c>
      <c r="U1893" s="9" t="str">
        <f t="shared" si="407"/>
        <v/>
      </c>
      <c r="V1893" s="6" t="str">
        <f t="shared" si="408"/>
        <v/>
      </c>
      <c r="W1893" s="16" t="str">
        <f ca="1">IF(AND(W1892=U1892,F1893&lt;=U1893),U1893,IF(AND(W1892=U1892,F1893&gt;=U1893),V1893,IF(AND(W1892=V1892,F1893&gt;=V1893),V1893,IF(AND(W1892=V1892,F1893&lt;=V1893),U1893,””))))</f>
        <v/>
      </c>
      <c r="X1893" s="1" t="str">
        <f t="shared" si="406"/>
        <v/>
      </c>
    </row>
    <row r="1894" spans="1:24" ht="17.7">
      <c r="A1894" s="3"/>
      <c r="B1894" s="7"/>
      <c r="H1894" s="1" t="str">
        <f t="shared" si="409"/>
        <v/>
      </c>
      <c r="I1894" s="9" t="str">
        <f ca="1">IF(A1894="","",IF(ROW()&gt;$AA$16+1,AVERAGE(INDIRECT("H" &amp; ROW()-$AA$16+1):H1894),""))</f>
        <v/>
      </c>
      <c r="J1894" s="14" t="str">
        <f t="shared" ca="1" si="410"/>
        <v/>
      </c>
      <c r="K1894" s="14" t="str">
        <f t="shared" ca="1" si="411"/>
        <v/>
      </c>
      <c r="L1894" s="9" t="str">
        <f t="shared" ca="1" si="412"/>
        <v/>
      </c>
      <c r="M1894" s="9" t="str">
        <f t="shared" si="413"/>
        <v/>
      </c>
      <c r="N1894" s="9" t="str">
        <f t="shared" si="414"/>
        <v/>
      </c>
      <c r="O1894" s="9" t="str">
        <f t="shared" si="415"/>
        <v/>
      </c>
      <c r="P1894" s="9" t="str">
        <f t="shared" si="416"/>
        <v/>
      </c>
      <c r="Q1894" s="9" t="str">
        <f t="shared" si="417"/>
        <v/>
      </c>
      <c r="R1894" s="9" t="str">
        <f t="shared" si="418"/>
        <v/>
      </c>
      <c r="S1894" s="9" t="str">
        <f t="shared" si="419"/>
        <v/>
      </c>
      <c r="T1894" s="9" t="str">
        <f t="shared" si="419"/>
        <v/>
      </c>
      <c r="U1894" s="9" t="str">
        <f t="shared" si="407"/>
        <v/>
      </c>
      <c r="V1894" s="6" t="str">
        <f t="shared" si="408"/>
        <v/>
      </c>
      <c r="W1894" s="16" t="str">
        <f ca="1">IF(AND(W1893=U1893,F1894&lt;=U1894),U1894,IF(AND(W1893=U1893,F1894&gt;=U1894),V1894,IF(AND(W1893=V1893,F1894&gt;=V1894),V1894,IF(AND(W1893=V1893,F1894&lt;=V1894),U1894,””))))</f>
        <v/>
      </c>
      <c r="X1894" s="1" t="str">
        <f t="shared" si="406"/>
        <v/>
      </c>
    </row>
    <row r="1895" spans="1:24" ht="17.7">
      <c r="A1895" s="3"/>
      <c r="B1895" s="7"/>
      <c r="H1895" s="1" t="str">
        <f t="shared" si="409"/>
        <v/>
      </c>
      <c r="I1895" s="9" t="str">
        <f ca="1">IF(A1895="","",IF(ROW()&gt;$AA$16+1,AVERAGE(INDIRECT("H" &amp; ROW()-$AA$16+1):H1895),""))</f>
        <v/>
      </c>
      <c r="J1895" s="14" t="str">
        <f t="shared" ca="1" si="410"/>
        <v/>
      </c>
      <c r="K1895" s="14" t="str">
        <f t="shared" ca="1" si="411"/>
        <v/>
      </c>
      <c r="L1895" s="9" t="str">
        <f t="shared" ca="1" si="412"/>
        <v/>
      </c>
      <c r="M1895" s="9" t="str">
        <f t="shared" si="413"/>
        <v/>
      </c>
      <c r="N1895" s="9" t="str">
        <f t="shared" si="414"/>
        <v/>
      </c>
      <c r="O1895" s="9" t="str">
        <f t="shared" si="415"/>
        <v/>
      </c>
      <c r="P1895" s="9" t="str">
        <f t="shared" si="416"/>
        <v/>
      </c>
      <c r="Q1895" s="9" t="str">
        <f t="shared" si="417"/>
        <v/>
      </c>
      <c r="R1895" s="9" t="str">
        <f t="shared" si="418"/>
        <v/>
      </c>
      <c r="S1895" s="9" t="str">
        <f t="shared" si="419"/>
        <v/>
      </c>
      <c r="T1895" s="9" t="str">
        <f t="shared" si="419"/>
        <v/>
      </c>
      <c r="U1895" s="9" t="str">
        <f t="shared" si="407"/>
        <v/>
      </c>
      <c r="V1895" s="6" t="str">
        <f t="shared" si="408"/>
        <v/>
      </c>
      <c r="W1895" s="16" t="str">
        <f ca="1">IF(AND(W1894=U1894,F1895&lt;=U1895),U1895,IF(AND(W1894=U1894,F1895&gt;=U1895),V1895,IF(AND(W1894=V1894,F1895&gt;=V1895),V1895,IF(AND(W1894=V1894,F1895&lt;=V1895),U1895,””))))</f>
        <v/>
      </c>
      <c r="X1895" s="1" t="str">
        <f t="shared" si="406"/>
        <v/>
      </c>
    </row>
    <row r="1896" spans="1:24" ht="17.7">
      <c r="A1896" s="3"/>
      <c r="B1896" s="7"/>
      <c r="H1896" s="1" t="str">
        <f t="shared" si="409"/>
        <v/>
      </c>
      <c r="I1896" s="9" t="str">
        <f ca="1">IF(A1896="","",IF(ROW()&gt;$AA$16+1,AVERAGE(INDIRECT("H" &amp; ROW()-$AA$16+1):H1896),""))</f>
        <v/>
      </c>
      <c r="J1896" s="14" t="str">
        <f t="shared" ca="1" si="410"/>
        <v/>
      </c>
      <c r="K1896" s="14" t="str">
        <f t="shared" ca="1" si="411"/>
        <v/>
      </c>
      <c r="L1896" s="9" t="str">
        <f t="shared" ca="1" si="412"/>
        <v/>
      </c>
      <c r="M1896" s="9" t="str">
        <f t="shared" si="413"/>
        <v/>
      </c>
      <c r="N1896" s="9" t="str">
        <f t="shared" si="414"/>
        <v/>
      </c>
      <c r="O1896" s="9" t="str">
        <f t="shared" si="415"/>
        <v/>
      </c>
      <c r="P1896" s="9" t="str">
        <f t="shared" si="416"/>
        <v/>
      </c>
      <c r="Q1896" s="9" t="str">
        <f t="shared" si="417"/>
        <v/>
      </c>
      <c r="R1896" s="9" t="str">
        <f t="shared" si="418"/>
        <v/>
      </c>
      <c r="S1896" s="9" t="str">
        <f t="shared" si="419"/>
        <v/>
      </c>
      <c r="T1896" s="9" t="str">
        <f t="shared" si="419"/>
        <v/>
      </c>
      <c r="U1896" s="9" t="str">
        <f t="shared" si="407"/>
        <v/>
      </c>
      <c r="V1896" s="6" t="str">
        <f t="shared" si="408"/>
        <v/>
      </c>
      <c r="W1896" s="16" t="str">
        <f ca="1">IF(AND(W1895=U1895,F1896&lt;=U1896),U1896,IF(AND(W1895=U1895,F1896&gt;=U1896),V1896,IF(AND(W1895=V1895,F1896&gt;=V1896),V1896,IF(AND(W1895=V1895,F1896&lt;=V1896),U1896,””))))</f>
        <v/>
      </c>
      <c r="X1896" s="1" t="str">
        <f t="shared" si="406"/>
        <v/>
      </c>
    </row>
    <row r="1897" spans="1:24" ht="17.7">
      <c r="A1897" s="3"/>
      <c r="B1897" s="7"/>
      <c r="H1897" s="1" t="str">
        <f t="shared" si="409"/>
        <v/>
      </c>
      <c r="I1897" s="9" t="str">
        <f ca="1">IF(A1897="","",IF(ROW()&gt;$AA$16+1,AVERAGE(INDIRECT("H" &amp; ROW()-$AA$16+1):H1897),""))</f>
        <v/>
      </c>
      <c r="J1897" s="14" t="str">
        <f t="shared" ca="1" si="410"/>
        <v/>
      </c>
      <c r="K1897" s="14" t="str">
        <f t="shared" ca="1" si="411"/>
        <v/>
      </c>
      <c r="L1897" s="9" t="str">
        <f t="shared" ca="1" si="412"/>
        <v/>
      </c>
      <c r="M1897" s="9" t="str">
        <f t="shared" si="413"/>
        <v/>
      </c>
      <c r="N1897" s="9" t="str">
        <f t="shared" si="414"/>
        <v/>
      </c>
      <c r="O1897" s="9" t="str">
        <f t="shared" si="415"/>
        <v/>
      </c>
      <c r="P1897" s="9" t="str">
        <f t="shared" si="416"/>
        <v/>
      </c>
      <c r="Q1897" s="9" t="str">
        <f t="shared" si="417"/>
        <v/>
      </c>
      <c r="R1897" s="9" t="str">
        <f t="shared" si="418"/>
        <v/>
      </c>
      <c r="S1897" s="9" t="str">
        <f t="shared" si="419"/>
        <v/>
      </c>
      <c r="T1897" s="9" t="str">
        <f t="shared" si="419"/>
        <v/>
      </c>
      <c r="U1897" s="9" t="str">
        <f t="shared" si="407"/>
        <v/>
      </c>
      <c r="V1897" s="6" t="str">
        <f t="shared" si="408"/>
        <v/>
      </c>
      <c r="W1897" s="16" t="str">
        <f ca="1">IF(AND(W1896=U1896,F1897&lt;=U1897),U1897,IF(AND(W1896=U1896,F1897&gt;=U1897),V1897,IF(AND(W1896=V1896,F1897&gt;=V1897),V1897,IF(AND(W1896=V1896,F1897&lt;=V1897),U1897,””))))</f>
        <v/>
      </c>
      <c r="X1897" s="1" t="str">
        <f t="shared" si="406"/>
        <v/>
      </c>
    </row>
    <row r="1898" spans="1:24" ht="17.7">
      <c r="A1898" s="3"/>
      <c r="B1898" s="7"/>
      <c r="H1898" s="1" t="str">
        <f t="shared" si="409"/>
        <v/>
      </c>
      <c r="I1898" s="9" t="str">
        <f ca="1">IF(A1898="","",IF(ROW()&gt;$AA$16+1,AVERAGE(INDIRECT("H" &amp; ROW()-$AA$16+1):H1898),""))</f>
        <v/>
      </c>
      <c r="J1898" s="14" t="str">
        <f t="shared" ca="1" si="410"/>
        <v/>
      </c>
      <c r="K1898" s="14" t="str">
        <f t="shared" ca="1" si="411"/>
        <v/>
      </c>
      <c r="L1898" s="9" t="str">
        <f t="shared" ca="1" si="412"/>
        <v/>
      </c>
      <c r="M1898" s="9" t="str">
        <f t="shared" si="413"/>
        <v/>
      </c>
      <c r="N1898" s="9" t="str">
        <f t="shared" si="414"/>
        <v/>
      </c>
      <c r="O1898" s="9" t="str">
        <f t="shared" si="415"/>
        <v/>
      </c>
      <c r="P1898" s="9" t="str">
        <f t="shared" si="416"/>
        <v/>
      </c>
      <c r="Q1898" s="9" t="str">
        <f t="shared" si="417"/>
        <v/>
      </c>
      <c r="R1898" s="9" t="str">
        <f t="shared" si="418"/>
        <v/>
      </c>
      <c r="S1898" s="9" t="str">
        <f t="shared" si="419"/>
        <v/>
      </c>
      <c r="T1898" s="9" t="str">
        <f t="shared" si="419"/>
        <v/>
      </c>
      <c r="U1898" s="9" t="str">
        <f t="shared" si="407"/>
        <v/>
      </c>
      <c r="V1898" s="6" t="str">
        <f t="shared" si="408"/>
        <v/>
      </c>
      <c r="W1898" s="16" t="str">
        <f ca="1">IF(AND(W1897=U1897,F1898&lt;=U1898),U1898,IF(AND(W1897=U1897,F1898&gt;=U1898),V1898,IF(AND(W1897=V1897,F1898&gt;=V1898),V1898,IF(AND(W1897=V1897,F1898&lt;=V1898),U1898,””))))</f>
        <v/>
      </c>
      <c r="X1898" s="1" t="str">
        <f t="shared" si="406"/>
        <v/>
      </c>
    </row>
    <row r="1899" spans="1:24" ht="17.7">
      <c r="A1899" s="3"/>
      <c r="B1899" s="7"/>
      <c r="H1899" s="1" t="str">
        <f t="shared" si="409"/>
        <v/>
      </c>
      <c r="I1899" s="9" t="str">
        <f ca="1">IF(A1899="","",IF(ROW()&gt;$AA$16+1,AVERAGE(INDIRECT("H" &amp; ROW()-$AA$16+1):H1899),""))</f>
        <v/>
      </c>
      <c r="J1899" s="14" t="str">
        <f t="shared" ca="1" si="410"/>
        <v/>
      </c>
      <c r="K1899" s="14" t="str">
        <f t="shared" ca="1" si="411"/>
        <v/>
      </c>
      <c r="L1899" s="9" t="str">
        <f t="shared" ca="1" si="412"/>
        <v/>
      </c>
      <c r="M1899" s="9" t="str">
        <f t="shared" si="413"/>
        <v/>
      </c>
      <c r="N1899" s="9" t="str">
        <f t="shared" si="414"/>
        <v/>
      </c>
      <c r="O1899" s="9" t="str">
        <f t="shared" si="415"/>
        <v/>
      </c>
      <c r="P1899" s="9" t="str">
        <f t="shared" si="416"/>
        <v/>
      </c>
      <c r="Q1899" s="9" t="str">
        <f t="shared" si="417"/>
        <v/>
      </c>
      <c r="R1899" s="9" t="str">
        <f t="shared" si="418"/>
        <v/>
      </c>
      <c r="S1899" s="9" t="str">
        <f t="shared" si="419"/>
        <v/>
      </c>
      <c r="T1899" s="9" t="str">
        <f t="shared" si="419"/>
        <v/>
      </c>
      <c r="U1899" s="9" t="str">
        <f t="shared" si="407"/>
        <v/>
      </c>
      <c r="V1899" s="6" t="str">
        <f t="shared" si="408"/>
        <v/>
      </c>
      <c r="W1899" s="16" t="str">
        <f ca="1">IF(AND(W1898=U1898,F1899&lt;=U1899),U1899,IF(AND(W1898=U1898,F1899&gt;=U1899),V1899,IF(AND(W1898=V1898,F1899&gt;=V1899),V1899,IF(AND(W1898=V1898,F1899&lt;=V1899),U1899,””))))</f>
        <v/>
      </c>
      <c r="X1899" s="1" t="str">
        <f t="shared" si="406"/>
        <v/>
      </c>
    </row>
    <row r="1900" spans="1:24" ht="17.7">
      <c r="A1900" s="3"/>
      <c r="B1900" s="7"/>
      <c r="H1900" s="1" t="str">
        <f t="shared" si="409"/>
        <v/>
      </c>
      <c r="I1900" s="9" t="str">
        <f ca="1">IF(A1900="","",IF(ROW()&gt;$AA$16+1,AVERAGE(INDIRECT("H" &amp; ROW()-$AA$16+1):H1900),""))</f>
        <v/>
      </c>
      <c r="J1900" s="14" t="str">
        <f t="shared" ca="1" si="410"/>
        <v/>
      </c>
      <c r="K1900" s="14" t="str">
        <f t="shared" ca="1" si="411"/>
        <v/>
      </c>
      <c r="L1900" s="9" t="str">
        <f t="shared" ca="1" si="412"/>
        <v/>
      </c>
      <c r="M1900" s="9" t="str">
        <f t="shared" si="413"/>
        <v/>
      </c>
      <c r="N1900" s="9" t="str">
        <f t="shared" si="414"/>
        <v/>
      </c>
      <c r="O1900" s="9" t="str">
        <f t="shared" si="415"/>
        <v/>
      </c>
      <c r="P1900" s="9" t="str">
        <f t="shared" si="416"/>
        <v/>
      </c>
      <c r="Q1900" s="9" t="str">
        <f t="shared" si="417"/>
        <v/>
      </c>
      <c r="R1900" s="9" t="str">
        <f t="shared" si="418"/>
        <v/>
      </c>
      <c r="S1900" s="9" t="str">
        <f t="shared" si="419"/>
        <v/>
      </c>
      <c r="T1900" s="9" t="str">
        <f t="shared" si="419"/>
        <v/>
      </c>
      <c r="U1900" s="9" t="str">
        <f t="shared" si="407"/>
        <v/>
      </c>
      <c r="V1900" s="6" t="str">
        <f t="shared" si="408"/>
        <v/>
      </c>
      <c r="W1900" s="16" t="str">
        <f ca="1">IF(AND(W1899=U1899,F1900&lt;=U1900),U1900,IF(AND(W1899=U1899,F1900&gt;=U1900),V1900,IF(AND(W1899=V1899,F1900&gt;=V1900),V1900,IF(AND(W1899=V1899,F1900&lt;=V1900),U1900,””))))</f>
        <v/>
      </c>
      <c r="X1900" s="1" t="str">
        <f t="shared" si="406"/>
        <v/>
      </c>
    </row>
    <row r="1901" spans="1:24" ht="17.7">
      <c r="A1901" s="3"/>
      <c r="B1901" s="7"/>
      <c r="H1901" s="1" t="str">
        <f t="shared" si="409"/>
        <v/>
      </c>
      <c r="I1901" s="9" t="str">
        <f ca="1">IF(A1901="","",IF(ROW()&gt;$AA$16+1,AVERAGE(INDIRECT("H" &amp; ROW()-$AA$16+1):H1901),""))</f>
        <v/>
      </c>
      <c r="J1901" s="14" t="str">
        <f t="shared" ca="1" si="410"/>
        <v/>
      </c>
      <c r="K1901" s="14" t="str">
        <f t="shared" ca="1" si="411"/>
        <v/>
      </c>
      <c r="L1901" s="9" t="str">
        <f t="shared" ca="1" si="412"/>
        <v/>
      </c>
      <c r="M1901" s="9" t="str">
        <f t="shared" si="413"/>
        <v/>
      </c>
      <c r="N1901" s="9" t="str">
        <f t="shared" si="414"/>
        <v/>
      </c>
      <c r="O1901" s="9" t="str">
        <f t="shared" si="415"/>
        <v/>
      </c>
      <c r="P1901" s="9" t="str">
        <f t="shared" si="416"/>
        <v/>
      </c>
      <c r="Q1901" s="9" t="str">
        <f t="shared" si="417"/>
        <v/>
      </c>
      <c r="R1901" s="9" t="str">
        <f t="shared" si="418"/>
        <v/>
      </c>
      <c r="S1901" s="9" t="str">
        <f t="shared" si="419"/>
        <v/>
      </c>
      <c r="T1901" s="9" t="str">
        <f t="shared" si="419"/>
        <v/>
      </c>
      <c r="U1901" s="9" t="str">
        <f t="shared" si="407"/>
        <v/>
      </c>
      <c r="V1901" s="6" t="str">
        <f t="shared" si="408"/>
        <v/>
      </c>
      <c r="W1901" s="16" t="str">
        <f ca="1">IF(AND(W1900=U1900,F1901&lt;=U1901),U1901,IF(AND(W1900=U1900,F1901&gt;=U1901),V1901,IF(AND(W1900=V1900,F1901&gt;=V1901),V1901,IF(AND(W1900=V1900,F1901&lt;=V1901),U1901,””))))</f>
        <v/>
      </c>
      <c r="X1901" s="1" t="str">
        <f t="shared" si="406"/>
        <v/>
      </c>
    </row>
    <row r="1902" spans="1:24" ht="17.7">
      <c r="A1902" s="3"/>
      <c r="B1902" s="7"/>
      <c r="H1902" s="1" t="str">
        <f t="shared" si="409"/>
        <v/>
      </c>
      <c r="I1902" s="9" t="str">
        <f ca="1">IF(A1902="","",IF(ROW()&gt;$AA$16+1,AVERAGE(INDIRECT("H" &amp; ROW()-$AA$16+1):H1902),""))</f>
        <v/>
      </c>
      <c r="J1902" s="14" t="str">
        <f t="shared" ca="1" si="410"/>
        <v/>
      </c>
      <c r="K1902" s="14" t="str">
        <f t="shared" ca="1" si="411"/>
        <v/>
      </c>
      <c r="L1902" s="9" t="str">
        <f t="shared" ca="1" si="412"/>
        <v/>
      </c>
      <c r="M1902" s="9" t="str">
        <f t="shared" si="413"/>
        <v/>
      </c>
      <c r="N1902" s="9" t="str">
        <f t="shared" si="414"/>
        <v/>
      </c>
      <c r="O1902" s="9" t="str">
        <f t="shared" si="415"/>
        <v/>
      </c>
      <c r="P1902" s="9" t="str">
        <f t="shared" si="416"/>
        <v/>
      </c>
      <c r="Q1902" s="9" t="str">
        <f t="shared" si="417"/>
        <v/>
      </c>
      <c r="R1902" s="9" t="str">
        <f t="shared" si="418"/>
        <v/>
      </c>
      <c r="S1902" s="9" t="str">
        <f t="shared" si="419"/>
        <v/>
      </c>
      <c r="T1902" s="9" t="str">
        <f t="shared" si="419"/>
        <v/>
      </c>
      <c r="U1902" s="9" t="str">
        <f t="shared" si="407"/>
        <v/>
      </c>
      <c r="V1902" s="6" t="str">
        <f t="shared" si="408"/>
        <v/>
      </c>
      <c r="W1902" s="16" t="str">
        <f ca="1">IF(AND(W1901=U1901,F1902&lt;=U1902),U1902,IF(AND(W1901=U1901,F1902&gt;=U1902),V1902,IF(AND(W1901=V1901,F1902&gt;=V1902),V1902,IF(AND(W1901=V1901,F1902&lt;=V1902),U1902,””))))</f>
        <v/>
      </c>
      <c r="X1902" s="1" t="str">
        <f t="shared" si="406"/>
        <v/>
      </c>
    </row>
    <row r="1903" spans="1:24" ht="17.7">
      <c r="A1903" s="3"/>
      <c r="B1903" s="7"/>
      <c r="H1903" s="1" t="str">
        <f t="shared" si="409"/>
        <v/>
      </c>
      <c r="I1903" s="9" t="str">
        <f ca="1">IF(A1903="","",IF(ROW()&gt;$AA$16+1,AVERAGE(INDIRECT("H" &amp; ROW()-$AA$16+1):H1903),""))</f>
        <v/>
      </c>
      <c r="J1903" s="14" t="str">
        <f t="shared" ca="1" si="410"/>
        <v/>
      </c>
      <c r="K1903" s="14" t="str">
        <f t="shared" ca="1" si="411"/>
        <v/>
      </c>
      <c r="L1903" s="9" t="str">
        <f t="shared" ca="1" si="412"/>
        <v/>
      </c>
      <c r="M1903" s="9" t="str">
        <f t="shared" si="413"/>
        <v/>
      </c>
      <c r="N1903" s="9" t="str">
        <f t="shared" si="414"/>
        <v/>
      </c>
      <c r="O1903" s="9" t="str">
        <f t="shared" si="415"/>
        <v/>
      </c>
      <c r="P1903" s="9" t="str">
        <f t="shared" si="416"/>
        <v/>
      </c>
      <c r="Q1903" s="9" t="str">
        <f t="shared" si="417"/>
        <v/>
      </c>
      <c r="R1903" s="9" t="str">
        <f t="shared" si="418"/>
        <v/>
      </c>
      <c r="S1903" s="9" t="str">
        <f t="shared" si="419"/>
        <v/>
      </c>
      <c r="T1903" s="9" t="str">
        <f t="shared" si="419"/>
        <v/>
      </c>
      <c r="U1903" s="9" t="str">
        <f t="shared" si="407"/>
        <v/>
      </c>
      <c r="V1903" s="6" t="str">
        <f t="shared" si="408"/>
        <v/>
      </c>
      <c r="W1903" s="16" t="str">
        <f ca="1">IF(AND(W1902=U1902,F1903&lt;=U1903),U1903,IF(AND(W1902=U1902,F1903&gt;=U1903),V1903,IF(AND(W1902=V1902,F1903&gt;=V1903),V1903,IF(AND(W1902=V1902,F1903&lt;=V1903),U1903,””))))</f>
        <v/>
      </c>
      <c r="X1903" s="1" t="str">
        <f t="shared" si="406"/>
        <v/>
      </c>
    </row>
    <row r="1904" spans="1:24" ht="17.7">
      <c r="A1904" s="3"/>
      <c r="B1904" s="7"/>
      <c r="H1904" s="1" t="str">
        <f t="shared" si="409"/>
        <v/>
      </c>
      <c r="I1904" s="9" t="str">
        <f ca="1">IF(A1904="","",IF(ROW()&gt;$AA$16+1,AVERAGE(INDIRECT("H" &amp; ROW()-$AA$16+1):H1904),""))</f>
        <v/>
      </c>
      <c r="J1904" s="14" t="str">
        <f t="shared" ca="1" si="410"/>
        <v/>
      </c>
      <c r="K1904" s="14" t="str">
        <f t="shared" ca="1" si="411"/>
        <v/>
      </c>
      <c r="L1904" s="9" t="str">
        <f t="shared" ca="1" si="412"/>
        <v/>
      </c>
      <c r="M1904" s="9" t="str">
        <f t="shared" si="413"/>
        <v/>
      </c>
      <c r="N1904" s="9" t="str">
        <f t="shared" si="414"/>
        <v/>
      </c>
      <c r="O1904" s="9" t="str">
        <f t="shared" si="415"/>
        <v/>
      </c>
      <c r="P1904" s="9" t="str">
        <f t="shared" si="416"/>
        <v/>
      </c>
      <c r="Q1904" s="9" t="str">
        <f t="shared" si="417"/>
        <v/>
      </c>
      <c r="R1904" s="9" t="str">
        <f t="shared" si="418"/>
        <v/>
      </c>
      <c r="S1904" s="9" t="str">
        <f t="shared" si="419"/>
        <v/>
      </c>
      <c r="T1904" s="9" t="str">
        <f t="shared" si="419"/>
        <v/>
      </c>
      <c r="U1904" s="9" t="str">
        <f t="shared" si="407"/>
        <v/>
      </c>
      <c r="V1904" s="6" t="str">
        <f t="shared" si="408"/>
        <v/>
      </c>
      <c r="W1904" s="16" t="str">
        <f ca="1">IF(AND(W1903=U1903,F1904&lt;=U1904),U1904,IF(AND(W1903=U1903,F1904&gt;=U1904),V1904,IF(AND(W1903=V1903,F1904&gt;=V1904),V1904,IF(AND(W1903=V1903,F1904&lt;=V1904),U1904,””))))</f>
        <v/>
      </c>
      <c r="X1904" s="1" t="str">
        <f t="shared" si="406"/>
        <v/>
      </c>
    </row>
    <row r="1905" spans="1:24" ht="17.7">
      <c r="A1905" s="3"/>
      <c r="B1905" s="7"/>
      <c r="H1905" s="1" t="str">
        <f t="shared" si="409"/>
        <v/>
      </c>
      <c r="I1905" s="9" t="str">
        <f ca="1">IF(A1905="","",IF(ROW()&gt;$AA$16+1,AVERAGE(INDIRECT("H" &amp; ROW()-$AA$16+1):H1905),""))</f>
        <v/>
      </c>
      <c r="J1905" s="14" t="str">
        <f t="shared" ca="1" si="410"/>
        <v/>
      </c>
      <c r="K1905" s="14" t="str">
        <f t="shared" ca="1" si="411"/>
        <v/>
      </c>
      <c r="L1905" s="9" t="str">
        <f t="shared" ca="1" si="412"/>
        <v/>
      </c>
      <c r="M1905" s="9" t="str">
        <f t="shared" si="413"/>
        <v/>
      </c>
      <c r="N1905" s="9" t="str">
        <f t="shared" si="414"/>
        <v/>
      </c>
      <c r="O1905" s="9" t="str">
        <f t="shared" si="415"/>
        <v/>
      </c>
      <c r="P1905" s="9" t="str">
        <f t="shared" si="416"/>
        <v/>
      </c>
      <c r="Q1905" s="9" t="str">
        <f t="shared" si="417"/>
        <v/>
      </c>
      <c r="R1905" s="9" t="str">
        <f t="shared" si="418"/>
        <v/>
      </c>
      <c r="S1905" s="9" t="str">
        <f t="shared" si="419"/>
        <v/>
      </c>
      <c r="T1905" s="9" t="str">
        <f t="shared" si="419"/>
        <v/>
      </c>
      <c r="U1905" s="9" t="str">
        <f t="shared" si="407"/>
        <v/>
      </c>
      <c r="V1905" s="6" t="str">
        <f t="shared" si="408"/>
        <v/>
      </c>
      <c r="W1905" s="16" t="str">
        <f ca="1">IF(AND(W1904=U1904,F1905&lt;=U1905),U1905,IF(AND(W1904=U1904,F1905&gt;=U1905),V1905,IF(AND(W1904=V1904,F1905&gt;=V1905),V1905,IF(AND(W1904=V1904,F1905&lt;=V1905),U1905,””))))</f>
        <v/>
      </c>
      <c r="X1905" s="1" t="str">
        <f t="shared" si="406"/>
        <v/>
      </c>
    </row>
    <row r="1906" spans="1:24" ht="17.7">
      <c r="A1906" s="3"/>
      <c r="B1906" s="7"/>
      <c r="H1906" s="1" t="str">
        <f t="shared" si="409"/>
        <v/>
      </c>
      <c r="I1906" s="9" t="str">
        <f ca="1">IF(A1906="","",IF(ROW()&gt;$AA$16+1,AVERAGE(INDIRECT("H" &amp; ROW()-$AA$16+1):H1906),""))</f>
        <v/>
      </c>
      <c r="J1906" s="14" t="str">
        <f t="shared" ca="1" si="410"/>
        <v/>
      </c>
      <c r="K1906" s="14" t="str">
        <f t="shared" ca="1" si="411"/>
        <v/>
      </c>
      <c r="L1906" s="9" t="str">
        <f t="shared" ca="1" si="412"/>
        <v/>
      </c>
      <c r="M1906" s="9" t="str">
        <f t="shared" si="413"/>
        <v/>
      </c>
      <c r="N1906" s="9" t="str">
        <f t="shared" si="414"/>
        <v/>
      </c>
      <c r="O1906" s="9" t="str">
        <f t="shared" si="415"/>
        <v/>
      </c>
      <c r="P1906" s="9" t="str">
        <f t="shared" si="416"/>
        <v/>
      </c>
      <c r="Q1906" s="9" t="str">
        <f t="shared" si="417"/>
        <v/>
      </c>
      <c r="R1906" s="9" t="str">
        <f t="shared" si="418"/>
        <v/>
      </c>
      <c r="S1906" s="9" t="str">
        <f t="shared" si="419"/>
        <v/>
      </c>
      <c r="T1906" s="9" t="str">
        <f t="shared" si="419"/>
        <v/>
      </c>
      <c r="U1906" s="9" t="str">
        <f t="shared" si="407"/>
        <v/>
      </c>
      <c r="V1906" s="6" t="str">
        <f t="shared" si="408"/>
        <v/>
      </c>
      <c r="W1906" s="16" t="str">
        <f ca="1">IF(AND(W1905=U1905,F1906&lt;=U1906),U1906,IF(AND(W1905=U1905,F1906&gt;=U1906),V1906,IF(AND(W1905=V1905,F1906&gt;=V1906),V1906,IF(AND(W1905=V1905,F1906&lt;=V1906),U1906,””))))</f>
        <v/>
      </c>
      <c r="X1906" s="1" t="str">
        <f t="shared" si="406"/>
        <v/>
      </c>
    </row>
    <row r="1907" spans="1:24" ht="17.7">
      <c r="A1907" s="3"/>
      <c r="B1907" s="7"/>
      <c r="H1907" s="1" t="str">
        <f t="shared" si="409"/>
        <v/>
      </c>
      <c r="I1907" s="9" t="str">
        <f ca="1">IF(A1907="","",IF(ROW()&gt;$AA$16+1,AVERAGE(INDIRECT("H" &amp; ROW()-$AA$16+1):H1907),""))</f>
        <v/>
      </c>
      <c r="J1907" s="14" t="str">
        <f t="shared" ca="1" si="410"/>
        <v/>
      </c>
      <c r="K1907" s="14" t="str">
        <f t="shared" ca="1" si="411"/>
        <v/>
      </c>
      <c r="L1907" s="9" t="str">
        <f t="shared" ca="1" si="412"/>
        <v/>
      </c>
      <c r="M1907" s="9" t="str">
        <f t="shared" si="413"/>
        <v/>
      </c>
      <c r="N1907" s="9" t="str">
        <f t="shared" si="414"/>
        <v/>
      </c>
      <c r="O1907" s="9" t="str">
        <f t="shared" si="415"/>
        <v/>
      </c>
      <c r="P1907" s="9" t="str">
        <f t="shared" si="416"/>
        <v/>
      </c>
      <c r="Q1907" s="9" t="str">
        <f t="shared" si="417"/>
        <v/>
      </c>
      <c r="R1907" s="9" t="str">
        <f t="shared" si="418"/>
        <v/>
      </c>
      <c r="S1907" s="9" t="str">
        <f t="shared" si="419"/>
        <v/>
      </c>
      <c r="T1907" s="9" t="str">
        <f t="shared" si="419"/>
        <v/>
      </c>
      <c r="U1907" s="9" t="str">
        <f t="shared" si="407"/>
        <v/>
      </c>
      <c r="V1907" s="6" t="str">
        <f t="shared" si="408"/>
        <v/>
      </c>
      <c r="W1907" s="16" t="str">
        <f ca="1">IF(AND(W1906=U1906,F1907&lt;=U1907),U1907,IF(AND(W1906=U1906,F1907&gt;=U1907),V1907,IF(AND(W1906=V1906,F1907&gt;=V1907),V1907,IF(AND(W1906=V1906,F1907&lt;=V1907),U1907,””))))</f>
        <v/>
      </c>
      <c r="X1907" s="1" t="str">
        <f t="shared" si="406"/>
        <v/>
      </c>
    </row>
    <row r="1908" spans="1:24" ht="17.7">
      <c r="A1908" s="3"/>
      <c r="B1908" s="7"/>
      <c r="H1908" s="1" t="str">
        <f t="shared" si="409"/>
        <v/>
      </c>
      <c r="I1908" s="9" t="str">
        <f ca="1">IF(A1908="","",IF(ROW()&gt;$AA$16+1,AVERAGE(INDIRECT("H" &amp; ROW()-$AA$16+1):H1908),""))</f>
        <v/>
      </c>
      <c r="J1908" s="14" t="str">
        <f t="shared" ca="1" si="410"/>
        <v/>
      </c>
      <c r="K1908" s="14" t="str">
        <f t="shared" ca="1" si="411"/>
        <v/>
      </c>
      <c r="L1908" s="9" t="str">
        <f t="shared" ca="1" si="412"/>
        <v/>
      </c>
      <c r="M1908" s="9" t="str">
        <f t="shared" si="413"/>
        <v/>
      </c>
      <c r="N1908" s="9" t="str">
        <f t="shared" si="414"/>
        <v/>
      </c>
      <c r="O1908" s="9" t="str">
        <f t="shared" si="415"/>
        <v/>
      </c>
      <c r="P1908" s="9" t="str">
        <f t="shared" si="416"/>
        <v/>
      </c>
      <c r="Q1908" s="9" t="str">
        <f t="shared" si="417"/>
        <v/>
      </c>
      <c r="R1908" s="9" t="str">
        <f t="shared" si="418"/>
        <v/>
      </c>
      <c r="S1908" s="9" t="str">
        <f t="shared" si="419"/>
        <v/>
      </c>
      <c r="T1908" s="9" t="str">
        <f t="shared" si="419"/>
        <v/>
      </c>
      <c r="U1908" s="9" t="str">
        <f t="shared" si="407"/>
        <v/>
      </c>
      <c r="V1908" s="6" t="str">
        <f t="shared" si="408"/>
        <v/>
      </c>
      <c r="W1908" s="16" t="str">
        <f ca="1">IF(AND(W1907=U1907,F1908&lt;=U1908),U1908,IF(AND(W1907=U1907,F1908&gt;=U1908),V1908,IF(AND(W1907=V1907,F1908&gt;=V1908),V1908,IF(AND(W1907=V1907,F1908&lt;=V1908),U1908,””))))</f>
        <v/>
      </c>
      <c r="X1908" s="1" t="str">
        <f t="shared" si="406"/>
        <v/>
      </c>
    </row>
    <row r="1909" spans="1:24" ht="17.7">
      <c r="A1909" s="3"/>
      <c r="B1909" s="7"/>
      <c r="H1909" s="1" t="str">
        <f t="shared" si="409"/>
        <v/>
      </c>
      <c r="I1909" s="9" t="str">
        <f ca="1">IF(A1909="","",IF(ROW()&gt;$AA$16+1,AVERAGE(INDIRECT("H" &amp; ROW()-$AA$16+1):H1909),""))</f>
        <v/>
      </c>
      <c r="J1909" s="14" t="str">
        <f t="shared" ca="1" si="410"/>
        <v/>
      </c>
      <c r="K1909" s="14" t="str">
        <f t="shared" ca="1" si="411"/>
        <v/>
      </c>
      <c r="L1909" s="9" t="str">
        <f t="shared" ca="1" si="412"/>
        <v/>
      </c>
      <c r="M1909" s="9" t="str">
        <f t="shared" si="413"/>
        <v/>
      </c>
      <c r="N1909" s="9" t="str">
        <f t="shared" si="414"/>
        <v/>
      </c>
      <c r="O1909" s="9" t="str">
        <f t="shared" si="415"/>
        <v/>
      </c>
      <c r="P1909" s="9" t="str">
        <f t="shared" si="416"/>
        <v/>
      </c>
      <c r="Q1909" s="9" t="str">
        <f t="shared" si="417"/>
        <v/>
      </c>
      <c r="R1909" s="9" t="str">
        <f t="shared" si="418"/>
        <v/>
      </c>
      <c r="S1909" s="9" t="str">
        <f t="shared" si="419"/>
        <v/>
      </c>
      <c r="T1909" s="9" t="str">
        <f t="shared" si="419"/>
        <v/>
      </c>
      <c r="U1909" s="9" t="str">
        <f t="shared" si="407"/>
        <v/>
      </c>
      <c r="V1909" s="6" t="str">
        <f t="shared" si="408"/>
        <v/>
      </c>
      <c r="W1909" s="16" t="str">
        <f ca="1">IF(AND(W1908=U1908,F1909&lt;=U1909),U1909,IF(AND(W1908=U1908,F1909&gt;=U1909),V1909,IF(AND(W1908=V1908,F1909&gt;=V1909),V1909,IF(AND(W1908=V1908,F1909&lt;=V1909),U1909,””))))</f>
        <v/>
      </c>
      <c r="X1909" s="1" t="str">
        <f t="shared" si="406"/>
        <v/>
      </c>
    </row>
    <row r="1910" spans="1:24" ht="17.7">
      <c r="A1910" s="3"/>
      <c r="B1910" s="7"/>
      <c r="H1910" s="1" t="str">
        <f t="shared" si="409"/>
        <v/>
      </c>
      <c r="I1910" s="9" t="str">
        <f ca="1">IF(A1910="","",IF(ROW()&gt;$AA$16+1,AVERAGE(INDIRECT("H" &amp; ROW()-$AA$16+1):H1910),""))</f>
        <v/>
      </c>
      <c r="J1910" s="14" t="str">
        <f t="shared" ca="1" si="410"/>
        <v/>
      </c>
      <c r="K1910" s="14" t="str">
        <f t="shared" ca="1" si="411"/>
        <v/>
      </c>
      <c r="L1910" s="9" t="str">
        <f t="shared" ca="1" si="412"/>
        <v/>
      </c>
      <c r="M1910" s="9" t="str">
        <f t="shared" si="413"/>
        <v/>
      </c>
      <c r="N1910" s="9" t="str">
        <f t="shared" si="414"/>
        <v/>
      </c>
      <c r="O1910" s="9" t="str">
        <f t="shared" si="415"/>
        <v/>
      </c>
      <c r="P1910" s="9" t="str">
        <f t="shared" si="416"/>
        <v/>
      </c>
      <c r="Q1910" s="9" t="str">
        <f t="shared" si="417"/>
        <v/>
      </c>
      <c r="R1910" s="9" t="str">
        <f t="shared" si="418"/>
        <v/>
      </c>
      <c r="S1910" s="9" t="str">
        <f t="shared" si="419"/>
        <v/>
      </c>
      <c r="T1910" s="9" t="str">
        <f t="shared" si="419"/>
        <v/>
      </c>
      <c r="U1910" s="9" t="str">
        <f t="shared" si="407"/>
        <v/>
      </c>
      <c r="V1910" s="6" t="str">
        <f t="shared" si="408"/>
        <v/>
      </c>
      <c r="W1910" s="16" t="str">
        <f ca="1">IF(AND(W1909=U1909,F1910&lt;=U1910),U1910,IF(AND(W1909=U1909,F1910&gt;=U1910),V1910,IF(AND(W1909=V1909,F1910&gt;=V1910),V1910,IF(AND(W1909=V1909,F1910&lt;=V1910),U1910,””))))</f>
        <v/>
      </c>
      <c r="X1910" s="1" t="str">
        <f t="shared" si="406"/>
        <v/>
      </c>
    </row>
    <row r="1911" spans="1:24" ht="17.7">
      <c r="A1911" s="3"/>
      <c r="B1911" s="7"/>
      <c r="H1911" s="1" t="str">
        <f t="shared" si="409"/>
        <v/>
      </c>
      <c r="I1911" s="9" t="str">
        <f ca="1">IF(A1911="","",IF(ROW()&gt;$AA$16+1,AVERAGE(INDIRECT("H" &amp; ROW()-$AA$16+1):H1911),""))</f>
        <v/>
      </c>
      <c r="J1911" s="14" t="str">
        <f t="shared" ca="1" si="410"/>
        <v/>
      </c>
      <c r="K1911" s="14" t="str">
        <f t="shared" ca="1" si="411"/>
        <v/>
      </c>
      <c r="L1911" s="9" t="str">
        <f t="shared" ca="1" si="412"/>
        <v/>
      </c>
      <c r="M1911" s="9" t="str">
        <f t="shared" si="413"/>
        <v/>
      </c>
      <c r="N1911" s="9" t="str">
        <f t="shared" si="414"/>
        <v/>
      </c>
      <c r="O1911" s="9" t="str">
        <f t="shared" si="415"/>
        <v/>
      </c>
      <c r="P1911" s="9" t="str">
        <f t="shared" si="416"/>
        <v/>
      </c>
      <c r="Q1911" s="9" t="str">
        <f t="shared" si="417"/>
        <v/>
      </c>
      <c r="R1911" s="9" t="str">
        <f t="shared" si="418"/>
        <v/>
      </c>
      <c r="S1911" s="9" t="str">
        <f t="shared" si="419"/>
        <v/>
      </c>
      <c r="T1911" s="9" t="str">
        <f t="shared" si="419"/>
        <v/>
      </c>
      <c r="U1911" s="9" t="str">
        <f t="shared" si="407"/>
        <v/>
      </c>
      <c r="V1911" s="6" t="str">
        <f t="shared" si="408"/>
        <v/>
      </c>
      <c r="W1911" s="16" t="str">
        <f ca="1">IF(AND(W1910=U1910,F1911&lt;=U1911),U1911,IF(AND(W1910=U1910,F1911&gt;=U1911),V1911,IF(AND(W1910=V1910,F1911&gt;=V1911),V1911,IF(AND(W1910=V1910,F1911&lt;=V1911),U1911,””))))</f>
        <v/>
      </c>
      <c r="X1911" s="1" t="str">
        <f t="shared" si="406"/>
        <v/>
      </c>
    </row>
    <row r="1912" spans="1:24" ht="17.7">
      <c r="A1912" s="3"/>
      <c r="B1912" s="7"/>
      <c r="H1912" s="1" t="str">
        <f t="shared" si="409"/>
        <v/>
      </c>
      <c r="I1912" s="9" t="str">
        <f ca="1">IF(A1912="","",IF(ROW()&gt;$AA$16+1,AVERAGE(INDIRECT("H" &amp; ROW()-$AA$16+1):H1912),""))</f>
        <v/>
      </c>
      <c r="J1912" s="14" t="str">
        <f t="shared" ca="1" si="410"/>
        <v/>
      </c>
      <c r="K1912" s="14" t="str">
        <f t="shared" ca="1" si="411"/>
        <v/>
      </c>
      <c r="L1912" s="9" t="str">
        <f t="shared" ca="1" si="412"/>
        <v/>
      </c>
      <c r="M1912" s="9" t="str">
        <f t="shared" si="413"/>
        <v/>
      </c>
      <c r="N1912" s="9" t="str">
        <f t="shared" si="414"/>
        <v/>
      </c>
      <c r="O1912" s="9" t="str">
        <f t="shared" si="415"/>
        <v/>
      </c>
      <c r="P1912" s="9" t="str">
        <f t="shared" si="416"/>
        <v/>
      </c>
      <c r="Q1912" s="9" t="str">
        <f t="shared" si="417"/>
        <v/>
      </c>
      <c r="R1912" s="9" t="str">
        <f t="shared" si="418"/>
        <v/>
      </c>
      <c r="S1912" s="9" t="str">
        <f t="shared" si="419"/>
        <v/>
      </c>
      <c r="T1912" s="9" t="str">
        <f t="shared" si="419"/>
        <v/>
      </c>
      <c r="U1912" s="9" t="str">
        <f t="shared" si="407"/>
        <v/>
      </c>
      <c r="V1912" s="6" t="str">
        <f t="shared" si="408"/>
        <v/>
      </c>
      <c r="W1912" s="16" t="str">
        <f ca="1">IF(AND(W1911=U1911,F1912&lt;=U1912),U1912,IF(AND(W1911=U1911,F1912&gt;=U1912),V1912,IF(AND(W1911=V1911,F1912&gt;=V1912),V1912,IF(AND(W1911=V1911,F1912&lt;=V1912),U1912,””))))</f>
        <v/>
      </c>
      <c r="X1912" s="1" t="str">
        <f t="shared" si="406"/>
        <v/>
      </c>
    </row>
    <row r="1913" spans="1:24" ht="17.7">
      <c r="A1913" s="3"/>
      <c r="B1913" s="7"/>
      <c r="H1913" s="1" t="str">
        <f t="shared" si="409"/>
        <v/>
      </c>
      <c r="I1913" s="9" t="str">
        <f ca="1">IF(A1913="","",IF(ROW()&gt;$AA$16+1,AVERAGE(INDIRECT("H" &amp; ROW()-$AA$16+1):H1913),""))</f>
        <v/>
      </c>
      <c r="J1913" s="14" t="str">
        <f t="shared" ca="1" si="410"/>
        <v/>
      </c>
      <c r="K1913" s="14" t="str">
        <f t="shared" ca="1" si="411"/>
        <v/>
      </c>
      <c r="L1913" s="9" t="str">
        <f t="shared" ca="1" si="412"/>
        <v/>
      </c>
      <c r="M1913" s="9" t="str">
        <f t="shared" si="413"/>
        <v/>
      </c>
      <c r="N1913" s="9" t="str">
        <f t="shared" si="414"/>
        <v/>
      </c>
      <c r="O1913" s="9" t="str">
        <f t="shared" si="415"/>
        <v/>
      </c>
      <c r="P1913" s="9" t="str">
        <f t="shared" si="416"/>
        <v/>
      </c>
      <c r="Q1913" s="9" t="str">
        <f t="shared" si="417"/>
        <v/>
      </c>
      <c r="R1913" s="9" t="str">
        <f t="shared" si="418"/>
        <v/>
      </c>
      <c r="S1913" s="9" t="str">
        <f t="shared" si="419"/>
        <v/>
      </c>
      <c r="T1913" s="9" t="str">
        <f t="shared" si="419"/>
        <v/>
      </c>
      <c r="U1913" s="9" t="str">
        <f t="shared" si="407"/>
        <v/>
      </c>
      <c r="V1913" s="6" t="str">
        <f t="shared" si="408"/>
        <v/>
      </c>
      <c r="W1913" s="16" t="str">
        <f ca="1">IF(AND(W1912=U1912,F1913&lt;=U1913),U1913,IF(AND(W1912=U1912,F1913&gt;=U1913),V1913,IF(AND(W1912=V1912,F1913&gt;=V1913),V1913,IF(AND(W1912=V1912,F1913&lt;=V1913),U1913,””))))</f>
        <v/>
      </c>
      <c r="X1913" s="1" t="str">
        <f t="shared" si="406"/>
        <v/>
      </c>
    </row>
    <row r="1914" spans="1:24" ht="17.7">
      <c r="A1914" s="3"/>
      <c r="B1914" s="7"/>
      <c r="H1914" s="1" t="str">
        <f t="shared" si="409"/>
        <v/>
      </c>
      <c r="I1914" s="9" t="str">
        <f ca="1">IF(A1914="","",IF(ROW()&gt;$AA$16+1,AVERAGE(INDIRECT("H" &amp; ROW()-$AA$16+1):H1914),""))</f>
        <v/>
      </c>
      <c r="J1914" s="14" t="str">
        <f t="shared" ca="1" si="410"/>
        <v/>
      </c>
      <c r="K1914" s="14" t="str">
        <f t="shared" ca="1" si="411"/>
        <v/>
      </c>
      <c r="L1914" s="9" t="str">
        <f t="shared" ca="1" si="412"/>
        <v/>
      </c>
      <c r="M1914" s="9" t="str">
        <f t="shared" si="413"/>
        <v/>
      </c>
      <c r="N1914" s="9" t="str">
        <f t="shared" si="414"/>
        <v/>
      </c>
      <c r="O1914" s="9" t="str">
        <f t="shared" si="415"/>
        <v/>
      </c>
      <c r="P1914" s="9" t="str">
        <f t="shared" si="416"/>
        <v/>
      </c>
      <c r="Q1914" s="9" t="str">
        <f t="shared" si="417"/>
        <v/>
      </c>
      <c r="R1914" s="9" t="str">
        <f t="shared" si="418"/>
        <v/>
      </c>
      <c r="S1914" s="9" t="str">
        <f t="shared" si="419"/>
        <v/>
      </c>
      <c r="T1914" s="9" t="str">
        <f t="shared" si="419"/>
        <v/>
      </c>
      <c r="U1914" s="9" t="str">
        <f t="shared" si="407"/>
        <v/>
      </c>
      <c r="V1914" s="6" t="str">
        <f t="shared" si="408"/>
        <v/>
      </c>
      <c r="W1914" s="16" t="str">
        <f ca="1">IF(AND(W1913=U1913,F1914&lt;=U1914),U1914,IF(AND(W1913=U1913,F1914&gt;=U1914),V1914,IF(AND(W1913=V1913,F1914&gt;=V1914),V1914,IF(AND(W1913=V1913,F1914&lt;=V1914),U1914,””))))</f>
        <v/>
      </c>
      <c r="X1914" s="1" t="str">
        <f t="shared" si="406"/>
        <v/>
      </c>
    </row>
    <row r="1915" spans="1:24" ht="17.7">
      <c r="A1915" s="3"/>
      <c r="B1915" s="7"/>
      <c r="H1915" s="1" t="str">
        <f t="shared" si="409"/>
        <v/>
      </c>
      <c r="I1915" s="9" t="str">
        <f ca="1">IF(A1915="","",IF(ROW()&gt;$AA$16+1,AVERAGE(INDIRECT("H" &amp; ROW()-$AA$16+1):H1915),""))</f>
        <v/>
      </c>
      <c r="J1915" s="14" t="str">
        <f t="shared" ca="1" si="410"/>
        <v/>
      </c>
      <c r="K1915" s="14" t="str">
        <f t="shared" ca="1" si="411"/>
        <v/>
      </c>
      <c r="L1915" s="9" t="str">
        <f t="shared" ca="1" si="412"/>
        <v/>
      </c>
      <c r="M1915" s="9" t="str">
        <f t="shared" si="413"/>
        <v/>
      </c>
      <c r="N1915" s="9" t="str">
        <f t="shared" si="414"/>
        <v/>
      </c>
      <c r="O1915" s="9" t="str">
        <f t="shared" si="415"/>
        <v/>
      </c>
      <c r="P1915" s="9" t="str">
        <f t="shared" si="416"/>
        <v/>
      </c>
      <c r="Q1915" s="9" t="str">
        <f t="shared" si="417"/>
        <v/>
      </c>
      <c r="R1915" s="9" t="str">
        <f t="shared" si="418"/>
        <v/>
      </c>
      <c r="S1915" s="9" t="str">
        <f t="shared" si="419"/>
        <v/>
      </c>
      <c r="T1915" s="9" t="str">
        <f t="shared" si="419"/>
        <v/>
      </c>
      <c r="U1915" s="9" t="str">
        <f t="shared" si="407"/>
        <v/>
      </c>
      <c r="V1915" s="6" t="str">
        <f t="shared" si="408"/>
        <v/>
      </c>
      <c r="W1915" s="16" t="str">
        <f ca="1">IF(AND(W1914=U1914,F1915&lt;=U1915),U1915,IF(AND(W1914=U1914,F1915&gt;=U1915),V1915,IF(AND(W1914=V1914,F1915&gt;=V1915),V1915,IF(AND(W1914=V1914,F1915&lt;=V1915),U1915,””))))</f>
        <v/>
      </c>
      <c r="X1915" s="1" t="str">
        <f t="shared" si="406"/>
        <v/>
      </c>
    </row>
    <row r="1916" spans="1:24" ht="17.7">
      <c r="A1916" s="3"/>
      <c r="B1916" s="7"/>
      <c r="H1916" s="1" t="str">
        <f t="shared" si="409"/>
        <v/>
      </c>
      <c r="I1916" s="9" t="str">
        <f ca="1">IF(A1916="","",IF(ROW()&gt;$AA$16+1,AVERAGE(INDIRECT("H" &amp; ROW()-$AA$16+1):H1916),""))</f>
        <v/>
      </c>
      <c r="J1916" s="14" t="str">
        <f t="shared" ca="1" si="410"/>
        <v/>
      </c>
      <c r="K1916" s="14" t="str">
        <f t="shared" ca="1" si="411"/>
        <v/>
      </c>
      <c r="L1916" s="9" t="str">
        <f t="shared" ca="1" si="412"/>
        <v/>
      </c>
      <c r="M1916" s="9" t="str">
        <f t="shared" si="413"/>
        <v/>
      </c>
      <c r="N1916" s="9" t="str">
        <f t="shared" si="414"/>
        <v/>
      </c>
      <c r="O1916" s="9" t="str">
        <f t="shared" si="415"/>
        <v/>
      </c>
      <c r="P1916" s="9" t="str">
        <f t="shared" si="416"/>
        <v/>
      </c>
      <c r="Q1916" s="9" t="str">
        <f t="shared" si="417"/>
        <v/>
      </c>
      <c r="R1916" s="9" t="str">
        <f t="shared" si="418"/>
        <v/>
      </c>
      <c r="S1916" s="9" t="str">
        <f t="shared" si="419"/>
        <v/>
      </c>
      <c r="T1916" s="9" t="str">
        <f t="shared" si="419"/>
        <v/>
      </c>
      <c r="U1916" s="9" t="str">
        <f t="shared" si="407"/>
        <v/>
      </c>
      <c r="V1916" s="6" t="str">
        <f t="shared" si="408"/>
        <v/>
      </c>
      <c r="W1916" s="16" t="str">
        <f ca="1">IF(AND(W1915=U1915,F1916&lt;=U1916),U1916,IF(AND(W1915=U1915,F1916&gt;=U1916),V1916,IF(AND(W1915=V1915,F1916&gt;=V1916),V1916,IF(AND(W1915=V1915,F1916&lt;=V1916),U1916,””))))</f>
        <v/>
      </c>
      <c r="X1916" s="1" t="str">
        <f t="shared" si="406"/>
        <v/>
      </c>
    </row>
    <row r="1917" spans="1:24" ht="17.7">
      <c r="A1917" s="3"/>
      <c r="B1917" s="7"/>
      <c r="H1917" s="1" t="str">
        <f t="shared" si="409"/>
        <v/>
      </c>
      <c r="I1917" s="9" t="str">
        <f ca="1">IF(A1917="","",IF(ROW()&gt;$AA$16+1,AVERAGE(INDIRECT("H" &amp; ROW()-$AA$16+1):H1917),""))</f>
        <v/>
      </c>
      <c r="J1917" s="14" t="str">
        <f t="shared" ca="1" si="410"/>
        <v/>
      </c>
      <c r="K1917" s="14" t="str">
        <f t="shared" ca="1" si="411"/>
        <v/>
      </c>
      <c r="L1917" s="9" t="str">
        <f t="shared" ca="1" si="412"/>
        <v/>
      </c>
      <c r="M1917" s="9" t="str">
        <f t="shared" si="413"/>
        <v/>
      </c>
      <c r="N1917" s="9" t="str">
        <f t="shared" si="414"/>
        <v/>
      </c>
      <c r="O1917" s="9" t="str">
        <f t="shared" si="415"/>
        <v/>
      </c>
      <c r="P1917" s="9" t="str">
        <f t="shared" si="416"/>
        <v/>
      </c>
      <c r="Q1917" s="9" t="str">
        <f t="shared" si="417"/>
        <v/>
      </c>
      <c r="R1917" s="9" t="str">
        <f t="shared" si="418"/>
        <v/>
      </c>
      <c r="S1917" s="9" t="str">
        <f t="shared" si="419"/>
        <v/>
      </c>
      <c r="T1917" s="9" t="str">
        <f t="shared" si="419"/>
        <v/>
      </c>
      <c r="U1917" s="9" t="str">
        <f t="shared" si="407"/>
        <v/>
      </c>
      <c r="V1917" s="6" t="str">
        <f t="shared" si="408"/>
        <v/>
      </c>
      <c r="W1917" s="16" t="str">
        <f ca="1">IF(AND(W1916=U1916,F1917&lt;=U1917),U1917,IF(AND(W1916=U1916,F1917&gt;=U1917),V1917,IF(AND(W1916=V1916,F1917&gt;=V1917),V1917,IF(AND(W1916=V1916,F1917&lt;=V1917),U1917,””))))</f>
        <v/>
      </c>
      <c r="X1917" s="1" t="str">
        <f t="shared" si="406"/>
        <v/>
      </c>
    </row>
    <row r="1918" spans="1:24" ht="17.7">
      <c r="A1918" s="3"/>
      <c r="B1918" s="7"/>
      <c r="H1918" s="1" t="str">
        <f t="shared" si="409"/>
        <v/>
      </c>
      <c r="I1918" s="9" t="str">
        <f ca="1">IF(A1918="","",IF(ROW()&gt;$AA$16+1,AVERAGE(INDIRECT("H" &amp; ROW()-$AA$16+1):H1918),""))</f>
        <v/>
      </c>
      <c r="J1918" s="14" t="str">
        <f t="shared" ca="1" si="410"/>
        <v/>
      </c>
      <c r="K1918" s="14" t="str">
        <f t="shared" ca="1" si="411"/>
        <v/>
      </c>
      <c r="L1918" s="9" t="str">
        <f t="shared" ca="1" si="412"/>
        <v/>
      </c>
      <c r="M1918" s="9" t="str">
        <f t="shared" si="413"/>
        <v/>
      </c>
      <c r="N1918" s="9" t="str">
        <f t="shared" si="414"/>
        <v/>
      </c>
      <c r="O1918" s="9" t="str">
        <f t="shared" si="415"/>
        <v/>
      </c>
      <c r="P1918" s="9" t="str">
        <f t="shared" si="416"/>
        <v/>
      </c>
      <c r="Q1918" s="9" t="str">
        <f t="shared" si="417"/>
        <v/>
      </c>
      <c r="R1918" s="9" t="str">
        <f t="shared" si="418"/>
        <v/>
      </c>
      <c r="S1918" s="9" t="str">
        <f t="shared" si="419"/>
        <v/>
      </c>
      <c r="T1918" s="9" t="str">
        <f t="shared" si="419"/>
        <v/>
      </c>
      <c r="U1918" s="9" t="str">
        <f t="shared" si="407"/>
        <v/>
      </c>
      <c r="V1918" s="6" t="str">
        <f t="shared" si="408"/>
        <v/>
      </c>
      <c r="W1918" s="16" t="str">
        <f ca="1">IF(AND(W1917=U1917,F1918&lt;=U1918),U1918,IF(AND(W1917=U1917,F1918&gt;=U1918),V1918,IF(AND(W1917=V1917,F1918&gt;=V1918),V1918,IF(AND(W1917=V1917,F1918&lt;=V1918),U1918,””))))</f>
        <v/>
      </c>
      <c r="X1918" s="1" t="str">
        <f t="shared" si="406"/>
        <v/>
      </c>
    </row>
    <row r="1919" spans="1:24" ht="17.7">
      <c r="A1919" s="3"/>
      <c r="B1919" s="7"/>
      <c r="H1919" s="1" t="str">
        <f t="shared" si="409"/>
        <v/>
      </c>
      <c r="I1919" s="9" t="str">
        <f ca="1">IF(A1919="","",IF(ROW()&gt;$AA$16+1,AVERAGE(INDIRECT("H" &amp; ROW()-$AA$16+1):H1919),""))</f>
        <v/>
      </c>
      <c r="J1919" s="14" t="str">
        <f t="shared" ca="1" si="410"/>
        <v/>
      </c>
      <c r="K1919" s="14" t="str">
        <f t="shared" ca="1" si="411"/>
        <v/>
      </c>
      <c r="L1919" s="9" t="str">
        <f t="shared" ca="1" si="412"/>
        <v/>
      </c>
      <c r="M1919" s="9" t="str">
        <f t="shared" si="413"/>
        <v/>
      </c>
      <c r="N1919" s="9" t="str">
        <f t="shared" si="414"/>
        <v/>
      </c>
      <c r="O1919" s="9" t="str">
        <f t="shared" si="415"/>
        <v/>
      </c>
      <c r="P1919" s="9" t="str">
        <f t="shared" si="416"/>
        <v/>
      </c>
      <c r="Q1919" s="9" t="str">
        <f t="shared" si="417"/>
        <v/>
      </c>
      <c r="R1919" s="9" t="str">
        <f t="shared" si="418"/>
        <v/>
      </c>
      <c r="S1919" s="9" t="str">
        <f t="shared" si="419"/>
        <v/>
      </c>
      <c r="T1919" s="9" t="str">
        <f t="shared" si="419"/>
        <v/>
      </c>
      <c r="U1919" s="9" t="str">
        <f t="shared" si="407"/>
        <v/>
      </c>
      <c r="V1919" s="6" t="str">
        <f t="shared" si="408"/>
        <v/>
      </c>
      <c r="W1919" s="16" t="str">
        <f ca="1">IF(AND(W1918=U1918,F1919&lt;=U1919),U1919,IF(AND(W1918=U1918,F1919&gt;=U1919),V1919,IF(AND(W1918=V1918,F1919&gt;=V1919),V1919,IF(AND(W1918=V1918,F1919&lt;=V1919),U1919,””))))</f>
        <v/>
      </c>
      <c r="X1919" s="1" t="str">
        <f t="shared" si="406"/>
        <v/>
      </c>
    </row>
    <row r="1920" spans="1:24" ht="17.7">
      <c r="A1920" s="3"/>
      <c r="B1920" s="7"/>
      <c r="H1920" s="1" t="str">
        <f t="shared" si="409"/>
        <v/>
      </c>
      <c r="I1920" s="9" t="str">
        <f ca="1">IF(A1920="","",IF(ROW()&gt;$AA$16+1,AVERAGE(INDIRECT("H" &amp; ROW()-$AA$16+1):H1920),""))</f>
        <v/>
      </c>
      <c r="J1920" s="14" t="str">
        <f t="shared" ca="1" si="410"/>
        <v/>
      </c>
      <c r="K1920" s="14" t="str">
        <f t="shared" ca="1" si="411"/>
        <v/>
      </c>
      <c r="L1920" s="9" t="str">
        <f t="shared" ca="1" si="412"/>
        <v/>
      </c>
      <c r="M1920" s="9" t="str">
        <f t="shared" si="413"/>
        <v/>
      </c>
      <c r="N1920" s="9" t="str">
        <f t="shared" si="414"/>
        <v/>
      </c>
      <c r="O1920" s="9" t="str">
        <f t="shared" si="415"/>
        <v/>
      </c>
      <c r="P1920" s="9" t="str">
        <f t="shared" si="416"/>
        <v/>
      </c>
      <c r="Q1920" s="9" t="str">
        <f t="shared" si="417"/>
        <v/>
      </c>
      <c r="R1920" s="9" t="str">
        <f t="shared" si="418"/>
        <v/>
      </c>
      <c r="S1920" s="9" t="str">
        <f t="shared" si="419"/>
        <v/>
      </c>
      <c r="T1920" s="9" t="str">
        <f t="shared" si="419"/>
        <v/>
      </c>
      <c r="U1920" s="9" t="str">
        <f t="shared" si="407"/>
        <v/>
      </c>
      <c r="V1920" s="6" t="str">
        <f t="shared" si="408"/>
        <v/>
      </c>
      <c r="W1920" s="16" t="str">
        <f ca="1">IF(AND(W1919=U1919,F1920&lt;=U1920),U1920,IF(AND(W1919=U1919,F1920&gt;=U1920),V1920,IF(AND(W1919=V1919,F1920&gt;=V1920),V1920,IF(AND(W1919=V1919,F1920&lt;=V1920),U1920,””))))</f>
        <v/>
      </c>
      <c r="X1920" s="1" t="str">
        <f t="shared" si="406"/>
        <v/>
      </c>
    </row>
    <row r="1921" spans="1:24" ht="17.7">
      <c r="A1921" s="3"/>
      <c r="B1921" s="7"/>
      <c r="H1921" s="1" t="str">
        <f t="shared" si="409"/>
        <v/>
      </c>
      <c r="I1921" s="9" t="str">
        <f ca="1">IF(A1921="","",IF(ROW()&gt;$AA$16+1,AVERAGE(INDIRECT("H" &amp; ROW()-$AA$16+1):H1921),""))</f>
        <v/>
      </c>
      <c r="J1921" s="14" t="str">
        <f t="shared" ca="1" si="410"/>
        <v/>
      </c>
      <c r="K1921" s="14" t="str">
        <f t="shared" ca="1" si="411"/>
        <v/>
      </c>
      <c r="L1921" s="9" t="str">
        <f t="shared" ca="1" si="412"/>
        <v/>
      </c>
      <c r="M1921" s="9" t="str">
        <f t="shared" si="413"/>
        <v/>
      </c>
      <c r="N1921" s="9" t="str">
        <f t="shared" si="414"/>
        <v/>
      </c>
      <c r="O1921" s="9" t="str">
        <f t="shared" si="415"/>
        <v/>
      </c>
      <c r="P1921" s="9" t="str">
        <f t="shared" si="416"/>
        <v/>
      </c>
      <c r="Q1921" s="9" t="str">
        <f t="shared" si="417"/>
        <v/>
      </c>
      <c r="R1921" s="9" t="str">
        <f t="shared" si="418"/>
        <v/>
      </c>
      <c r="S1921" s="9" t="str">
        <f t="shared" si="419"/>
        <v/>
      </c>
      <c r="T1921" s="9" t="str">
        <f t="shared" si="419"/>
        <v/>
      </c>
      <c r="U1921" s="9" t="str">
        <f t="shared" si="407"/>
        <v/>
      </c>
      <c r="V1921" s="6" t="str">
        <f t="shared" si="408"/>
        <v/>
      </c>
      <c r="W1921" s="16" t="str">
        <f ca="1">IF(AND(W1920=U1920,F1921&lt;=U1921),U1921,IF(AND(W1920=U1920,F1921&gt;=U1921),V1921,IF(AND(W1920=V1920,F1921&gt;=V1921),V1921,IF(AND(W1920=V1920,F1921&lt;=V1921),U1921,””))))</f>
        <v/>
      </c>
      <c r="X1921" s="1" t="str">
        <f t="shared" si="406"/>
        <v/>
      </c>
    </row>
    <row r="1922" spans="1:24" ht="17.7">
      <c r="A1922" s="3"/>
      <c r="B1922" s="7"/>
      <c r="H1922" s="1" t="str">
        <f t="shared" si="409"/>
        <v/>
      </c>
      <c r="I1922" s="9" t="str">
        <f ca="1">IF(A1922="","",IF(ROW()&gt;$AA$16+1,AVERAGE(INDIRECT("H" &amp; ROW()-$AA$16+1):H1922),""))</f>
        <v/>
      </c>
      <c r="J1922" s="14" t="str">
        <f t="shared" ca="1" si="410"/>
        <v/>
      </c>
      <c r="K1922" s="14" t="str">
        <f t="shared" ca="1" si="411"/>
        <v/>
      </c>
      <c r="L1922" s="9" t="str">
        <f t="shared" ca="1" si="412"/>
        <v/>
      </c>
      <c r="M1922" s="9" t="str">
        <f t="shared" si="413"/>
        <v/>
      </c>
      <c r="N1922" s="9" t="str">
        <f t="shared" si="414"/>
        <v/>
      </c>
      <c r="O1922" s="9" t="str">
        <f t="shared" si="415"/>
        <v/>
      </c>
      <c r="P1922" s="9" t="str">
        <f t="shared" si="416"/>
        <v/>
      </c>
      <c r="Q1922" s="9" t="str">
        <f t="shared" si="417"/>
        <v/>
      </c>
      <c r="R1922" s="9" t="str">
        <f t="shared" si="418"/>
        <v/>
      </c>
      <c r="S1922" s="9" t="str">
        <f t="shared" si="419"/>
        <v/>
      </c>
      <c r="T1922" s="9" t="str">
        <f t="shared" si="419"/>
        <v/>
      </c>
      <c r="U1922" s="9" t="str">
        <f t="shared" si="407"/>
        <v/>
      </c>
      <c r="V1922" s="6" t="str">
        <f t="shared" si="408"/>
        <v/>
      </c>
      <c r="W1922" s="16" t="str">
        <f ca="1">IF(AND(W1921=U1921,F1922&lt;=U1922),U1922,IF(AND(W1921=U1921,F1922&gt;=U1922),V1922,IF(AND(W1921=V1921,F1922&gt;=V1922),V1922,IF(AND(W1921=V1921,F1922&lt;=V1922),U1922,””))))</f>
        <v/>
      </c>
      <c r="X1922" s="1" t="str">
        <f t="shared" ref="X1922:X1985" si="420">IF(A1922="","",IF(ROW()&gt;$AA$16+1,IF(F1922&lt;W1922,"SELL","BUY"),""))</f>
        <v/>
      </c>
    </row>
    <row r="1923" spans="1:24" ht="17.7">
      <c r="A1923" s="3"/>
      <c r="B1923" s="7"/>
      <c r="H1923" s="1" t="str">
        <f t="shared" si="409"/>
        <v/>
      </c>
      <c r="I1923" s="9" t="str">
        <f ca="1">IF(A1923="","",IF(ROW()&gt;$AA$16+1,AVERAGE(INDIRECT("H" &amp; ROW()-$AA$16+1):H1923),""))</f>
        <v/>
      </c>
      <c r="J1923" s="14" t="str">
        <f t="shared" ca="1" si="410"/>
        <v/>
      </c>
      <c r="K1923" s="14" t="str">
        <f t="shared" ca="1" si="411"/>
        <v/>
      </c>
      <c r="L1923" s="9" t="str">
        <f t="shared" ca="1" si="412"/>
        <v/>
      </c>
      <c r="M1923" s="9" t="str">
        <f t="shared" si="413"/>
        <v/>
      </c>
      <c r="N1923" s="9" t="str">
        <f t="shared" si="414"/>
        <v/>
      </c>
      <c r="O1923" s="9" t="str">
        <f t="shared" si="415"/>
        <v/>
      </c>
      <c r="P1923" s="9" t="str">
        <f t="shared" si="416"/>
        <v/>
      </c>
      <c r="Q1923" s="9" t="str">
        <f t="shared" si="417"/>
        <v/>
      </c>
      <c r="R1923" s="9" t="str">
        <f t="shared" si="418"/>
        <v/>
      </c>
      <c r="S1923" s="9" t="str">
        <f t="shared" si="419"/>
        <v/>
      </c>
      <c r="T1923" s="9" t="str">
        <f t="shared" si="419"/>
        <v/>
      </c>
      <c r="U1923" s="9" t="str">
        <f t="shared" ref="U1923:U1986" si="421">IF(A1923="","",IF(ROW()&gt;$AA$16+1,IF(OR(S1923&lt;U1922,F1922&gt;U1922),S1923,U1922),""))</f>
        <v/>
      </c>
      <c r="V1923" s="6" t="str">
        <f t="shared" ref="V1923:V1986" si="422">IF(A1923="","",IF(ROW()&gt;$AA$16+1,IF(OR(T1923&gt;V1922,F1922&lt;V1922),T1923,V1922),""))</f>
        <v/>
      </c>
      <c r="W1923" s="16" t="str">
        <f ca="1">IF(AND(W1922=U1922,F1923&lt;=U1923),U1923,IF(AND(W1922=U1922,F1923&gt;=U1923),V1923,IF(AND(W1922=V1922,F1923&gt;=V1923),V1923,IF(AND(W1922=V1922,F1923&lt;=V1923),U1923,””))))</f>
        <v/>
      </c>
      <c r="X1923" s="1" t="str">
        <f t="shared" si="420"/>
        <v/>
      </c>
    </row>
    <row r="1924" spans="1:24" ht="17.7">
      <c r="A1924" s="3"/>
      <c r="B1924" s="7"/>
      <c r="H1924" s="1" t="str">
        <f t="shared" ref="H1924:H1987" si="423">IF(A1924="","",MAX(D1924-E1924,ABS(D1924-F1923),ABS(E1924-F1923)))</f>
        <v/>
      </c>
      <c r="I1924" s="9" t="str">
        <f ca="1">IF(A1924="","",IF(ROW()&gt;$AA$16+1,AVERAGE(INDIRECT("H" &amp; ROW()-$AA$16+1):H1924),""))</f>
        <v/>
      </c>
      <c r="J1924" s="14" t="str">
        <f t="shared" ref="J1924:J1987" ca="1" si="424">IF(A1924="","",IF(ROW(H1924)&lt;2+$AA$16,"",IF(ROW(H1924)=2+$AA$16,AVERAGE(OFFSET(H1924,1-$AA$16,0,$AA$16,1)),2/($AA$16+1)*H1924+(1-2/($AA$16+1))*J1923)))</f>
        <v/>
      </c>
      <c r="K1924" s="14" t="str">
        <f t="shared" ref="K1924:K1987" ca="1" si="425">IF(A1924="","",IF(ROW(H1924)&lt;2+$AA$16,"",IF(ROW(H1924)=2+$AA$16,AVERAGE(OFFSET(H1924,1-$AA$16,0,$AA$16,1)),1/$AA$16*H1924+(1-1/$AA$16)*K1923)))</f>
        <v/>
      </c>
      <c r="L1924" s="9" t="str">
        <f t="shared" ref="L1924:L1987" ca="1" si="426">IF($AA$19="ATR (SMA)",I1924,IF($AA$19="ATR (EMA)",J1924,K1924))</f>
        <v/>
      </c>
      <c r="M1924" s="9" t="str">
        <f t="shared" ref="M1924:M1987" si="427">IF(A1924="","",IF(ROW()&gt;$AA$16+1,F1924 + (L1924*$AA$17),""))</f>
        <v/>
      </c>
      <c r="N1924" s="9" t="str">
        <f t="shared" ref="N1924:N1987" si="428">IF(A1924="","",IF(ROW()&gt;$AA$16+1,F1924 - (L1924*$AA$17),""))</f>
        <v/>
      </c>
      <c r="O1924" s="9" t="str">
        <f t="shared" ref="O1924:O1987" si="429">IF(A1924="","",IF(ROW()&gt;$AA$16+1,E1924 + (L1924*$AA$17),""))</f>
        <v/>
      </c>
      <c r="P1924" s="9" t="str">
        <f t="shared" ref="P1924:P1987" si="430">IF(A1924="","",IF(ROW()&gt;$AA$16+1,D1924 - (L1924*$AA$17),""))</f>
        <v/>
      </c>
      <c r="Q1924" s="9" t="str">
        <f t="shared" ref="Q1924:Q1987" si="431">IF(A1924="","",IF(ROW()&gt;$AA$16+1,((D1924+E1924)/2) + (L1924*$AA$17),""))</f>
        <v/>
      </c>
      <c r="R1924" s="9" t="str">
        <f t="shared" ref="R1924:R1987" si="432">IF(A1924="","",IF(ROW()&gt;$AA$16+1,((D1924+E1924)/2) - (L1924*$AA$17),""))</f>
        <v/>
      </c>
      <c r="S1924" s="9" t="str">
        <f t="shared" ref="S1924:T1987" si="433">IF($AA$18="ATR SL(CLOSE)",M1924,IF($AA$18="ATR SL(HIGH/LOW)",O1924,Q1924))</f>
        <v/>
      </c>
      <c r="T1924" s="9" t="str">
        <f t="shared" si="433"/>
        <v/>
      </c>
      <c r="U1924" s="9" t="str">
        <f t="shared" si="421"/>
        <v/>
      </c>
      <c r="V1924" s="6" t="str">
        <f t="shared" si="422"/>
        <v/>
      </c>
      <c r="W1924" s="16" t="str">
        <f ca="1">IF(AND(W1923=U1923,F1924&lt;=U1924),U1924,IF(AND(W1923=U1923,F1924&gt;=U1924),V1924,IF(AND(W1923=V1923,F1924&gt;=V1924),V1924,IF(AND(W1923=V1923,F1924&lt;=V1924),U1924,””))))</f>
        <v/>
      </c>
      <c r="X1924" s="1" t="str">
        <f t="shared" si="420"/>
        <v/>
      </c>
    </row>
    <row r="1925" spans="1:24" ht="17.7">
      <c r="A1925" s="3"/>
      <c r="B1925" s="7"/>
      <c r="H1925" s="1" t="str">
        <f t="shared" si="423"/>
        <v/>
      </c>
      <c r="I1925" s="9" t="str">
        <f ca="1">IF(A1925="","",IF(ROW()&gt;$AA$16+1,AVERAGE(INDIRECT("H" &amp; ROW()-$AA$16+1):H1925),""))</f>
        <v/>
      </c>
      <c r="J1925" s="14" t="str">
        <f t="shared" ca="1" si="424"/>
        <v/>
      </c>
      <c r="K1925" s="14" t="str">
        <f t="shared" ca="1" si="425"/>
        <v/>
      </c>
      <c r="L1925" s="9" t="str">
        <f t="shared" ca="1" si="426"/>
        <v/>
      </c>
      <c r="M1925" s="9" t="str">
        <f t="shared" si="427"/>
        <v/>
      </c>
      <c r="N1925" s="9" t="str">
        <f t="shared" si="428"/>
        <v/>
      </c>
      <c r="O1925" s="9" t="str">
        <f t="shared" si="429"/>
        <v/>
      </c>
      <c r="P1925" s="9" t="str">
        <f t="shared" si="430"/>
        <v/>
      </c>
      <c r="Q1925" s="9" t="str">
        <f t="shared" si="431"/>
        <v/>
      </c>
      <c r="R1925" s="9" t="str">
        <f t="shared" si="432"/>
        <v/>
      </c>
      <c r="S1925" s="9" t="str">
        <f t="shared" si="433"/>
        <v/>
      </c>
      <c r="T1925" s="9" t="str">
        <f t="shared" si="433"/>
        <v/>
      </c>
      <c r="U1925" s="9" t="str">
        <f t="shared" si="421"/>
        <v/>
      </c>
      <c r="V1925" s="6" t="str">
        <f t="shared" si="422"/>
        <v/>
      </c>
      <c r="W1925" s="16" t="str">
        <f ca="1">IF(AND(W1924=U1924,F1925&lt;=U1925),U1925,IF(AND(W1924=U1924,F1925&gt;=U1925),V1925,IF(AND(W1924=V1924,F1925&gt;=V1925),V1925,IF(AND(W1924=V1924,F1925&lt;=V1925),U1925,””))))</f>
        <v/>
      </c>
      <c r="X1925" s="1" t="str">
        <f t="shared" si="420"/>
        <v/>
      </c>
    </row>
    <row r="1926" spans="1:24" ht="17.7">
      <c r="A1926" s="3"/>
      <c r="B1926" s="7"/>
      <c r="H1926" s="1" t="str">
        <f t="shared" si="423"/>
        <v/>
      </c>
      <c r="I1926" s="9" t="str">
        <f ca="1">IF(A1926="","",IF(ROW()&gt;$AA$16+1,AVERAGE(INDIRECT("H" &amp; ROW()-$AA$16+1):H1926),""))</f>
        <v/>
      </c>
      <c r="J1926" s="14" t="str">
        <f t="shared" ca="1" si="424"/>
        <v/>
      </c>
      <c r="K1926" s="14" t="str">
        <f t="shared" ca="1" si="425"/>
        <v/>
      </c>
      <c r="L1926" s="9" t="str">
        <f t="shared" ca="1" si="426"/>
        <v/>
      </c>
      <c r="M1926" s="9" t="str">
        <f t="shared" si="427"/>
        <v/>
      </c>
      <c r="N1926" s="9" t="str">
        <f t="shared" si="428"/>
        <v/>
      </c>
      <c r="O1926" s="9" t="str">
        <f t="shared" si="429"/>
        <v/>
      </c>
      <c r="P1926" s="9" t="str">
        <f t="shared" si="430"/>
        <v/>
      </c>
      <c r="Q1926" s="9" t="str">
        <f t="shared" si="431"/>
        <v/>
      </c>
      <c r="R1926" s="9" t="str">
        <f t="shared" si="432"/>
        <v/>
      </c>
      <c r="S1926" s="9" t="str">
        <f t="shared" si="433"/>
        <v/>
      </c>
      <c r="T1926" s="9" t="str">
        <f t="shared" si="433"/>
        <v/>
      </c>
      <c r="U1926" s="9" t="str">
        <f t="shared" si="421"/>
        <v/>
      </c>
      <c r="V1926" s="6" t="str">
        <f t="shared" si="422"/>
        <v/>
      </c>
      <c r="W1926" s="16" t="str">
        <f ca="1">IF(AND(W1925=U1925,F1926&lt;=U1926),U1926,IF(AND(W1925=U1925,F1926&gt;=U1926),V1926,IF(AND(W1925=V1925,F1926&gt;=V1926),V1926,IF(AND(W1925=V1925,F1926&lt;=V1926),U1926,””))))</f>
        <v/>
      </c>
      <c r="X1926" s="1" t="str">
        <f t="shared" si="420"/>
        <v/>
      </c>
    </row>
    <row r="1927" spans="1:24" ht="17.7">
      <c r="A1927" s="3"/>
      <c r="B1927" s="7"/>
      <c r="H1927" s="1" t="str">
        <f t="shared" si="423"/>
        <v/>
      </c>
      <c r="I1927" s="9" t="str">
        <f ca="1">IF(A1927="","",IF(ROW()&gt;$AA$16+1,AVERAGE(INDIRECT("H" &amp; ROW()-$AA$16+1):H1927),""))</f>
        <v/>
      </c>
      <c r="J1927" s="14" t="str">
        <f t="shared" ca="1" si="424"/>
        <v/>
      </c>
      <c r="K1927" s="14" t="str">
        <f t="shared" ca="1" si="425"/>
        <v/>
      </c>
      <c r="L1927" s="9" t="str">
        <f t="shared" ca="1" si="426"/>
        <v/>
      </c>
      <c r="M1927" s="9" t="str">
        <f t="shared" si="427"/>
        <v/>
      </c>
      <c r="N1927" s="9" t="str">
        <f t="shared" si="428"/>
        <v/>
      </c>
      <c r="O1927" s="9" t="str">
        <f t="shared" si="429"/>
        <v/>
      </c>
      <c r="P1927" s="9" t="str">
        <f t="shared" si="430"/>
        <v/>
      </c>
      <c r="Q1927" s="9" t="str">
        <f t="shared" si="431"/>
        <v/>
      </c>
      <c r="R1927" s="9" t="str">
        <f t="shared" si="432"/>
        <v/>
      </c>
      <c r="S1927" s="9" t="str">
        <f t="shared" si="433"/>
        <v/>
      </c>
      <c r="T1927" s="9" t="str">
        <f t="shared" si="433"/>
        <v/>
      </c>
      <c r="U1927" s="9" t="str">
        <f t="shared" si="421"/>
        <v/>
      </c>
      <c r="V1927" s="6" t="str">
        <f t="shared" si="422"/>
        <v/>
      </c>
      <c r="W1927" s="16" t="str">
        <f ca="1">IF(AND(W1926=U1926,F1927&lt;=U1927),U1927,IF(AND(W1926=U1926,F1927&gt;=U1927),V1927,IF(AND(W1926=V1926,F1927&gt;=V1927),V1927,IF(AND(W1926=V1926,F1927&lt;=V1927),U1927,””))))</f>
        <v/>
      </c>
      <c r="X1927" s="1" t="str">
        <f t="shared" si="420"/>
        <v/>
      </c>
    </row>
    <row r="1928" spans="1:24" ht="17.7">
      <c r="A1928" s="3"/>
      <c r="B1928" s="7"/>
      <c r="H1928" s="1" t="str">
        <f t="shared" si="423"/>
        <v/>
      </c>
      <c r="I1928" s="9" t="str">
        <f ca="1">IF(A1928="","",IF(ROW()&gt;$AA$16+1,AVERAGE(INDIRECT("H" &amp; ROW()-$AA$16+1):H1928),""))</f>
        <v/>
      </c>
      <c r="J1928" s="14" t="str">
        <f t="shared" ca="1" si="424"/>
        <v/>
      </c>
      <c r="K1928" s="14" t="str">
        <f t="shared" ca="1" si="425"/>
        <v/>
      </c>
      <c r="L1928" s="9" t="str">
        <f t="shared" ca="1" si="426"/>
        <v/>
      </c>
      <c r="M1928" s="9" t="str">
        <f t="shared" si="427"/>
        <v/>
      </c>
      <c r="N1928" s="9" t="str">
        <f t="shared" si="428"/>
        <v/>
      </c>
      <c r="O1928" s="9" t="str">
        <f t="shared" si="429"/>
        <v/>
      </c>
      <c r="P1928" s="9" t="str">
        <f t="shared" si="430"/>
        <v/>
      </c>
      <c r="Q1928" s="9" t="str">
        <f t="shared" si="431"/>
        <v/>
      </c>
      <c r="R1928" s="9" t="str">
        <f t="shared" si="432"/>
        <v/>
      </c>
      <c r="S1928" s="9" t="str">
        <f t="shared" si="433"/>
        <v/>
      </c>
      <c r="T1928" s="9" t="str">
        <f t="shared" si="433"/>
        <v/>
      </c>
      <c r="U1928" s="9" t="str">
        <f t="shared" si="421"/>
        <v/>
      </c>
      <c r="V1928" s="6" t="str">
        <f t="shared" si="422"/>
        <v/>
      </c>
      <c r="W1928" s="16" t="str">
        <f ca="1">IF(AND(W1927=U1927,F1928&lt;=U1928),U1928,IF(AND(W1927=U1927,F1928&gt;=U1928),V1928,IF(AND(W1927=V1927,F1928&gt;=V1928),V1928,IF(AND(W1927=V1927,F1928&lt;=V1928),U1928,””))))</f>
        <v/>
      </c>
      <c r="X1928" s="1" t="str">
        <f t="shared" si="420"/>
        <v/>
      </c>
    </row>
    <row r="1929" spans="1:24" ht="17.7">
      <c r="A1929" s="3"/>
      <c r="B1929" s="7"/>
      <c r="H1929" s="1" t="str">
        <f t="shared" si="423"/>
        <v/>
      </c>
      <c r="I1929" s="9" t="str">
        <f ca="1">IF(A1929="","",IF(ROW()&gt;$AA$16+1,AVERAGE(INDIRECT("H" &amp; ROW()-$AA$16+1):H1929),""))</f>
        <v/>
      </c>
      <c r="J1929" s="14" t="str">
        <f t="shared" ca="1" si="424"/>
        <v/>
      </c>
      <c r="K1929" s="14" t="str">
        <f t="shared" ca="1" si="425"/>
        <v/>
      </c>
      <c r="L1929" s="9" t="str">
        <f t="shared" ca="1" si="426"/>
        <v/>
      </c>
      <c r="M1929" s="9" t="str">
        <f t="shared" si="427"/>
        <v/>
      </c>
      <c r="N1929" s="9" t="str">
        <f t="shared" si="428"/>
        <v/>
      </c>
      <c r="O1929" s="9" t="str">
        <f t="shared" si="429"/>
        <v/>
      </c>
      <c r="P1929" s="9" t="str">
        <f t="shared" si="430"/>
        <v/>
      </c>
      <c r="Q1929" s="9" t="str">
        <f t="shared" si="431"/>
        <v/>
      </c>
      <c r="R1929" s="9" t="str">
        <f t="shared" si="432"/>
        <v/>
      </c>
      <c r="S1929" s="9" t="str">
        <f t="shared" si="433"/>
        <v/>
      </c>
      <c r="T1929" s="9" t="str">
        <f t="shared" si="433"/>
        <v/>
      </c>
      <c r="U1929" s="9" t="str">
        <f t="shared" si="421"/>
        <v/>
      </c>
      <c r="V1929" s="6" t="str">
        <f t="shared" si="422"/>
        <v/>
      </c>
      <c r="W1929" s="16" t="str">
        <f ca="1">IF(AND(W1928=U1928,F1929&lt;=U1929),U1929,IF(AND(W1928=U1928,F1929&gt;=U1929),V1929,IF(AND(W1928=V1928,F1929&gt;=V1929),V1929,IF(AND(W1928=V1928,F1929&lt;=V1929),U1929,””))))</f>
        <v/>
      </c>
      <c r="X1929" s="1" t="str">
        <f t="shared" si="420"/>
        <v/>
      </c>
    </row>
    <row r="1930" spans="1:24" ht="17.7">
      <c r="A1930" s="3"/>
      <c r="B1930" s="7"/>
      <c r="H1930" s="1" t="str">
        <f t="shared" si="423"/>
        <v/>
      </c>
      <c r="I1930" s="9" t="str">
        <f ca="1">IF(A1930="","",IF(ROW()&gt;$AA$16+1,AVERAGE(INDIRECT("H" &amp; ROW()-$AA$16+1):H1930),""))</f>
        <v/>
      </c>
      <c r="J1930" s="14" t="str">
        <f t="shared" ca="1" si="424"/>
        <v/>
      </c>
      <c r="K1930" s="14" t="str">
        <f t="shared" ca="1" si="425"/>
        <v/>
      </c>
      <c r="L1930" s="9" t="str">
        <f t="shared" ca="1" si="426"/>
        <v/>
      </c>
      <c r="M1930" s="9" t="str">
        <f t="shared" si="427"/>
        <v/>
      </c>
      <c r="N1930" s="9" t="str">
        <f t="shared" si="428"/>
        <v/>
      </c>
      <c r="O1930" s="9" t="str">
        <f t="shared" si="429"/>
        <v/>
      </c>
      <c r="P1930" s="9" t="str">
        <f t="shared" si="430"/>
        <v/>
      </c>
      <c r="Q1930" s="9" t="str">
        <f t="shared" si="431"/>
        <v/>
      </c>
      <c r="R1930" s="9" t="str">
        <f t="shared" si="432"/>
        <v/>
      </c>
      <c r="S1930" s="9" t="str">
        <f t="shared" si="433"/>
        <v/>
      </c>
      <c r="T1930" s="9" t="str">
        <f t="shared" si="433"/>
        <v/>
      </c>
      <c r="U1930" s="9" t="str">
        <f t="shared" si="421"/>
        <v/>
      </c>
      <c r="V1930" s="6" t="str">
        <f t="shared" si="422"/>
        <v/>
      </c>
      <c r="W1930" s="16" t="str">
        <f ca="1">IF(AND(W1929=U1929,F1930&lt;=U1930),U1930,IF(AND(W1929=U1929,F1930&gt;=U1930),V1930,IF(AND(W1929=V1929,F1930&gt;=V1930),V1930,IF(AND(W1929=V1929,F1930&lt;=V1930),U1930,””))))</f>
        <v/>
      </c>
      <c r="X1930" s="1" t="str">
        <f t="shared" si="420"/>
        <v/>
      </c>
    </row>
    <row r="1931" spans="1:24" ht="17.7">
      <c r="A1931" s="3"/>
      <c r="B1931" s="7"/>
      <c r="H1931" s="1" t="str">
        <f t="shared" si="423"/>
        <v/>
      </c>
      <c r="I1931" s="9" t="str">
        <f ca="1">IF(A1931="","",IF(ROW()&gt;$AA$16+1,AVERAGE(INDIRECT("H" &amp; ROW()-$AA$16+1):H1931),""))</f>
        <v/>
      </c>
      <c r="J1931" s="14" t="str">
        <f t="shared" ca="1" si="424"/>
        <v/>
      </c>
      <c r="K1931" s="14" t="str">
        <f t="shared" ca="1" si="425"/>
        <v/>
      </c>
      <c r="L1931" s="9" t="str">
        <f t="shared" ca="1" si="426"/>
        <v/>
      </c>
      <c r="M1931" s="9" t="str">
        <f t="shared" si="427"/>
        <v/>
      </c>
      <c r="N1931" s="9" t="str">
        <f t="shared" si="428"/>
        <v/>
      </c>
      <c r="O1931" s="9" t="str">
        <f t="shared" si="429"/>
        <v/>
      </c>
      <c r="P1931" s="9" t="str">
        <f t="shared" si="430"/>
        <v/>
      </c>
      <c r="Q1931" s="9" t="str">
        <f t="shared" si="431"/>
        <v/>
      </c>
      <c r="R1931" s="9" t="str">
        <f t="shared" si="432"/>
        <v/>
      </c>
      <c r="S1931" s="9" t="str">
        <f t="shared" si="433"/>
        <v/>
      </c>
      <c r="T1931" s="9" t="str">
        <f t="shared" si="433"/>
        <v/>
      </c>
      <c r="U1931" s="9" t="str">
        <f t="shared" si="421"/>
        <v/>
      </c>
      <c r="V1931" s="6" t="str">
        <f t="shared" si="422"/>
        <v/>
      </c>
      <c r="W1931" s="16" t="str">
        <f ca="1">IF(AND(W1930=U1930,F1931&lt;=U1931),U1931,IF(AND(W1930=U1930,F1931&gt;=U1931),V1931,IF(AND(W1930=V1930,F1931&gt;=V1931),V1931,IF(AND(W1930=V1930,F1931&lt;=V1931),U1931,””))))</f>
        <v/>
      </c>
      <c r="X1931" s="1" t="str">
        <f t="shared" si="420"/>
        <v/>
      </c>
    </row>
    <row r="1932" spans="1:24" ht="17.7">
      <c r="A1932" s="3"/>
      <c r="B1932" s="7"/>
      <c r="H1932" s="1" t="str">
        <f t="shared" si="423"/>
        <v/>
      </c>
      <c r="I1932" s="9" t="str">
        <f ca="1">IF(A1932="","",IF(ROW()&gt;$AA$16+1,AVERAGE(INDIRECT("H" &amp; ROW()-$AA$16+1):H1932),""))</f>
        <v/>
      </c>
      <c r="J1932" s="14" t="str">
        <f t="shared" ca="1" si="424"/>
        <v/>
      </c>
      <c r="K1932" s="14" t="str">
        <f t="shared" ca="1" si="425"/>
        <v/>
      </c>
      <c r="L1932" s="9" t="str">
        <f t="shared" ca="1" si="426"/>
        <v/>
      </c>
      <c r="M1932" s="9" t="str">
        <f t="shared" si="427"/>
        <v/>
      </c>
      <c r="N1932" s="9" t="str">
        <f t="shared" si="428"/>
        <v/>
      </c>
      <c r="O1932" s="9" t="str">
        <f t="shared" si="429"/>
        <v/>
      </c>
      <c r="P1932" s="9" t="str">
        <f t="shared" si="430"/>
        <v/>
      </c>
      <c r="Q1932" s="9" t="str">
        <f t="shared" si="431"/>
        <v/>
      </c>
      <c r="R1932" s="9" t="str">
        <f t="shared" si="432"/>
        <v/>
      </c>
      <c r="S1932" s="9" t="str">
        <f t="shared" si="433"/>
        <v/>
      </c>
      <c r="T1932" s="9" t="str">
        <f t="shared" si="433"/>
        <v/>
      </c>
      <c r="U1932" s="9" t="str">
        <f t="shared" si="421"/>
        <v/>
      </c>
      <c r="V1932" s="6" t="str">
        <f t="shared" si="422"/>
        <v/>
      </c>
      <c r="W1932" s="16" t="str">
        <f ca="1">IF(AND(W1931=U1931,F1932&lt;=U1932),U1932,IF(AND(W1931=U1931,F1932&gt;=U1932),V1932,IF(AND(W1931=V1931,F1932&gt;=V1932),V1932,IF(AND(W1931=V1931,F1932&lt;=V1932),U1932,””))))</f>
        <v/>
      </c>
      <c r="X1932" s="1" t="str">
        <f t="shared" si="420"/>
        <v/>
      </c>
    </row>
    <row r="1933" spans="1:24" ht="17.7">
      <c r="A1933" s="3"/>
      <c r="B1933" s="7"/>
      <c r="H1933" s="1" t="str">
        <f t="shared" si="423"/>
        <v/>
      </c>
      <c r="I1933" s="9" t="str">
        <f ca="1">IF(A1933="","",IF(ROW()&gt;$AA$16+1,AVERAGE(INDIRECT("H" &amp; ROW()-$AA$16+1):H1933),""))</f>
        <v/>
      </c>
      <c r="J1933" s="14" t="str">
        <f t="shared" ca="1" si="424"/>
        <v/>
      </c>
      <c r="K1933" s="14" t="str">
        <f t="shared" ca="1" si="425"/>
        <v/>
      </c>
      <c r="L1933" s="9" t="str">
        <f t="shared" ca="1" si="426"/>
        <v/>
      </c>
      <c r="M1933" s="9" t="str">
        <f t="shared" si="427"/>
        <v/>
      </c>
      <c r="N1933" s="9" t="str">
        <f t="shared" si="428"/>
        <v/>
      </c>
      <c r="O1933" s="9" t="str">
        <f t="shared" si="429"/>
        <v/>
      </c>
      <c r="P1933" s="9" t="str">
        <f t="shared" si="430"/>
        <v/>
      </c>
      <c r="Q1933" s="9" t="str">
        <f t="shared" si="431"/>
        <v/>
      </c>
      <c r="R1933" s="9" t="str">
        <f t="shared" si="432"/>
        <v/>
      </c>
      <c r="S1933" s="9" t="str">
        <f t="shared" si="433"/>
        <v/>
      </c>
      <c r="T1933" s="9" t="str">
        <f t="shared" si="433"/>
        <v/>
      </c>
      <c r="U1933" s="9" t="str">
        <f t="shared" si="421"/>
        <v/>
      </c>
      <c r="V1933" s="6" t="str">
        <f t="shared" si="422"/>
        <v/>
      </c>
      <c r="W1933" s="16" t="str">
        <f ca="1">IF(AND(W1932=U1932,F1933&lt;=U1933),U1933,IF(AND(W1932=U1932,F1933&gt;=U1933),V1933,IF(AND(W1932=V1932,F1933&gt;=V1933),V1933,IF(AND(W1932=V1932,F1933&lt;=V1933),U1933,””))))</f>
        <v/>
      </c>
      <c r="X1933" s="1" t="str">
        <f t="shared" si="420"/>
        <v/>
      </c>
    </row>
    <row r="1934" spans="1:24" ht="17.7">
      <c r="A1934" s="3"/>
      <c r="B1934" s="7"/>
      <c r="H1934" s="1" t="str">
        <f t="shared" si="423"/>
        <v/>
      </c>
      <c r="I1934" s="9" t="str">
        <f ca="1">IF(A1934="","",IF(ROW()&gt;$AA$16+1,AVERAGE(INDIRECT("H" &amp; ROW()-$AA$16+1):H1934),""))</f>
        <v/>
      </c>
      <c r="J1934" s="14" t="str">
        <f t="shared" ca="1" si="424"/>
        <v/>
      </c>
      <c r="K1934" s="14" t="str">
        <f t="shared" ca="1" si="425"/>
        <v/>
      </c>
      <c r="L1934" s="9" t="str">
        <f t="shared" ca="1" si="426"/>
        <v/>
      </c>
      <c r="M1934" s="9" t="str">
        <f t="shared" si="427"/>
        <v/>
      </c>
      <c r="N1934" s="9" t="str">
        <f t="shared" si="428"/>
        <v/>
      </c>
      <c r="O1934" s="9" t="str">
        <f t="shared" si="429"/>
        <v/>
      </c>
      <c r="P1934" s="9" t="str">
        <f t="shared" si="430"/>
        <v/>
      </c>
      <c r="Q1934" s="9" t="str">
        <f t="shared" si="431"/>
        <v/>
      </c>
      <c r="R1934" s="9" t="str">
        <f t="shared" si="432"/>
        <v/>
      </c>
      <c r="S1934" s="9" t="str">
        <f t="shared" si="433"/>
        <v/>
      </c>
      <c r="T1934" s="9" t="str">
        <f t="shared" si="433"/>
        <v/>
      </c>
      <c r="U1934" s="9" t="str">
        <f t="shared" si="421"/>
        <v/>
      </c>
      <c r="V1934" s="6" t="str">
        <f t="shared" si="422"/>
        <v/>
      </c>
      <c r="W1934" s="16" t="str">
        <f ca="1">IF(AND(W1933=U1933,F1934&lt;=U1934),U1934,IF(AND(W1933=U1933,F1934&gt;=U1934),V1934,IF(AND(W1933=V1933,F1934&gt;=V1934),V1934,IF(AND(W1933=V1933,F1934&lt;=V1934),U1934,””))))</f>
        <v/>
      </c>
      <c r="X1934" s="1" t="str">
        <f t="shared" si="420"/>
        <v/>
      </c>
    </row>
    <row r="1935" spans="1:24" ht="17.7">
      <c r="A1935" s="3"/>
      <c r="B1935" s="7"/>
      <c r="H1935" s="1" t="str">
        <f t="shared" si="423"/>
        <v/>
      </c>
      <c r="I1935" s="9" t="str">
        <f ca="1">IF(A1935="","",IF(ROW()&gt;$AA$16+1,AVERAGE(INDIRECT("H" &amp; ROW()-$AA$16+1):H1935),""))</f>
        <v/>
      </c>
      <c r="J1935" s="14" t="str">
        <f t="shared" ca="1" si="424"/>
        <v/>
      </c>
      <c r="K1935" s="14" t="str">
        <f t="shared" ca="1" si="425"/>
        <v/>
      </c>
      <c r="L1935" s="9" t="str">
        <f t="shared" ca="1" si="426"/>
        <v/>
      </c>
      <c r="M1935" s="9" t="str">
        <f t="shared" si="427"/>
        <v/>
      </c>
      <c r="N1935" s="9" t="str">
        <f t="shared" si="428"/>
        <v/>
      </c>
      <c r="O1935" s="9" t="str">
        <f t="shared" si="429"/>
        <v/>
      </c>
      <c r="P1935" s="9" t="str">
        <f t="shared" si="430"/>
        <v/>
      </c>
      <c r="Q1935" s="9" t="str">
        <f t="shared" si="431"/>
        <v/>
      </c>
      <c r="R1935" s="9" t="str">
        <f t="shared" si="432"/>
        <v/>
      </c>
      <c r="S1935" s="9" t="str">
        <f t="shared" si="433"/>
        <v/>
      </c>
      <c r="T1935" s="9" t="str">
        <f t="shared" si="433"/>
        <v/>
      </c>
      <c r="U1935" s="9" t="str">
        <f t="shared" si="421"/>
        <v/>
      </c>
      <c r="V1935" s="6" t="str">
        <f t="shared" si="422"/>
        <v/>
      </c>
      <c r="W1935" s="16" t="str">
        <f ca="1">IF(AND(W1934=U1934,F1935&lt;=U1935),U1935,IF(AND(W1934=U1934,F1935&gt;=U1935),V1935,IF(AND(W1934=V1934,F1935&gt;=V1935),V1935,IF(AND(W1934=V1934,F1935&lt;=V1935),U1935,””))))</f>
        <v/>
      </c>
      <c r="X1935" s="1" t="str">
        <f t="shared" si="420"/>
        <v/>
      </c>
    </row>
    <row r="1936" spans="1:24" ht="17.7">
      <c r="A1936" s="3"/>
      <c r="B1936" s="7"/>
      <c r="H1936" s="1" t="str">
        <f t="shared" si="423"/>
        <v/>
      </c>
      <c r="I1936" s="9" t="str">
        <f ca="1">IF(A1936="","",IF(ROW()&gt;$AA$16+1,AVERAGE(INDIRECT("H" &amp; ROW()-$AA$16+1):H1936),""))</f>
        <v/>
      </c>
      <c r="J1936" s="14" t="str">
        <f t="shared" ca="1" si="424"/>
        <v/>
      </c>
      <c r="K1936" s="14" t="str">
        <f t="shared" ca="1" si="425"/>
        <v/>
      </c>
      <c r="L1936" s="9" t="str">
        <f t="shared" ca="1" si="426"/>
        <v/>
      </c>
      <c r="M1936" s="9" t="str">
        <f t="shared" si="427"/>
        <v/>
      </c>
      <c r="N1936" s="9" t="str">
        <f t="shared" si="428"/>
        <v/>
      </c>
      <c r="O1936" s="9" t="str">
        <f t="shared" si="429"/>
        <v/>
      </c>
      <c r="P1936" s="9" t="str">
        <f t="shared" si="430"/>
        <v/>
      </c>
      <c r="Q1936" s="9" t="str">
        <f t="shared" si="431"/>
        <v/>
      </c>
      <c r="R1936" s="9" t="str">
        <f t="shared" si="432"/>
        <v/>
      </c>
      <c r="S1936" s="9" t="str">
        <f t="shared" si="433"/>
        <v/>
      </c>
      <c r="T1936" s="9" t="str">
        <f t="shared" si="433"/>
        <v/>
      </c>
      <c r="U1936" s="9" t="str">
        <f t="shared" si="421"/>
        <v/>
      </c>
      <c r="V1936" s="6" t="str">
        <f t="shared" si="422"/>
        <v/>
      </c>
      <c r="W1936" s="16" t="str">
        <f ca="1">IF(AND(W1935=U1935,F1936&lt;=U1936),U1936,IF(AND(W1935=U1935,F1936&gt;=U1936),V1936,IF(AND(W1935=V1935,F1936&gt;=V1936),V1936,IF(AND(W1935=V1935,F1936&lt;=V1936),U1936,””))))</f>
        <v/>
      </c>
      <c r="X1936" s="1" t="str">
        <f t="shared" si="420"/>
        <v/>
      </c>
    </row>
    <row r="1937" spans="1:24" ht="17.7">
      <c r="A1937" s="3"/>
      <c r="B1937" s="7"/>
      <c r="H1937" s="1" t="str">
        <f t="shared" si="423"/>
        <v/>
      </c>
      <c r="I1937" s="9" t="str">
        <f ca="1">IF(A1937="","",IF(ROW()&gt;$AA$16+1,AVERAGE(INDIRECT("H" &amp; ROW()-$AA$16+1):H1937),""))</f>
        <v/>
      </c>
      <c r="J1937" s="14" t="str">
        <f t="shared" ca="1" si="424"/>
        <v/>
      </c>
      <c r="K1937" s="14" t="str">
        <f t="shared" ca="1" si="425"/>
        <v/>
      </c>
      <c r="L1937" s="9" t="str">
        <f t="shared" ca="1" si="426"/>
        <v/>
      </c>
      <c r="M1937" s="9" t="str">
        <f t="shared" si="427"/>
        <v/>
      </c>
      <c r="N1937" s="9" t="str">
        <f t="shared" si="428"/>
        <v/>
      </c>
      <c r="O1937" s="9" t="str">
        <f t="shared" si="429"/>
        <v/>
      </c>
      <c r="P1937" s="9" t="str">
        <f t="shared" si="430"/>
        <v/>
      </c>
      <c r="Q1937" s="9" t="str">
        <f t="shared" si="431"/>
        <v/>
      </c>
      <c r="R1937" s="9" t="str">
        <f t="shared" si="432"/>
        <v/>
      </c>
      <c r="S1937" s="9" t="str">
        <f t="shared" si="433"/>
        <v/>
      </c>
      <c r="T1937" s="9" t="str">
        <f t="shared" si="433"/>
        <v/>
      </c>
      <c r="U1937" s="9" t="str">
        <f t="shared" si="421"/>
        <v/>
      </c>
      <c r="V1937" s="6" t="str">
        <f t="shared" si="422"/>
        <v/>
      </c>
      <c r="W1937" s="16" t="str">
        <f ca="1">IF(AND(W1936=U1936,F1937&lt;=U1937),U1937,IF(AND(W1936=U1936,F1937&gt;=U1937),V1937,IF(AND(W1936=V1936,F1937&gt;=V1937),V1937,IF(AND(W1936=V1936,F1937&lt;=V1937),U1937,””))))</f>
        <v/>
      </c>
      <c r="X1937" s="1" t="str">
        <f t="shared" si="420"/>
        <v/>
      </c>
    </row>
    <row r="1938" spans="1:24" ht="17.7">
      <c r="A1938" s="3"/>
      <c r="B1938" s="7"/>
      <c r="H1938" s="1" t="str">
        <f t="shared" si="423"/>
        <v/>
      </c>
      <c r="I1938" s="9" t="str">
        <f ca="1">IF(A1938="","",IF(ROW()&gt;$AA$16+1,AVERAGE(INDIRECT("H" &amp; ROW()-$AA$16+1):H1938),""))</f>
        <v/>
      </c>
      <c r="J1938" s="14" t="str">
        <f t="shared" ca="1" si="424"/>
        <v/>
      </c>
      <c r="K1938" s="14" t="str">
        <f t="shared" ca="1" si="425"/>
        <v/>
      </c>
      <c r="L1938" s="9" t="str">
        <f t="shared" ca="1" si="426"/>
        <v/>
      </c>
      <c r="M1938" s="9" t="str">
        <f t="shared" si="427"/>
        <v/>
      </c>
      <c r="N1938" s="9" t="str">
        <f t="shared" si="428"/>
        <v/>
      </c>
      <c r="O1938" s="9" t="str">
        <f t="shared" si="429"/>
        <v/>
      </c>
      <c r="P1938" s="9" t="str">
        <f t="shared" si="430"/>
        <v/>
      </c>
      <c r="Q1938" s="9" t="str">
        <f t="shared" si="431"/>
        <v/>
      </c>
      <c r="R1938" s="9" t="str">
        <f t="shared" si="432"/>
        <v/>
      </c>
      <c r="S1938" s="9" t="str">
        <f t="shared" si="433"/>
        <v/>
      </c>
      <c r="T1938" s="9" t="str">
        <f t="shared" si="433"/>
        <v/>
      </c>
      <c r="U1938" s="9" t="str">
        <f t="shared" si="421"/>
        <v/>
      </c>
      <c r="V1938" s="6" t="str">
        <f t="shared" si="422"/>
        <v/>
      </c>
      <c r="W1938" s="16" t="str">
        <f ca="1">IF(AND(W1937=U1937,F1938&lt;=U1938),U1938,IF(AND(W1937=U1937,F1938&gt;=U1938),V1938,IF(AND(W1937=V1937,F1938&gt;=V1938),V1938,IF(AND(W1937=V1937,F1938&lt;=V1938),U1938,””))))</f>
        <v/>
      </c>
      <c r="X1938" s="1" t="str">
        <f t="shared" si="420"/>
        <v/>
      </c>
    </row>
    <row r="1939" spans="1:24" ht="17.7">
      <c r="A1939" s="3"/>
      <c r="B1939" s="7"/>
      <c r="H1939" s="1" t="str">
        <f t="shared" si="423"/>
        <v/>
      </c>
      <c r="I1939" s="9" t="str">
        <f ca="1">IF(A1939="","",IF(ROW()&gt;$AA$16+1,AVERAGE(INDIRECT("H" &amp; ROW()-$AA$16+1):H1939),""))</f>
        <v/>
      </c>
      <c r="J1939" s="14" t="str">
        <f t="shared" ca="1" si="424"/>
        <v/>
      </c>
      <c r="K1939" s="14" t="str">
        <f t="shared" ca="1" si="425"/>
        <v/>
      </c>
      <c r="L1939" s="9" t="str">
        <f t="shared" ca="1" si="426"/>
        <v/>
      </c>
      <c r="M1939" s="9" t="str">
        <f t="shared" si="427"/>
        <v/>
      </c>
      <c r="N1939" s="9" t="str">
        <f t="shared" si="428"/>
        <v/>
      </c>
      <c r="O1939" s="9" t="str">
        <f t="shared" si="429"/>
        <v/>
      </c>
      <c r="P1939" s="9" t="str">
        <f t="shared" si="430"/>
        <v/>
      </c>
      <c r="Q1939" s="9" t="str">
        <f t="shared" si="431"/>
        <v/>
      </c>
      <c r="R1939" s="9" t="str">
        <f t="shared" si="432"/>
        <v/>
      </c>
      <c r="S1939" s="9" t="str">
        <f t="shared" si="433"/>
        <v/>
      </c>
      <c r="T1939" s="9" t="str">
        <f t="shared" si="433"/>
        <v/>
      </c>
      <c r="U1939" s="9" t="str">
        <f t="shared" si="421"/>
        <v/>
      </c>
      <c r="V1939" s="6" t="str">
        <f t="shared" si="422"/>
        <v/>
      </c>
      <c r="W1939" s="16" t="str">
        <f ca="1">IF(AND(W1938=U1938,F1939&lt;=U1939),U1939,IF(AND(W1938=U1938,F1939&gt;=U1939),V1939,IF(AND(W1938=V1938,F1939&gt;=V1939),V1939,IF(AND(W1938=V1938,F1939&lt;=V1939),U1939,””))))</f>
        <v/>
      </c>
      <c r="X1939" s="1" t="str">
        <f t="shared" si="420"/>
        <v/>
      </c>
    </row>
    <row r="1940" spans="1:24" ht="17.7">
      <c r="A1940" s="3"/>
      <c r="B1940" s="7"/>
      <c r="H1940" s="1" t="str">
        <f t="shared" si="423"/>
        <v/>
      </c>
      <c r="I1940" s="9" t="str">
        <f ca="1">IF(A1940="","",IF(ROW()&gt;$AA$16+1,AVERAGE(INDIRECT("H" &amp; ROW()-$AA$16+1):H1940),""))</f>
        <v/>
      </c>
      <c r="J1940" s="14" t="str">
        <f t="shared" ca="1" si="424"/>
        <v/>
      </c>
      <c r="K1940" s="14" t="str">
        <f t="shared" ca="1" si="425"/>
        <v/>
      </c>
      <c r="L1940" s="9" t="str">
        <f t="shared" ca="1" si="426"/>
        <v/>
      </c>
      <c r="M1940" s="9" t="str">
        <f t="shared" si="427"/>
        <v/>
      </c>
      <c r="N1940" s="9" t="str">
        <f t="shared" si="428"/>
        <v/>
      </c>
      <c r="O1940" s="9" t="str">
        <f t="shared" si="429"/>
        <v/>
      </c>
      <c r="P1940" s="9" t="str">
        <f t="shared" si="430"/>
        <v/>
      </c>
      <c r="Q1940" s="9" t="str">
        <f t="shared" si="431"/>
        <v/>
      </c>
      <c r="R1940" s="9" t="str">
        <f t="shared" si="432"/>
        <v/>
      </c>
      <c r="S1940" s="9" t="str">
        <f t="shared" si="433"/>
        <v/>
      </c>
      <c r="T1940" s="9" t="str">
        <f t="shared" si="433"/>
        <v/>
      </c>
      <c r="U1940" s="9" t="str">
        <f t="shared" si="421"/>
        <v/>
      </c>
      <c r="V1940" s="6" t="str">
        <f t="shared" si="422"/>
        <v/>
      </c>
      <c r="W1940" s="16" t="str">
        <f ca="1">IF(AND(W1939=U1939,F1940&lt;=U1940),U1940,IF(AND(W1939=U1939,F1940&gt;=U1940),V1940,IF(AND(W1939=V1939,F1940&gt;=V1940),V1940,IF(AND(W1939=V1939,F1940&lt;=V1940),U1940,””))))</f>
        <v/>
      </c>
      <c r="X1940" s="1" t="str">
        <f t="shared" si="420"/>
        <v/>
      </c>
    </row>
    <row r="1941" spans="1:24" ht="17.7">
      <c r="A1941" s="3"/>
      <c r="B1941" s="7"/>
      <c r="H1941" s="1" t="str">
        <f t="shared" si="423"/>
        <v/>
      </c>
      <c r="I1941" s="9" t="str">
        <f ca="1">IF(A1941="","",IF(ROW()&gt;$AA$16+1,AVERAGE(INDIRECT("H" &amp; ROW()-$AA$16+1):H1941),""))</f>
        <v/>
      </c>
      <c r="J1941" s="14" t="str">
        <f t="shared" ca="1" si="424"/>
        <v/>
      </c>
      <c r="K1941" s="14" t="str">
        <f t="shared" ca="1" si="425"/>
        <v/>
      </c>
      <c r="L1941" s="9" t="str">
        <f t="shared" ca="1" si="426"/>
        <v/>
      </c>
      <c r="M1941" s="9" t="str">
        <f t="shared" si="427"/>
        <v/>
      </c>
      <c r="N1941" s="9" t="str">
        <f t="shared" si="428"/>
        <v/>
      </c>
      <c r="O1941" s="9" t="str">
        <f t="shared" si="429"/>
        <v/>
      </c>
      <c r="P1941" s="9" t="str">
        <f t="shared" si="430"/>
        <v/>
      </c>
      <c r="Q1941" s="9" t="str">
        <f t="shared" si="431"/>
        <v/>
      </c>
      <c r="R1941" s="9" t="str">
        <f t="shared" si="432"/>
        <v/>
      </c>
      <c r="S1941" s="9" t="str">
        <f t="shared" si="433"/>
        <v/>
      </c>
      <c r="T1941" s="9" t="str">
        <f t="shared" si="433"/>
        <v/>
      </c>
      <c r="U1941" s="9" t="str">
        <f t="shared" si="421"/>
        <v/>
      </c>
      <c r="V1941" s="6" t="str">
        <f t="shared" si="422"/>
        <v/>
      </c>
      <c r="W1941" s="16" t="str">
        <f ca="1">IF(AND(W1940=U1940,F1941&lt;=U1941),U1941,IF(AND(W1940=U1940,F1941&gt;=U1941),V1941,IF(AND(W1940=V1940,F1941&gt;=V1941),V1941,IF(AND(W1940=V1940,F1941&lt;=V1941),U1941,””))))</f>
        <v/>
      </c>
      <c r="X1941" s="1" t="str">
        <f t="shared" si="420"/>
        <v/>
      </c>
    </row>
    <row r="1942" spans="1:24" ht="17.7">
      <c r="A1942" s="3"/>
      <c r="B1942" s="7"/>
      <c r="H1942" s="1" t="str">
        <f t="shared" si="423"/>
        <v/>
      </c>
      <c r="I1942" s="9" t="str">
        <f ca="1">IF(A1942="","",IF(ROW()&gt;$AA$16+1,AVERAGE(INDIRECT("H" &amp; ROW()-$AA$16+1):H1942),""))</f>
        <v/>
      </c>
      <c r="J1942" s="14" t="str">
        <f t="shared" ca="1" si="424"/>
        <v/>
      </c>
      <c r="K1942" s="14" t="str">
        <f t="shared" ca="1" si="425"/>
        <v/>
      </c>
      <c r="L1942" s="9" t="str">
        <f t="shared" ca="1" si="426"/>
        <v/>
      </c>
      <c r="M1942" s="9" t="str">
        <f t="shared" si="427"/>
        <v/>
      </c>
      <c r="N1942" s="9" t="str">
        <f t="shared" si="428"/>
        <v/>
      </c>
      <c r="O1942" s="9" t="str">
        <f t="shared" si="429"/>
        <v/>
      </c>
      <c r="P1942" s="9" t="str">
        <f t="shared" si="430"/>
        <v/>
      </c>
      <c r="Q1942" s="9" t="str">
        <f t="shared" si="431"/>
        <v/>
      </c>
      <c r="R1942" s="9" t="str">
        <f t="shared" si="432"/>
        <v/>
      </c>
      <c r="S1942" s="9" t="str">
        <f t="shared" si="433"/>
        <v/>
      </c>
      <c r="T1942" s="9" t="str">
        <f t="shared" si="433"/>
        <v/>
      </c>
      <c r="U1942" s="9" t="str">
        <f t="shared" si="421"/>
        <v/>
      </c>
      <c r="V1942" s="6" t="str">
        <f t="shared" si="422"/>
        <v/>
      </c>
      <c r="W1942" s="16" t="str">
        <f ca="1">IF(AND(W1941=U1941,F1942&lt;=U1942),U1942,IF(AND(W1941=U1941,F1942&gt;=U1942),V1942,IF(AND(W1941=V1941,F1942&gt;=V1942),V1942,IF(AND(W1941=V1941,F1942&lt;=V1942),U1942,””))))</f>
        <v/>
      </c>
      <c r="X1942" s="1" t="str">
        <f t="shared" si="420"/>
        <v/>
      </c>
    </row>
    <row r="1943" spans="1:24" ht="17.7">
      <c r="A1943" s="3"/>
      <c r="B1943" s="7"/>
      <c r="H1943" s="1" t="str">
        <f t="shared" si="423"/>
        <v/>
      </c>
      <c r="I1943" s="9" t="str">
        <f ca="1">IF(A1943="","",IF(ROW()&gt;$AA$16+1,AVERAGE(INDIRECT("H" &amp; ROW()-$AA$16+1):H1943),""))</f>
        <v/>
      </c>
      <c r="J1943" s="14" t="str">
        <f t="shared" ca="1" si="424"/>
        <v/>
      </c>
      <c r="K1943" s="14" t="str">
        <f t="shared" ca="1" si="425"/>
        <v/>
      </c>
      <c r="L1943" s="9" t="str">
        <f t="shared" ca="1" si="426"/>
        <v/>
      </c>
      <c r="M1943" s="9" t="str">
        <f t="shared" si="427"/>
        <v/>
      </c>
      <c r="N1943" s="9" t="str">
        <f t="shared" si="428"/>
        <v/>
      </c>
      <c r="O1943" s="9" t="str">
        <f t="shared" si="429"/>
        <v/>
      </c>
      <c r="P1943" s="9" t="str">
        <f t="shared" si="430"/>
        <v/>
      </c>
      <c r="Q1943" s="9" t="str">
        <f t="shared" si="431"/>
        <v/>
      </c>
      <c r="R1943" s="9" t="str">
        <f t="shared" si="432"/>
        <v/>
      </c>
      <c r="S1943" s="9" t="str">
        <f t="shared" si="433"/>
        <v/>
      </c>
      <c r="T1943" s="9" t="str">
        <f t="shared" si="433"/>
        <v/>
      </c>
      <c r="U1943" s="9" t="str">
        <f t="shared" si="421"/>
        <v/>
      </c>
      <c r="V1943" s="6" t="str">
        <f t="shared" si="422"/>
        <v/>
      </c>
      <c r="W1943" s="16" t="str">
        <f ca="1">IF(AND(W1942=U1942,F1943&lt;=U1943),U1943,IF(AND(W1942=U1942,F1943&gt;=U1943),V1943,IF(AND(W1942=V1942,F1943&gt;=V1943),V1943,IF(AND(W1942=V1942,F1943&lt;=V1943),U1943,””))))</f>
        <v/>
      </c>
      <c r="X1943" s="1" t="str">
        <f t="shared" si="420"/>
        <v/>
      </c>
    </row>
    <row r="1944" spans="1:24" ht="17.7">
      <c r="A1944" s="3"/>
      <c r="B1944" s="7"/>
      <c r="H1944" s="1" t="str">
        <f t="shared" si="423"/>
        <v/>
      </c>
      <c r="I1944" s="9" t="str">
        <f ca="1">IF(A1944="","",IF(ROW()&gt;$AA$16+1,AVERAGE(INDIRECT("H" &amp; ROW()-$AA$16+1):H1944),""))</f>
        <v/>
      </c>
      <c r="J1944" s="14" t="str">
        <f t="shared" ca="1" si="424"/>
        <v/>
      </c>
      <c r="K1944" s="14" t="str">
        <f t="shared" ca="1" si="425"/>
        <v/>
      </c>
      <c r="L1944" s="9" t="str">
        <f t="shared" ca="1" si="426"/>
        <v/>
      </c>
      <c r="M1944" s="9" t="str">
        <f t="shared" si="427"/>
        <v/>
      </c>
      <c r="N1944" s="9" t="str">
        <f t="shared" si="428"/>
        <v/>
      </c>
      <c r="O1944" s="9" t="str">
        <f t="shared" si="429"/>
        <v/>
      </c>
      <c r="P1944" s="9" t="str">
        <f t="shared" si="430"/>
        <v/>
      </c>
      <c r="Q1944" s="9" t="str">
        <f t="shared" si="431"/>
        <v/>
      </c>
      <c r="R1944" s="9" t="str">
        <f t="shared" si="432"/>
        <v/>
      </c>
      <c r="S1944" s="9" t="str">
        <f t="shared" si="433"/>
        <v/>
      </c>
      <c r="T1944" s="9" t="str">
        <f t="shared" si="433"/>
        <v/>
      </c>
      <c r="U1944" s="9" t="str">
        <f t="shared" si="421"/>
        <v/>
      </c>
      <c r="V1944" s="6" t="str">
        <f t="shared" si="422"/>
        <v/>
      </c>
      <c r="W1944" s="16" t="str">
        <f ca="1">IF(AND(W1943=U1943,F1944&lt;=U1944),U1944,IF(AND(W1943=U1943,F1944&gt;=U1944),V1944,IF(AND(W1943=V1943,F1944&gt;=V1944),V1944,IF(AND(W1943=V1943,F1944&lt;=V1944),U1944,””))))</f>
        <v/>
      </c>
      <c r="X1944" s="1" t="str">
        <f t="shared" si="420"/>
        <v/>
      </c>
    </row>
    <row r="1945" spans="1:24" ht="17.7">
      <c r="A1945" s="3"/>
      <c r="B1945" s="7"/>
      <c r="H1945" s="1" t="str">
        <f t="shared" si="423"/>
        <v/>
      </c>
      <c r="I1945" s="9" t="str">
        <f ca="1">IF(A1945="","",IF(ROW()&gt;$AA$16+1,AVERAGE(INDIRECT("H" &amp; ROW()-$AA$16+1):H1945),""))</f>
        <v/>
      </c>
      <c r="J1945" s="14" t="str">
        <f t="shared" ca="1" si="424"/>
        <v/>
      </c>
      <c r="K1945" s="14" t="str">
        <f t="shared" ca="1" si="425"/>
        <v/>
      </c>
      <c r="L1945" s="9" t="str">
        <f t="shared" ca="1" si="426"/>
        <v/>
      </c>
      <c r="M1945" s="9" t="str">
        <f t="shared" si="427"/>
        <v/>
      </c>
      <c r="N1945" s="9" t="str">
        <f t="shared" si="428"/>
        <v/>
      </c>
      <c r="O1945" s="9" t="str">
        <f t="shared" si="429"/>
        <v/>
      </c>
      <c r="P1945" s="9" t="str">
        <f t="shared" si="430"/>
        <v/>
      </c>
      <c r="Q1945" s="9" t="str">
        <f t="shared" si="431"/>
        <v/>
      </c>
      <c r="R1945" s="9" t="str">
        <f t="shared" si="432"/>
        <v/>
      </c>
      <c r="S1945" s="9" t="str">
        <f t="shared" si="433"/>
        <v/>
      </c>
      <c r="T1945" s="9" t="str">
        <f t="shared" si="433"/>
        <v/>
      </c>
      <c r="U1945" s="9" t="str">
        <f t="shared" si="421"/>
        <v/>
      </c>
      <c r="V1945" s="6" t="str">
        <f t="shared" si="422"/>
        <v/>
      </c>
      <c r="W1945" s="16" t="str">
        <f ca="1">IF(AND(W1944=U1944,F1945&lt;=U1945),U1945,IF(AND(W1944=U1944,F1945&gt;=U1945),V1945,IF(AND(W1944=V1944,F1945&gt;=V1945),V1945,IF(AND(W1944=V1944,F1945&lt;=V1945),U1945,””))))</f>
        <v/>
      </c>
      <c r="X1945" s="1" t="str">
        <f t="shared" si="420"/>
        <v/>
      </c>
    </row>
    <row r="1946" spans="1:24" ht="17.7">
      <c r="A1946" s="3"/>
      <c r="B1946" s="7"/>
      <c r="H1946" s="1" t="str">
        <f t="shared" si="423"/>
        <v/>
      </c>
      <c r="I1946" s="9" t="str">
        <f ca="1">IF(A1946="","",IF(ROW()&gt;$AA$16+1,AVERAGE(INDIRECT("H" &amp; ROW()-$AA$16+1):H1946),""))</f>
        <v/>
      </c>
      <c r="J1946" s="14" t="str">
        <f t="shared" ca="1" si="424"/>
        <v/>
      </c>
      <c r="K1946" s="14" t="str">
        <f t="shared" ca="1" si="425"/>
        <v/>
      </c>
      <c r="L1946" s="9" t="str">
        <f t="shared" ca="1" si="426"/>
        <v/>
      </c>
      <c r="M1946" s="9" t="str">
        <f t="shared" si="427"/>
        <v/>
      </c>
      <c r="N1946" s="9" t="str">
        <f t="shared" si="428"/>
        <v/>
      </c>
      <c r="O1946" s="9" t="str">
        <f t="shared" si="429"/>
        <v/>
      </c>
      <c r="P1946" s="9" t="str">
        <f t="shared" si="430"/>
        <v/>
      </c>
      <c r="Q1946" s="9" t="str">
        <f t="shared" si="431"/>
        <v/>
      </c>
      <c r="R1946" s="9" t="str">
        <f t="shared" si="432"/>
        <v/>
      </c>
      <c r="S1946" s="9" t="str">
        <f t="shared" si="433"/>
        <v/>
      </c>
      <c r="T1946" s="9" t="str">
        <f t="shared" si="433"/>
        <v/>
      </c>
      <c r="U1946" s="9" t="str">
        <f t="shared" si="421"/>
        <v/>
      </c>
      <c r="V1946" s="6" t="str">
        <f t="shared" si="422"/>
        <v/>
      </c>
      <c r="W1946" s="16" t="str">
        <f ca="1">IF(AND(W1945=U1945,F1946&lt;=U1946),U1946,IF(AND(W1945=U1945,F1946&gt;=U1946),V1946,IF(AND(W1945=V1945,F1946&gt;=V1946),V1946,IF(AND(W1945=V1945,F1946&lt;=V1946),U1946,””))))</f>
        <v/>
      </c>
      <c r="X1946" s="1" t="str">
        <f t="shared" si="420"/>
        <v/>
      </c>
    </row>
    <row r="1947" spans="1:24" ht="17.7">
      <c r="A1947" s="3"/>
      <c r="B1947" s="7"/>
      <c r="H1947" s="1" t="str">
        <f t="shared" si="423"/>
        <v/>
      </c>
      <c r="I1947" s="9" t="str">
        <f ca="1">IF(A1947="","",IF(ROW()&gt;$AA$16+1,AVERAGE(INDIRECT("H" &amp; ROW()-$AA$16+1):H1947),""))</f>
        <v/>
      </c>
      <c r="J1947" s="14" t="str">
        <f t="shared" ca="1" si="424"/>
        <v/>
      </c>
      <c r="K1947" s="14" t="str">
        <f t="shared" ca="1" si="425"/>
        <v/>
      </c>
      <c r="L1947" s="9" t="str">
        <f t="shared" ca="1" si="426"/>
        <v/>
      </c>
      <c r="M1947" s="9" t="str">
        <f t="shared" si="427"/>
        <v/>
      </c>
      <c r="N1947" s="9" t="str">
        <f t="shared" si="428"/>
        <v/>
      </c>
      <c r="O1947" s="9" t="str">
        <f t="shared" si="429"/>
        <v/>
      </c>
      <c r="P1947" s="9" t="str">
        <f t="shared" si="430"/>
        <v/>
      </c>
      <c r="Q1947" s="9" t="str">
        <f t="shared" si="431"/>
        <v/>
      </c>
      <c r="R1947" s="9" t="str">
        <f t="shared" si="432"/>
        <v/>
      </c>
      <c r="S1947" s="9" t="str">
        <f t="shared" si="433"/>
        <v/>
      </c>
      <c r="T1947" s="9" t="str">
        <f t="shared" si="433"/>
        <v/>
      </c>
      <c r="U1947" s="9" t="str">
        <f t="shared" si="421"/>
        <v/>
      </c>
      <c r="V1947" s="6" t="str">
        <f t="shared" si="422"/>
        <v/>
      </c>
      <c r="W1947" s="16" t="str">
        <f ca="1">IF(AND(W1946=U1946,F1947&lt;=U1947),U1947,IF(AND(W1946=U1946,F1947&gt;=U1947),V1947,IF(AND(W1946=V1946,F1947&gt;=V1947),V1947,IF(AND(W1946=V1946,F1947&lt;=V1947),U1947,””))))</f>
        <v/>
      </c>
      <c r="X1947" s="1" t="str">
        <f t="shared" si="420"/>
        <v/>
      </c>
    </row>
    <row r="1948" spans="1:24" ht="17.7">
      <c r="A1948" s="3"/>
      <c r="B1948" s="7"/>
      <c r="H1948" s="1" t="str">
        <f t="shared" si="423"/>
        <v/>
      </c>
      <c r="I1948" s="9" t="str">
        <f ca="1">IF(A1948="","",IF(ROW()&gt;$AA$16+1,AVERAGE(INDIRECT("H" &amp; ROW()-$AA$16+1):H1948),""))</f>
        <v/>
      </c>
      <c r="J1948" s="14" t="str">
        <f t="shared" ca="1" si="424"/>
        <v/>
      </c>
      <c r="K1948" s="14" t="str">
        <f t="shared" ca="1" si="425"/>
        <v/>
      </c>
      <c r="L1948" s="9" t="str">
        <f t="shared" ca="1" si="426"/>
        <v/>
      </c>
      <c r="M1948" s="9" t="str">
        <f t="shared" si="427"/>
        <v/>
      </c>
      <c r="N1948" s="9" t="str">
        <f t="shared" si="428"/>
        <v/>
      </c>
      <c r="O1948" s="9" t="str">
        <f t="shared" si="429"/>
        <v/>
      </c>
      <c r="P1948" s="9" t="str">
        <f t="shared" si="430"/>
        <v/>
      </c>
      <c r="Q1948" s="9" t="str">
        <f t="shared" si="431"/>
        <v/>
      </c>
      <c r="R1948" s="9" t="str">
        <f t="shared" si="432"/>
        <v/>
      </c>
      <c r="S1948" s="9" t="str">
        <f t="shared" si="433"/>
        <v/>
      </c>
      <c r="T1948" s="9" t="str">
        <f t="shared" si="433"/>
        <v/>
      </c>
      <c r="U1948" s="9" t="str">
        <f t="shared" si="421"/>
        <v/>
      </c>
      <c r="V1948" s="6" t="str">
        <f t="shared" si="422"/>
        <v/>
      </c>
      <c r="W1948" s="16" t="str">
        <f ca="1">IF(AND(W1947=U1947,F1948&lt;=U1948),U1948,IF(AND(W1947=U1947,F1948&gt;=U1948),V1948,IF(AND(W1947=V1947,F1948&gt;=V1948),V1948,IF(AND(W1947=V1947,F1948&lt;=V1948),U1948,””))))</f>
        <v/>
      </c>
      <c r="X1948" s="1" t="str">
        <f t="shared" si="420"/>
        <v/>
      </c>
    </row>
    <row r="1949" spans="1:24" ht="17.7">
      <c r="A1949" s="3"/>
      <c r="B1949" s="7"/>
      <c r="H1949" s="1" t="str">
        <f t="shared" si="423"/>
        <v/>
      </c>
      <c r="I1949" s="9" t="str">
        <f ca="1">IF(A1949="","",IF(ROW()&gt;$AA$16+1,AVERAGE(INDIRECT("H" &amp; ROW()-$AA$16+1):H1949),""))</f>
        <v/>
      </c>
      <c r="J1949" s="14" t="str">
        <f t="shared" ca="1" si="424"/>
        <v/>
      </c>
      <c r="K1949" s="14" t="str">
        <f t="shared" ca="1" si="425"/>
        <v/>
      </c>
      <c r="L1949" s="9" t="str">
        <f t="shared" ca="1" si="426"/>
        <v/>
      </c>
      <c r="M1949" s="9" t="str">
        <f t="shared" si="427"/>
        <v/>
      </c>
      <c r="N1949" s="9" t="str">
        <f t="shared" si="428"/>
        <v/>
      </c>
      <c r="O1949" s="9" t="str">
        <f t="shared" si="429"/>
        <v/>
      </c>
      <c r="P1949" s="9" t="str">
        <f t="shared" si="430"/>
        <v/>
      </c>
      <c r="Q1949" s="9" t="str">
        <f t="shared" si="431"/>
        <v/>
      </c>
      <c r="R1949" s="9" t="str">
        <f t="shared" si="432"/>
        <v/>
      </c>
      <c r="S1949" s="9" t="str">
        <f t="shared" si="433"/>
        <v/>
      </c>
      <c r="T1949" s="9" t="str">
        <f t="shared" si="433"/>
        <v/>
      </c>
      <c r="U1949" s="9" t="str">
        <f t="shared" si="421"/>
        <v/>
      </c>
      <c r="V1949" s="6" t="str">
        <f t="shared" si="422"/>
        <v/>
      </c>
      <c r="W1949" s="16" t="str">
        <f ca="1">IF(AND(W1948=U1948,F1949&lt;=U1949),U1949,IF(AND(W1948=U1948,F1949&gt;=U1949),V1949,IF(AND(W1948=V1948,F1949&gt;=V1949),V1949,IF(AND(W1948=V1948,F1949&lt;=V1949),U1949,””))))</f>
        <v/>
      </c>
      <c r="X1949" s="1" t="str">
        <f t="shared" si="420"/>
        <v/>
      </c>
    </row>
    <row r="1950" spans="1:24" ht="17.7">
      <c r="A1950" s="3"/>
      <c r="B1950" s="7"/>
      <c r="H1950" s="1" t="str">
        <f t="shared" si="423"/>
        <v/>
      </c>
      <c r="I1950" s="9" t="str">
        <f ca="1">IF(A1950="","",IF(ROW()&gt;$AA$16+1,AVERAGE(INDIRECT("H" &amp; ROW()-$AA$16+1):H1950),""))</f>
        <v/>
      </c>
      <c r="J1950" s="14" t="str">
        <f t="shared" ca="1" si="424"/>
        <v/>
      </c>
      <c r="K1950" s="14" t="str">
        <f t="shared" ca="1" si="425"/>
        <v/>
      </c>
      <c r="L1950" s="9" t="str">
        <f t="shared" ca="1" si="426"/>
        <v/>
      </c>
      <c r="M1950" s="9" t="str">
        <f t="shared" si="427"/>
        <v/>
      </c>
      <c r="N1950" s="9" t="str">
        <f t="shared" si="428"/>
        <v/>
      </c>
      <c r="O1950" s="9" t="str">
        <f t="shared" si="429"/>
        <v/>
      </c>
      <c r="P1950" s="9" t="str">
        <f t="shared" si="430"/>
        <v/>
      </c>
      <c r="Q1950" s="9" t="str">
        <f t="shared" si="431"/>
        <v/>
      </c>
      <c r="R1950" s="9" t="str">
        <f t="shared" si="432"/>
        <v/>
      </c>
      <c r="S1950" s="9" t="str">
        <f t="shared" si="433"/>
        <v/>
      </c>
      <c r="T1950" s="9" t="str">
        <f t="shared" si="433"/>
        <v/>
      </c>
      <c r="U1950" s="9" t="str">
        <f t="shared" si="421"/>
        <v/>
      </c>
      <c r="V1950" s="6" t="str">
        <f t="shared" si="422"/>
        <v/>
      </c>
      <c r="W1950" s="16" t="str">
        <f ca="1">IF(AND(W1949=U1949,F1950&lt;=U1950),U1950,IF(AND(W1949=U1949,F1950&gt;=U1950),V1950,IF(AND(W1949=V1949,F1950&gt;=V1950),V1950,IF(AND(W1949=V1949,F1950&lt;=V1950),U1950,””))))</f>
        <v/>
      </c>
      <c r="X1950" s="1" t="str">
        <f t="shared" si="420"/>
        <v/>
      </c>
    </row>
    <row r="1951" spans="1:24" ht="17.7">
      <c r="A1951" s="3"/>
      <c r="B1951" s="7"/>
      <c r="H1951" s="1" t="str">
        <f t="shared" si="423"/>
        <v/>
      </c>
      <c r="I1951" s="9" t="str">
        <f ca="1">IF(A1951="","",IF(ROW()&gt;$AA$16+1,AVERAGE(INDIRECT("H" &amp; ROW()-$AA$16+1):H1951),""))</f>
        <v/>
      </c>
      <c r="J1951" s="14" t="str">
        <f t="shared" ca="1" si="424"/>
        <v/>
      </c>
      <c r="K1951" s="14" t="str">
        <f t="shared" ca="1" si="425"/>
        <v/>
      </c>
      <c r="L1951" s="9" t="str">
        <f t="shared" ca="1" si="426"/>
        <v/>
      </c>
      <c r="M1951" s="9" t="str">
        <f t="shared" si="427"/>
        <v/>
      </c>
      <c r="N1951" s="9" t="str">
        <f t="shared" si="428"/>
        <v/>
      </c>
      <c r="O1951" s="9" t="str">
        <f t="shared" si="429"/>
        <v/>
      </c>
      <c r="P1951" s="9" t="str">
        <f t="shared" si="430"/>
        <v/>
      </c>
      <c r="Q1951" s="9" t="str">
        <f t="shared" si="431"/>
        <v/>
      </c>
      <c r="R1951" s="9" t="str">
        <f t="shared" si="432"/>
        <v/>
      </c>
      <c r="S1951" s="9" t="str">
        <f t="shared" si="433"/>
        <v/>
      </c>
      <c r="T1951" s="9" t="str">
        <f t="shared" si="433"/>
        <v/>
      </c>
      <c r="U1951" s="9" t="str">
        <f t="shared" si="421"/>
        <v/>
      </c>
      <c r="V1951" s="6" t="str">
        <f t="shared" si="422"/>
        <v/>
      </c>
      <c r="W1951" s="16" t="str">
        <f ca="1">IF(AND(W1950=U1950,F1951&lt;=U1951),U1951,IF(AND(W1950=U1950,F1951&gt;=U1951),V1951,IF(AND(W1950=V1950,F1951&gt;=V1951),V1951,IF(AND(W1950=V1950,F1951&lt;=V1951),U1951,””))))</f>
        <v/>
      </c>
      <c r="X1951" s="1" t="str">
        <f t="shared" si="420"/>
        <v/>
      </c>
    </row>
    <row r="1952" spans="1:24" ht="17.7">
      <c r="A1952" s="3"/>
      <c r="B1952" s="7"/>
      <c r="H1952" s="1" t="str">
        <f t="shared" si="423"/>
        <v/>
      </c>
      <c r="I1952" s="9" t="str">
        <f ca="1">IF(A1952="","",IF(ROW()&gt;$AA$16+1,AVERAGE(INDIRECT("H" &amp; ROW()-$AA$16+1):H1952),""))</f>
        <v/>
      </c>
      <c r="J1952" s="14" t="str">
        <f t="shared" ca="1" si="424"/>
        <v/>
      </c>
      <c r="K1952" s="14" t="str">
        <f t="shared" ca="1" si="425"/>
        <v/>
      </c>
      <c r="L1952" s="9" t="str">
        <f t="shared" ca="1" si="426"/>
        <v/>
      </c>
      <c r="M1952" s="9" t="str">
        <f t="shared" si="427"/>
        <v/>
      </c>
      <c r="N1952" s="9" t="str">
        <f t="shared" si="428"/>
        <v/>
      </c>
      <c r="O1952" s="9" t="str">
        <f t="shared" si="429"/>
        <v/>
      </c>
      <c r="P1952" s="9" t="str">
        <f t="shared" si="430"/>
        <v/>
      </c>
      <c r="Q1952" s="9" t="str">
        <f t="shared" si="431"/>
        <v/>
      </c>
      <c r="R1952" s="9" t="str">
        <f t="shared" si="432"/>
        <v/>
      </c>
      <c r="S1952" s="9" t="str">
        <f t="shared" si="433"/>
        <v/>
      </c>
      <c r="T1952" s="9" t="str">
        <f t="shared" si="433"/>
        <v/>
      </c>
      <c r="U1952" s="9" t="str">
        <f t="shared" si="421"/>
        <v/>
      </c>
      <c r="V1952" s="6" t="str">
        <f t="shared" si="422"/>
        <v/>
      </c>
      <c r="W1952" s="16" t="str">
        <f ca="1">IF(AND(W1951=U1951,F1952&lt;=U1952),U1952,IF(AND(W1951=U1951,F1952&gt;=U1952),V1952,IF(AND(W1951=V1951,F1952&gt;=V1952),V1952,IF(AND(W1951=V1951,F1952&lt;=V1952),U1952,””))))</f>
        <v/>
      </c>
      <c r="X1952" s="1" t="str">
        <f t="shared" si="420"/>
        <v/>
      </c>
    </row>
    <row r="1953" spans="1:24" ht="17.7">
      <c r="A1953" s="3"/>
      <c r="B1953" s="7"/>
      <c r="H1953" s="1" t="str">
        <f t="shared" si="423"/>
        <v/>
      </c>
      <c r="I1953" s="9" t="str">
        <f ca="1">IF(A1953="","",IF(ROW()&gt;$AA$16+1,AVERAGE(INDIRECT("H" &amp; ROW()-$AA$16+1):H1953),""))</f>
        <v/>
      </c>
      <c r="J1953" s="14" t="str">
        <f t="shared" ca="1" si="424"/>
        <v/>
      </c>
      <c r="K1953" s="14" t="str">
        <f t="shared" ca="1" si="425"/>
        <v/>
      </c>
      <c r="L1953" s="9" t="str">
        <f t="shared" ca="1" si="426"/>
        <v/>
      </c>
      <c r="M1953" s="9" t="str">
        <f t="shared" si="427"/>
        <v/>
      </c>
      <c r="N1953" s="9" t="str">
        <f t="shared" si="428"/>
        <v/>
      </c>
      <c r="O1953" s="9" t="str">
        <f t="shared" si="429"/>
        <v/>
      </c>
      <c r="P1953" s="9" t="str">
        <f t="shared" si="430"/>
        <v/>
      </c>
      <c r="Q1953" s="9" t="str">
        <f t="shared" si="431"/>
        <v/>
      </c>
      <c r="R1953" s="9" t="str">
        <f t="shared" si="432"/>
        <v/>
      </c>
      <c r="S1953" s="9" t="str">
        <f t="shared" si="433"/>
        <v/>
      </c>
      <c r="T1953" s="9" t="str">
        <f t="shared" si="433"/>
        <v/>
      </c>
      <c r="U1953" s="9" t="str">
        <f t="shared" si="421"/>
        <v/>
      </c>
      <c r="V1953" s="6" t="str">
        <f t="shared" si="422"/>
        <v/>
      </c>
      <c r="W1953" s="16" t="str">
        <f ca="1">IF(AND(W1952=U1952,F1953&lt;=U1953),U1953,IF(AND(W1952=U1952,F1953&gt;=U1953),V1953,IF(AND(W1952=V1952,F1953&gt;=V1953),V1953,IF(AND(W1952=V1952,F1953&lt;=V1953),U1953,””))))</f>
        <v/>
      </c>
      <c r="X1953" s="1" t="str">
        <f t="shared" si="420"/>
        <v/>
      </c>
    </row>
    <row r="1954" spans="1:24" ht="17.7">
      <c r="A1954" s="3"/>
      <c r="B1954" s="7"/>
      <c r="H1954" s="1" t="str">
        <f t="shared" si="423"/>
        <v/>
      </c>
      <c r="I1954" s="9" t="str">
        <f ca="1">IF(A1954="","",IF(ROW()&gt;$AA$16+1,AVERAGE(INDIRECT("H" &amp; ROW()-$AA$16+1):H1954),""))</f>
        <v/>
      </c>
      <c r="J1954" s="14" t="str">
        <f t="shared" ca="1" si="424"/>
        <v/>
      </c>
      <c r="K1954" s="14" t="str">
        <f t="shared" ca="1" si="425"/>
        <v/>
      </c>
      <c r="L1954" s="9" t="str">
        <f t="shared" ca="1" si="426"/>
        <v/>
      </c>
      <c r="M1954" s="9" t="str">
        <f t="shared" si="427"/>
        <v/>
      </c>
      <c r="N1954" s="9" t="str">
        <f t="shared" si="428"/>
        <v/>
      </c>
      <c r="O1954" s="9" t="str">
        <f t="shared" si="429"/>
        <v/>
      </c>
      <c r="P1954" s="9" t="str">
        <f t="shared" si="430"/>
        <v/>
      </c>
      <c r="Q1954" s="9" t="str">
        <f t="shared" si="431"/>
        <v/>
      </c>
      <c r="R1954" s="9" t="str">
        <f t="shared" si="432"/>
        <v/>
      </c>
      <c r="S1954" s="9" t="str">
        <f t="shared" si="433"/>
        <v/>
      </c>
      <c r="T1954" s="9" t="str">
        <f t="shared" si="433"/>
        <v/>
      </c>
      <c r="U1954" s="9" t="str">
        <f t="shared" si="421"/>
        <v/>
      </c>
      <c r="V1954" s="6" t="str">
        <f t="shared" si="422"/>
        <v/>
      </c>
      <c r="W1954" s="16" t="str">
        <f ca="1">IF(AND(W1953=U1953,F1954&lt;=U1954),U1954,IF(AND(W1953=U1953,F1954&gt;=U1954),V1954,IF(AND(W1953=V1953,F1954&gt;=V1954),V1954,IF(AND(W1953=V1953,F1954&lt;=V1954),U1954,””))))</f>
        <v/>
      </c>
      <c r="X1954" s="1" t="str">
        <f t="shared" si="420"/>
        <v/>
      </c>
    </row>
    <row r="1955" spans="1:24" ht="17.7">
      <c r="A1955" s="3"/>
      <c r="B1955" s="7"/>
      <c r="H1955" s="1" t="str">
        <f t="shared" si="423"/>
        <v/>
      </c>
      <c r="I1955" s="9" t="str">
        <f ca="1">IF(A1955="","",IF(ROW()&gt;$AA$16+1,AVERAGE(INDIRECT("H" &amp; ROW()-$AA$16+1):H1955),""))</f>
        <v/>
      </c>
      <c r="J1955" s="14" t="str">
        <f t="shared" ca="1" si="424"/>
        <v/>
      </c>
      <c r="K1955" s="14" t="str">
        <f t="shared" ca="1" si="425"/>
        <v/>
      </c>
      <c r="L1955" s="9" t="str">
        <f t="shared" ca="1" si="426"/>
        <v/>
      </c>
      <c r="M1955" s="9" t="str">
        <f t="shared" si="427"/>
        <v/>
      </c>
      <c r="N1955" s="9" t="str">
        <f t="shared" si="428"/>
        <v/>
      </c>
      <c r="O1955" s="9" t="str">
        <f t="shared" si="429"/>
        <v/>
      </c>
      <c r="P1955" s="9" t="str">
        <f t="shared" si="430"/>
        <v/>
      </c>
      <c r="Q1955" s="9" t="str">
        <f t="shared" si="431"/>
        <v/>
      </c>
      <c r="R1955" s="9" t="str">
        <f t="shared" si="432"/>
        <v/>
      </c>
      <c r="S1955" s="9" t="str">
        <f t="shared" si="433"/>
        <v/>
      </c>
      <c r="T1955" s="9" t="str">
        <f t="shared" si="433"/>
        <v/>
      </c>
      <c r="U1955" s="9" t="str">
        <f t="shared" si="421"/>
        <v/>
      </c>
      <c r="V1955" s="6" t="str">
        <f t="shared" si="422"/>
        <v/>
      </c>
      <c r="W1955" s="16" t="str">
        <f ca="1">IF(AND(W1954=U1954,F1955&lt;=U1955),U1955,IF(AND(W1954=U1954,F1955&gt;=U1955),V1955,IF(AND(W1954=V1954,F1955&gt;=V1955),V1955,IF(AND(W1954=V1954,F1955&lt;=V1955),U1955,””))))</f>
        <v/>
      </c>
      <c r="X1955" s="1" t="str">
        <f t="shared" si="420"/>
        <v/>
      </c>
    </row>
    <row r="1956" spans="1:24" ht="17.7">
      <c r="A1956" s="3"/>
      <c r="B1956" s="7"/>
      <c r="H1956" s="1" t="str">
        <f t="shared" si="423"/>
        <v/>
      </c>
      <c r="I1956" s="9" t="str">
        <f ca="1">IF(A1956="","",IF(ROW()&gt;$AA$16+1,AVERAGE(INDIRECT("H" &amp; ROW()-$AA$16+1):H1956),""))</f>
        <v/>
      </c>
      <c r="J1956" s="14" t="str">
        <f t="shared" ca="1" si="424"/>
        <v/>
      </c>
      <c r="K1956" s="14" t="str">
        <f t="shared" ca="1" si="425"/>
        <v/>
      </c>
      <c r="L1956" s="9" t="str">
        <f t="shared" ca="1" si="426"/>
        <v/>
      </c>
      <c r="M1956" s="9" t="str">
        <f t="shared" si="427"/>
        <v/>
      </c>
      <c r="N1956" s="9" t="str">
        <f t="shared" si="428"/>
        <v/>
      </c>
      <c r="O1956" s="9" t="str">
        <f t="shared" si="429"/>
        <v/>
      </c>
      <c r="P1956" s="9" t="str">
        <f t="shared" si="430"/>
        <v/>
      </c>
      <c r="Q1956" s="9" t="str">
        <f t="shared" si="431"/>
        <v/>
      </c>
      <c r="R1956" s="9" t="str">
        <f t="shared" si="432"/>
        <v/>
      </c>
      <c r="S1956" s="9" t="str">
        <f t="shared" si="433"/>
        <v/>
      </c>
      <c r="T1956" s="9" t="str">
        <f t="shared" si="433"/>
        <v/>
      </c>
      <c r="U1956" s="9" t="str">
        <f t="shared" si="421"/>
        <v/>
      </c>
      <c r="V1956" s="6" t="str">
        <f t="shared" si="422"/>
        <v/>
      </c>
      <c r="W1956" s="16" t="str">
        <f ca="1">IF(AND(W1955=U1955,F1956&lt;=U1956),U1956,IF(AND(W1955=U1955,F1956&gt;=U1956),V1956,IF(AND(W1955=V1955,F1956&gt;=V1956),V1956,IF(AND(W1955=V1955,F1956&lt;=V1956),U1956,””))))</f>
        <v/>
      </c>
      <c r="X1956" s="1" t="str">
        <f t="shared" si="420"/>
        <v/>
      </c>
    </row>
    <row r="1957" spans="1:24" ht="17.7">
      <c r="A1957" s="3"/>
      <c r="B1957" s="7"/>
      <c r="H1957" s="1" t="str">
        <f t="shared" si="423"/>
        <v/>
      </c>
      <c r="I1957" s="9" t="str">
        <f ca="1">IF(A1957="","",IF(ROW()&gt;$AA$16+1,AVERAGE(INDIRECT("H" &amp; ROW()-$AA$16+1):H1957),""))</f>
        <v/>
      </c>
      <c r="J1957" s="14" t="str">
        <f t="shared" ca="1" si="424"/>
        <v/>
      </c>
      <c r="K1957" s="14" t="str">
        <f t="shared" ca="1" si="425"/>
        <v/>
      </c>
      <c r="L1957" s="9" t="str">
        <f t="shared" ca="1" si="426"/>
        <v/>
      </c>
      <c r="M1957" s="9" t="str">
        <f t="shared" si="427"/>
        <v/>
      </c>
      <c r="N1957" s="9" t="str">
        <f t="shared" si="428"/>
        <v/>
      </c>
      <c r="O1957" s="9" t="str">
        <f t="shared" si="429"/>
        <v/>
      </c>
      <c r="P1957" s="9" t="str">
        <f t="shared" si="430"/>
        <v/>
      </c>
      <c r="Q1957" s="9" t="str">
        <f t="shared" si="431"/>
        <v/>
      </c>
      <c r="R1957" s="9" t="str">
        <f t="shared" si="432"/>
        <v/>
      </c>
      <c r="S1957" s="9" t="str">
        <f t="shared" si="433"/>
        <v/>
      </c>
      <c r="T1957" s="9" t="str">
        <f t="shared" si="433"/>
        <v/>
      </c>
      <c r="U1957" s="9" t="str">
        <f t="shared" si="421"/>
        <v/>
      </c>
      <c r="V1957" s="6" t="str">
        <f t="shared" si="422"/>
        <v/>
      </c>
      <c r="W1957" s="16" t="str">
        <f ca="1">IF(AND(W1956=U1956,F1957&lt;=U1957),U1957,IF(AND(W1956=U1956,F1957&gt;=U1957),V1957,IF(AND(W1956=V1956,F1957&gt;=V1957),V1957,IF(AND(W1956=V1956,F1957&lt;=V1957),U1957,””))))</f>
        <v/>
      </c>
      <c r="X1957" s="1" t="str">
        <f t="shared" si="420"/>
        <v/>
      </c>
    </row>
    <row r="1958" spans="1:24" ht="17.7">
      <c r="A1958" s="3"/>
      <c r="B1958" s="7"/>
      <c r="H1958" s="1" t="str">
        <f t="shared" si="423"/>
        <v/>
      </c>
      <c r="I1958" s="9" t="str">
        <f ca="1">IF(A1958="","",IF(ROW()&gt;$AA$16+1,AVERAGE(INDIRECT("H" &amp; ROW()-$AA$16+1):H1958),""))</f>
        <v/>
      </c>
      <c r="J1958" s="14" t="str">
        <f t="shared" ca="1" si="424"/>
        <v/>
      </c>
      <c r="K1958" s="14" t="str">
        <f t="shared" ca="1" si="425"/>
        <v/>
      </c>
      <c r="L1958" s="9" t="str">
        <f t="shared" ca="1" si="426"/>
        <v/>
      </c>
      <c r="M1958" s="9" t="str">
        <f t="shared" si="427"/>
        <v/>
      </c>
      <c r="N1958" s="9" t="str">
        <f t="shared" si="428"/>
        <v/>
      </c>
      <c r="O1958" s="9" t="str">
        <f t="shared" si="429"/>
        <v/>
      </c>
      <c r="P1958" s="9" t="str">
        <f t="shared" si="430"/>
        <v/>
      </c>
      <c r="Q1958" s="9" t="str">
        <f t="shared" si="431"/>
        <v/>
      </c>
      <c r="R1958" s="9" t="str">
        <f t="shared" si="432"/>
        <v/>
      </c>
      <c r="S1958" s="9" t="str">
        <f t="shared" si="433"/>
        <v/>
      </c>
      <c r="T1958" s="9" t="str">
        <f t="shared" si="433"/>
        <v/>
      </c>
      <c r="U1958" s="9" t="str">
        <f t="shared" si="421"/>
        <v/>
      </c>
      <c r="V1958" s="6" t="str">
        <f t="shared" si="422"/>
        <v/>
      </c>
      <c r="W1958" s="16" t="str">
        <f ca="1">IF(AND(W1957=U1957,F1958&lt;=U1958),U1958,IF(AND(W1957=U1957,F1958&gt;=U1958),V1958,IF(AND(W1957=V1957,F1958&gt;=V1958),V1958,IF(AND(W1957=V1957,F1958&lt;=V1958),U1958,””))))</f>
        <v/>
      </c>
      <c r="X1958" s="1" t="str">
        <f t="shared" si="420"/>
        <v/>
      </c>
    </row>
    <row r="1959" spans="1:24" ht="17.7">
      <c r="A1959" s="3"/>
      <c r="B1959" s="7"/>
      <c r="H1959" s="1" t="str">
        <f t="shared" si="423"/>
        <v/>
      </c>
      <c r="I1959" s="9" t="str">
        <f ca="1">IF(A1959="","",IF(ROW()&gt;$AA$16+1,AVERAGE(INDIRECT("H" &amp; ROW()-$AA$16+1):H1959),""))</f>
        <v/>
      </c>
      <c r="J1959" s="14" t="str">
        <f t="shared" ca="1" si="424"/>
        <v/>
      </c>
      <c r="K1959" s="14" t="str">
        <f t="shared" ca="1" si="425"/>
        <v/>
      </c>
      <c r="L1959" s="9" t="str">
        <f t="shared" ca="1" si="426"/>
        <v/>
      </c>
      <c r="M1959" s="9" t="str">
        <f t="shared" si="427"/>
        <v/>
      </c>
      <c r="N1959" s="9" t="str">
        <f t="shared" si="428"/>
        <v/>
      </c>
      <c r="O1959" s="9" t="str">
        <f t="shared" si="429"/>
        <v/>
      </c>
      <c r="P1959" s="9" t="str">
        <f t="shared" si="430"/>
        <v/>
      </c>
      <c r="Q1959" s="9" t="str">
        <f t="shared" si="431"/>
        <v/>
      </c>
      <c r="R1959" s="9" t="str">
        <f t="shared" si="432"/>
        <v/>
      </c>
      <c r="S1959" s="9" t="str">
        <f t="shared" si="433"/>
        <v/>
      </c>
      <c r="T1959" s="9" t="str">
        <f t="shared" si="433"/>
        <v/>
      </c>
      <c r="U1959" s="9" t="str">
        <f t="shared" si="421"/>
        <v/>
      </c>
      <c r="V1959" s="6" t="str">
        <f t="shared" si="422"/>
        <v/>
      </c>
      <c r="W1959" s="16" t="str">
        <f ca="1">IF(AND(W1958=U1958,F1959&lt;=U1959),U1959,IF(AND(W1958=U1958,F1959&gt;=U1959),V1959,IF(AND(W1958=V1958,F1959&gt;=V1959),V1959,IF(AND(W1958=V1958,F1959&lt;=V1959),U1959,””))))</f>
        <v/>
      </c>
      <c r="X1959" s="1" t="str">
        <f t="shared" si="420"/>
        <v/>
      </c>
    </row>
    <row r="1960" spans="1:24" ht="17.7">
      <c r="A1960" s="3"/>
      <c r="B1960" s="7"/>
      <c r="H1960" s="1" t="str">
        <f t="shared" si="423"/>
        <v/>
      </c>
      <c r="I1960" s="9" t="str">
        <f ca="1">IF(A1960="","",IF(ROW()&gt;$AA$16+1,AVERAGE(INDIRECT("H" &amp; ROW()-$AA$16+1):H1960),""))</f>
        <v/>
      </c>
      <c r="J1960" s="14" t="str">
        <f t="shared" ca="1" si="424"/>
        <v/>
      </c>
      <c r="K1960" s="14" t="str">
        <f t="shared" ca="1" si="425"/>
        <v/>
      </c>
      <c r="L1960" s="9" t="str">
        <f t="shared" ca="1" si="426"/>
        <v/>
      </c>
      <c r="M1960" s="9" t="str">
        <f t="shared" si="427"/>
        <v/>
      </c>
      <c r="N1960" s="9" t="str">
        <f t="shared" si="428"/>
        <v/>
      </c>
      <c r="O1960" s="9" t="str">
        <f t="shared" si="429"/>
        <v/>
      </c>
      <c r="P1960" s="9" t="str">
        <f t="shared" si="430"/>
        <v/>
      </c>
      <c r="Q1960" s="9" t="str">
        <f t="shared" si="431"/>
        <v/>
      </c>
      <c r="R1960" s="9" t="str">
        <f t="shared" si="432"/>
        <v/>
      </c>
      <c r="S1960" s="9" t="str">
        <f t="shared" si="433"/>
        <v/>
      </c>
      <c r="T1960" s="9" t="str">
        <f t="shared" si="433"/>
        <v/>
      </c>
      <c r="U1960" s="9" t="str">
        <f t="shared" si="421"/>
        <v/>
      </c>
      <c r="V1960" s="6" t="str">
        <f t="shared" si="422"/>
        <v/>
      </c>
      <c r="W1960" s="16" t="str">
        <f ca="1">IF(AND(W1959=U1959,F1960&lt;=U1960),U1960,IF(AND(W1959=U1959,F1960&gt;=U1960),V1960,IF(AND(W1959=V1959,F1960&gt;=V1960),V1960,IF(AND(W1959=V1959,F1960&lt;=V1960),U1960,””))))</f>
        <v/>
      </c>
      <c r="X1960" s="1" t="str">
        <f t="shared" si="420"/>
        <v/>
      </c>
    </row>
    <row r="1961" spans="1:24" ht="17.7">
      <c r="A1961" s="3"/>
      <c r="B1961" s="7"/>
      <c r="H1961" s="1" t="str">
        <f t="shared" si="423"/>
        <v/>
      </c>
      <c r="I1961" s="9" t="str">
        <f ca="1">IF(A1961="","",IF(ROW()&gt;$AA$16+1,AVERAGE(INDIRECT("H" &amp; ROW()-$AA$16+1):H1961),""))</f>
        <v/>
      </c>
      <c r="J1961" s="14" t="str">
        <f t="shared" ca="1" si="424"/>
        <v/>
      </c>
      <c r="K1961" s="14" t="str">
        <f t="shared" ca="1" si="425"/>
        <v/>
      </c>
      <c r="L1961" s="9" t="str">
        <f t="shared" ca="1" si="426"/>
        <v/>
      </c>
      <c r="M1961" s="9" t="str">
        <f t="shared" si="427"/>
        <v/>
      </c>
      <c r="N1961" s="9" t="str">
        <f t="shared" si="428"/>
        <v/>
      </c>
      <c r="O1961" s="9" t="str">
        <f t="shared" si="429"/>
        <v/>
      </c>
      <c r="P1961" s="9" t="str">
        <f t="shared" si="430"/>
        <v/>
      </c>
      <c r="Q1961" s="9" t="str">
        <f t="shared" si="431"/>
        <v/>
      </c>
      <c r="R1961" s="9" t="str">
        <f t="shared" si="432"/>
        <v/>
      </c>
      <c r="S1961" s="9" t="str">
        <f t="shared" si="433"/>
        <v/>
      </c>
      <c r="T1961" s="9" t="str">
        <f t="shared" si="433"/>
        <v/>
      </c>
      <c r="U1961" s="9" t="str">
        <f t="shared" si="421"/>
        <v/>
      </c>
      <c r="V1961" s="6" t="str">
        <f t="shared" si="422"/>
        <v/>
      </c>
      <c r="W1961" s="16" t="str">
        <f ca="1">IF(AND(W1960=U1960,F1961&lt;=U1961),U1961,IF(AND(W1960=U1960,F1961&gt;=U1961),V1961,IF(AND(W1960=V1960,F1961&gt;=V1961),V1961,IF(AND(W1960=V1960,F1961&lt;=V1961),U1961,””))))</f>
        <v/>
      </c>
      <c r="X1961" s="1" t="str">
        <f t="shared" si="420"/>
        <v/>
      </c>
    </row>
    <row r="1962" spans="1:24" ht="17.7">
      <c r="A1962" s="3"/>
      <c r="B1962" s="7"/>
      <c r="H1962" s="1" t="str">
        <f t="shared" si="423"/>
        <v/>
      </c>
      <c r="I1962" s="9" t="str">
        <f ca="1">IF(A1962="","",IF(ROW()&gt;$AA$16+1,AVERAGE(INDIRECT("H" &amp; ROW()-$AA$16+1):H1962),""))</f>
        <v/>
      </c>
      <c r="J1962" s="14" t="str">
        <f t="shared" ca="1" si="424"/>
        <v/>
      </c>
      <c r="K1962" s="14" t="str">
        <f t="shared" ca="1" si="425"/>
        <v/>
      </c>
      <c r="L1962" s="9" t="str">
        <f t="shared" ca="1" si="426"/>
        <v/>
      </c>
      <c r="M1962" s="9" t="str">
        <f t="shared" si="427"/>
        <v/>
      </c>
      <c r="N1962" s="9" t="str">
        <f t="shared" si="428"/>
        <v/>
      </c>
      <c r="O1962" s="9" t="str">
        <f t="shared" si="429"/>
        <v/>
      </c>
      <c r="P1962" s="9" t="str">
        <f t="shared" si="430"/>
        <v/>
      </c>
      <c r="Q1962" s="9" t="str">
        <f t="shared" si="431"/>
        <v/>
      </c>
      <c r="R1962" s="9" t="str">
        <f t="shared" si="432"/>
        <v/>
      </c>
      <c r="S1962" s="9" t="str">
        <f t="shared" si="433"/>
        <v/>
      </c>
      <c r="T1962" s="9" t="str">
        <f t="shared" si="433"/>
        <v/>
      </c>
      <c r="U1962" s="9" t="str">
        <f t="shared" si="421"/>
        <v/>
      </c>
      <c r="V1962" s="6" t="str">
        <f t="shared" si="422"/>
        <v/>
      </c>
      <c r="W1962" s="16" t="str">
        <f ca="1">IF(AND(W1961=U1961,F1962&lt;=U1962),U1962,IF(AND(W1961=U1961,F1962&gt;=U1962),V1962,IF(AND(W1961=V1961,F1962&gt;=V1962),V1962,IF(AND(W1961=V1961,F1962&lt;=V1962),U1962,””))))</f>
        <v/>
      </c>
      <c r="X1962" s="1" t="str">
        <f t="shared" si="420"/>
        <v/>
      </c>
    </row>
    <row r="1963" spans="1:24" ht="17.7">
      <c r="A1963" s="3"/>
      <c r="B1963" s="7"/>
      <c r="H1963" s="1" t="str">
        <f t="shared" si="423"/>
        <v/>
      </c>
      <c r="I1963" s="9" t="str">
        <f ca="1">IF(A1963="","",IF(ROW()&gt;$AA$16+1,AVERAGE(INDIRECT("H" &amp; ROW()-$AA$16+1):H1963),""))</f>
        <v/>
      </c>
      <c r="J1963" s="14" t="str">
        <f t="shared" ca="1" si="424"/>
        <v/>
      </c>
      <c r="K1963" s="14" t="str">
        <f t="shared" ca="1" si="425"/>
        <v/>
      </c>
      <c r="L1963" s="9" t="str">
        <f t="shared" ca="1" si="426"/>
        <v/>
      </c>
      <c r="M1963" s="9" t="str">
        <f t="shared" si="427"/>
        <v/>
      </c>
      <c r="N1963" s="9" t="str">
        <f t="shared" si="428"/>
        <v/>
      </c>
      <c r="O1963" s="9" t="str">
        <f t="shared" si="429"/>
        <v/>
      </c>
      <c r="P1963" s="9" t="str">
        <f t="shared" si="430"/>
        <v/>
      </c>
      <c r="Q1963" s="9" t="str">
        <f t="shared" si="431"/>
        <v/>
      </c>
      <c r="R1963" s="9" t="str">
        <f t="shared" si="432"/>
        <v/>
      </c>
      <c r="S1963" s="9" t="str">
        <f t="shared" si="433"/>
        <v/>
      </c>
      <c r="T1963" s="9" t="str">
        <f t="shared" si="433"/>
        <v/>
      </c>
      <c r="U1963" s="9" t="str">
        <f t="shared" si="421"/>
        <v/>
      </c>
      <c r="V1963" s="6" t="str">
        <f t="shared" si="422"/>
        <v/>
      </c>
      <c r="W1963" s="16" t="str">
        <f ca="1">IF(AND(W1962=U1962,F1963&lt;=U1963),U1963,IF(AND(W1962=U1962,F1963&gt;=U1963),V1963,IF(AND(W1962=V1962,F1963&gt;=V1963),V1963,IF(AND(W1962=V1962,F1963&lt;=V1963),U1963,””))))</f>
        <v/>
      </c>
      <c r="X1963" s="1" t="str">
        <f t="shared" si="420"/>
        <v/>
      </c>
    </row>
    <row r="1964" spans="1:24" ht="17.7">
      <c r="A1964" s="3"/>
      <c r="B1964" s="7"/>
      <c r="H1964" s="1" t="str">
        <f t="shared" si="423"/>
        <v/>
      </c>
      <c r="I1964" s="9" t="str">
        <f ca="1">IF(A1964="","",IF(ROW()&gt;$AA$16+1,AVERAGE(INDIRECT("H" &amp; ROW()-$AA$16+1):H1964),""))</f>
        <v/>
      </c>
      <c r="J1964" s="14" t="str">
        <f t="shared" ca="1" si="424"/>
        <v/>
      </c>
      <c r="K1964" s="14" t="str">
        <f t="shared" ca="1" si="425"/>
        <v/>
      </c>
      <c r="L1964" s="9" t="str">
        <f t="shared" ca="1" si="426"/>
        <v/>
      </c>
      <c r="M1964" s="9" t="str">
        <f t="shared" si="427"/>
        <v/>
      </c>
      <c r="N1964" s="9" t="str">
        <f t="shared" si="428"/>
        <v/>
      </c>
      <c r="O1964" s="9" t="str">
        <f t="shared" si="429"/>
        <v/>
      </c>
      <c r="P1964" s="9" t="str">
        <f t="shared" si="430"/>
        <v/>
      </c>
      <c r="Q1964" s="9" t="str">
        <f t="shared" si="431"/>
        <v/>
      </c>
      <c r="R1964" s="9" t="str">
        <f t="shared" si="432"/>
        <v/>
      </c>
      <c r="S1964" s="9" t="str">
        <f t="shared" si="433"/>
        <v/>
      </c>
      <c r="T1964" s="9" t="str">
        <f t="shared" si="433"/>
        <v/>
      </c>
      <c r="U1964" s="9" t="str">
        <f t="shared" si="421"/>
        <v/>
      </c>
      <c r="V1964" s="6" t="str">
        <f t="shared" si="422"/>
        <v/>
      </c>
      <c r="W1964" s="16" t="str">
        <f ca="1">IF(AND(W1963=U1963,F1964&lt;=U1964),U1964,IF(AND(W1963=U1963,F1964&gt;=U1964),V1964,IF(AND(W1963=V1963,F1964&gt;=V1964),V1964,IF(AND(W1963=V1963,F1964&lt;=V1964),U1964,””))))</f>
        <v/>
      </c>
      <c r="X1964" s="1" t="str">
        <f t="shared" si="420"/>
        <v/>
      </c>
    </row>
    <row r="1965" spans="1:24" ht="17.7">
      <c r="A1965" s="3"/>
      <c r="B1965" s="7"/>
      <c r="H1965" s="1" t="str">
        <f t="shared" si="423"/>
        <v/>
      </c>
      <c r="I1965" s="9" t="str">
        <f ca="1">IF(A1965="","",IF(ROW()&gt;$AA$16+1,AVERAGE(INDIRECT("H" &amp; ROW()-$AA$16+1):H1965),""))</f>
        <v/>
      </c>
      <c r="J1965" s="14" t="str">
        <f t="shared" ca="1" si="424"/>
        <v/>
      </c>
      <c r="K1965" s="14" t="str">
        <f t="shared" ca="1" si="425"/>
        <v/>
      </c>
      <c r="L1965" s="9" t="str">
        <f t="shared" ca="1" si="426"/>
        <v/>
      </c>
      <c r="M1965" s="9" t="str">
        <f t="shared" si="427"/>
        <v/>
      </c>
      <c r="N1965" s="9" t="str">
        <f t="shared" si="428"/>
        <v/>
      </c>
      <c r="O1965" s="9" t="str">
        <f t="shared" si="429"/>
        <v/>
      </c>
      <c r="P1965" s="9" t="str">
        <f t="shared" si="430"/>
        <v/>
      </c>
      <c r="Q1965" s="9" t="str">
        <f t="shared" si="431"/>
        <v/>
      </c>
      <c r="R1965" s="9" t="str">
        <f t="shared" si="432"/>
        <v/>
      </c>
      <c r="S1965" s="9" t="str">
        <f t="shared" si="433"/>
        <v/>
      </c>
      <c r="T1965" s="9" t="str">
        <f t="shared" si="433"/>
        <v/>
      </c>
      <c r="U1965" s="9" t="str">
        <f t="shared" si="421"/>
        <v/>
      </c>
      <c r="V1965" s="6" t="str">
        <f t="shared" si="422"/>
        <v/>
      </c>
      <c r="W1965" s="16" t="str">
        <f ca="1">IF(AND(W1964=U1964,F1965&lt;=U1965),U1965,IF(AND(W1964=U1964,F1965&gt;=U1965),V1965,IF(AND(W1964=V1964,F1965&gt;=V1965),V1965,IF(AND(W1964=V1964,F1965&lt;=V1965),U1965,””))))</f>
        <v/>
      </c>
      <c r="X1965" s="1" t="str">
        <f t="shared" si="420"/>
        <v/>
      </c>
    </row>
    <row r="1966" spans="1:24" ht="17.7">
      <c r="A1966" s="3"/>
      <c r="B1966" s="7"/>
      <c r="H1966" s="1" t="str">
        <f t="shared" si="423"/>
        <v/>
      </c>
      <c r="I1966" s="9" t="str">
        <f ca="1">IF(A1966="","",IF(ROW()&gt;$AA$16+1,AVERAGE(INDIRECT("H" &amp; ROW()-$AA$16+1):H1966),""))</f>
        <v/>
      </c>
      <c r="J1966" s="14" t="str">
        <f t="shared" ca="1" si="424"/>
        <v/>
      </c>
      <c r="K1966" s="14" t="str">
        <f t="shared" ca="1" si="425"/>
        <v/>
      </c>
      <c r="L1966" s="9" t="str">
        <f t="shared" ca="1" si="426"/>
        <v/>
      </c>
      <c r="M1966" s="9" t="str">
        <f t="shared" si="427"/>
        <v/>
      </c>
      <c r="N1966" s="9" t="str">
        <f t="shared" si="428"/>
        <v/>
      </c>
      <c r="O1966" s="9" t="str">
        <f t="shared" si="429"/>
        <v/>
      </c>
      <c r="P1966" s="9" t="str">
        <f t="shared" si="430"/>
        <v/>
      </c>
      <c r="Q1966" s="9" t="str">
        <f t="shared" si="431"/>
        <v/>
      </c>
      <c r="R1966" s="9" t="str">
        <f t="shared" si="432"/>
        <v/>
      </c>
      <c r="S1966" s="9" t="str">
        <f t="shared" si="433"/>
        <v/>
      </c>
      <c r="T1966" s="9" t="str">
        <f t="shared" si="433"/>
        <v/>
      </c>
      <c r="U1966" s="9" t="str">
        <f t="shared" si="421"/>
        <v/>
      </c>
      <c r="V1966" s="6" t="str">
        <f t="shared" si="422"/>
        <v/>
      </c>
      <c r="W1966" s="16" t="str">
        <f ca="1">IF(AND(W1965=U1965,F1966&lt;=U1966),U1966,IF(AND(W1965=U1965,F1966&gt;=U1966),V1966,IF(AND(W1965=V1965,F1966&gt;=V1966),V1966,IF(AND(W1965=V1965,F1966&lt;=V1966),U1966,””))))</f>
        <v/>
      </c>
      <c r="X1966" s="1" t="str">
        <f t="shared" si="420"/>
        <v/>
      </c>
    </row>
    <row r="1967" spans="1:24" ht="17.7">
      <c r="A1967" s="3"/>
      <c r="B1967" s="7"/>
      <c r="H1967" s="1" t="str">
        <f t="shared" si="423"/>
        <v/>
      </c>
      <c r="I1967" s="9" t="str">
        <f ca="1">IF(A1967="","",IF(ROW()&gt;$AA$16+1,AVERAGE(INDIRECT("H" &amp; ROW()-$AA$16+1):H1967),""))</f>
        <v/>
      </c>
      <c r="J1967" s="14" t="str">
        <f t="shared" ca="1" si="424"/>
        <v/>
      </c>
      <c r="K1967" s="14" t="str">
        <f t="shared" ca="1" si="425"/>
        <v/>
      </c>
      <c r="L1967" s="9" t="str">
        <f t="shared" ca="1" si="426"/>
        <v/>
      </c>
      <c r="M1967" s="9" t="str">
        <f t="shared" si="427"/>
        <v/>
      </c>
      <c r="N1967" s="9" t="str">
        <f t="shared" si="428"/>
        <v/>
      </c>
      <c r="O1967" s="9" t="str">
        <f t="shared" si="429"/>
        <v/>
      </c>
      <c r="P1967" s="9" t="str">
        <f t="shared" si="430"/>
        <v/>
      </c>
      <c r="Q1967" s="9" t="str">
        <f t="shared" si="431"/>
        <v/>
      </c>
      <c r="R1967" s="9" t="str">
        <f t="shared" si="432"/>
        <v/>
      </c>
      <c r="S1967" s="9" t="str">
        <f t="shared" si="433"/>
        <v/>
      </c>
      <c r="T1967" s="9" t="str">
        <f t="shared" si="433"/>
        <v/>
      </c>
      <c r="U1967" s="9" t="str">
        <f t="shared" si="421"/>
        <v/>
      </c>
      <c r="V1967" s="6" t="str">
        <f t="shared" si="422"/>
        <v/>
      </c>
      <c r="W1967" s="16" t="str">
        <f ca="1">IF(AND(W1966=U1966,F1967&lt;=U1967),U1967,IF(AND(W1966=U1966,F1967&gt;=U1967),V1967,IF(AND(W1966=V1966,F1967&gt;=V1967),V1967,IF(AND(W1966=V1966,F1967&lt;=V1967),U1967,””))))</f>
        <v/>
      </c>
      <c r="X1967" s="1" t="str">
        <f t="shared" si="420"/>
        <v/>
      </c>
    </row>
    <row r="1968" spans="1:24" ht="17.7">
      <c r="A1968" s="3"/>
      <c r="B1968" s="7"/>
      <c r="H1968" s="1" t="str">
        <f t="shared" si="423"/>
        <v/>
      </c>
      <c r="I1968" s="9" t="str">
        <f ca="1">IF(A1968="","",IF(ROW()&gt;$AA$16+1,AVERAGE(INDIRECT("H" &amp; ROW()-$AA$16+1):H1968),""))</f>
        <v/>
      </c>
      <c r="J1968" s="14" t="str">
        <f t="shared" ca="1" si="424"/>
        <v/>
      </c>
      <c r="K1968" s="14" t="str">
        <f t="shared" ca="1" si="425"/>
        <v/>
      </c>
      <c r="L1968" s="9" t="str">
        <f t="shared" ca="1" si="426"/>
        <v/>
      </c>
      <c r="M1968" s="9" t="str">
        <f t="shared" si="427"/>
        <v/>
      </c>
      <c r="N1968" s="9" t="str">
        <f t="shared" si="428"/>
        <v/>
      </c>
      <c r="O1968" s="9" t="str">
        <f t="shared" si="429"/>
        <v/>
      </c>
      <c r="P1968" s="9" t="str">
        <f t="shared" si="430"/>
        <v/>
      </c>
      <c r="Q1968" s="9" t="str">
        <f t="shared" si="431"/>
        <v/>
      </c>
      <c r="R1968" s="9" t="str">
        <f t="shared" si="432"/>
        <v/>
      </c>
      <c r="S1968" s="9" t="str">
        <f t="shared" si="433"/>
        <v/>
      </c>
      <c r="T1968" s="9" t="str">
        <f t="shared" si="433"/>
        <v/>
      </c>
      <c r="U1968" s="9" t="str">
        <f t="shared" si="421"/>
        <v/>
      </c>
      <c r="V1968" s="6" t="str">
        <f t="shared" si="422"/>
        <v/>
      </c>
      <c r="W1968" s="16" t="str">
        <f ca="1">IF(AND(W1967=U1967,F1968&lt;=U1968),U1968,IF(AND(W1967=U1967,F1968&gt;=U1968),V1968,IF(AND(W1967=V1967,F1968&gt;=V1968),V1968,IF(AND(W1967=V1967,F1968&lt;=V1968),U1968,””))))</f>
        <v/>
      </c>
      <c r="X1968" s="1" t="str">
        <f t="shared" si="420"/>
        <v/>
      </c>
    </row>
    <row r="1969" spans="1:24" ht="17.7">
      <c r="A1969" s="3"/>
      <c r="B1969" s="7"/>
      <c r="H1969" s="1" t="str">
        <f t="shared" si="423"/>
        <v/>
      </c>
      <c r="I1969" s="9" t="str">
        <f ca="1">IF(A1969="","",IF(ROW()&gt;$AA$16+1,AVERAGE(INDIRECT("H" &amp; ROW()-$AA$16+1):H1969),""))</f>
        <v/>
      </c>
      <c r="J1969" s="14" t="str">
        <f t="shared" ca="1" si="424"/>
        <v/>
      </c>
      <c r="K1969" s="14" t="str">
        <f t="shared" ca="1" si="425"/>
        <v/>
      </c>
      <c r="L1969" s="9" t="str">
        <f t="shared" ca="1" si="426"/>
        <v/>
      </c>
      <c r="M1969" s="9" t="str">
        <f t="shared" si="427"/>
        <v/>
      </c>
      <c r="N1969" s="9" t="str">
        <f t="shared" si="428"/>
        <v/>
      </c>
      <c r="O1969" s="9" t="str">
        <f t="shared" si="429"/>
        <v/>
      </c>
      <c r="P1969" s="9" t="str">
        <f t="shared" si="430"/>
        <v/>
      </c>
      <c r="Q1969" s="9" t="str">
        <f t="shared" si="431"/>
        <v/>
      </c>
      <c r="R1969" s="9" t="str">
        <f t="shared" si="432"/>
        <v/>
      </c>
      <c r="S1969" s="9" t="str">
        <f t="shared" si="433"/>
        <v/>
      </c>
      <c r="T1969" s="9" t="str">
        <f t="shared" si="433"/>
        <v/>
      </c>
      <c r="U1969" s="9" t="str">
        <f t="shared" si="421"/>
        <v/>
      </c>
      <c r="V1969" s="6" t="str">
        <f t="shared" si="422"/>
        <v/>
      </c>
      <c r="W1969" s="16" t="str">
        <f ca="1">IF(AND(W1968=U1968,F1969&lt;=U1969),U1969,IF(AND(W1968=U1968,F1969&gt;=U1969),V1969,IF(AND(W1968=V1968,F1969&gt;=V1969),V1969,IF(AND(W1968=V1968,F1969&lt;=V1969),U1969,””))))</f>
        <v/>
      </c>
      <c r="X1969" s="1" t="str">
        <f t="shared" si="420"/>
        <v/>
      </c>
    </row>
    <row r="1970" spans="1:24" ht="17.7">
      <c r="A1970" s="3"/>
      <c r="B1970" s="7"/>
      <c r="H1970" s="1" t="str">
        <f t="shared" si="423"/>
        <v/>
      </c>
      <c r="I1970" s="9" t="str">
        <f ca="1">IF(A1970="","",IF(ROW()&gt;$AA$16+1,AVERAGE(INDIRECT("H" &amp; ROW()-$AA$16+1):H1970),""))</f>
        <v/>
      </c>
      <c r="J1970" s="14" t="str">
        <f t="shared" ca="1" si="424"/>
        <v/>
      </c>
      <c r="K1970" s="14" t="str">
        <f t="shared" ca="1" si="425"/>
        <v/>
      </c>
      <c r="L1970" s="9" t="str">
        <f t="shared" ca="1" si="426"/>
        <v/>
      </c>
      <c r="M1970" s="9" t="str">
        <f t="shared" si="427"/>
        <v/>
      </c>
      <c r="N1970" s="9" t="str">
        <f t="shared" si="428"/>
        <v/>
      </c>
      <c r="O1970" s="9" t="str">
        <f t="shared" si="429"/>
        <v/>
      </c>
      <c r="P1970" s="9" t="str">
        <f t="shared" si="430"/>
        <v/>
      </c>
      <c r="Q1970" s="9" t="str">
        <f t="shared" si="431"/>
        <v/>
      </c>
      <c r="R1970" s="9" t="str">
        <f t="shared" si="432"/>
        <v/>
      </c>
      <c r="S1970" s="9" t="str">
        <f t="shared" si="433"/>
        <v/>
      </c>
      <c r="T1970" s="9" t="str">
        <f t="shared" si="433"/>
        <v/>
      </c>
      <c r="U1970" s="9" t="str">
        <f t="shared" si="421"/>
        <v/>
      </c>
      <c r="V1970" s="6" t="str">
        <f t="shared" si="422"/>
        <v/>
      </c>
      <c r="W1970" s="16" t="str">
        <f ca="1">IF(AND(W1969=U1969,F1970&lt;=U1970),U1970,IF(AND(W1969=U1969,F1970&gt;=U1970),V1970,IF(AND(W1969=V1969,F1970&gt;=V1970),V1970,IF(AND(W1969=V1969,F1970&lt;=V1970),U1970,””))))</f>
        <v/>
      </c>
      <c r="X1970" s="1" t="str">
        <f t="shared" si="420"/>
        <v/>
      </c>
    </row>
    <row r="1971" spans="1:24" ht="17.7">
      <c r="A1971" s="3"/>
      <c r="B1971" s="7"/>
      <c r="H1971" s="1" t="str">
        <f t="shared" si="423"/>
        <v/>
      </c>
      <c r="I1971" s="9" t="str">
        <f ca="1">IF(A1971="","",IF(ROW()&gt;$AA$16+1,AVERAGE(INDIRECT("H" &amp; ROW()-$AA$16+1):H1971),""))</f>
        <v/>
      </c>
      <c r="J1971" s="14" t="str">
        <f t="shared" ca="1" si="424"/>
        <v/>
      </c>
      <c r="K1971" s="14" t="str">
        <f t="shared" ca="1" si="425"/>
        <v/>
      </c>
      <c r="L1971" s="9" t="str">
        <f t="shared" ca="1" si="426"/>
        <v/>
      </c>
      <c r="M1971" s="9" t="str">
        <f t="shared" si="427"/>
        <v/>
      </c>
      <c r="N1971" s="9" t="str">
        <f t="shared" si="428"/>
        <v/>
      </c>
      <c r="O1971" s="9" t="str">
        <f t="shared" si="429"/>
        <v/>
      </c>
      <c r="P1971" s="9" t="str">
        <f t="shared" si="430"/>
        <v/>
      </c>
      <c r="Q1971" s="9" t="str">
        <f t="shared" si="431"/>
        <v/>
      </c>
      <c r="R1971" s="9" t="str">
        <f t="shared" si="432"/>
        <v/>
      </c>
      <c r="S1971" s="9" t="str">
        <f t="shared" si="433"/>
        <v/>
      </c>
      <c r="T1971" s="9" t="str">
        <f t="shared" si="433"/>
        <v/>
      </c>
      <c r="U1971" s="9" t="str">
        <f t="shared" si="421"/>
        <v/>
      </c>
      <c r="V1971" s="6" t="str">
        <f t="shared" si="422"/>
        <v/>
      </c>
      <c r="W1971" s="16" t="str">
        <f ca="1">IF(AND(W1970=U1970,F1971&lt;=U1971),U1971,IF(AND(W1970=U1970,F1971&gt;=U1971),V1971,IF(AND(W1970=V1970,F1971&gt;=V1971),V1971,IF(AND(W1970=V1970,F1971&lt;=V1971),U1971,””))))</f>
        <v/>
      </c>
      <c r="X1971" s="1" t="str">
        <f t="shared" si="420"/>
        <v/>
      </c>
    </row>
    <row r="1972" spans="1:24" ht="17.7">
      <c r="A1972" s="3"/>
      <c r="B1972" s="7"/>
      <c r="H1972" s="1" t="str">
        <f t="shared" si="423"/>
        <v/>
      </c>
      <c r="I1972" s="9" t="str">
        <f ca="1">IF(A1972="","",IF(ROW()&gt;$AA$16+1,AVERAGE(INDIRECT("H" &amp; ROW()-$AA$16+1):H1972),""))</f>
        <v/>
      </c>
      <c r="J1972" s="14" t="str">
        <f t="shared" ca="1" si="424"/>
        <v/>
      </c>
      <c r="K1972" s="14" t="str">
        <f t="shared" ca="1" si="425"/>
        <v/>
      </c>
      <c r="L1972" s="9" t="str">
        <f t="shared" ca="1" si="426"/>
        <v/>
      </c>
      <c r="M1972" s="9" t="str">
        <f t="shared" si="427"/>
        <v/>
      </c>
      <c r="N1972" s="9" t="str">
        <f t="shared" si="428"/>
        <v/>
      </c>
      <c r="O1972" s="9" t="str">
        <f t="shared" si="429"/>
        <v/>
      </c>
      <c r="P1972" s="9" t="str">
        <f t="shared" si="430"/>
        <v/>
      </c>
      <c r="Q1972" s="9" t="str">
        <f t="shared" si="431"/>
        <v/>
      </c>
      <c r="R1972" s="9" t="str">
        <f t="shared" si="432"/>
        <v/>
      </c>
      <c r="S1972" s="9" t="str">
        <f t="shared" si="433"/>
        <v/>
      </c>
      <c r="T1972" s="9" t="str">
        <f t="shared" si="433"/>
        <v/>
      </c>
      <c r="U1972" s="9" t="str">
        <f t="shared" si="421"/>
        <v/>
      </c>
      <c r="V1972" s="6" t="str">
        <f t="shared" si="422"/>
        <v/>
      </c>
      <c r="W1972" s="16" t="str">
        <f ca="1">IF(AND(W1971=U1971,F1972&lt;=U1972),U1972,IF(AND(W1971=U1971,F1972&gt;=U1972),V1972,IF(AND(W1971=V1971,F1972&gt;=V1972),V1972,IF(AND(W1971=V1971,F1972&lt;=V1972),U1972,””))))</f>
        <v/>
      </c>
      <c r="X1972" s="1" t="str">
        <f t="shared" si="420"/>
        <v/>
      </c>
    </row>
    <row r="1973" spans="1:24" ht="17.7">
      <c r="A1973" s="3"/>
      <c r="B1973" s="7"/>
      <c r="H1973" s="1" t="str">
        <f t="shared" si="423"/>
        <v/>
      </c>
      <c r="I1973" s="9" t="str">
        <f ca="1">IF(A1973="","",IF(ROW()&gt;$AA$16+1,AVERAGE(INDIRECT("H" &amp; ROW()-$AA$16+1):H1973),""))</f>
        <v/>
      </c>
      <c r="J1973" s="14" t="str">
        <f t="shared" ca="1" si="424"/>
        <v/>
      </c>
      <c r="K1973" s="14" t="str">
        <f t="shared" ca="1" si="425"/>
        <v/>
      </c>
      <c r="L1973" s="9" t="str">
        <f t="shared" ca="1" si="426"/>
        <v/>
      </c>
      <c r="M1973" s="9" t="str">
        <f t="shared" si="427"/>
        <v/>
      </c>
      <c r="N1973" s="9" t="str">
        <f t="shared" si="428"/>
        <v/>
      </c>
      <c r="O1973" s="9" t="str">
        <f t="shared" si="429"/>
        <v/>
      </c>
      <c r="P1973" s="9" t="str">
        <f t="shared" si="430"/>
        <v/>
      </c>
      <c r="Q1973" s="9" t="str">
        <f t="shared" si="431"/>
        <v/>
      </c>
      <c r="R1973" s="9" t="str">
        <f t="shared" si="432"/>
        <v/>
      </c>
      <c r="S1973" s="9" t="str">
        <f t="shared" si="433"/>
        <v/>
      </c>
      <c r="T1973" s="9" t="str">
        <f t="shared" si="433"/>
        <v/>
      </c>
      <c r="U1973" s="9" t="str">
        <f t="shared" si="421"/>
        <v/>
      </c>
      <c r="V1973" s="6" t="str">
        <f t="shared" si="422"/>
        <v/>
      </c>
      <c r="W1973" s="16" t="str">
        <f ca="1">IF(AND(W1972=U1972,F1973&lt;=U1973),U1973,IF(AND(W1972=U1972,F1973&gt;=U1973),V1973,IF(AND(W1972=V1972,F1973&gt;=V1973),V1973,IF(AND(W1972=V1972,F1973&lt;=V1973),U1973,””))))</f>
        <v/>
      </c>
      <c r="X1973" s="1" t="str">
        <f t="shared" si="420"/>
        <v/>
      </c>
    </row>
    <row r="1974" spans="1:24" ht="17.7">
      <c r="A1974" s="3"/>
      <c r="B1974" s="7"/>
      <c r="H1974" s="1" t="str">
        <f t="shared" si="423"/>
        <v/>
      </c>
      <c r="I1974" s="9" t="str">
        <f ca="1">IF(A1974="","",IF(ROW()&gt;$AA$16+1,AVERAGE(INDIRECT("H" &amp; ROW()-$AA$16+1):H1974),""))</f>
        <v/>
      </c>
      <c r="J1974" s="14" t="str">
        <f t="shared" ca="1" si="424"/>
        <v/>
      </c>
      <c r="K1974" s="14" t="str">
        <f t="shared" ca="1" si="425"/>
        <v/>
      </c>
      <c r="L1974" s="9" t="str">
        <f t="shared" ca="1" si="426"/>
        <v/>
      </c>
      <c r="M1974" s="9" t="str">
        <f t="shared" si="427"/>
        <v/>
      </c>
      <c r="N1974" s="9" t="str">
        <f t="shared" si="428"/>
        <v/>
      </c>
      <c r="O1974" s="9" t="str">
        <f t="shared" si="429"/>
        <v/>
      </c>
      <c r="P1974" s="9" t="str">
        <f t="shared" si="430"/>
        <v/>
      </c>
      <c r="Q1974" s="9" t="str">
        <f t="shared" si="431"/>
        <v/>
      </c>
      <c r="R1974" s="9" t="str">
        <f t="shared" si="432"/>
        <v/>
      </c>
      <c r="S1974" s="9" t="str">
        <f t="shared" si="433"/>
        <v/>
      </c>
      <c r="T1974" s="9" t="str">
        <f t="shared" si="433"/>
        <v/>
      </c>
      <c r="U1974" s="9" t="str">
        <f t="shared" si="421"/>
        <v/>
      </c>
      <c r="V1974" s="6" t="str">
        <f t="shared" si="422"/>
        <v/>
      </c>
      <c r="W1974" s="16" t="str">
        <f ca="1">IF(AND(W1973=U1973,F1974&lt;=U1974),U1974,IF(AND(W1973=U1973,F1974&gt;=U1974),V1974,IF(AND(W1973=V1973,F1974&gt;=V1974),V1974,IF(AND(W1973=V1973,F1974&lt;=V1974),U1974,””))))</f>
        <v/>
      </c>
      <c r="X1974" s="1" t="str">
        <f t="shared" si="420"/>
        <v/>
      </c>
    </row>
    <row r="1975" spans="1:24" ht="17.7">
      <c r="A1975" s="3"/>
      <c r="B1975" s="7"/>
      <c r="H1975" s="1" t="str">
        <f t="shared" si="423"/>
        <v/>
      </c>
      <c r="I1975" s="9" t="str">
        <f ca="1">IF(A1975="","",IF(ROW()&gt;$AA$16+1,AVERAGE(INDIRECT("H" &amp; ROW()-$AA$16+1):H1975),""))</f>
        <v/>
      </c>
      <c r="J1975" s="14" t="str">
        <f t="shared" ca="1" si="424"/>
        <v/>
      </c>
      <c r="K1975" s="14" t="str">
        <f t="shared" ca="1" si="425"/>
        <v/>
      </c>
      <c r="L1975" s="9" t="str">
        <f t="shared" ca="1" si="426"/>
        <v/>
      </c>
      <c r="M1975" s="9" t="str">
        <f t="shared" si="427"/>
        <v/>
      </c>
      <c r="N1975" s="9" t="str">
        <f t="shared" si="428"/>
        <v/>
      </c>
      <c r="O1975" s="9" t="str">
        <f t="shared" si="429"/>
        <v/>
      </c>
      <c r="P1975" s="9" t="str">
        <f t="shared" si="430"/>
        <v/>
      </c>
      <c r="Q1975" s="9" t="str">
        <f t="shared" si="431"/>
        <v/>
      </c>
      <c r="R1975" s="9" t="str">
        <f t="shared" si="432"/>
        <v/>
      </c>
      <c r="S1975" s="9" t="str">
        <f t="shared" si="433"/>
        <v/>
      </c>
      <c r="T1975" s="9" t="str">
        <f t="shared" si="433"/>
        <v/>
      </c>
      <c r="U1975" s="9" t="str">
        <f t="shared" si="421"/>
        <v/>
      </c>
      <c r="V1975" s="6" t="str">
        <f t="shared" si="422"/>
        <v/>
      </c>
      <c r="W1975" s="16" t="str">
        <f ca="1">IF(AND(W1974=U1974,F1975&lt;=U1975),U1975,IF(AND(W1974=U1974,F1975&gt;=U1975),V1975,IF(AND(W1974=V1974,F1975&gt;=V1975),V1975,IF(AND(W1974=V1974,F1975&lt;=V1975),U1975,””))))</f>
        <v/>
      </c>
      <c r="X1975" s="1" t="str">
        <f t="shared" si="420"/>
        <v/>
      </c>
    </row>
    <row r="1976" spans="1:24" ht="17.7">
      <c r="A1976" s="3"/>
      <c r="B1976" s="7"/>
      <c r="H1976" s="1" t="str">
        <f t="shared" si="423"/>
        <v/>
      </c>
      <c r="I1976" s="9" t="str">
        <f ca="1">IF(A1976="","",IF(ROW()&gt;$AA$16+1,AVERAGE(INDIRECT("H" &amp; ROW()-$AA$16+1):H1976),""))</f>
        <v/>
      </c>
      <c r="J1976" s="14" t="str">
        <f t="shared" ca="1" si="424"/>
        <v/>
      </c>
      <c r="K1976" s="14" t="str">
        <f t="shared" ca="1" si="425"/>
        <v/>
      </c>
      <c r="L1976" s="9" t="str">
        <f t="shared" ca="1" si="426"/>
        <v/>
      </c>
      <c r="M1976" s="9" t="str">
        <f t="shared" si="427"/>
        <v/>
      </c>
      <c r="N1976" s="9" t="str">
        <f t="shared" si="428"/>
        <v/>
      </c>
      <c r="O1976" s="9" t="str">
        <f t="shared" si="429"/>
        <v/>
      </c>
      <c r="P1976" s="9" t="str">
        <f t="shared" si="430"/>
        <v/>
      </c>
      <c r="Q1976" s="9" t="str">
        <f t="shared" si="431"/>
        <v/>
      </c>
      <c r="R1976" s="9" t="str">
        <f t="shared" si="432"/>
        <v/>
      </c>
      <c r="S1976" s="9" t="str">
        <f t="shared" si="433"/>
        <v/>
      </c>
      <c r="T1976" s="9" t="str">
        <f t="shared" si="433"/>
        <v/>
      </c>
      <c r="U1976" s="9" t="str">
        <f t="shared" si="421"/>
        <v/>
      </c>
      <c r="V1976" s="6" t="str">
        <f t="shared" si="422"/>
        <v/>
      </c>
      <c r="W1976" s="16" t="str">
        <f ca="1">IF(AND(W1975=U1975,F1976&lt;=U1976),U1976,IF(AND(W1975=U1975,F1976&gt;=U1976),V1976,IF(AND(W1975=V1975,F1976&gt;=V1976),V1976,IF(AND(W1975=V1975,F1976&lt;=V1976),U1976,””))))</f>
        <v/>
      </c>
      <c r="X1976" s="1" t="str">
        <f t="shared" si="420"/>
        <v/>
      </c>
    </row>
    <row r="1977" spans="1:24" ht="17.7">
      <c r="A1977" s="3"/>
      <c r="B1977" s="7"/>
      <c r="H1977" s="1" t="str">
        <f t="shared" si="423"/>
        <v/>
      </c>
      <c r="I1977" s="9" t="str">
        <f ca="1">IF(A1977="","",IF(ROW()&gt;$AA$16+1,AVERAGE(INDIRECT("H" &amp; ROW()-$AA$16+1):H1977),""))</f>
        <v/>
      </c>
      <c r="J1977" s="14" t="str">
        <f t="shared" ca="1" si="424"/>
        <v/>
      </c>
      <c r="K1977" s="14" t="str">
        <f t="shared" ca="1" si="425"/>
        <v/>
      </c>
      <c r="L1977" s="9" t="str">
        <f t="shared" ca="1" si="426"/>
        <v/>
      </c>
      <c r="M1977" s="9" t="str">
        <f t="shared" si="427"/>
        <v/>
      </c>
      <c r="N1977" s="9" t="str">
        <f t="shared" si="428"/>
        <v/>
      </c>
      <c r="O1977" s="9" t="str">
        <f t="shared" si="429"/>
        <v/>
      </c>
      <c r="P1977" s="9" t="str">
        <f t="shared" si="430"/>
        <v/>
      </c>
      <c r="Q1977" s="9" t="str">
        <f t="shared" si="431"/>
        <v/>
      </c>
      <c r="R1977" s="9" t="str">
        <f t="shared" si="432"/>
        <v/>
      </c>
      <c r="S1977" s="9" t="str">
        <f t="shared" si="433"/>
        <v/>
      </c>
      <c r="T1977" s="9" t="str">
        <f t="shared" si="433"/>
        <v/>
      </c>
      <c r="U1977" s="9" t="str">
        <f t="shared" si="421"/>
        <v/>
      </c>
      <c r="V1977" s="6" t="str">
        <f t="shared" si="422"/>
        <v/>
      </c>
      <c r="W1977" s="16" t="str">
        <f ca="1">IF(AND(W1976=U1976,F1977&lt;=U1977),U1977,IF(AND(W1976=U1976,F1977&gt;=U1977),V1977,IF(AND(W1976=V1976,F1977&gt;=V1977),V1977,IF(AND(W1976=V1976,F1977&lt;=V1977),U1977,””))))</f>
        <v/>
      </c>
      <c r="X1977" s="1" t="str">
        <f t="shared" si="420"/>
        <v/>
      </c>
    </row>
    <row r="1978" spans="1:24" ht="17.7">
      <c r="A1978" s="3"/>
      <c r="B1978" s="7"/>
      <c r="H1978" s="1" t="str">
        <f t="shared" si="423"/>
        <v/>
      </c>
      <c r="I1978" s="9" t="str">
        <f ca="1">IF(A1978="","",IF(ROW()&gt;$AA$16+1,AVERAGE(INDIRECT("H" &amp; ROW()-$AA$16+1):H1978),""))</f>
        <v/>
      </c>
      <c r="J1978" s="14" t="str">
        <f t="shared" ca="1" si="424"/>
        <v/>
      </c>
      <c r="K1978" s="14" t="str">
        <f t="shared" ca="1" si="425"/>
        <v/>
      </c>
      <c r="L1978" s="9" t="str">
        <f t="shared" ca="1" si="426"/>
        <v/>
      </c>
      <c r="M1978" s="9" t="str">
        <f t="shared" si="427"/>
        <v/>
      </c>
      <c r="N1978" s="9" t="str">
        <f t="shared" si="428"/>
        <v/>
      </c>
      <c r="O1978" s="9" t="str">
        <f t="shared" si="429"/>
        <v/>
      </c>
      <c r="P1978" s="9" t="str">
        <f t="shared" si="430"/>
        <v/>
      </c>
      <c r="Q1978" s="9" t="str">
        <f t="shared" si="431"/>
        <v/>
      </c>
      <c r="R1978" s="9" t="str">
        <f t="shared" si="432"/>
        <v/>
      </c>
      <c r="S1978" s="9" t="str">
        <f t="shared" si="433"/>
        <v/>
      </c>
      <c r="T1978" s="9" t="str">
        <f t="shared" si="433"/>
        <v/>
      </c>
      <c r="U1978" s="9" t="str">
        <f t="shared" si="421"/>
        <v/>
      </c>
      <c r="V1978" s="6" t="str">
        <f t="shared" si="422"/>
        <v/>
      </c>
      <c r="W1978" s="16" t="str">
        <f ca="1">IF(AND(W1977=U1977,F1978&lt;=U1978),U1978,IF(AND(W1977=U1977,F1978&gt;=U1978),V1978,IF(AND(W1977=V1977,F1978&gt;=V1978),V1978,IF(AND(W1977=V1977,F1978&lt;=V1978),U1978,””))))</f>
        <v/>
      </c>
      <c r="X1978" s="1" t="str">
        <f t="shared" si="420"/>
        <v/>
      </c>
    </row>
    <row r="1979" spans="1:24" ht="17.7">
      <c r="A1979" s="3"/>
      <c r="B1979" s="7"/>
      <c r="H1979" s="1" t="str">
        <f t="shared" si="423"/>
        <v/>
      </c>
      <c r="I1979" s="9" t="str">
        <f ca="1">IF(A1979="","",IF(ROW()&gt;$AA$16+1,AVERAGE(INDIRECT("H" &amp; ROW()-$AA$16+1):H1979),""))</f>
        <v/>
      </c>
      <c r="J1979" s="14" t="str">
        <f t="shared" ca="1" si="424"/>
        <v/>
      </c>
      <c r="K1979" s="14" t="str">
        <f t="shared" ca="1" si="425"/>
        <v/>
      </c>
      <c r="L1979" s="9" t="str">
        <f t="shared" ca="1" si="426"/>
        <v/>
      </c>
      <c r="M1979" s="9" t="str">
        <f t="shared" si="427"/>
        <v/>
      </c>
      <c r="N1979" s="9" t="str">
        <f t="shared" si="428"/>
        <v/>
      </c>
      <c r="O1979" s="9" t="str">
        <f t="shared" si="429"/>
        <v/>
      </c>
      <c r="P1979" s="9" t="str">
        <f t="shared" si="430"/>
        <v/>
      </c>
      <c r="Q1979" s="9" t="str">
        <f t="shared" si="431"/>
        <v/>
      </c>
      <c r="R1979" s="9" t="str">
        <f t="shared" si="432"/>
        <v/>
      </c>
      <c r="S1979" s="9" t="str">
        <f t="shared" si="433"/>
        <v/>
      </c>
      <c r="T1979" s="9" t="str">
        <f t="shared" si="433"/>
        <v/>
      </c>
      <c r="U1979" s="9" t="str">
        <f t="shared" si="421"/>
        <v/>
      </c>
      <c r="V1979" s="6" t="str">
        <f t="shared" si="422"/>
        <v/>
      </c>
      <c r="W1979" s="16" t="str">
        <f ca="1">IF(AND(W1978=U1978,F1979&lt;=U1979),U1979,IF(AND(W1978=U1978,F1979&gt;=U1979),V1979,IF(AND(W1978=V1978,F1979&gt;=V1979),V1979,IF(AND(W1978=V1978,F1979&lt;=V1979),U1979,””))))</f>
        <v/>
      </c>
      <c r="X1979" s="1" t="str">
        <f t="shared" si="420"/>
        <v/>
      </c>
    </row>
    <row r="1980" spans="1:24" ht="17.7">
      <c r="A1980" s="3"/>
      <c r="B1980" s="7"/>
      <c r="H1980" s="1" t="str">
        <f t="shared" si="423"/>
        <v/>
      </c>
      <c r="I1980" s="9" t="str">
        <f ca="1">IF(A1980="","",IF(ROW()&gt;$AA$16+1,AVERAGE(INDIRECT("H" &amp; ROW()-$AA$16+1):H1980),""))</f>
        <v/>
      </c>
      <c r="J1980" s="14" t="str">
        <f t="shared" ca="1" si="424"/>
        <v/>
      </c>
      <c r="K1980" s="14" t="str">
        <f t="shared" ca="1" si="425"/>
        <v/>
      </c>
      <c r="L1980" s="9" t="str">
        <f t="shared" ca="1" si="426"/>
        <v/>
      </c>
      <c r="M1980" s="9" t="str">
        <f t="shared" si="427"/>
        <v/>
      </c>
      <c r="N1980" s="9" t="str">
        <f t="shared" si="428"/>
        <v/>
      </c>
      <c r="O1980" s="9" t="str">
        <f t="shared" si="429"/>
        <v/>
      </c>
      <c r="P1980" s="9" t="str">
        <f t="shared" si="430"/>
        <v/>
      </c>
      <c r="Q1980" s="9" t="str">
        <f t="shared" si="431"/>
        <v/>
      </c>
      <c r="R1980" s="9" t="str">
        <f t="shared" si="432"/>
        <v/>
      </c>
      <c r="S1980" s="9" t="str">
        <f t="shared" si="433"/>
        <v/>
      </c>
      <c r="T1980" s="9" t="str">
        <f t="shared" si="433"/>
        <v/>
      </c>
      <c r="U1980" s="9" t="str">
        <f t="shared" si="421"/>
        <v/>
      </c>
      <c r="V1980" s="6" t="str">
        <f t="shared" si="422"/>
        <v/>
      </c>
      <c r="W1980" s="16" t="str">
        <f ca="1">IF(AND(W1979=U1979,F1980&lt;=U1980),U1980,IF(AND(W1979=U1979,F1980&gt;=U1980),V1980,IF(AND(W1979=V1979,F1980&gt;=V1980),V1980,IF(AND(W1979=V1979,F1980&lt;=V1980),U1980,””))))</f>
        <v/>
      </c>
      <c r="X1980" s="1" t="str">
        <f t="shared" si="420"/>
        <v/>
      </c>
    </row>
    <row r="1981" spans="1:24" ht="17.7">
      <c r="A1981" s="3"/>
      <c r="B1981" s="7"/>
      <c r="H1981" s="1" t="str">
        <f t="shared" si="423"/>
        <v/>
      </c>
      <c r="I1981" s="9" t="str">
        <f ca="1">IF(A1981="","",IF(ROW()&gt;$AA$16+1,AVERAGE(INDIRECT("H" &amp; ROW()-$AA$16+1):H1981),""))</f>
        <v/>
      </c>
      <c r="J1981" s="14" t="str">
        <f t="shared" ca="1" si="424"/>
        <v/>
      </c>
      <c r="K1981" s="14" t="str">
        <f t="shared" ca="1" si="425"/>
        <v/>
      </c>
      <c r="L1981" s="9" t="str">
        <f t="shared" ca="1" si="426"/>
        <v/>
      </c>
      <c r="M1981" s="9" t="str">
        <f t="shared" si="427"/>
        <v/>
      </c>
      <c r="N1981" s="9" t="str">
        <f t="shared" si="428"/>
        <v/>
      </c>
      <c r="O1981" s="9" t="str">
        <f t="shared" si="429"/>
        <v/>
      </c>
      <c r="P1981" s="9" t="str">
        <f t="shared" si="430"/>
        <v/>
      </c>
      <c r="Q1981" s="9" t="str">
        <f t="shared" si="431"/>
        <v/>
      </c>
      <c r="R1981" s="9" t="str">
        <f t="shared" si="432"/>
        <v/>
      </c>
      <c r="S1981" s="9" t="str">
        <f t="shared" si="433"/>
        <v/>
      </c>
      <c r="T1981" s="9" t="str">
        <f t="shared" si="433"/>
        <v/>
      </c>
      <c r="U1981" s="9" t="str">
        <f t="shared" si="421"/>
        <v/>
      </c>
      <c r="V1981" s="6" t="str">
        <f t="shared" si="422"/>
        <v/>
      </c>
      <c r="W1981" s="16" t="str">
        <f ca="1">IF(AND(W1980=U1980,F1981&lt;=U1981),U1981,IF(AND(W1980=U1980,F1981&gt;=U1981),V1981,IF(AND(W1980=V1980,F1981&gt;=V1981),V1981,IF(AND(W1980=V1980,F1981&lt;=V1981),U1981,””))))</f>
        <v/>
      </c>
      <c r="X1981" s="1" t="str">
        <f t="shared" si="420"/>
        <v/>
      </c>
    </row>
    <row r="1982" spans="1:24" ht="17.7">
      <c r="A1982" s="3"/>
      <c r="B1982" s="7"/>
      <c r="H1982" s="1" t="str">
        <f t="shared" si="423"/>
        <v/>
      </c>
      <c r="I1982" s="9" t="str">
        <f ca="1">IF(A1982="","",IF(ROW()&gt;$AA$16+1,AVERAGE(INDIRECT("H" &amp; ROW()-$AA$16+1):H1982),""))</f>
        <v/>
      </c>
      <c r="J1982" s="14" t="str">
        <f t="shared" ca="1" si="424"/>
        <v/>
      </c>
      <c r="K1982" s="14" t="str">
        <f t="shared" ca="1" si="425"/>
        <v/>
      </c>
      <c r="L1982" s="9" t="str">
        <f t="shared" ca="1" si="426"/>
        <v/>
      </c>
      <c r="M1982" s="9" t="str">
        <f t="shared" si="427"/>
        <v/>
      </c>
      <c r="N1982" s="9" t="str">
        <f t="shared" si="428"/>
        <v/>
      </c>
      <c r="O1982" s="9" t="str">
        <f t="shared" si="429"/>
        <v/>
      </c>
      <c r="P1982" s="9" t="str">
        <f t="shared" si="430"/>
        <v/>
      </c>
      <c r="Q1982" s="9" t="str">
        <f t="shared" si="431"/>
        <v/>
      </c>
      <c r="R1982" s="9" t="str">
        <f t="shared" si="432"/>
        <v/>
      </c>
      <c r="S1982" s="9" t="str">
        <f t="shared" si="433"/>
        <v/>
      </c>
      <c r="T1982" s="9" t="str">
        <f t="shared" si="433"/>
        <v/>
      </c>
      <c r="U1982" s="9" t="str">
        <f t="shared" si="421"/>
        <v/>
      </c>
      <c r="V1982" s="6" t="str">
        <f t="shared" si="422"/>
        <v/>
      </c>
      <c r="W1982" s="16" t="str">
        <f ca="1">IF(AND(W1981=U1981,F1982&lt;=U1982),U1982,IF(AND(W1981=U1981,F1982&gt;=U1982),V1982,IF(AND(W1981=V1981,F1982&gt;=V1982),V1982,IF(AND(W1981=V1981,F1982&lt;=V1982),U1982,””))))</f>
        <v/>
      </c>
      <c r="X1982" s="1" t="str">
        <f t="shared" si="420"/>
        <v/>
      </c>
    </row>
    <row r="1983" spans="1:24" ht="17.7">
      <c r="A1983" s="3"/>
      <c r="B1983" s="7"/>
      <c r="H1983" s="1" t="str">
        <f t="shared" si="423"/>
        <v/>
      </c>
      <c r="I1983" s="9" t="str">
        <f ca="1">IF(A1983="","",IF(ROW()&gt;$AA$16+1,AVERAGE(INDIRECT("H" &amp; ROW()-$AA$16+1):H1983),""))</f>
        <v/>
      </c>
      <c r="J1983" s="14" t="str">
        <f t="shared" ca="1" si="424"/>
        <v/>
      </c>
      <c r="K1983" s="14" t="str">
        <f t="shared" ca="1" si="425"/>
        <v/>
      </c>
      <c r="L1983" s="9" t="str">
        <f t="shared" ca="1" si="426"/>
        <v/>
      </c>
      <c r="M1983" s="9" t="str">
        <f t="shared" si="427"/>
        <v/>
      </c>
      <c r="N1983" s="9" t="str">
        <f t="shared" si="428"/>
        <v/>
      </c>
      <c r="O1983" s="9" t="str">
        <f t="shared" si="429"/>
        <v/>
      </c>
      <c r="P1983" s="9" t="str">
        <f t="shared" si="430"/>
        <v/>
      </c>
      <c r="Q1983" s="9" t="str">
        <f t="shared" si="431"/>
        <v/>
      </c>
      <c r="R1983" s="9" t="str">
        <f t="shared" si="432"/>
        <v/>
      </c>
      <c r="S1983" s="9" t="str">
        <f t="shared" si="433"/>
        <v/>
      </c>
      <c r="T1983" s="9" t="str">
        <f t="shared" si="433"/>
        <v/>
      </c>
      <c r="U1983" s="9" t="str">
        <f t="shared" si="421"/>
        <v/>
      </c>
      <c r="V1983" s="6" t="str">
        <f t="shared" si="422"/>
        <v/>
      </c>
      <c r="W1983" s="16" t="str">
        <f ca="1">IF(AND(W1982=U1982,F1983&lt;=U1983),U1983,IF(AND(W1982=U1982,F1983&gt;=U1983),V1983,IF(AND(W1982=V1982,F1983&gt;=V1983),V1983,IF(AND(W1982=V1982,F1983&lt;=V1983),U1983,””))))</f>
        <v/>
      </c>
      <c r="X1983" s="1" t="str">
        <f t="shared" si="420"/>
        <v/>
      </c>
    </row>
    <row r="1984" spans="1:24" ht="17.7">
      <c r="A1984" s="3"/>
      <c r="B1984" s="7"/>
      <c r="H1984" s="1" t="str">
        <f t="shared" si="423"/>
        <v/>
      </c>
      <c r="I1984" s="9" t="str">
        <f ca="1">IF(A1984="","",IF(ROW()&gt;$AA$16+1,AVERAGE(INDIRECT("H" &amp; ROW()-$AA$16+1):H1984),""))</f>
        <v/>
      </c>
      <c r="J1984" s="14" t="str">
        <f t="shared" ca="1" si="424"/>
        <v/>
      </c>
      <c r="K1984" s="14" t="str">
        <f t="shared" ca="1" si="425"/>
        <v/>
      </c>
      <c r="L1984" s="9" t="str">
        <f t="shared" ca="1" si="426"/>
        <v/>
      </c>
      <c r="M1984" s="9" t="str">
        <f t="shared" si="427"/>
        <v/>
      </c>
      <c r="N1984" s="9" t="str">
        <f t="shared" si="428"/>
        <v/>
      </c>
      <c r="O1984" s="9" t="str">
        <f t="shared" si="429"/>
        <v/>
      </c>
      <c r="P1984" s="9" t="str">
        <f t="shared" si="430"/>
        <v/>
      </c>
      <c r="Q1984" s="9" t="str">
        <f t="shared" si="431"/>
        <v/>
      </c>
      <c r="R1984" s="9" t="str">
        <f t="shared" si="432"/>
        <v/>
      </c>
      <c r="S1984" s="9" t="str">
        <f t="shared" si="433"/>
        <v/>
      </c>
      <c r="T1984" s="9" t="str">
        <f t="shared" si="433"/>
        <v/>
      </c>
      <c r="U1984" s="9" t="str">
        <f t="shared" si="421"/>
        <v/>
      </c>
      <c r="V1984" s="6" t="str">
        <f t="shared" si="422"/>
        <v/>
      </c>
      <c r="W1984" s="16" t="str">
        <f ca="1">IF(AND(W1983=U1983,F1984&lt;=U1984),U1984,IF(AND(W1983=U1983,F1984&gt;=U1984),V1984,IF(AND(W1983=V1983,F1984&gt;=V1984),V1984,IF(AND(W1983=V1983,F1984&lt;=V1984),U1984,””))))</f>
        <v/>
      </c>
      <c r="X1984" s="1" t="str">
        <f t="shared" si="420"/>
        <v/>
      </c>
    </row>
    <row r="1985" spans="1:24" ht="17.7">
      <c r="A1985" s="3"/>
      <c r="B1985" s="7"/>
      <c r="H1985" s="1" t="str">
        <f t="shared" si="423"/>
        <v/>
      </c>
      <c r="I1985" s="9" t="str">
        <f ca="1">IF(A1985="","",IF(ROW()&gt;$AA$16+1,AVERAGE(INDIRECT("H" &amp; ROW()-$AA$16+1):H1985),""))</f>
        <v/>
      </c>
      <c r="J1985" s="14" t="str">
        <f t="shared" ca="1" si="424"/>
        <v/>
      </c>
      <c r="K1985" s="14" t="str">
        <f t="shared" ca="1" si="425"/>
        <v/>
      </c>
      <c r="L1985" s="9" t="str">
        <f t="shared" ca="1" si="426"/>
        <v/>
      </c>
      <c r="M1985" s="9" t="str">
        <f t="shared" si="427"/>
        <v/>
      </c>
      <c r="N1985" s="9" t="str">
        <f t="shared" si="428"/>
        <v/>
      </c>
      <c r="O1985" s="9" t="str">
        <f t="shared" si="429"/>
        <v/>
      </c>
      <c r="P1985" s="9" t="str">
        <f t="shared" si="430"/>
        <v/>
      </c>
      <c r="Q1985" s="9" t="str">
        <f t="shared" si="431"/>
        <v/>
      </c>
      <c r="R1985" s="9" t="str">
        <f t="shared" si="432"/>
        <v/>
      </c>
      <c r="S1985" s="9" t="str">
        <f t="shared" si="433"/>
        <v/>
      </c>
      <c r="T1985" s="9" t="str">
        <f t="shared" si="433"/>
        <v/>
      </c>
      <c r="U1985" s="9" t="str">
        <f t="shared" si="421"/>
        <v/>
      </c>
      <c r="V1985" s="6" t="str">
        <f t="shared" si="422"/>
        <v/>
      </c>
      <c r="W1985" s="16" t="str">
        <f ca="1">IF(AND(W1984=U1984,F1985&lt;=U1985),U1985,IF(AND(W1984=U1984,F1985&gt;=U1985),V1985,IF(AND(W1984=V1984,F1985&gt;=V1985),V1985,IF(AND(W1984=V1984,F1985&lt;=V1985),U1985,””))))</f>
        <v/>
      </c>
      <c r="X1985" s="1" t="str">
        <f t="shared" si="420"/>
        <v/>
      </c>
    </row>
    <row r="1986" spans="1:24" ht="17.7">
      <c r="A1986" s="3"/>
      <c r="B1986" s="7"/>
      <c r="H1986" s="1" t="str">
        <f t="shared" si="423"/>
        <v/>
      </c>
      <c r="I1986" s="9" t="str">
        <f ca="1">IF(A1986="","",IF(ROW()&gt;$AA$16+1,AVERAGE(INDIRECT("H" &amp; ROW()-$AA$16+1):H1986),""))</f>
        <v/>
      </c>
      <c r="J1986" s="14" t="str">
        <f t="shared" ca="1" si="424"/>
        <v/>
      </c>
      <c r="K1986" s="14" t="str">
        <f t="shared" ca="1" si="425"/>
        <v/>
      </c>
      <c r="L1986" s="9" t="str">
        <f t="shared" ca="1" si="426"/>
        <v/>
      </c>
      <c r="M1986" s="9" t="str">
        <f t="shared" si="427"/>
        <v/>
      </c>
      <c r="N1986" s="9" t="str">
        <f t="shared" si="428"/>
        <v/>
      </c>
      <c r="O1986" s="9" t="str">
        <f t="shared" si="429"/>
        <v/>
      </c>
      <c r="P1986" s="9" t="str">
        <f t="shared" si="430"/>
        <v/>
      </c>
      <c r="Q1986" s="9" t="str">
        <f t="shared" si="431"/>
        <v/>
      </c>
      <c r="R1986" s="9" t="str">
        <f t="shared" si="432"/>
        <v/>
      </c>
      <c r="S1986" s="9" t="str">
        <f t="shared" si="433"/>
        <v/>
      </c>
      <c r="T1986" s="9" t="str">
        <f t="shared" si="433"/>
        <v/>
      </c>
      <c r="U1986" s="9" t="str">
        <f t="shared" si="421"/>
        <v/>
      </c>
      <c r="V1986" s="6" t="str">
        <f t="shared" si="422"/>
        <v/>
      </c>
      <c r="W1986" s="16" t="str">
        <f ca="1">IF(AND(W1985=U1985,F1986&lt;=U1986),U1986,IF(AND(W1985=U1985,F1986&gt;=U1986),V1986,IF(AND(W1985=V1985,F1986&gt;=V1986),V1986,IF(AND(W1985=V1985,F1986&lt;=V1986),U1986,””))))</f>
        <v/>
      </c>
      <c r="X1986" s="1" t="str">
        <f t="shared" ref="X1986:X2049" si="434">IF(A1986="","",IF(ROW()&gt;$AA$16+1,IF(F1986&lt;W1986,"SELL","BUY"),""))</f>
        <v/>
      </c>
    </row>
    <row r="1987" spans="1:24" ht="17.7">
      <c r="A1987" s="3"/>
      <c r="B1987" s="7"/>
      <c r="H1987" s="1" t="str">
        <f t="shared" si="423"/>
        <v/>
      </c>
      <c r="I1987" s="9" t="str">
        <f ca="1">IF(A1987="","",IF(ROW()&gt;$AA$16+1,AVERAGE(INDIRECT("H" &amp; ROW()-$AA$16+1):H1987),""))</f>
        <v/>
      </c>
      <c r="J1987" s="14" t="str">
        <f t="shared" ca="1" si="424"/>
        <v/>
      </c>
      <c r="K1987" s="14" t="str">
        <f t="shared" ca="1" si="425"/>
        <v/>
      </c>
      <c r="L1987" s="9" t="str">
        <f t="shared" ca="1" si="426"/>
        <v/>
      </c>
      <c r="M1987" s="9" t="str">
        <f t="shared" si="427"/>
        <v/>
      </c>
      <c r="N1987" s="9" t="str">
        <f t="shared" si="428"/>
        <v/>
      </c>
      <c r="O1987" s="9" t="str">
        <f t="shared" si="429"/>
        <v/>
      </c>
      <c r="P1987" s="9" t="str">
        <f t="shared" si="430"/>
        <v/>
      </c>
      <c r="Q1987" s="9" t="str">
        <f t="shared" si="431"/>
        <v/>
      </c>
      <c r="R1987" s="9" t="str">
        <f t="shared" si="432"/>
        <v/>
      </c>
      <c r="S1987" s="9" t="str">
        <f t="shared" si="433"/>
        <v/>
      </c>
      <c r="T1987" s="9" t="str">
        <f t="shared" si="433"/>
        <v/>
      </c>
      <c r="U1987" s="9" t="str">
        <f t="shared" ref="U1987:U2050" si="435">IF(A1987="","",IF(ROW()&gt;$AA$16+1,IF(OR(S1987&lt;U1986,F1986&gt;U1986),S1987,U1986),""))</f>
        <v/>
      </c>
      <c r="V1987" s="6" t="str">
        <f t="shared" ref="V1987:V2050" si="436">IF(A1987="","",IF(ROW()&gt;$AA$16+1,IF(OR(T1987&gt;V1986,F1986&lt;V1986),T1987,V1986),""))</f>
        <v/>
      </c>
      <c r="W1987" s="16" t="str">
        <f ca="1">IF(AND(W1986=U1986,F1987&lt;=U1987),U1987,IF(AND(W1986=U1986,F1987&gt;=U1987),V1987,IF(AND(W1986=V1986,F1987&gt;=V1987),V1987,IF(AND(W1986=V1986,F1987&lt;=V1987),U1987,””))))</f>
        <v/>
      </c>
      <c r="X1987" s="1" t="str">
        <f t="shared" si="434"/>
        <v/>
      </c>
    </row>
    <row r="1988" spans="1:24" ht="17.7">
      <c r="A1988" s="3"/>
      <c r="B1988" s="7"/>
      <c r="H1988" s="1" t="str">
        <f t="shared" ref="H1988:H2051" si="437">IF(A1988="","",MAX(D1988-E1988,ABS(D1988-F1987),ABS(E1988-F1987)))</f>
        <v/>
      </c>
      <c r="I1988" s="9" t="str">
        <f ca="1">IF(A1988="","",IF(ROW()&gt;$AA$16+1,AVERAGE(INDIRECT("H" &amp; ROW()-$AA$16+1):H1988),""))</f>
        <v/>
      </c>
      <c r="J1988" s="14" t="str">
        <f t="shared" ref="J1988:J2051" ca="1" si="438">IF(A1988="","",IF(ROW(H1988)&lt;2+$AA$16,"",IF(ROW(H1988)=2+$AA$16,AVERAGE(OFFSET(H1988,1-$AA$16,0,$AA$16,1)),2/($AA$16+1)*H1988+(1-2/($AA$16+1))*J1987)))</f>
        <v/>
      </c>
      <c r="K1988" s="14" t="str">
        <f t="shared" ref="K1988:K2051" ca="1" si="439">IF(A1988="","",IF(ROW(H1988)&lt;2+$AA$16,"",IF(ROW(H1988)=2+$AA$16,AVERAGE(OFFSET(H1988,1-$AA$16,0,$AA$16,1)),1/$AA$16*H1988+(1-1/$AA$16)*K1987)))</f>
        <v/>
      </c>
      <c r="L1988" s="9" t="str">
        <f t="shared" ref="L1988:L2051" ca="1" si="440">IF($AA$19="ATR (SMA)",I1988,IF($AA$19="ATR (EMA)",J1988,K1988))</f>
        <v/>
      </c>
      <c r="M1988" s="9" t="str">
        <f t="shared" ref="M1988:M2051" si="441">IF(A1988="","",IF(ROW()&gt;$AA$16+1,F1988 + (L1988*$AA$17),""))</f>
        <v/>
      </c>
      <c r="N1988" s="9" t="str">
        <f t="shared" ref="N1988:N2051" si="442">IF(A1988="","",IF(ROW()&gt;$AA$16+1,F1988 - (L1988*$AA$17),""))</f>
        <v/>
      </c>
      <c r="O1988" s="9" t="str">
        <f t="shared" ref="O1988:O2051" si="443">IF(A1988="","",IF(ROW()&gt;$AA$16+1,E1988 + (L1988*$AA$17),""))</f>
        <v/>
      </c>
      <c r="P1988" s="9" t="str">
        <f t="shared" ref="P1988:P2051" si="444">IF(A1988="","",IF(ROW()&gt;$AA$16+1,D1988 - (L1988*$AA$17),""))</f>
        <v/>
      </c>
      <c r="Q1988" s="9" t="str">
        <f t="shared" ref="Q1988:Q2051" si="445">IF(A1988="","",IF(ROW()&gt;$AA$16+1,((D1988+E1988)/2) + (L1988*$AA$17),""))</f>
        <v/>
      </c>
      <c r="R1988" s="9" t="str">
        <f t="shared" ref="R1988:R2051" si="446">IF(A1988="","",IF(ROW()&gt;$AA$16+1,((D1988+E1988)/2) - (L1988*$AA$17),""))</f>
        <v/>
      </c>
      <c r="S1988" s="9" t="str">
        <f t="shared" ref="S1988:T2051" si="447">IF($AA$18="ATR SL(CLOSE)",M1988,IF($AA$18="ATR SL(HIGH/LOW)",O1988,Q1988))</f>
        <v/>
      </c>
      <c r="T1988" s="9" t="str">
        <f t="shared" si="447"/>
        <v/>
      </c>
      <c r="U1988" s="9" t="str">
        <f t="shared" si="435"/>
        <v/>
      </c>
      <c r="V1988" s="6" t="str">
        <f t="shared" si="436"/>
        <v/>
      </c>
      <c r="W1988" s="16" t="str">
        <f ca="1">IF(AND(W1987=U1987,F1988&lt;=U1988),U1988,IF(AND(W1987=U1987,F1988&gt;=U1988),V1988,IF(AND(W1987=V1987,F1988&gt;=V1988),V1988,IF(AND(W1987=V1987,F1988&lt;=V1988),U1988,””))))</f>
        <v/>
      </c>
      <c r="X1988" s="1" t="str">
        <f t="shared" si="434"/>
        <v/>
      </c>
    </row>
    <row r="1989" spans="1:24" ht="17.7">
      <c r="A1989" s="3"/>
      <c r="B1989" s="7"/>
      <c r="H1989" s="1" t="str">
        <f t="shared" si="437"/>
        <v/>
      </c>
      <c r="I1989" s="9" t="str">
        <f ca="1">IF(A1989="","",IF(ROW()&gt;$AA$16+1,AVERAGE(INDIRECT("H" &amp; ROW()-$AA$16+1):H1989),""))</f>
        <v/>
      </c>
      <c r="J1989" s="14" t="str">
        <f t="shared" ca="1" si="438"/>
        <v/>
      </c>
      <c r="K1989" s="14" t="str">
        <f t="shared" ca="1" si="439"/>
        <v/>
      </c>
      <c r="L1989" s="9" t="str">
        <f t="shared" ca="1" si="440"/>
        <v/>
      </c>
      <c r="M1989" s="9" t="str">
        <f t="shared" si="441"/>
        <v/>
      </c>
      <c r="N1989" s="9" t="str">
        <f t="shared" si="442"/>
        <v/>
      </c>
      <c r="O1989" s="9" t="str">
        <f t="shared" si="443"/>
        <v/>
      </c>
      <c r="P1989" s="9" t="str">
        <f t="shared" si="444"/>
        <v/>
      </c>
      <c r="Q1989" s="9" t="str">
        <f t="shared" si="445"/>
        <v/>
      </c>
      <c r="R1989" s="9" t="str">
        <f t="shared" si="446"/>
        <v/>
      </c>
      <c r="S1989" s="9" t="str">
        <f t="shared" si="447"/>
        <v/>
      </c>
      <c r="T1989" s="9" t="str">
        <f t="shared" si="447"/>
        <v/>
      </c>
      <c r="U1989" s="9" t="str">
        <f t="shared" si="435"/>
        <v/>
      </c>
      <c r="V1989" s="6" t="str">
        <f t="shared" si="436"/>
        <v/>
      </c>
      <c r="W1989" s="16" t="str">
        <f ca="1">IF(AND(W1988=U1988,F1989&lt;=U1989),U1989,IF(AND(W1988=U1988,F1989&gt;=U1989),V1989,IF(AND(W1988=V1988,F1989&gt;=V1989),V1989,IF(AND(W1988=V1988,F1989&lt;=V1989),U1989,””))))</f>
        <v/>
      </c>
      <c r="X1989" s="1" t="str">
        <f t="shared" si="434"/>
        <v/>
      </c>
    </row>
    <row r="1990" spans="1:24" ht="17.7">
      <c r="A1990" s="3"/>
      <c r="B1990" s="7"/>
      <c r="H1990" s="1" t="str">
        <f t="shared" si="437"/>
        <v/>
      </c>
      <c r="I1990" s="9" t="str">
        <f ca="1">IF(A1990="","",IF(ROW()&gt;$AA$16+1,AVERAGE(INDIRECT("H" &amp; ROW()-$AA$16+1):H1990),""))</f>
        <v/>
      </c>
      <c r="J1990" s="14" t="str">
        <f t="shared" ca="1" si="438"/>
        <v/>
      </c>
      <c r="K1990" s="14" t="str">
        <f t="shared" ca="1" si="439"/>
        <v/>
      </c>
      <c r="L1990" s="9" t="str">
        <f t="shared" ca="1" si="440"/>
        <v/>
      </c>
      <c r="M1990" s="9" t="str">
        <f t="shared" si="441"/>
        <v/>
      </c>
      <c r="N1990" s="9" t="str">
        <f t="shared" si="442"/>
        <v/>
      </c>
      <c r="O1990" s="9" t="str">
        <f t="shared" si="443"/>
        <v/>
      </c>
      <c r="P1990" s="9" t="str">
        <f t="shared" si="444"/>
        <v/>
      </c>
      <c r="Q1990" s="9" t="str">
        <f t="shared" si="445"/>
        <v/>
      </c>
      <c r="R1990" s="9" t="str">
        <f t="shared" si="446"/>
        <v/>
      </c>
      <c r="S1990" s="9" t="str">
        <f t="shared" si="447"/>
        <v/>
      </c>
      <c r="T1990" s="9" t="str">
        <f t="shared" si="447"/>
        <v/>
      </c>
      <c r="U1990" s="9" t="str">
        <f t="shared" si="435"/>
        <v/>
      </c>
      <c r="V1990" s="6" t="str">
        <f t="shared" si="436"/>
        <v/>
      </c>
      <c r="W1990" s="16" t="str">
        <f ca="1">IF(AND(W1989=U1989,F1990&lt;=U1990),U1990,IF(AND(W1989=U1989,F1990&gt;=U1990),V1990,IF(AND(W1989=V1989,F1990&gt;=V1990),V1990,IF(AND(W1989=V1989,F1990&lt;=V1990),U1990,””))))</f>
        <v/>
      </c>
      <c r="X1990" s="1" t="str">
        <f t="shared" si="434"/>
        <v/>
      </c>
    </row>
    <row r="1991" spans="1:24" ht="17.7">
      <c r="A1991" s="3"/>
      <c r="B1991" s="7"/>
      <c r="H1991" s="1" t="str">
        <f t="shared" si="437"/>
        <v/>
      </c>
      <c r="I1991" s="9" t="str">
        <f ca="1">IF(A1991="","",IF(ROW()&gt;$AA$16+1,AVERAGE(INDIRECT("H" &amp; ROW()-$AA$16+1):H1991),""))</f>
        <v/>
      </c>
      <c r="J1991" s="14" t="str">
        <f t="shared" ca="1" si="438"/>
        <v/>
      </c>
      <c r="K1991" s="14" t="str">
        <f t="shared" ca="1" si="439"/>
        <v/>
      </c>
      <c r="L1991" s="9" t="str">
        <f t="shared" ca="1" si="440"/>
        <v/>
      </c>
      <c r="M1991" s="9" t="str">
        <f t="shared" si="441"/>
        <v/>
      </c>
      <c r="N1991" s="9" t="str">
        <f t="shared" si="442"/>
        <v/>
      </c>
      <c r="O1991" s="9" t="str">
        <f t="shared" si="443"/>
        <v/>
      </c>
      <c r="P1991" s="9" t="str">
        <f t="shared" si="444"/>
        <v/>
      </c>
      <c r="Q1991" s="9" t="str">
        <f t="shared" si="445"/>
        <v/>
      </c>
      <c r="R1991" s="9" t="str">
        <f t="shared" si="446"/>
        <v/>
      </c>
      <c r="S1991" s="9" t="str">
        <f t="shared" si="447"/>
        <v/>
      </c>
      <c r="T1991" s="9" t="str">
        <f t="shared" si="447"/>
        <v/>
      </c>
      <c r="U1991" s="9" t="str">
        <f t="shared" si="435"/>
        <v/>
      </c>
      <c r="V1991" s="6" t="str">
        <f t="shared" si="436"/>
        <v/>
      </c>
      <c r="W1991" s="16" t="str">
        <f ca="1">IF(AND(W1990=U1990,F1991&lt;=U1991),U1991,IF(AND(W1990=U1990,F1991&gt;=U1991),V1991,IF(AND(W1990=V1990,F1991&gt;=V1991),V1991,IF(AND(W1990=V1990,F1991&lt;=V1991),U1991,””))))</f>
        <v/>
      </c>
      <c r="X1991" s="1" t="str">
        <f t="shared" si="434"/>
        <v/>
      </c>
    </row>
    <row r="1992" spans="1:24" ht="17.7">
      <c r="A1992" s="3"/>
      <c r="B1992" s="7"/>
      <c r="H1992" s="1" t="str">
        <f t="shared" si="437"/>
        <v/>
      </c>
      <c r="I1992" s="9" t="str">
        <f ca="1">IF(A1992="","",IF(ROW()&gt;$AA$16+1,AVERAGE(INDIRECT("H" &amp; ROW()-$AA$16+1):H1992),""))</f>
        <v/>
      </c>
      <c r="J1992" s="14" t="str">
        <f t="shared" ca="1" si="438"/>
        <v/>
      </c>
      <c r="K1992" s="14" t="str">
        <f t="shared" ca="1" si="439"/>
        <v/>
      </c>
      <c r="L1992" s="9" t="str">
        <f t="shared" ca="1" si="440"/>
        <v/>
      </c>
      <c r="M1992" s="9" t="str">
        <f t="shared" si="441"/>
        <v/>
      </c>
      <c r="N1992" s="9" t="str">
        <f t="shared" si="442"/>
        <v/>
      </c>
      <c r="O1992" s="9" t="str">
        <f t="shared" si="443"/>
        <v/>
      </c>
      <c r="P1992" s="9" t="str">
        <f t="shared" si="444"/>
        <v/>
      </c>
      <c r="Q1992" s="9" t="str">
        <f t="shared" si="445"/>
        <v/>
      </c>
      <c r="R1992" s="9" t="str">
        <f t="shared" si="446"/>
        <v/>
      </c>
      <c r="S1992" s="9" t="str">
        <f t="shared" si="447"/>
        <v/>
      </c>
      <c r="T1992" s="9" t="str">
        <f t="shared" si="447"/>
        <v/>
      </c>
      <c r="U1992" s="9" t="str">
        <f t="shared" si="435"/>
        <v/>
      </c>
      <c r="V1992" s="6" t="str">
        <f t="shared" si="436"/>
        <v/>
      </c>
      <c r="W1992" s="16" t="str">
        <f ca="1">IF(AND(W1991=U1991,F1992&lt;=U1992),U1992,IF(AND(W1991=U1991,F1992&gt;=U1992),V1992,IF(AND(W1991=V1991,F1992&gt;=V1992),V1992,IF(AND(W1991=V1991,F1992&lt;=V1992),U1992,””))))</f>
        <v/>
      </c>
      <c r="X1992" s="1" t="str">
        <f t="shared" si="434"/>
        <v/>
      </c>
    </row>
    <row r="1993" spans="1:24" ht="17.7">
      <c r="A1993" s="3"/>
      <c r="B1993" s="7"/>
      <c r="H1993" s="1" t="str">
        <f t="shared" si="437"/>
        <v/>
      </c>
      <c r="I1993" s="9" t="str">
        <f ca="1">IF(A1993="","",IF(ROW()&gt;$AA$16+1,AVERAGE(INDIRECT("H" &amp; ROW()-$AA$16+1):H1993),""))</f>
        <v/>
      </c>
      <c r="J1993" s="14" t="str">
        <f t="shared" ca="1" si="438"/>
        <v/>
      </c>
      <c r="K1993" s="14" t="str">
        <f t="shared" ca="1" si="439"/>
        <v/>
      </c>
      <c r="L1993" s="9" t="str">
        <f t="shared" ca="1" si="440"/>
        <v/>
      </c>
      <c r="M1993" s="9" t="str">
        <f t="shared" si="441"/>
        <v/>
      </c>
      <c r="N1993" s="9" t="str">
        <f t="shared" si="442"/>
        <v/>
      </c>
      <c r="O1993" s="9" t="str">
        <f t="shared" si="443"/>
        <v/>
      </c>
      <c r="P1993" s="9" t="str">
        <f t="shared" si="444"/>
        <v/>
      </c>
      <c r="Q1993" s="9" t="str">
        <f t="shared" si="445"/>
        <v/>
      </c>
      <c r="R1993" s="9" t="str">
        <f t="shared" si="446"/>
        <v/>
      </c>
      <c r="S1993" s="9" t="str">
        <f t="shared" si="447"/>
        <v/>
      </c>
      <c r="T1993" s="9" t="str">
        <f t="shared" si="447"/>
        <v/>
      </c>
      <c r="U1993" s="9" t="str">
        <f t="shared" si="435"/>
        <v/>
      </c>
      <c r="V1993" s="6" t="str">
        <f t="shared" si="436"/>
        <v/>
      </c>
      <c r="W1993" s="16" t="str">
        <f ca="1">IF(AND(W1992=U1992,F1993&lt;=U1993),U1993,IF(AND(W1992=U1992,F1993&gt;=U1993),V1993,IF(AND(W1992=V1992,F1993&gt;=V1993),V1993,IF(AND(W1992=V1992,F1993&lt;=V1993),U1993,””))))</f>
        <v/>
      </c>
      <c r="X1993" s="1" t="str">
        <f t="shared" si="434"/>
        <v/>
      </c>
    </row>
    <row r="1994" spans="1:24" ht="17.7">
      <c r="A1994" s="3"/>
      <c r="B1994" s="7"/>
      <c r="H1994" s="1" t="str">
        <f t="shared" si="437"/>
        <v/>
      </c>
      <c r="I1994" s="9" t="str">
        <f ca="1">IF(A1994="","",IF(ROW()&gt;$AA$16+1,AVERAGE(INDIRECT("H" &amp; ROW()-$AA$16+1):H1994),""))</f>
        <v/>
      </c>
      <c r="J1994" s="14" t="str">
        <f t="shared" ca="1" si="438"/>
        <v/>
      </c>
      <c r="K1994" s="14" t="str">
        <f t="shared" ca="1" si="439"/>
        <v/>
      </c>
      <c r="L1994" s="9" t="str">
        <f t="shared" ca="1" si="440"/>
        <v/>
      </c>
      <c r="M1994" s="9" t="str">
        <f t="shared" si="441"/>
        <v/>
      </c>
      <c r="N1994" s="9" t="str">
        <f t="shared" si="442"/>
        <v/>
      </c>
      <c r="O1994" s="9" t="str">
        <f t="shared" si="443"/>
        <v/>
      </c>
      <c r="P1994" s="9" t="str">
        <f t="shared" si="444"/>
        <v/>
      </c>
      <c r="Q1994" s="9" t="str">
        <f t="shared" si="445"/>
        <v/>
      </c>
      <c r="R1994" s="9" t="str">
        <f t="shared" si="446"/>
        <v/>
      </c>
      <c r="S1994" s="9" t="str">
        <f t="shared" si="447"/>
        <v/>
      </c>
      <c r="T1994" s="9" t="str">
        <f t="shared" si="447"/>
        <v/>
      </c>
      <c r="U1994" s="9" t="str">
        <f t="shared" si="435"/>
        <v/>
      </c>
      <c r="V1994" s="6" t="str">
        <f t="shared" si="436"/>
        <v/>
      </c>
      <c r="W1994" s="16" t="str">
        <f ca="1">IF(AND(W1993=U1993,F1994&lt;=U1994),U1994,IF(AND(W1993=U1993,F1994&gt;=U1994),V1994,IF(AND(W1993=V1993,F1994&gt;=V1994),V1994,IF(AND(W1993=V1993,F1994&lt;=V1994),U1994,””))))</f>
        <v/>
      </c>
      <c r="X1994" s="1" t="str">
        <f t="shared" si="434"/>
        <v/>
      </c>
    </row>
    <row r="1995" spans="1:24" ht="17.7">
      <c r="A1995" s="3"/>
      <c r="B1995" s="7"/>
      <c r="H1995" s="1" t="str">
        <f t="shared" si="437"/>
        <v/>
      </c>
      <c r="I1995" s="9" t="str">
        <f ca="1">IF(A1995="","",IF(ROW()&gt;$AA$16+1,AVERAGE(INDIRECT("H" &amp; ROW()-$AA$16+1):H1995),""))</f>
        <v/>
      </c>
      <c r="J1995" s="14" t="str">
        <f t="shared" ca="1" si="438"/>
        <v/>
      </c>
      <c r="K1995" s="14" t="str">
        <f t="shared" ca="1" si="439"/>
        <v/>
      </c>
      <c r="L1995" s="9" t="str">
        <f t="shared" ca="1" si="440"/>
        <v/>
      </c>
      <c r="M1995" s="9" t="str">
        <f t="shared" si="441"/>
        <v/>
      </c>
      <c r="N1995" s="9" t="str">
        <f t="shared" si="442"/>
        <v/>
      </c>
      <c r="O1995" s="9" t="str">
        <f t="shared" si="443"/>
        <v/>
      </c>
      <c r="P1995" s="9" t="str">
        <f t="shared" si="444"/>
        <v/>
      </c>
      <c r="Q1995" s="9" t="str">
        <f t="shared" si="445"/>
        <v/>
      </c>
      <c r="R1995" s="9" t="str">
        <f t="shared" si="446"/>
        <v/>
      </c>
      <c r="S1995" s="9" t="str">
        <f t="shared" si="447"/>
        <v/>
      </c>
      <c r="T1995" s="9" t="str">
        <f t="shared" si="447"/>
        <v/>
      </c>
      <c r="U1995" s="9" t="str">
        <f t="shared" si="435"/>
        <v/>
      </c>
      <c r="V1995" s="6" t="str">
        <f t="shared" si="436"/>
        <v/>
      </c>
      <c r="W1995" s="16" t="str">
        <f ca="1">IF(AND(W1994=U1994,F1995&lt;=U1995),U1995,IF(AND(W1994=U1994,F1995&gt;=U1995),V1995,IF(AND(W1994=V1994,F1995&gt;=V1995),V1995,IF(AND(W1994=V1994,F1995&lt;=V1995),U1995,””))))</f>
        <v/>
      </c>
      <c r="X1995" s="1" t="str">
        <f t="shared" si="434"/>
        <v/>
      </c>
    </row>
    <row r="1996" spans="1:24" ht="17.7">
      <c r="A1996" s="3"/>
      <c r="B1996" s="7"/>
      <c r="H1996" s="1" t="str">
        <f t="shared" si="437"/>
        <v/>
      </c>
      <c r="I1996" s="9" t="str">
        <f ca="1">IF(A1996="","",IF(ROW()&gt;$AA$16+1,AVERAGE(INDIRECT("H" &amp; ROW()-$AA$16+1):H1996),""))</f>
        <v/>
      </c>
      <c r="J1996" s="14" t="str">
        <f t="shared" ca="1" si="438"/>
        <v/>
      </c>
      <c r="K1996" s="14" t="str">
        <f t="shared" ca="1" si="439"/>
        <v/>
      </c>
      <c r="L1996" s="9" t="str">
        <f t="shared" ca="1" si="440"/>
        <v/>
      </c>
      <c r="M1996" s="9" t="str">
        <f t="shared" si="441"/>
        <v/>
      </c>
      <c r="N1996" s="9" t="str">
        <f t="shared" si="442"/>
        <v/>
      </c>
      <c r="O1996" s="9" t="str">
        <f t="shared" si="443"/>
        <v/>
      </c>
      <c r="P1996" s="9" t="str">
        <f t="shared" si="444"/>
        <v/>
      </c>
      <c r="Q1996" s="9" t="str">
        <f t="shared" si="445"/>
        <v/>
      </c>
      <c r="R1996" s="9" t="str">
        <f t="shared" si="446"/>
        <v/>
      </c>
      <c r="S1996" s="9" t="str">
        <f t="shared" si="447"/>
        <v/>
      </c>
      <c r="T1996" s="9" t="str">
        <f t="shared" si="447"/>
        <v/>
      </c>
      <c r="U1996" s="9" t="str">
        <f t="shared" si="435"/>
        <v/>
      </c>
      <c r="V1996" s="6" t="str">
        <f t="shared" si="436"/>
        <v/>
      </c>
      <c r="W1996" s="16" t="str">
        <f ca="1">IF(AND(W1995=U1995,F1996&lt;=U1996),U1996,IF(AND(W1995=U1995,F1996&gt;=U1996),V1996,IF(AND(W1995=V1995,F1996&gt;=V1996),V1996,IF(AND(W1995=V1995,F1996&lt;=V1996),U1996,””))))</f>
        <v/>
      </c>
      <c r="X1996" s="1" t="str">
        <f t="shared" si="434"/>
        <v/>
      </c>
    </row>
    <row r="1997" spans="1:24" ht="17.7">
      <c r="A1997" s="3"/>
      <c r="B1997" s="7"/>
      <c r="H1997" s="1" t="str">
        <f t="shared" si="437"/>
        <v/>
      </c>
      <c r="I1997" s="9" t="str">
        <f ca="1">IF(A1997="","",IF(ROW()&gt;$AA$16+1,AVERAGE(INDIRECT("H" &amp; ROW()-$AA$16+1):H1997),""))</f>
        <v/>
      </c>
      <c r="J1997" s="14" t="str">
        <f t="shared" ca="1" si="438"/>
        <v/>
      </c>
      <c r="K1997" s="14" t="str">
        <f t="shared" ca="1" si="439"/>
        <v/>
      </c>
      <c r="L1997" s="9" t="str">
        <f t="shared" ca="1" si="440"/>
        <v/>
      </c>
      <c r="M1997" s="9" t="str">
        <f t="shared" si="441"/>
        <v/>
      </c>
      <c r="N1997" s="9" t="str">
        <f t="shared" si="442"/>
        <v/>
      </c>
      <c r="O1997" s="9" t="str">
        <f t="shared" si="443"/>
        <v/>
      </c>
      <c r="P1997" s="9" t="str">
        <f t="shared" si="444"/>
        <v/>
      </c>
      <c r="Q1997" s="9" t="str">
        <f t="shared" si="445"/>
        <v/>
      </c>
      <c r="R1997" s="9" t="str">
        <f t="shared" si="446"/>
        <v/>
      </c>
      <c r="S1997" s="9" t="str">
        <f t="shared" si="447"/>
        <v/>
      </c>
      <c r="T1997" s="9" t="str">
        <f t="shared" si="447"/>
        <v/>
      </c>
      <c r="U1997" s="9" t="str">
        <f t="shared" si="435"/>
        <v/>
      </c>
      <c r="V1997" s="6" t="str">
        <f t="shared" si="436"/>
        <v/>
      </c>
      <c r="W1997" s="16" t="str">
        <f ca="1">IF(AND(W1996=U1996,F1997&lt;=U1997),U1997,IF(AND(W1996=U1996,F1997&gt;=U1997),V1997,IF(AND(W1996=V1996,F1997&gt;=V1997),V1997,IF(AND(W1996=V1996,F1997&lt;=V1997),U1997,””))))</f>
        <v/>
      </c>
      <c r="X1997" s="1" t="str">
        <f t="shared" si="434"/>
        <v/>
      </c>
    </row>
    <row r="1998" spans="1:24" ht="17.7">
      <c r="A1998" s="3"/>
      <c r="B1998" s="7"/>
      <c r="H1998" s="1" t="str">
        <f t="shared" si="437"/>
        <v/>
      </c>
      <c r="I1998" s="9" t="str">
        <f ca="1">IF(A1998="","",IF(ROW()&gt;$AA$16+1,AVERAGE(INDIRECT("H" &amp; ROW()-$AA$16+1):H1998),""))</f>
        <v/>
      </c>
      <c r="J1998" s="14" t="str">
        <f t="shared" ca="1" si="438"/>
        <v/>
      </c>
      <c r="K1998" s="14" t="str">
        <f t="shared" ca="1" si="439"/>
        <v/>
      </c>
      <c r="L1998" s="9" t="str">
        <f t="shared" ca="1" si="440"/>
        <v/>
      </c>
      <c r="M1998" s="9" t="str">
        <f t="shared" si="441"/>
        <v/>
      </c>
      <c r="N1998" s="9" t="str">
        <f t="shared" si="442"/>
        <v/>
      </c>
      <c r="O1998" s="9" t="str">
        <f t="shared" si="443"/>
        <v/>
      </c>
      <c r="P1998" s="9" t="str">
        <f t="shared" si="444"/>
        <v/>
      </c>
      <c r="Q1998" s="9" t="str">
        <f t="shared" si="445"/>
        <v/>
      </c>
      <c r="R1998" s="9" t="str">
        <f t="shared" si="446"/>
        <v/>
      </c>
      <c r="S1998" s="9" t="str">
        <f t="shared" si="447"/>
        <v/>
      </c>
      <c r="T1998" s="9" t="str">
        <f t="shared" si="447"/>
        <v/>
      </c>
      <c r="U1998" s="9" t="str">
        <f t="shared" si="435"/>
        <v/>
      </c>
      <c r="V1998" s="6" t="str">
        <f t="shared" si="436"/>
        <v/>
      </c>
      <c r="W1998" s="16" t="str">
        <f ca="1">IF(AND(W1997=U1997,F1998&lt;=U1998),U1998,IF(AND(W1997=U1997,F1998&gt;=U1998),V1998,IF(AND(W1997=V1997,F1998&gt;=V1998),V1998,IF(AND(W1997=V1997,F1998&lt;=V1998),U1998,””))))</f>
        <v/>
      </c>
      <c r="X1998" s="1" t="str">
        <f t="shared" si="434"/>
        <v/>
      </c>
    </row>
    <row r="1999" spans="1:24" ht="17.7">
      <c r="A1999" s="3"/>
      <c r="B1999" s="7"/>
      <c r="H1999" s="1" t="str">
        <f t="shared" si="437"/>
        <v/>
      </c>
      <c r="I1999" s="9" t="str">
        <f ca="1">IF(A1999="","",IF(ROW()&gt;$AA$16+1,AVERAGE(INDIRECT("H" &amp; ROW()-$AA$16+1):H1999),""))</f>
        <v/>
      </c>
      <c r="J1999" s="14" t="str">
        <f t="shared" ca="1" si="438"/>
        <v/>
      </c>
      <c r="K1999" s="14" t="str">
        <f t="shared" ca="1" si="439"/>
        <v/>
      </c>
      <c r="L1999" s="9" t="str">
        <f t="shared" ca="1" si="440"/>
        <v/>
      </c>
      <c r="M1999" s="9" t="str">
        <f t="shared" si="441"/>
        <v/>
      </c>
      <c r="N1999" s="9" t="str">
        <f t="shared" si="442"/>
        <v/>
      </c>
      <c r="O1999" s="9" t="str">
        <f t="shared" si="443"/>
        <v/>
      </c>
      <c r="P1999" s="9" t="str">
        <f t="shared" si="444"/>
        <v/>
      </c>
      <c r="Q1999" s="9" t="str">
        <f t="shared" si="445"/>
        <v/>
      </c>
      <c r="R1999" s="9" t="str">
        <f t="shared" si="446"/>
        <v/>
      </c>
      <c r="S1999" s="9" t="str">
        <f t="shared" si="447"/>
        <v/>
      </c>
      <c r="T1999" s="9" t="str">
        <f t="shared" si="447"/>
        <v/>
      </c>
      <c r="U1999" s="9" t="str">
        <f t="shared" si="435"/>
        <v/>
      </c>
      <c r="V1999" s="6" t="str">
        <f t="shared" si="436"/>
        <v/>
      </c>
      <c r="W1999" s="16" t="str">
        <f ca="1">IF(AND(W1998=U1998,F1999&lt;=U1999),U1999,IF(AND(W1998=U1998,F1999&gt;=U1999),V1999,IF(AND(W1998=V1998,F1999&gt;=V1999),V1999,IF(AND(W1998=V1998,F1999&lt;=V1999),U1999,””))))</f>
        <v/>
      </c>
      <c r="X1999" s="1" t="str">
        <f t="shared" si="434"/>
        <v/>
      </c>
    </row>
    <row r="2000" spans="1:24" ht="17.7">
      <c r="A2000" s="3"/>
      <c r="B2000" s="7"/>
      <c r="H2000" s="1" t="str">
        <f t="shared" si="437"/>
        <v/>
      </c>
      <c r="I2000" s="9" t="str">
        <f ca="1">IF(A2000="","",IF(ROW()&gt;$AA$16+1,AVERAGE(INDIRECT("H" &amp; ROW()-$AA$16+1):H2000),""))</f>
        <v/>
      </c>
      <c r="J2000" s="14" t="str">
        <f t="shared" ca="1" si="438"/>
        <v/>
      </c>
      <c r="K2000" s="14" t="str">
        <f t="shared" ca="1" si="439"/>
        <v/>
      </c>
      <c r="L2000" s="9" t="str">
        <f t="shared" ca="1" si="440"/>
        <v/>
      </c>
      <c r="M2000" s="9" t="str">
        <f t="shared" si="441"/>
        <v/>
      </c>
      <c r="N2000" s="9" t="str">
        <f t="shared" si="442"/>
        <v/>
      </c>
      <c r="O2000" s="9" t="str">
        <f t="shared" si="443"/>
        <v/>
      </c>
      <c r="P2000" s="9" t="str">
        <f t="shared" si="444"/>
        <v/>
      </c>
      <c r="Q2000" s="9" t="str">
        <f t="shared" si="445"/>
        <v/>
      </c>
      <c r="R2000" s="9" t="str">
        <f t="shared" si="446"/>
        <v/>
      </c>
      <c r="S2000" s="9" t="str">
        <f t="shared" si="447"/>
        <v/>
      </c>
      <c r="T2000" s="9" t="str">
        <f t="shared" si="447"/>
        <v/>
      </c>
      <c r="U2000" s="9" t="str">
        <f t="shared" si="435"/>
        <v/>
      </c>
      <c r="V2000" s="6" t="str">
        <f t="shared" si="436"/>
        <v/>
      </c>
      <c r="W2000" s="16" t="str">
        <f ca="1">IF(AND(W1999=U1999,F2000&lt;=U2000),U2000,IF(AND(W1999=U1999,F2000&gt;=U2000),V2000,IF(AND(W1999=V1999,F2000&gt;=V2000),V2000,IF(AND(W1999=V1999,F2000&lt;=V2000),U2000,””))))</f>
        <v/>
      </c>
      <c r="X2000" s="1" t="str">
        <f t="shared" si="434"/>
        <v/>
      </c>
    </row>
    <row r="2001" spans="1:24" ht="17.7">
      <c r="A2001" s="3"/>
      <c r="B2001" s="7"/>
      <c r="H2001" s="1" t="str">
        <f t="shared" si="437"/>
        <v/>
      </c>
      <c r="I2001" s="9" t="str">
        <f ca="1">IF(A2001="","",IF(ROW()&gt;$AA$16+1,AVERAGE(INDIRECT("H" &amp; ROW()-$AA$16+1):H2001),""))</f>
        <v/>
      </c>
      <c r="J2001" s="14" t="str">
        <f t="shared" ca="1" si="438"/>
        <v/>
      </c>
      <c r="K2001" s="14" t="str">
        <f t="shared" ca="1" si="439"/>
        <v/>
      </c>
      <c r="L2001" s="9" t="str">
        <f t="shared" ca="1" si="440"/>
        <v/>
      </c>
      <c r="M2001" s="9" t="str">
        <f t="shared" si="441"/>
        <v/>
      </c>
      <c r="N2001" s="9" t="str">
        <f t="shared" si="442"/>
        <v/>
      </c>
      <c r="O2001" s="9" t="str">
        <f t="shared" si="443"/>
        <v/>
      </c>
      <c r="P2001" s="9" t="str">
        <f t="shared" si="444"/>
        <v/>
      </c>
      <c r="Q2001" s="9" t="str">
        <f t="shared" si="445"/>
        <v/>
      </c>
      <c r="R2001" s="9" t="str">
        <f t="shared" si="446"/>
        <v/>
      </c>
      <c r="S2001" s="9" t="str">
        <f t="shared" si="447"/>
        <v/>
      </c>
      <c r="T2001" s="9" t="str">
        <f t="shared" si="447"/>
        <v/>
      </c>
      <c r="U2001" s="9" t="str">
        <f t="shared" si="435"/>
        <v/>
      </c>
      <c r="V2001" s="6" t="str">
        <f t="shared" si="436"/>
        <v/>
      </c>
      <c r="W2001" s="16" t="str">
        <f ca="1">IF(AND(W2000=U2000,F2001&lt;=U2001),U2001,IF(AND(W2000=U2000,F2001&gt;=U2001),V2001,IF(AND(W2000=V2000,F2001&gt;=V2001),V2001,IF(AND(W2000=V2000,F2001&lt;=V2001),U2001,””))))</f>
        <v/>
      </c>
      <c r="X2001" s="1" t="str">
        <f t="shared" si="434"/>
        <v/>
      </c>
    </row>
    <row r="2002" spans="1:24" ht="17.7">
      <c r="A2002" s="3"/>
      <c r="B2002" s="7"/>
      <c r="H2002" s="1" t="str">
        <f t="shared" si="437"/>
        <v/>
      </c>
      <c r="I2002" s="9" t="str">
        <f ca="1">IF(A2002="","",IF(ROW()&gt;$AA$16+1,AVERAGE(INDIRECT("H" &amp; ROW()-$AA$16+1):H2002),""))</f>
        <v/>
      </c>
      <c r="J2002" s="14" t="str">
        <f t="shared" ca="1" si="438"/>
        <v/>
      </c>
      <c r="K2002" s="14" t="str">
        <f t="shared" ca="1" si="439"/>
        <v/>
      </c>
      <c r="L2002" s="9" t="str">
        <f t="shared" ca="1" si="440"/>
        <v/>
      </c>
      <c r="M2002" s="9" t="str">
        <f t="shared" si="441"/>
        <v/>
      </c>
      <c r="N2002" s="9" t="str">
        <f t="shared" si="442"/>
        <v/>
      </c>
      <c r="O2002" s="9" t="str">
        <f t="shared" si="443"/>
        <v/>
      </c>
      <c r="P2002" s="9" t="str">
        <f t="shared" si="444"/>
        <v/>
      </c>
      <c r="Q2002" s="9" t="str">
        <f t="shared" si="445"/>
        <v/>
      </c>
      <c r="R2002" s="9" t="str">
        <f t="shared" si="446"/>
        <v/>
      </c>
      <c r="S2002" s="9" t="str">
        <f t="shared" si="447"/>
        <v/>
      </c>
      <c r="T2002" s="9" t="str">
        <f t="shared" si="447"/>
        <v/>
      </c>
      <c r="U2002" s="9" t="str">
        <f t="shared" si="435"/>
        <v/>
      </c>
      <c r="V2002" s="6" t="str">
        <f t="shared" si="436"/>
        <v/>
      </c>
      <c r="W2002" s="16" t="str">
        <f ca="1">IF(AND(W2001=U2001,F2002&lt;=U2002),U2002,IF(AND(W2001=U2001,F2002&gt;=U2002),V2002,IF(AND(W2001=V2001,F2002&gt;=V2002),V2002,IF(AND(W2001=V2001,F2002&lt;=V2002),U2002,””))))</f>
        <v/>
      </c>
      <c r="X2002" s="1" t="str">
        <f t="shared" si="434"/>
        <v/>
      </c>
    </row>
    <row r="2003" spans="1:24" ht="17.7">
      <c r="A2003" s="3"/>
      <c r="B2003" s="7"/>
      <c r="H2003" s="1" t="str">
        <f t="shared" si="437"/>
        <v/>
      </c>
      <c r="I2003" s="9" t="str">
        <f ca="1">IF(A2003="","",IF(ROW()&gt;$AA$16+1,AVERAGE(INDIRECT("H" &amp; ROW()-$AA$16+1):H2003),""))</f>
        <v/>
      </c>
      <c r="J2003" s="14" t="str">
        <f t="shared" ca="1" si="438"/>
        <v/>
      </c>
      <c r="K2003" s="14" t="str">
        <f t="shared" ca="1" si="439"/>
        <v/>
      </c>
      <c r="L2003" s="9" t="str">
        <f t="shared" ca="1" si="440"/>
        <v/>
      </c>
      <c r="M2003" s="9" t="str">
        <f t="shared" si="441"/>
        <v/>
      </c>
      <c r="N2003" s="9" t="str">
        <f t="shared" si="442"/>
        <v/>
      </c>
      <c r="O2003" s="9" t="str">
        <f t="shared" si="443"/>
        <v/>
      </c>
      <c r="P2003" s="9" t="str">
        <f t="shared" si="444"/>
        <v/>
      </c>
      <c r="Q2003" s="9" t="str">
        <f t="shared" si="445"/>
        <v/>
      </c>
      <c r="R2003" s="9" t="str">
        <f t="shared" si="446"/>
        <v/>
      </c>
      <c r="S2003" s="9" t="str">
        <f t="shared" si="447"/>
        <v/>
      </c>
      <c r="T2003" s="9" t="str">
        <f t="shared" si="447"/>
        <v/>
      </c>
      <c r="U2003" s="9" t="str">
        <f t="shared" si="435"/>
        <v/>
      </c>
      <c r="V2003" s="6" t="str">
        <f t="shared" si="436"/>
        <v/>
      </c>
      <c r="W2003" s="16" t="str">
        <f ca="1">IF(AND(W2002=U2002,F2003&lt;=U2003),U2003,IF(AND(W2002=U2002,F2003&gt;=U2003),V2003,IF(AND(W2002=V2002,F2003&gt;=V2003),V2003,IF(AND(W2002=V2002,F2003&lt;=V2003),U2003,””))))</f>
        <v/>
      </c>
      <c r="X2003" s="1" t="str">
        <f t="shared" si="434"/>
        <v/>
      </c>
    </row>
    <row r="2004" spans="1:24" ht="17.7">
      <c r="A2004" s="3"/>
      <c r="B2004" s="7"/>
      <c r="H2004" s="1" t="str">
        <f t="shared" si="437"/>
        <v/>
      </c>
      <c r="I2004" s="9" t="str">
        <f ca="1">IF(A2004="","",IF(ROW()&gt;$AA$16+1,AVERAGE(INDIRECT("H" &amp; ROW()-$AA$16+1):H2004),""))</f>
        <v/>
      </c>
      <c r="J2004" s="14" t="str">
        <f t="shared" ca="1" si="438"/>
        <v/>
      </c>
      <c r="K2004" s="14" t="str">
        <f t="shared" ca="1" si="439"/>
        <v/>
      </c>
      <c r="L2004" s="9" t="str">
        <f t="shared" ca="1" si="440"/>
        <v/>
      </c>
      <c r="M2004" s="9" t="str">
        <f t="shared" si="441"/>
        <v/>
      </c>
      <c r="N2004" s="9" t="str">
        <f t="shared" si="442"/>
        <v/>
      </c>
      <c r="O2004" s="9" t="str">
        <f t="shared" si="443"/>
        <v/>
      </c>
      <c r="P2004" s="9" t="str">
        <f t="shared" si="444"/>
        <v/>
      </c>
      <c r="Q2004" s="9" t="str">
        <f t="shared" si="445"/>
        <v/>
      </c>
      <c r="R2004" s="9" t="str">
        <f t="shared" si="446"/>
        <v/>
      </c>
      <c r="S2004" s="9" t="str">
        <f t="shared" si="447"/>
        <v/>
      </c>
      <c r="T2004" s="9" t="str">
        <f t="shared" si="447"/>
        <v/>
      </c>
      <c r="U2004" s="9" t="str">
        <f t="shared" si="435"/>
        <v/>
      </c>
      <c r="V2004" s="6" t="str">
        <f t="shared" si="436"/>
        <v/>
      </c>
      <c r="W2004" s="16" t="str">
        <f ca="1">IF(AND(W2003=U2003,F2004&lt;=U2004),U2004,IF(AND(W2003=U2003,F2004&gt;=U2004),V2004,IF(AND(W2003=V2003,F2004&gt;=V2004),V2004,IF(AND(W2003=V2003,F2004&lt;=V2004),U2004,””))))</f>
        <v/>
      </c>
      <c r="X2004" s="1" t="str">
        <f t="shared" si="434"/>
        <v/>
      </c>
    </row>
    <row r="2005" spans="1:24" ht="17.7">
      <c r="A2005" s="3"/>
      <c r="B2005" s="7"/>
      <c r="H2005" s="1" t="str">
        <f t="shared" si="437"/>
        <v/>
      </c>
      <c r="I2005" s="9" t="str">
        <f ca="1">IF(A2005="","",IF(ROW()&gt;$AA$16+1,AVERAGE(INDIRECT("H" &amp; ROW()-$AA$16+1):H2005),""))</f>
        <v/>
      </c>
      <c r="J2005" s="14" t="str">
        <f t="shared" ca="1" si="438"/>
        <v/>
      </c>
      <c r="K2005" s="14" t="str">
        <f t="shared" ca="1" si="439"/>
        <v/>
      </c>
      <c r="L2005" s="9" t="str">
        <f t="shared" ca="1" si="440"/>
        <v/>
      </c>
      <c r="M2005" s="9" t="str">
        <f t="shared" si="441"/>
        <v/>
      </c>
      <c r="N2005" s="9" t="str">
        <f t="shared" si="442"/>
        <v/>
      </c>
      <c r="O2005" s="9" t="str">
        <f t="shared" si="443"/>
        <v/>
      </c>
      <c r="P2005" s="9" t="str">
        <f t="shared" si="444"/>
        <v/>
      </c>
      <c r="Q2005" s="9" t="str">
        <f t="shared" si="445"/>
        <v/>
      </c>
      <c r="R2005" s="9" t="str">
        <f t="shared" si="446"/>
        <v/>
      </c>
      <c r="S2005" s="9" t="str">
        <f t="shared" si="447"/>
        <v/>
      </c>
      <c r="T2005" s="9" t="str">
        <f t="shared" si="447"/>
        <v/>
      </c>
      <c r="U2005" s="9" t="str">
        <f t="shared" si="435"/>
        <v/>
      </c>
      <c r="V2005" s="6" t="str">
        <f t="shared" si="436"/>
        <v/>
      </c>
      <c r="W2005" s="16" t="str">
        <f ca="1">IF(AND(W2004=U2004,F2005&lt;=U2005),U2005,IF(AND(W2004=U2004,F2005&gt;=U2005),V2005,IF(AND(W2004=V2004,F2005&gt;=V2005),V2005,IF(AND(W2004=V2004,F2005&lt;=V2005),U2005,””))))</f>
        <v/>
      </c>
      <c r="X2005" s="1" t="str">
        <f t="shared" si="434"/>
        <v/>
      </c>
    </row>
    <row r="2006" spans="1:24" ht="17.7">
      <c r="A2006" s="3"/>
      <c r="B2006" s="7"/>
      <c r="H2006" s="1" t="str">
        <f t="shared" si="437"/>
        <v/>
      </c>
      <c r="I2006" s="9" t="str">
        <f ca="1">IF(A2006="","",IF(ROW()&gt;$AA$16+1,AVERAGE(INDIRECT("H" &amp; ROW()-$AA$16+1):H2006),""))</f>
        <v/>
      </c>
      <c r="J2006" s="14" t="str">
        <f t="shared" ca="1" si="438"/>
        <v/>
      </c>
      <c r="K2006" s="14" t="str">
        <f t="shared" ca="1" si="439"/>
        <v/>
      </c>
      <c r="L2006" s="9" t="str">
        <f t="shared" ca="1" si="440"/>
        <v/>
      </c>
      <c r="M2006" s="9" t="str">
        <f t="shared" si="441"/>
        <v/>
      </c>
      <c r="N2006" s="9" t="str">
        <f t="shared" si="442"/>
        <v/>
      </c>
      <c r="O2006" s="9" t="str">
        <f t="shared" si="443"/>
        <v/>
      </c>
      <c r="P2006" s="9" t="str">
        <f t="shared" si="444"/>
        <v/>
      </c>
      <c r="Q2006" s="9" t="str">
        <f t="shared" si="445"/>
        <v/>
      </c>
      <c r="R2006" s="9" t="str">
        <f t="shared" si="446"/>
        <v/>
      </c>
      <c r="S2006" s="9" t="str">
        <f t="shared" si="447"/>
        <v/>
      </c>
      <c r="T2006" s="9" t="str">
        <f t="shared" si="447"/>
        <v/>
      </c>
      <c r="U2006" s="9" t="str">
        <f t="shared" si="435"/>
        <v/>
      </c>
      <c r="V2006" s="6" t="str">
        <f t="shared" si="436"/>
        <v/>
      </c>
      <c r="W2006" s="16" t="str">
        <f ca="1">IF(AND(W2005=U2005,F2006&lt;=U2006),U2006,IF(AND(W2005=U2005,F2006&gt;=U2006),V2006,IF(AND(W2005=V2005,F2006&gt;=V2006),V2006,IF(AND(W2005=V2005,F2006&lt;=V2006),U2006,””))))</f>
        <v/>
      </c>
      <c r="X2006" s="1" t="str">
        <f t="shared" si="434"/>
        <v/>
      </c>
    </row>
    <row r="2007" spans="1:24" ht="17.7">
      <c r="A2007" s="3"/>
      <c r="B2007" s="7"/>
      <c r="H2007" s="1" t="str">
        <f t="shared" si="437"/>
        <v/>
      </c>
      <c r="I2007" s="9" t="str">
        <f ca="1">IF(A2007="","",IF(ROW()&gt;$AA$16+1,AVERAGE(INDIRECT("H" &amp; ROW()-$AA$16+1):H2007),""))</f>
        <v/>
      </c>
      <c r="J2007" s="14" t="str">
        <f t="shared" ca="1" si="438"/>
        <v/>
      </c>
      <c r="K2007" s="14" t="str">
        <f t="shared" ca="1" si="439"/>
        <v/>
      </c>
      <c r="L2007" s="9" t="str">
        <f t="shared" ca="1" si="440"/>
        <v/>
      </c>
      <c r="M2007" s="9" t="str">
        <f t="shared" si="441"/>
        <v/>
      </c>
      <c r="N2007" s="9" t="str">
        <f t="shared" si="442"/>
        <v/>
      </c>
      <c r="O2007" s="9" t="str">
        <f t="shared" si="443"/>
        <v/>
      </c>
      <c r="P2007" s="9" t="str">
        <f t="shared" si="444"/>
        <v/>
      </c>
      <c r="Q2007" s="9" t="str">
        <f t="shared" si="445"/>
        <v/>
      </c>
      <c r="R2007" s="9" t="str">
        <f t="shared" si="446"/>
        <v/>
      </c>
      <c r="S2007" s="9" t="str">
        <f t="shared" si="447"/>
        <v/>
      </c>
      <c r="T2007" s="9" t="str">
        <f t="shared" si="447"/>
        <v/>
      </c>
      <c r="U2007" s="9" t="str">
        <f t="shared" si="435"/>
        <v/>
      </c>
      <c r="V2007" s="6" t="str">
        <f t="shared" si="436"/>
        <v/>
      </c>
      <c r="W2007" s="16" t="str">
        <f ca="1">IF(AND(W2006=U2006,F2007&lt;=U2007),U2007,IF(AND(W2006=U2006,F2007&gt;=U2007),V2007,IF(AND(W2006=V2006,F2007&gt;=V2007),V2007,IF(AND(W2006=V2006,F2007&lt;=V2007),U2007,””))))</f>
        <v/>
      </c>
      <c r="X2007" s="1" t="str">
        <f t="shared" si="434"/>
        <v/>
      </c>
    </row>
    <row r="2008" spans="1:24" ht="17.7">
      <c r="A2008" s="3"/>
      <c r="B2008" s="7"/>
      <c r="H2008" s="1" t="str">
        <f t="shared" si="437"/>
        <v/>
      </c>
      <c r="I2008" s="9" t="str">
        <f ca="1">IF(A2008="","",IF(ROW()&gt;$AA$16+1,AVERAGE(INDIRECT("H" &amp; ROW()-$AA$16+1):H2008),""))</f>
        <v/>
      </c>
      <c r="J2008" s="14" t="str">
        <f t="shared" ca="1" si="438"/>
        <v/>
      </c>
      <c r="K2008" s="14" t="str">
        <f t="shared" ca="1" si="439"/>
        <v/>
      </c>
      <c r="L2008" s="9" t="str">
        <f t="shared" ca="1" si="440"/>
        <v/>
      </c>
      <c r="M2008" s="9" t="str">
        <f t="shared" si="441"/>
        <v/>
      </c>
      <c r="N2008" s="9" t="str">
        <f t="shared" si="442"/>
        <v/>
      </c>
      <c r="O2008" s="9" t="str">
        <f t="shared" si="443"/>
        <v/>
      </c>
      <c r="P2008" s="9" t="str">
        <f t="shared" si="444"/>
        <v/>
      </c>
      <c r="Q2008" s="9" t="str">
        <f t="shared" si="445"/>
        <v/>
      </c>
      <c r="R2008" s="9" t="str">
        <f t="shared" si="446"/>
        <v/>
      </c>
      <c r="S2008" s="9" t="str">
        <f t="shared" si="447"/>
        <v/>
      </c>
      <c r="T2008" s="9" t="str">
        <f t="shared" si="447"/>
        <v/>
      </c>
      <c r="U2008" s="9" t="str">
        <f t="shared" si="435"/>
        <v/>
      </c>
      <c r="V2008" s="6" t="str">
        <f t="shared" si="436"/>
        <v/>
      </c>
      <c r="W2008" s="16" t="str">
        <f ca="1">IF(AND(W2007=U2007,F2008&lt;=U2008),U2008,IF(AND(W2007=U2007,F2008&gt;=U2008),V2008,IF(AND(W2007=V2007,F2008&gt;=V2008),V2008,IF(AND(W2007=V2007,F2008&lt;=V2008),U2008,””))))</f>
        <v/>
      </c>
      <c r="X2008" s="1" t="str">
        <f t="shared" si="434"/>
        <v/>
      </c>
    </row>
    <row r="2009" spans="1:24" ht="17.7">
      <c r="A2009" s="3"/>
      <c r="B2009" s="7"/>
      <c r="H2009" s="1" t="str">
        <f t="shared" si="437"/>
        <v/>
      </c>
      <c r="I2009" s="9" t="str">
        <f ca="1">IF(A2009="","",IF(ROW()&gt;$AA$16+1,AVERAGE(INDIRECT("H" &amp; ROW()-$AA$16+1):H2009),""))</f>
        <v/>
      </c>
      <c r="J2009" s="14" t="str">
        <f t="shared" ca="1" si="438"/>
        <v/>
      </c>
      <c r="K2009" s="14" t="str">
        <f t="shared" ca="1" si="439"/>
        <v/>
      </c>
      <c r="L2009" s="9" t="str">
        <f t="shared" ca="1" si="440"/>
        <v/>
      </c>
      <c r="M2009" s="9" t="str">
        <f t="shared" si="441"/>
        <v/>
      </c>
      <c r="N2009" s="9" t="str">
        <f t="shared" si="442"/>
        <v/>
      </c>
      <c r="O2009" s="9" t="str">
        <f t="shared" si="443"/>
        <v/>
      </c>
      <c r="P2009" s="9" t="str">
        <f t="shared" si="444"/>
        <v/>
      </c>
      <c r="Q2009" s="9" t="str">
        <f t="shared" si="445"/>
        <v/>
      </c>
      <c r="R2009" s="9" t="str">
        <f t="shared" si="446"/>
        <v/>
      </c>
      <c r="S2009" s="9" t="str">
        <f t="shared" si="447"/>
        <v/>
      </c>
      <c r="T2009" s="9" t="str">
        <f t="shared" si="447"/>
        <v/>
      </c>
      <c r="U2009" s="9" t="str">
        <f t="shared" si="435"/>
        <v/>
      </c>
      <c r="V2009" s="6" t="str">
        <f t="shared" si="436"/>
        <v/>
      </c>
      <c r="W2009" s="16" t="str">
        <f ca="1">IF(AND(W2008=U2008,F2009&lt;=U2009),U2009,IF(AND(W2008=U2008,F2009&gt;=U2009),V2009,IF(AND(W2008=V2008,F2009&gt;=V2009),V2009,IF(AND(W2008=V2008,F2009&lt;=V2009),U2009,””))))</f>
        <v/>
      </c>
      <c r="X2009" s="1" t="str">
        <f t="shared" si="434"/>
        <v/>
      </c>
    </row>
    <row r="2010" spans="1:24" ht="17.7">
      <c r="A2010" s="3"/>
      <c r="B2010" s="7"/>
      <c r="H2010" s="1" t="str">
        <f t="shared" si="437"/>
        <v/>
      </c>
      <c r="I2010" s="9" t="str">
        <f ca="1">IF(A2010="","",IF(ROW()&gt;$AA$16+1,AVERAGE(INDIRECT("H" &amp; ROW()-$AA$16+1):H2010),""))</f>
        <v/>
      </c>
      <c r="J2010" s="14" t="str">
        <f t="shared" ca="1" si="438"/>
        <v/>
      </c>
      <c r="K2010" s="14" t="str">
        <f t="shared" ca="1" si="439"/>
        <v/>
      </c>
      <c r="L2010" s="9" t="str">
        <f t="shared" ca="1" si="440"/>
        <v/>
      </c>
      <c r="M2010" s="9" t="str">
        <f t="shared" si="441"/>
        <v/>
      </c>
      <c r="N2010" s="9" t="str">
        <f t="shared" si="442"/>
        <v/>
      </c>
      <c r="O2010" s="9" t="str">
        <f t="shared" si="443"/>
        <v/>
      </c>
      <c r="P2010" s="9" t="str">
        <f t="shared" si="444"/>
        <v/>
      </c>
      <c r="Q2010" s="9" t="str">
        <f t="shared" si="445"/>
        <v/>
      </c>
      <c r="R2010" s="9" t="str">
        <f t="shared" si="446"/>
        <v/>
      </c>
      <c r="S2010" s="9" t="str">
        <f t="shared" si="447"/>
        <v/>
      </c>
      <c r="T2010" s="9" t="str">
        <f t="shared" si="447"/>
        <v/>
      </c>
      <c r="U2010" s="9" t="str">
        <f t="shared" si="435"/>
        <v/>
      </c>
      <c r="V2010" s="6" t="str">
        <f t="shared" si="436"/>
        <v/>
      </c>
      <c r="W2010" s="16" t="str">
        <f ca="1">IF(AND(W2009=U2009,F2010&lt;=U2010),U2010,IF(AND(W2009=U2009,F2010&gt;=U2010),V2010,IF(AND(W2009=V2009,F2010&gt;=V2010),V2010,IF(AND(W2009=V2009,F2010&lt;=V2010),U2010,””))))</f>
        <v/>
      </c>
      <c r="X2010" s="1" t="str">
        <f t="shared" si="434"/>
        <v/>
      </c>
    </row>
    <row r="2011" spans="1:24" ht="17.7">
      <c r="A2011" s="3"/>
      <c r="B2011" s="7"/>
      <c r="H2011" s="1" t="str">
        <f t="shared" si="437"/>
        <v/>
      </c>
      <c r="I2011" s="9" t="str">
        <f ca="1">IF(A2011="","",IF(ROW()&gt;$AA$16+1,AVERAGE(INDIRECT("H" &amp; ROW()-$AA$16+1):H2011),""))</f>
        <v/>
      </c>
      <c r="J2011" s="14" t="str">
        <f t="shared" ca="1" si="438"/>
        <v/>
      </c>
      <c r="K2011" s="14" t="str">
        <f t="shared" ca="1" si="439"/>
        <v/>
      </c>
      <c r="L2011" s="9" t="str">
        <f t="shared" ca="1" si="440"/>
        <v/>
      </c>
      <c r="M2011" s="9" t="str">
        <f t="shared" si="441"/>
        <v/>
      </c>
      <c r="N2011" s="9" t="str">
        <f t="shared" si="442"/>
        <v/>
      </c>
      <c r="O2011" s="9" t="str">
        <f t="shared" si="443"/>
        <v/>
      </c>
      <c r="P2011" s="9" t="str">
        <f t="shared" si="444"/>
        <v/>
      </c>
      <c r="Q2011" s="9" t="str">
        <f t="shared" si="445"/>
        <v/>
      </c>
      <c r="R2011" s="9" t="str">
        <f t="shared" si="446"/>
        <v/>
      </c>
      <c r="S2011" s="9" t="str">
        <f t="shared" si="447"/>
        <v/>
      </c>
      <c r="T2011" s="9" t="str">
        <f t="shared" si="447"/>
        <v/>
      </c>
      <c r="U2011" s="9" t="str">
        <f t="shared" si="435"/>
        <v/>
      </c>
      <c r="V2011" s="6" t="str">
        <f t="shared" si="436"/>
        <v/>
      </c>
      <c r="W2011" s="16" t="str">
        <f ca="1">IF(AND(W2010=U2010,F2011&lt;=U2011),U2011,IF(AND(W2010=U2010,F2011&gt;=U2011),V2011,IF(AND(W2010=V2010,F2011&gt;=V2011),V2011,IF(AND(W2010=V2010,F2011&lt;=V2011),U2011,””))))</f>
        <v/>
      </c>
      <c r="X2011" s="1" t="str">
        <f t="shared" si="434"/>
        <v/>
      </c>
    </row>
    <row r="2012" spans="1:24" ht="17.7">
      <c r="A2012" s="3"/>
      <c r="B2012" s="7"/>
      <c r="H2012" s="1" t="str">
        <f t="shared" si="437"/>
        <v/>
      </c>
      <c r="I2012" s="9" t="str">
        <f ca="1">IF(A2012="","",IF(ROW()&gt;$AA$16+1,AVERAGE(INDIRECT("H" &amp; ROW()-$AA$16+1):H2012),""))</f>
        <v/>
      </c>
      <c r="J2012" s="14" t="str">
        <f t="shared" ca="1" si="438"/>
        <v/>
      </c>
      <c r="K2012" s="14" t="str">
        <f t="shared" ca="1" si="439"/>
        <v/>
      </c>
      <c r="L2012" s="9" t="str">
        <f t="shared" ca="1" si="440"/>
        <v/>
      </c>
      <c r="M2012" s="9" t="str">
        <f t="shared" si="441"/>
        <v/>
      </c>
      <c r="N2012" s="9" t="str">
        <f t="shared" si="442"/>
        <v/>
      </c>
      <c r="O2012" s="9" t="str">
        <f t="shared" si="443"/>
        <v/>
      </c>
      <c r="P2012" s="9" t="str">
        <f t="shared" si="444"/>
        <v/>
      </c>
      <c r="Q2012" s="9" t="str">
        <f t="shared" si="445"/>
        <v/>
      </c>
      <c r="R2012" s="9" t="str">
        <f t="shared" si="446"/>
        <v/>
      </c>
      <c r="S2012" s="9" t="str">
        <f t="shared" si="447"/>
        <v/>
      </c>
      <c r="T2012" s="9" t="str">
        <f t="shared" si="447"/>
        <v/>
      </c>
      <c r="U2012" s="9" t="str">
        <f t="shared" si="435"/>
        <v/>
      </c>
      <c r="V2012" s="6" t="str">
        <f t="shared" si="436"/>
        <v/>
      </c>
      <c r="W2012" s="16" t="str">
        <f ca="1">IF(AND(W2011=U2011,F2012&lt;=U2012),U2012,IF(AND(W2011=U2011,F2012&gt;=U2012),V2012,IF(AND(W2011=V2011,F2012&gt;=V2012),V2012,IF(AND(W2011=V2011,F2012&lt;=V2012),U2012,””))))</f>
        <v/>
      </c>
      <c r="X2012" s="1" t="str">
        <f t="shared" si="434"/>
        <v/>
      </c>
    </row>
    <row r="2013" spans="1:24" ht="17.7">
      <c r="A2013" s="3"/>
      <c r="B2013" s="7"/>
      <c r="H2013" s="1" t="str">
        <f t="shared" si="437"/>
        <v/>
      </c>
      <c r="I2013" s="9" t="str">
        <f ca="1">IF(A2013="","",IF(ROW()&gt;$AA$16+1,AVERAGE(INDIRECT("H" &amp; ROW()-$AA$16+1):H2013),""))</f>
        <v/>
      </c>
      <c r="J2013" s="14" t="str">
        <f t="shared" ca="1" si="438"/>
        <v/>
      </c>
      <c r="K2013" s="14" t="str">
        <f t="shared" ca="1" si="439"/>
        <v/>
      </c>
      <c r="L2013" s="9" t="str">
        <f t="shared" ca="1" si="440"/>
        <v/>
      </c>
      <c r="M2013" s="9" t="str">
        <f t="shared" si="441"/>
        <v/>
      </c>
      <c r="N2013" s="9" t="str">
        <f t="shared" si="442"/>
        <v/>
      </c>
      <c r="O2013" s="9" t="str">
        <f t="shared" si="443"/>
        <v/>
      </c>
      <c r="P2013" s="9" t="str">
        <f t="shared" si="444"/>
        <v/>
      </c>
      <c r="Q2013" s="9" t="str">
        <f t="shared" si="445"/>
        <v/>
      </c>
      <c r="R2013" s="9" t="str">
        <f t="shared" si="446"/>
        <v/>
      </c>
      <c r="S2013" s="9" t="str">
        <f t="shared" si="447"/>
        <v/>
      </c>
      <c r="T2013" s="9" t="str">
        <f t="shared" si="447"/>
        <v/>
      </c>
      <c r="U2013" s="9" t="str">
        <f t="shared" si="435"/>
        <v/>
      </c>
      <c r="V2013" s="6" t="str">
        <f t="shared" si="436"/>
        <v/>
      </c>
      <c r="W2013" s="16" t="str">
        <f ca="1">IF(AND(W2012=U2012,F2013&lt;=U2013),U2013,IF(AND(W2012=U2012,F2013&gt;=U2013),V2013,IF(AND(W2012=V2012,F2013&gt;=V2013),V2013,IF(AND(W2012=V2012,F2013&lt;=V2013),U2013,””))))</f>
        <v/>
      </c>
      <c r="X2013" s="1" t="str">
        <f t="shared" si="434"/>
        <v/>
      </c>
    </row>
    <row r="2014" spans="1:24" ht="17.7">
      <c r="A2014" s="3"/>
      <c r="B2014" s="7"/>
      <c r="H2014" s="1" t="str">
        <f t="shared" si="437"/>
        <v/>
      </c>
      <c r="I2014" s="9" t="str">
        <f ca="1">IF(A2014="","",IF(ROW()&gt;$AA$16+1,AVERAGE(INDIRECT("H" &amp; ROW()-$AA$16+1):H2014),""))</f>
        <v/>
      </c>
      <c r="J2014" s="14" t="str">
        <f t="shared" ca="1" si="438"/>
        <v/>
      </c>
      <c r="K2014" s="14" t="str">
        <f t="shared" ca="1" si="439"/>
        <v/>
      </c>
      <c r="L2014" s="9" t="str">
        <f t="shared" ca="1" si="440"/>
        <v/>
      </c>
      <c r="M2014" s="9" t="str">
        <f t="shared" si="441"/>
        <v/>
      </c>
      <c r="N2014" s="9" t="str">
        <f t="shared" si="442"/>
        <v/>
      </c>
      <c r="O2014" s="9" t="str">
        <f t="shared" si="443"/>
        <v/>
      </c>
      <c r="P2014" s="9" t="str">
        <f t="shared" si="444"/>
        <v/>
      </c>
      <c r="Q2014" s="9" t="str">
        <f t="shared" si="445"/>
        <v/>
      </c>
      <c r="R2014" s="9" t="str">
        <f t="shared" si="446"/>
        <v/>
      </c>
      <c r="S2014" s="9" t="str">
        <f t="shared" si="447"/>
        <v/>
      </c>
      <c r="T2014" s="9" t="str">
        <f t="shared" si="447"/>
        <v/>
      </c>
      <c r="U2014" s="9" t="str">
        <f t="shared" si="435"/>
        <v/>
      </c>
      <c r="V2014" s="6" t="str">
        <f t="shared" si="436"/>
        <v/>
      </c>
      <c r="W2014" s="16" t="str">
        <f ca="1">IF(AND(W2013=U2013,F2014&lt;=U2014),U2014,IF(AND(W2013=U2013,F2014&gt;=U2014),V2014,IF(AND(W2013=V2013,F2014&gt;=V2014),V2014,IF(AND(W2013=V2013,F2014&lt;=V2014),U2014,””))))</f>
        <v/>
      </c>
      <c r="X2014" s="1" t="str">
        <f t="shared" si="434"/>
        <v/>
      </c>
    </row>
    <row r="2015" spans="1:24" ht="17.7">
      <c r="A2015" s="3"/>
      <c r="B2015" s="7"/>
      <c r="H2015" s="1" t="str">
        <f t="shared" si="437"/>
        <v/>
      </c>
      <c r="I2015" s="9" t="str">
        <f ca="1">IF(A2015="","",IF(ROW()&gt;$AA$16+1,AVERAGE(INDIRECT("H" &amp; ROW()-$AA$16+1):H2015),""))</f>
        <v/>
      </c>
      <c r="J2015" s="14" t="str">
        <f t="shared" ca="1" si="438"/>
        <v/>
      </c>
      <c r="K2015" s="14" t="str">
        <f t="shared" ca="1" si="439"/>
        <v/>
      </c>
      <c r="L2015" s="9" t="str">
        <f t="shared" ca="1" si="440"/>
        <v/>
      </c>
      <c r="M2015" s="9" t="str">
        <f t="shared" si="441"/>
        <v/>
      </c>
      <c r="N2015" s="9" t="str">
        <f t="shared" si="442"/>
        <v/>
      </c>
      <c r="O2015" s="9" t="str">
        <f t="shared" si="443"/>
        <v/>
      </c>
      <c r="P2015" s="9" t="str">
        <f t="shared" si="444"/>
        <v/>
      </c>
      <c r="Q2015" s="9" t="str">
        <f t="shared" si="445"/>
        <v/>
      </c>
      <c r="R2015" s="9" t="str">
        <f t="shared" si="446"/>
        <v/>
      </c>
      <c r="S2015" s="9" t="str">
        <f t="shared" si="447"/>
        <v/>
      </c>
      <c r="T2015" s="9" t="str">
        <f t="shared" si="447"/>
        <v/>
      </c>
      <c r="U2015" s="9" t="str">
        <f t="shared" si="435"/>
        <v/>
      </c>
      <c r="V2015" s="6" t="str">
        <f t="shared" si="436"/>
        <v/>
      </c>
      <c r="W2015" s="16" t="str">
        <f ca="1">IF(AND(W2014=U2014,F2015&lt;=U2015),U2015,IF(AND(W2014=U2014,F2015&gt;=U2015),V2015,IF(AND(W2014=V2014,F2015&gt;=V2015),V2015,IF(AND(W2014=V2014,F2015&lt;=V2015),U2015,””))))</f>
        <v/>
      </c>
      <c r="X2015" s="1" t="str">
        <f t="shared" si="434"/>
        <v/>
      </c>
    </row>
    <row r="2016" spans="1:24" ht="17.7">
      <c r="A2016" s="3"/>
      <c r="B2016" s="7"/>
      <c r="H2016" s="1" t="str">
        <f t="shared" si="437"/>
        <v/>
      </c>
      <c r="I2016" s="9" t="str">
        <f ca="1">IF(A2016="","",IF(ROW()&gt;$AA$16+1,AVERAGE(INDIRECT("H" &amp; ROW()-$AA$16+1):H2016),""))</f>
        <v/>
      </c>
      <c r="J2016" s="14" t="str">
        <f t="shared" ca="1" si="438"/>
        <v/>
      </c>
      <c r="K2016" s="14" t="str">
        <f t="shared" ca="1" si="439"/>
        <v/>
      </c>
      <c r="L2016" s="9" t="str">
        <f t="shared" ca="1" si="440"/>
        <v/>
      </c>
      <c r="M2016" s="9" t="str">
        <f t="shared" si="441"/>
        <v/>
      </c>
      <c r="N2016" s="9" t="str">
        <f t="shared" si="442"/>
        <v/>
      </c>
      <c r="O2016" s="9" t="str">
        <f t="shared" si="443"/>
        <v/>
      </c>
      <c r="P2016" s="9" t="str">
        <f t="shared" si="444"/>
        <v/>
      </c>
      <c r="Q2016" s="9" t="str">
        <f t="shared" si="445"/>
        <v/>
      </c>
      <c r="R2016" s="9" t="str">
        <f t="shared" si="446"/>
        <v/>
      </c>
      <c r="S2016" s="9" t="str">
        <f t="shared" si="447"/>
        <v/>
      </c>
      <c r="T2016" s="9" t="str">
        <f t="shared" si="447"/>
        <v/>
      </c>
      <c r="U2016" s="9" t="str">
        <f t="shared" si="435"/>
        <v/>
      </c>
      <c r="V2016" s="6" t="str">
        <f t="shared" si="436"/>
        <v/>
      </c>
      <c r="W2016" s="16" t="str">
        <f ca="1">IF(AND(W2015=U2015,F2016&lt;=U2016),U2016,IF(AND(W2015=U2015,F2016&gt;=U2016),V2016,IF(AND(W2015=V2015,F2016&gt;=V2016),V2016,IF(AND(W2015=V2015,F2016&lt;=V2016),U2016,””))))</f>
        <v/>
      </c>
      <c r="X2016" s="1" t="str">
        <f t="shared" si="434"/>
        <v/>
      </c>
    </row>
    <row r="2017" spans="1:24" ht="17.7">
      <c r="A2017" s="3"/>
      <c r="B2017" s="7"/>
      <c r="H2017" s="1" t="str">
        <f t="shared" si="437"/>
        <v/>
      </c>
      <c r="I2017" s="9" t="str">
        <f ca="1">IF(A2017="","",IF(ROW()&gt;$AA$16+1,AVERAGE(INDIRECT("H" &amp; ROW()-$AA$16+1):H2017),""))</f>
        <v/>
      </c>
      <c r="J2017" s="14" t="str">
        <f t="shared" ca="1" si="438"/>
        <v/>
      </c>
      <c r="K2017" s="14" t="str">
        <f t="shared" ca="1" si="439"/>
        <v/>
      </c>
      <c r="L2017" s="9" t="str">
        <f t="shared" ca="1" si="440"/>
        <v/>
      </c>
      <c r="M2017" s="9" t="str">
        <f t="shared" si="441"/>
        <v/>
      </c>
      <c r="N2017" s="9" t="str">
        <f t="shared" si="442"/>
        <v/>
      </c>
      <c r="O2017" s="9" t="str">
        <f t="shared" si="443"/>
        <v/>
      </c>
      <c r="P2017" s="9" t="str">
        <f t="shared" si="444"/>
        <v/>
      </c>
      <c r="Q2017" s="9" t="str">
        <f t="shared" si="445"/>
        <v/>
      </c>
      <c r="R2017" s="9" t="str">
        <f t="shared" si="446"/>
        <v/>
      </c>
      <c r="S2017" s="9" t="str">
        <f t="shared" si="447"/>
        <v/>
      </c>
      <c r="T2017" s="9" t="str">
        <f t="shared" si="447"/>
        <v/>
      </c>
      <c r="U2017" s="9" t="str">
        <f t="shared" si="435"/>
        <v/>
      </c>
      <c r="V2017" s="6" t="str">
        <f t="shared" si="436"/>
        <v/>
      </c>
      <c r="W2017" s="16" t="str">
        <f ca="1">IF(AND(W2016=U2016,F2017&lt;=U2017),U2017,IF(AND(W2016=U2016,F2017&gt;=U2017),V2017,IF(AND(W2016=V2016,F2017&gt;=V2017),V2017,IF(AND(W2016=V2016,F2017&lt;=V2017),U2017,””))))</f>
        <v/>
      </c>
      <c r="X2017" s="1" t="str">
        <f t="shared" si="434"/>
        <v/>
      </c>
    </row>
    <row r="2018" spans="1:24" ht="17.7">
      <c r="A2018" s="3"/>
      <c r="B2018" s="7"/>
      <c r="H2018" s="1" t="str">
        <f t="shared" si="437"/>
        <v/>
      </c>
      <c r="I2018" s="9" t="str">
        <f ca="1">IF(A2018="","",IF(ROW()&gt;$AA$16+1,AVERAGE(INDIRECT("H" &amp; ROW()-$AA$16+1):H2018),""))</f>
        <v/>
      </c>
      <c r="J2018" s="14" t="str">
        <f t="shared" ca="1" si="438"/>
        <v/>
      </c>
      <c r="K2018" s="14" t="str">
        <f t="shared" ca="1" si="439"/>
        <v/>
      </c>
      <c r="L2018" s="9" t="str">
        <f t="shared" ca="1" si="440"/>
        <v/>
      </c>
      <c r="M2018" s="9" t="str">
        <f t="shared" si="441"/>
        <v/>
      </c>
      <c r="N2018" s="9" t="str">
        <f t="shared" si="442"/>
        <v/>
      </c>
      <c r="O2018" s="9" t="str">
        <f t="shared" si="443"/>
        <v/>
      </c>
      <c r="P2018" s="9" t="str">
        <f t="shared" si="444"/>
        <v/>
      </c>
      <c r="Q2018" s="9" t="str">
        <f t="shared" si="445"/>
        <v/>
      </c>
      <c r="R2018" s="9" t="str">
        <f t="shared" si="446"/>
        <v/>
      </c>
      <c r="S2018" s="9" t="str">
        <f t="shared" si="447"/>
        <v/>
      </c>
      <c r="T2018" s="9" t="str">
        <f t="shared" si="447"/>
        <v/>
      </c>
      <c r="U2018" s="9" t="str">
        <f t="shared" si="435"/>
        <v/>
      </c>
      <c r="V2018" s="6" t="str">
        <f t="shared" si="436"/>
        <v/>
      </c>
      <c r="W2018" s="16" t="str">
        <f ca="1">IF(AND(W2017=U2017,F2018&lt;=U2018),U2018,IF(AND(W2017=U2017,F2018&gt;=U2018),V2018,IF(AND(W2017=V2017,F2018&gt;=V2018),V2018,IF(AND(W2017=V2017,F2018&lt;=V2018),U2018,””))))</f>
        <v/>
      </c>
      <c r="X2018" s="1" t="str">
        <f t="shared" si="434"/>
        <v/>
      </c>
    </row>
    <row r="2019" spans="1:24" ht="17.7">
      <c r="A2019" s="3"/>
      <c r="B2019" s="7"/>
      <c r="H2019" s="1" t="str">
        <f t="shared" si="437"/>
        <v/>
      </c>
      <c r="I2019" s="9" t="str">
        <f ca="1">IF(A2019="","",IF(ROW()&gt;$AA$16+1,AVERAGE(INDIRECT("H" &amp; ROW()-$AA$16+1):H2019),""))</f>
        <v/>
      </c>
      <c r="J2019" s="14" t="str">
        <f t="shared" ca="1" si="438"/>
        <v/>
      </c>
      <c r="K2019" s="14" t="str">
        <f t="shared" ca="1" si="439"/>
        <v/>
      </c>
      <c r="L2019" s="9" t="str">
        <f t="shared" ca="1" si="440"/>
        <v/>
      </c>
      <c r="M2019" s="9" t="str">
        <f t="shared" si="441"/>
        <v/>
      </c>
      <c r="N2019" s="9" t="str">
        <f t="shared" si="442"/>
        <v/>
      </c>
      <c r="O2019" s="9" t="str">
        <f t="shared" si="443"/>
        <v/>
      </c>
      <c r="P2019" s="9" t="str">
        <f t="shared" si="444"/>
        <v/>
      </c>
      <c r="Q2019" s="9" t="str">
        <f t="shared" si="445"/>
        <v/>
      </c>
      <c r="R2019" s="9" t="str">
        <f t="shared" si="446"/>
        <v/>
      </c>
      <c r="S2019" s="9" t="str">
        <f t="shared" si="447"/>
        <v/>
      </c>
      <c r="T2019" s="9" t="str">
        <f t="shared" si="447"/>
        <v/>
      </c>
      <c r="U2019" s="9" t="str">
        <f t="shared" si="435"/>
        <v/>
      </c>
      <c r="V2019" s="6" t="str">
        <f t="shared" si="436"/>
        <v/>
      </c>
      <c r="W2019" s="16" t="str">
        <f ca="1">IF(AND(W2018=U2018,F2019&lt;=U2019),U2019,IF(AND(W2018=U2018,F2019&gt;=U2019),V2019,IF(AND(W2018=V2018,F2019&gt;=V2019),V2019,IF(AND(W2018=V2018,F2019&lt;=V2019),U2019,””))))</f>
        <v/>
      </c>
      <c r="X2019" s="1" t="str">
        <f t="shared" si="434"/>
        <v/>
      </c>
    </row>
    <row r="2020" spans="1:24" ht="17.7">
      <c r="A2020" s="3"/>
      <c r="B2020" s="7"/>
      <c r="H2020" s="1" t="str">
        <f t="shared" si="437"/>
        <v/>
      </c>
      <c r="I2020" s="9" t="str">
        <f ca="1">IF(A2020="","",IF(ROW()&gt;$AA$16+1,AVERAGE(INDIRECT("H" &amp; ROW()-$AA$16+1):H2020),""))</f>
        <v/>
      </c>
      <c r="J2020" s="14" t="str">
        <f t="shared" ca="1" si="438"/>
        <v/>
      </c>
      <c r="K2020" s="14" t="str">
        <f t="shared" ca="1" si="439"/>
        <v/>
      </c>
      <c r="L2020" s="9" t="str">
        <f t="shared" ca="1" si="440"/>
        <v/>
      </c>
      <c r="M2020" s="9" t="str">
        <f t="shared" si="441"/>
        <v/>
      </c>
      <c r="N2020" s="9" t="str">
        <f t="shared" si="442"/>
        <v/>
      </c>
      <c r="O2020" s="9" t="str">
        <f t="shared" si="443"/>
        <v/>
      </c>
      <c r="P2020" s="9" t="str">
        <f t="shared" si="444"/>
        <v/>
      </c>
      <c r="Q2020" s="9" t="str">
        <f t="shared" si="445"/>
        <v/>
      </c>
      <c r="R2020" s="9" t="str">
        <f t="shared" si="446"/>
        <v/>
      </c>
      <c r="S2020" s="9" t="str">
        <f t="shared" si="447"/>
        <v/>
      </c>
      <c r="T2020" s="9" t="str">
        <f t="shared" si="447"/>
        <v/>
      </c>
      <c r="U2020" s="9" t="str">
        <f t="shared" si="435"/>
        <v/>
      </c>
      <c r="V2020" s="6" t="str">
        <f t="shared" si="436"/>
        <v/>
      </c>
      <c r="W2020" s="16" t="str">
        <f ca="1">IF(AND(W2019=U2019,F2020&lt;=U2020),U2020,IF(AND(W2019=U2019,F2020&gt;=U2020),V2020,IF(AND(W2019=V2019,F2020&gt;=V2020),V2020,IF(AND(W2019=V2019,F2020&lt;=V2020),U2020,””))))</f>
        <v/>
      </c>
      <c r="X2020" s="1" t="str">
        <f t="shared" si="434"/>
        <v/>
      </c>
    </row>
    <row r="2021" spans="1:24" ht="17.7">
      <c r="A2021" s="3"/>
      <c r="B2021" s="7"/>
      <c r="H2021" s="1" t="str">
        <f t="shared" si="437"/>
        <v/>
      </c>
      <c r="I2021" s="9" t="str">
        <f ca="1">IF(A2021="","",IF(ROW()&gt;$AA$16+1,AVERAGE(INDIRECT("H" &amp; ROW()-$AA$16+1):H2021),""))</f>
        <v/>
      </c>
      <c r="J2021" s="14" t="str">
        <f t="shared" ca="1" si="438"/>
        <v/>
      </c>
      <c r="K2021" s="14" t="str">
        <f t="shared" ca="1" si="439"/>
        <v/>
      </c>
      <c r="L2021" s="9" t="str">
        <f t="shared" ca="1" si="440"/>
        <v/>
      </c>
      <c r="M2021" s="9" t="str">
        <f t="shared" si="441"/>
        <v/>
      </c>
      <c r="N2021" s="9" t="str">
        <f t="shared" si="442"/>
        <v/>
      </c>
      <c r="O2021" s="9" t="str">
        <f t="shared" si="443"/>
        <v/>
      </c>
      <c r="P2021" s="9" t="str">
        <f t="shared" si="444"/>
        <v/>
      </c>
      <c r="Q2021" s="9" t="str">
        <f t="shared" si="445"/>
        <v/>
      </c>
      <c r="R2021" s="9" t="str">
        <f t="shared" si="446"/>
        <v/>
      </c>
      <c r="S2021" s="9" t="str">
        <f t="shared" si="447"/>
        <v/>
      </c>
      <c r="T2021" s="9" t="str">
        <f t="shared" si="447"/>
        <v/>
      </c>
      <c r="U2021" s="9" t="str">
        <f t="shared" si="435"/>
        <v/>
      </c>
      <c r="V2021" s="6" t="str">
        <f t="shared" si="436"/>
        <v/>
      </c>
      <c r="W2021" s="16" t="str">
        <f ca="1">IF(AND(W2020=U2020,F2021&lt;=U2021),U2021,IF(AND(W2020=U2020,F2021&gt;=U2021),V2021,IF(AND(W2020=V2020,F2021&gt;=V2021),V2021,IF(AND(W2020=V2020,F2021&lt;=V2021),U2021,””))))</f>
        <v/>
      </c>
      <c r="X2021" s="1" t="str">
        <f t="shared" si="434"/>
        <v/>
      </c>
    </row>
    <row r="2022" spans="1:24" ht="17.7">
      <c r="A2022" s="3"/>
      <c r="B2022" s="7"/>
      <c r="H2022" s="1" t="str">
        <f t="shared" si="437"/>
        <v/>
      </c>
      <c r="I2022" s="9" t="str">
        <f ca="1">IF(A2022="","",IF(ROW()&gt;$AA$16+1,AVERAGE(INDIRECT("H" &amp; ROW()-$AA$16+1):H2022),""))</f>
        <v/>
      </c>
      <c r="J2022" s="14" t="str">
        <f t="shared" ca="1" si="438"/>
        <v/>
      </c>
      <c r="K2022" s="14" t="str">
        <f t="shared" ca="1" si="439"/>
        <v/>
      </c>
      <c r="L2022" s="9" t="str">
        <f t="shared" ca="1" si="440"/>
        <v/>
      </c>
      <c r="M2022" s="9" t="str">
        <f t="shared" si="441"/>
        <v/>
      </c>
      <c r="N2022" s="9" t="str">
        <f t="shared" si="442"/>
        <v/>
      </c>
      <c r="O2022" s="9" t="str">
        <f t="shared" si="443"/>
        <v/>
      </c>
      <c r="P2022" s="9" t="str">
        <f t="shared" si="444"/>
        <v/>
      </c>
      <c r="Q2022" s="9" t="str">
        <f t="shared" si="445"/>
        <v/>
      </c>
      <c r="R2022" s="9" t="str">
        <f t="shared" si="446"/>
        <v/>
      </c>
      <c r="S2022" s="9" t="str">
        <f t="shared" si="447"/>
        <v/>
      </c>
      <c r="T2022" s="9" t="str">
        <f t="shared" si="447"/>
        <v/>
      </c>
      <c r="U2022" s="9" t="str">
        <f t="shared" si="435"/>
        <v/>
      </c>
      <c r="V2022" s="6" t="str">
        <f t="shared" si="436"/>
        <v/>
      </c>
      <c r="W2022" s="16" t="str">
        <f ca="1">IF(AND(W2021=U2021,F2022&lt;=U2022),U2022,IF(AND(W2021=U2021,F2022&gt;=U2022),V2022,IF(AND(W2021=V2021,F2022&gt;=V2022),V2022,IF(AND(W2021=V2021,F2022&lt;=V2022),U2022,””))))</f>
        <v/>
      </c>
      <c r="X2022" s="1" t="str">
        <f t="shared" si="434"/>
        <v/>
      </c>
    </row>
    <row r="2023" spans="1:24" ht="17.7">
      <c r="A2023" s="3"/>
      <c r="B2023" s="7"/>
      <c r="H2023" s="1" t="str">
        <f t="shared" si="437"/>
        <v/>
      </c>
      <c r="I2023" s="9" t="str">
        <f ca="1">IF(A2023="","",IF(ROW()&gt;$AA$16+1,AVERAGE(INDIRECT("H" &amp; ROW()-$AA$16+1):H2023),""))</f>
        <v/>
      </c>
      <c r="J2023" s="14" t="str">
        <f t="shared" ca="1" si="438"/>
        <v/>
      </c>
      <c r="K2023" s="14" t="str">
        <f t="shared" ca="1" si="439"/>
        <v/>
      </c>
      <c r="L2023" s="9" t="str">
        <f t="shared" ca="1" si="440"/>
        <v/>
      </c>
      <c r="M2023" s="9" t="str">
        <f t="shared" si="441"/>
        <v/>
      </c>
      <c r="N2023" s="9" t="str">
        <f t="shared" si="442"/>
        <v/>
      </c>
      <c r="O2023" s="9" t="str">
        <f t="shared" si="443"/>
        <v/>
      </c>
      <c r="P2023" s="9" t="str">
        <f t="shared" si="444"/>
        <v/>
      </c>
      <c r="Q2023" s="9" t="str">
        <f t="shared" si="445"/>
        <v/>
      </c>
      <c r="R2023" s="9" t="str">
        <f t="shared" si="446"/>
        <v/>
      </c>
      <c r="S2023" s="9" t="str">
        <f t="shared" si="447"/>
        <v/>
      </c>
      <c r="T2023" s="9" t="str">
        <f t="shared" si="447"/>
        <v/>
      </c>
      <c r="U2023" s="9" t="str">
        <f t="shared" si="435"/>
        <v/>
      </c>
      <c r="V2023" s="6" t="str">
        <f t="shared" si="436"/>
        <v/>
      </c>
      <c r="W2023" s="16" t="str">
        <f ca="1">IF(AND(W2022=U2022,F2023&lt;=U2023),U2023,IF(AND(W2022=U2022,F2023&gt;=U2023),V2023,IF(AND(W2022=V2022,F2023&gt;=V2023),V2023,IF(AND(W2022=V2022,F2023&lt;=V2023),U2023,””))))</f>
        <v/>
      </c>
      <c r="X2023" s="1" t="str">
        <f t="shared" si="434"/>
        <v/>
      </c>
    </row>
    <row r="2024" spans="1:24" ht="17.7">
      <c r="A2024" s="3"/>
      <c r="B2024" s="7"/>
      <c r="H2024" s="1" t="str">
        <f t="shared" si="437"/>
        <v/>
      </c>
      <c r="I2024" s="9" t="str">
        <f ca="1">IF(A2024="","",IF(ROW()&gt;$AA$16+1,AVERAGE(INDIRECT("H" &amp; ROW()-$AA$16+1):H2024),""))</f>
        <v/>
      </c>
      <c r="J2024" s="14" t="str">
        <f t="shared" ca="1" si="438"/>
        <v/>
      </c>
      <c r="K2024" s="14" t="str">
        <f t="shared" ca="1" si="439"/>
        <v/>
      </c>
      <c r="L2024" s="9" t="str">
        <f t="shared" ca="1" si="440"/>
        <v/>
      </c>
      <c r="M2024" s="9" t="str">
        <f t="shared" si="441"/>
        <v/>
      </c>
      <c r="N2024" s="9" t="str">
        <f t="shared" si="442"/>
        <v/>
      </c>
      <c r="O2024" s="9" t="str">
        <f t="shared" si="443"/>
        <v/>
      </c>
      <c r="P2024" s="9" t="str">
        <f t="shared" si="444"/>
        <v/>
      </c>
      <c r="Q2024" s="9" t="str">
        <f t="shared" si="445"/>
        <v/>
      </c>
      <c r="R2024" s="9" t="str">
        <f t="shared" si="446"/>
        <v/>
      </c>
      <c r="S2024" s="9" t="str">
        <f t="shared" si="447"/>
        <v/>
      </c>
      <c r="T2024" s="9" t="str">
        <f t="shared" si="447"/>
        <v/>
      </c>
      <c r="U2024" s="9" t="str">
        <f t="shared" si="435"/>
        <v/>
      </c>
      <c r="V2024" s="6" t="str">
        <f t="shared" si="436"/>
        <v/>
      </c>
      <c r="W2024" s="16" t="str">
        <f ca="1">IF(AND(W2023=U2023,F2024&lt;=U2024),U2024,IF(AND(W2023=U2023,F2024&gt;=U2024),V2024,IF(AND(W2023=V2023,F2024&gt;=V2024),V2024,IF(AND(W2023=V2023,F2024&lt;=V2024),U2024,””))))</f>
        <v/>
      </c>
      <c r="X2024" s="1" t="str">
        <f t="shared" si="434"/>
        <v/>
      </c>
    </row>
    <row r="2025" spans="1:24" ht="17.7">
      <c r="A2025" s="3"/>
      <c r="B2025" s="7"/>
      <c r="H2025" s="1" t="str">
        <f t="shared" si="437"/>
        <v/>
      </c>
      <c r="I2025" s="9" t="str">
        <f ca="1">IF(A2025="","",IF(ROW()&gt;$AA$16+1,AVERAGE(INDIRECT("H" &amp; ROW()-$AA$16+1):H2025),""))</f>
        <v/>
      </c>
      <c r="J2025" s="14" t="str">
        <f t="shared" ca="1" si="438"/>
        <v/>
      </c>
      <c r="K2025" s="14" t="str">
        <f t="shared" ca="1" si="439"/>
        <v/>
      </c>
      <c r="L2025" s="9" t="str">
        <f t="shared" ca="1" si="440"/>
        <v/>
      </c>
      <c r="M2025" s="9" t="str">
        <f t="shared" si="441"/>
        <v/>
      </c>
      <c r="N2025" s="9" t="str">
        <f t="shared" si="442"/>
        <v/>
      </c>
      <c r="O2025" s="9" t="str">
        <f t="shared" si="443"/>
        <v/>
      </c>
      <c r="P2025" s="9" t="str">
        <f t="shared" si="444"/>
        <v/>
      </c>
      <c r="Q2025" s="9" t="str">
        <f t="shared" si="445"/>
        <v/>
      </c>
      <c r="R2025" s="9" t="str">
        <f t="shared" si="446"/>
        <v/>
      </c>
      <c r="S2025" s="9" t="str">
        <f t="shared" si="447"/>
        <v/>
      </c>
      <c r="T2025" s="9" t="str">
        <f t="shared" si="447"/>
        <v/>
      </c>
      <c r="U2025" s="9" t="str">
        <f t="shared" si="435"/>
        <v/>
      </c>
      <c r="V2025" s="6" t="str">
        <f t="shared" si="436"/>
        <v/>
      </c>
      <c r="W2025" s="16" t="str">
        <f ca="1">IF(AND(W2024=U2024,F2025&lt;=U2025),U2025,IF(AND(W2024=U2024,F2025&gt;=U2025),V2025,IF(AND(W2024=V2024,F2025&gt;=V2025),V2025,IF(AND(W2024=V2024,F2025&lt;=V2025),U2025,””))))</f>
        <v/>
      </c>
      <c r="X2025" s="1" t="str">
        <f t="shared" si="434"/>
        <v/>
      </c>
    </row>
    <row r="2026" spans="1:24" ht="17.7">
      <c r="A2026" s="3"/>
      <c r="B2026" s="7"/>
      <c r="H2026" s="1" t="str">
        <f t="shared" si="437"/>
        <v/>
      </c>
      <c r="I2026" s="9" t="str">
        <f ca="1">IF(A2026="","",IF(ROW()&gt;$AA$16+1,AVERAGE(INDIRECT("H" &amp; ROW()-$AA$16+1):H2026),""))</f>
        <v/>
      </c>
      <c r="J2026" s="14" t="str">
        <f t="shared" ca="1" si="438"/>
        <v/>
      </c>
      <c r="K2026" s="14" t="str">
        <f t="shared" ca="1" si="439"/>
        <v/>
      </c>
      <c r="L2026" s="9" t="str">
        <f t="shared" ca="1" si="440"/>
        <v/>
      </c>
      <c r="M2026" s="9" t="str">
        <f t="shared" si="441"/>
        <v/>
      </c>
      <c r="N2026" s="9" t="str">
        <f t="shared" si="442"/>
        <v/>
      </c>
      <c r="O2026" s="9" t="str">
        <f t="shared" si="443"/>
        <v/>
      </c>
      <c r="P2026" s="9" t="str">
        <f t="shared" si="444"/>
        <v/>
      </c>
      <c r="Q2026" s="9" t="str">
        <f t="shared" si="445"/>
        <v/>
      </c>
      <c r="R2026" s="9" t="str">
        <f t="shared" si="446"/>
        <v/>
      </c>
      <c r="S2026" s="9" t="str">
        <f t="shared" si="447"/>
        <v/>
      </c>
      <c r="T2026" s="9" t="str">
        <f t="shared" si="447"/>
        <v/>
      </c>
      <c r="U2026" s="9" t="str">
        <f t="shared" si="435"/>
        <v/>
      </c>
      <c r="V2026" s="6" t="str">
        <f t="shared" si="436"/>
        <v/>
      </c>
      <c r="W2026" s="16" t="str">
        <f ca="1">IF(AND(W2025=U2025,F2026&lt;=U2026),U2026,IF(AND(W2025=U2025,F2026&gt;=U2026),V2026,IF(AND(W2025=V2025,F2026&gt;=V2026),V2026,IF(AND(W2025=V2025,F2026&lt;=V2026),U2026,””))))</f>
        <v/>
      </c>
      <c r="X2026" s="1" t="str">
        <f t="shared" si="434"/>
        <v/>
      </c>
    </row>
    <row r="2027" spans="1:24" ht="17.7">
      <c r="A2027" s="3"/>
      <c r="B2027" s="7"/>
      <c r="H2027" s="1" t="str">
        <f t="shared" si="437"/>
        <v/>
      </c>
      <c r="I2027" s="9" t="str">
        <f ca="1">IF(A2027="","",IF(ROW()&gt;$AA$16+1,AVERAGE(INDIRECT("H" &amp; ROW()-$AA$16+1):H2027),""))</f>
        <v/>
      </c>
      <c r="J2027" s="14" t="str">
        <f t="shared" ca="1" si="438"/>
        <v/>
      </c>
      <c r="K2027" s="14" t="str">
        <f t="shared" ca="1" si="439"/>
        <v/>
      </c>
      <c r="L2027" s="9" t="str">
        <f t="shared" ca="1" si="440"/>
        <v/>
      </c>
      <c r="M2027" s="9" t="str">
        <f t="shared" si="441"/>
        <v/>
      </c>
      <c r="N2027" s="9" t="str">
        <f t="shared" si="442"/>
        <v/>
      </c>
      <c r="O2027" s="9" t="str">
        <f t="shared" si="443"/>
        <v/>
      </c>
      <c r="P2027" s="9" t="str">
        <f t="shared" si="444"/>
        <v/>
      </c>
      <c r="Q2027" s="9" t="str">
        <f t="shared" si="445"/>
        <v/>
      </c>
      <c r="R2027" s="9" t="str">
        <f t="shared" si="446"/>
        <v/>
      </c>
      <c r="S2027" s="9" t="str">
        <f t="shared" si="447"/>
        <v/>
      </c>
      <c r="T2027" s="9" t="str">
        <f t="shared" si="447"/>
        <v/>
      </c>
      <c r="U2027" s="9" t="str">
        <f t="shared" si="435"/>
        <v/>
      </c>
      <c r="V2027" s="6" t="str">
        <f t="shared" si="436"/>
        <v/>
      </c>
      <c r="W2027" s="16" t="str">
        <f ca="1">IF(AND(W2026=U2026,F2027&lt;=U2027),U2027,IF(AND(W2026=U2026,F2027&gt;=U2027),V2027,IF(AND(W2026=V2026,F2027&gt;=V2027),V2027,IF(AND(W2026=V2026,F2027&lt;=V2027),U2027,””))))</f>
        <v/>
      </c>
      <c r="X2027" s="1" t="str">
        <f t="shared" si="434"/>
        <v/>
      </c>
    </row>
    <row r="2028" spans="1:24" ht="17.7">
      <c r="A2028" s="3"/>
      <c r="B2028" s="7"/>
      <c r="H2028" s="1" t="str">
        <f t="shared" si="437"/>
        <v/>
      </c>
      <c r="I2028" s="9" t="str">
        <f ca="1">IF(A2028="","",IF(ROW()&gt;$AA$16+1,AVERAGE(INDIRECT("H" &amp; ROW()-$AA$16+1):H2028),""))</f>
        <v/>
      </c>
      <c r="J2028" s="14" t="str">
        <f t="shared" ca="1" si="438"/>
        <v/>
      </c>
      <c r="K2028" s="14" t="str">
        <f t="shared" ca="1" si="439"/>
        <v/>
      </c>
      <c r="L2028" s="9" t="str">
        <f t="shared" ca="1" si="440"/>
        <v/>
      </c>
      <c r="M2028" s="9" t="str">
        <f t="shared" si="441"/>
        <v/>
      </c>
      <c r="N2028" s="9" t="str">
        <f t="shared" si="442"/>
        <v/>
      </c>
      <c r="O2028" s="9" t="str">
        <f t="shared" si="443"/>
        <v/>
      </c>
      <c r="P2028" s="9" t="str">
        <f t="shared" si="444"/>
        <v/>
      </c>
      <c r="Q2028" s="9" t="str">
        <f t="shared" si="445"/>
        <v/>
      </c>
      <c r="R2028" s="9" t="str">
        <f t="shared" si="446"/>
        <v/>
      </c>
      <c r="S2028" s="9" t="str">
        <f t="shared" si="447"/>
        <v/>
      </c>
      <c r="T2028" s="9" t="str">
        <f t="shared" si="447"/>
        <v/>
      </c>
      <c r="U2028" s="9" t="str">
        <f t="shared" si="435"/>
        <v/>
      </c>
      <c r="V2028" s="6" t="str">
        <f t="shared" si="436"/>
        <v/>
      </c>
      <c r="W2028" s="16" t="str">
        <f ca="1">IF(AND(W2027=U2027,F2028&lt;=U2028),U2028,IF(AND(W2027=U2027,F2028&gt;=U2028),V2028,IF(AND(W2027=V2027,F2028&gt;=V2028),V2028,IF(AND(W2027=V2027,F2028&lt;=V2028),U2028,””))))</f>
        <v/>
      </c>
      <c r="X2028" s="1" t="str">
        <f t="shared" si="434"/>
        <v/>
      </c>
    </row>
    <row r="2029" spans="1:24" ht="17.7">
      <c r="A2029" s="3"/>
      <c r="B2029" s="7"/>
      <c r="H2029" s="1" t="str">
        <f t="shared" si="437"/>
        <v/>
      </c>
      <c r="I2029" s="9" t="str">
        <f ca="1">IF(A2029="","",IF(ROW()&gt;$AA$16+1,AVERAGE(INDIRECT("H" &amp; ROW()-$AA$16+1):H2029),""))</f>
        <v/>
      </c>
      <c r="J2029" s="14" t="str">
        <f t="shared" ca="1" si="438"/>
        <v/>
      </c>
      <c r="K2029" s="14" t="str">
        <f t="shared" ca="1" si="439"/>
        <v/>
      </c>
      <c r="L2029" s="9" t="str">
        <f t="shared" ca="1" si="440"/>
        <v/>
      </c>
      <c r="M2029" s="9" t="str">
        <f t="shared" si="441"/>
        <v/>
      </c>
      <c r="N2029" s="9" t="str">
        <f t="shared" si="442"/>
        <v/>
      </c>
      <c r="O2029" s="9" t="str">
        <f t="shared" si="443"/>
        <v/>
      </c>
      <c r="P2029" s="9" t="str">
        <f t="shared" si="444"/>
        <v/>
      </c>
      <c r="Q2029" s="9" t="str">
        <f t="shared" si="445"/>
        <v/>
      </c>
      <c r="R2029" s="9" t="str">
        <f t="shared" si="446"/>
        <v/>
      </c>
      <c r="S2029" s="9" t="str">
        <f t="shared" si="447"/>
        <v/>
      </c>
      <c r="T2029" s="9" t="str">
        <f t="shared" si="447"/>
        <v/>
      </c>
      <c r="U2029" s="9" t="str">
        <f t="shared" si="435"/>
        <v/>
      </c>
      <c r="V2029" s="6" t="str">
        <f t="shared" si="436"/>
        <v/>
      </c>
      <c r="W2029" s="16" t="str">
        <f ca="1">IF(AND(W2028=U2028,F2029&lt;=U2029),U2029,IF(AND(W2028=U2028,F2029&gt;=U2029),V2029,IF(AND(W2028=V2028,F2029&gt;=V2029),V2029,IF(AND(W2028=V2028,F2029&lt;=V2029),U2029,””))))</f>
        <v/>
      </c>
      <c r="X2029" s="1" t="str">
        <f t="shared" si="434"/>
        <v/>
      </c>
    </row>
    <row r="2030" spans="1:24" ht="17.7">
      <c r="A2030" s="3"/>
      <c r="B2030" s="7"/>
      <c r="H2030" s="1" t="str">
        <f t="shared" si="437"/>
        <v/>
      </c>
      <c r="I2030" s="9" t="str">
        <f ca="1">IF(A2030="","",IF(ROW()&gt;$AA$16+1,AVERAGE(INDIRECT("H" &amp; ROW()-$AA$16+1):H2030),""))</f>
        <v/>
      </c>
      <c r="J2030" s="14" t="str">
        <f t="shared" ca="1" si="438"/>
        <v/>
      </c>
      <c r="K2030" s="14" t="str">
        <f t="shared" ca="1" si="439"/>
        <v/>
      </c>
      <c r="L2030" s="9" t="str">
        <f t="shared" ca="1" si="440"/>
        <v/>
      </c>
      <c r="M2030" s="9" t="str">
        <f t="shared" si="441"/>
        <v/>
      </c>
      <c r="N2030" s="9" t="str">
        <f t="shared" si="442"/>
        <v/>
      </c>
      <c r="O2030" s="9" t="str">
        <f t="shared" si="443"/>
        <v/>
      </c>
      <c r="P2030" s="9" t="str">
        <f t="shared" si="444"/>
        <v/>
      </c>
      <c r="Q2030" s="9" t="str">
        <f t="shared" si="445"/>
        <v/>
      </c>
      <c r="R2030" s="9" t="str">
        <f t="shared" si="446"/>
        <v/>
      </c>
      <c r="S2030" s="9" t="str">
        <f t="shared" si="447"/>
        <v/>
      </c>
      <c r="T2030" s="9" t="str">
        <f t="shared" si="447"/>
        <v/>
      </c>
      <c r="U2030" s="9" t="str">
        <f t="shared" si="435"/>
        <v/>
      </c>
      <c r="V2030" s="6" t="str">
        <f t="shared" si="436"/>
        <v/>
      </c>
      <c r="W2030" s="16" t="str">
        <f ca="1">IF(AND(W2029=U2029,F2030&lt;=U2030),U2030,IF(AND(W2029=U2029,F2030&gt;=U2030),V2030,IF(AND(W2029=V2029,F2030&gt;=V2030),V2030,IF(AND(W2029=V2029,F2030&lt;=V2030),U2030,””))))</f>
        <v/>
      </c>
      <c r="X2030" s="1" t="str">
        <f t="shared" si="434"/>
        <v/>
      </c>
    </row>
    <row r="2031" spans="1:24" ht="17.7">
      <c r="A2031" s="3"/>
      <c r="B2031" s="7"/>
      <c r="H2031" s="1" t="str">
        <f t="shared" si="437"/>
        <v/>
      </c>
      <c r="I2031" s="9" t="str">
        <f ca="1">IF(A2031="","",IF(ROW()&gt;$AA$16+1,AVERAGE(INDIRECT("H" &amp; ROW()-$AA$16+1):H2031),""))</f>
        <v/>
      </c>
      <c r="J2031" s="14" t="str">
        <f t="shared" ca="1" si="438"/>
        <v/>
      </c>
      <c r="K2031" s="14" t="str">
        <f t="shared" ca="1" si="439"/>
        <v/>
      </c>
      <c r="L2031" s="9" t="str">
        <f t="shared" ca="1" si="440"/>
        <v/>
      </c>
      <c r="M2031" s="9" t="str">
        <f t="shared" si="441"/>
        <v/>
      </c>
      <c r="N2031" s="9" t="str">
        <f t="shared" si="442"/>
        <v/>
      </c>
      <c r="O2031" s="9" t="str">
        <f t="shared" si="443"/>
        <v/>
      </c>
      <c r="P2031" s="9" t="str">
        <f t="shared" si="444"/>
        <v/>
      </c>
      <c r="Q2031" s="9" t="str">
        <f t="shared" si="445"/>
        <v/>
      </c>
      <c r="R2031" s="9" t="str">
        <f t="shared" si="446"/>
        <v/>
      </c>
      <c r="S2031" s="9" t="str">
        <f t="shared" si="447"/>
        <v/>
      </c>
      <c r="T2031" s="9" t="str">
        <f t="shared" si="447"/>
        <v/>
      </c>
      <c r="U2031" s="9" t="str">
        <f t="shared" si="435"/>
        <v/>
      </c>
      <c r="V2031" s="6" t="str">
        <f t="shared" si="436"/>
        <v/>
      </c>
      <c r="W2031" s="16" t="str">
        <f ca="1">IF(AND(W2030=U2030,F2031&lt;=U2031),U2031,IF(AND(W2030=U2030,F2031&gt;=U2031),V2031,IF(AND(W2030=V2030,F2031&gt;=V2031),V2031,IF(AND(W2030=V2030,F2031&lt;=V2031),U2031,””))))</f>
        <v/>
      </c>
      <c r="X2031" s="1" t="str">
        <f t="shared" si="434"/>
        <v/>
      </c>
    </row>
    <row r="2032" spans="1:24" ht="17.7">
      <c r="A2032" s="3"/>
      <c r="B2032" s="7"/>
      <c r="H2032" s="1" t="str">
        <f t="shared" si="437"/>
        <v/>
      </c>
      <c r="I2032" s="9" t="str">
        <f ca="1">IF(A2032="","",IF(ROW()&gt;$AA$16+1,AVERAGE(INDIRECT("H" &amp; ROW()-$AA$16+1):H2032),""))</f>
        <v/>
      </c>
      <c r="J2032" s="14" t="str">
        <f t="shared" ca="1" si="438"/>
        <v/>
      </c>
      <c r="K2032" s="14" t="str">
        <f t="shared" ca="1" si="439"/>
        <v/>
      </c>
      <c r="L2032" s="9" t="str">
        <f t="shared" ca="1" si="440"/>
        <v/>
      </c>
      <c r="M2032" s="9" t="str">
        <f t="shared" si="441"/>
        <v/>
      </c>
      <c r="N2032" s="9" t="str">
        <f t="shared" si="442"/>
        <v/>
      </c>
      <c r="O2032" s="9" t="str">
        <f t="shared" si="443"/>
        <v/>
      </c>
      <c r="P2032" s="9" t="str">
        <f t="shared" si="444"/>
        <v/>
      </c>
      <c r="Q2032" s="9" t="str">
        <f t="shared" si="445"/>
        <v/>
      </c>
      <c r="R2032" s="9" t="str">
        <f t="shared" si="446"/>
        <v/>
      </c>
      <c r="S2032" s="9" t="str">
        <f t="shared" si="447"/>
        <v/>
      </c>
      <c r="T2032" s="9" t="str">
        <f t="shared" si="447"/>
        <v/>
      </c>
      <c r="U2032" s="9" t="str">
        <f t="shared" si="435"/>
        <v/>
      </c>
      <c r="V2032" s="6" t="str">
        <f t="shared" si="436"/>
        <v/>
      </c>
      <c r="W2032" s="16" t="str">
        <f ca="1">IF(AND(W2031=U2031,F2032&lt;=U2032),U2032,IF(AND(W2031=U2031,F2032&gt;=U2032),V2032,IF(AND(W2031=V2031,F2032&gt;=V2032),V2032,IF(AND(W2031=V2031,F2032&lt;=V2032),U2032,””))))</f>
        <v/>
      </c>
      <c r="X2032" s="1" t="str">
        <f t="shared" si="434"/>
        <v/>
      </c>
    </row>
    <row r="2033" spans="1:24" ht="17.7">
      <c r="A2033" s="3"/>
      <c r="B2033" s="7"/>
      <c r="H2033" s="1" t="str">
        <f t="shared" si="437"/>
        <v/>
      </c>
      <c r="I2033" s="9" t="str">
        <f ca="1">IF(A2033="","",IF(ROW()&gt;$AA$16+1,AVERAGE(INDIRECT("H" &amp; ROW()-$AA$16+1):H2033),""))</f>
        <v/>
      </c>
      <c r="J2033" s="14" t="str">
        <f t="shared" ca="1" si="438"/>
        <v/>
      </c>
      <c r="K2033" s="14" t="str">
        <f t="shared" ca="1" si="439"/>
        <v/>
      </c>
      <c r="L2033" s="9" t="str">
        <f t="shared" ca="1" si="440"/>
        <v/>
      </c>
      <c r="M2033" s="9" t="str">
        <f t="shared" si="441"/>
        <v/>
      </c>
      <c r="N2033" s="9" t="str">
        <f t="shared" si="442"/>
        <v/>
      </c>
      <c r="O2033" s="9" t="str">
        <f t="shared" si="443"/>
        <v/>
      </c>
      <c r="P2033" s="9" t="str">
        <f t="shared" si="444"/>
        <v/>
      </c>
      <c r="Q2033" s="9" t="str">
        <f t="shared" si="445"/>
        <v/>
      </c>
      <c r="R2033" s="9" t="str">
        <f t="shared" si="446"/>
        <v/>
      </c>
      <c r="S2033" s="9" t="str">
        <f t="shared" si="447"/>
        <v/>
      </c>
      <c r="T2033" s="9" t="str">
        <f t="shared" si="447"/>
        <v/>
      </c>
      <c r="U2033" s="9" t="str">
        <f t="shared" si="435"/>
        <v/>
      </c>
      <c r="V2033" s="6" t="str">
        <f t="shared" si="436"/>
        <v/>
      </c>
      <c r="W2033" s="16" t="str">
        <f ca="1">IF(AND(W2032=U2032,F2033&lt;=U2033),U2033,IF(AND(W2032=U2032,F2033&gt;=U2033),V2033,IF(AND(W2032=V2032,F2033&gt;=V2033),V2033,IF(AND(W2032=V2032,F2033&lt;=V2033),U2033,””))))</f>
        <v/>
      </c>
      <c r="X2033" s="1" t="str">
        <f t="shared" si="434"/>
        <v/>
      </c>
    </row>
    <row r="2034" spans="1:24" ht="17.7">
      <c r="A2034" s="3"/>
      <c r="B2034" s="7"/>
      <c r="H2034" s="1" t="str">
        <f t="shared" si="437"/>
        <v/>
      </c>
      <c r="I2034" s="9" t="str">
        <f ca="1">IF(A2034="","",IF(ROW()&gt;$AA$16+1,AVERAGE(INDIRECT("H" &amp; ROW()-$AA$16+1):H2034),""))</f>
        <v/>
      </c>
      <c r="J2034" s="14" t="str">
        <f t="shared" ca="1" si="438"/>
        <v/>
      </c>
      <c r="K2034" s="14" t="str">
        <f t="shared" ca="1" si="439"/>
        <v/>
      </c>
      <c r="L2034" s="9" t="str">
        <f t="shared" ca="1" si="440"/>
        <v/>
      </c>
      <c r="M2034" s="9" t="str">
        <f t="shared" si="441"/>
        <v/>
      </c>
      <c r="N2034" s="9" t="str">
        <f t="shared" si="442"/>
        <v/>
      </c>
      <c r="O2034" s="9" t="str">
        <f t="shared" si="443"/>
        <v/>
      </c>
      <c r="P2034" s="9" t="str">
        <f t="shared" si="444"/>
        <v/>
      </c>
      <c r="Q2034" s="9" t="str">
        <f t="shared" si="445"/>
        <v/>
      </c>
      <c r="R2034" s="9" t="str">
        <f t="shared" si="446"/>
        <v/>
      </c>
      <c r="S2034" s="9" t="str">
        <f t="shared" si="447"/>
        <v/>
      </c>
      <c r="T2034" s="9" t="str">
        <f t="shared" si="447"/>
        <v/>
      </c>
      <c r="U2034" s="9" t="str">
        <f t="shared" si="435"/>
        <v/>
      </c>
      <c r="V2034" s="6" t="str">
        <f t="shared" si="436"/>
        <v/>
      </c>
      <c r="W2034" s="16" t="str">
        <f ca="1">IF(AND(W2033=U2033,F2034&lt;=U2034),U2034,IF(AND(W2033=U2033,F2034&gt;=U2034),V2034,IF(AND(W2033=V2033,F2034&gt;=V2034),V2034,IF(AND(W2033=V2033,F2034&lt;=V2034),U2034,””))))</f>
        <v/>
      </c>
      <c r="X2034" s="1" t="str">
        <f t="shared" si="434"/>
        <v/>
      </c>
    </row>
    <row r="2035" spans="1:24" ht="17.7">
      <c r="A2035" s="3"/>
      <c r="B2035" s="7"/>
      <c r="H2035" s="1" t="str">
        <f t="shared" si="437"/>
        <v/>
      </c>
      <c r="I2035" s="9" t="str">
        <f ca="1">IF(A2035="","",IF(ROW()&gt;$AA$16+1,AVERAGE(INDIRECT("H" &amp; ROW()-$AA$16+1):H2035),""))</f>
        <v/>
      </c>
      <c r="J2035" s="14" t="str">
        <f t="shared" ca="1" si="438"/>
        <v/>
      </c>
      <c r="K2035" s="14" t="str">
        <f t="shared" ca="1" si="439"/>
        <v/>
      </c>
      <c r="L2035" s="9" t="str">
        <f t="shared" ca="1" si="440"/>
        <v/>
      </c>
      <c r="M2035" s="9" t="str">
        <f t="shared" si="441"/>
        <v/>
      </c>
      <c r="N2035" s="9" t="str">
        <f t="shared" si="442"/>
        <v/>
      </c>
      <c r="O2035" s="9" t="str">
        <f t="shared" si="443"/>
        <v/>
      </c>
      <c r="P2035" s="9" t="str">
        <f t="shared" si="444"/>
        <v/>
      </c>
      <c r="Q2035" s="9" t="str">
        <f t="shared" si="445"/>
        <v/>
      </c>
      <c r="R2035" s="9" t="str">
        <f t="shared" si="446"/>
        <v/>
      </c>
      <c r="S2035" s="9" t="str">
        <f t="shared" si="447"/>
        <v/>
      </c>
      <c r="T2035" s="9" t="str">
        <f t="shared" si="447"/>
        <v/>
      </c>
      <c r="U2035" s="9" t="str">
        <f t="shared" si="435"/>
        <v/>
      </c>
      <c r="V2035" s="6" t="str">
        <f t="shared" si="436"/>
        <v/>
      </c>
      <c r="W2035" s="16" t="str">
        <f ca="1">IF(AND(W2034=U2034,F2035&lt;=U2035),U2035,IF(AND(W2034=U2034,F2035&gt;=U2035),V2035,IF(AND(W2034=V2034,F2035&gt;=V2035),V2035,IF(AND(W2034=V2034,F2035&lt;=V2035),U2035,””))))</f>
        <v/>
      </c>
      <c r="X2035" s="1" t="str">
        <f t="shared" si="434"/>
        <v/>
      </c>
    </row>
    <row r="2036" spans="1:24" ht="17.7">
      <c r="A2036" s="3"/>
      <c r="B2036" s="7"/>
      <c r="H2036" s="1" t="str">
        <f t="shared" si="437"/>
        <v/>
      </c>
      <c r="I2036" s="9" t="str">
        <f ca="1">IF(A2036="","",IF(ROW()&gt;$AA$16+1,AVERAGE(INDIRECT("H" &amp; ROW()-$AA$16+1):H2036),""))</f>
        <v/>
      </c>
      <c r="J2036" s="14" t="str">
        <f t="shared" ca="1" si="438"/>
        <v/>
      </c>
      <c r="K2036" s="14" t="str">
        <f t="shared" ca="1" si="439"/>
        <v/>
      </c>
      <c r="L2036" s="9" t="str">
        <f t="shared" ca="1" si="440"/>
        <v/>
      </c>
      <c r="M2036" s="9" t="str">
        <f t="shared" si="441"/>
        <v/>
      </c>
      <c r="N2036" s="9" t="str">
        <f t="shared" si="442"/>
        <v/>
      </c>
      <c r="O2036" s="9" t="str">
        <f t="shared" si="443"/>
        <v/>
      </c>
      <c r="P2036" s="9" t="str">
        <f t="shared" si="444"/>
        <v/>
      </c>
      <c r="Q2036" s="9" t="str">
        <f t="shared" si="445"/>
        <v/>
      </c>
      <c r="R2036" s="9" t="str">
        <f t="shared" si="446"/>
        <v/>
      </c>
      <c r="S2036" s="9" t="str">
        <f t="shared" si="447"/>
        <v/>
      </c>
      <c r="T2036" s="9" t="str">
        <f t="shared" si="447"/>
        <v/>
      </c>
      <c r="U2036" s="9" t="str">
        <f t="shared" si="435"/>
        <v/>
      </c>
      <c r="V2036" s="6" t="str">
        <f t="shared" si="436"/>
        <v/>
      </c>
      <c r="W2036" s="16" t="str">
        <f ca="1">IF(AND(W2035=U2035,F2036&lt;=U2036),U2036,IF(AND(W2035=U2035,F2036&gt;=U2036),V2036,IF(AND(W2035=V2035,F2036&gt;=V2036),V2036,IF(AND(W2035=V2035,F2036&lt;=V2036),U2036,””))))</f>
        <v/>
      </c>
      <c r="X2036" s="1" t="str">
        <f t="shared" si="434"/>
        <v/>
      </c>
    </row>
    <row r="2037" spans="1:24" ht="17.7">
      <c r="A2037" s="3"/>
      <c r="B2037" s="7"/>
      <c r="H2037" s="1" t="str">
        <f t="shared" si="437"/>
        <v/>
      </c>
      <c r="I2037" s="9" t="str">
        <f ca="1">IF(A2037="","",IF(ROW()&gt;$AA$16+1,AVERAGE(INDIRECT("H" &amp; ROW()-$AA$16+1):H2037),""))</f>
        <v/>
      </c>
      <c r="J2037" s="14" t="str">
        <f t="shared" ca="1" si="438"/>
        <v/>
      </c>
      <c r="K2037" s="14" t="str">
        <f t="shared" ca="1" si="439"/>
        <v/>
      </c>
      <c r="L2037" s="9" t="str">
        <f t="shared" ca="1" si="440"/>
        <v/>
      </c>
      <c r="M2037" s="9" t="str">
        <f t="shared" si="441"/>
        <v/>
      </c>
      <c r="N2037" s="9" t="str">
        <f t="shared" si="442"/>
        <v/>
      </c>
      <c r="O2037" s="9" t="str">
        <f t="shared" si="443"/>
        <v/>
      </c>
      <c r="P2037" s="9" t="str">
        <f t="shared" si="444"/>
        <v/>
      </c>
      <c r="Q2037" s="9" t="str">
        <f t="shared" si="445"/>
        <v/>
      </c>
      <c r="R2037" s="9" t="str">
        <f t="shared" si="446"/>
        <v/>
      </c>
      <c r="S2037" s="9" t="str">
        <f t="shared" si="447"/>
        <v/>
      </c>
      <c r="T2037" s="9" t="str">
        <f t="shared" si="447"/>
        <v/>
      </c>
      <c r="U2037" s="9" t="str">
        <f t="shared" si="435"/>
        <v/>
      </c>
      <c r="V2037" s="6" t="str">
        <f t="shared" si="436"/>
        <v/>
      </c>
      <c r="W2037" s="16" t="str">
        <f ca="1">IF(AND(W2036=U2036,F2037&lt;=U2037),U2037,IF(AND(W2036=U2036,F2037&gt;=U2037),V2037,IF(AND(W2036=V2036,F2037&gt;=V2037),V2037,IF(AND(W2036=V2036,F2037&lt;=V2037),U2037,””))))</f>
        <v/>
      </c>
      <c r="X2037" s="1" t="str">
        <f t="shared" si="434"/>
        <v/>
      </c>
    </row>
    <row r="2038" spans="1:24" ht="17.7">
      <c r="A2038" s="3"/>
      <c r="B2038" s="7"/>
      <c r="H2038" s="1" t="str">
        <f t="shared" si="437"/>
        <v/>
      </c>
      <c r="I2038" s="9" t="str">
        <f ca="1">IF(A2038="","",IF(ROW()&gt;$AA$16+1,AVERAGE(INDIRECT("H" &amp; ROW()-$AA$16+1):H2038),""))</f>
        <v/>
      </c>
      <c r="J2038" s="14" t="str">
        <f t="shared" ca="1" si="438"/>
        <v/>
      </c>
      <c r="K2038" s="14" t="str">
        <f t="shared" ca="1" si="439"/>
        <v/>
      </c>
      <c r="L2038" s="9" t="str">
        <f t="shared" ca="1" si="440"/>
        <v/>
      </c>
      <c r="M2038" s="9" t="str">
        <f t="shared" si="441"/>
        <v/>
      </c>
      <c r="N2038" s="9" t="str">
        <f t="shared" si="442"/>
        <v/>
      </c>
      <c r="O2038" s="9" t="str">
        <f t="shared" si="443"/>
        <v/>
      </c>
      <c r="P2038" s="9" t="str">
        <f t="shared" si="444"/>
        <v/>
      </c>
      <c r="Q2038" s="9" t="str">
        <f t="shared" si="445"/>
        <v/>
      </c>
      <c r="R2038" s="9" t="str">
        <f t="shared" si="446"/>
        <v/>
      </c>
      <c r="S2038" s="9" t="str">
        <f t="shared" si="447"/>
        <v/>
      </c>
      <c r="T2038" s="9" t="str">
        <f t="shared" si="447"/>
        <v/>
      </c>
      <c r="U2038" s="9" t="str">
        <f t="shared" si="435"/>
        <v/>
      </c>
      <c r="V2038" s="6" t="str">
        <f t="shared" si="436"/>
        <v/>
      </c>
      <c r="W2038" s="16" t="str">
        <f ca="1">IF(AND(W2037=U2037,F2038&lt;=U2038),U2038,IF(AND(W2037=U2037,F2038&gt;=U2038),V2038,IF(AND(W2037=V2037,F2038&gt;=V2038),V2038,IF(AND(W2037=V2037,F2038&lt;=V2038),U2038,””))))</f>
        <v/>
      </c>
      <c r="X2038" s="1" t="str">
        <f t="shared" si="434"/>
        <v/>
      </c>
    </row>
    <row r="2039" spans="1:24" ht="17.7">
      <c r="A2039" s="3"/>
      <c r="B2039" s="7"/>
      <c r="H2039" s="1" t="str">
        <f t="shared" si="437"/>
        <v/>
      </c>
      <c r="I2039" s="9" t="str">
        <f ca="1">IF(A2039="","",IF(ROW()&gt;$AA$16+1,AVERAGE(INDIRECT("H" &amp; ROW()-$AA$16+1):H2039),""))</f>
        <v/>
      </c>
      <c r="J2039" s="14" t="str">
        <f t="shared" ca="1" si="438"/>
        <v/>
      </c>
      <c r="K2039" s="14" t="str">
        <f t="shared" ca="1" si="439"/>
        <v/>
      </c>
      <c r="L2039" s="9" t="str">
        <f t="shared" ca="1" si="440"/>
        <v/>
      </c>
      <c r="M2039" s="9" t="str">
        <f t="shared" si="441"/>
        <v/>
      </c>
      <c r="N2039" s="9" t="str">
        <f t="shared" si="442"/>
        <v/>
      </c>
      <c r="O2039" s="9" t="str">
        <f t="shared" si="443"/>
        <v/>
      </c>
      <c r="P2039" s="9" t="str">
        <f t="shared" si="444"/>
        <v/>
      </c>
      <c r="Q2039" s="9" t="str">
        <f t="shared" si="445"/>
        <v/>
      </c>
      <c r="R2039" s="9" t="str">
        <f t="shared" si="446"/>
        <v/>
      </c>
      <c r="S2039" s="9" t="str">
        <f t="shared" si="447"/>
        <v/>
      </c>
      <c r="T2039" s="9" t="str">
        <f t="shared" si="447"/>
        <v/>
      </c>
      <c r="U2039" s="9" t="str">
        <f t="shared" si="435"/>
        <v/>
      </c>
      <c r="V2039" s="6" t="str">
        <f t="shared" si="436"/>
        <v/>
      </c>
      <c r="W2039" s="16" t="str">
        <f ca="1">IF(AND(W2038=U2038,F2039&lt;=U2039),U2039,IF(AND(W2038=U2038,F2039&gt;=U2039),V2039,IF(AND(W2038=V2038,F2039&gt;=V2039),V2039,IF(AND(W2038=V2038,F2039&lt;=V2039),U2039,””))))</f>
        <v/>
      </c>
      <c r="X2039" s="1" t="str">
        <f t="shared" si="434"/>
        <v/>
      </c>
    </row>
    <row r="2040" spans="1:24" ht="17.7">
      <c r="A2040" s="3"/>
      <c r="B2040" s="7"/>
      <c r="H2040" s="1" t="str">
        <f t="shared" si="437"/>
        <v/>
      </c>
      <c r="I2040" s="9" t="str">
        <f ca="1">IF(A2040="","",IF(ROW()&gt;$AA$16+1,AVERAGE(INDIRECT("H" &amp; ROW()-$AA$16+1):H2040),""))</f>
        <v/>
      </c>
      <c r="J2040" s="14" t="str">
        <f t="shared" ca="1" si="438"/>
        <v/>
      </c>
      <c r="K2040" s="14" t="str">
        <f t="shared" ca="1" si="439"/>
        <v/>
      </c>
      <c r="L2040" s="9" t="str">
        <f t="shared" ca="1" si="440"/>
        <v/>
      </c>
      <c r="M2040" s="9" t="str">
        <f t="shared" si="441"/>
        <v/>
      </c>
      <c r="N2040" s="9" t="str">
        <f t="shared" si="442"/>
        <v/>
      </c>
      <c r="O2040" s="9" t="str">
        <f t="shared" si="443"/>
        <v/>
      </c>
      <c r="P2040" s="9" t="str">
        <f t="shared" si="444"/>
        <v/>
      </c>
      <c r="Q2040" s="9" t="str">
        <f t="shared" si="445"/>
        <v/>
      </c>
      <c r="R2040" s="9" t="str">
        <f t="shared" si="446"/>
        <v/>
      </c>
      <c r="S2040" s="9" t="str">
        <f t="shared" si="447"/>
        <v/>
      </c>
      <c r="T2040" s="9" t="str">
        <f t="shared" si="447"/>
        <v/>
      </c>
      <c r="U2040" s="9" t="str">
        <f t="shared" si="435"/>
        <v/>
      </c>
      <c r="V2040" s="6" t="str">
        <f t="shared" si="436"/>
        <v/>
      </c>
      <c r="W2040" s="16" t="str">
        <f ca="1">IF(AND(W2039=U2039,F2040&lt;=U2040),U2040,IF(AND(W2039=U2039,F2040&gt;=U2040),V2040,IF(AND(W2039=V2039,F2040&gt;=V2040),V2040,IF(AND(W2039=V2039,F2040&lt;=V2040),U2040,””))))</f>
        <v/>
      </c>
      <c r="X2040" s="1" t="str">
        <f t="shared" si="434"/>
        <v/>
      </c>
    </row>
    <row r="2041" spans="1:24" ht="17.7">
      <c r="A2041" s="3"/>
      <c r="B2041" s="7"/>
      <c r="H2041" s="1" t="str">
        <f t="shared" si="437"/>
        <v/>
      </c>
      <c r="I2041" s="9" t="str">
        <f ca="1">IF(A2041="","",IF(ROW()&gt;$AA$16+1,AVERAGE(INDIRECT("H" &amp; ROW()-$AA$16+1):H2041),""))</f>
        <v/>
      </c>
      <c r="J2041" s="14" t="str">
        <f t="shared" ca="1" si="438"/>
        <v/>
      </c>
      <c r="K2041" s="14" t="str">
        <f t="shared" ca="1" si="439"/>
        <v/>
      </c>
      <c r="L2041" s="9" t="str">
        <f t="shared" ca="1" si="440"/>
        <v/>
      </c>
      <c r="M2041" s="9" t="str">
        <f t="shared" si="441"/>
        <v/>
      </c>
      <c r="N2041" s="9" t="str">
        <f t="shared" si="442"/>
        <v/>
      </c>
      <c r="O2041" s="9" t="str">
        <f t="shared" si="443"/>
        <v/>
      </c>
      <c r="P2041" s="9" t="str">
        <f t="shared" si="444"/>
        <v/>
      </c>
      <c r="Q2041" s="9" t="str">
        <f t="shared" si="445"/>
        <v/>
      </c>
      <c r="R2041" s="9" t="str">
        <f t="shared" si="446"/>
        <v/>
      </c>
      <c r="S2041" s="9" t="str">
        <f t="shared" si="447"/>
        <v/>
      </c>
      <c r="T2041" s="9" t="str">
        <f t="shared" si="447"/>
        <v/>
      </c>
      <c r="U2041" s="9" t="str">
        <f t="shared" si="435"/>
        <v/>
      </c>
      <c r="V2041" s="6" t="str">
        <f t="shared" si="436"/>
        <v/>
      </c>
      <c r="W2041" s="16" t="str">
        <f ca="1">IF(AND(W2040=U2040,F2041&lt;=U2041),U2041,IF(AND(W2040=U2040,F2041&gt;=U2041),V2041,IF(AND(W2040=V2040,F2041&gt;=V2041),V2041,IF(AND(W2040=V2040,F2041&lt;=V2041),U2041,””))))</f>
        <v/>
      </c>
      <c r="X2041" s="1" t="str">
        <f t="shared" si="434"/>
        <v/>
      </c>
    </row>
    <row r="2042" spans="1:24" ht="17.7">
      <c r="A2042" s="3"/>
      <c r="B2042" s="7"/>
      <c r="H2042" s="1" t="str">
        <f t="shared" si="437"/>
        <v/>
      </c>
      <c r="I2042" s="9" t="str">
        <f ca="1">IF(A2042="","",IF(ROW()&gt;$AA$16+1,AVERAGE(INDIRECT("H" &amp; ROW()-$AA$16+1):H2042),""))</f>
        <v/>
      </c>
      <c r="J2042" s="14" t="str">
        <f t="shared" ca="1" si="438"/>
        <v/>
      </c>
      <c r="K2042" s="14" t="str">
        <f t="shared" ca="1" si="439"/>
        <v/>
      </c>
      <c r="L2042" s="9" t="str">
        <f t="shared" ca="1" si="440"/>
        <v/>
      </c>
      <c r="M2042" s="9" t="str">
        <f t="shared" si="441"/>
        <v/>
      </c>
      <c r="N2042" s="9" t="str">
        <f t="shared" si="442"/>
        <v/>
      </c>
      <c r="O2042" s="9" t="str">
        <f t="shared" si="443"/>
        <v/>
      </c>
      <c r="P2042" s="9" t="str">
        <f t="shared" si="444"/>
        <v/>
      </c>
      <c r="Q2042" s="9" t="str">
        <f t="shared" si="445"/>
        <v/>
      </c>
      <c r="R2042" s="9" t="str">
        <f t="shared" si="446"/>
        <v/>
      </c>
      <c r="S2042" s="9" t="str">
        <f t="shared" si="447"/>
        <v/>
      </c>
      <c r="T2042" s="9" t="str">
        <f t="shared" si="447"/>
        <v/>
      </c>
      <c r="U2042" s="9" t="str">
        <f t="shared" si="435"/>
        <v/>
      </c>
      <c r="V2042" s="6" t="str">
        <f t="shared" si="436"/>
        <v/>
      </c>
      <c r="W2042" s="16" t="str">
        <f ca="1">IF(AND(W2041=U2041,F2042&lt;=U2042),U2042,IF(AND(W2041=U2041,F2042&gt;=U2042),V2042,IF(AND(W2041=V2041,F2042&gt;=V2042),V2042,IF(AND(W2041=V2041,F2042&lt;=V2042),U2042,””))))</f>
        <v/>
      </c>
      <c r="X2042" s="1" t="str">
        <f t="shared" si="434"/>
        <v/>
      </c>
    </row>
    <row r="2043" spans="1:24" ht="17.7">
      <c r="A2043" s="3"/>
      <c r="B2043" s="7"/>
      <c r="H2043" s="1" t="str">
        <f t="shared" si="437"/>
        <v/>
      </c>
      <c r="I2043" s="9" t="str">
        <f ca="1">IF(A2043="","",IF(ROW()&gt;$AA$16+1,AVERAGE(INDIRECT("H" &amp; ROW()-$AA$16+1):H2043),""))</f>
        <v/>
      </c>
      <c r="J2043" s="14" t="str">
        <f t="shared" ca="1" si="438"/>
        <v/>
      </c>
      <c r="K2043" s="14" t="str">
        <f t="shared" ca="1" si="439"/>
        <v/>
      </c>
      <c r="L2043" s="9" t="str">
        <f t="shared" ca="1" si="440"/>
        <v/>
      </c>
      <c r="M2043" s="9" t="str">
        <f t="shared" si="441"/>
        <v/>
      </c>
      <c r="N2043" s="9" t="str">
        <f t="shared" si="442"/>
        <v/>
      </c>
      <c r="O2043" s="9" t="str">
        <f t="shared" si="443"/>
        <v/>
      </c>
      <c r="P2043" s="9" t="str">
        <f t="shared" si="444"/>
        <v/>
      </c>
      <c r="Q2043" s="9" t="str">
        <f t="shared" si="445"/>
        <v/>
      </c>
      <c r="R2043" s="9" t="str">
        <f t="shared" si="446"/>
        <v/>
      </c>
      <c r="S2043" s="9" t="str">
        <f t="shared" si="447"/>
        <v/>
      </c>
      <c r="T2043" s="9" t="str">
        <f t="shared" si="447"/>
        <v/>
      </c>
      <c r="U2043" s="9" t="str">
        <f t="shared" si="435"/>
        <v/>
      </c>
      <c r="V2043" s="6" t="str">
        <f t="shared" si="436"/>
        <v/>
      </c>
      <c r="W2043" s="16" t="str">
        <f ca="1">IF(AND(W2042=U2042,F2043&lt;=U2043),U2043,IF(AND(W2042=U2042,F2043&gt;=U2043),V2043,IF(AND(W2042=V2042,F2043&gt;=V2043),V2043,IF(AND(W2042=V2042,F2043&lt;=V2043),U2043,””))))</f>
        <v/>
      </c>
      <c r="X2043" s="1" t="str">
        <f t="shared" si="434"/>
        <v/>
      </c>
    </row>
    <row r="2044" spans="1:24" ht="17.7">
      <c r="A2044" s="3"/>
      <c r="B2044" s="7"/>
      <c r="H2044" s="1" t="str">
        <f t="shared" si="437"/>
        <v/>
      </c>
      <c r="I2044" s="9" t="str">
        <f ca="1">IF(A2044="","",IF(ROW()&gt;$AA$16+1,AVERAGE(INDIRECT("H" &amp; ROW()-$AA$16+1):H2044),""))</f>
        <v/>
      </c>
      <c r="J2044" s="14" t="str">
        <f t="shared" ca="1" si="438"/>
        <v/>
      </c>
      <c r="K2044" s="14" t="str">
        <f t="shared" ca="1" si="439"/>
        <v/>
      </c>
      <c r="L2044" s="9" t="str">
        <f t="shared" ca="1" si="440"/>
        <v/>
      </c>
      <c r="M2044" s="9" t="str">
        <f t="shared" si="441"/>
        <v/>
      </c>
      <c r="N2044" s="9" t="str">
        <f t="shared" si="442"/>
        <v/>
      </c>
      <c r="O2044" s="9" t="str">
        <f t="shared" si="443"/>
        <v/>
      </c>
      <c r="P2044" s="9" t="str">
        <f t="shared" si="444"/>
        <v/>
      </c>
      <c r="Q2044" s="9" t="str">
        <f t="shared" si="445"/>
        <v/>
      </c>
      <c r="R2044" s="9" t="str">
        <f t="shared" si="446"/>
        <v/>
      </c>
      <c r="S2044" s="9" t="str">
        <f t="shared" si="447"/>
        <v/>
      </c>
      <c r="T2044" s="9" t="str">
        <f t="shared" si="447"/>
        <v/>
      </c>
      <c r="U2044" s="9" t="str">
        <f t="shared" si="435"/>
        <v/>
      </c>
      <c r="V2044" s="6" t="str">
        <f t="shared" si="436"/>
        <v/>
      </c>
      <c r="W2044" s="16" t="str">
        <f ca="1">IF(AND(W2043=U2043,F2044&lt;=U2044),U2044,IF(AND(W2043=U2043,F2044&gt;=U2044),V2044,IF(AND(W2043=V2043,F2044&gt;=V2044),V2044,IF(AND(W2043=V2043,F2044&lt;=V2044),U2044,””))))</f>
        <v/>
      </c>
      <c r="X2044" s="1" t="str">
        <f t="shared" si="434"/>
        <v/>
      </c>
    </row>
    <row r="2045" spans="1:24" ht="17.7">
      <c r="A2045" s="3"/>
      <c r="B2045" s="7"/>
      <c r="H2045" s="1" t="str">
        <f t="shared" si="437"/>
        <v/>
      </c>
      <c r="I2045" s="9" t="str">
        <f ca="1">IF(A2045="","",IF(ROW()&gt;$AA$16+1,AVERAGE(INDIRECT("H" &amp; ROW()-$AA$16+1):H2045),""))</f>
        <v/>
      </c>
      <c r="J2045" s="14" t="str">
        <f t="shared" ca="1" si="438"/>
        <v/>
      </c>
      <c r="K2045" s="14" t="str">
        <f t="shared" ca="1" si="439"/>
        <v/>
      </c>
      <c r="L2045" s="9" t="str">
        <f t="shared" ca="1" si="440"/>
        <v/>
      </c>
      <c r="M2045" s="9" t="str">
        <f t="shared" si="441"/>
        <v/>
      </c>
      <c r="N2045" s="9" t="str">
        <f t="shared" si="442"/>
        <v/>
      </c>
      <c r="O2045" s="9" t="str">
        <f t="shared" si="443"/>
        <v/>
      </c>
      <c r="P2045" s="9" t="str">
        <f t="shared" si="444"/>
        <v/>
      </c>
      <c r="Q2045" s="9" t="str">
        <f t="shared" si="445"/>
        <v/>
      </c>
      <c r="R2045" s="9" t="str">
        <f t="shared" si="446"/>
        <v/>
      </c>
      <c r="S2045" s="9" t="str">
        <f t="shared" si="447"/>
        <v/>
      </c>
      <c r="T2045" s="9" t="str">
        <f t="shared" si="447"/>
        <v/>
      </c>
      <c r="U2045" s="9" t="str">
        <f t="shared" si="435"/>
        <v/>
      </c>
      <c r="V2045" s="6" t="str">
        <f t="shared" si="436"/>
        <v/>
      </c>
      <c r="W2045" s="16" t="str">
        <f ca="1">IF(AND(W2044=U2044,F2045&lt;=U2045),U2045,IF(AND(W2044=U2044,F2045&gt;=U2045),V2045,IF(AND(W2044=V2044,F2045&gt;=V2045),V2045,IF(AND(W2044=V2044,F2045&lt;=V2045),U2045,””))))</f>
        <v/>
      </c>
      <c r="X2045" s="1" t="str">
        <f t="shared" si="434"/>
        <v/>
      </c>
    </row>
    <row r="2046" spans="1:24" ht="17.7">
      <c r="A2046" s="3"/>
      <c r="B2046" s="7"/>
      <c r="H2046" s="1" t="str">
        <f t="shared" si="437"/>
        <v/>
      </c>
      <c r="I2046" s="9" t="str">
        <f ca="1">IF(A2046="","",IF(ROW()&gt;$AA$16+1,AVERAGE(INDIRECT("H" &amp; ROW()-$AA$16+1):H2046),""))</f>
        <v/>
      </c>
      <c r="J2046" s="14" t="str">
        <f t="shared" ca="1" si="438"/>
        <v/>
      </c>
      <c r="K2046" s="14" t="str">
        <f t="shared" ca="1" si="439"/>
        <v/>
      </c>
      <c r="L2046" s="9" t="str">
        <f t="shared" ca="1" si="440"/>
        <v/>
      </c>
      <c r="M2046" s="9" t="str">
        <f t="shared" si="441"/>
        <v/>
      </c>
      <c r="N2046" s="9" t="str">
        <f t="shared" si="442"/>
        <v/>
      </c>
      <c r="O2046" s="9" t="str">
        <f t="shared" si="443"/>
        <v/>
      </c>
      <c r="P2046" s="9" t="str">
        <f t="shared" si="444"/>
        <v/>
      </c>
      <c r="Q2046" s="9" t="str">
        <f t="shared" si="445"/>
        <v/>
      </c>
      <c r="R2046" s="9" t="str">
        <f t="shared" si="446"/>
        <v/>
      </c>
      <c r="S2046" s="9" t="str">
        <f t="shared" si="447"/>
        <v/>
      </c>
      <c r="T2046" s="9" t="str">
        <f t="shared" si="447"/>
        <v/>
      </c>
      <c r="U2046" s="9" t="str">
        <f t="shared" si="435"/>
        <v/>
      </c>
      <c r="V2046" s="6" t="str">
        <f t="shared" si="436"/>
        <v/>
      </c>
      <c r="W2046" s="16" t="str">
        <f ca="1">IF(AND(W2045=U2045,F2046&lt;=U2046),U2046,IF(AND(W2045=U2045,F2046&gt;=U2046),V2046,IF(AND(W2045=V2045,F2046&gt;=V2046),V2046,IF(AND(W2045=V2045,F2046&lt;=V2046),U2046,””))))</f>
        <v/>
      </c>
      <c r="X2046" s="1" t="str">
        <f t="shared" si="434"/>
        <v/>
      </c>
    </row>
    <row r="2047" spans="1:24" ht="17.7">
      <c r="A2047" s="3"/>
      <c r="B2047" s="7"/>
      <c r="H2047" s="1" t="str">
        <f t="shared" si="437"/>
        <v/>
      </c>
      <c r="I2047" s="9" t="str">
        <f ca="1">IF(A2047="","",IF(ROW()&gt;$AA$16+1,AVERAGE(INDIRECT("H" &amp; ROW()-$AA$16+1):H2047),""))</f>
        <v/>
      </c>
      <c r="J2047" s="14" t="str">
        <f t="shared" ca="1" si="438"/>
        <v/>
      </c>
      <c r="K2047" s="14" t="str">
        <f t="shared" ca="1" si="439"/>
        <v/>
      </c>
      <c r="L2047" s="9" t="str">
        <f t="shared" ca="1" si="440"/>
        <v/>
      </c>
      <c r="M2047" s="9" t="str">
        <f t="shared" si="441"/>
        <v/>
      </c>
      <c r="N2047" s="9" t="str">
        <f t="shared" si="442"/>
        <v/>
      </c>
      <c r="O2047" s="9" t="str">
        <f t="shared" si="443"/>
        <v/>
      </c>
      <c r="P2047" s="9" t="str">
        <f t="shared" si="444"/>
        <v/>
      </c>
      <c r="Q2047" s="9" t="str">
        <f t="shared" si="445"/>
        <v/>
      </c>
      <c r="R2047" s="9" t="str">
        <f t="shared" si="446"/>
        <v/>
      </c>
      <c r="S2047" s="9" t="str">
        <f t="shared" si="447"/>
        <v/>
      </c>
      <c r="T2047" s="9" t="str">
        <f t="shared" si="447"/>
        <v/>
      </c>
      <c r="U2047" s="9" t="str">
        <f t="shared" si="435"/>
        <v/>
      </c>
      <c r="V2047" s="6" t="str">
        <f t="shared" si="436"/>
        <v/>
      </c>
      <c r="W2047" s="16" t="str">
        <f ca="1">IF(AND(W2046=U2046,F2047&lt;=U2047),U2047,IF(AND(W2046=U2046,F2047&gt;=U2047),V2047,IF(AND(W2046=V2046,F2047&gt;=V2047),V2047,IF(AND(W2046=V2046,F2047&lt;=V2047),U2047,””))))</f>
        <v/>
      </c>
      <c r="X2047" s="1" t="str">
        <f t="shared" si="434"/>
        <v/>
      </c>
    </row>
    <row r="2048" spans="1:24" ht="17.7">
      <c r="A2048" s="3"/>
      <c r="B2048" s="7"/>
      <c r="H2048" s="1" t="str">
        <f t="shared" si="437"/>
        <v/>
      </c>
      <c r="I2048" s="9" t="str">
        <f ca="1">IF(A2048="","",IF(ROW()&gt;$AA$16+1,AVERAGE(INDIRECT("H" &amp; ROW()-$AA$16+1):H2048),""))</f>
        <v/>
      </c>
      <c r="J2048" s="14" t="str">
        <f t="shared" ca="1" si="438"/>
        <v/>
      </c>
      <c r="K2048" s="14" t="str">
        <f t="shared" ca="1" si="439"/>
        <v/>
      </c>
      <c r="L2048" s="9" t="str">
        <f t="shared" ca="1" si="440"/>
        <v/>
      </c>
      <c r="M2048" s="9" t="str">
        <f t="shared" si="441"/>
        <v/>
      </c>
      <c r="N2048" s="9" t="str">
        <f t="shared" si="442"/>
        <v/>
      </c>
      <c r="O2048" s="9" t="str">
        <f t="shared" si="443"/>
        <v/>
      </c>
      <c r="P2048" s="9" t="str">
        <f t="shared" si="444"/>
        <v/>
      </c>
      <c r="Q2048" s="9" t="str">
        <f t="shared" si="445"/>
        <v/>
      </c>
      <c r="R2048" s="9" t="str">
        <f t="shared" si="446"/>
        <v/>
      </c>
      <c r="S2048" s="9" t="str">
        <f t="shared" si="447"/>
        <v/>
      </c>
      <c r="T2048" s="9" t="str">
        <f t="shared" si="447"/>
        <v/>
      </c>
      <c r="U2048" s="9" t="str">
        <f t="shared" si="435"/>
        <v/>
      </c>
      <c r="V2048" s="6" t="str">
        <f t="shared" si="436"/>
        <v/>
      </c>
      <c r="W2048" s="16" t="str">
        <f ca="1">IF(AND(W2047=U2047,F2048&lt;=U2048),U2048,IF(AND(W2047=U2047,F2048&gt;=U2048),V2048,IF(AND(W2047=V2047,F2048&gt;=V2048),V2048,IF(AND(W2047=V2047,F2048&lt;=V2048),U2048,””))))</f>
        <v/>
      </c>
      <c r="X2048" s="1" t="str">
        <f t="shared" si="434"/>
        <v/>
      </c>
    </row>
    <row r="2049" spans="1:24" ht="17.7">
      <c r="A2049" s="3"/>
      <c r="B2049" s="7"/>
      <c r="H2049" s="1" t="str">
        <f t="shared" si="437"/>
        <v/>
      </c>
      <c r="I2049" s="9" t="str">
        <f ca="1">IF(A2049="","",IF(ROW()&gt;$AA$16+1,AVERAGE(INDIRECT("H" &amp; ROW()-$AA$16+1):H2049),""))</f>
        <v/>
      </c>
      <c r="J2049" s="14" t="str">
        <f t="shared" ca="1" si="438"/>
        <v/>
      </c>
      <c r="K2049" s="14" t="str">
        <f t="shared" ca="1" si="439"/>
        <v/>
      </c>
      <c r="L2049" s="9" t="str">
        <f t="shared" ca="1" si="440"/>
        <v/>
      </c>
      <c r="M2049" s="9" t="str">
        <f t="shared" si="441"/>
        <v/>
      </c>
      <c r="N2049" s="9" t="str">
        <f t="shared" si="442"/>
        <v/>
      </c>
      <c r="O2049" s="9" t="str">
        <f t="shared" si="443"/>
        <v/>
      </c>
      <c r="P2049" s="9" t="str">
        <f t="shared" si="444"/>
        <v/>
      </c>
      <c r="Q2049" s="9" t="str">
        <f t="shared" si="445"/>
        <v/>
      </c>
      <c r="R2049" s="9" t="str">
        <f t="shared" si="446"/>
        <v/>
      </c>
      <c r="S2049" s="9" t="str">
        <f t="shared" si="447"/>
        <v/>
      </c>
      <c r="T2049" s="9" t="str">
        <f t="shared" si="447"/>
        <v/>
      </c>
      <c r="U2049" s="9" t="str">
        <f t="shared" si="435"/>
        <v/>
      </c>
      <c r="V2049" s="6" t="str">
        <f t="shared" si="436"/>
        <v/>
      </c>
      <c r="W2049" s="16" t="str">
        <f ca="1">IF(AND(W2048=U2048,F2049&lt;=U2049),U2049,IF(AND(W2048=U2048,F2049&gt;=U2049),V2049,IF(AND(W2048=V2048,F2049&gt;=V2049),V2049,IF(AND(W2048=V2048,F2049&lt;=V2049),U2049,””))))</f>
        <v/>
      </c>
      <c r="X2049" s="1" t="str">
        <f t="shared" si="434"/>
        <v/>
      </c>
    </row>
    <row r="2050" spans="1:24" ht="17.7">
      <c r="A2050" s="3"/>
      <c r="B2050" s="7"/>
      <c r="H2050" s="1" t="str">
        <f t="shared" si="437"/>
        <v/>
      </c>
      <c r="I2050" s="9" t="str">
        <f ca="1">IF(A2050="","",IF(ROW()&gt;$AA$16+1,AVERAGE(INDIRECT("H" &amp; ROW()-$AA$16+1):H2050),""))</f>
        <v/>
      </c>
      <c r="J2050" s="14" t="str">
        <f t="shared" ca="1" si="438"/>
        <v/>
      </c>
      <c r="K2050" s="14" t="str">
        <f t="shared" ca="1" si="439"/>
        <v/>
      </c>
      <c r="L2050" s="9" t="str">
        <f t="shared" ca="1" si="440"/>
        <v/>
      </c>
      <c r="M2050" s="9" t="str">
        <f t="shared" si="441"/>
        <v/>
      </c>
      <c r="N2050" s="9" t="str">
        <f t="shared" si="442"/>
        <v/>
      </c>
      <c r="O2050" s="9" t="str">
        <f t="shared" si="443"/>
        <v/>
      </c>
      <c r="P2050" s="9" t="str">
        <f t="shared" si="444"/>
        <v/>
      </c>
      <c r="Q2050" s="9" t="str">
        <f t="shared" si="445"/>
        <v/>
      </c>
      <c r="R2050" s="9" t="str">
        <f t="shared" si="446"/>
        <v/>
      </c>
      <c r="S2050" s="9" t="str">
        <f t="shared" si="447"/>
        <v/>
      </c>
      <c r="T2050" s="9" t="str">
        <f t="shared" si="447"/>
        <v/>
      </c>
      <c r="U2050" s="9" t="str">
        <f t="shared" si="435"/>
        <v/>
      </c>
      <c r="V2050" s="6" t="str">
        <f t="shared" si="436"/>
        <v/>
      </c>
      <c r="W2050" s="16" t="str">
        <f ca="1">IF(AND(W2049=U2049,F2050&lt;=U2050),U2050,IF(AND(W2049=U2049,F2050&gt;=U2050),V2050,IF(AND(W2049=V2049,F2050&gt;=V2050),V2050,IF(AND(W2049=V2049,F2050&lt;=V2050),U2050,””))))</f>
        <v/>
      </c>
      <c r="X2050" s="1" t="str">
        <f t="shared" ref="X2050:X2113" si="448">IF(A2050="","",IF(ROW()&gt;$AA$16+1,IF(F2050&lt;W2050,"SELL","BUY"),""))</f>
        <v/>
      </c>
    </row>
    <row r="2051" spans="1:24" ht="17.7">
      <c r="A2051" s="3"/>
      <c r="B2051" s="7"/>
      <c r="H2051" s="1" t="str">
        <f t="shared" si="437"/>
        <v/>
      </c>
      <c r="I2051" s="9" t="str">
        <f ca="1">IF(A2051="","",IF(ROW()&gt;$AA$16+1,AVERAGE(INDIRECT("H" &amp; ROW()-$AA$16+1):H2051),""))</f>
        <v/>
      </c>
      <c r="J2051" s="14" t="str">
        <f t="shared" ca="1" si="438"/>
        <v/>
      </c>
      <c r="K2051" s="14" t="str">
        <f t="shared" ca="1" si="439"/>
        <v/>
      </c>
      <c r="L2051" s="9" t="str">
        <f t="shared" ca="1" si="440"/>
        <v/>
      </c>
      <c r="M2051" s="9" t="str">
        <f t="shared" si="441"/>
        <v/>
      </c>
      <c r="N2051" s="9" t="str">
        <f t="shared" si="442"/>
        <v/>
      </c>
      <c r="O2051" s="9" t="str">
        <f t="shared" si="443"/>
        <v/>
      </c>
      <c r="P2051" s="9" t="str">
        <f t="shared" si="444"/>
        <v/>
      </c>
      <c r="Q2051" s="9" t="str">
        <f t="shared" si="445"/>
        <v/>
      </c>
      <c r="R2051" s="9" t="str">
        <f t="shared" si="446"/>
        <v/>
      </c>
      <c r="S2051" s="9" t="str">
        <f t="shared" si="447"/>
        <v/>
      </c>
      <c r="T2051" s="9" t="str">
        <f t="shared" si="447"/>
        <v/>
      </c>
      <c r="U2051" s="9" t="str">
        <f t="shared" ref="U2051:U2114" si="449">IF(A2051="","",IF(ROW()&gt;$AA$16+1,IF(OR(S2051&lt;U2050,F2050&gt;U2050),S2051,U2050),""))</f>
        <v/>
      </c>
      <c r="V2051" s="6" t="str">
        <f t="shared" ref="V2051:V2114" si="450">IF(A2051="","",IF(ROW()&gt;$AA$16+1,IF(OR(T2051&gt;V2050,F2050&lt;V2050),T2051,V2050),""))</f>
        <v/>
      </c>
      <c r="W2051" s="16" t="str">
        <f ca="1">IF(AND(W2050=U2050,F2051&lt;=U2051),U2051,IF(AND(W2050=U2050,F2051&gt;=U2051),V2051,IF(AND(W2050=V2050,F2051&gt;=V2051),V2051,IF(AND(W2050=V2050,F2051&lt;=V2051),U2051,””))))</f>
        <v/>
      </c>
      <c r="X2051" s="1" t="str">
        <f t="shared" si="448"/>
        <v/>
      </c>
    </row>
    <row r="2052" spans="1:24" ht="17.7">
      <c r="A2052" s="3"/>
      <c r="B2052" s="7"/>
      <c r="H2052" s="1" t="str">
        <f t="shared" ref="H2052:H2115" si="451">IF(A2052="","",MAX(D2052-E2052,ABS(D2052-F2051),ABS(E2052-F2051)))</f>
        <v/>
      </c>
      <c r="I2052" s="9" t="str">
        <f ca="1">IF(A2052="","",IF(ROW()&gt;$AA$16+1,AVERAGE(INDIRECT("H" &amp; ROW()-$AA$16+1):H2052),""))</f>
        <v/>
      </c>
      <c r="J2052" s="14" t="str">
        <f t="shared" ref="J2052:J2115" ca="1" si="452">IF(A2052="","",IF(ROW(H2052)&lt;2+$AA$16,"",IF(ROW(H2052)=2+$AA$16,AVERAGE(OFFSET(H2052,1-$AA$16,0,$AA$16,1)),2/($AA$16+1)*H2052+(1-2/($AA$16+1))*J2051)))</f>
        <v/>
      </c>
      <c r="K2052" s="14" t="str">
        <f t="shared" ref="K2052:K2115" ca="1" si="453">IF(A2052="","",IF(ROW(H2052)&lt;2+$AA$16,"",IF(ROW(H2052)=2+$AA$16,AVERAGE(OFFSET(H2052,1-$AA$16,0,$AA$16,1)),1/$AA$16*H2052+(1-1/$AA$16)*K2051)))</f>
        <v/>
      </c>
      <c r="L2052" s="9" t="str">
        <f t="shared" ref="L2052:L2115" ca="1" si="454">IF($AA$19="ATR (SMA)",I2052,IF($AA$19="ATR (EMA)",J2052,K2052))</f>
        <v/>
      </c>
      <c r="M2052" s="9" t="str">
        <f t="shared" ref="M2052:M2115" si="455">IF(A2052="","",IF(ROW()&gt;$AA$16+1,F2052 + (L2052*$AA$17),""))</f>
        <v/>
      </c>
      <c r="N2052" s="9" t="str">
        <f t="shared" ref="N2052:N2115" si="456">IF(A2052="","",IF(ROW()&gt;$AA$16+1,F2052 - (L2052*$AA$17),""))</f>
        <v/>
      </c>
      <c r="O2052" s="9" t="str">
        <f t="shared" ref="O2052:O2115" si="457">IF(A2052="","",IF(ROW()&gt;$AA$16+1,E2052 + (L2052*$AA$17),""))</f>
        <v/>
      </c>
      <c r="P2052" s="9" t="str">
        <f t="shared" ref="P2052:P2115" si="458">IF(A2052="","",IF(ROW()&gt;$AA$16+1,D2052 - (L2052*$AA$17),""))</f>
        <v/>
      </c>
      <c r="Q2052" s="9" t="str">
        <f t="shared" ref="Q2052:Q2115" si="459">IF(A2052="","",IF(ROW()&gt;$AA$16+1,((D2052+E2052)/2) + (L2052*$AA$17),""))</f>
        <v/>
      </c>
      <c r="R2052" s="9" t="str">
        <f t="shared" ref="R2052:R2115" si="460">IF(A2052="","",IF(ROW()&gt;$AA$16+1,((D2052+E2052)/2) - (L2052*$AA$17),""))</f>
        <v/>
      </c>
      <c r="S2052" s="9" t="str">
        <f t="shared" ref="S2052:T2115" si="461">IF($AA$18="ATR SL(CLOSE)",M2052,IF($AA$18="ATR SL(HIGH/LOW)",O2052,Q2052))</f>
        <v/>
      </c>
      <c r="T2052" s="9" t="str">
        <f t="shared" si="461"/>
        <v/>
      </c>
      <c r="U2052" s="9" t="str">
        <f t="shared" si="449"/>
        <v/>
      </c>
      <c r="V2052" s="6" t="str">
        <f t="shared" si="450"/>
        <v/>
      </c>
      <c r="W2052" s="16" t="str">
        <f ca="1">IF(AND(W2051=U2051,F2052&lt;=U2052),U2052,IF(AND(W2051=U2051,F2052&gt;=U2052),V2052,IF(AND(W2051=V2051,F2052&gt;=V2052),V2052,IF(AND(W2051=V2051,F2052&lt;=V2052),U2052,””))))</f>
        <v/>
      </c>
      <c r="X2052" s="1" t="str">
        <f t="shared" si="448"/>
        <v/>
      </c>
    </row>
    <row r="2053" spans="1:24" ht="17.7">
      <c r="A2053" s="3"/>
      <c r="B2053" s="7"/>
      <c r="H2053" s="1" t="str">
        <f t="shared" si="451"/>
        <v/>
      </c>
      <c r="I2053" s="9" t="str">
        <f ca="1">IF(A2053="","",IF(ROW()&gt;$AA$16+1,AVERAGE(INDIRECT("H" &amp; ROW()-$AA$16+1):H2053),""))</f>
        <v/>
      </c>
      <c r="J2053" s="14" t="str">
        <f t="shared" ca="1" si="452"/>
        <v/>
      </c>
      <c r="K2053" s="14" t="str">
        <f t="shared" ca="1" si="453"/>
        <v/>
      </c>
      <c r="L2053" s="9" t="str">
        <f t="shared" ca="1" si="454"/>
        <v/>
      </c>
      <c r="M2053" s="9" t="str">
        <f t="shared" si="455"/>
        <v/>
      </c>
      <c r="N2053" s="9" t="str">
        <f t="shared" si="456"/>
        <v/>
      </c>
      <c r="O2053" s="9" t="str">
        <f t="shared" si="457"/>
        <v/>
      </c>
      <c r="P2053" s="9" t="str">
        <f t="shared" si="458"/>
        <v/>
      </c>
      <c r="Q2053" s="9" t="str">
        <f t="shared" si="459"/>
        <v/>
      </c>
      <c r="R2053" s="9" t="str">
        <f t="shared" si="460"/>
        <v/>
      </c>
      <c r="S2053" s="9" t="str">
        <f t="shared" si="461"/>
        <v/>
      </c>
      <c r="T2053" s="9" t="str">
        <f t="shared" si="461"/>
        <v/>
      </c>
      <c r="U2053" s="9" t="str">
        <f t="shared" si="449"/>
        <v/>
      </c>
      <c r="V2053" s="6" t="str">
        <f t="shared" si="450"/>
        <v/>
      </c>
      <c r="W2053" s="16" t="str">
        <f ca="1">IF(AND(W2052=U2052,F2053&lt;=U2053),U2053,IF(AND(W2052=U2052,F2053&gt;=U2053),V2053,IF(AND(W2052=V2052,F2053&gt;=V2053),V2053,IF(AND(W2052=V2052,F2053&lt;=V2053),U2053,””))))</f>
        <v/>
      </c>
      <c r="X2053" s="1" t="str">
        <f t="shared" si="448"/>
        <v/>
      </c>
    </row>
    <row r="2054" spans="1:24" ht="17.7">
      <c r="A2054" s="3"/>
      <c r="B2054" s="7"/>
      <c r="H2054" s="1" t="str">
        <f t="shared" si="451"/>
        <v/>
      </c>
      <c r="I2054" s="9" t="str">
        <f ca="1">IF(A2054="","",IF(ROW()&gt;$AA$16+1,AVERAGE(INDIRECT("H" &amp; ROW()-$AA$16+1):H2054),""))</f>
        <v/>
      </c>
      <c r="J2054" s="14" t="str">
        <f t="shared" ca="1" si="452"/>
        <v/>
      </c>
      <c r="K2054" s="14" t="str">
        <f t="shared" ca="1" si="453"/>
        <v/>
      </c>
      <c r="L2054" s="9" t="str">
        <f t="shared" ca="1" si="454"/>
        <v/>
      </c>
      <c r="M2054" s="9" t="str">
        <f t="shared" si="455"/>
        <v/>
      </c>
      <c r="N2054" s="9" t="str">
        <f t="shared" si="456"/>
        <v/>
      </c>
      <c r="O2054" s="9" t="str">
        <f t="shared" si="457"/>
        <v/>
      </c>
      <c r="P2054" s="9" t="str">
        <f t="shared" si="458"/>
        <v/>
      </c>
      <c r="Q2054" s="9" t="str">
        <f t="shared" si="459"/>
        <v/>
      </c>
      <c r="R2054" s="9" t="str">
        <f t="shared" si="460"/>
        <v/>
      </c>
      <c r="S2054" s="9" t="str">
        <f t="shared" si="461"/>
        <v/>
      </c>
      <c r="T2054" s="9" t="str">
        <f t="shared" si="461"/>
        <v/>
      </c>
      <c r="U2054" s="9" t="str">
        <f t="shared" si="449"/>
        <v/>
      </c>
      <c r="V2054" s="6" t="str">
        <f t="shared" si="450"/>
        <v/>
      </c>
      <c r="W2054" s="16" t="str">
        <f ca="1">IF(AND(W2053=U2053,F2054&lt;=U2054),U2054,IF(AND(W2053=U2053,F2054&gt;=U2054),V2054,IF(AND(W2053=V2053,F2054&gt;=V2054),V2054,IF(AND(W2053=V2053,F2054&lt;=V2054),U2054,””))))</f>
        <v/>
      </c>
      <c r="X2054" s="1" t="str">
        <f t="shared" si="448"/>
        <v/>
      </c>
    </row>
    <row r="2055" spans="1:24" ht="17.7">
      <c r="A2055" s="3"/>
      <c r="B2055" s="7"/>
      <c r="H2055" s="1" t="str">
        <f t="shared" si="451"/>
        <v/>
      </c>
      <c r="I2055" s="9" t="str">
        <f ca="1">IF(A2055="","",IF(ROW()&gt;$AA$16+1,AVERAGE(INDIRECT("H" &amp; ROW()-$AA$16+1):H2055),""))</f>
        <v/>
      </c>
      <c r="J2055" s="14" t="str">
        <f t="shared" ca="1" si="452"/>
        <v/>
      </c>
      <c r="K2055" s="14" t="str">
        <f t="shared" ca="1" si="453"/>
        <v/>
      </c>
      <c r="L2055" s="9" t="str">
        <f t="shared" ca="1" si="454"/>
        <v/>
      </c>
      <c r="M2055" s="9" t="str">
        <f t="shared" si="455"/>
        <v/>
      </c>
      <c r="N2055" s="9" t="str">
        <f t="shared" si="456"/>
        <v/>
      </c>
      <c r="O2055" s="9" t="str">
        <f t="shared" si="457"/>
        <v/>
      </c>
      <c r="P2055" s="9" t="str">
        <f t="shared" si="458"/>
        <v/>
      </c>
      <c r="Q2055" s="9" t="str">
        <f t="shared" si="459"/>
        <v/>
      </c>
      <c r="R2055" s="9" t="str">
        <f t="shared" si="460"/>
        <v/>
      </c>
      <c r="S2055" s="9" t="str">
        <f t="shared" si="461"/>
        <v/>
      </c>
      <c r="T2055" s="9" t="str">
        <f t="shared" si="461"/>
        <v/>
      </c>
      <c r="U2055" s="9" t="str">
        <f t="shared" si="449"/>
        <v/>
      </c>
      <c r="V2055" s="6" t="str">
        <f t="shared" si="450"/>
        <v/>
      </c>
      <c r="W2055" s="16" t="str">
        <f ca="1">IF(AND(W2054=U2054,F2055&lt;=U2055),U2055,IF(AND(W2054=U2054,F2055&gt;=U2055),V2055,IF(AND(W2054=V2054,F2055&gt;=V2055),V2055,IF(AND(W2054=V2054,F2055&lt;=V2055),U2055,””))))</f>
        <v/>
      </c>
      <c r="X2055" s="1" t="str">
        <f t="shared" si="448"/>
        <v/>
      </c>
    </row>
    <row r="2056" spans="1:24" ht="17.7">
      <c r="A2056" s="3"/>
      <c r="B2056" s="7"/>
      <c r="H2056" s="1" t="str">
        <f t="shared" si="451"/>
        <v/>
      </c>
      <c r="I2056" s="9" t="str">
        <f ca="1">IF(A2056="","",IF(ROW()&gt;$AA$16+1,AVERAGE(INDIRECT("H" &amp; ROW()-$AA$16+1):H2056),""))</f>
        <v/>
      </c>
      <c r="J2056" s="14" t="str">
        <f t="shared" ca="1" si="452"/>
        <v/>
      </c>
      <c r="K2056" s="14" t="str">
        <f t="shared" ca="1" si="453"/>
        <v/>
      </c>
      <c r="L2056" s="9" t="str">
        <f t="shared" ca="1" si="454"/>
        <v/>
      </c>
      <c r="M2056" s="9" t="str">
        <f t="shared" si="455"/>
        <v/>
      </c>
      <c r="N2056" s="9" t="str">
        <f t="shared" si="456"/>
        <v/>
      </c>
      <c r="O2056" s="9" t="str">
        <f t="shared" si="457"/>
        <v/>
      </c>
      <c r="P2056" s="9" t="str">
        <f t="shared" si="458"/>
        <v/>
      </c>
      <c r="Q2056" s="9" t="str">
        <f t="shared" si="459"/>
        <v/>
      </c>
      <c r="R2056" s="9" t="str">
        <f t="shared" si="460"/>
        <v/>
      </c>
      <c r="S2056" s="9" t="str">
        <f t="shared" si="461"/>
        <v/>
      </c>
      <c r="T2056" s="9" t="str">
        <f t="shared" si="461"/>
        <v/>
      </c>
      <c r="U2056" s="9" t="str">
        <f t="shared" si="449"/>
        <v/>
      </c>
      <c r="V2056" s="6" t="str">
        <f t="shared" si="450"/>
        <v/>
      </c>
      <c r="W2056" s="16" t="str">
        <f ca="1">IF(AND(W2055=U2055,F2056&lt;=U2056),U2056,IF(AND(W2055=U2055,F2056&gt;=U2056),V2056,IF(AND(W2055=V2055,F2056&gt;=V2056),V2056,IF(AND(W2055=V2055,F2056&lt;=V2056),U2056,””))))</f>
        <v/>
      </c>
      <c r="X2056" s="1" t="str">
        <f t="shared" si="448"/>
        <v/>
      </c>
    </row>
    <row r="2057" spans="1:24" ht="17.7">
      <c r="A2057" s="3"/>
      <c r="B2057" s="7"/>
      <c r="H2057" s="1" t="str">
        <f t="shared" si="451"/>
        <v/>
      </c>
      <c r="I2057" s="9" t="str">
        <f ca="1">IF(A2057="","",IF(ROW()&gt;$AA$16+1,AVERAGE(INDIRECT("H" &amp; ROW()-$AA$16+1):H2057),""))</f>
        <v/>
      </c>
      <c r="J2057" s="14" t="str">
        <f t="shared" ca="1" si="452"/>
        <v/>
      </c>
      <c r="K2057" s="14" t="str">
        <f t="shared" ca="1" si="453"/>
        <v/>
      </c>
      <c r="L2057" s="9" t="str">
        <f t="shared" ca="1" si="454"/>
        <v/>
      </c>
      <c r="M2057" s="9" t="str">
        <f t="shared" si="455"/>
        <v/>
      </c>
      <c r="N2057" s="9" t="str">
        <f t="shared" si="456"/>
        <v/>
      </c>
      <c r="O2057" s="9" t="str">
        <f t="shared" si="457"/>
        <v/>
      </c>
      <c r="P2057" s="9" t="str">
        <f t="shared" si="458"/>
        <v/>
      </c>
      <c r="Q2057" s="9" t="str">
        <f t="shared" si="459"/>
        <v/>
      </c>
      <c r="R2057" s="9" t="str">
        <f t="shared" si="460"/>
        <v/>
      </c>
      <c r="S2057" s="9" t="str">
        <f t="shared" si="461"/>
        <v/>
      </c>
      <c r="T2057" s="9" t="str">
        <f t="shared" si="461"/>
        <v/>
      </c>
      <c r="U2057" s="9" t="str">
        <f t="shared" si="449"/>
        <v/>
      </c>
      <c r="V2057" s="6" t="str">
        <f t="shared" si="450"/>
        <v/>
      </c>
      <c r="W2057" s="16" t="str">
        <f ca="1">IF(AND(W2056=U2056,F2057&lt;=U2057),U2057,IF(AND(W2056=U2056,F2057&gt;=U2057),V2057,IF(AND(W2056=V2056,F2057&gt;=V2057),V2057,IF(AND(W2056=V2056,F2057&lt;=V2057),U2057,””))))</f>
        <v/>
      </c>
      <c r="X2057" s="1" t="str">
        <f t="shared" si="448"/>
        <v/>
      </c>
    </row>
    <row r="2058" spans="1:24" ht="17.7">
      <c r="A2058" s="3"/>
      <c r="B2058" s="7"/>
      <c r="H2058" s="1" t="str">
        <f t="shared" si="451"/>
        <v/>
      </c>
      <c r="I2058" s="9" t="str">
        <f ca="1">IF(A2058="","",IF(ROW()&gt;$AA$16+1,AVERAGE(INDIRECT("H" &amp; ROW()-$AA$16+1):H2058),""))</f>
        <v/>
      </c>
      <c r="J2058" s="14" t="str">
        <f t="shared" ca="1" si="452"/>
        <v/>
      </c>
      <c r="K2058" s="14" t="str">
        <f t="shared" ca="1" si="453"/>
        <v/>
      </c>
      <c r="L2058" s="9" t="str">
        <f t="shared" ca="1" si="454"/>
        <v/>
      </c>
      <c r="M2058" s="9" t="str">
        <f t="shared" si="455"/>
        <v/>
      </c>
      <c r="N2058" s="9" t="str">
        <f t="shared" si="456"/>
        <v/>
      </c>
      <c r="O2058" s="9" t="str">
        <f t="shared" si="457"/>
        <v/>
      </c>
      <c r="P2058" s="9" t="str">
        <f t="shared" si="458"/>
        <v/>
      </c>
      <c r="Q2058" s="9" t="str">
        <f t="shared" si="459"/>
        <v/>
      </c>
      <c r="R2058" s="9" t="str">
        <f t="shared" si="460"/>
        <v/>
      </c>
      <c r="S2058" s="9" t="str">
        <f t="shared" si="461"/>
        <v/>
      </c>
      <c r="T2058" s="9" t="str">
        <f t="shared" si="461"/>
        <v/>
      </c>
      <c r="U2058" s="9" t="str">
        <f t="shared" si="449"/>
        <v/>
      </c>
      <c r="V2058" s="6" t="str">
        <f t="shared" si="450"/>
        <v/>
      </c>
      <c r="W2058" s="16" t="str">
        <f ca="1">IF(AND(W2057=U2057,F2058&lt;=U2058),U2058,IF(AND(W2057=U2057,F2058&gt;=U2058),V2058,IF(AND(W2057=V2057,F2058&gt;=V2058),V2058,IF(AND(W2057=V2057,F2058&lt;=V2058),U2058,””))))</f>
        <v/>
      </c>
      <c r="X2058" s="1" t="str">
        <f t="shared" si="448"/>
        <v/>
      </c>
    </row>
    <row r="2059" spans="1:24" ht="17.7">
      <c r="A2059" s="3"/>
      <c r="B2059" s="7"/>
      <c r="H2059" s="1" t="str">
        <f t="shared" si="451"/>
        <v/>
      </c>
      <c r="I2059" s="9" t="str">
        <f ca="1">IF(A2059="","",IF(ROW()&gt;$AA$16+1,AVERAGE(INDIRECT("H" &amp; ROW()-$AA$16+1):H2059),""))</f>
        <v/>
      </c>
      <c r="J2059" s="14" t="str">
        <f t="shared" ca="1" si="452"/>
        <v/>
      </c>
      <c r="K2059" s="14" t="str">
        <f t="shared" ca="1" si="453"/>
        <v/>
      </c>
      <c r="L2059" s="9" t="str">
        <f t="shared" ca="1" si="454"/>
        <v/>
      </c>
      <c r="M2059" s="9" t="str">
        <f t="shared" si="455"/>
        <v/>
      </c>
      <c r="N2059" s="9" t="str">
        <f t="shared" si="456"/>
        <v/>
      </c>
      <c r="O2059" s="9" t="str">
        <f t="shared" si="457"/>
        <v/>
      </c>
      <c r="P2059" s="9" t="str">
        <f t="shared" si="458"/>
        <v/>
      </c>
      <c r="Q2059" s="9" t="str">
        <f t="shared" si="459"/>
        <v/>
      </c>
      <c r="R2059" s="9" t="str">
        <f t="shared" si="460"/>
        <v/>
      </c>
      <c r="S2059" s="9" t="str">
        <f t="shared" si="461"/>
        <v/>
      </c>
      <c r="T2059" s="9" t="str">
        <f t="shared" si="461"/>
        <v/>
      </c>
      <c r="U2059" s="9" t="str">
        <f t="shared" si="449"/>
        <v/>
      </c>
      <c r="V2059" s="6" t="str">
        <f t="shared" si="450"/>
        <v/>
      </c>
      <c r="W2059" s="16" t="str">
        <f ca="1">IF(AND(W2058=U2058,F2059&lt;=U2059),U2059,IF(AND(W2058=U2058,F2059&gt;=U2059),V2059,IF(AND(W2058=V2058,F2059&gt;=V2059),V2059,IF(AND(W2058=V2058,F2059&lt;=V2059),U2059,””))))</f>
        <v/>
      </c>
      <c r="X2059" s="1" t="str">
        <f t="shared" si="448"/>
        <v/>
      </c>
    </row>
    <row r="2060" spans="1:24" ht="17.7">
      <c r="A2060" s="3"/>
      <c r="B2060" s="7"/>
      <c r="H2060" s="1" t="str">
        <f t="shared" si="451"/>
        <v/>
      </c>
      <c r="I2060" s="9" t="str">
        <f ca="1">IF(A2060="","",IF(ROW()&gt;$AA$16+1,AVERAGE(INDIRECT("H" &amp; ROW()-$AA$16+1):H2060),""))</f>
        <v/>
      </c>
      <c r="J2060" s="14" t="str">
        <f t="shared" ca="1" si="452"/>
        <v/>
      </c>
      <c r="K2060" s="14" t="str">
        <f t="shared" ca="1" si="453"/>
        <v/>
      </c>
      <c r="L2060" s="9" t="str">
        <f t="shared" ca="1" si="454"/>
        <v/>
      </c>
      <c r="M2060" s="9" t="str">
        <f t="shared" si="455"/>
        <v/>
      </c>
      <c r="N2060" s="9" t="str">
        <f t="shared" si="456"/>
        <v/>
      </c>
      <c r="O2060" s="9" t="str">
        <f t="shared" si="457"/>
        <v/>
      </c>
      <c r="P2060" s="9" t="str">
        <f t="shared" si="458"/>
        <v/>
      </c>
      <c r="Q2060" s="9" t="str">
        <f t="shared" si="459"/>
        <v/>
      </c>
      <c r="R2060" s="9" t="str">
        <f t="shared" si="460"/>
        <v/>
      </c>
      <c r="S2060" s="9" t="str">
        <f t="shared" si="461"/>
        <v/>
      </c>
      <c r="T2060" s="9" t="str">
        <f t="shared" si="461"/>
        <v/>
      </c>
      <c r="U2060" s="9" t="str">
        <f t="shared" si="449"/>
        <v/>
      </c>
      <c r="V2060" s="6" t="str">
        <f t="shared" si="450"/>
        <v/>
      </c>
      <c r="W2060" s="16" t="str">
        <f ca="1">IF(AND(W2059=U2059,F2060&lt;=U2060),U2060,IF(AND(W2059=U2059,F2060&gt;=U2060),V2060,IF(AND(W2059=V2059,F2060&gt;=V2060),V2060,IF(AND(W2059=V2059,F2060&lt;=V2060),U2060,””))))</f>
        <v/>
      </c>
      <c r="X2060" s="1" t="str">
        <f t="shared" si="448"/>
        <v/>
      </c>
    </row>
    <row r="2061" spans="1:24" ht="17.7">
      <c r="A2061" s="3"/>
      <c r="B2061" s="7"/>
      <c r="H2061" s="1" t="str">
        <f t="shared" si="451"/>
        <v/>
      </c>
      <c r="I2061" s="9" t="str">
        <f ca="1">IF(A2061="","",IF(ROW()&gt;$AA$16+1,AVERAGE(INDIRECT("H" &amp; ROW()-$AA$16+1):H2061),""))</f>
        <v/>
      </c>
      <c r="J2061" s="14" t="str">
        <f t="shared" ca="1" si="452"/>
        <v/>
      </c>
      <c r="K2061" s="14" t="str">
        <f t="shared" ca="1" si="453"/>
        <v/>
      </c>
      <c r="L2061" s="9" t="str">
        <f t="shared" ca="1" si="454"/>
        <v/>
      </c>
      <c r="M2061" s="9" t="str">
        <f t="shared" si="455"/>
        <v/>
      </c>
      <c r="N2061" s="9" t="str">
        <f t="shared" si="456"/>
        <v/>
      </c>
      <c r="O2061" s="9" t="str">
        <f t="shared" si="457"/>
        <v/>
      </c>
      <c r="P2061" s="9" t="str">
        <f t="shared" si="458"/>
        <v/>
      </c>
      <c r="Q2061" s="9" t="str">
        <f t="shared" si="459"/>
        <v/>
      </c>
      <c r="R2061" s="9" t="str">
        <f t="shared" si="460"/>
        <v/>
      </c>
      <c r="S2061" s="9" t="str">
        <f t="shared" si="461"/>
        <v/>
      </c>
      <c r="T2061" s="9" t="str">
        <f t="shared" si="461"/>
        <v/>
      </c>
      <c r="U2061" s="9" t="str">
        <f t="shared" si="449"/>
        <v/>
      </c>
      <c r="V2061" s="6" t="str">
        <f t="shared" si="450"/>
        <v/>
      </c>
      <c r="W2061" s="16" t="str">
        <f ca="1">IF(AND(W2060=U2060,F2061&lt;=U2061),U2061,IF(AND(W2060=U2060,F2061&gt;=U2061),V2061,IF(AND(W2060=V2060,F2061&gt;=V2061),V2061,IF(AND(W2060=V2060,F2061&lt;=V2061),U2061,””))))</f>
        <v/>
      </c>
      <c r="X2061" s="1" t="str">
        <f t="shared" si="448"/>
        <v/>
      </c>
    </row>
    <row r="2062" spans="1:24" ht="17.7">
      <c r="A2062" s="3"/>
      <c r="B2062" s="7"/>
      <c r="H2062" s="1" t="str">
        <f t="shared" si="451"/>
        <v/>
      </c>
      <c r="I2062" s="9" t="str">
        <f ca="1">IF(A2062="","",IF(ROW()&gt;$AA$16+1,AVERAGE(INDIRECT("H" &amp; ROW()-$AA$16+1):H2062),""))</f>
        <v/>
      </c>
      <c r="J2062" s="14" t="str">
        <f t="shared" ca="1" si="452"/>
        <v/>
      </c>
      <c r="K2062" s="14" t="str">
        <f t="shared" ca="1" si="453"/>
        <v/>
      </c>
      <c r="L2062" s="9" t="str">
        <f t="shared" ca="1" si="454"/>
        <v/>
      </c>
      <c r="M2062" s="9" t="str">
        <f t="shared" si="455"/>
        <v/>
      </c>
      <c r="N2062" s="9" t="str">
        <f t="shared" si="456"/>
        <v/>
      </c>
      <c r="O2062" s="9" t="str">
        <f t="shared" si="457"/>
        <v/>
      </c>
      <c r="P2062" s="9" t="str">
        <f t="shared" si="458"/>
        <v/>
      </c>
      <c r="Q2062" s="9" t="str">
        <f t="shared" si="459"/>
        <v/>
      </c>
      <c r="R2062" s="9" t="str">
        <f t="shared" si="460"/>
        <v/>
      </c>
      <c r="S2062" s="9" t="str">
        <f t="shared" si="461"/>
        <v/>
      </c>
      <c r="T2062" s="9" t="str">
        <f t="shared" si="461"/>
        <v/>
      </c>
      <c r="U2062" s="9" t="str">
        <f t="shared" si="449"/>
        <v/>
      </c>
      <c r="V2062" s="6" t="str">
        <f t="shared" si="450"/>
        <v/>
      </c>
      <c r="W2062" s="16" t="str">
        <f ca="1">IF(AND(W2061=U2061,F2062&lt;=U2062),U2062,IF(AND(W2061=U2061,F2062&gt;=U2062),V2062,IF(AND(W2061=V2061,F2062&gt;=V2062),V2062,IF(AND(W2061=V2061,F2062&lt;=V2062),U2062,””))))</f>
        <v/>
      </c>
      <c r="X2062" s="1" t="str">
        <f t="shared" si="448"/>
        <v/>
      </c>
    </row>
    <row r="2063" spans="1:24" ht="17.7">
      <c r="A2063" s="3"/>
      <c r="B2063" s="7"/>
      <c r="H2063" s="1" t="str">
        <f t="shared" si="451"/>
        <v/>
      </c>
      <c r="I2063" s="9" t="str">
        <f ca="1">IF(A2063="","",IF(ROW()&gt;$AA$16+1,AVERAGE(INDIRECT("H" &amp; ROW()-$AA$16+1):H2063),""))</f>
        <v/>
      </c>
      <c r="J2063" s="14" t="str">
        <f t="shared" ca="1" si="452"/>
        <v/>
      </c>
      <c r="K2063" s="14" t="str">
        <f t="shared" ca="1" si="453"/>
        <v/>
      </c>
      <c r="L2063" s="9" t="str">
        <f t="shared" ca="1" si="454"/>
        <v/>
      </c>
      <c r="M2063" s="9" t="str">
        <f t="shared" si="455"/>
        <v/>
      </c>
      <c r="N2063" s="9" t="str">
        <f t="shared" si="456"/>
        <v/>
      </c>
      <c r="O2063" s="9" t="str">
        <f t="shared" si="457"/>
        <v/>
      </c>
      <c r="P2063" s="9" t="str">
        <f t="shared" si="458"/>
        <v/>
      </c>
      <c r="Q2063" s="9" t="str">
        <f t="shared" si="459"/>
        <v/>
      </c>
      <c r="R2063" s="9" t="str">
        <f t="shared" si="460"/>
        <v/>
      </c>
      <c r="S2063" s="9" t="str">
        <f t="shared" si="461"/>
        <v/>
      </c>
      <c r="T2063" s="9" t="str">
        <f t="shared" si="461"/>
        <v/>
      </c>
      <c r="U2063" s="9" t="str">
        <f t="shared" si="449"/>
        <v/>
      </c>
      <c r="V2063" s="6" t="str">
        <f t="shared" si="450"/>
        <v/>
      </c>
      <c r="W2063" s="16" t="str">
        <f ca="1">IF(AND(W2062=U2062,F2063&lt;=U2063),U2063,IF(AND(W2062=U2062,F2063&gt;=U2063),V2063,IF(AND(W2062=V2062,F2063&gt;=V2063),V2063,IF(AND(W2062=V2062,F2063&lt;=V2063),U2063,””))))</f>
        <v/>
      </c>
      <c r="X2063" s="1" t="str">
        <f t="shared" si="448"/>
        <v/>
      </c>
    </row>
    <row r="2064" spans="1:24" ht="17.7">
      <c r="A2064" s="3"/>
      <c r="B2064" s="7"/>
      <c r="H2064" s="1" t="str">
        <f t="shared" si="451"/>
        <v/>
      </c>
      <c r="I2064" s="9" t="str">
        <f ca="1">IF(A2064="","",IF(ROW()&gt;$AA$16+1,AVERAGE(INDIRECT("H" &amp; ROW()-$AA$16+1):H2064),""))</f>
        <v/>
      </c>
      <c r="J2064" s="14" t="str">
        <f t="shared" ca="1" si="452"/>
        <v/>
      </c>
      <c r="K2064" s="14" t="str">
        <f t="shared" ca="1" si="453"/>
        <v/>
      </c>
      <c r="L2064" s="9" t="str">
        <f t="shared" ca="1" si="454"/>
        <v/>
      </c>
      <c r="M2064" s="9" t="str">
        <f t="shared" si="455"/>
        <v/>
      </c>
      <c r="N2064" s="9" t="str">
        <f t="shared" si="456"/>
        <v/>
      </c>
      <c r="O2064" s="9" t="str">
        <f t="shared" si="457"/>
        <v/>
      </c>
      <c r="P2064" s="9" t="str">
        <f t="shared" si="458"/>
        <v/>
      </c>
      <c r="Q2064" s="9" t="str">
        <f t="shared" si="459"/>
        <v/>
      </c>
      <c r="R2064" s="9" t="str">
        <f t="shared" si="460"/>
        <v/>
      </c>
      <c r="S2064" s="9" t="str">
        <f t="shared" si="461"/>
        <v/>
      </c>
      <c r="T2064" s="9" t="str">
        <f t="shared" si="461"/>
        <v/>
      </c>
      <c r="U2064" s="9" t="str">
        <f t="shared" si="449"/>
        <v/>
      </c>
      <c r="V2064" s="6" t="str">
        <f t="shared" si="450"/>
        <v/>
      </c>
      <c r="W2064" s="16" t="str">
        <f ca="1">IF(AND(W2063=U2063,F2064&lt;=U2064),U2064,IF(AND(W2063=U2063,F2064&gt;=U2064),V2064,IF(AND(W2063=V2063,F2064&gt;=V2064),V2064,IF(AND(W2063=V2063,F2064&lt;=V2064),U2064,””))))</f>
        <v/>
      </c>
      <c r="X2064" s="1" t="str">
        <f t="shared" si="448"/>
        <v/>
      </c>
    </row>
    <row r="2065" spans="1:24" ht="17.7">
      <c r="A2065" s="3"/>
      <c r="B2065" s="7"/>
      <c r="H2065" s="1" t="str">
        <f t="shared" si="451"/>
        <v/>
      </c>
      <c r="I2065" s="9" t="str">
        <f ca="1">IF(A2065="","",IF(ROW()&gt;$AA$16+1,AVERAGE(INDIRECT("H" &amp; ROW()-$AA$16+1):H2065),""))</f>
        <v/>
      </c>
      <c r="J2065" s="14" t="str">
        <f t="shared" ca="1" si="452"/>
        <v/>
      </c>
      <c r="K2065" s="14" t="str">
        <f t="shared" ca="1" si="453"/>
        <v/>
      </c>
      <c r="L2065" s="9" t="str">
        <f t="shared" ca="1" si="454"/>
        <v/>
      </c>
      <c r="M2065" s="9" t="str">
        <f t="shared" si="455"/>
        <v/>
      </c>
      <c r="N2065" s="9" t="str">
        <f t="shared" si="456"/>
        <v/>
      </c>
      <c r="O2065" s="9" t="str">
        <f t="shared" si="457"/>
        <v/>
      </c>
      <c r="P2065" s="9" t="str">
        <f t="shared" si="458"/>
        <v/>
      </c>
      <c r="Q2065" s="9" t="str">
        <f t="shared" si="459"/>
        <v/>
      </c>
      <c r="R2065" s="9" t="str">
        <f t="shared" si="460"/>
        <v/>
      </c>
      <c r="S2065" s="9" t="str">
        <f t="shared" si="461"/>
        <v/>
      </c>
      <c r="T2065" s="9" t="str">
        <f t="shared" si="461"/>
        <v/>
      </c>
      <c r="U2065" s="9" t="str">
        <f t="shared" si="449"/>
        <v/>
      </c>
      <c r="V2065" s="6" t="str">
        <f t="shared" si="450"/>
        <v/>
      </c>
      <c r="W2065" s="16" t="str">
        <f ca="1">IF(AND(W2064=U2064,F2065&lt;=U2065),U2065,IF(AND(W2064=U2064,F2065&gt;=U2065),V2065,IF(AND(W2064=V2064,F2065&gt;=V2065),V2065,IF(AND(W2064=V2064,F2065&lt;=V2065),U2065,””))))</f>
        <v/>
      </c>
      <c r="X2065" s="1" t="str">
        <f t="shared" si="448"/>
        <v/>
      </c>
    </row>
    <row r="2066" spans="1:24" ht="17.7">
      <c r="A2066" s="3"/>
      <c r="B2066" s="7"/>
      <c r="H2066" s="1" t="str">
        <f t="shared" si="451"/>
        <v/>
      </c>
      <c r="I2066" s="9" t="str">
        <f ca="1">IF(A2066="","",IF(ROW()&gt;$AA$16+1,AVERAGE(INDIRECT("H" &amp; ROW()-$AA$16+1):H2066),""))</f>
        <v/>
      </c>
      <c r="J2066" s="14" t="str">
        <f t="shared" ca="1" si="452"/>
        <v/>
      </c>
      <c r="K2066" s="14" t="str">
        <f t="shared" ca="1" si="453"/>
        <v/>
      </c>
      <c r="L2066" s="9" t="str">
        <f t="shared" ca="1" si="454"/>
        <v/>
      </c>
      <c r="M2066" s="9" t="str">
        <f t="shared" si="455"/>
        <v/>
      </c>
      <c r="N2066" s="9" t="str">
        <f t="shared" si="456"/>
        <v/>
      </c>
      <c r="O2066" s="9" t="str">
        <f t="shared" si="457"/>
        <v/>
      </c>
      <c r="P2066" s="9" t="str">
        <f t="shared" si="458"/>
        <v/>
      </c>
      <c r="Q2066" s="9" t="str">
        <f t="shared" si="459"/>
        <v/>
      </c>
      <c r="R2066" s="9" t="str">
        <f t="shared" si="460"/>
        <v/>
      </c>
      <c r="S2066" s="9" t="str">
        <f t="shared" si="461"/>
        <v/>
      </c>
      <c r="T2066" s="9" t="str">
        <f t="shared" si="461"/>
        <v/>
      </c>
      <c r="U2066" s="9" t="str">
        <f t="shared" si="449"/>
        <v/>
      </c>
      <c r="V2066" s="6" t="str">
        <f t="shared" si="450"/>
        <v/>
      </c>
      <c r="W2066" s="16" t="str">
        <f ca="1">IF(AND(W2065=U2065,F2066&lt;=U2066),U2066,IF(AND(W2065=U2065,F2066&gt;=U2066),V2066,IF(AND(W2065=V2065,F2066&gt;=V2066),V2066,IF(AND(W2065=V2065,F2066&lt;=V2066),U2066,””))))</f>
        <v/>
      </c>
      <c r="X2066" s="1" t="str">
        <f t="shared" si="448"/>
        <v/>
      </c>
    </row>
    <row r="2067" spans="1:24" ht="17.7">
      <c r="A2067" s="3"/>
      <c r="B2067" s="7"/>
      <c r="H2067" s="1" t="str">
        <f t="shared" si="451"/>
        <v/>
      </c>
      <c r="I2067" s="9" t="str">
        <f ca="1">IF(A2067="","",IF(ROW()&gt;$AA$16+1,AVERAGE(INDIRECT("H" &amp; ROW()-$AA$16+1):H2067),""))</f>
        <v/>
      </c>
      <c r="J2067" s="14" t="str">
        <f t="shared" ca="1" si="452"/>
        <v/>
      </c>
      <c r="K2067" s="14" t="str">
        <f t="shared" ca="1" si="453"/>
        <v/>
      </c>
      <c r="L2067" s="9" t="str">
        <f t="shared" ca="1" si="454"/>
        <v/>
      </c>
      <c r="M2067" s="9" t="str">
        <f t="shared" si="455"/>
        <v/>
      </c>
      <c r="N2067" s="9" t="str">
        <f t="shared" si="456"/>
        <v/>
      </c>
      <c r="O2067" s="9" t="str">
        <f t="shared" si="457"/>
        <v/>
      </c>
      <c r="P2067" s="9" t="str">
        <f t="shared" si="458"/>
        <v/>
      </c>
      <c r="Q2067" s="9" t="str">
        <f t="shared" si="459"/>
        <v/>
      </c>
      <c r="R2067" s="9" t="str">
        <f t="shared" si="460"/>
        <v/>
      </c>
      <c r="S2067" s="9" t="str">
        <f t="shared" si="461"/>
        <v/>
      </c>
      <c r="T2067" s="9" t="str">
        <f t="shared" si="461"/>
        <v/>
      </c>
      <c r="U2067" s="9" t="str">
        <f t="shared" si="449"/>
        <v/>
      </c>
      <c r="V2067" s="6" t="str">
        <f t="shared" si="450"/>
        <v/>
      </c>
      <c r="W2067" s="16" t="str">
        <f ca="1">IF(AND(W2066=U2066,F2067&lt;=U2067),U2067,IF(AND(W2066=U2066,F2067&gt;=U2067),V2067,IF(AND(W2066=V2066,F2067&gt;=V2067),V2067,IF(AND(W2066=V2066,F2067&lt;=V2067),U2067,””))))</f>
        <v/>
      </c>
      <c r="X2067" s="1" t="str">
        <f t="shared" si="448"/>
        <v/>
      </c>
    </row>
    <row r="2068" spans="1:24" ht="17.7">
      <c r="A2068" s="3"/>
      <c r="B2068" s="7"/>
      <c r="H2068" s="1" t="str">
        <f t="shared" si="451"/>
        <v/>
      </c>
      <c r="I2068" s="9" t="str">
        <f ca="1">IF(A2068="","",IF(ROW()&gt;$AA$16+1,AVERAGE(INDIRECT("H" &amp; ROW()-$AA$16+1):H2068),""))</f>
        <v/>
      </c>
      <c r="J2068" s="14" t="str">
        <f t="shared" ca="1" si="452"/>
        <v/>
      </c>
      <c r="K2068" s="14" t="str">
        <f t="shared" ca="1" si="453"/>
        <v/>
      </c>
      <c r="L2068" s="9" t="str">
        <f t="shared" ca="1" si="454"/>
        <v/>
      </c>
      <c r="M2068" s="9" t="str">
        <f t="shared" si="455"/>
        <v/>
      </c>
      <c r="N2068" s="9" t="str">
        <f t="shared" si="456"/>
        <v/>
      </c>
      <c r="O2068" s="9" t="str">
        <f t="shared" si="457"/>
        <v/>
      </c>
      <c r="P2068" s="9" t="str">
        <f t="shared" si="458"/>
        <v/>
      </c>
      <c r="Q2068" s="9" t="str">
        <f t="shared" si="459"/>
        <v/>
      </c>
      <c r="R2068" s="9" t="str">
        <f t="shared" si="460"/>
        <v/>
      </c>
      <c r="S2068" s="9" t="str">
        <f t="shared" si="461"/>
        <v/>
      </c>
      <c r="T2068" s="9" t="str">
        <f t="shared" si="461"/>
        <v/>
      </c>
      <c r="U2068" s="9" t="str">
        <f t="shared" si="449"/>
        <v/>
      </c>
      <c r="V2068" s="6" t="str">
        <f t="shared" si="450"/>
        <v/>
      </c>
      <c r="W2068" s="16" t="str">
        <f ca="1">IF(AND(W2067=U2067,F2068&lt;=U2068),U2068,IF(AND(W2067=U2067,F2068&gt;=U2068),V2068,IF(AND(W2067=V2067,F2068&gt;=V2068),V2068,IF(AND(W2067=V2067,F2068&lt;=V2068),U2068,””))))</f>
        <v/>
      </c>
      <c r="X2068" s="1" t="str">
        <f t="shared" si="448"/>
        <v/>
      </c>
    </row>
    <row r="2069" spans="1:24" ht="17.7">
      <c r="A2069" s="3"/>
      <c r="B2069" s="7"/>
      <c r="H2069" s="1" t="str">
        <f t="shared" si="451"/>
        <v/>
      </c>
      <c r="I2069" s="9" t="str">
        <f ca="1">IF(A2069="","",IF(ROW()&gt;$AA$16+1,AVERAGE(INDIRECT("H" &amp; ROW()-$AA$16+1):H2069),""))</f>
        <v/>
      </c>
      <c r="J2069" s="14" t="str">
        <f t="shared" ca="1" si="452"/>
        <v/>
      </c>
      <c r="K2069" s="14" t="str">
        <f t="shared" ca="1" si="453"/>
        <v/>
      </c>
      <c r="L2069" s="9" t="str">
        <f t="shared" ca="1" si="454"/>
        <v/>
      </c>
      <c r="M2069" s="9" t="str">
        <f t="shared" si="455"/>
        <v/>
      </c>
      <c r="N2069" s="9" t="str">
        <f t="shared" si="456"/>
        <v/>
      </c>
      <c r="O2069" s="9" t="str">
        <f t="shared" si="457"/>
        <v/>
      </c>
      <c r="P2069" s="9" t="str">
        <f t="shared" si="458"/>
        <v/>
      </c>
      <c r="Q2069" s="9" t="str">
        <f t="shared" si="459"/>
        <v/>
      </c>
      <c r="R2069" s="9" t="str">
        <f t="shared" si="460"/>
        <v/>
      </c>
      <c r="S2069" s="9" t="str">
        <f t="shared" si="461"/>
        <v/>
      </c>
      <c r="T2069" s="9" t="str">
        <f t="shared" si="461"/>
        <v/>
      </c>
      <c r="U2069" s="9" t="str">
        <f t="shared" si="449"/>
        <v/>
      </c>
      <c r="V2069" s="6" t="str">
        <f t="shared" si="450"/>
        <v/>
      </c>
      <c r="W2069" s="16" t="str">
        <f ca="1">IF(AND(W2068=U2068,F2069&lt;=U2069),U2069,IF(AND(W2068=U2068,F2069&gt;=U2069),V2069,IF(AND(W2068=V2068,F2069&gt;=V2069),V2069,IF(AND(W2068=V2068,F2069&lt;=V2069),U2069,””))))</f>
        <v/>
      </c>
      <c r="X2069" s="1" t="str">
        <f t="shared" si="448"/>
        <v/>
      </c>
    </row>
    <row r="2070" spans="1:24" ht="17.7">
      <c r="A2070" s="3"/>
      <c r="B2070" s="7"/>
      <c r="H2070" s="1" t="str">
        <f t="shared" si="451"/>
        <v/>
      </c>
      <c r="I2070" s="9" t="str">
        <f ca="1">IF(A2070="","",IF(ROW()&gt;$AA$16+1,AVERAGE(INDIRECT("H" &amp; ROW()-$AA$16+1):H2070),""))</f>
        <v/>
      </c>
      <c r="J2070" s="14" t="str">
        <f t="shared" ca="1" si="452"/>
        <v/>
      </c>
      <c r="K2070" s="14" t="str">
        <f t="shared" ca="1" si="453"/>
        <v/>
      </c>
      <c r="L2070" s="9" t="str">
        <f t="shared" ca="1" si="454"/>
        <v/>
      </c>
      <c r="M2070" s="9" t="str">
        <f t="shared" si="455"/>
        <v/>
      </c>
      <c r="N2070" s="9" t="str">
        <f t="shared" si="456"/>
        <v/>
      </c>
      <c r="O2070" s="9" t="str">
        <f t="shared" si="457"/>
        <v/>
      </c>
      <c r="P2070" s="9" t="str">
        <f t="shared" si="458"/>
        <v/>
      </c>
      <c r="Q2070" s="9" t="str">
        <f t="shared" si="459"/>
        <v/>
      </c>
      <c r="R2070" s="9" t="str">
        <f t="shared" si="460"/>
        <v/>
      </c>
      <c r="S2070" s="9" t="str">
        <f t="shared" si="461"/>
        <v/>
      </c>
      <c r="T2070" s="9" t="str">
        <f t="shared" si="461"/>
        <v/>
      </c>
      <c r="U2070" s="9" t="str">
        <f t="shared" si="449"/>
        <v/>
      </c>
      <c r="V2070" s="6" t="str">
        <f t="shared" si="450"/>
        <v/>
      </c>
      <c r="W2070" s="16" t="str">
        <f ca="1">IF(AND(W2069=U2069,F2070&lt;=U2070),U2070,IF(AND(W2069=U2069,F2070&gt;=U2070),V2070,IF(AND(W2069=V2069,F2070&gt;=V2070),V2070,IF(AND(W2069=V2069,F2070&lt;=V2070),U2070,””))))</f>
        <v/>
      </c>
      <c r="X2070" s="1" t="str">
        <f t="shared" si="448"/>
        <v/>
      </c>
    </row>
    <row r="2071" spans="1:24" ht="17.7">
      <c r="A2071" s="3"/>
      <c r="B2071" s="7"/>
      <c r="H2071" s="1" t="str">
        <f t="shared" si="451"/>
        <v/>
      </c>
      <c r="I2071" s="9" t="str">
        <f ca="1">IF(A2071="","",IF(ROW()&gt;$AA$16+1,AVERAGE(INDIRECT("H" &amp; ROW()-$AA$16+1):H2071),""))</f>
        <v/>
      </c>
      <c r="J2071" s="14" t="str">
        <f t="shared" ca="1" si="452"/>
        <v/>
      </c>
      <c r="K2071" s="14" t="str">
        <f t="shared" ca="1" si="453"/>
        <v/>
      </c>
      <c r="L2071" s="9" t="str">
        <f t="shared" ca="1" si="454"/>
        <v/>
      </c>
      <c r="M2071" s="9" t="str">
        <f t="shared" si="455"/>
        <v/>
      </c>
      <c r="N2071" s="9" t="str">
        <f t="shared" si="456"/>
        <v/>
      </c>
      <c r="O2071" s="9" t="str">
        <f t="shared" si="457"/>
        <v/>
      </c>
      <c r="P2071" s="9" t="str">
        <f t="shared" si="458"/>
        <v/>
      </c>
      <c r="Q2071" s="9" t="str">
        <f t="shared" si="459"/>
        <v/>
      </c>
      <c r="R2071" s="9" t="str">
        <f t="shared" si="460"/>
        <v/>
      </c>
      <c r="S2071" s="9" t="str">
        <f t="shared" si="461"/>
        <v/>
      </c>
      <c r="T2071" s="9" t="str">
        <f t="shared" si="461"/>
        <v/>
      </c>
      <c r="U2071" s="9" t="str">
        <f t="shared" si="449"/>
        <v/>
      </c>
      <c r="V2071" s="6" t="str">
        <f t="shared" si="450"/>
        <v/>
      </c>
      <c r="W2071" s="16" t="str">
        <f ca="1">IF(AND(W2070=U2070,F2071&lt;=U2071),U2071,IF(AND(W2070=U2070,F2071&gt;=U2071),V2071,IF(AND(W2070=V2070,F2071&gt;=V2071),V2071,IF(AND(W2070=V2070,F2071&lt;=V2071),U2071,””))))</f>
        <v/>
      </c>
      <c r="X2071" s="1" t="str">
        <f t="shared" si="448"/>
        <v/>
      </c>
    </row>
    <row r="2072" spans="1:24" ht="17.7">
      <c r="A2072" s="3"/>
      <c r="B2072" s="7"/>
      <c r="H2072" s="1" t="str">
        <f t="shared" si="451"/>
        <v/>
      </c>
      <c r="I2072" s="9" t="str">
        <f ca="1">IF(A2072="","",IF(ROW()&gt;$AA$16+1,AVERAGE(INDIRECT("H" &amp; ROW()-$AA$16+1):H2072),""))</f>
        <v/>
      </c>
      <c r="J2072" s="14" t="str">
        <f t="shared" ca="1" si="452"/>
        <v/>
      </c>
      <c r="K2072" s="14" t="str">
        <f t="shared" ca="1" si="453"/>
        <v/>
      </c>
      <c r="L2072" s="9" t="str">
        <f t="shared" ca="1" si="454"/>
        <v/>
      </c>
      <c r="M2072" s="9" t="str">
        <f t="shared" si="455"/>
        <v/>
      </c>
      <c r="N2072" s="9" t="str">
        <f t="shared" si="456"/>
        <v/>
      </c>
      <c r="O2072" s="9" t="str">
        <f t="shared" si="457"/>
        <v/>
      </c>
      <c r="P2072" s="9" t="str">
        <f t="shared" si="458"/>
        <v/>
      </c>
      <c r="Q2072" s="9" t="str">
        <f t="shared" si="459"/>
        <v/>
      </c>
      <c r="R2072" s="9" t="str">
        <f t="shared" si="460"/>
        <v/>
      </c>
      <c r="S2072" s="9" t="str">
        <f t="shared" si="461"/>
        <v/>
      </c>
      <c r="T2072" s="9" t="str">
        <f t="shared" si="461"/>
        <v/>
      </c>
      <c r="U2072" s="9" t="str">
        <f t="shared" si="449"/>
        <v/>
      </c>
      <c r="V2072" s="6" t="str">
        <f t="shared" si="450"/>
        <v/>
      </c>
      <c r="W2072" s="16" t="str">
        <f ca="1">IF(AND(W2071=U2071,F2072&lt;=U2072),U2072,IF(AND(W2071=U2071,F2072&gt;=U2072),V2072,IF(AND(W2071=V2071,F2072&gt;=V2072),V2072,IF(AND(W2071=V2071,F2072&lt;=V2072),U2072,””))))</f>
        <v/>
      </c>
      <c r="X2072" s="1" t="str">
        <f t="shared" si="448"/>
        <v/>
      </c>
    </row>
    <row r="2073" spans="1:24" ht="17.7">
      <c r="A2073" s="3"/>
      <c r="B2073" s="7"/>
      <c r="H2073" s="1" t="str">
        <f t="shared" si="451"/>
        <v/>
      </c>
      <c r="I2073" s="9" t="str">
        <f ca="1">IF(A2073="","",IF(ROW()&gt;$AA$16+1,AVERAGE(INDIRECT("H" &amp; ROW()-$AA$16+1):H2073),""))</f>
        <v/>
      </c>
      <c r="J2073" s="14" t="str">
        <f t="shared" ca="1" si="452"/>
        <v/>
      </c>
      <c r="K2073" s="14" t="str">
        <f t="shared" ca="1" si="453"/>
        <v/>
      </c>
      <c r="L2073" s="9" t="str">
        <f t="shared" ca="1" si="454"/>
        <v/>
      </c>
      <c r="M2073" s="9" t="str">
        <f t="shared" si="455"/>
        <v/>
      </c>
      <c r="N2073" s="9" t="str">
        <f t="shared" si="456"/>
        <v/>
      </c>
      <c r="O2073" s="9" t="str">
        <f t="shared" si="457"/>
        <v/>
      </c>
      <c r="P2073" s="9" t="str">
        <f t="shared" si="458"/>
        <v/>
      </c>
      <c r="Q2073" s="9" t="str">
        <f t="shared" si="459"/>
        <v/>
      </c>
      <c r="R2073" s="9" t="str">
        <f t="shared" si="460"/>
        <v/>
      </c>
      <c r="S2073" s="9" t="str">
        <f t="shared" si="461"/>
        <v/>
      </c>
      <c r="T2073" s="9" t="str">
        <f t="shared" si="461"/>
        <v/>
      </c>
      <c r="U2073" s="9" t="str">
        <f t="shared" si="449"/>
        <v/>
      </c>
      <c r="V2073" s="6" t="str">
        <f t="shared" si="450"/>
        <v/>
      </c>
      <c r="W2073" s="16" t="str">
        <f ca="1">IF(AND(W2072=U2072,F2073&lt;=U2073),U2073,IF(AND(W2072=U2072,F2073&gt;=U2073),V2073,IF(AND(W2072=V2072,F2073&gt;=V2073),V2073,IF(AND(W2072=V2072,F2073&lt;=V2073),U2073,””))))</f>
        <v/>
      </c>
      <c r="X2073" s="1" t="str">
        <f t="shared" si="448"/>
        <v/>
      </c>
    </row>
    <row r="2074" spans="1:24" ht="17.7">
      <c r="A2074" s="3"/>
      <c r="B2074" s="7"/>
      <c r="H2074" s="1" t="str">
        <f t="shared" si="451"/>
        <v/>
      </c>
      <c r="I2074" s="9" t="str">
        <f ca="1">IF(A2074="","",IF(ROW()&gt;$AA$16+1,AVERAGE(INDIRECT("H" &amp; ROW()-$AA$16+1):H2074),""))</f>
        <v/>
      </c>
      <c r="J2074" s="14" t="str">
        <f t="shared" ca="1" si="452"/>
        <v/>
      </c>
      <c r="K2074" s="14" t="str">
        <f t="shared" ca="1" si="453"/>
        <v/>
      </c>
      <c r="L2074" s="9" t="str">
        <f t="shared" ca="1" si="454"/>
        <v/>
      </c>
      <c r="M2074" s="9" t="str">
        <f t="shared" si="455"/>
        <v/>
      </c>
      <c r="N2074" s="9" t="str">
        <f t="shared" si="456"/>
        <v/>
      </c>
      <c r="O2074" s="9" t="str">
        <f t="shared" si="457"/>
        <v/>
      </c>
      <c r="P2074" s="9" t="str">
        <f t="shared" si="458"/>
        <v/>
      </c>
      <c r="Q2074" s="9" t="str">
        <f t="shared" si="459"/>
        <v/>
      </c>
      <c r="R2074" s="9" t="str">
        <f t="shared" si="460"/>
        <v/>
      </c>
      <c r="S2074" s="9" t="str">
        <f t="shared" si="461"/>
        <v/>
      </c>
      <c r="T2074" s="9" t="str">
        <f t="shared" si="461"/>
        <v/>
      </c>
      <c r="U2074" s="9" t="str">
        <f t="shared" si="449"/>
        <v/>
      </c>
      <c r="V2074" s="6" t="str">
        <f t="shared" si="450"/>
        <v/>
      </c>
      <c r="W2074" s="16" t="str">
        <f ca="1">IF(AND(W2073=U2073,F2074&lt;=U2074),U2074,IF(AND(W2073=U2073,F2074&gt;=U2074),V2074,IF(AND(W2073=V2073,F2074&gt;=V2074),V2074,IF(AND(W2073=V2073,F2074&lt;=V2074),U2074,””))))</f>
        <v/>
      </c>
      <c r="X2074" s="1" t="str">
        <f t="shared" si="448"/>
        <v/>
      </c>
    </row>
    <row r="2075" spans="1:24" ht="17.7">
      <c r="A2075" s="3"/>
      <c r="B2075" s="7"/>
      <c r="H2075" s="1" t="str">
        <f t="shared" si="451"/>
        <v/>
      </c>
      <c r="I2075" s="9" t="str">
        <f ca="1">IF(A2075="","",IF(ROW()&gt;$AA$16+1,AVERAGE(INDIRECT("H" &amp; ROW()-$AA$16+1):H2075),""))</f>
        <v/>
      </c>
      <c r="J2075" s="14" t="str">
        <f t="shared" ca="1" si="452"/>
        <v/>
      </c>
      <c r="K2075" s="14" t="str">
        <f t="shared" ca="1" si="453"/>
        <v/>
      </c>
      <c r="L2075" s="9" t="str">
        <f t="shared" ca="1" si="454"/>
        <v/>
      </c>
      <c r="M2075" s="9" t="str">
        <f t="shared" si="455"/>
        <v/>
      </c>
      <c r="N2075" s="9" t="str">
        <f t="shared" si="456"/>
        <v/>
      </c>
      <c r="O2075" s="9" t="str">
        <f t="shared" si="457"/>
        <v/>
      </c>
      <c r="P2075" s="9" t="str">
        <f t="shared" si="458"/>
        <v/>
      </c>
      <c r="Q2075" s="9" t="str">
        <f t="shared" si="459"/>
        <v/>
      </c>
      <c r="R2075" s="9" t="str">
        <f t="shared" si="460"/>
        <v/>
      </c>
      <c r="S2075" s="9" t="str">
        <f t="shared" si="461"/>
        <v/>
      </c>
      <c r="T2075" s="9" t="str">
        <f t="shared" si="461"/>
        <v/>
      </c>
      <c r="U2075" s="9" t="str">
        <f t="shared" si="449"/>
        <v/>
      </c>
      <c r="V2075" s="6" t="str">
        <f t="shared" si="450"/>
        <v/>
      </c>
      <c r="W2075" s="16" t="str">
        <f ca="1">IF(AND(W2074=U2074,F2075&lt;=U2075),U2075,IF(AND(W2074=U2074,F2075&gt;=U2075),V2075,IF(AND(W2074=V2074,F2075&gt;=V2075),V2075,IF(AND(W2074=V2074,F2075&lt;=V2075),U2075,””))))</f>
        <v/>
      </c>
      <c r="X2075" s="1" t="str">
        <f t="shared" si="448"/>
        <v/>
      </c>
    </row>
    <row r="2076" spans="1:24" ht="17.7">
      <c r="A2076" s="3"/>
      <c r="B2076" s="7"/>
      <c r="H2076" s="1" t="str">
        <f t="shared" si="451"/>
        <v/>
      </c>
      <c r="I2076" s="9" t="str">
        <f ca="1">IF(A2076="","",IF(ROW()&gt;$AA$16+1,AVERAGE(INDIRECT("H" &amp; ROW()-$AA$16+1):H2076),""))</f>
        <v/>
      </c>
      <c r="J2076" s="14" t="str">
        <f t="shared" ca="1" si="452"/>
        <v/>
      </c>
      <c r="K2076" s="14" t="str">
        <f t="shared" ca="1" si="453"/>
        <v/>
      </c>
      <c r="L2076" s="9" t="str">
        <f t="shared" ca="1" si="454"/>
        <v/>
      </c>
      <c r="M2076" s="9" t="str">
        <f t="shared" si="455"/>
        <v/>
      </c>
      <c r="N2076" s="9" t="str">
        <f t="shared" si="456"/>
        <v/>
      </c>
      <c r="O2076" s="9" t="str">
        <f t="shared" si="457"/>
        <v/>
      </c>
      <c r="P2076" s="9" t="str">
        <f t="shared" si="458"/>
        <v/>
      </c>
      <c r="Q2076" s="9" t="str">
        <f t="shared" si="459"/>
        <v/>
      </c>
      <c r="R2076" s="9" t="str">
        <f t="shared" si="460"/>
        <v/>
      </c>
      <c r="S2076" s="9" t="str">
        <f t="shared" si="461"/>
        <v/>
      </c>
      <c r="T2076" s="9" t="str">
        <f t="shared" si="461"/>
        <v/>
      </c>
      <c r="U2076" s="9" t="str">
        <f t="shared" si="449"/>
        <v/>
      </c>
      <c r="V2076" s="6" t="str">
        <f t="shared" si="450"/>
        <v/>
      </c>
      <c r="W2076" s="16" t="str">
        <f ca="1">IF(AND(W2075=U2075,F2076&lt;=U2076),U2076,IF(AND(W2075=U2075,F2076&gt;=U2076),V2076,IF(AND(W2075=V2075,F2076&gt;=V2076),V2076,IF(AND(W2075=V2075,F2076&lt;=V2076),U2076,””))))</f>
        <v/>
      </c>
      <c r="X2076" s="1" t="str">
        <f t="shared" si="448"/>
        <v/>
      </c>
    </row>
    <row r="2077" spans="1:24" ht="17.7">
      <c r="A2077" s="3"/>
      <c r="B2077" s="7"/>
      <c r="H2077" s="1" t="str">
        <f t="shared" si="451"/>
        <v/>
      </c>
      <c r="I2077" s="9" t="str">
        <f ca="1">IF(A2077="","",IF(ROW()&gt;$AA$16+1,AVERAGE(INDIRECT("H" &amp; ROW()-$AA$16+1):H2077),""))</f>
        <v/>
      </c>
      <c r="J2077" s="14" t="str">
        <f t="shared" ca="1" si="452"/>
        <v/>
      </c>
      <c r="K2077" s="14" t="str">
        <f t="shared" ca="1" si="453"/>
        <v/>
      </c>
      <c r="L2077" s="9" t="str">
        <f t="shared" ca="1" si="454"/>
        <v/>
      </c>
      <c r="M2077" s="9" t="str">
        <f t="shared" si="455"/>
        <v/>
      </c>
      <c r="N2077" s="9" t="str">
        <f t="shared" si="456"/>
        <v/>
      </c>
      <c r="O2077" s="9" t="str">
        <f t="shared" si="457"/>
        <v/>
      </c>
      <c r="P2077" s="9" t="str">
        <f t="shared" si="458"/>
        <v/>
      </c>
      <c r="Q2077" s="9" t="str">
        <f t="shared" si="459"/>
        <v/>
      </c>
      <c r="R2077" s="9" t="str">
        <f t="shared" si="460"/>
        <v/>
      </c>
      <c r="S2077" s="9" t="str">
        <f t="shared" si="461"/>
        <v/>
      </c>
      <c r="T2077" s="9" t="str">
        <f t="shared" si="461"/>
        <v/>
      </c>
      <c r="U2077" s="9" t="str">
        <f t="shared" si="449"/>
        <v/>
      </c>
      <c r="V2077" s="6" t="str">
        <f t="shared" si="450"/>
        <v/>
      </c>
      <c r="W2077" s="16" t="str">
        <f ca="1">IF(AND(W2076=U2076,F2077&lt;=U2077),U2077,IF(AND(W2076=U2076,F2077&gt;=U2077),V2077,IF(AND(W2076=V2076,F2077&gt;=V2077),V2077,IF(AND(W2076=V2076,F2077&lt;=V2077),U2077,””))))</f>
        <v/>
      </c>
      <c r="X2077" s="1" t="str">
        <f t="shared" si="448"/>
        <v/>
      </c>
    </row>
    <row r="2078" spans="1:24" ht="17.7">
      <c r="A2078" s="3"/>
      <c r="B2078" s="7"/>
      <c r="H2078" s="1" t="str">
        <f t="shared" si="451"/>
        <v/>
      </c>
      <c r="I2078" s="9" t="str">
        <f ca="1">IF(A2078="","",IF(ROW()&gt;$AA$16+1,AVERAGE(INDIRECT("H" &amp; ROW()-$AA$16+1):H2078),""))</f>
        <v/>
      </c>
      <c r="J2078" s="14" t="str">
        <f t="shared" ca="1" si="452"/>
        <v/>
      </c>
      <c r="K2078" s="14" t="str">
        <f t="shared" ca="1" si="453"/>
        <v/>
      </c>
      <c r="L2078" s="9" t="str">
        <f t="shared" ca="1" si="454"/>
        <v/>
      </c>
      <c r="M2078" s="9" t="str">
        <f t="shared" si="455"/>
        <v/>
      </c>
      <c r="N2078" s="9" t="str">
        <f t="shared" si="456"/>
        <v/>
      </c>
      <c r="O2078" s="9" t="str">
        <f t="shared" si="457"/>
        <v/>
      </c>
      <c r="P2078" s="9" t="str">
        <f t="shared" si="458"/>
        <v/>
      </c>
      <c r="Q2078" s="9" t="str">
        <f t="shared" si="459"/>
        <v/>
      </c>
      <c r="R2078" s="9" t="str">
        <f t="shared" si="460"/>
        <v/>
      </c>
      <c r="S2078" s="9" t="str">
        <f t="shared" si="461"/>
        <v/>
      </c>
      <c r="T2078" s="9" t="str">
        <f t="shared" si="461"/>
        <v/>
      </c>
      <c r="U2078" s="9" t="str">
        <f t="shared" si="449"/>
        <v/>
      </c>
      <c r="V2078" s="6" t="str">
        <f t="shared" si="450"/>
        <v/>
      </c>
      <c r="W2078" s="16" t="str">
        <f ca="1">IF(AND(W2077=U2077,F2078&lt;=U2078),U2078,IF(AND(W2077=U2077,F2078&gt;=U2078),V2078,IF(AND(W2077=V2077,F2078&gt;=V2078),V2078,IF(AND(W2077=V2077,F2078&lt;=V2078),U2078,””))))</f>
        <v/>
      </c>
      <c r="X2078" s="1" t="str">
        <f t="shared" si="448"/>
        <v/>
      </c>
    </row>
    <row r="2079" spans="1:24" ht="17.7">
      <c r="A2079" s="3"/>
      <c r="B2079" s="7"/>
      <c r="H2079" s="1" t="str">
        <f t="shared" si="451"/>
        <v/>
      </c>
      <c r="I2079" s="9" t="str">
        <f ca="1">IF(A2079="","",IF(ROW()&gt;$AA$16+1,AVERAGE(INDIRECT("H" &amp; ROW()-$AA$16+1):H2079),""))</f>
        <v/>
      </c>
      <c r="J2079" s="14" t="str">
        <f t="shared" ca="1" si="452"/>
        <v/>
      </c>
      <c r="K2079" s="14" t="str">
        <f t="shared" ca="1" si="453"/>
        <v/>
      </c>
      <c r="L2079" s="9" t="str">
        <f t="shared" ca="1" si="454"/>
        <v/>
      </c>
      <c r="M2079" s="9" t="str">
        <f t="shared" si="455"/>
        <v/>
      </c>
      <c r="N2079" s="9" t="str">
        <f t="shared" si="456"/>
        <v/>
      </c>
      <c r="O2079" s="9" t="str">
        <f t="shared" si="457"/>
        <v/>
      </c>
      <c r="P2079" s="9" t="str">
        <f t="shared" si="458"/>
        <v/>
      </c>
      <c r="Q2079" s="9" t="str">
        <f t="shared" si="459"/>
        <v/>
      </c>
      <c r="R2079" s="9" t="str">
        <f t="shared" si="460"/>
        <v/>
      </c>
      <c r="S2079" s="9" t="str">
        <f t="shared" si="461"/>
        <v/>
      </c>
      <c r="T2079" s="9" t="str">
        <f t="shared" si="461"/>
        <v/>
      </c>
      <c r="U2079" s="9" t="str">
        <f t="shared" si="449"/>
        <v/>
      </c>
      <c r="V2079" s="6" t="str">
        <f t="shared" si="450"/>
        <v/>
      </c>
      <c r="W2079" s="16" t="str">
        <f ca="1">IF(AND(W2078=U2078,F2079&lt;=U2079),U2079,IF(AND(W2078=U2078,F2079&gt;=U2079),V2079,IF(AND(W2078=V2078,F2079&gt;=V2079),V2079,IF(AND(W2078=V2078,F2079&lt;=V2079),U2079,””))))</f>
        <v/>
      </c>
      <c r="X2079" s="1" t="str">
        <f t="shared" si="448"/>
        <v/>
      </c>
    </row>
    <row r="2080" spans="1:24" ht="17.7">
      <c r="A2080" s="3"/>
      <c r="B2080" s="7"/>
      <c r="H2080" s="1" t="str">
        <f t="shared" si="451"/>
        <v/>
      </c>
      <c r="I2080" s="9" t="str">
        <f ca="1">IF(A2080="","",IF(ROW()&gt;$AA$16+1,AVERAGE(INDIRECT("H" &amp; ROW()-$AA$16+1):H2080),""))</f>
        <v/>
      </c>
      <c r="J2080" s="14" t="str">
        <f t="shared" ca="1" si="452"/>
        <v/>
      </c>
      <c r="K2080" s="14" t="str">
        <f t="shared" ca="1" si="453"/>
        <v/>
      </c>
      <c r="L2080" s="9" t="str">
        <f t="shared" ca="1" si="454"/>
        <v/>
      </c>
      <c r="M2080" s="9" t="str">
        <f t="shared" si="455"/>
        <v/>
      </c>
      <c r="N2080" s="9" t="str">
        <f t="shared" si="456"/>
        <v/>
      </c>
      <c r="O2080" s="9" t="str">
        <f t="shared" si="457"/>
        <v/>
      </c>
      <c r="P2080" s="9" t="str">
        <f t="shared" si="458"/>
        <v/>
      </c>
      <c r="Q2080" s="9" t="str">
        <f t="shared" si="459"/>
        <v/>
      </c>
      <c r="R2080" s="9" t="str">
        <f t="shared" si="460"/>
        <v/>
      </c>
      <c r="S2080" s="9" t="str">
        <f t="shared" si="461"/>
        <v/>
      </c>
      <c r="T2080" s="9" t="str">
        <f t="shared" si="461"/>
        <v/>
      </c>
      <c r="U2080" s="9" t="str">
        <f t="shared" si="449"/>
        <v/>
      </c>
      <c r="V2080" s="6" t="str">
        <f t="shared" si="450"/>
        <v/>
      </c>
      <c r="W2080" s="16" t="str">
        <f ca="1">IF(AND(W2079=U2079,F2080&lt;=U2080),U2080,IF(AND(W2079=U2079,F2080&gt;=U2080),V2080,IF(AND(W2079=V2079,F2080&gt;=V2080),V2080,IF(AND(W2079=V2079,F2080&lt;=V2080),U2080,””))))</f>
        <v/>
      </c>
      <c r="X2080" s="1" t="str">
        <f t="shared" si="448"/>
        <v/>
      </c>
    </row>
    <row r="2081" spans="1:24" ht="17.7">
      <c r="A2081" s="3"/>
      <c r="B2081" s="7"/>
      <c r="H2081" s="1" t="str">
        <f t="shared" si="451"/>
        <v/>
      </c>
      <c r="I2081" s="9" t="str">
        <f ca="1">IF(A2081="","",IF(ROW()&gt;$AA$16+1,AVERAGE(INDIRECT("H" &amp; ROW()-$AA$16+1):H2081),""))</f>
        <v/>
      </c>
      <c r="J2081" s="14" t="str">
        <f t="shared" ca="1" si="452"/>
        <v/>
      </c>
      <c r="K2081" s="14" t="str">
        <f t="shared" ca="1" si="453"/>
        <v/>
      </c>
      <c r="L2081" s="9" t="str">
        <f t="shared" ca="1" si="454"/>
        <v/>
      </c>
      <c r="M2081" s="9" t="str">
        <f t="shared" si="455"/>
        <v/>
      </c>
      <c r="N2081" s="9" t="str">
        <f t="shared" si="456"/>
        <v/>
      </c>
      <c r="O2081" s="9" t="str">
        <f t="shared" si="457"/>
        <v/>
      </c>
      <c r="P2081" s="9" t="str">
        <f t="shared" si="458"/>
        <v/>
      </c>
      <c r="Q2081" s="9" t="str">
        <f t="shared" si="459"/>
        <v/>
      </c>
      <c r="R2081" s="9" t="str">
        <f t="shared" si="460"/>
        <v/>
      </c>
      <c r="S2081" s="9" t="str">
        <f t="shared" si="461"/>
        <v/>
      </c>
      <c r="T2081" s="9" t="str">
        <f t="shared" si="461"/>
        <v/>
      </c>
      <c r="U2081" s="9" t="str">
        <f t="shared" si="449"/>
        <v/>
      </c>
      <c r="V2081" s="6" t="str">
        <f t="shared" si="450"/>
        <v/>
      </c>
      <c r="W2081" s="16" t="str">
        <f ca="1">IF(AND(W2080=U2080,F2081&lt;=U2081),U2081,IF(AND(W2080=U2080,F2081&gt;=U2081),V2081,IF(AND(W2080=V2080,F2081&gt;=V2081),V2081,IF(AND(W2080=V2080,F2081&lt;=V2081),U2081,””))))</f>
        <v/>
      </c>
      <c r="X2081" s="1" t="str">
        <f t="shared" si="448"/>
        <v/>
      </c>
    </row>
    <row r="2082" spans="1:24" ht="17.7">
      <c r="A2082" s="3"/>
      <c r="B2082" s="7"/>
      <c r="H2082" s="1" t="str">
        <f t="shared" si="451"/>
        <v/>
      </c>
      <c r="I2082" s="9" t="str">
        <f ca="1">IF(A2082="","",IF(ROW()&gt;$AA$16+1,AVERAGE(INDIRECT("H" &amp; ROW()-$AA$16+1):H2082),""))</f>
        <v/>
      </c>
      <c r="J2082" s="14" t="str">
        <f t="shared" ca="1" si="452"/>
        <v/>
      </c>
      <c r="K2082" s="14" t="str">
        <f t="shared" ca="1" si="453"/>
        <v/>
      </c>
      <c r="L2082" s="9" t="str">
        <f t="shared" ca="1" si="454"/>
        <v/>
      </c>
      <c r="M2082" s="9" t="str">
        <f t="shared" si="455"/>
        <v/>
      </c>
      <c r="N2082" s="9" t="str">
        <f t="shared" si="456"/>
        <v/>
      </c>
      <c r="O2082" s="9" t="str">
        <f t="shared" si="457"/>
        <v/>
      </c>
      <c r="P2082" s="9" t="str">
        <f t="shared" si="458"/>
        <v/>
      </c>
      <c r="Q2082" s="9" t="str">
        <f t="shared" si="459"/>
        <v/>
      </c>
      <c r="R2082" s="9" t="str">
        <f t="shared" si="460"/>
        <v/>
      </c>
      <c r="S2082" s="9" t="str">
        <f t="shared" si="461"/>
        <v/>
      </c>
      <c r="T2082" s="9" t="str">
        <f t="shared" si="461"/>
        <v/>
      </c>
      <c r="U2082" s="9" t="str">
        <f t="shared" si="449"/>
        <v/>
      </c>
      <c r="V2082" s="6" t="str">
        <f t="shared" si="450"/>
        <v/>
      </c>
      <c r="W2082" s="16" t="str">
        <f ca="1">IF(AND(W2081=U2081,F2082&lt;=U2082),U2082,IF(AND(W2081=U2081,F2082&gt;=U2082),V2082,IF(AND(W2081=V2081,F2082&gt;=V2082),V2082,IF(AND(W2081=V2081,F2082&lt;=V2082),U2082,””))))</f>
        <v/>
      </c>
      <c r="X2082" s="1" t="str">
        <f t="shared" si="448"/>
        <v/>
      </c>
    </row>
    <row r="2083" spans="1:24" ht="17.7">
      <c r="A2083" s="3"/>
      <c r="B2083" s="7"/>
      <c r="H2083" s="1" t="str">
        <f t="shared" si="451"/>
        <v/>
      </c>
      <c r="I2083" s="9" t="str">
        <f ca="1">IF(A2083="","",IF(ROW()&gt;$AA$16+1,AVERAGE(INDIRECT("H" &amp; ROW()-$AA$16+1):H2083),""))</f>
        <v/>
      </c>
      <c r="J2083" s="14" t="str">
        <f t="shared" ca="1" si="452"/>
        <v/>
      </c>
      <c r="K2083" s="14" t="str">
        <f t="shared" ca="1" si="453"/>
        <v/>
      </c>
      <c r="L2083" s="9" t="str">
        <f t="shared" ca="1" si="454"/>
        <v/>
      </c>
      <c r="M2083" s="9" t="str">
        <f t="shared" si="455"/>
        <v/>
      </c>
      <c r="N2083" s="9" t="str">
        <f t="shared" si="456"/>
        <v/>
      </c>
      <c r="O2083" s="9" t="str">
        <f t="shared" si="457"/>
        <v/>
      </c>
      <c r="P2083" s="9" t="str">
        <f t="shared" si="458"/>
        <v/>
      </c>
      <c r="Q2083" s="9" t="str">
        <f t="shared" si="459"/>
        <v/>
      </c>
      <c r="R2083" s="9" t="str">
        <f t="shared" si="460"/>
        <v/>
      </c>
      <c r="S2083" s="9" t="str">
        <f t="shared" si="461"/>
        <v/>
      </c>
      <c r="T2083" s="9" t="str">
        <f t="shared" si="461"/>
        <v/>
      </c>
      <c r="U2083" s="9" t="str">
        <f t="shared" si="449"/>
        <v/>
      </c>
      <c r="V2083" s="6" t="str">
        <f t="shared" si="450"/>
        <v/>
      </c>
      <c r="W2083" s="16" t="str">
        <f ca="1">IF(AND(W2082=U2082,F2083&lt;=U2083),U2083,IF(AND(W2082=U2082,F2083&gt;=U2083),V2083,IF(AND(W2082=V2082,F2083&gt;=V2083),V2083,IF(AND(W2082=V2082,F2083&lt;=V2083),U2083,””))))</f>
        <v/>
      </c>
      <c r="X2083" s="1" t="str">
        <f t="shared" si="448"/>
        <v/>
      </c>
    </row>
    <row r="2084" spans="1:24" ht="17.7">
      <c r="A2084" s="3"/>
      <c r="B2084" s="7"/>
      <c r="H2084" s="1" t="str">
        <f t="shared" si="451"/>
        <v/>
      </c>
      <c r="I2084" s="9" t="str">
        <f ca="1">IF(A2084="","",IF(ROW()&gt;$AA$16+1,AVERAGE(INDIRECT("H" &amp; ROW()-$AA$16+1):H2084),""))</f>
        <v/>
      </c>
      <c r="J2084" s="14" t="str">
        <f t="shared" ca="1" si="452"/>
        <v/>
      </c>
      <c r="K2084" s="14" t="str">
        <f t="shared" ca="1" si="453"/>
        <v/>
      </c>
      <c r="L2084" s="9" t="str">
        <f t="shared" ca="1" si="454"/>
        <v/>
      </c>
      <c r="M2084" s="9" t="str">
        <f t="shared" si="455"/>
        <v/>
      </c>
      <c r="N2084" s="9" t="str">
        <f t="shared" si="456"/>
        <v/>
      </c>
      <c r="O2084" s="9" t="str">
        <f t="shared" si="457"/>
        <v/>
      </c>
      <c r="P2084" s="9" t="str">
        <f t="shared" si="458"/>
        <v/>
      </c>
      <c r="Q2084" s="9" t="str">
        <f t="shared" si="459"/>
        <v/>
      </c>
      <c r="R2084" s="9" t="str">
        <f t="shared" si="460"/>
        <v/>
      </c>
      <c r="S2084" s="9" t="str">
        <f t="shared" si="461"/>
        <v/>
      </c>
      <c r="T2084" s="9" t="str">
        <f t="shared" si="461"/>
        <v/>
      </c>
      <c r="U2084" s="9" t="str">
        <f t="shared" si="449"/>
        <v/>
      </c>
      <c r="V2084" s="6" t="str">
        <f t="shared" si="450"/>
        <v/>
      </c>
      <c r="W2084" s="16" t="str">
        <f ca="1">IF(AND(W2083=U2083,F2084&lt;=U2084),U2084,IF(AND(W2083=U2083,F2084&gt;=U2084),V2084,IF(AND(W2083=V2083,F2084&gt;=V2084),V2084,IF(AND(W2083=V2083,F2084&lt;=V2084),U2084,””))))</f>
        <v/>
      </c>
      <c r="X2084" s="1" t="str">
        <f t="shared" si="448"/>
        <v/>
      </c>
    </row>
    <row r="2085" spans="1:24" ht="17.7">
      <c r="A2085" s="3"/>
      <c r="B2085" s="7"/>
      <c r="H2085" s="1" t="str">
        <f t="shared" si="451"/>
        <v/>
      </c>
      <c r="I2085" s="9" t="str">
        <f ca="1">IF(A2085="","",IF(ROW()&gt;$AA$16+1,AVERAGE(INDIRECT("H" &amp; ROW()-$AA$16+1):H2085),""))</f>
        <v/>
      </c>
      <c r="J2085" s="14" t="str">
        <f t="shared" ca="1" si="452"/>
        <v/>
      </c>
      <c r="K2085" s="14" t="str">
        <f t="shared" ca="1" si="453"/>
        <v/>
      </c>
      <c r="L2085" s="9" t="str">
        <f t="shared" ca="1" si="454"/>
        <v/>
      </c>
      <c r="M2085" s="9" t="str">
        <f t="shared" si="455"/>
        <v/>
      </c>
      <c r="N2085" s="9" t="str">
        <f t="shared" si="456"/>
        <v/>
      </c>
      <c r="O2085" s="9" t="str">
        <f t="shared" si="457"/>
        <v/>
      </c>
      <c r="P2085" s="9" t="str">
        <f t="shared" si="458"/>
        <v/>
      </c>
      <c r="Q2085" s="9" t="str">
        <f t="shared" si="459"/>
        <v/>
      </c>
      <c r="R2085" s="9" t="str">
        <f t="shared" si="460"/>
        <v/>
      </c>
      <c r="S2085" s="9" t="str">
        <f t="shared" si="461"/>
        <v/>
      </c>
      <c r="T2085" s="9" t="str">
        <f t="shared" si="461"/>
        <v/>
      </c>
      <c r="U2085" s="9" t="str">
        <f t="shared" si="449"/>
        <v/>
      </c>
      <c r="V2085" s="6" t="str">
        <f t="shared" si="450"/>
        <v/>
      </c>
      <c r="W2085" s="16" t="str">
        <f ca="1">IF(AND(W2084=U2084,F2085&lt;=U2085),U2085,IF(AND(W2084=U2084,F2085&gt;=U2085),V2085,IF(AND(W2084=V2084,F2085&gt;=V2085),V2085,IF(AND(W2084=V2084,F2085&lt;=V2085),U2085,””))))</f>
        <v/>
      </c>
      <c r="X2085" s="1" t="str">
        <f t="shared" si="448"/>
        <v/>
      </c>
    </row>
    <row r="2086" spans="1:24" ht="17.7">
      <c r="A2086" s="3"/>
      <c r="B2086" s="7"/>
      <c r="H2086" s="1" t="str">
        <f t="shared" si="451"/>
        <v/>
      </c>
      <c r="I2086" s="9" t="str">
        <f ca="1">IF(A2086="","",IF(ROW()&gt;$AA$16+1,AVERAGE(INDIRECT("H" &amp; ROW()-$AA$16+1):H2086),""))</f>
        <v/>
      </c>
      <c r="J2086" s="14" t="str">
        <f t="shared" ca="1" si="452"/>
        <v/>
      </c>
      <c r="K2086" s="14" t="str">
        <f t="shared" ca="1" si="453"/>
        <v/>
      </c>
      <c r="L2086" s="9" t="str">
        <f t="shared" ca="1" si="454"/>
        <v/>
      </c>
      <c r="M2086" s="9" t="str">
        <f t="shared" si="455"/>
        <v/>
      </c>
      <c r="N2086" s="9" t="str">
        <f t="shared" si="456"/>
        <v/>
      </c>
      <c r="O2086" s="9" t="str">
        <f t="shared" si="457"/>
        <v/>
      </c>
      <c r="P2086" s="9" t="str">
        <f t="shared" si="458"/>
        <v/>
      </c>
      <c r="Q2086" s="9" t="str">
        <f t="shared" si="459"/>
        <v/>
      </c>
      <c r="R2086" s="9" t="str">
        <f t="shared" si="460"/>
        <v/>
      </c>
      <c r="S2086" s="9" t="str">
        <f t="shared" si="461"/>
        <v/>
      </c>
      <c r="T2086" s="9" t="str">
        <f t="shared" si="461"/>
        <v/>
      </c>
      <c r="U2086" s="9" t="str">
        <f t="shared" si="449"/>
        <v/>
      </c>
      <c r="V2086" s="6" t="str">
        <f t="shared" si="450"/>
        <v/>
      </c>
      <c r="W2086" s="16" t="str">
        <f ca="1">IF(AND(W2085=U2085,F2086&lt;=U2086),U2086,IF(AND(W2085=U2085,F2086&gt;=U2086),V2086,IF(AND(W2085=V2085,F2086&gt;=V2086),V2086,IF(AND(W2085=V2085,F2086&lt;=V2086),U2086,””))))</f>
        <v/>
      </c>
      <c r="X2086" s="1" t="str">
        <f t="shared" si="448"/>
        <v/>
      </c>
    </row>
    <row r="2087" spans="1:24" ht="17.7">
      <c r="A2087" s="3"/>
      <c r="B2087" s="7"/>
      <c r="H2087" s="1" t="str">
        <f t="shared" si="451"/>
        <v/>
      </c>
      <c r="I2087" s="9" t="str">
        <f ca="1">IF(A2087="","",IF(ROW()&gt;$AA$16+1,AVERAGE(INDIRECT("H" &amp; ROW()-$AA$16+1):H2087),""))</f>
        <v/>
      </c>
      <c r="J2087" s="14" t="str">
        <f t="shared" ca="1" si="452"/>
        <v/>
      </c>
      <c r="K2087" s="14" t="str">
        <f t="shared" ca="1" si="453"/>
        <v/>
      </c>
      <c r="L2087" s="9" t="str">
        <f t="shared" ca="1" si="454"/>
        <v/>
      </c>
      <c r="M2087" s="9" t="str">
        <f t="shared" si="455"/>
        <v/>
      </c>
      <c r="N2087" s="9" t="str">
        <f t="shared" si="456"/>
        <v/>
      </c>
      <c r="O2087" s="9" t="str">
        <f t="shared" si="457"/>
        <v/>
      </c>
      <c r="P2087" s="9" t="str">
        <f t="shared" si="458"/>
        <v/>
      </c>
      <c r="Q2087" s="9" t="str">
        <f t="shared" si="459"/>
        <v/>
      </c>
      <c r="R2087" s="9" t="str">
        <f t="shared" si="460"/>
        <v/>
      </c>
      <c r="S2087" s="9" t="str">
        <f t="shared" si="461"/>
        <v/>
      </c>
      <c r="T2087" s="9" t="str">
        <f t="shared" si="461"/>
        <v/>
      </c>
      <c r="U2087" s="9" t="str">
        <f t="shared" si="449"/>
        <v/>
      </c>
      <c r="V2087" s="6" t="str">
        <f t="shared" si="450"/>
        <v/>
      </c>
      <c r="W2087" s="16" t="str">
        <f ca="1">IF(AND(W2086=U2086,F2087&lt;=U2087),U2087,IF(AND(W2086=U2086,F2087&gt;=U2087),V2087,IF(AND(W2086=V2086,F2087&gt;=V2087),V2087,IF(AND(W2086=V2086,F2087&lt;=V2087),U2087,””))))</f>
        <v/>
      </c>
      <c r="X2087" s="1" t="str">
        <f t="shared" si="448"/>
        <v/>
      </c>
    </row>
    <row r="2088" spans="1:24" ht="17.7">
      <c r="A2088" s="3"/>
      <c r="B2088" s="7"/>
      <c r="H2088" s="1" t="str">
        <f t="shared" si="451"/>
        <v/>
      </c>
      <c r="I2088" s="9" t="str">
        <f ca="1">IF(A2088="","",IF(ROW()&gt;$AA$16+1,AVERAGE(INDIRECT("H" &amp; ROW()-$AA$16+1):H2088),""))</f>
        <v/>
      </c>
      <c r="J2088" s="14" t="str">
        <f t="shared" ca="1" si="452"/>
        <v/>
      </c>
      <c r="K2088" s="14" t="str">
        <f t="shared" ca="1" si="453"/>
        <v/>
      </c>
      <c r="L2088" s="9" t="str">
        <f t="shared" ca="1" si="454"/>
        <v/>
      </c>
      <c r="M2088" s="9" t="str">
        <f t="shared" si="455"/>
        <v/>
      </c>
      <c r="N2088" s="9" t="str">
        <f t="shared" si="456"/>
        <v/>
      </c>
      <c r="O2088" s="9" t="str">
        <f t="shared" si="457"/>
        <v/>
      </c>
      <c r="P2088" s="9" t="str">
        <f t="shared" si="458"/>
        <v/>
      </c>
      <c r="Q2088" s="9" t="str">
        <f t="shared" si="459"/>
        <v/>
      </c>
      <c r="R2088" s="9" t="str">
        <f t="shared" si="460"/>
        <v/>
      </c>
      <c r="S2088" s="9" t="str">
        <f t="shared" si="461"/>
        <v/>
      </c>
      <c r="T2088" s="9" t="str">
        <f t="shared" si="461"/>
        <v/>
      </c>
      <c r="U2088" s="9" t="str">
        <f t="shared" si="449"/>
        <v/>
      </c>
      <c r="V2088" s="6" t="str">
        <f t="shared" si="450"/>
        <v/>
      </c>
      <c r="W2088" s="16" t="str">
        <f ca="1">IF(AND(W2087=U2087,F2088&lt;=U2088),U2088,IF(AND(W2087=U2087,F2088&gt;=U2088),V2088,IF(AND(W2087=V2087,F2088&gt;=V2088),V2088,IF(AND(W2087=V2087,F2088&lt;=V2088),U2088,””))))</f>
        <v/>
      </c>
      <c r="X2088" s="1" t="str">
        <f t="shared" si="448"/>
        <v/>
      </c>
    </row>
    <row r="2089" spans="1:24" ht="17.7">
      <c r="A2089" s="3"/>
      <c r="B2089" s="7"/>
      <c r="H2089" s="1" t="str">
        <f t="shared" si="451"/>
        <v/>
      </c>
      <c r="I2089" s="9" t="str">
        <f ca="1">IF(A2089="","",IF(ROW()&gt;$AA$16+1,AVERAGE(INDIRECT("H" &amp; ROW()-$AA$16+1):H2089),""))</f>
        <v/>
      </c>
      <c r="J2089" s="14" t="str">
        <f t="shared" ca="1" si="452"/>
        <v/>
      </c>
      <c r="K2089" s="14" t="str">
        <f t="shared" ca="1" si="453"/>
        <v/>
      </c>
      <c r="L2089" s="9" t="str">
        <f t="shared" ca="1" si="454"/>
        <v/>
      </c>
      <c r="M2089" s="9" t="str">
        <f t="shared" si="455"/>
        <v/>
      </c>
      <c r="N2089" s="9" t="str">
        <f t="shared" si="456"/>
        <v/>
      </c>
      <c r="O2089" s="9" t="str">
        <f t="shared" si="457"/>
        <v/>
      </c>
      <c r="P2089" s="9" t="str">
        <f t="shared" si="458"/>
        <v/>
      </c>
      <c r="Q2089" s="9" t="str">
        <f t="shared" si="459"/>
        <v/>
      </c>
      <c r="R2089" s="9" t="str">
        <f t="shared" si="460"/>
        <v/>
      </c>
      <c r="S2089" s="9" t="str">
        <f t="shared" si="461"/>
        <v/>
      </c>
      <c r="T2089" s="9" t="str">
        <f t="shared" si="461"/>
        <v/>
      </c>
      <c r="U2089" s="9" t="str">
        <f t="shared" si="449"/>
        <v/>
      </c>
      <c r="V2089" s="6" t="str">
        <f t="shared" si="450"/>
        <v/>
      </c>
      <c r="W2089" s="16" t="str">
        <f ca="1">IF(AND(W2088=U2088,F2089&lt;=U2089),U2089,IF(AND(W2088=U2088,F2089&gt;=U2089),V2089,IF(AND(W2088=V2088,F2089&gt;=V2089),V2089,IF(AND(W2088=V2088,F2089&lt;=V2089),U2089,””))))</f>
        <v/>
      </c>
      <c r="X2089" s="1" t="str">
        <f t="shared" si="448"/>
        <v/>
      </c>
    </row>
    <row r="2090" spans="1:24" ht="17.7">
      <c r="A2090" s="3"/>
      <c r="B2090" s="7"/>
      <c r="H2090" s="1" t="str">
        <f t="shared" si="451"/>
        <v/>
      </c>
      <c r="I2090" s="9" t="str">
        <f ca="1">IF(A2090="","",IF(ROW()&gt;$AA$16+1,AVERAGE(INDIRECT("H" &amp; ROW()-$AA$16+1):H2090),""))</f>
        <v/>
      </c>
      <c r="J2090" s="14" t="str">
        <f t="shared" ca="1" si="452"/>
        <v/>
      </c>
      <c r="K2090" s="14" t="str">
        <f t="shared" ca="1" si="453"/>
        <v/>
      </c>
      <c r="L2090" s="9" t="str">
        <f t="shared" ca="1" si="454"/>
        <v/>
      </c>
      <c r="M2090" s="9" t="str">
        <f t="shared" si="455"/>
        <v/>
      </c>
      <c r="N2090" s="9" t="str">
        <f t="shared" si="456"/>
        <v/>
      </c>
      <c r="O2090" s="9" t="str">
        <f t="shared" si="457"/>
        <v/>
      </c>
      <c r="P2090" s="9" t="str">
        <f t="shared" si="458"/>
        <v/>
      </c>
      <c r="Q2090" s="9" t="str">
        <f t="shared" si="459"/>
        <v/>
      </c>
      <c r="R2090" s="9" t="str">
        <f t="shared" si="460"/>
        <v/>
      </c>
      <c r="S2090" s="9" t="str">
        <f t="shared" si="461"/>
        <v/>
      </c>
      <c r="T2090" s="9" t="str">
        <f t="shared" si="461"/>
        <v/>
      </c>
      <c r="U2090" s="9" t="str">
        <f t="shared" si="449"/>
        <v/>
      </c>
      <c r="V2090" s="6" t="str">
        <f t="shared" si="450"/>
        <v/>
      </c>
      <c r="W2090" s="16" t="str">
        <f ca="1">IF(AND(W2089=U2089,F2090&lt;=U2090),U2090,IF(AND(W2089=U2089,F2090&gt;=U2090),V2090,IF(AND(W2089=V2089,F2090&gt;=V2090),V2090,IF(AND(W2089=V2089,F2090&lt;=V2090),U2090,””))))</f>
        <v/>
      </c>
      <c r="X2090" s="1" t="str">
        <f t="shared" si="448"/>
        <v/>
      </c>
    </row>
    <row r="2091" spans="1:24" ht="17.7">
      <c r="A2091" s="3"/>
      <c r="B2091" s="7"/>
      <c r="H2091" s="1" t="str">
        <f t="shared" si="451"/>
        <v/>
      </c>
      <c r="I2091" s="9" t="str">
        <f ca="1">IF(A2091="","",IF(ROW()&gt;$AA$16+1,AVERAGE(INDIRECT("H" &amp; ROW()-$AA$16+1):H2091),""))</f>
        <v/>
      </c>
      <c r="J2091" s="14" t="str">
        <f t="shared" ca="1" si="452"/>
        <v/>
      </c>
      <c r="K2091" s="14" t="str">
        <f t="shared" ca="1" si="453"/>
        <v/>
      </c>
      <c r="L2091" s="9" t="str">
        <f t="shared" ca="1" si="454"/>
        <v/>
      </c>
      <c r="M2091" s="9" t="str">
        <f t="shared" si="455"/>
        <v/>
      </c>
      <c r="N2091" s="9" t="str">
        <f t="shared" si="456"/>
        <v/>
      </c>
      <c r="O2091" s="9" t="str">
        <f t="shared" si="457"/>
        <v/>
      </c>
      <c r="P2091" s="9" t="str">
        <f t="shared" si="458"/>
        <v/>
      </c>
      <c r="Q2091" s="9" t="str">
        <f t="shared" si="459"/>
        <v/>
      </c>
      <c r="R2091" s="9" t="str">
        <f t="shared" si="460"/>
        <v/>
      </c>
      <c r="S2091" s="9" t="str">
        <f t="shared" si="461"/>
        <v/>
      </c>
      <c r="T2091" s="9" t="str">
        <f t="shared" si="461"/>
        <v/>
      </c>
      <c r="U2091" s="9" t="str">
        <f t="shared" si="449"/>
        <v/>
      </c>
      <c r="V2091" s="6" t="str">
        <f t="shared" si="450"/>
        <v/>
      </c>
      <c r="W2091" s="16" t="str">
        <f ca="1">IF(AND(W2090=U2090,F2091&lt;=U2091),U2091,IF(AND(W2090=U2090,F2091&gt;=U2091),V2091,IF(AND(W2090=V2090,F2091&gt;=V2091),V2091,IF(AND(W2090=V2090,F2091&lt;=V2091),U2091,””))))</f>
        <v/>
      </c>
      <c r="X2091" s="1" t="str">
        <f t="shared" si="448"/>
        <v/>
      </c>
    </row>
    <row r="2092" spans="1:24" ht="17.7">
      <c r="A2092" s="3"/>
      <c r="B2092" s="7"/>
      <c r="H2092" s="1" t="str">
        <f t="shared" si="451"/>
        <v/>
      </c>
      <c r="I2092" s="9" t="str">
        <f ca="1">IF(A2092="","",IF(ROW()&gt;$AA$16+1,AVERAGE(INDIRECT("H" &amp; ROW()-$AA$16+1):H2092),""))</f>
        <v/>
      </c>
      <c r="J2092" s="14" t="str">
        <f t="shared" ca="1" si="452"/>
        <v/>
      </c>
      <c r="K2092" s="14" t="str">
        <f t="shared" ca="1" si="453"/>
        <v/>
      </c>
      <c r="L2092" s="9" t="str">
        <f t="shared" ca="1" si="454"/>
        <v/>
      </c>
      <c r="M2092" s="9" t="str">
        <f t="shared" si="455"/>
        <v/>
      </c>
      <c r="N2092" s="9" t="str">
        <f t="shared" si="456"/>
        <v/>
      </c>
      <c r="O2092" s="9" t="str">
        <f t="shared" si="457"/>
        <v/>
      </c>
      <c r="P2092" s="9" t="str">
        <f t="shared" si="458"/>
        <v/>
      </c>
      <c r="Q2092" s="9" t="str">
        <f t="shared" si="459"/>
        <v/>
      </c>
      <c r="R2092" s="9" t="str">
        <f t="shared" si="460"/>
        <v/>
      </c>
      <c r="S2092" s="9" t="str">
        <f t="shared" si="461"/>
        <v/>
      </c>
      <c r="T2092" s="9" t="str">
        <f t="shared" si="461"/>
        <v/>
      </c>
      <c r="U2092" s="9" t="str">
        <f t="shared" si="449"/>
        <v/>
      </c>
      <c r="V2092" s="6" t="str">
        <f t="shared" si="450"/>
        <v/>
      </c>
      <c r="W2092" s="16" t="str">
        <f ca="1">IF(AND(W2091=U2091,F2092&lt;=U2092),U2092,IF(AND(W2091=U2091,F2092&gt;=U2092),V2092,IF(AND(W2091=V2091,F2092&gt;=V2092),V2092,IF(AND(W2091=V2091,F2092&lt;=V2092),U2092,””))))</f>
        <v/>
      </c>
      <c r="X2092" s="1" t="str">
        <f t="shared" si="448"/>
        <v/>
      </c>
    </row>
    <row r="2093" spans="1:24" ht="17.7">
      <c r="A2093" s="3"/>
      <c r="B2093" s="7"/>
      <c r="H2093" s="1" t="str">
        <f t="shared" si="451"/>
        <v/>
      </c>
      <c r="I2093" s="9" t="str">
        <f ca="1">IF(A2093="","",IF(ROW()&gt;$AA$16+1,AVERAGE(INDIRECT("H" &amp; ROW()-$AA$16+1):H2093),""))</f>
        <v/>
      </c>
      <c r="J2093" s="14" t="str">
        <f t="shared" ca="1" si="452"/>
        <v/>
      </c>
      <c r="K2093" s="14" t="str">
        <f t="shared" ca="1" si="453"/>
        <v/>
      </c>
      <c r="L2093" s="9" t="str">
        <f t="shared" ca="1" si="454"/>
        <v/>
      </c>
      <c r="M2093" s="9" t="str">
        <f t="shared" si="455"/>
        <v/>
      </c>
      <c r="N2093" s="9" t="str">
        <f t="shared" si="456"/>
        <v/>
      </c>
      <c r="O2093" s="9" t="str">
        <f t="shared" si="457"/>
        <v/>
      </c>
      <c r="P2093" s="9" t="str">
        <f t="shared" si="458"/>
        <v/>
      </c>
      <c r="Q2093" s="9" t="str">
        <f t="shared" si="459"/>
        <v/>
      </c>
      <c r="R2093" s="9" t="str">
        <f t="shared" si="460"/>
        <v/>
      </c>
      <c r="S2093" s="9" t="str">
        <f t="shared" si="461"/>
        <v/>
      </c>
      <c r="T2093" s="9" t="str">
        <f t="shared" si="461"/>
        <v/>
      </c>
      <c r="U2093" s="9" t="str">
        <f t="shared" si="449"/>
        <v/>
      </c>
      <c r="V2093" s="6" t="str">
        <f t="shared" si="450"/>
        <v/>
      </c>
      <c r="W2093" s="16" t="str">
        <f ca="1">IF(AND(W2092=U2092,F2093&lt;=U2093),U2093,IF(AND(W2092=U2092,F2093&gt;=U2093),V2093,IF(AND(W2092=V2092,F2093&gt;=V2093),V2093,IF(AND(W2092=V2092,F2093&lt;=V2093),U2093,””))))</f>
        <v/>
      </c>
      <c r="X2093" s="1" t="str">
        <f t="shared" si="448"/>
        <v/>
      </c>
    </row>
    <row r="2094" spans="1:24" ht="17.7">
      <c r="A2094" s="3"/>
      <c r="B2094" s="7"/>
      <c r="H2094" s="1" t="str">
        <f t="shared" si="451"/>
        <v/>
      </c>
      <c r="I2094" s="9" t="str">
        <f ca="1">IF(A2094="","",IF(ROW()&gt;$AA$16+1,AVERAGE(INDIRECT("H" &amp; ROW()-$AA$16+1):H2094),""))</f>
        <v/>
      </c>
      <c r="J2094" s="14" t="str">
        <f t="shared" ca="1" si="452"/>
        <v/>
      </c>
      <c r="K2094" s="14" t="str">
        <f t="shared" ca="1" si="453"/>
        <v/>
      </c>
      <c r="L2094" s="9" t="str">
        <f t="shared" ca="1" si="454"/>
        <v/>
      </c>
      <c r="M2094" s="9" t="str">
        <f t="shared" si="455"/>
        <v/>
      </c>
      <c r="N2094" s="9" t="str">
        <f t="shared" si="456"/>
        <v/>
      </c>
      <c r="O2094" s="9" t="str">
        <f t="shared" si="457"/>
        <v/>
      </c>
      <c r="P2094" s="9" t="str">
        <f t="shared" si="458"/>
        <v/>
      </c>
      <c r="Q2094" s="9" t="str">
        <f t="shared" si="459"/>
        <v/>
      </c>
      <c r="R2094" s="9" t="str">
        <f t="shared" si="460"/>
        <v/>
      </c>
      <c r="S2094" s="9" t="str">
        <f t="shared" si="461"/>
        <v/>
      </c>
      <c r="T2094" s="9" t="str">
        <f t="shared" si="461"/>
        <v/>
      </c>
      <c r="U2094" s="9" t="str">
        <f t="shared" si="449"/>
        <v/>
      </c>
      <c r="V2094" s="6" t="str">
        <f t="shared" si="450"/>
        <v/>
      </c>
      <c r="W2094" s="16" t="str">
        <f ca="1">IF(AND(W2093=U2093,F2094&lt;=U2094),U2094,IF(AND(W2093=U2093,F2094&gt;=U2094),V2094,IF(AND(W2093=V2093,F2094&gt;=V2094),V2094,IF(AND(W2093=V2093,F2094&lt;=V2094),U2094,””))))</f>
        <v/>
      </c>
      <c r="X2094" s="1" t="str">
        <f t="shared" si="448"/>
        <v/>
      </c>
    </row>
    <row r="2095" spans="1:24" ht="17.7">
      <c r="A2095" s="3"/>
      <c r="B2095" s="7"/>
      <c r="H2095" s="1" t="str">
        <f t="shared" si="451"/>
        <v/>
      </c>
      <c r="I2095" s="9" t="str">
        <f ca="1">IF(A2095="","",IF(ROW()&gt;$AA$16+1,AVERAGE(INDIRECT("H" &amp; ROW()-$AA$16+1):H2095),""))</f>
        <v/>
      </c>
      <c r="J2095" s="14" t="str">
        <f t="shared" ca="1" si="452"/>
        <v/>
      </c>
      <c r="K2095" s="14" t="str">
        <f t="shared" ca="1" si="453"/>
        <v/>
      </c>
      <c r="L2095" s="9" t="str">
        <f t="shared" ca="1" si="454"/>
        <v/>
      </c>
      <c r="M2095" s="9" t="str">
        <f t="shared" si="455"/>
        <v/>
      </c>
      <c r="N2095" s="9" t="str">
        <f t="shared" si="456"/>
        <v/>
      </c>
      <c r="O2095" s="9" t="str">
        <f t="shared" si="457"/>
        <v/>
      </c>
      <c r="P2095" s="9" t="str">
        <f t="shared" si="458"/>
        <v/>
      </c>
      <c r="Q2095" s="9" t="str">
        <f t="shared" si="459"/>
        <v/>
      </c>
      <c r="R2095" s="9" t="str">
        <f t="shared" si="460"/>
        <v/>
      </c>
      <c r="S2095" s="9" t="str">
        <f t="shared" si="461"/>
        <v/>
      </c>
      <c r="T2095" s="9" t="str">
        <f t="shared" si="461"/>
        <v/>
      </c>
      <c r="U2095" s="9" t="str">
        <f t="shared" si="449"/>
        <v/>
      </c>
      <c r="V2095" s="6" t="str">
        <f t="shared" si="450"/>
        <v/>
      </c>
      <c r="W2095" s="16" t="str">
        <f ca="1">IF(AND(W2094=U2094,F2095&lt;=U2095),U2095,IF(AND(W2094=U2094,F2095&gt;=U2095),V2095,IF(AND(W2094=V2094,F2095&gt;=V2095),V2095,IF(AND(W2094=V2094,F2095&lt;=V2095),U2095,””))))</f>
        <v/>
      </c>
      <c r="X2095" s="1" t="str">
        <f t="shared" si="448"/>
        <v/>
      </c>
    </row>
    <row r="2096" spans="1:24" ht="17.7">
      <c r="A2096" s="3"/>
      <c r="B2096" s="7"/>
      <c r="H2096" s="1" t="str">
        <f t="shared" si="451"/>
        <v/>
      </c>
      <c r="I2096" s="9" t="str">
        <f ca="1">IF(A2096="","",IF(ROW()&gt;$AA$16+1,AVERAGE(INDIRECT("H" &amp; ROW()-$AA$16+1):H2096),""))</f>
        <v/>
      </c>
      <c r="J2096" s="14" t="str">
        <f t="shared" ca="1" si="452"/>
        <v/>
      </c>
      <c r="K2096" s="14" t="str">
        <f t="shared" ca="1" si="453"/>
        <v/>
      </c>
      <c r="L2096" s="9" t="str">
        <f t="shared" ca="1" si="454"/>
        <v/>
      </c>
      <c r="M2096" s="9" t="str">
        <f t="shared" si="455"/>
        <v/>
      </c>
      <c r="N2096" s="9" t="str">
        <f t="shared" si="456"/>
        <v/>
      </c>
      <c r="O2096" s="9" t="str">
        <f t="shared" si="457"/>
        <v/>
      </c>
      <c r="P2096" s="9" t="str">
        <f t="shared" si="458"/>
        <v/>
      </c>
      <c r="Q2096" s="9" t="str">
        <f t="shared" si="459"/>
        <v/>
      </c>
      <c r="R2096" s="9" t="str">
        <f t="shared" si="460"/>
        <v/>
      </c>
      <c r="S2096" s="9" t="str">
        <f t="shared" si="461"/>
        <v/>
      </c>
      <c r="T2096" s="9" t="str">
        <f t="shared" si="461"/>
        <v/>
      </c>
      <c r="U2096" s="9" t="str">
        <f t="shared" si="449"/>
        <v/>
      </c>
      <c r="V2096" s="6" t="str">
        <f t="shared" si="450"/>
        <v/>
      </c>
      <c r="W2096" s="16" t="str">
        <f ca="1">IF(AND(W2095=U2095,F2096&lt;=U2096),U2096,IF(AND(W2095=U2095,F2096&gt;=U2096),V2096,IF(AND(W2095=V2095,F2096&gt;=V2096),V2096,IF(AND(W2095=V2095,F2096&lt;=V2096),U2096,””))))</f>
        <v/>
      </c>
      <c r="X2096" s="1" t="str">
        <f t="shared" si="448"/>
        <v/>
      </c>
    </row>
    <row r="2097" spans="1:24" ht="17.7">
      <c r="A2097" s="3"/>
      <c r="B2097" s="7"/>
      <c r="H2097" s="1" t="str">
        <f t="shared" si="451"/>
        <v/>
      </c>
      <c r="I2097" s="9" t="str">
        <f ca="1">IF(A2097="","",IF(ROW()&gt;$AA$16+1,AVERAGE(INDIRECT("H" &amp; ROW()-$AA$16+1):H2097),""))</f>
        <v/>
      </c>
      <c r="J2097" s="14" t="str">
        <f t="shared" ca="1" si="452"/>
        <v/>
      </c>
      <c r="K2097" s="14" t="str">
        <f t="shared" ca="1" si="453"/>
        <v/>
      </c>
      <c r="L2097" s="9" t="str">
        <f t="shared" ca="1" si="454"/>
        <v/>
      </c>
      <c r="M2097" s="9" t="str">
        <f t="shared" si="455"/>
        <v/>
      </c>
      <c r="N2097" s="9" t="str">
        <f t="shared" si="456"/>
        <v/>
      </c>
      <c r="O2097" s="9" t="str">
        <f t="shared" si="457"/>
        <v/>
      </c>
      <c r="P2097" s="9" t="str">
        <f t="shared" si="458"/>
        <v/>
      </c>
      <c r="Q2097" s="9" t="str">
        <f t="shared" si="459"/>
        <v/>
      </c>
      <c r="R2097" s="9" t="str">
        <f t="shared" si="460"/>
        <v/>
      </c>
      <c r="S2097" s="9" t="str">
        <f t="shared" si="461"/>
        <v/>
      </c>
      <c r="T2097" s="9" t="str">
        <f t="shared" si="461"/>
        <v/>
      </c>
      <c r="U2097" s="9" t="str">
        <f t="shared" si="449"/>
        <v/>
      </c>
      <c r="V2097" s="6" t="str">
        <f t="shared" si="450"/>
        <v/>
      </c>
      <c r="W2097" s="16" t="str">
        <f ca="1">IF(AND(W2096=U2096,F2097&lt;=U2097),U2097,IF(AND(W2096=U2096,F2097&gt;=U2097),V2097,IF(AND(W2096=V2096,F2097&gt;=V2097),V2097,IF(AND(W2096=V2096,F2097&lt;=V2097),U2097,””))))</f>
        <v/>
      </c>
      <c r="X2097" s="1" t="str">
        <f t="shared" si="448"/>
        <v/>
      </c>
    </row>
    <row r="2098" spans="1:24" ht="17.7">
      <c r="A2098" s="3"/>
      <c r="B2098" s="7"/>
      <c r="H2098" s="1" t="str">
        <f t="shared" si="451"/>
        <v/>
      </c>
      <c r="I2098" s="9" t="str">
        <f ca="1">IF(A2098="","",IF(ROW()&gt;$AA$16+1,AVERAGE(INDIRECT("H" &amp; ROW()-$AA$16+1):H2098),""))</f>
        <v/>
      </c>
      <c r="J2098" s="14" t="str">
        <f t="shared" ca="1" si="452"/>
        <v/>
      </c>
      <c r="K2098" s="14" t="str">
        <f t="shared" ca="1" si="453"/>
        <v/>
      </c>
      <c r="L2098" s="9" t="str">
        <f t="shared" ca="1" si="454"/>
        <v/>
      </c>
      <c r="M2098" s="9" t="str">
        <f t="shared" si="455"/>
        <v/>
      </c>
      <c r="N2098" s="9" t="str">
        <f t="shared" si="456"/>
        <v/>
      </c>
      <c r="O2098" s="9" t="str">
        <f t="shared" si="457"/>
        <v/>
      </c>
      <c r="P2098" s="9" t="str">
        <f t="shared" si="458"/>
        <v/>
      </c>
      <c r="Q2098" s="9" t="str">
        <f t="shared" si="459"/>
        <v/>
      </c>
      <c r="R2098" s="9" t="str">
        <f t="shared" si="460"/>
        <v/>
      </c>
      <c r="S2098" s="9" t="str">
        <f t="shared" si="461"/>
        <v/>
      </c>
      <c r="T2098" s="9" t="str">
        <f t="shared" si="461"/>
        <v/>
      </c>
      <c r="U2098" s="9" t="str">
        <f t="shared" si="449"/>
        <v/>
      </c>
      <c r="V2098" s="6" t="str">
        <f t="shared" si="450"/>
        <v/>
      </c>
      <c r="W2098" s="16" t="str">
        <f ca="1">IF(AND(W2097=U2097,F2098&lt;=U2098),U2098,IF(AND(W2097=U2097,F2098&gt;=U2098),V2098,IF(AND(W2097=V2097,F2098&gt;=V2098),V2098,IF(AND(W2097=V2097,F2098&lt;=V2098),U2098,””))))</f>
        <v/>
      </c>
      <c r="X2098" s="1" t="str">
        <f t="shared" si="448"/>
        <v/>
      </c>
    </row>
    <row r="2099" spans="1:24" ht="17.7">
      <c r="A2099" s="3"/>
      <c r="B2099" s="7"/>
      <c r="H2099" s="1" t="str">
        <f t="shared" si="451"/>
        <v/>
      </c>
      <c r="I2099" s="9" t="str">
        <f ca="1">IF(A2099="","",IF(ROW()&gt;$AA$16+1,AVERAGE(INDIRECT("H" &amp; ROW()-$AA$16+1):H2099),""))</f>
        <v/>
      </c>
      <c r="J2099" s="14" t="str">
        <f t="shared" ca="1" si="452"/>
        <v/>
      </c>
      <c r="K2099" s="14" t="str">
        <f t="shared" ca="1" si="453"/>
        <v/>
      </c>
      <c r="L2099" s="9" t="str">
        <f t="shared" ca="1" si="454"/>
        <v/>
      </c>
      <c r="M2099" s="9" t="str">
        <f t="shared" si="455"/>
        <v/>
      </c>
      <c r="N2099" s="9" t="str">
        <f t="shared" si="456"/>
        <v/>
      </c>
      <c r="O2099" s="9" t="str">
        <f t="shared" si="457"/>
        <v/>
      </c>
      <c r="P2099" s="9" t="str">
        <f t="shared" si="458"/>
        <v/>
      </c>
      <c r="Q2099" s="9" t="str">
        <f t="shared" si="459"/>
        <v/>
      </c>
      <c r="R2099" s="9" t="str">
        <f t="shared" si="460"/>
        <v/>
      </c>
      <c r="S2099" s="9" t="str">
        <f t="shared" si="461"/>
        <v/>
      </c>
      <c r="T2099" s="9" t="str">
        <f t="shared" si="461"/>
        <v/>
      </c>
      <c r="U2099" s="9" t="str">
        <f t="shared" si="449"/>
        <v/>
      </c>
      <c r="V2099" s="6" t="str">
        <f t="shared" si="450"/>
        <v/>
      </c>
      <c r="W2099" s="16" t="str">
        <f ca="1">IF(AND(W2098=U2098,F2099&lt;=U2099),U2099,IF(AND(W2098=U2098,F2099&gt;=U2099),V2099,IF(AND(W2098=V2098,F2099&gt;=V2099),V2099,IF(AND(W2098=V2098,F2099&lt;=V2099),U2099,””))))</f>
        <v/>
      </c>
      <c r="X2099" s="1" t="str">
        <f t="shared" si="448"/>
        <v/>
      </c>
    </row>
    <row r="2100" spans="1:24" ht="17.7">
      <c r="A2100" s="3"/>
      <c r="B2100" s="7"/>
      <c r="H2100" s="1" t="str">
        <f t="shared" si="451"/>
        <v/>
      </c>
      <c r="I2100" s="9" t="str">
        <f ca="1">IF(A2100="","",IF(ROW()&gt;$AA$16+1,AVERAGE(INDIRECT("H" &amp; ROW()-$AA$16+1):H2100),""))</f>
        <v/>
      </c>
      <c r="J2100" s="14" t="str">
        <f t="shared" ca="1" si="452"/>
        <v/>
      </c>
      <c r="K2100" s="14" t="str">
        <f t="shared" ca="1" si="453"/>
        <v/>
      </c>
      <c r="L2100" s="9" t="str">
        <f t="shared" ca="1" si="454"/>
        <v/>
      </c>
      <c r="M2100" s="9" t="str">
        <f t="shared" si="455"/>
        <v/>
      </c>
      <c r="N2100" s="9" t="str">
        <f t="shared" si="456"/>
        <v/>
      </c>
      <c r="O2100" s="9" t="str">
        <f t="shared" si="457"/>
        <v/>
      </c>
      <c r="P2100" s="9" t="str">
        <f t="shared" si="458"/>
        <v/>
      </c>
      <c r="Q2100" s="9" t="str">
        <f t="shared" si="459"/>
        <v/>
      </c>
      <c r="R2100" s="9" t="str">
        <f t="shared" si="460"/>
        <v/>
      </c>
      <c r="S2100" s="9" t="str">
        <f t="shared" si="461"/>
        <v/>
      </c>
      <c r="T2100" s="9" t="str">
        <f t="shared" si="461"/>
        <v/>
      </c>
      <c r="U2100" s="9" t="str">
        <f t="shared" si="449"/>
        <v/>
      </c>
      <c r="V2100" s="6" t="str">
        <f t="shared" si="450"/>
        <v/>
      </c>
      <c r="W2100" s="16" t="str">
        <f ca="1">IF(AND(W2099=U2099,F2100&lt;=U2100),U2100,IF(AND(W2099=U2099,F2100&gt;=U2100),V2100,IF(AND(W2099=V2099,F2100&gt;=V2100),V2100,IF(AND(W2099=V2099,F2100&lt;=V2100),U2100,””))))</f>
        <v/>
      </c>
      <c r="X2100" s="1" t="str">
        <f t="shared" si="448"/>
        <v/>
      </c>
    </row>
    <row r="2101" spans="1:24" ht="17.7">
      <c r="A2101" s="3"/>
      <c r="B2101" s="7"/>
      <c r="H2101" s="1" t="str">
        <f t="shared" si="451"/>
        <v/>
      </c>
      <c r="I2101" s="9" t="str">
        <f ca="1">IF(A2101="","",IF(ROW()&gt;$AA$16+1,AVERAGE(INDIRECT("H" &amp; ROW()-$AA$16+1):H2101),""))</f>
        <v/>
      </c>
      <c r="J2101" s="14" t="str">
        <f t="shared" ca="1" si="452"/>
        <v/>
      </c>
      <c r="K2101" s="14" t="str">
        <f t="shared" ca="1" si="453"/>
        <v/>
      </c>
      <c r="L2101" s="9" t="str">
        <f t="shared" ca="1" si="454"/>
        <v/>
      </c>
      <c r="M2101" s="9" t="str">
        <f t="shared" si="455"/>
        <v/>
      </c>
      <c r="N2101" s="9" t="str">
        <f t="shared" si="456"/>
        <v/>
      </c>
      <c r="O2101" s="9" t="str">
        <f t="shared" si="457"/>
        <v/>
      </c>
      <c r="P2101" s="9" t="str">
        <f t="shared" si="458"/>
        <v/>
      </c>
      <c r="Q2101" s="9" t="str">
        <f t="shared" si="459"/>
        <v/>
      </c>
      <c r="R2101" s="9" t="str">
        <f t="shared" si="460"/>
        <v/>
      </c>
      <c r="S2101" s="9" t="str">
        <f t="shared" si="461"/>
        <v/>
      </c>
      <c r="T2101" s="9" t="str">
        <f t="shared" si="461"/>
        <v/>
      </c>
      <c r="U2101" s="9" t="str">
        <f t="shared" si="449"/>
        <v/>
      </c>
      <c r="V2101" s="6" t="str">
        <f t="shared" si="450"/>
        <v/>
      </c>
      <c r="W2101" s="16" t="str">
        <f ca="1">IF(AND(W2100=U2100,F2101&lt;=U2101),U2101,IF(AND(W2100=U2100,F2101&gt;=U2101),V2101,IF(AND(W2100=V2100,F2101&gt;=V2101),V2101,IF(AND(W2100=V2100,F2101&lt;=V2101),U2101,””))))</f>
        <v/>
      </c>
      <c r="X2101" s="1" t="str">
        <f t="shared" si="448"/>
        <v/>
      </c>
    </row>
    <row r="2102" spans="1:24" ht="17.7">
      <c r="A2102" s="3"/>
      <c r="B2102" s="7"/>
      <c r="H2102" s="1" t="str">
        <f t="shared" si="451"/>
        <v/>
      </c>
      <c r="I2102" s="9" t="str">
        <f ca="1">IF(A2102="","",IF(ROW()&gt;$AA$16+1,AVERAGE(INDIRECT("H" &amp; ROW()-$AA$16+1):H2102),""))</f>
        <v/>
      </c>
      <c r="J2102" s="14" t="str">
        <f t="shared" ca="1" si="452"/>
        <v/>
      </c>
      <c r="K2102" s="14" t="str">
        <f t="shared" ca="1" si="453"/>
        <v/>
      </c>
      <c r="L2102" s="9" t="str">
        <f t="shared" ca="1" si="454"/>
        <v/>
      </c>
      <c r="M2102" s="9" t="str">
        <f t="shared" si="455"/>
        <v/>
      </c>
      <c r="N2102" s="9" t="str">
        <f t="shared" si="456"/>
        <v/>
      </c>
      <c r="O2102" s="9" t="str">
        <f t="shared" si="457"/>
        <v/>
      </c>
      <c r="P2102" s="9" t="str">
        <f t="shared" si="458"/>
        <v/>
      </c>
      <c r="Q2102" s="9" t="str">
        <f t="shared" si="459"/>
        <v/>
      </c>
      <c r="R2102" s="9" t="str">
        <f t="shared" si="460"/>
        <v/>
      </c>
      <c r="S2102" s="9" t="str">
        <f t="shared" si="461"/>
        <v/>
      </c>
      <c r="T2102" s="9" t="str">
        <f t="shared" si="461"/>
        <v/>
      </c>
      <c r="U2102" s="9" t="str">
        <f t="shared" si="449"/>
        <v/>
      </c>
      <c r="V2102" s="6" t="str">
        <f t="shared" si="450"/>
        <v/>
      </c>
      <c r="W2102" s="16" t="str">
        <f ca="1">IF(AND(W2101=U2101,F2102&lt;=U2102),U2102,IF(AND(W2101=U2101,F2102&gt;=U2102),V2102,IF(AND(W2101=V2101,F2102&gt;=V2102),V2102,IF(AND(W2101=V2101,F2102&lt;=V2102),U2102,””))))</f>
        <v/>
      </c>
      <c r="X2102" s="1" t="str">
        <f t="shared" si="448"/>
        <v/>
      </c>
    </row>
    <row r="2103" spans="1:24" ht="17.7">
      <c r="A2103" s="3"/>
      <c r="B2103" s="7"/>
      <c r="H2103" s="1" t="str">
        <f t="shared" si="451"/>
        <v/>
      </c>
      <c r="I2103" s="9" t="str">
        <f ca="1">IF(A2103="","",IF(ROW()&gt;$AA$16+1,AVERAGE(INDIRECT("H" &amp; ROW()-$AA$16+1):H2103),""))</f>
        <v/>
      </c>
      <c r="J2103" s="14" t="str">
        <f t="shared" ca="1" si="452"/>
        <v/>
      </c>
      <c r="K2103" s="14" t="str">
        <f t="shared" ca="1" si="453"/>
        <v/>
      </c>
      <c r="L2103" s="9" t="str">
        <f t="shared" ca="1" si="454"/>
        <v/>
      </c>
      <c r="M2103" s="9" t="str">
        <f t="shared" si="455"/>
        <v/>
      </c>
      <c r="N2103" s="9" t="str">
        <f t="shared" si="456"/>
        <v/>
      </c>
      <c r="O2103" s="9" t="str">
        <f t="shared" si="457"/>
        <v/>
      </c>
      <c r="P2103" s="9" t="str">
        <f t="shared" si="458"/>
        <v/>
      </c>
      <c r="Q2103" s="9" t="str">
        <f t="shared" si="459"/>
        <v/>
      </c>
      <c r="R2103" s="9" t="str">
        <f t="shared" si="460"/>
        <v/>
      </c>
      <c r="S2103" s="9" t="str">
        <f t="shared" si="461"/>
        <v/>
      </c>
      <c r="T2103" s="9" t="str">
        <f t="shared" si="461"/>
        <v/>
      </c>
      <c r="U2103" s="9" t="str">
        <f t="shared" si="449"/>
        <v/>
      </c>
      <c r="V2103" s="6" t="str">
        <f t="shared" si="450"/>
        <v/>
      </c>
      <c r="W2103" s="16" t="str">
        <f ca="1">IF(AND(W2102=U2102,F2103&lt;=U2103),U2103,IF(AND(W2102=U2102,F2103&gt;=U2103),V2103,IF(AND(W2102=V2102,F2103&gt;=V2103),V2103,IF(AND(W2102=V2102,F2103&lt;=V2103),U2103,””))))</f>
        <v/>
      </c>
      <c r="X2103" s="1" t="str">
        <f t="shared" si="448"/>
        <v/>
      </c>
    </row>
    <row r="2104" spans="1:24" ht="17.7">
      <c r="A2104" s="3"/>
      <c r="B2104" s="7"/>
      <c r="H2104" s="1" t="str">
        <f t="shared" si="451"/>
        <v/>
      </c>
      <c r="I2104" s="9" t="str">
        <f ca="1">IF(A2104="","",IF(ROW()&gt;$AA$16+1,AVERAGE(INDIRECT("H" &amp; ROW()-$AA$16+1):H2104),""))</f>
        <v/>
      </c>
      <c r="J2104" s="14" t="str">
        <f t="shared" ca="1" si="452"/>
        <v/>
      </c>
      <c r="K2104" s="14" t="str">
        <f t="shared" ca="1" si="453"/>
        <v/>
      </c>
      <c r="L2104" s="9" t="str">
        <f t="shared" ca="1" si="454"/>
        <v/>
      </c>
      <c r="M2104" s="9" t="str">
        <f t="shared" si="455"/>
        <v/>
      </c>
      <c r="N2104" s="9" t="str">
        <f t="shared" si="456"/>
        <v/>
      </c>
      <c r="O2104" s="9" t="str">
        <f t="shared" si="457"/>
        <v/>
      </c>
      <c r="P2104" s="9" t="str">
        <f t="shared" si="458"/>
        <v/>
      </c>
      <c r="Q2104" s="9" t="str">
        <f t="shared" si="459"/>
        <v/>
      </c>
      <c r="R2104" s="9" t="str">
        <f t="shared" si="460"/>
        <v/>
      </c>
      <c r="S2104" s="9" t="str">
        <f t="shared" si="461"/>
        <v/>
      </c>
      <c r="T2104" s="9" t="str">
        <f t="shared" si="461"/>
        <v/>
      </c>
      <c r="U2104" s="9" t="str">
        <f t="shared" si="449"/>
        <v/>
      </c>
      <c r="V2104" s="6" t="str">
        <f t="shared" si="450"/>
        <v/>
      </c>
      <c r="W2104" s="16" t="str">
        <f ca="1">IF(AND(W2103=U2103,F2104&lt;=U2104),U2104,IF(AND(W2103=U2103,F2104&gt;=U2104),V2104,IF(AND(W2103=V2103,F2104&gt;=V2104),V2104,IF(AND(W2103=V2103,F2104&lt;=V2104),U2104,””))))</f>
        <v/>
      </c>
      <c r="X2104" s="1" t="str">
        <f t="shared" si="448"/>
        <v/>
      </c>
    </row>
    <row r="2105" spans="1:24" ht="17.7">
      <c r="A2105" s="3"/>
      <c r="B2105" s="7"/>
      <c r="H2105" s="1" t="str">
        <f t="shared" si="451"/>
        <v/>
      </c>
      <c r="I2105" s="9" t="str">
        <f ca="1">IF(A2105="","",IF(ROW()&gt;$AA$16+1,AVERAGE(INDIRECT("H" &amp; ROW()-$AA$16+1):H2105),""))</f>
        <v/>
      </c>
      <c r="J2105" s="14" t="str">
        <f t="shared" ca="1" si="452"/>
        <v/>
      </c>
      <c r="K2105" s="14" t="str">
        <f t="shared" ca="1" si="453"/>
        <v/>
      </c>
      <c r="L2105" s="9" t="str">
        <f t="shared" ca="1" si="454"/>
        <v/>
      </c>
      <c r="M2105" s="9" t="str">
        <f t="shared" si="455"/>
        <v/>
      </c>
      <c r="N2105" s="9" t="str">
        <f t="shared" si="456"/>
        <v/>
      </c>
      <c r="O2105" s="9" t="str">
        <f t="shared" si="457"/>
        <v/>
      </c>
      <c r="P2105" s="9" t="str">
        <f t="shared" si="458"/>
        <v/>
      </c>
      <c r="Q2105" s="9" t="str">
        <f t="shared" si="459"/>
        <v/>
      </c>
      <c r="R2105" s="9" t="str">
        <f t="shared" si="460"/>
        <v/>
      </c>
      <c r="S2105" s="9" t="str">
        <f t="shared" si="461"/>
        <v/>
      </c>
      <c r="T2105" s="9" t="str">
        <f t="shared" si="461"/>
        <v/>
      </c>
      <c r="U2105" s="9" t="str">
        <f t="shared" si="449"/>
        <v/>
      </c>
      <c r="V2105" s="6" t="str">
        <f t="shared" si="450"/>
        <v/>
      </c>
      <c r="W2105" s="16" t="str">
        <f ca="1">IF(AND(W2104=U2104,F2105&lt;=U2105),U2105,IF(AND(W2104=U2104,F2105&gt;=U2105),V2105,IF(AND(W2104=V2104,F2105&gt;=V2105),V2105,IF(AND(W2104=V2104,F2105&lt;=V2105),U2105,””))))</f>
        <v/>
      </c>
      <c r="X2105" s="1" t="str">
        <f t="shared" si="448"/>
        <v/>
      </c>
    </row>
    <row r="2106" spans="1:24" ht="17.7">
      <c r="A2106" s="3"/>
      <c r="B2106" s="7"/>
      <c r="H2106" s="1" t="str">
        <f t="shared" si="451"/>
        <v/>
      </c>
      <c r="I2106" s="9" t="str">
        <f ca="1">IF(A2106="","",IF(ROW()&gt;$AA$16+1,AVERAGE(INDIRECT("H" &amp; ROW()-$AA$16+1):H2106),""))</f>
        <v/>
      </c>
      <c r="J2106" s="14" t="str">
        <f t="shared" ca="1" si="452"/>
        <v/>
      </c>
      <c r="K2106" s="14" t="str">
        <f t="shared" ca="1" si="453"/>
        <v/>
      </c>
      <c r="L2106" s="9" t="str">
        <f t="shared" ca="1" si="454"/>
        <v/>
      </c>
      <c r="M2106" s="9" t="str">
        <f t="shared" si="455"/>
        <v/>
      </c>
      <c r="N2106" s="9" t="str">
        <f t="shared" si="456"/>
        <v/>
      </c>
      <c r="O2106" s="9" t="str">
        <f t="shared" si="457"/>
        <v/>
      </c>
      <c r="P2106" s="9" t="str">
        <f t="shared" si="458"/>
        <v/>
      </c>
      <c r="Q2106" s="9" t="str">
        <f t="shared" si="459"/>
        <v/>
      </c>
      <c r="R2106" s="9" t="str">
        <f t="shared" si="460"/>
        <v/>
      </c>
      <c r="S2106" s="9" t="str">
        <f t="shared" si="461"/>
        <v/>
      </c>
      <c r="T2106" s="9" t="str">
        <f t="shared" si="461"/>
        <v/>
      </c>
      <c r="U2106" s="9" t="str">
        <f t="shared" si="449"/>
        <v/>
      </c>
      <c r="V2106" s="6" t="str">
        <f t="shared" si="450"/>
        <v/>
      </c>
      <c r="W2106" s="16" t="str">
        <f ca="1">IF(AND(W2105=U2105,F2106&lt;=U2106),U2106,IF(AND(W2105=U2105,F2106&gt;=U2106),V2106,IF(AND(W2105=V2105,F2106&gt;=V2106),V2106,IF(AND(W2105=V2105,F2106&lt;=V2106),U2106,””))))</f>
        <v/>
      </c>
      <c r="X2106" s="1" t="str">
        <f t="shared" si="448"/>
        <v/>
      </c>
    </row>
    <row r="2107" spans="1:24" ht="17.7">
      <c r="A2107" s="3"/>
      <c r="B2107" s="7"/>
      <c r="H2107" s="1" t="str">
        <f t="shared" si="451"/>
        <v/>
      </c>
      <c r="I2107" s="9" t="str">
        <f ca="1">IF(A2107="","",IF(ROW()&gt;$AA$16+1,AVERAGE(INDIRECT("H" &amp; ROW()-$AA$16+1):H2107),""))</f>
        <v/>
      </c>
      <c r="J2107" s="14" t="str">
        <f t="shared" ca="1" si="452"/>
        <v/>
      </c>
      <c r="K2107" s="14" t="str">
        <f t="shared" ca="1" si="453"/>
        <v/>
      </c>
      <c r="L2107" s="9" t="str">
        <f t="shared" ca="1" si="454"/>
        <v/>
      </c>
      <c r="M2107" s="9" t="str">
        <f t="shared" si="455"/>
        <v/>
      </c>
      <c r="N2107" s="9" t="str">
        <f t="shared" si="456"/>
        <v/>
      </c>
      <c r="O2107" s="9" t="str">
        <f t="shared" si="457"/>
        <v/>
      </c>
      <c r="P2107" s="9" t="str">
        <f t="shared" si="458"/>
        <v/>
      </c>
      <c r="Q2107" s="9" t="str">
        <f t="shared" si="459"/>
        <v/>
      </c>
      <c r="R2107" s="9" t="str">
        <f t="shared" si="460"/>
        <v/>
      </c>
      <c r="S2107" s="9" t="str">
        <f t="shared" si="461"/>
        <v/>
      </c>
      <c r="T2107" s="9" t="str">
        <f t="shared" si="461"/>
        <v/>
      </c>
      <c r="U2107" s="9" t="str">
        <f t="shared" si="449"/>
        <v/>
      </c>
      <c r="V2107" s="6" t="str">
        <f t="shared" si="450"/>
        <v/>
      </c>
      <c r="W2107" s="16" t="str">
        <f ca="1">IF(AND(W2106=U2106,F2107&lt;=U2107),U2107,IF(AND(W2106=U2106,F2107&gt;=U2107),V2107,IF(AND(W2106=V2106,F2107&gt;=V2107),V2107,IF(AND(W2106=V2106,F2107&lt;=V2107),U2107,””))))</f>
        <v/>
      </c>
      <c r="X2107" s="1" t="str">
        <f t="shared" si="448"/>
        <v/>
      </c>
    </row>
    <row r="2108" spans="1:24" ht="17.7">
      <c r="A2108" s="3"/>
      <c r="B2108" s="7"/>
      <c r="H2108" s="1" t="str">
        <f t="shared" si="451"/>
        <v/>
      </c>
      <c r="I2108" s="9" t="str">
        <f ca="1">IF(A2108="","",IF(ROW()&gt;$AA$16+1,AVERAGE(INDIRECT("H" &amp; ROW()-$AA$16+1):H2108),""))</f>
        <v/>
      </c>
      <c r="J2108" s="14" t="str">
        <f t="shared" ca="1" si="452"/>
        <v/>
      </c>
      <c r="K2108" s="14" t="str">
        <f t="shared" ca="1" si="453"/>
        <v/>
      </c>
      <c r="L2108" s="9" t="str">
        <f t="shared" ca="1" si="454"/>
        <v/>
      </c>
      <c r="M2108" s="9" t="str">
        <f t="shared" si="455"/>
        <v/>
      </c>
      <c r="N2108" s="9" t="str">
        <f t="shared" si="456"/>
        <v/>
      </c>
      <c r="O2108" s="9" t="str">
        <f t="shared" si="457"/>
        <v/>
      </c>
      <c r="P2108" s="9" t="str">
        <f t="shared" si="458"/>
        <v/>
      </c>
      <c r="Q2108" s="9" t="str">
        <f t="shared" si="459"/>
        <v/>
      </c>
      <c r="R2108" s="9" t="str">
        <f t="shared" si="460"/>
        <v/>
      </c>
      <c r="S2108" s="9" t="str">
        <f t="shared" si="461"/>
        <v/>
      </c>
      <c r="T2108" s="9" t="str">
        <f t="shared" si="461"/>
        <v/>
      </c>
      <c r="U2108" s="9" t="str">
        <f t="shared" si="449"/>
        <v/>
      </c>
      <c r="V2108" s="6" t="str">
        <f t="shared" si="450"/>
        <v/>
      </c>
      <c r="W2108" s="16" t="str">
        <f ca="1">IF(AND(W2107=U2107,F2108&lt;=U2108),U2108,IF(AND(W2107=U2107,F2108&gt;=U2108),V2108,IF(AND(W2107=V2107,F2108&gt;=V2108),V2108,IF(AND(W2107=V2107,F2108&lt;=V2108),U2108,””))))</f>
        <v/>
      </c>
      <c r="X2108" s="1" t="str">
        <f t="shared" si="448"/>
        <v/>
      </c>
    </row>
    <row r="2109" spans="1:24" ht="17.7">
      <c r="A2109" s="3"/>
      <c r="B2109" s="7"/>
      <c r="H2109" s="1" t="str">
        <f t="shared" si="451"/>
        <v/>
      </c>
      <c r="I2109" s="9" t="str">
        <f ca="1">IF(A2109="","",IF(ROW()&gt;$AA$16+1,AVERAGE(INDIRECT("H" &amp; ROW()-$AA$16+1):H2109),""))</f>
        <v/>
      </c>
      <c r="J2109" s="14" t="str">
        <f t="shared" ca="1" si="452"/>
        <v/>
      </c>
      <c r="K2109" s="14" t="str">
        <f t="shared" ca="1" si="453"/>
        <v/>
      </c>
      <c r="L2109" s="9" t="str">
        <f t="shared" ca="1" si="454"/>
        <v/>
      </c>
      <c r="M2109" s="9" t="str">
        <f t="shared" si="455"/>
        <v/>
      </c>
      <c r="N2109" s="9" t="str">
        <f t="shared" si="456"/>
        <v/>
      </c>
      <c r="O2109" s="9" t="str">
        <f t="shared" si="457"/>
        <v/>
      </c>
      <c r="P2109" s="9" t="str">
        <f t="shared" si="458"/>
        <v/>
      </c>
      <c r="Q2109" s="9" t="str">
        <f t="shared" si="459"/>
        <v/>
      </c>
      <c r="R2109" s="9" t="str">
        <f t="shared" si="460"/>
        <v/>
      </c>
      <c r="S2109" s="9" t="str">
        <f t="shared" si="461"/>
        <v/>
      </c>
      <c r="T2109" s="9" t="str">
        <f t="shared" si="461"/>
        <v/>
      </c>
      <c r="U2109" s="9" t="str">
        <f t="shared" si="449"/>
        <v/>
      </c>
      <c r="V2109" s="6" t="str">
        <f t="shared" si="450"/>
        <v/>
      </c>
      <c r="W2109" s="16" t="str">
        <f ca="1">IF(AND(W2108=U2108,F2109&lt;=U2109),U2109,IF(AND(W2108=U2108,F2109&gt;=U2109),V2109,IF(AND(W2108=V2108,F2109&gt;=V2109),V2109,IF(AND(W2108=V2108,F2109&lt;=V2109),U2109,””))))</f>
        <v/>
      </c>
      <c r="X2109" s="1" t="str">
        <f t="shared" si="448"/>
        <v/>
      </c>
    </row>
    <row r="2110" spans="1:24" ht="17.7">
      <c r="A2110" s="3"/>
      <c r="B2110" s="7"/>
      <c r="H2110" s="1" t="str">
        <f t="shared" si="451"/>
        <v/>
      </c>
      <c r="I2110" s="9" t="str">
        <f ca="1">IF(A2110="","",IF(ROW()&gt;$AA$16+1,AVERAGE(INDIRECT("H" &amp; ROW()-$AA$16+1):H2110),""))</f>
        <v/>
      </c>
      <c r="J2110" s="14" t="str">
        <f t="shared" ca="1" si="452"/>
        <v/>
      </c>
      <c r="K2110" s="14" t="str">
        <f t="shared" ca="1" si="453"/>
        <v/>
      </c>
      <c r="L2110" s="9" t="str">
        <f t="shared" ca="1" si="454"/>
        <v/>
      </c>
      <c r="M2110" s="9" t="str">
        <f t="shared" si="455"/>
        <v/>
      </c>
      <c r="N2110" s="9" t="str">
        <f t="shared" si="456"/>
        <v/>
      </c>
      <c r="O2110" s="9" t="str">
        <f t="shared" si="457"/>
        <v/>
      </c>
      <c r="P2110" s="9" t="str">
        <f t="shared" si="458"/>
        <v/>
      </c>
      <c r="Q2110" s="9" t="str">
        <f t="shared" si="459"/>
        <v/>
      </c>
      <c r="R2110" s="9" t="str">
        <f t="shared" si="460"/>
        <v/>
      </c>
      <c r="S2110" s="9" t="str">
        <f t="shared" si="461"/>
        <v/>
      </c>
      <c r="T2110" s="9" t="str">
        <f t="shared" si="461"/>
        <v/>
      </c>
      <c r="U2110" s="9" t="str">
        <f t="shared" si="449"/>
        <v/>
      </c>
      <c r="V2110" s="6" t="str">
        <f t="shared" si="450"/>
        <v/>
      </c>
      <c r="W2110" s="16" t="str">
        <f ca="1">IF(AND(W2109=U2109,F2110&lt;=U2110),U2110,IF(AND(W2109=U2109,F2110&gt;=U2110),V2110,IF(AND(W2109=V2109,F2110&gt;=V2110),V2110,IF(AND(W2109=V2109,F2110&lt;=V2110),U2110,””))))</f>
        <v/>
      </c>
      <c r="X2110" s="1" t="str">
        <f t="shared" si="448"/>
        <v/>
      </c>
    </row>
    <row r="2111" spans="1:24" ht="17.7">
      <c r="A2111" s="3"/>
      <c r="B2111" s="7"/>
      <c r="H2111" s="1" t="str">
        <f t="shared" si="451"/>
        <v/>
      </c>
      <c r="I2111" s="9" t="str">
        <f ca="1">IF(A2111="","",IF(ROW()&gt;$AA$16+1,AVERAGE(INDIRECT("H" &amp; ROW()-$AA$16+1):H2111),""))</f>
        <v/>
      </c>
      <c r="J2111" s="14" t="str">
        <f t="shared" ca="1" si="452"/>
        <v/>
      </c>
      <c r="K2111" s="14" t="str">
        <f t="shared" ca="1" si="453"/>
        <v/>
      </c>
      <c r="L2111" s="9" t="str">
        <f t="shared" ca="1" si="454"/>
        <v/>
      </c>
      <c r="M2111" s="9" t="str">
        <f t="shared" si="455"/>
        <v/>
      </c>
      <c r="N2111" s="9" t="str">
        <f t="shared" si="456"/>
        <v/>
      </c>
      <c r="O2111" s="9" t="str">
        <f t="shared" si="457"/>
        <v/>
      </c>
      <c r="P2111" s="9" t="str">
        <f t="shared" si="458"/>
        <v/>
      </c>
      <c r="Q2111" s="9" t="str">
        <f t="shared" si="459"/>
        <v/>
      </c>
      <c r="R2111" s="9" t="str">
        <f t="shared" si="460"/>
        <v/>
      </c>
      <c r="S2111" s="9" t="str">
        <f t="shared" si="461"/>
        <v/>
      </c>
      <c r="T2111" s="9" t="str">
        <f t="shared" si="461"/>
        <v/>
      </c>
      <c r="U2111" s="9" t="str">
        <f t="shared" si="449"/>
        <v/>
      </c>
      <c r="V2111" s="6" t="str">
        <f t="shared" si="450"/>
        <v/>
      </c>
      <c r="W2111" s="16" t="str">
        <f ca="1">IF(AND(W2110=U2110,F2111&lt;=U2111),U2111,IF(AND(W2110=U2110,F2111&gt;=U2111),V2111,IF(AND(W2110=V2110,F2111&gt;=V2111),V2111,IF(AND(W2110=V2110,F2111&lt;=V2111),U2111,””))))</f>
        <v/>
      </c>
      <c r="X2111" s="1" t="str">
        <f t="shared" si="448"/>
        <v/>
      </c>
    </row>
    <row r="2112" spans="1:24" ht="17.7">
      <c r="A2112" s="3"/>
      <c r="B2112" s="7"/>
      <c r="H2112" s="1" t="str">
        <f t="shared" si="451"/>
        <v/>
      </c>
      <c r="I2112" s="9" t="str">
        <f ca="1">IF(A2112="","",IF(ROW()&gt;$AA$16+1,AVERAGE(INDIRECT("H" &amp; ROW()-$AA$16+1):H2112),""))</f>
        <v/>
      </c>
      <c r="J2112" s="14" t="str">
        <f t="shared" ca="1" si="452"/>
        <v/>
      </c>
      <c r="K2112" s="14" t="str">
        <f t="shared" ca="1" si="453"/>
        <v/>
      </c>
      <c r="L2112" s="9" t="str">
        <f t="shared" ca="1" si="454"/>
        <v/>
      </c>
      <c r="M2112" s="9" t="str">
        <f t="shared" si="455"/>
        <v/>
      </c>
      <c r="N2112" s="9" t="str">
        <f t="shared" si="456"/>
        <v/>
      </c>
      <c r="O2112" s="9" t="str">
        <f t="shared" si="457"/>
        <v/>
      </c>
      <c r="P2112" s="9" t="str">
        <f t="shared" si="458"/>
        <v/>
      </c>
      <c r="Q2112" s="9" t="str">
        <f t="shared" si="459"/>
        <v/>
      </c>
      <c r="R2112" s="9" t="str">
        <f t="shared" si="460"/>
        <v/>
      </c>
      <c r="S2112" s="9" t="str">
        <f t="shared" si="461"/>
        <v/>
      </c>
      <c r="T2112" s="9" t="str">
        <f t="shared" si="461"/>
        <v/>
      </c>
      <c r="U2112" s="9" t="str">
        <f t="shared" si="449"/>
        <v/>
      </c>
      <c r="V2112" s="6" t="str">
        <f t="shared" si="450"/>
        <v/>
      </c>
      <c r="W2112" s="16" t="str">
        <f ca="1">IF(AND(W2111=U2111,F2112&lt;=U2112),U2112,IF(AND(W2111=U2111,F2112&gt;=U2112),V2112,IF(AND(W2111=V2111,F2112&gt;=V2112),V2112,IF(AND(W2111=V2111,F2112&lt;=V2112),U2112,””))))</f>
        <v/>
      </c>
      <c r="X2112" s="1" t="str">
        <f t="shared" si="448"/>
        <v/>
      </c>
    </row>
    <row r="2113" spans="1:24" ht="17.7">
      <c r="A2113" s="3"/>
      <c r="B2113" s="7"/>
      <c r="H2113" s="1" t="str">
        <f t="shared" si="451"/>
        <v/>
      </c>
      <c r="I2113" s="9" t="str">
        <f ca="1">IF(A2113="","",IF(ROW()&gt;$AA$16+1,AVERAGE(INDIRECT("H" &amp; ROW()-$AA$16+1):H2113),""))</f>
        <v/>
      </c>
      <c r="J2113" s="14" t="str">
        <f t="shared" ca="1" si="452"/>
        <v/>
      </c>
      <c r="K2113" s="14" t="str">
        <f t="shared" ca="1" si="453"/>
        <v/>
      </c>
      <c r="L2113" s="9" t="str">
        <f t="shared" ca="1" si="454"/>
        <v/>
      </c>
      <c r="M2113" s="9" t="str">
        <f t="shared" si="455"/>
        <v/>
      </c>
      <c r="N2113" s="9" t="str">
        <f t="shared" si="456"/>
        <v/>
      </c>
      <c r="O2113" s="9" t="str">
        <f t="shared" si="457"/>
        <v/>
      </c>
      <c r="P2113" s="9" t="str">
        <f t="shared" si="458"/>
        <v/>
      </c>
      <c r="Q2113" s="9" t="str">
        <f t="shared" si="459"/>
        <v/>
      </c>
      <c r="R2113" s="9" t="str">
        <f t="shared" si="460"/>
        <v/>
      </c>
      <c r="S2113" s="9" t="str">
        <f t="shared" si="461"/>
        <v/>
      </c>
      <c r="T2113" s="9" t="str">
        <f t="shared" si="461"/>
        <v/>
      </c>
      <c r="U2113" s="9" t="str">
        <f t="shared" si="449"/>
        <v/>
      </c>
      <c r="V2113" s="6" t="str">
        <f t="shared" si="450"/>
        <v/>
      </c>
      <c r="W2113" s="16" t="str">
        <f ca="1">IF(AND(W2112=U2112,F2113&lt;=U2113),U2113,IF(AND(W2112=U2112,F2113&gt;=U2113),V2113,IF(AND(W2112=V2112,F2113&gt;=V2113),V2113,IF(AND(W2112=V2112,F2113&lt;=V2113),U2113,””))))</f>
        <v/>
      </c>
      <c r="X2113" s="1" t="str">
        <f t="shared" si="448"/>
        <v/>
      </c>
    </row>
    <row r="2114" spans="1:24" ht="17.7">
      <c r="A2114" s="3"/>
      <c r="B2114" s="7"/>
      <c r="H2114" s="1" t="str">
        <f t="shared" si="451"/>
        <v/>
      </c>
      <c r="I2114" s="9" t="str">
        <f ca="1">IF(A2114="","",IF(ROW()&gt;$AA$16+1,AVERAGE(INDIRECT("H" &amp; ROW()-$AA$16+1):H2114),""))</f>
        <v/>
      </c>
      <c r="J2114" s="14" t="str">
        <f t="shared" ca="1" si="452"/>
        <v/>
      </c>
      <c r="K2114" s="14" t="str">
        <f t="shared" ca="1" si="453"/>
        <v/>
      </c>
      <c r="L2114" s="9" t="str">
        <f t="shared" ca="1" si="454"/>
        <v/>
      </c>
      <c r="M2114" s="9" t="str">
        <f t="shared" si="455"/>
        <v/>
      </c>
      <c r="N2114" s="9" t="str">
        <f t="shared" si="456"/>
        <v/>
      </c>
      <c r="O2114" s="9" t="str">
        <f t="shared" si="457"/>
        <v/>
      </c>
      <c r="P2114" s="9" t="str">
        <f t="shared" si="458"/>
        <v/>
      </c>
      <c r="Q2114" s="9" t="str">
        <f t="shared" si="459"/>
        <v/>
      </c>
      <c r="R2114" s="9" t="str">
        <f t="shared" si="460"/>
        <v/>
      </c>
      <c r="S2114" s="9" t="str">
        <f t="shared" si="461"/>
        <v/>
      </c>
      <c r="T2114" s="9" t="str">
        <f t="shared" si="461"/>
        <v/>
      </c>
      <c r="U2114" s="9" t="str">
        <f t="shared" si="449"/>
        <v/>
      </c>
      <c r="V2114" s="6" t="str">
        <f t="shared" si="450"/>
        <v/>
      </c>
      <c r="W2114" s="16" t="str">
        <f ca="1">IF(AND(W2113=U2113,F2114&lt;=U2114),U2114,IF(AND(W2113=U2113,F2114&gt;=U2114),V2114,IF(AND(W2113=V2113,F2114&gt;=V2114),V2114,IF(AND(W2113=V2113,F2114&lt;=V2114),U2114,””))))</f>
        <v/>
      </c>
      <c r="X2114" s="1" t="str">
        <f t="shared" ref="X2114:X2177" si="462">IF(A2114="","",IF(ROW()&gt;$AA$16+1,IF(F2114&lt;W2114,"SELL","BUY"),""))</f>
        <v/>
      </c>
    </row>
    <row r="2115" spans="1:24" ht="17.7">
      <c r="A2115" s="3"/>
      <c r="B2115" s="7"/>
      <c r="H2115" s="1" t="str">
        <f t="shared" si="451"/>
        <v/>
      </c>
      <c r="I2115" s="9" t="str">
        <f ca="1">IF(A2115="","",IF(ROW()&gt;$AA$16+1,AVERAGE(INDIRECT("H" &amp; ROW()-$AA$16+1):H2115),""))</f>
        <v/>
      </c>
      <c r="J2115" s="14" t="str">
        <f t="shared" ca="1" si="452"/>
        <v/>
      </c>
      <c r="K2115" s="14" t="str">
        <f t="shared" ca="1" si="453"/>
        <v/>
      </c>
      <c r="L2115" s="9" t="str">
        <f t="shared" ca="1" si="454"/>
        <v/>
      </c>
      <c r="M2115" s="9" t="str">
        <f t="shared" si="455"/>
        <v/>
      </c>
      <c r="N2115" s="9" t="str">
        <f t="shared" si="456"/>
        <v/>
      </c>
      <c r="O2115" s="9" t="str">
        <f t="shared" si="457"/>
        <v/>
      </c>
      <c r="P2115" s="9" t="str">
        <f t="shared" si="458"/>
        <v/>
      </c>
      <c r="Q2115" s="9" t="str">
        <f t="shared" si="459"/>
        <v/>
      </c>
      <c r="R2115" s="9" t="str">
        <f t="shared" si="460"/>
        <v/>
      </c>
      <c r="S2115" s="9" t="str">
        <f t="shared" si="461"/>
        <v/>
      </c>
      <c r="T2115" s="9" t="str">
        <f t="shared" si="461"/>
        <v/>
      </c>
      <c r="U2115" s="9" t="str">
        <f t="shared" ref="U2115:U2178" si="463">IF(A2115="","",IF(ROW()&gt;$AA$16+1,IF(OR(S2115&lt;U2114,F2114&gt;U2114),S2115,U2114),""))</f>
        <v/>
      </c>
      <c r="V2115" s="6" t="str">
        <f t="shared" ref="V2115:V2178" si="464">IF(A2115="","",IF(ROW()&gt;$AA$16+1,IF(OR(T2115&gt;V2114,F2114&lt;V2114),T2115,V2114),""))</f>
        <v/>
      </c>
      <c r="W2115" s="16" t="str">
        <f ca="1">IF(AND(W2114=U2114,F2115&lt;=U2115),U2115,IF(AND(W2114=U2114,F2115&gt;=U2115),V2115,IF(AND(W2114=V2114,F2115&gt;=V2115),V2115,IF(AND(W2114=V2114,F2115&lt;=V2115),U2115,””))))</f>
        <v/>
      </c>
      <c r="X2115" s="1" t="str">
        <f t="shared" si="462"/>
        <v/>
      </c>
    </row>
    <row r="2116" spans="1:24" ht="17.7">
      <c r="A2116" s="3"/>
      <c r="B2116" s="7"/>
      <c r="H2116" s="1" t="str">
        <f t="shared" ref="H2116:H2179" si="465">IF(A2116="","",MAX(D2116-E2116,ABS(D2116-F2115),ABS(E2116-F2115)))</f>
        <v/>
      </c>
      <c r="I2116" s="9" t="str">
        <f ca="1">IF(A2116="","",IF(ROW()&gt;$AA$16+1,AVERAGE(INDIRECT("H" &amp; ROW()-$AA$16+1):H2116),""))</f>
        <v/>
      </c>
      <c r="J2116" s="14" t="str">
        <f t="shared" ref="J2116:J2179" ca="1" si="466">IF(A2116="","",IF(ROW(H2116)&lt;2+$AA$16,"",IF(ROW(H2116)=2+$AA$16,AVERAGE(OFFSET(H2116,1-$AA$16,0,$AA$16,1)),2/($AA$16+1)*H2116+(1-2/($AA$16+1))*J2115)))</f>
        <v/>
      </c>
      <c r="K2116" s="14" t="str">
        <f t="shared" ref="K2116:K2179" ca="1" si="467">IF(A2116="","",IF(ROW(H2116)&lt;2+$AA$16,"",IF(ROW(H2116)=2+$AA$16,AVERAGE(OFFSET(H2116,1-$AA$16,0,$AA$16,1)),1/$AA$16*H2116+(1-1/$AA$16)*K2115)))</f>
        <v/>
      </c>
      <c r="L2116" s="9" t="str">
        <f t="shared" ref="L2116:L2179" ca="1" si="468">IF($AA$19="ATR (SMA)",I2116,IF($AA$19="ATR (EMA)",J2116,K2116))</f>
        <v/>
      </c>
      <c r="M2116" s="9" t="str">
        <f t="shared" ref="M2116:M2179" si="469">IF(A2116="","",IF(ROW()&gt;$AA$16+1,F2116 + (L2116*$AA$17),""))</f>
        <v/>
      </c>
      <c r="N2116" s="9" t="str">
        <f t="shared" ref="N2116:N2179" si="470">IF(A2116="","",IF(ROW()&gt;$AA$16+1,F2116 - (L2116*$AA$17),""))</f>
        <v/>
      </c>
      <c r="O2116" s="9" t="str">
        <f t="shared" ref="O2116:O2179" si="471">IF(A2116="","",IF(ROW()&gt;$AA$16+1,E2116 + (L2116*$AA$17),""))</f>
        <v/>
      </c>
      <c r="P2116" s="9" t="str">
        <f t="shared" ref="P2116:P2179" si="472">IF(A2116="","",IF(ROW()&gt;$AA$16+1,D2116 - (L2116*$AA$17),""))</f>
        <v/>
      </c>
      <c r="Q2116" s="9" t="str">
        <f t="shared" ref="Q2116:Q2179" si="473">IF(A2116="","",IF(ROW()&gt;$AA$16+1,((D2116+E2116)/2) + (L2116*$AA$17),""))</f>
        <v/>
      </c>
      <c r="R2116" s="9" t="str">
        <f t="shared" ref="R2116:R2179" si="474">IF(A2116="","",IF(ROW()&gt;$AA$16+1,((D2116+E2116)/2) - (L2116*$AA$17),""))</f>
        <v/>
      </c>
      <c r="S2116" s="9" t="str">
        <f t="shared" ref="S2116:T2179" si="475">IF($AA$18="ATR SL(CLOSE)",M2116,IF($AA$18="ATR SL(HIGH/LOW)",O2116,Q2116))</f>
        <v/>
      </c>
      <c r="T2116" s="9" t="str">
        <f t="shared" si="475"/>
        <v/>
      </c>
      <c r="U2116" s="9" t="str">
        <f t="shared" si="463"/>
        <v/>
      </c>
      <c r="V2116" s="6" t="str">
        <f t="shared" si="464"/>
        <v/>
      </c>
      <c r="W2116" s="16" t="str">
        <f ca="1">IF(AND(W2115=U2115,F2116&lt;=U2116),U2116,IF(AND(W2115=U2115,F2116&gt;=U2116),V2116,IF(AND(W2115=V2115,F2116&gt;=V2116),V2116,IF(AND(W2115=V2115,F2116&lt;=V2116),U2116,””))))</f>
        <v/>
      </c>
      <c r="X2116" s="1" t="str">
        <f t="shared" si="462"/>
        <v/>
      </c>
    </row>
    <row r="2117" spans="1:24" ht="17.7">
      <c r="A2117" s="3"/>
      <c r="B2117" s="7"/>
      <c r="H2117" s="1" t="str">
        <f t="shared" si="465"/>
        <v/>
      </c>
      <c r="I2117" s="9" t="str">
        <f ca="1">IF(A2117="","",IF(ROW()&gt;$AA$16+1,AVERAGE(INDIRECT("H" &amp; ROW()-$AA$16+1):H2117),""))</f>
        <v/>
      </c>
      <c r="J2117" s="14" t="str">
        <f t="shared" ca="1" si="466"/>
        <v/>
      </c>
      <c r="K2117" s="14" t="str">
        <f t="shared" ca="1" si="467"/>
        <v/>
      </c>
      <c r="L2117" s="9" t="str">
        <f t="shared" ca="1" si="468"/>
        <v/>
      </c>
      <c r="M2117" s="9" t="str">
        <f t="shared" si="469"/>
        <v/>
      </c>
      <c r="N2117" s="9" t="str">
        <f t="shared" si="470"/>
        <v/>
      </c>
      <c r="O2117" s="9" t="str">
        <f t="shared" si="471"/>
        <v/>
      </c>
      <c r="P2117" s="9" t="str">
        <f t="shared" si="472"/>
        <v/>
      </c>
      <c r="Q2117" s="9" t="str">
        <f t="shared" si="473"/>
        <v/>
      </c>
      <c r="R2117" s="9" t="str">
        <f t="shared" si="474"/>
        <v/>
      </c>
      <c r="S2117" s="9" t="str">
        <f t="shared" si="475"/>
        <v/>
      </c>
      <c r="T2117" s="9" t="str">
        <f t="shared" si="475"/>
        <v/>
      </c>
      <c r="U2117" s="9" t="str">
        <f t="shared" si="463"/>
        <v/>
      </c>
      <c r="V2117" s="6" t="str">
        <f t="shared" si="464"/>
        <v/>
      </c>
      <c r="W2117" s="16" t="str">
        <f ca="1">IF(AND(W2116=U2116,F2117&lt;=U2117),U2117,IF(AND(W2116=U2116,F2117&gt;=U2117),V2117,IF(AND(W2116=V2116,F2117&gt;=V2117),V2117,IF(AND(W2116=V2116,F2117&lt;=V2117),U2117,””))))</f>
        <v/>
      </c>
      <c r="X2117" s="1" t="str">
        <f t="shared" si="462"/>
        <v/>
      </c>
    </row>
    <row r="2118" spans="1:24" ht="17.7">
      <c r="A2118" s="3"/>
      <c r="B2118" s="7"/>
      <c r="H2118" s="1" t="str">
        <f t="shared" si="465"/>
        <v/>
      </c>
      <c r="I2118" s="9" t="str">
        <f ca="1">IF(A2118="","",IF(ROW()&gt;$AA$16+1,AVERAGE(INDIRECT("H" &amp; ROW()-$AA$16+1):H2118),""))</f>
        <v/>
      </c>
      <c r="J2118" s="14" t="str">
        <f t="shared" ca="1" si="466"/>
        <v/>
      </c>
      <c r="K2118" s="14" t="str">
        <f t="shared" ca="1" si="467"/>
        <v/>
      </c>
      <c r="L2118" s="9" t="str">
        <f t="shared" ca="1" si="468"/>
        <v/>
      </c>
      <c r="M2118" s="9" t="str">
        <f t="shared" si="469"/>
        <v/>
      </c>
      <c r="N2118" s="9" t="str">
        <f t="shared" si="470"/>
        <v/>
      </c>
      <c r="O2118" s="9" t="str">
        <f t="shared" si="471"/>
        <v/>
      </c>
      <c r="P2118" s="9" t="str">
        <f t="shared" si="472"/>
        <v/>
      </c>
      <c r="Q2118" s="9" t="str">
        <f t="shared" si="473"/>
        <v/>
      </c>
      <c r="R2118" s="9" t="str">
        <f t="shared" si="474"/>
        <v/>
      </c>
      <c r="S2118" s="9" t="str">
        <f t="shared" si="475"/>
        <v/>
      </c>
      <c r="T2118" s="9" t="str">
        <f t="shared" si="475"/>
        <v/>
      </c>
      <c r="U2118" s="9" t="str">
        <f t="shared" si="463"/>
        <v/>
      </c>
      <c r="V2118" s="6" t="str">
        <f t="shared" si="464"/>
        <v/>
      </c>
      <c r="W2118" s="16" t="str">
        <f ca="1">IF(AND(W2117=U2117,F2118&lt;=U2118),U2118,IF(AND(W2117=U2117,F2118&gt;=U2118),V2118,IF(AND(W2117=V2117,F2118&gt;=V2118),V2118,IF(AND(W2117=V2117,F2118&lt;=V2118),U2118,””))))</f>
        <v/>
      </c>
      <c r="X2118" s="1" t="str">
        <f t="shared" si="462"/>
        <v/>
      </c>
    </row>
    <row r="2119" spans="1:24" ht="17.7">
      <c r="A2119" s="3"/>
      <c r="B2119" s="7"/>
      <c r="H2119" s="1" t="str">
        <f t="shared" si="465"/>
        <v/>
      </c>
      <c r="I2119" s="9" t="str">
        <f ca="1">IF(A2119="","",IF(ROW()&gt;$AA$16+1,AVERAGE(INDIRECT("H" &amp; ROW()-$AA$16+1):H2119),""))</f>
        <v/>
      </c>
      <c r="J2119" s="14" t="str">
        <f t="shared" ca="1" si="466"/>
        <v/>
      </c>
      <c r="K2119" s="14" t="str">
        <f t="shared" ca="1" si="467"/>
        <v/>
      </c>
      <c r="L2119" s="9" t="str">
        <f t="shared" ca="1" si="468"/>
        <v/>
      </c>
      <c r="M2119" s="9" t="str">
        <f t="shared" si="469"/>
        <v/>
      </c>
      <c r="N2119" s="9" t="str">
        <f t="shared" si="470"/>
        <v/>
      </c>
      <c r="O2119" s="9" t="str">
        <f t="shared" si="471"/>
        <v/>
      </c>
      <c r="P2119" s="9" t="str">
        <f t="shared" si="472"/>
        <v/>
      </c>
      <c r="Q2119" s="9" t="str">
        <f t="shared" si="473"/>
        <v/>
      </c>
      <c r="R2119" s="9" t="str">
        <f t="shared" si="474"/>
        <v/>
      </c>
      <c r="S2119" s="9" t="str">
        <f t="shared" si="475"/>
        <v/>
      </c>
      <c r="T2119" s="9" t="str">
        <f t="shared" si="475"/>
        <v/>
      </c>
      <c r="U2119" s="9" t="str">
        <f t="shared" si="463"/>
        <v/>
      </c>
      <c r="V2119" s="6" t="str">
        <f t="shared" si="464"/>
        <v/>
      </c>
      <c r="W2119" s="16" t="str">
        <f ca="1">IF(AND(W2118=U2118,F2119&lt;=U2119),U2119,IF(AND(W2118=U2118,F2119&gt;=U2119),V2119,IF(AND(W2118=V2118,F2119&gt;=V2119),V2119,IF(AND(W2118=V2118,F2119&lt;=V2119),U2119,””))))</f>
        <v/>
      </c>
      <c r="X2119" s="1" t="str">
        <f t="shared" si="462"/>
        <v/>
      </c>
    </row>
    <row r="2120" spans="1:24" ht="17.7">
      <c r="A2120" s="3"/>
      <c r="B2120" s="7"/>
      <c r="H2120" s="1" t="str">
        <f t="shared" si="465"/>
        <v/>
      </c>
      <c r="I2120" s="9" t="str">
        <f ca="1">IF(A2120="","",IF(ROW()&gt;$AA$16+1,AVERAGE(INDIRECT("H" &amp; ROW()-$AA$16+1):H2120),""))</f>
        <v/>
      </c>
      <c r="J2120" s="14" t="str">
        <f t="shared" ca="1" si="466"/>
        <v/>
      </c>
      <c r="K2120" s="14" t="str">
        <f t="shared" ca="1" si="467"/>
        <v/>
      </c>
      <c r="L2120" s="9" t="str">
        <f t="shared" ca="1" si="468"/>
        <v/>
      </c>
      <c r="M2120" s="9" t="str">
        <f t="shared" si="469"/>
        <v/>
      </c>
      <c r="N2120" s="9" t="str">
        <f t="shared" si="470"/>
        <v/>
      </c>
      <c r="O2120" s="9" t="str">
        <f t="shared" si="471"/>
        <v/>
      </c>
      <c r="P2120" s="9" t="str">
        <f t="shared" si="472"/>
        <v/>
      </c>
      <c r="Q2120" s="9" t="str">
        <f t="shared" si="473"/>
        <v/>
      </c>
      <c r="R2120" s="9" t="str">
        <f t="shared" si="474"/>
        <v/>
      </c>
      <c r="S2120" s="9" t="str">
        <f t="shared" si="475"/>
        <v/>
      </c>
      <c r="T2120" s="9" t="str">
        <f t="shared" si="475"/>
        <v/>
      </c>
      <c r="U2120" s="9" t="str">
        <f t="shared" si="463"/>
        <v/>
      </c>
      <c r="V2120" s="6" t="str">
        <f t="shared" si="464"/>
        <v/>
      </c>
      <c r="W2120" s="16" t="str">
        <f ca="1">IF(AND(W2119=U2119,F2120&lt;=U2120),U2120,IF(AND(W2119=U2119,F2120&gt;=U2120),V2120,IF(AND(W2119=V2119,F2120&gt;=V2120),V2120,IF(AND(W2119=V2119,F2120&lt;=V2120),U2120,””))))</f>
        <v/>
      </c>
      <c r="X2120" s="1" t="str">
        <f t="shared" si="462"/>
        <v/>
      </c>
    </row>
    <row r="2121" spans="1:24" ht="17.7">
      <c r="A2121" s="3"/>
      <c r="B2121" s="7"/>
      <c r="H2121" s="1" t="str">
        <f t="shared" si="465"/>
        <v/>
      </c>
      <c r="I2121" s="9" t="str">
        <f ca="1">IF(A2121="","",IF(ROW()&gt;$AA$16+1,AVERAGE(INDIRECT("H" &amp; ROW()-$AA$16+1):H2121),""))</f>
        <v/>
      </c>
      <c r="J2121" s="14" t="str">
        <f t="shared" ca="1" si="466"/>
        <v/>
      </c>
      <c r="K2121" s="14" t="str">
        <f t="shared" ca="1" si="467"/>
        <v/>
      </c>
      <c r="L2121" s="9" t="str">
        <f t="shared" ca="1" si="468"/>
        <v/>
      </c>
      <c r="M2121" s="9" t="str">
        <f t="shared" si="469"/>
        <v/>
      </c>
      <c r="N2121" s="9" t="str">
        <f t="shared" si="470"/>
        <v/>
      </c>
      <c r="O2121" s="9" t="str">
        <f t="shared" si="471"/>
        <v/>
      </c>
      <c r="P2121" s="9" t="str">
        <f t="shared" si="472"/>
        <v/>
      </c>
      <c r="Q2121" s="9" t="str">
        <f t="shared" si="473"/>
        <v/>
      </c>
      <c r="R2121" s="9" t="str">
        <f t="shared" si="474"/>
        <v/>
      </c>
      <c r="S2121" s="9" t="str">
        <f t="shared" si="475"/>
        <v/>
      </c>
      <c r="T2121" s="9" t="str">
        <f t="shared" si="475"/>
        <v/>
      </c>
      <c r="U2121" s="9" t="str">
        <f t="shared" si="463"/>
        <v/>
      </c>
      <c r="V2121" s="6" t="str">
        <f t="shared" si="464"/>
        <v/>
      </c>
      <c r="W2121" s="16" t="str">
        <f ca="1">IF(AND(W2120=U2120,F2121&lt;=U2121),U2121,IF(AND(W2120=U2120,F2121&gt;=U2121),V2121,IF(AND(W2120=V2120,F2121&gt;=V2121),V2121,IF(AND(W2120=V2120,F2121&lt;=V2121),U2121,””))))</f>
        <v/>
      </c>
      <c r="X2121" s="1" t="str">
        <f t="shared" si="462"/>
        <v/>
      </c>
    </row>
    <row r="2122" spans="1:24" ht="17.7">
      <c r="A2122" s="3"/>
      <c r="B2122" s="7"/>
      <c r="H2122" s="1" t="str">
        <f t="shared" si="465"/>
        <v/>
      </c>
      <c r="I2122" s="9" t="str">
        <f ca="1">IF(A2122="","",IF(ROW()&gt;$AA$16+1,AVERAGE(INDIRECT("H" &amp; ROW()-$AA$16+1):H2122),""))</f>
        <v/>
      </c>
      <c r="J2122" s="14" t="str">
        <f t="shared" ca="1" si="466"/>
        <v/>
      </c>
      <c r="K2122" s="14" t="str">
        <f t="shared" ca="1" si="467"/>
        <v/>
      </c>
      <c r="L2122" s="9" t="str">
        <f t="shared" ca="1" si="468"/>
        <v/>
      </c>
      <c r="M2122" s="9" t="str">
        <f t="shared" si="469"/>
        <v/>
      </c>
      <c r="N2122" s="9" t="str">
        <f t="shared" si="470"/>
        <v/>
      </c>
      <c r="O2122" s="9" t="str">
        <f t="shared" si="471"/>
        <v/>
      </c>
      <c r="P2122" s="9" t="str">
        <f t="shared" si="472"/>
        <v/>
      </c>
      <c r="Q2122" s="9" t="str">
        <f t="shared" si="473"/>
        <v/>
      </c>
      <c r="R2122" s="9" t="str">
        <f t="shared" si="474"/>
        <v/>
      </c>
      <c r="S2122" s="9" t="str">
        <f t="shared" si="475"/>
        <v/>
      </c>
      <c r="T2122" s="9" t="str">
        <f t="shared" si="475"/>
        <v/>
      </c>
      <c r="U2122" s="9" t="str">
        <f t="shared" si="463"/>
        <v/>
      </c>
      <c r="V2122" s="6" t="str">
        <f t="shared" si="464"/>
        <v/>
      </c>
      <c r="W2122" s="16" t="str">
        <f ca="1">IF(AND(W2121=U2121,F2122&lt;=U2122),U2122,IF(AND(W2121=U2121,F2122&gt;=U2122),V2122,IF(AND(W2121=V2121,F2122&gt;=V2122),V2122,IF(AND(W2121=V2121,F2122&lt;=V2122),U2122,””))))</f>
        <v/>
      </c>
      <c r="X2122" s="1" t="str">
        <f t="shared" si="462"/>
        <v/>
      </c>
    </row>
    <row r="2123" spans="1:24" ht="17.7">
      <c r="A2123" s="3"/>
      <c r="B2123" s="7"/>
      <c r="H2123" s="1" t="str">
        <f t="shared" si="465"/>
        <v/>
      </c>
      <c r="I2123" s="9" t="str">
        <f ca="1">IF(A2123="","",IF(ROW()&gt;$AA$16+1,AVERAGE(INDIRECT("H" &amp; ROW()-$AA$16+1):H2123),""))</f>
        <v/>
      </c>
      <c r="J2123" s="14" t="str">
        <f t="shared" ca="1" si="466"/>
        <v/>
      </c>
      <c r="K2123" s="14" t="str">
        <f t="shared" ca="1" si="467"/>
        <v/>
      </c>
      <c r="L2123" s="9" t="str">
        <f t="shared" ca="1" si="468"/>
        <v/>
      </c>
      <c r="M2123" s="9" t="str">
        <f t="shared" si="469"/>
        <v/>
      </c>
      <c r="N2123" s="9" t="str">
        <f t="shared" si="470"/>
        <v/>
      </c>
      <c r="O2123" s="9" t="str">
        <f t="shared" si="471"/>
        <v/>
      </c>
      <c r="P2123" s="9" t="str">
        <f t="shared" si="472"/>
        <v/>
      </c>
      <c r="Q2123" s="9" t="str">
        <f t="shared" si="473"/>
        <v/>
      </c>
      <c r="R2123" s="9" t="str">
        <f t="shared" si="474"/>
        <v/>
      </c>
      <c r="S2123" s="9" t="str">
        <f t="shared" si="475"/>
        <v/>
      </c>
      <c r="T2123" s="9" t="str">
        <f t="shared" si="475"/>
        <v/>
      </c>
      <c r="U2123" s="9" t="str">
        <f t="shared" si="463"/>
        <v/>
      </c>
      <c r="V2123" s="6" t="str">
        <f t="shared" si="464"/>
        <v/>
      </c>
      <c r="W2123" s="16" t="str">
        <f ca="1">IF(AND(W2122=U2122,F2123&lt;=U2123),U2123,IF(AND(W2122=U2122,F2123&gt;=U2123),V2123,IF(AND(W2122=V2122,F2123&gt;=V2123),V2123,IF(AND(W2122=V2122,F2123&lt;=V2123),U2123,””))))</f>
        <v/>
      </c>
      <c r="X2123" s="1" t="str">
        <f t="shared" si="462"/>
        <v/>
      </c>
    </row>
    <row r="2124" spans="1:24" ht="17.7">
      <c r="A2124" s="3"/>
      <c r="B2124" s="7"/>
      <c r="H2124" s="1" t="str">
        <f t="shared" si="465"/>
        <v/>
      </c>
      <c r="I2124" s="9" t="str">
        <f ca="1">IF(A2124="","",IF(ROW()&gt;$AA$16+1,AVERAGE(INDIRECT("H" &amp; ROW()-$AA$16+1):H2124),""))</f>
        <v/>
      </c>
      <c r="J2124" s="14" t="str">
        <f t="shared" ca="1" si="466"/>
        <v/>
      </c>
      <c r="K2124" s="14" t="str">
        <f t="shared" ca="1" si="467"/>
        <v/>
      </c>
      <c r="L2124" s="9" t="str">
        <f t="shared" ca="1" si="468"/>
        <v/>
      </c>
      <c r="M2124" s="9" t="str">
        <f t="shared" si="469"/>
        <v/>
      </c>
      <c r="N2124" s="9" t="str">
        <f t="shared" si="470"/>
        <v/>
      </c>
      <c r="O2124" s="9" t="str">
        <f t="shared" si="471"/>
        <v/>
      </c>
      <c r="P2124" s="9" t="str">
        <f t="shared" si="472"/>
        <v/>
      </c>
      <c r="Q2124" s="9" t="str">
        <f t="shared" si="473"/>
        <v/>
      </c>
      <c r="R2124" s="9" t="str">
        <f t="shared" si="474"/>
        <v/>
      </c>
      <c r="S2124" s="9" t="str">
        <f t="shared" si="475"/>
        <v/>
      </c>
      <c r="T2124" s="9" t="str">
        <f t="shared" si="475"/>
        <v/>
      </c>
      <c r="U2124" s="9" t="str">
        <f t="shared" si="463"/>
        <v/>
      </c>
      <c r="V2124" s="6" t="str">
        <f t="shared" si="464"/>
        <v/>
      </c>
      <c r="W2124" s="16" t="str">
        <f ca="1">IF(AND(W2123=U2123,F2124&lt;=U2124),U2124,IF(AND(W2123=U2123,F2124&gt;=U2124),V2124,IF(AND(W2123=V2123,F2124&gt;=V2124),V2124,IF(AND(W2123=V2123,F2124&lt;=V2124),U2124,””))))</f>
        <v/>
      </c>
      <c r="X2124" s="1" t="str">
        <f t="shared" si="462"/>
        <v/>
      </c>
    </row>
    <row r="2125" spans="1:24" ht="17.7">
      <c r="A2125" s="3"/>
      <c r="B2125" s="7"/>
      <c r="H2125" s="1" t="str">
        <f t="shared" si="465"/>
        <v/>
      </c>
      <c r="I2125" s="9" t="str">
        <f ca="1">IF(A2125="","",IF(ROW()&gt;$AA$16+1,AVERAGE(INDIRECT("H" &amp; ROW()-$AA$16+1):H2125),""))</f>
        <v/>
      </c>
      <c r="J2125" s="14" t="str">
        <f t="shared" ca="1" si="466"/>
        <v/>
      </c>
      <c r="K2125" s="14" t="str">
        <f t="shared" ca="1" si="467"/>
        <v/>
      </c>
      <c r="L2125" s="9" t="str">
        <f t="shared" ca="1" si="468"/>
        <v/>
      </c>
      <c r="M2125" s="9" t="str">
        <f t="shared" si="469"/>
        <v/>
      </c>
      <c r="N2125" s="9" t="str">
        <f t="shared" si="470"/>
        <v/>
      </c>
      <c r="O2125" s="9" t="str">
        <f t="shared" si="471"/>
        <v/>
      </c>
      <c r="P2125" s="9" t="str">
        <f t="shared" si="472"/>
        <v/>
      </c>
      <c r="Q2125" s="9" t="str">
        <f t="shared" si="473"/>
        <v/>
      </c>
      <c r="R2125" s="9" t="str">
        <f t="shared" si="474"/>
        <v/>
      </c>
      <c r="S2125" s="9" t="str">
        <f t="shared" si="475"/>
        <v/>
      </c>
      <c r="T2125" s="9" t="str">
        <f t="shared" si="475"/>
        <v/>
      </c>
      <c r="U2125" s="9" t="str">
        <f t="shared" si="463"/>
        <v/>
      </c>
      <c r="V2125" s="6" t="str">
        <f t="shared" si="464"/>
        <v/>
      </c>
      <c r="W2125" s="16" t="str">
        <f ca="1">IF(AND(W2124=U2124,F2125&lt;=U2125),U2125,IF(AND(W2124=U2124,F2125&gt;=U2125),V2125,IF(AND(W2124=V2124,F2125&gt;=V2125),V2125,IF(AND(W2124=V2124,F2125&lt;=V2125),U2125,””))))</f>
        <v/>
      </c>
      <c r="X2125" s="1" t="str">
        <f t="shared" si="462"/>
        <v/>
      </c>
    </row>
    <row r="2126" spans="1:24" ht="17.7">
      <c r="A2126" s="3"/>
      <c r="B2126" s="7"/>
      <c r="H2126" s="1" t="str">
        <f t="shared" si="465"/>
        <v/>
      </c>
      <c r="I2126" s="9" t="str">
        <f ca="1">IF(A2126="","",IF(ROW()&gt;$AA$16+1,AVERAGE(INDIRECT("H" &amp; ROW()-$AA$16+1):H2126),""))</f>
        <v/>
      </c>
      <c r="J2126" s="14" t="str">
        <f t="shared" ca="1" si="466"/>
        <v/>
      </c>
      <c r="K2126" s="14" t="str">
        <f t="shared" ca="1" si="467"/>
        <v/>
      </c>
      <c r="L2126" s="9" t="str">
        <f t="shared" ca="1" si="468"/>
        <v/>
      </c>
      <c r="M2126" s="9" t="str">
        <f t="shared" si="469"/>
        <v/>
      </c>
      <c r="N2126" s="9" t="str">
        <f t="shared" si="470"/>
        <v/>
      </c>
      <c r="O2126" s="9" t="str">
        <f t="shared" si="471"/>
        <v/>
      </c>
      <c r="P2126" s="9" t="str">
        <f t="shared" si="472"/>
        <v/>
      </c>
      <c r="Q2126" s="9" t="str">
        <f t="shared" si="473"/>
        <v/>
      </c>
      <c r="R2126" s="9" t="str">
        <f t="shared" si="474"/>
        <v/>
      </c>
      <c r="S2126" s="9" t="str">
        <f t="shared" si="475"/>
        <v/>
      </c>
      <c r="T2126" s="9" t="str">
        <f t="shared" si="475"/>
        <v/>
      </c>
      <c r="U2126" s="9" t="str">
        <f t="shared" si="463"/>
        <v/>
      </c>
      <c r="V2126" s="6" t="str">
        <f t="shared" si="464"/>
        <v/>
      </c>
      <c r="W2126" s="16" t="str">
        <f ca="1">IF(AND(W2125=U2125,F2126&lt;=U2126),U2126,IF(AND(W2125=U2125,F2126&gt;=U2126),V2126,IF(AND(W2125=V2125,F2126&gt;=V2126),V2126,IF(AND(W2125=V2125,F2126&lt;=V2126),U2126,””))))</f>
        <v/>
      </c>
      <c r="X2126" s="1" t="str">
        <f t="shared" si="462"/>
        <v/>
      </c>
    </row>
    <row r="2127" spans="1:24" ht="17.7">
      <c r="A2127" s="3"/>
      <c r="B2127" s="7"/>
      <c r="H2127" s="1" t="str">
        <f t="shared" si="465"/>
        <v/>
      </c>
      <c r="I2127" s="9" t="str">
        <f ca="1">IF(A2127="","",IF(ROW()&gt;$AA$16+1,AVERAGE(INDIRECT("H" &amp; ROW()-$AA$16+1):H2127),""))</f>
        <v/>
      </c>
      <c r="J2127" s="14" t="str">
        <f t="shared" ca="1" si="466"/>
        <v/>
      </c>
      <c r="K2127" s="14" t="str">
        <f t="shared" ca="1" si="467"/>
        <v/>
      </c>
      <c r="L2127" s="9" t="str">
        <f t="shared" ca="1" si="468"/>
        <v/>
      </c>
      <c r="M2127" s="9" t="str">
        <f t="shared" si="469"/>
        <v/>
      </c>
      <c r="N2127" s="9" t="str">
        <f t="shared" si="470"/>
        <v/>
      </c>
      <c r="O2127" s="9" t="str">
        <f t="shared" si="471"/>
        <v/>
      </c>
      <c r="P2127" s="9" t="str">
        <f t="shared" si="472"/>
        <v/>
      </c>
      <c r="Q2127" s="9" t="str">
        <f t="shared" si="473"/>
        <v/>
      </c>
      <c r="R2127" s="9" t="str">
        <f t="shared" si="474"/>
        <v/>
      </c>
      <c r="S2127" s="9" t="str">
        <f t="shared" si="475"/>
        <v/>
      </c>
      <c r="T2127" s="9" t="str">
        <f t="shared" si="475"/>
        <v/>
      </c>
      <c r="U2127" s="9" t="str">
        <f t="shared" si="463"/>
        <v/>
      </c>
      <c r="V2127" s="6" t="str">
        <f t="shared" si="464"/>
        <v/>
      </c>
      <c r="W2127" s="16" t="str">
        <f ca="1">IF(AND(W2126=U2126,F2127&lt;=U2127),U2127,IF(AND(W2126=U2126,F2127&gt;=U2127),V2127,IF(AND(W2126=V2126,F2127&gt;=V2127),V2127,IF(AND(W2126=V2126,F2127&lt;=V2127),U2127,””))))</f>
        <v/>
      </c>
      <c r="X2127" s="1" t="str">
        <f t="shared" si="462"/>
        <v/>
      </c>
    </row>
    <row r="2128" spans="1:24" ht="17.7">
      <c r="A2128" s="3"/>
      <c r="B2128" s="7"/>
      <c r="H2128" s="1" t="str">
        <f t="shared" si="465"/>
        <v/>
      </c>
      <c r="I2128" s="9" t="str">
        <f ca="1">IF(A2128="","",IF(ROW()&gt;$AA$16+1,AVERAGE(INDIRECT("H" &amp; ROW()-$AA$16+1):H2128),""))</f>
        <v/>
      </c>
      <c r="J2128" s="14" t="str">
        <f t="shared" ca="1" si="466"/>
        <v/>
      </c>
      <c r="K2128" s="14" t="str">
        <f t="shared" ca="1" si="467"/>
        <v/>
      </c>
      <c r="L2128" s="9" t="str">
        <f t="shared" ca="1" si="468"/>
        <v/>
      </c>
      <c r="M2128" s="9" t="str">
        <f t="shared" si="469"/>
        <v/>
      </c>
      <c r="N2128" s="9" t="str">
        <f t="shared" si="470"/>
        <v/>
      </c>
      <c r="O2128" s="9" t="str">
        <f t="shared" si="471"/>
        <v/>
      </c>
      <c r="P2128" s="9" t="str">
        <f t="shared" si="472"/>
        <v/>
      </c>
      <c r="Q2128" s="9" t="str">
        <f t="shared" si="473"/>
        <v/>
      </c>
      <c r="R2128" s="9" t="str">
        <f t="shared" si="474"/>
        <v/>
      </c>
      <c r="S2128" s="9" t="str">
        <f t="shared" si="475"/>
        <v/>
      </c>
      <c r="T2128" s="9" t="str">
        <f t="shared" si="475"/>
        <v/>
      </c>
      <c r="U2128" s="9" t="str">
        <f t="shared" si="463"/>
        <v/>
      </c>
      <c r="V2128" s="6" t="str">
        <f t="shared" si="464"/>
        <v/>
      </c>
      <c r="W2128" s="16" t="str">
        <f ca="1">IF(AND(W2127=U2127,F2128&lt;=U2128),U2128,IF(AND(W2127=U2127,F2128&gt;=U2128),V2128,IF(AND(W2127=V2127,F2128&gt;=V2128),V2128,IF(AND(W2127=V2127,F2128&lt;=V2128),U2128,””))))</f>
        <v/>
      </c>
      <c r="X2128" s="1" t="str">
        <f t="shared" si="462"/>
        <v/>
      </c>
    </row>
    <row r="2129" spans="1:24" ht="17.7">
      <c r="A2129" s="3"/>
      <c r="B2129" s="7"/>
      <c r="H2129" s="1" t="str">
        <f t="shared" si="465"/>
        <v/>
      </c>
      <c r="I2129" s="9" t="str">
        <f ca="1">IF(A2129="","",IF(ROW()&gt;$AA$16+1,AVERAGE(INDIRECT("H" &amp; ROW()-$AA$16+1):H2129),""))</f>
        <v/>
      </c>
      <c r="J2129" s="14" t="str">
        <f t="shared" ca="1" si="466"/>
        <v/>
      </c>
      <c r="K2129" s="14" t="str">
        <f t="shared" ca="1" si="467"/>
        <v/>
      </c>
      <c r="L2129" s="9" t="str">
        <f t="shared" ca="1" si="468"/>
        <v/>
      </c>
      <c r="M2129" s="9" t="str">
        <f t="shared" si="469"/>
        <v/>
      </c>
      <c r="N2129" s="9" t="str">
        <f t="shared" si="470"/>
        <v/>
      </c>
      <c r="O2129" s="9" t="str">
        <f t="shared" si="471"/>
        <v/>
      </c>
      <c r="P2129" s="9" t="str">
        <f t="shared" si="472"/>
        <v/>
      </c>
      <c r="Q2129" s="9" t="str">
        <f t="shared" si="473"/>
        <v/>
      </c>
      <c r="R2129" s="9" t="str">
        <f t="shared" si="474"/>
        <v/>
      </c>
      <c r="S2129" s="9" t="str">
        <f t="shared" si="475"/>
        <v/>
      </c>
      <c r="T2129" s="9" t="str">
        <f t="shared" si="475"/>
        <v/>
      </c>
      <c r="U2129" s="9" t="str">
        <f t="shared" si="463"/>
        <v/>
      </c>
      <c r="V2129" s="6" t="str">
        <f t="shared" si="464"/>
        <v/>
      </c>
      <c r="W2129" s="16" t="str">
        <f ca="1">IF(AND(W2128=U2128,F2129&lt;=U2129),U2129,IF(AND(W2128=U2128,F2129&gt;=U2129),V2129,IF(AND(W2128=V2128,F2129&gt;=V2129),V2129,IF(AND(W2128=V2128,F2129&lt;=V2129),U2129,””))))</f>
        <v/>
      </c>
      <c r="X2129" s="1" t="str">
        <f t="shared" si="462"/>
        <v/>
      </c>
    </row>
    <row r="2130" spans="1:24" ht="17.7">
      <c r="A2130" s="3"/>
      <c r="B2130" s="7"/>
      <c r="H2130" s="1" t="str">
        <f t="shared" si="465"/>
        <v/>
      </c>
      <c r="I2130" s="9" t="str">
        <f ca="1">IF(A2130="","",IF(ROW()&gt;$AA$16+1,AVERAGE(INDIRECT("H" &amp; ROW()-$AA$16+1):H2130),""))</f>
        <v/>
      </c>
      <c r="J2130" s="14" t="str">
        <f t="shared" ca="1" si="466"/>
        <v/>
      </c>
      <c r="K2130" s="14" t="str">
        <f t="shared" ca="1" si="467"/>
        <v/>
      </c>
      <c r="L2130" s="9" t="str">
        <f t="shared" ca="1" si="468"/>
        <v/>
      </c>
      <c r="M2130" s="9" t="str">
        <f t="shared" si="469"/>
        <v/>
      </c>
      <c r="N2130" s="9" t="str">
        <f t="shared" si="470"/>
        <v/>
      </c>
      <c r="O2130" s="9" t="str">
        <f t="shared" si="471"/>
        <v/>
      </c>
      <c r="P2130" s="9" t="str">
        <f t="shared" si="472"/>
        <v/>
      </c>
      <c r="Q2130" s="9" t="str">
        <f t="shared" si="473"/>
        <v/>
      </c>
      <c r="R2130" s="9" t="str">
        <f t="shared" si="474"/>
        <v/>
      </c>
      <c r="S2130" s="9" t="str">
        <f t="shared" si="475"/>
        <v/>
      </c>
      <c r="T2130" s="9" t="str">
        <f t="shared" si="475"/>
        <v/>
      </c>
      <c r="U2130" s="9" t="str">
        <f t="shared" si="463"/>
        <v/>
      </c>
      <c r="V2130" s="6" t="str">
        <f t="shared" si="464"/>
        <v/>
      </c>
      <c r="W2130" s="16" t="str">
        <f ca="1">IF(AND(W2129=U2129,F2130&lt;=U2130),U2130,IF(AND(W2129=U2129,F2130&gt;=U2130),V2130,IF(AND(W2129=V2129,F2130&gt;=V2130),V2130,IF(AND(W2129=V2129,F2130&lt;=V2130),U2130,””))))</f>
        <v/>
      </c>
      <c r="X2130" s="1" t="str">
        <f t="shared" si="462"/>
        <v/>
      </c>
    </row>
    <row r="2131" spans="1:24" ht="17.7">
      <c r="A2131" s="3"/>
      <c r="B2131" s="7"/>
      <c r="H2131" s="1" t="str">
        <f t="shared" si="465"/>
        <v/>
      </c>
      <c r="I2131" s="9" t="str">
        <f ca="1">IF(A2131="","",IF(ROW()&gt;$AA$16+1,AVERAGE(INDIRECT("H" &amp; ROW()-$AA$16+1):H2131),""))</f>
        <v/>
      </c>
      <c r="J2131" s="14" t="str">
        <f t="shared" ca="1" si="466"/>
        <v/>
      </c>
      <c r="K2131" s="14" t="str">
        <f t="shared" ca="1" si="467"/>
        <v/>
      </c>
      <c r="L2131" s="9" t="str">
        <f t="shared" ca="1" si="468"/>
        <v/>
      </c>
      <c r="M2131" s="9" t="str">
        <f t="shared" si="469"/>
        <v/>
      </c>
      <c r="N2131" s="9" t="str">
        <f t="shared" si="470"/>
        <v/>
      </c>
      <c r="O2131" s="9" t="str">
        <f t="shared" si="471"/>
        <v/>
      </c>
      <c r="P2131" s="9" t="str">
        <f t="shared" si="472"/>
        <v/>
      </c>
      <c r="Q2131" s="9" t="str">
        <f t="shared" si="473"/>
        <v/>
      </c>
      <c r="R2131" s="9" t="str">
        <f t="shared" si="474"/>
        <v/>
      </c>
      <c r="S2131" s="9" t="str">
        <f t="shared" si="475"/>
        <v/>
      </c>
      <c r="T2131" s="9" t="str">
        <f t="shared" si="475"/>
        <v/>
      </c>
      <c r="U2131" s="9" t="str">
        <f t="shared" si="463"/>
        <v/>
      </c>
      <c r="V2131" s="6" t="str">
        <f t="shared" si="464"/>
        <v/>
      </c>
      <c r="W2131" s="16" t="str">
        <f ca="1">IF(AND(W2130=U2130,F2131&lt;=U2131),U2131,IF(AND(W2130=U2130,F2131&gt;=U2131),V2131,IF(AND(W2130=V2130,F2131&gt;=V2131),V2131,IF(AND(W2130=V2130,F2131&lt;=V2131),U2131,””))))</f>
        <v/>
      </c>
      <c r="X2131" s="1" t="str">
        <f t="shared" si="462"/>
        <v/>
      </c>
    </row>
    <row r="2132" spans="1:24" ht="17.7">
      <c r="A2132" s="3"/>
      <c r="B2132" s="7"/>
      <c r="H2132" s="1" t="str">
        <f t="shared" si="465"/>
        <v/>
      </c>
      <c r="I2132" s="9" t="str">
        <f ca="1">IF(A2132="","",IF(ROW()&gt;$AA$16+1,AVERAGE(INDIRECT("H" &amp; ROW()-$AA$16+1):H2132),""))</f>
        <v/>
      </c>
      <c r="J2132" s="14" t="str">
        <f t="shared" ca="1" si="466"/>
        <v/>
      </c>
      <c r="K2132" s="14" t="str">
        <f t="shared" ca="1" si="467"/>
        <v/>
      </c>
      <c r="L2132" s="9" t="str">
        <f t="shared" ca="1" si="468"/>
        <v/>
      </c>
      <c r="M2132" s="9" t="str">
        <f t="shared" si="469"/>
        <v/>
      </c>
      <c r="N2132" s="9" t="str">
        <f t="shared" si="470"/>
        <v/>
      </c>
      <c r="O2132" s="9" t="str">
        <f t="shared" si="471"/>
        <v/>
      </c>
      <c r="P2132" s="9" t="str">
        <f t="shared" si="472"/>
        <v/>
      </c>
      <c r="Q2132" s="9" t="str">
        <f t="shared" si="473"/>
        <v/>
      </c>
      <c r="R2132" s="9" t="str">
        <f t="shared" si="474"/>
        <v/>
      </c>
      <c r="S2132" s="9" t="str">
        <f t="shared" si="475"/>
        <v/>
      </c>
      <c r="T2132" s="9" t="str">
        <f t="shared" si="475"/>
        <v/>
      </c>
      <c r="U2132" s="9" t="str">
        <f t="shared" si="463"/>
        <v/>
      </c>
      <c r="V2132" s="6" t="str">
        <f t="shared" si="464"/>
        <v/>
      </c>
      <c r="W2132" s="16" t="str">
        <f ca="1">IF(AND(W2131=U2131,F2132&lt;=U2132),U2132,IF(AND(W2131=U2131,F2132&gt;=U2132),V2132,IF(AND(W2131=V2131,F2132&gt;=V2132),V2132,IF(AND(W2131=V2131,F2132&lt;=V2132),U2132,””))))</f>
        <v/>
      </c>
      <c r="X2132" s="1" t="str">
        <f t="shared" si="462"/>
        <v/>
      </c>
    </row>
    <row r="2133" spans="1:24" ht="17.7">
      <c r="A2133" s="3"/>
      <c r="B2133" s="7"/>
      <c r="H2133" s="1" t="str">
        <f t="shared" si="465"/>
        <v/>
      </c>
      <c r="I2133" s="9" t="str">
        <f ca="1">IF(A2133="","",IF(ROW()&gt;$AA$16+1,AVERAGE(INDIRECT("H" &amp; ROW()-$AA$16+1):H2133),""))</f>
        <v/>
      </c>
      <c r="J2133" s="14" t="str">
        <f t="shared" ca="1" si="466"/>
        <v/>
      </c>
      <c r="K2133" s="14" t="str">
        <f t="shared" ca="1" si="467"/>
        <v/>
      </c>
      <c r="L2133" s="9" t="str">
        <f t="shared" ca="1" si="468"/>
        <v/>
      </c>
      <c r="M2133" s="9" t="str">
        <f t="shared" si="469"/>
        <v/>
      </c>
      <c r="N2133" s="9" t="str">
        <f t="shared" si="470"/>
        <v/>
      </c>
      <c r="O2133" s="9" t="str">
        <f t="shared" si="471"/>
        <v/>
      </c>
      <c r="P2133" s="9" t="str">
        <f t="shared" si="472"/>
        <v/>
      </c>
      <c r="Q2133" s="9" t="str">
        <f t="shared" si="473"/>
        <v/>
      </c>
      <c r="R2133" s="9" t="str">
        <f t="shared" si="474"/>
        <v/>
      </c>
      <c r="S2133" s="9" t="str">
        <f t="shared" si="475"/>
        <v/>
      </c>
      <c r="T2133" s="9" t="str">
        <f t="shared" si="475"/>
        <v/>
      </c>
      <c r="U2133" s="9" t="str">
        <f t="shared" si="463"/>
        <v/>
      </c>
      <c r="V2133" s="6" t="str">
        <f t="shared" si="464"/>
        <v/>
      </c>
      <c r="W2133" s="16" t="str">
        <f ca="1">IF(AND(W2132=U2132,F2133&lt;=U2133),U2133,IF(AND(W2132=U2132,F2133&gt;=U2133),V2133,IF(AND(W2132=V2132,F2133&gt;=V2133),V2133,IF(AND(W2132=V2132,F2133&lt;=V2133),U2133,””))))</f>
        <v/>
      </c>
      <c r="X2133" s="1" t="str">
        <f t="shared" si="462"/>
        <v/>
      </c>
    </row>
    <row r="2134" spans="1:24" ht="17.7">
      <c r="A2134" s="3"/>
      <c r="B2134" s="7"/>
      <c r="H2134" s="1" t="str">
        <f t="shared" si="465"/>
        <v/>
      </c>
      <c r="I2134" s="9" t="str">
        <f ca="1">IF(A2134="","",IF(ROW()&gt;$AA$16+1,AVERAGE(INDIRECT("H" &amp; ROW()-$AA$16+1):H2134),""))</f>
        <v/>
      </c>
      <c r="J2134" s="14" t="str">
        <f t="shared" ca="1" si="466"/>
        <v/>
      </c>
      <c r="K2134" s="14" t="str">
        <f t="shared" ca="1" si="467"/>
        <v/>
      </c>
      <c r="L2134" s="9" t="str">
        <f t="shared" ca="1" si="468"/>
        <v/>
      </c>
      <c r="M2134" s="9" t="str">
        <f t="shared" si="469"/>
        <v/>
      </c>
      <c r="N2134" s="9" t="str">
        <f t="shared" si="470"/>
        <v/>
      </c>
      <c r="O2134" s="9" t="str">
        <f t="shared" si="471"/>
        <v/>
      </c>
      <c r="P2134" s="9" t="str">
        <f t="shared" si="472"/>
        <v/>
      </c>
      <c r="Q2134" s="9" t="str">
        <f t="shared" si="473"/>
        <v/>
      </c>
      <c r="R2134" s="9" t="str">
        <f t="shared" si="474"/>
        <v/>
      </c>
      <c r="S2134" s="9" t="str">
        <f t="shared" si="475"/>
        <v/>
      </c>
      <c r="T2134" s="9" t="str">
        <f t="shared" si="475"/>
        <v/>
      </c>
      <c r="U2134" s="9" t="str">
        <f t="shared" si="463"/>
        <v/>
      </c>
      <c r="V2134" s="6" t="str">
        <f t="shared" si="464"/>
        <v/>
      </c>
      <c r="W2134" s="16" t="str">
        <f ca="1">IF(AND(W2133=U2133,F2134&lt;=U2134),U2134,IF(AND(W2133=U2133,F2134&gt;=U2134),V2134,IF(AND(W2133=V2133,F2134&gt;=V2134),V2134,IF(AND(W2133=V2133,F2134&lt;=V2134),U2134,””))))</f>
        <v/>
      </c>
      <c r="X2134" s="1" t="str">
        <f t="shared" si="462"/>
        <v/>
      </c>
    </row>
    <row r="2135" spans="1:24" ht="17.7">
      <c r="A2135" s="3"/>
      <c r="B2135" s="7"/>
      <c r="H2135" s="1" t="str">
        <f t="shared" si="465"/>
        <v/>
      </c>
      <c r="I2135" s="9" t="str">
        <f ca="1">IF(A2135="","",IF(ROW()&gt;$AA$16+1,AVERAGE(INDIRECT("H" &amp; ROW()-$AA$16+1):H2135),""))</f>
        <v/>
      </c>
      <c r="J2135" s="14" t="str">
        <f t="shared" ca="1" si="466"/>
        <v/>
      </c>
      <c r="K2135" s="14" t="str">
        <f t="shared" ca="1" si="467"/>
        <v/>
      </c>
      <c r="L2135" s="9" t="str">
        <f t="shared" ca="1" si="468"/>
        <v/>
      </c>
      <c r="M2135" s="9" t="str">
        <f t="shared" si="469"/>
        <v/>
      </c>
      <c r="N2135" s="9" t="str">
        <f t="shared" si="470"/>
        <v/>
      </c>
      <c r="O2135" s="9" t="str">
        <f t="shared" si="471"/>
        <v/>
      </c>
      <c r="P2135" s="9" t="str">
        <f t="shared" si="472"/>
        <v/>
      </c>
      <c r="Q2135" s="9" t="str">
        <f t="shared" si="473"/>
        <v/>
      </c>
      <c r="R2135" s="9" t="str">
        <f t="shared" si="474"/>
        <v/>
      </c>
      <c r="S2135" s="9" t="str">
        <f t="shared" si="475"/>
        <v/>
      </c>
      <c r="T2135" s="9" t="str">
        <f t="shared" si="475"/>
        <v/>
      </c>
      <c r="U2135" s="9" t="str">
        <f t="shared" si="463"/>
        <v/>
      </c>
      <c r="V2135" s="6" t="str">
        <f t="shared" si="464"/>
        <v/>
      </c>
      <c r="W2135" s="16" t="str">
        <f ca="1">IF(AND(W2134=U2134,F2135&lt;=U2135),U2135,IF(AND(W2134=U2134,F2135&gt;=U2135),V2135,IF(AND(W2134=V2134,F2135&gt;=V2135),V2135,IF(AND(W2134=V2134,F2135&lt;=V2135),U2135,””))))</f>
        <v/>
      </c>
      <c r="X2135" s="1" t="str">
        <f t="shared" si="462"/>
        <v/>
      </c>
    </row>
    <row r="2136" spans="1:24" ht="17.7">
      <c r="A2136" s="3"/>
      <c r="B2136" s="7"/>
      <c r="H2136" s="1" t="str">
        <f t="shared" si="465"/>
        <v/>
      </c>
      <c r="I2136" s="9" t="str">
        <f ca="1">IF(A2136="","",IF(ROW()&gt;$AA$16+1,AVERAGE(INDIRECT("H" &amp; ROW()-$AA$16+1):H2136),""))</f>
        <v/>
      </c>
      <c r="J2136" s="14" t="str">
        <f t="shared" ca="1" si="466"/>
        <v/>
      </c>
      <c r="K2136" s="14" t="str">
        <f t="shared" ca="1" si="467"/>
        <v/>
      </c>
      <c r="L2136" s="9" t="str">
        <f t="shared" ca="1" si="468"/>
        <v/>
      </c>
      <c r="M2136" s="9" t="str">
        <f t="shared" si="469"/>
        <v/>
      </c>
      <c r="N2136" s="9" t="str">
        <f t="shared" si="470"/>
        <v/>
      </c>
      <c r="O2136" s="9" t="str">
        <f t="shared" si="471"/>
        <v/>
      </c>
      <c r="P2136" s="9" t="str">
        <f t="shared" si="472"/>
        <v/>
      </c>
      <c r="Q2136" s="9" t="str">
        <f t="shared" si="473"/>
        <v/>
      </c>
      <c r="R2136" s="9" t="str">
        <f t="shared" si="474"/>
        <v/>
      </c>
      <c r="S2136" s="9" t="str">
        <f t="shared" si="475"/>
        <v/>
      </c>
      <c r="T2136" s="9" t="str">
        <f t="shared" si="475"/>
        <v/>
      </c>
      <c r="U2136" s="9" t="str">
        <f t="shared" si="463"/>
        <v/>
      </c>
      <c r="V2136" s="6" t="str">
        <f t="shared" si="464"/>
        <v/>
      </c>
      <c r="W2136" s="16" t="str">
        <f ca="1">IF(AND(W2135=U2135,F2136&lt;=U2136),U2136,IF(AND(W2135=U2135,F2136&gt;=U2136),V2136,IF(AND(W2135=V2135,F2136&gt;=V2136),V2136,IF(AND(W2135=V2135,F2136&lt;=V2136),U2136,””))))</f>
        <v/>
      </c>
      <c r="X2136" s="1" t="str">
        <f t="shared" si="462"/>
        <v/>
      </c>
    </row>
    <row r="2137" spans="1:24" ht="17.7">
      <c r="A2137" s="3"/>
      <c r="B2137" s="7"/>
      <c r="H2137" s="1" t="str">
        <f t="shared" si="465"/>
        <v/>
      </c>
      <c r="I2137" s="9" t="str">
        <f ca="1">IF(A2137="","",IF(ROW()&gt;$AA$16+1,AVERAGE(INDIRECT("H" &amp; ROW()-$AA$16+1):H2137),""))</f>
        <v/>
      </c>
      <c r="J2137" s="14" t="str">
        <f t="shared" ca="1" si="466"/>
        <v/>
      </c>
      <c r="K2137" s="14" t="str">
        <f t="shared" ca="1" si="467"/>
        <v/>
      </c>
      <c r="L2137" s="9" t="str">
        <f t="shared" ca="1" si="468"/>
        <v/>
      </c>
      <c r="M2137" s="9" t="str">
        <f t="shared" si="469"/>
        <v/>
      </c>
      <c r="N2137" s="9" t="str">
        <f t="shared" si="470"/>
        <v/>
      </c>
      <c r="O2137" s="9" t="str">
        <f t="shared" si="471"/>
        <v/>
      </c>
      <c r="P2137" s="9" t="str">
        <f t="shared" si="472"/>
        <v/>
      </c>
      <c r="Q2137" s="9" t="str">
        <f t="shared" si="473"/>
        <v/>
      </c>
      <c r="R2137" s="9" t="str">
        <f t="shared" si="474"/>
        <v/>
      </c>
      <c r="S2137" s="9" t="str">
        <f t="shared" si="475"/>
        <v/>
      </c>
      <c r="T2137" s="9" t="str">
        <f t="shared" si="475"/>
        <v/>
      </c>
      <c r="U2137" s="9" t="str">
        <f t="shared" si="463"/>
        <v/>
      </c>
      <c r="V2137" s="6" t="str">
        <f t="shared" si="464"/>
        <v/>
      </c>
      <c r="W2137" s="16" t="str">
        <f ca="1">IF(AND(W2136=U2136,F2137&lt;=U2137),U2137,IF(AND(W2136=U2136,F2137&gt;=U2137),V2137,IF(AND(W2136=V2136,F2137&gt;=V2137),V2137,IF(AND(W2136=V2136,F2137&lt;=V2137),U2137,””))))</f>
        <v/>
      </c>
      <c r="X2137" s="1" t="str">
        <f t="shared" si="462"/>
        <v/>
      </c>
    </row>
    <row r="2138" spans="1:24" ht="17.7">
      <c r="A2138" s="3"/>
      <c r="B2138" s="7"/>
      <c r="H2138" s="1" t="str">
        <f t="shared" si="465"/>
        <v/>
      </c>
      <c r="I2138" s="9" t="str">
        <f ca="1">IF(A2138="","",IF(ROW()&gt;$AA$16+1,AVERAGE(INDIRECT("H" &amp; ROW()-$AA$16+1):H2138),""))</f>
        <v/>
      </c>
      <c r="J2138" s="14" t="str">
        <f t="shared" ca="1" si="466"/>
        <v/>
      </c>
      <c r="K2138" s="14" t="str">
        <f t="shared" ca="1" si="467"/>
        <v/>
      </c>
      <c r="L2138" s="9" t="str">
        <f t="shared" ca="1" si="468"/>
        <v/>
      </c>
      <c r="M2138" s="9" t="str">
        <f t="shared" si="469"/>
        <v/>
      </c>
      <c r="N2138" s="9" t="str">
        <f t="shared" si="470"/>
        <v/>
      </c>
      <c r="O2138" s="9" t="str">
        <f t="shared" si="471"/>
        <v/>
      </c>
      <c r="P2138" s="9" t="str">
        <f t="shared" si="472"/>
        <v/>
      </c>
      <c r="Q2138" s="9" t="str">
        <f t="shared" si="473"/>
        <v/>
      </c>
      <c r="R2138" s="9" t="str">
        <f t="shared" si="474"/>
        <v/>
      </c>
      <c r="S2138" s="9" t="str">
        <f t="shared" si="475"/>
        <v/>
      </c>
      <c r="T2138" s="9" t="str">
        <f t="shared" si="475"/>
        <v/>
      </c>
      <c r="U2138" s="9" t="str">
        <f t="shared" si="463"/>
        <v/>
      </c>
      <c r="V2138" s="6" t="str">
        <f t="shared" si="464"/>
        <v/>
      </c>
      <c r="W2138" s="16" t="str">
        <f ca="1">IF(AND(W2137=U2137,F2138&lt;=U2138),U2138,IF(AND(W2137=U2137,F2138&gt;=U2138),V2138,IF(AND(W2137=V2137,F2138&gt;=V2138),V2138,IF(AND(W2137=V2137,F2138&lt;=V2138),U2138,””))))</f>
        <v/>
      </c>
      <c r="X2138" s="1" t="str">
        <f t="shared" si="462"/>
        <v/>
      </c>
    </row>
    <row r="2139" spans="1:24" ht="17.7">
      <c r="A2139" s="3"/>
      <c r="B2139" s="7"/>
      <c r="H2139" s="1" t="str">
        <f t="shared" si="465"/>
        <v/>
      </c>
      <c r="I2139" s="9" t="str">
        <f ca="1">IF(A2139="","",IF(ROW()&gt;$AA$16+1,AVERAGE(INDIRECT("H" &amp; ROW()-$AA$16+1):H2139),""))</f>
        <v/>
      </c>
      <c r="J2139" s="14" t="str">
        <f t="shared" ca="1" si="466"/>
        <v/>
      </c>
      <c r="K2139" s="14" t="str">
        <f t="shared" ca="1" si="467"/>
        <v/>
      </c>
      <c r="L2139" s="9" t="str">
        <f t="shared" ca="1" si="468"/>
        <v/>
      </c>
      <c r="M2139" s="9" t="str">
        <f t="shared" si="469"/>
        <v/>
      </c>
      <c r="N2139" s="9" t="str">
        <f t="shared" si="470"/>
        <v/>
      </c>
      <c r="O2139" s="9" t="str">
        <f t="shared" si="471"/>
        <v/>
      </c>
      <c r="P2139" s="9" t="str">
        <f t="shared" si="472"/>
        <v/>
      </c>
      <c r="Q2139" s="9" t="str">
        <f t="shared" si="473"/>
        <v/>
      </c>
      <c r="R2139" s="9" t="str">
        <f t="shared" si="474"/>
        <v/>
      </c>
      <c r="S2139" s="9" t="str">
        <f t="shared" si="475"/>
        <v/>
      </c>
      <c r="T2139" s="9" t="str">
        <f t="shared" si="475"/>
        <v/>
      </c>
      <c r="U2139" s="9" t="str">
        <f t="shared" si="463"/>
        <v/>
      </c>
      <c r="V2139" s="6" t="str">
        <f t="shared" si="464"/>
        <v/>
      </c>
      <c r="W2139" s="16" t="str">
        <f ca="1">IF(AND(W2138=U2138,F2139&lt;=U2139),U2139,IF(AND(W2138=U2138,F2139&gt;=U2139),V2139,IF(AND(W2138=V2138,F2139&gt;=V2139),V2139,IF(AND(W2138=V2138,F2139&lt;=V2139),U2139,””))))</f>
        <v/>
      </c>
      <c r="X2139" s="1" t="str">
        <f t="shared" si="462"/>
        <v/>
      </c>
    </row>
    <row r="2140" spans="1:24" ht="17.7">
      <c r="A2140" s="3"/>
      <c r="B2140" s="7"/>
      <c r="H2140" s="1" t="str">
        <f t="shared" si="465"/>
        <v/>
      </c>
      <c r="I2140" s="9" t="str">
        <f ca="1">IF(A2140="","",IF(ROW()&gt;$AA$16+1,AVERAGE(INDIRECT("H" &amp; ROW()-$AA$16+1):H2140),""))</f>
        <v/>
      </c>
      <c r="J2140" s="14" t="str">
        <f t="shared" ca="1" si="466"/>
        <v/>
      </c>
      <c r="K2140" s="14" t="str">
        <f t="shared" ca="1" si="467"/>
        <v/>
      </c>
      <c r="L2140" s="9" t="str">
        <f t="shared" ca="1" si="468"/>
        <v/>
      </c>
      <c r="M2140" s="9" t="str">
        <f t="shared" si="469"/>
        <v/>
      </c>
      <c r="N2140" s="9" t="str">
        <f t="shared" si="470"/>
        <v/>
      </c>
      <c r="O2140" s="9" t="str">
        <f t="shared" si="471"/>
        <v/>
      </c>
      <c r="P2140" s="9" t="str">
        <f t="shared" si="472"/>
        <v/>
      </c>
      <c r="Q2140" s="9" t="str">
        <f t="shared" si="473"/>
        <v/>
      </c>
      <c r="R2140" s="9" t="str">
        <f t="shared" si="474"/>
        <v/>
      </c>
      <c r="S2140" s="9" t="str">
        <f t="shared" si="475"/>
        <v/>
      </c>
      <c r="T2140" s="9" t="str">
        <f t="shared" si="475"/>
        <v/>
      </c>
      <c r="U2140" s="9" t="str">
        <f t="shared" si="463"/>
        <v/>
      </c>
      <c r="V2140" s="6" t="str">
        <f t="shared" si="464"/>
        <v/>
      </c>
      <c r="W2140" s="16" t="str">
        <f ca="1">IF(AND(W2139=U2139,F2140&lt;=U2140),U2140,IF(AND(W2139=U2139,F2140&gt;=U2140),V2140,IF(AND(W2139=V2139,F2140&gt;=V2140),V2140,IF(AND(W2139=V2139,F2140&lt;=V2140),U2140,””))))</f>
        <v/>
      </c>
      <c r="X2140" s="1" t="str">
        <f t="shared" si="462"/>
        <v/>
      </c>
    </row>
    <row r="2141" spans="1:24" ht="17.7">
      <c r="A2141" s="3"/>
      <c r="B2141" s="7"/>
      <c r="H2141" s="1" t="str">
        <f t="shared" si="465"/>
        <v/>
      </c>
      <c r="I2141" s="9" t="str">
        <f ca="1">IF(A2141="","",IF(ROW()&gt;$AA$16+1,AVERAGE(INDIRECT("H" &amp; ROW()-$AA$16+1):H2141),""))</f>
        <v/>
      </c>
      <c r="J2141" s="14" t="str">
        <f t="shared" ca="1" si="466"/>
        <v/>
      </c>
      <c r="K2141" s="14" t="str">
        <f t="shared" ca="1" si="467"/>
        <v/>
      </c>
      <c r="L2141" s="9" t="str">
        <f t="shared" ca="1" si="468"/>
        <v/>
      </c>
      <c r="M2141" s="9" t="str">
        <f t="shared" si="469"/>
        <v/>
      </c>
      <c r="N2141" s="9" t="str">
        <f t="shared" si="470"/>
        <v/>
      </c>
      <c r="O2141" s="9" t="str">
        <f t="shared" si="471"/>
        <v/>
      </c>
      <c r="P2141" s="9" t="str">
        <f t="shared" si="472"/>
        <v/>
      </c>
      <c r="Q2141" s="9" t="str">
        <f t="shared" si="473"/>
        <v/>
      </c>
      <c r="R2141" s="9" t="str">
        <f t="shared" si="474"/>
        <v/>
      </c>
      <c r="S2141" s="9" t="str">
        <f t="shared" si="475"/>
        <v/>
      </c>
      <c r="T2141" s="9" t="str">
        <f t="shared" si="475"/>
        <v/>
      </c>
      <c r="U2141" s="9" t="str">
        <f t="shared" si="463"/>
        <v/>
      </c>
      <c r="V2141" s="6" t="str">
        <f t="shared" si="464"/>
        <v/>
      </c>
      <c r="W2141" s="16" t="str">
        <f ca="1">IF(AND(W2140=U2140,F2141&lt;=U2141),U2141,IF(AND(W2140=U2140,F2141&gt;=U2141),V2141,IF(AND(W2140=V2140,F2141&gt;=V2141),V2141,IF(AND(W2140=V2140,F2141&lt;=V2141),U2141,””))))</f>
        <v/>
      </c>
      <c r="X2141" s="1" t="str">
        <f t="shared" si="462"/>
        <v/>
      </c>
    </row>
    <row r="2142" spans="1:24" ht="17.7">
      <c r="A2142" s="3"/>
      <c r="B2142" s="7"/>
      <c r="H2142" s="1" t="str">
        <f t="shared" si="465"/>
        <v/>
      </c>
      <c r="I2142" s="9" t="str">
        <f ca="1">IF(A2142="","",IF(ROW()&gt;$AA$16+1,AVERAGE(INDIRECT("H" &amp; ROW()-$AA$16+1):H2142),""))</f>
        <v/>
      </c>
      <c r="J2142" s="14" t="str">
        <f t="shared" ca="1" si="466"/>
        <v/>
      </c>
      <c r="K2142" s="14" t="str">
        <f t="shared" ca="1" si="467"/>
        <v/>
      </c>
      <c r="L2142" s="9" t="str">
        <f t="shared" ca="1" si="468"/>
        <v/>
      </c>
      <c r="M2142" s="9" t="str">
        <f t="shared" si="469"/>
        <v/>
      </c>
      <c r="N2142" s="9" t="str">
        <f t="shared" si="470"/>
        <v/>
      </c>
      <c r="O2142" s="9" t="str">
        <f t="shared" si="471"/>
        <v/>
      </c>
      <c r="P2142" s="9" t="str">
        <f t="shared" si="472"/>
        <v/>
      </c>
      <c r="Q2142" s="9" t="str">
        <f t="shared" si="473"/>
        <v/>
      </c>
      <c r="R2142" s="9" t="str">
        <f t="shared" si="474"/>
        <v/>
      </c>
      <c r="S2142" s="9" t="str">
        <f t="shared" si="475"/>
        <v/>
      </c>
      <c r="T2142" s="9" t="str">
        <f t="shared" si="475"/>
        <v/>
      </c>
      <c r="U2142" s="9" t="str">
        <f t="shared" si="463"/>
        <v/>
      </c>
      <c r="V2142" s="6" t="str">
        <f t="shared" si="464"/>
        <v/>
      </c>
      <c r="W2142" s="16" t="str">
        <f ca="1">IF(AND(W2141=U2141,F2142&lt;=U2142),U2142,IF(AND(W2141=U2141,F2142&gt;=U2142),V2142,IF(AND(W2141=V2141,F2142&gt;=V2142),V2142,IF(AND(W2141=V2141,F2142&lt;=V2142),U2142,””))))</f>
        <v/>
      </c>
      <c r="X2142" s="1" t="str">
        <f t="shared" si="462"/>
        <v/>
      </c>
    </row>
    <row r="2143" spans="1:24" ht="17.7">
      <c r="A2143" s="3"/>
      <c r="B2143" s="7"/>
      <c r="H2143" s="1" t="str">
        <f t="shared" si="465"/>
        <v/>
      </c>
      <c r="I2143" s="9" t="str">
        <f ca="1">IF(A2143="","",IF(ROW()&gt;$AA$16+1,AVERAGE(INDIRECT("H" &amp; ROW()-$AA$16+1):H2143),""))</f>
        <v/>
      </c>
      <c r="J2143" s="14" t="str">
        <f t="shared" ca="1" si="466"/>
        <v/>
      </c>
      <c r="K2143" s="14" t="str">
        <f t="shared" ca="1" si="467"/>
        <v/>
      </c>
      <c r="L2143" s="9" t="str">
        <f t="shared" ca="1" si="468"/>
        <v/>
      </c>
      <c r="M2143" s="9" t="str">
        <f t="shared" si="469"/>
        <v/>
      </c>
      <c r="N2143" s="9" t="str">
        <f t="shared" si="470"/>
        <v/>
      </c>
      <c r="O2143" s="9" t="str">
        <f t="shared" si="471"/>
        <v/>
      </c>
      <c r="P2143" s="9" t="str">
        <f t="shared" si="472"/>
        <v/>
      </c>
      <c r="Q2143" s="9" t="str">
        <f t="shared" si="473"/>
        <v/>
      </c>
      <c r="R2143" s="9" t="str">
        <f t="shared" si="474"/>
        <v/>
      </c>
      <c r="S2143" s="9" t="str">
        <f t="shared" si="475"/>
        <v/>
      </c>
      <c r="T2143" s="9" t="str">
        <f t="shared" si="475"/>
        <v/>
      </c>
      <c r="U2143" s="9" t="str">
        <f t="shared" si="463"/>
        <v/>
      </c>
      <c r="V2143" s="6" t="str">
        <f t="shared" si="464"/>
        <v/>
      </c>
      <c r="W2143" s="16" t="str">
        <f ca="1">IF(AND(W2142=U2142,F2143&lt;=U2143),U2143,IF(AND(W2142=U2142,F2143&gt;=U2143),V2143,IF(AND(W2142=V2142,F2143&gt;=V2143),V2143,IF(AND(W2142=V2142,F2143&lt;=V2143),U2143,””))))</f>
        <v/>
      </c>
      <c r="X2143" s="1" t="str">
        <f t="shared" si="462"/>
        <v/>
      </c>
    </row>
    <row r="2144" spans="1:24" ht="17.7">
      <c r="A2144" s="3"/>
      <c r="B2144" s="7"/>
      <c r="H2144" s="1" t="str">
        <f t="shared" si="465"/>
        <v/>
      </c>
      <c r="I2144" s="9" t="str">
        <f ca="1">IF(A2144="","",IF(ROW()&gt;$AA$16+1,AVERAGE(INDIRECT("H" &amp; ROW()-$AA$16+1):H2144),""))</f>
        <v/>
      </c>
      <c r="J2144" s="14" t="str">
        <f t="shared" ca="1" si="466"/>
        <v/>
      </c>
      <c r="K2144" s="14" t="str">
        <f t="shared" ca="1" si="467"/>
        <v/>
      </c>
      <c r="L2144" s="9" t="str">
        <f t="shared" ca="1" si="468"/>
        <v/>
      </c>
      <c r="M2144" s="9" t="str">
        <f t="shared" si="469"/>
        <v/>
      </c>
      <c r="N2144" s="9" t="str">
        <f t="shared" si="470"/>
        <v/>
      </c>
      <c r="O2144" s="9" t="str">
        <f t="shared" si="471"/>
        <v/>
      </c>
      <c r="P2144" s="9" t="str">
        <f t="shared" si="472"/>
        <v/>
      </c>
      <c r="Q2144" s="9" t="str">
        <f t="shared" si="473"/>
        <v/>
      </c>
      <c r="R2144" s="9" t="str">
        <f t="shared" si="474"/>
        <v/>
      </c>
      <c r="S2144" s="9" t="str">
        <f t="shared" si="475"/>
        <v/>
      </c>
      <c r="T2144" s="9" t="str">
        <f t="shared" si="475"/>
        <v/>
      </c>
      <c r="U2144" s="9" t="str">
        <f t="shared" si="463"/>
        <v/>
      </c>
      <c r="V2144" s="6" t="str">
        <f t="shared" si="464"/>
        <v/>
      </c>
      <c r="W2144" s="16" t="str">
        <f ca="1">IF(AND(W2143=U2143,F2144&lt;=U2144),U2144,IF(AND(W2143=U2143,F2144&gt;=U2144),V2144,IF(AND(W2143=V2143,F2144&gt;=V2144),V2144,IF(AND(W2143=V2143,F2144&lt;=V2144),U2144,””))))</f>
        <v/>
      </c>
      <c r="X2144" s="1" t="str">
        <f t="shared" si="462"/>
        <v/>
      </c>
    </row>
    <row r="2145" spans="1:24" ht="17.7">
      <c r="A2145" s="3"/>
      <c r="B2145" s="7"/>
      <c r="H2145" s="1" t="str">
        <f t="shared" si="465"/>
        <v/>
      </c>
      <c r="I2145" s="9" t="str">
        <f ca="1">IF(A2145="","",IF(ROW()&gt;$AA$16+1,AVERAGE(INDIRECT("H" &amp; ROW()-$AA$16+1):H2145),""))</f>
        <v/>
      </c>
      <c r="J2145" s="14" t="str">
        <f t="shared" ca="1" si="466"/>
        <v/>
      </c>
      <c r="K2145" s="14" t="str">
        <f t="shared" ca="1" si="467"/>
        <v/>
      </c>
      <c r="L2145" s="9" t="str">
        <f t="shared" ca="1" si="468"/>
        <v/>
      </c>
      <c r="M2145" s="9" t="str">
        <f t="shared" si="469"/>
        <v/>
      </c>
      <c r="N2145" s="9" t="str">
        <f t="shared" si="470"/>
        <v/>
      </c>
      <c r="O2145" s="9" t="str">
        <f t="shared" si="471"/>
        <v/>
      </c>
      <c r="P2145" s="9" t="str">
        <f t="shared" si="472"/>
        <v/>
      </c>
      <c r="Q2145" s="9" t="str">
        <f t="shared" si="473"/>
        <v/>
      </c>
      <c r="R2145" s="9" t="str">
        <f t="shared" si="474"/>
        <v/>
      </c>
      <c r="S2145" s="9" t="str">
        <f t="shared" si="475"/>
        <v/>
      </c>
      <c r="T2145" s="9" t="str">
        <f t="shared" si="475"/>
        <v/>
      </c>
      <c r="U2145" s="9" t="str">
        <f t="shared" si="463"/>
        <v/>
      </c>
      <c r="V2145" s="6" t="str">
        <f t="shared" si="464"/>
        <v/>
      </c>
      <c r="W2145" s="16" t="str">
        <f ca="1">IF(AND(W2144=U2144,F2145&lt;=U2145),U2145,IF(AND(W2144=U2144,F2145&gt;=U2145),V2145,IF(AND(W2144=V2144,F2145&gt;=V2145),V2145,IF(AND(W2144=V2144,F2145&lt;=V2145),U2145,””))))</f>
        <v/>
      </c>
      <c r="X2145" s="1" t="str">
        <f t="shared" si="462"/>
        <v/>
      </c>
    </row>
    <row r="2146" spans="1:24" ht="17.7">
      <c r="A2146" s="3"/>
      <c r="B2146" s="7"/>
      <c r="H2146" s="1" t="str">
        <f t="shared" si="465"/>
        <v/>
      </c>
      <c r="I2146" s="9" t="str">
        <f ca="1">IF(A2146="","",IF(ROW()&gt;$AA$16+1,AVERAGE(INDIRECT("H" &amp; ROW()-$AA$16+1):H2146),""))</f>
        <v/>
      </c>
      <c r="J2146" s="14" t="str">
        <f t="shared" ca="1" si="466"/>
        <v/>
      </c>
      <c r="K2146" s="14" t="str">
        <f t="shared" ca="1" si="467"/>
        <v/>
      </c>
      <c r="L2146" s="9" t="str">
        <f t="shared" ca="1" si="468"/>
        <v/>
      </c>
      <c r="M2146" s="9" t="str">
        <f t="shared" si="469"/>
        <v/>
      </c>
      <c r="N2146" s="9" t="str">
        <f t="shared" si="470"/>
        <v/>
      </c>
      <c r="O2146" s="9" t="str">
        <f t="shared" si="471"/>
        <v/>
      </c>
      <c r="P2146" s="9" t="str">
        <f t="shared" si="472"/>
        <v/>
      </c>
      <c r="Q2146" s="9" t="str">
        <f t="shared" si="473"/>
        <v/>
      </c>
      <c r="R2146" s="9" t="str">
        <f t="shared" si="474"/>
        <v/>
      </c>
      <c r="S2146" s="9" t="str">
        <f t="shared" si="475"/>
        <v/>
      </c>
      <c r="T2146" s="9" t="str">
        <f t="shared" si="475"/>
        <v/>
      </c>
      <c r="U2146" s="9" t="str">
        <f t="shared" si="463"/>
        <v/>
      </c>
      <c r="V2146" s="6" t="str">
        <f t="shared" si="464"/>
        <v/>
      </c>
      <c r="W2146" s="16" t="str">
        <f ca="1">IF(AND(W2145=U2145,F2146&lt;=U2146),U2146,IF(AND(W2145=U2145,F2146&gt;=U2146),V2146,IF(AND(W2145=V2145,F2146&gt;=V2146),V2146,IF(AND(W2145=V2145,F2146&lt;=V2146),U2146,””))))</f>
        <v/>
      </c>
      <c r="X2146" s="1" t="str">
        <f t="shared" si="462"/>
        <v/>
      </c>
    </row>
    <row r="2147" spans="1:24" ht="17.7">
      <c r="A2147" s="3"/>
      <c r="B2147" s="7"/>
      <c r="H2147" s="1" t="str">
        <f t="shared" si="465"/>
        <v/>
      </c>
      <c r="I2147" s="9" t="str">
        <f ca="1">IF(A2147="","",IF(ROW()&gt;$AA$16+1,AVERAGE(INDIRECT("H" &amp; ROW()-$AA$16+1):H2147),""))</f>
        <v/>
      </c>
      <c r="J2147" s="14" t="str">
        <f t="shared" ca="1" si="466"/>
        <v/>
      </c>
      <c r="K2147" s="14" t="str">
        <f t="shared" ca="1" si="467"/>
        <v/>
      </c>
      <c r="L2147" s="9" t="str">
        <f t="shared" ca="1" si="468"/>
        <v/>
      </c>
      <c r="M2147" s="9" t="str">
        <f t="shared" si="469"/>
        <v/>
      </c>
      <c r="N2147" s="9" t="str">
        <f t="shared" si="470"/>
        <v/>
      </c>
      <c r="O2147" s="9" t="str">
        <f t="shared" si="471"/>
        <v/>
      </c>
      <c r="P2147" s="9" t="str">
        <f t="shared" si="472"/>
        <v/>
      </c>
      <c r="Q2147" s="9" t="str">
        <f t="shared" si="473"/>
        <v/>
      </c>
      <c r="R2147" s="9" t="str">
        <f t="shared" si="474"/>
        <v/>
      </c>
      <c r="S2147" s="9" t="str">
        <f t="shared" si="475"/>
        <v/>
      </c>
      <c r="T2147" s="9" t="str">
        <f t="shared" si="475"/>
        <v/>
      </c>
      <c r="U2147" s="9" t="str">
        <f t="shared" si="463"/>
        <v/>
      </c>
      <c r="V2147" s="6" t="str">
        <f t="shared" si="464"/>
        <v/>
      </c>
      <c r="W2147" s="16" t="str">
        <f ca="1">IF(AND(W2146=U2146,F2147&lt;=U2147),U2147,IF(AND(W2146=U2146,F2147&gt;=U2147),V2147,IF(AND(W2146=V2146,F2147&gt;=V2147),V2147,IF(AND(W2146=V2146,F2147&lt;=V2147),U2147,””))))</f>
        <v/>
      </c>
      <c r="X2147" s="1" t="str">
        <f t="shared" si="462"/>
        <v/>
      </c>
    </row>
    <row r="2148" spans="1:24" ht="17.7">
      <c r="A2148" s="3"/>
      <c r="B2148" s="7"/>
      <c r="H2148" s="1" t="str">
        <f t="shared" si="465"/>
        <v/>
      </c>
      <c r="I2148" s="9" t="str">
        <f ca="1">IF(A2148="","",IF(ROW()&gt;$AA$16+1,AVERAGE(INDIRECT("H" &amp; ROW()-$AA$16+1):H2148),""))</f>
        <v/>
      </c>
      <c r="J2148" s="14" t="str">
        <f t="shared" ca="1" si="466"/>
        <v/>
      </c>
      <c r="K2148" s="14" t="str">
        <f t="shared" ca="1" si="467"/>
        <v/>
      </c>
      <c r="L2148" s="9" t="str">
        <f t="shared" ca="1" si="468"/>
        <v/>
      </c>
      <c r="M2148" s="9" t="str">
        <f t="shared" si="469"/>
        <v/>
      </c>
      <c r="N2148" s="9" t="str">
        <f t="shared" si="470"/>
        <v/>
      </c>
      <c r="O2148" s="9" t="str">
        <f t="shared" si="471"/>
        <v/>
      </c>
      <c r="P2148" s="9" t="str">
        <f t="shared" si="472"/>
        <v/>
      </c>
      <c r="Q2148" s="9" t="str">
        <f t="shared" si="473"/>
        <v/>
      </c>
      <c r="R2148" s="9" t="str">
        <f t="shared" si="474"/>
        <v/>
      </c>
      <c r="S2148" s="9" t="str">
        <f t="shared" si="475"/>
        <v/>
      </c>
      <c r="T2148" s="9" t="str">
        <f t="shared" si="475"/>
        <v/>
      </c>
      <c r="U2148" s="9" t="str">
        <f t="shared" si="463"/>
        <v/>
      </c>
      <c r="V2148" s="6" t="str">
        <f t="shared" si="464"/>
        <v/>
      </c>
      <c r="W2148" s="16" t="str">
        <f ca="1">IF(AND(W2147=U2147,F2148&lt;=U2148),U2148,IF(AND(W2147=U2147,F2148&gt;=U2148),V2148,IF(AND(W2147=V2147,F2148&gt;=V2148),V2148,IF(AND(W2147=V2147,F2148&lt;=V2148),U2148,””))))</f>
        <v/>
      </c>
      <c r="X2148" s="1" t="str">
        <f t="shared" si="462"/>
        <v/>
      </c>
    </row>
    <row r="2149" spans="1:24" ht="17.7">
      <c r="A2149" s="3"/>
      <c r="B2149" s="7"/>
      <c r="H2149" s="1" t="str">
        <f t="shared" si="465"/>
        <v/>
      </c>
      <c r="I2149" s="9" t="str">
        <f ca="1">IF(A2149="","",IF(ROW()&gt;$AA$16+1,AVERAGE(INDIRECT("H" &amp; ROW()-$AA$16+1):H2149),""))</f>
        <v/>
      </c>
      <c r="J2149" s="14" t="str">
        <f t="shared" ca="1" si="466"/>
        <v/>
      </c>
      <c r="K2149" s="14" t="str">
        <f t="shared" ca="1" si="467"/>
        <v/>
      </c>
      <c r="L2149" s="9" t="str">
        <f t="shared" ca="1" si="468"/>
        <v/>
      </c>
      <c r="M2149" s="9" t="str">
        <f t="shared" si="469"/>
        <v/>
      </c>
      <c r="N2149" s="9" t="str">
        <f t="shared" si="470"/>
        <v/>
      </c>
      <c r="O2149" s="9" t="str">
        <f t="shared" si="471"/>
        <v/>
      </c>
      <c r="P2149" s="9" t="str">
        <f t="shared" si="472"/>
        <v/>
      </c>
      <c r="Q2149" s="9" t="str">
        <f t="shared" si="473"/>
        <v/>
      </c>
      <c r="R2149" s="9" t="str">
        <f t="shared" si="474"/>
        <v/>
      </c>
      <c r="S2149" s="9" t="str">
        <f t="shared" si="475"/>
        <v/>
      </c>
      <c r="T2149" s="9" t="str">
        <f t="shared" si="475"/>
        <v/>
      </c>
      <c r="U2149" s="9" t="str">
        <f t="shared" si="463"/>
        <v/>
      </c>
      <c r="V2149" s="6" t="str">
        <f t="shared" si="464"/>
        <v/>
      </c>
      <c r="W2149" s="16" t="str">
        <f ca="1">IF(AND(W2148=U2148,F2149&lt;=U2149),U2149,IF(AND(W2148=U2148,F2149&gt;=U2149),V2149,IF(AND(W2148=V2148,F2149&gt;=V2149),V2149,IF(AND(W2148=V2148,F2149&lt;=V2149),U2149,””))))</f>
        <v/>
      </c>
      <c r="X2149" s="1" t="str">
        <f t="shared" si="462"/>
        <v/>
      </c>
    </row>
    <row r="2150" spans="1:24" ht="17.7">
      <c r="A2150" s="3"/>
      <c r="B2150" s="7"/>
      <c r="H2150" s="1" t="str">
        <f t="shared" si="465"/>
        <v/>
      </c>
      <c r="I2150" s="9" t="str">
        <f ca="1">IF(A2150="","",IF(ROW()&gt;$AA$16+1,AVERAGE(INDIRECT("H" &amp; ROW()-$AA$16+1):H2150),""))</f>
        <v/>
      </c>
      <c r="J2150" s="14" t="str">
        <f t="shared" ca="1" si="466"/>
        <v/>
      </c>
      <c r="K2150" s="14" t="str">
        <f t="shared" ca="1" si="467"/>
        <v/>
      </c>
      <c r="L2150" s="9" t="str">
        <f t="shared" ca="1" si="468"/>
        <v/>
      </c>
      <c r="M2150" s="9" t="str">
        <f t="shared" si="469"/>
        <v/>
      </c>
      <c r="N2150" s="9" t="str">
        <f t="shared" si="470"/>
        <v/>
      </c>
      <c r="O2150" s="9" t="str">
        <f t="shared" si="471"/>
        <v/>
      </c>
      <c r="P2150" s="9" t="str">
        <f t="shared" si="472"/>
        <v/>
      </c>
      <c r="Q2150" s="9" t="str">
        <f t="shared" si="473"/>
        <v/>
      </c>
      <c r="R2150" s="9" t="str">
        <f t="shared" si="474"/>
        <v/>
      </c>
      <c r="S2150" s="9" t="str">
        <f t="shared" si="475"/>
        <v/>
      </c>
      <c r="T2150" s="9" t="str">
        <f t="shared" si="475"/>
        <v/>
      </c>
      <c r="U2150" s="9" t="str">
        <f t="shared" si="463"/>
        <v/>
      </c>
      <c r="V2150" s="6" t="str">
        <f t="shared" si="464"/>
        <v/>
      </c>
      <c r="W2150" s="16" t="str">
        <f ca="1">IF(AND(W2149=U2149,F2150&lt;=U2150),U2150,IF(AND(W2149=U2149,F2150&gt;=U2150),V2150,IF(AND(W2149=V2149,F2150&gt;=V2150),V2150,IF(AND(W2149=V2149,F2150&lt;=V2150),U2150,””))))</f>
        <v/>
      </c>
      <c r="X2150" s="1" t="str">
        <f t="shared" si="462"/>
        <v/>
      </c>
    </row>
    <row r="2151" spans="1:24" ht="17.7">
      <c r="A2151" s="3"/>
      <c r="B2151" s="7"/>
      <c r="H2151" s="1" t="str">
        <f t="shared" si="465"/>
        <v/>
      </c>
      <c r="I2151" s="9" t="str">
        <f ca="1">IF(A2151="","",IF(ROW()&gt;$AA$16+1,AVERAGE(INDIRECT("H" &amp; ROW()-$AA$16+1):H2151),""))</f>
        <v/>
      </c>
      <c r="J2151" s="14" t="str">
        <f t="shared" ca="1" si="466"/>
        <v/>
      </c>
      <c r="K2151" s="14" t="str">
        <f t="shared" ca="1" si="467"/>
        <v/>
      </c>
      <c r="L2151" s="9" t="str">
        <f t="shared" ca="1" si="468"/>
        <v/>
      </c>
      <c r="M2151" s="9" t="str">
        <f t="shared" si="469"/>
        <v/>
      </c>
      <c r="N2151" s="9" t="str">
        <f t="shared" si="470"/>
        <v/>
      </c>
      <c r="O2151" s="9" t="str">
        <f t="shared" si="471"/>
        <v/>
      </c>
      <c r="P2151" s="9" t="str">
        <f t="shared" si="472"/>
        <v/>
      </c>
      <c r="Q2151" s="9" t="str">
        <f t="shared" si="473"/>
        <v/>
      </c>
      <c r="R2151" s="9" t="str">
        <f t="shared" si="474"/>
        <v/>
      </c>
      <c r="S2151" s="9" t="str">
        <f t="shared" si="475"/>
        <v/>
      </c>
      <c r="T2151" s="9" t="str">
        <f t="shared" si="475"/>
        <v/>
      </c>
      <c r="U2151" s="9" t="str">
        <f t="shared" si="463"/>
        <v/>
      </c>
      <c r="V2151" s="6" t="str">
        <f t="shared" si="464"/>
        <v/>
      </c>
      <c r="W2151" s="16" t="str">
        <f ca="1">IF(AND(W2150=U2150,F2151&lt;=U2151),U2151,IF(AND(W2150=U2150,F2151&gt;=U2151),V2151,IF(AND(W2150=V2150,F2151&gt;=V2151),V2151,IF(AND(W2150=V2150,F2151&lt;=V2151),U2151,””))))</f>
        <v/>
      </c>
      <c r="X2151" s="1" t="str">
        <f t="shared" si="462"/>
        <v/>
      </c>
    </row>
    <row r="2152" spans="1:24" ht="17.7">
      <c r="A2152" s="3"/>
      <c r="B2152" s="7"/>
      <c r="H2152" s="1" t="str">
        <f t="shared" si="465"/>
        <v/>
      </c>
      <c r="I2152" s="9" t="str">
        <f ca="1">IF(A2152="","",IF(ROW()&gt;$AA$16+1,AVERAGE(INDIRECT("H" &amp; ROW()-$AA$16+1):H2152),""))</f>
        <v/>
      </c>
      <c r="J2152" s="14" t="str">
        <f t="shared" ca="1" si="466"/>
        <v/>
      </c>
      <c r="K2152" s="14" t="str">
        <f t="shared" ca="1" si="467"/>
        <v/>
      </c>
      <c r="L2152" s="9" t="str">
        <f t="shared" ca="1" si="468"/>
        <v/>
      </c>
      <c r="M2152" s="9" t="str">
        <f t="shared" si="469"/>
        <v/>
      </c>
      <c r="N2152" s="9" t="str">
        <f t="shared" si="470"/>
        <v/>
      </c>
      <c r="O2152" s="9" t="str">
        <f t="shared" si="471"/>
        <v/>
      </c>
      <c r="P2152" s="9" t="str">
        <f t="shared" si="472"/>
        <v/>
      </c>
      <c r="Q2152" s="9" t="str">
        <f t="shared" si="473"/>
        <v/>
      </c>
      <c r="R2152" s="9" t="str">
        <f t="shared" si="474"/>
        <v/>
      </c>
      <c r="S2152" s="9" t="str">
        <f t="shared" si="475"/>
        <v/>
      </c>
      <c r="T2152" s="9" t="str">
        <f t="shared" si="475"/>
        <v/>
      </c>
      <c r="U2152" s="9" t="str">
        <f t="shared" si="463"/>
        <v/>
      </c>
      <c r="V2152" s="6" t="str">
        <f t="shared" si="464"/>
        <v/>
      </c>
      <c r="W2152" s="16" t="str">
        <f ca="1">IF(AND(W2151=U2151,F2152&lt;=U2152),U2152,IF(AND(W2151=U2151,F2152&gt;=U2152),V2152,IF(AND(W2151=V2151,F2152&gt;=V2152),V2152,IF(AND(W2151=V2151,F2152&lt;=V2152),U2152,””))))</f>
        <v/>
      </c>
      <c r="X2152" s="1" t="str">
        <f t="shared" si="462"/>
        <v/>
      </c>
    </row>
    <row r="2153" spans="1:24" ht="17.7">
      <c r="A2153" s="3"/>
      <c r="B2153" s="7"/>
      <c r="H2153" s="1" t="str">
        <f t="shared" si="465"/>
        <v/>
      </c>
      <c r="I2153" s="9" t="str">
        <f ca="1">IF(A2153="","",IF(ROW()&gt;$AA$16+1,AVERAGE(INDIRECT("H" &amp; ROW()-$AA$16+1):H2153),""))</f>
        <v/>
      </c>
      <c r="J2153" s="14" t="str">
        <f t="shared" ca="1" si="466"/>
        <v/>
      </c>
      <c r="K2153" s="14" t="str">
        <f t="shared" ca="1" si="467"/>
        <v/>
      </c>
      <c r="L2153" s="9" t="str">
        <f t="shared" ca="1" si="468"/>
        <v/>
      </c>
      <c r="M2153" s="9" t="str">
        <f t="shared" si="469"/>
        <v/>
      </c>
      <c r="N2153" s="9" t="str">
        <f t="shared" si="470"/>
        <v/>
      </c>
      <c r="O2153" s="9" t="str">
        <f t="shared" si="471"/>
        <v/>
      </c>
      <c r="P2153" s="9" t="str">
        <f t="shared" si="472"/>
        <v/>
      </c>
      <c r="Q2153" s="9" t="str">
        <f t="shared" si="473"/>
        <v/>
      </c>
      <c r="R2153" s="9" t="str">
        <f t="shared" si="474"/>
        <v/>
      </c>
      <c r="S2153" s="9" t="str">
        <f t="shared" si="475"/>
        <v/>
      </c>
      <c r="T2153" s="9" t="str">
        <f t="shared" si="475"/>
        <v/>
      </c>
      <c r="U2153" s="9" t="str">
        <f t="shared" si="463"/>
        <v/>
      </c>
      <c r="V2153" s="6" t="str">
        <f t="shared" si="464"/>
        <v/>
      </c>
      <c r="W2153" s="16" t="str">
        <f ca="1">IF(AND(W2152=U2152,F2153&lt;=U2153),U2153,IF(AND(W2152=U2152,F2153&gt;=U2153),V2153,IF(AND(W2152=V2152,F2153&gt;=V2153),V2153,IF(AND(W2152=V2152,F2153&lt;=V2153),U2153,””))))</f>
        <v/>
      </c>
      <c r="X2153" s="1" t="str">
        <f t="shared" si="462"/>
        <v/>
      </c>
    </row>
    <row r="2154" spans="1:24" ht="17.7">
      <c r="A2154" s="3"/>
      <c r="B2154" s="7"/>
      <c r="H2154" s="1" t="str">
        <f t="shared" si="465"/>
        <v/>
      </c>
      <c r="I2154" s="9" t="str">
        <f ca="1">IF(A2154="","",IF(ROW()&gt;$AA$16+1,AVERAGE(INDIRECT("H" &amp; ROW()-$AA$16+1):H2154),""))</f>
        <v/>
      </c>
      <c r="J2154" s="14" t="str">
        <f t="shared" ca="1" si="466"/>
        <v/>
      </c>
      <c r="K2154" s="14" t="str">
        <f t="shared" ca="1" si="467"/>
        <v/>
      </c>
      <c r="L2154" s="9" t="str">
        <f t="shared" ca="1" si="468"/>
        <v/>
      </c>
      <c r="M2154" s="9" t="str">
        <f t="shared" si="469"/>
        <v/>
      </c>
      <c r="N2154" s="9" t="str">
        <f t="shared" si="470"/>
        <v/>
      </c>
      <c r="O2154" s="9" t="str">
        <f t="shared" si="471"/>
        <v/>
      </c>
      <c r="P2154" s="9" t="str">
        <f t="shared" si="472"/>
        <v/>
      </c>
      <c r="Q2154" s="9" t="str">
        <f t="shared" si="473"/>
        <v/>
      </c>
      <c r="R2154" s="9" t="str">
        <f t="shared" si="474"/>
        <v/>
      </c>
      <c r="S2154" s="9" t="str">
        <f t="shared" si="475"/>
        <v/>
      </c>
      <c r="T2154" s="9" t="str">
        <f t="shared" si="475"/>
        <v/>
      </c>
      <c r="U2154" s="9" t="str">
        <f t="shared" si="463"/>
        <v/>
      </c>
      <c r="V2154" s="6" t="str">
        <f t="shared" si="464"/>
        <v/>
      </c>
      <c r="W2154" s="16" t="str">
        <f ca="1">IF(AND(W2153=U2153,F2154&lt;=U2154),U2154,IF(AND(W2153=U2153,F2154&gt;=U2154),V2154,IF(AND(W2153=V2153,F2154&gt;=V2154),V2154,IF(AND(W2153=V2153,F2154&lt;=V2154),U2154,””))))</f>
        <v/>
      </c>
      <c r="X2154" s="1" t="str">
        <f t="shared" si="462"/>
        <v/>
      </c>
    </row>
    <row r="2155" spans="1:24" ht="17.7">
      <c r="A2155" s="3"/>
      <c r="B2155" s="7"/>
      <c r="H2155" s="1" t="str">
        <f t="shared" si="465"/>
        <v/>
      </c>
      <c r="I2155" s="9" t="str">
        <f ca="1">IF(A2155="","",IF(ROW()&gt;$AA$16+1,AVERAGE(INDIRECT("H" &amp; ROW()-$AA$16+1):H2155),""))</f>
        <v/>
      </c>
      <c r="J2155" s="14" t="str">
        <f t="shared" ca="1" si="466"/>
        <v/>
      </c>
      <c r="K2155" s="14" t="str">
        <f t="shared" ca="1" si="467"/>
        <v/>
      </c>
      <c r="L2155" s="9" t="str">
        <f t="shared" ca="1" si="468"/>
        <v/>
      </c>
      <c r="M2155" s="9" t="str">
        <f t="shared" si="469"/>
        <v/>
      </c>
      <c r="N2155" s="9" t="str">
        <f t="shared" si="470"/>
        <v/>
      </c>
      <c r="O2155" s="9" t="str">
        <f t="shared" si="471"/>
        <v/>
      </c>
      <c r="P2155" s="9" t="str">
        <f t="shared" si="472"/>
        <v/>
      </c>
      <c r="Q2155" s="9" t="str">
        <f t="shared" si="473"/>
        <v/>
      </c>
      <c r="R2155" s="9" t="str">
        <f t="shared" si="474"/>
        <v/>
      </c>
      <c r="S2155" s="9" t="str">
        <f t="shared" si="475"/>
        <v/>
      </c>
      <c r="T2155" s="9" t="str">
        <f t="shared" si="475"/>
        <v/>
      </c>
      <c r="U2155" s="9" t="str">
        <f t="shared" si="463"/>
        <v/>
      </c>
      <c r="V2155" s="6" t="str">
        <f t="shared" si="464"/>
        <v/>
      </c>
      <c r="W2155" s="16" t="str">
        <f ca="1">IF(AND(W2154=U2154,F2155&lt;=U2155),U2155,IF(AND(W2154=U2154,F2155&gt;=U2155),V2155,IF(AND(W2154=V2154,F2155&gt;=V2155),V2155,IF(AND(W2154=V2154,F2155&lt;=V2155),U2155,””))))</f>
        <v/>
      </c>
      <c r="X2155" s="1" t="str">
        <f t="shared" si="462"/>
        <v/>
      </c>
    </row>
    <row r="2156" spans="1:24" ht="17.7">
      <c r="A2156" s="3"/>
      <c r="B2156" s="7"/>
      <c r="H2156" s="1" t="str">
        <f t="shared" si="465"/>
        <v/>
      </c>
      <c r="I2156" s="9" t="str">
        <f ca="1">IF(A2156="","",IF(ROW()&gt;$AA$16+1,AVERAGE(INDIRECT("H" &amp; ROW()-$AA$16+1):H2156),""))</f>
        <v/>
      </c>
      <c r="J2156" s="14" t="str">
        <f t="shared" ca="1" si="466"/>
        <v/>
      </c>
      <c r="K2156" s="14" t="str">
        <f t="shared" ca="1" si="467"/>
        <v/>
      </c>
      <c r="L2156" s="9" t="str">
        <f t="shared" ca="1" si="468"/>
        <v/>
      </c>
      <c r="M2156" s="9" t="str">
        <f t="shared" si="469"/>
        <v/>
      </c>
      <c r="N2156" s="9" t="str">
        <f t="shared" si="470"/>
        <v/>
      </c>
      <c r="O2156" s="9" t="str">
        <f t="shared" si="471"/>
        <v/>
      </c>
      <c r="P2156" s="9" t="str">
        <f t="shared" si="472"/>
        <v/>
      </c>
      <c r="Q2156" s="9" t="str">
        <f t="shared" si="473"/>
        <v/>
      </c>
      <c r="R2156" s="9" t="str">
        <f t="shared" si="474"/>
        <v/>
      </c>
      <c r="S2156" s="9" t="str">
        <f t="shared" si="475"/>
        <v/>
      </c>
      <c r="T2156" s="9" t="str">
        <f t="shared" si="475"/>
        <v/>
      </c>
      <c r="U2156" s="9" t="str">
        <f t="shared" si="463"/>
        <v/>
      </c>
      <c r="V2156" s="6" t="str">
        <f t="shared" si="464"/>
        <v/>
      </c>
      <c r="W2156" s="16" t="str">
        <f ca="1">IF(AND(W2155=U2155,F2156&lt;=U2156),U2156,IF(AND(W2155=U2155,F2156&gt;=U2156),V2156,IF(AND(W2155=V2155,F2156&gt;=V2156),V2156,IF(AND(W2155=V2155,F2156&lt;=V2156),U2156,””))))</f>
        <v/>
      </c>
      <c r="X2156" s="1" t="str">
        <f t="shared" si="462"/>
        <v/>
      </c>
    </row>
    <row r="2157" spans="1:24" ht="17.7">
      <c r="A2157" s="3"/>
      <c r="B2157" s="7"/>
      <c r="H2157" s="1" t="str">
        <f t="shared" si="465"/>
        <v/>
      </c>
      <c r="I2157" s="9" t="str">
        <f ca="1">IF(A2157="","",IF(ROW()&gt;$AA$16+1,AVERAGE(INDIRECT("H" &amp; ROW()-$AA$16+1):H2157),""))</f>
        <v/>
      </c>
      <c r="J2157" s="14" t="str">
        <f t="shared" ca="1" si="466"/>
        <v/>
      </c>
      <c r="K2157" s="14" t="str">
        <f t="shared" ca="1" si="467"/>
        <v/>
      </c>
      <c r="L2157" s="9" t="str">
        <f t="shared" ca="1" si="468"/>
        <v/>
      </c>
      <c r="M2157" s="9" t="str">
        <f t="shared" si="469"/>
        <v/>
      </c>
      <c r="N2157" s="9" t="str">
        <f t="shared" si="470"/>
        <v/>
      </c>
      <c r="O2157" s="9" t="str">
        <f t="shared" si="471"/>
        <v/>
      </c>
      <c r="P2157" s="9" t="str">
        <f t="shared" si="472"/>
        <v/>
      </c>
      <c r="Q2157" s="9" t="str">
        <f t="shared" si="473"/>
        <v/>
      </c>
      <c r="R2157" s="9" t="str">
        <f t="shared" si="474"/>
        <v/>
      </c>
      <c r="S2157" s="9" t="str">
        <f t="shared" si="475"/>
        <v/>
      </c>
      <c r="T2157" s="9" t="str">
        <f t="shared" si="475"/>
        <v/>
      </c>
      <c r="U2157" s="9" t="str">
        <f t="shared" si="463"/>
        <v/>
      </c>
      <c r="V2157" s="6" t="str">
        <f t="shared" si="464"/>
        <v/>
      </c>
      <c r="W2157" s="16" t="str">
        <f ca="1">IF(AND(W2156=U2156,F2157&lt;=U2157),U2157,IF(AND(W2156=U2156,F2157&gt;=U2157),V2157,IF(AND(W2156=V2156,F2157&gt;=V2157),V2157,IF(AND(W2156=V2156,F2157&lt;=V2157),U2157,””))))</f>
        <v/>
      </c>
      <c r="X2157" s="1" t="str">
        <f t="shared" si="462"/>
        <v/>
      </c>
    </row>
    <row r="2158" spans="1:24" ht="17.7">
      <c r="A2158" s="3"/>
      <c r="B2158" s="7"/>
      <c r="H2158" s="1" t="str">
        <f t="shared" si="465"/>
        <v/>
      </c>
      <c r="I2158" s="9" t="str">
        <f ca="1">IF(A2158="","",IF(ROW()&gt;$AA$16+1,AVERAGE(INDIRECT("H" &amp; ROW()-$AA$16+1):H2158),""))</f>
        <v/>
      </c>
      <c r="J2158" s="14" t="str">
        <f t="shared" ca="1" si="466"/>
        <v/>
      </c>
      <c r="K2158" s="14" t="str">
        <f t="shared" ca="1" si="467"/>
        <v/>
      </c>
      <c r="L2158" s="9" t="str">
        <f t="shared" ca="1" si="468"/>
        <v/>
      </c>
      <c r="M2158" s="9" t="str">
        <f t="shared" si="469"/>
        <v/>
      </c>
      <c r="N2158" s="9" t="str">
        <f t="shared" si="470"/>
        <v/>
      </c>
      <c r="O2158" s="9" t="str">
        <f t="shared" si="471"/>
        <v/>
      </c>
      <c r="P2158" s="9" t="str">
        <f t="shared" si="472"/>
        <v/>
      </c>
      <c r="Q2158" s="9" t="str">
        <f t="shared" si="473"/>
        <v/>
      </c>
      <c r="R2158" s="9" t="str">
        <f t="shared" si="474"/>
        <v/>
      </c>
      <c r="S2158" s="9" t="str">
        <f t="shared" si="475"/>
        <v/>
      </c>
      <c r="T2158" s="9" t="str">
        <f t="shared" si="475"/>
        <v/>
      </c>
      <c r="U2158" s="9" t="str">
        <f t="shared" si="463"/>
        <v/>
      </c>
      <c r="V2158" s="6" t="str">
        <f t="shared" si="464"/>
        <v/>
      </c>
      <c r="W2158" s="16" t="str">
        <f ca="1">IF(AND(W2157=U2157,F2158&lt;=U2158),U2158,IF(AND(W2157=U2157,F2158&gt;=U2158),V2158,IF(AND(W2157=V2157,F2158&gt;=V2158),V2158,IF(AND(W2157=V2157,F2158&lt;=V2158),U2158,””))))</f>
        <v/>
      </c>
      <c r="X2158" s="1" t="str">
        <f t="shared" si="462"/>
        <v/>
      </c>
    </row>
    <row r="2159" spans="1:24" ht="17.7">
      <c r="A2159" s="3"/>
      <c r="B2159" s="7"/>
      <c r="H2159" s="1" t="str">
        <f t="shared" si="465"/>
        <v/>
      </c>
      <c r="I2159" s="9" t="str">
        <f ca="1">IF(A2159="","",IF(ROW()&gt;$AA$16+1,AVERAGE(INDIRECT("H" &amp; ROW()-$AA$16+1):H2159),""))</f>
        <v/>
      </c>
      <c r="J2159" s="14" t="str">
        <f t="shared" ca="1" si="466"/>
        <v/>
      </c>
      <c r="K2159" s="14" t="str">
        <f t="shared" ca="1" si="467"/>
        <v/>
      </c>
      <c r="L2159" s="9" t="str">
        <f t="shared" ca="1" si="468"/>
        <v/>
      </c>
      <c r="M2159" s="9" t="str">
        <f t="shared" si="469"/>
        <v/>
      </c>
      <c r="N2159" s="9" t="str">
        <f t="shared" si="470"/>
        <v/>
      </c>
      <c r="O2159" s="9" t="str">
        <f t="shared" si="471"/>
        <v/>
      </c>
      <c r="P2159" s="9" t="str">
        <f t="shared" si="472"/>
        <v/>
      </c>
      <c r="Q2159" s="9" t="str">
        <f t="shared" si="473"/>
        <v/>
      </c>
      <c r="R2159" s="9" t="str">
        <f t="shared" si="474"/>
        <v/>
      </c>
      <c r="S2159" s="9" t="str">
        <f t="shared" si="475"/>
        <v/>
      </c>
      <c r="T2159" s="9" t="str">
        <f t="shared" si="475"/>
        <v/>
      </c>
      <c r="U2159" s="9" t="str">
        <f t="shared" si="463"/>
        <v/>
      </c>
      <c r="V2159" s="6" t="str">
        <f t="shared" si="464"/>
        <v/>
      </c>
      <c r="W2159" s="16" t="str">
        <f ca="1">IF(AND(W2158=U2158,F2159&lt;=U2159),U2159,IF(AND(W2158=U2158,F2159&gt;=U2159),V2159,IF(AND(W2158=V2158,F2159&gt;=V2159),V2159,IF(AND(W2158=V2158,F2159&lt;=V2159),U2159,””))))</f>
        <v/>
      </c>
      <c r="X2159" s="1" t="str">
        <f t="shared" si="462"/>
        <v/>
      </c>
    </row>
    <row r="2160" spans="1:24" ht="17.7">
      <c r="A2160" s="3"/>
      <c r="B2160" s="7"/>
      <c r="H2160" s="1" t="str">
        <f t="shared" si="465"/>
        <v/>
      </c>
      <c r="I2160" s="9" t="str">
        <f ca="1">IF(A2160="","",IF(ROW()&gt;$AA$16+1,AVERAGE(INDIRECT("H" &amp; ROW()-$AA$16+1):H2160),""))</f>
        <v/>
      </c>
      <c r="J2160" s="14" t="str">
        <f t="shared" ca="1" si="466"/>
        <v/>
      </c>
      <c r="K2160" s="14" t="str">
        <f t="shared" ca="1" si="467"/>
        <v/>
      </c>
      <c r="L2160" s="9" t="str">
        <f t="shared" ca="1" si="468"/>
        <v/>
      </c>
      <c r="M2160" s="9" t="str">
        <f t="shared" si="469"/>
        <v/>
      </c>
      <c r="N2160" s="9" t="str">
        <f t="shared" si="470"/>
        <v/>
      </c>
      <c r="O2160" s="9" t="str">
        <f t="shared" si="471"/>
        <v/>
      </c>
      <c r="P2160" s="9" t="str">
        <f t="shared" si="472"/>
        <v/>
      </c>
      <c r="Q2160" s="9" t="str">
        <f t="shared" si="473"/>
        <v/>
      </c>
      <c r="R2160" s="9" t="str">
        <f t="shared" si="474"/>
        <v/>
      </c>
      <c r="S2160" s="9" t="str">
        <f t="shared" si="475"/>
        <v/>
      </c>
      <c r="T2160" s="9" t="str">
        <f t="shared" si="475"/>
        <v/>
      </c>
      <c r="U2160" s="9" t="str">
        <f t="shared" si="463"/>
        <v/>
      </c>
      <c r="V2160" s="6" t="str">
        <f t="shared" si="464"/>
        <v/>
      </c>
      <c r="W2160" s="16" t="str">
        <f ca="1">IF(AND(W2159=U2159,F2160&lt;=U2160),U2160,IF(AND(W2159=U2159,F2160&gt;=U2160),V2160,IF(AND(W2159=V2159,F2160&gt;=V2160),V2160,IF(AND(W2159=V2159,F2160&lt;=V2160),U2160,””))))</f>
        <v/>
      </c>
      <c r="X2160" s="1" t="str">
        <f t="shared" si="462"/>
        <v/>
      </c>
    </row>
    <row r="2161" spans="1:24" ht="17.7">
      <c r="A2161" s="3"/>
      <c r="B2161" s="7"/>
      <c r="H2161" s="1" t="str">
        <f t="shared" si="465"/>
        <v/>
      </c>
      <c r="I2161" s="9" t="str">
        <f ca="1">IF(A2161="","",IF(ROW()&gt;$AA$16+1,AVERAGE(INDIRECT("H" &amp; ROW()-$AA$16+1):H2161),""))</f>
        <v/>
      </c>
      <c r="J2161" s="14" t="str">
        <f t="shared" ca="1" si="466"/>
        <v/>
      </c>
      <c r="K2161" s="14" t="str">
        <f t="shared" ca="1" si="467"/>
        <v/>
      </c>
      <c r="L2161" s="9" t="str">
        <f t="shared" ca="1" si="468"/>
        <v/>
      </c>
      <c r="M2161" s="9" t="str">
        <f t="shared" si="469"/>
        <v/>
      </c>
      <c r="N2161" s="9" t="str">
        <f t="shared" si="470"/>
        <v/>
      </c>
      <c r="O2161" s="9" t="str">
        <f t="shared" si="471"/>
        <v/>
      </c>
      <c r="P2161" s="9" t="str">
        <f t="shared" si="472"/>
        <v/>
      </c>
      <c r="Q2161" s="9" t="str">
        <f t="shared" si="473"/>
        <v/>
      </c>
      <c r="R2161" s="9" t="str">
        <f t="shared" si="474"/>
        <v/>
      </c>
      <c r="S2161" s="9" t="str">
        <f t="shared" si="475"/>
        <v/>
      </c>
      <c r="T2161" s="9" t="str">
        <f t="shared" si="475"/>
        <v/>
      </c>
      <c r="U2161" s="9" t="str">
        <f t="shared" si="463"/>
        <v/>
      </c>
      <c r="V2161" s="6" t="str">
        <f t="shared" si="464"/>
        <v/>
      </c>
      <c r="W2161" s="16" t="str">
        <f ca="1">IF(AND(W2160=U2160,F2161&lt;=U2161),U2161,IF(AND(W2160=U2160,F2161&gt;=U2161),V2161,IF(AND(W2160=V2160,F2161&gt;=V2161),V2161,IF(AND(W2160=V2160,F2161&lt;=V2161),U2161,””))))</f>
        <v/>
      </c>
      <c r="X2161" s="1" t="str">
        <f t="shared" si="462"/>
        <v/>
      </c>
    </row>
    <row r="2162" spans="1:24" ht="17.7">
      <c r="A2162" s="3"/>
      <c r="B2162" s="7"/>
      <c r="H2162" s="1" t="str">
        <f t="shared" si="465"/>
        <v/>
      </c>
      <c r="I2162" s="9" t="str">
        <f ca="1">IF(A2162="","",IF(ROW()&gt;$AA$16+1,AVERAGE(INDIRECT("H" &amp; ROW()-$AA$16+1):H2162),""))</f>
        <v/>
      </c>
      <c r="J2162" s="14" t="str">
        <f t="shared" ca="1" si="466"/>
        <v/>
      </c>
      <c r="K2162" s="14" t="str">
        <f t="shared" ca="1" si="467"/>
        <v/>
      </c>
      <c r="L2162" s="9" t="str">
        <f t="shared" ca="1" si="468"/>
        <v/>
      </c>
      <c r="M2162" s="9" t="str">
        <f t="shared" si="469"/>
        <v/>
      </c>
      <c r="N2162" s="9" t="str">
        <f t="shared" si="470"/>
        <v/>
      </c>
      <c r="O2162" s="9" t="str">
        <f t="shared" si="471"/>
        <v/>
      </c>
      <c r="P2162" s="9" t="str">
        <f t="shared" si="472"/>
        <v/>
      </c>
      <c r="Q2162" s="9" t="str">
        <f t="shared" si="473"/>
        <v/>
      </c>
      <c r="R2162" s="9" t="str">
        <f t="shared" si="474"/>
        <v/>
      </c>
      <c r="S2162" s="9" t="str">
        <f t="shared" si="475"/>
        <v/>
      </c>
      <c r="T2162" s="9" t="str">
        <f t="shared" si="475"/>
        <v/>
      </c>
      <c r="U2162" s="9" t="str">
        <f t="shared" si="463"/>
        <v/>
      </c>
      <c r="V2162" s="6" t="str">
        <f t="shared" si="464"/>
        <v/>
      </c>
      <c r="W2162" s="16" t="str">
        <f ca="1">IF(AND(W2161=U2161,F2162&lt;=U2162),U2162,IF(AND(W2161=U2161,F2162&gt;=U2162),V2162,IF(AND(W2161=V2161,F2162&gt;=V2162),V2162,IF(AND(W2161=V2161,F2162&lt;=V2162),U2162,””))))</f>
        <v/>
      </c>
      <c r="X2162" s="1" t="str">
        <f t="shared" si="462"/>
        <v/>
      </c>
    </row>
    <row r="2163" spans="1:24" ht="17.7">
      <c r="A2163" s="3"/>
      <c r="B2163" s="7"/>
      <c r="H2163" s="1" t="str">
        <f t="shared" si="465"/>
        <v/>
      </c>
      <c r="I2163" s="9" t="str">
        <f ca="1">IF(A2163="","",IF(ROW()&gt;$AA$16+1,AVERAGE(INDIRECT("H" &amp; ROW()-$AA$16+1):H2163),""))</f>
        <v/>
      </c>
      <c r="J2163" s="14" t="str">
        <f t="shared" ca="1" si="466"/>
        <v/>
      </c>
      <c r="K2163" s="14" t="str">
        <f t="shared" ca="1" si="467"/>
        <v/>
      </c>
      <c r="L2163" s="9" t="str">
        <f t="shared" ca="1" si="468"/>
        <v/>
      </c>
      <c r="M2163" s="9" t="str">
        <f t="shared" si="469"/>
        <v/>
      </c>
      <c r="N2163" s="9" t="str">
        <f t="shared" si="470"/>
        <v/>
      </c>
      <c r="O2163" s="9" t="str">
        <f t="shared" si="471"/>
        <v/>
      </c>
      <c r="P2163" s="9" t="str">
        <f t="shared" si="472"/>
        <v/>
      </c>
      <c r="Q2163" s="9" t="str">
        <f t="shared" si="473"/>
        <v/>
      </c>
      <c r="R2163" s="9" t="str">
        <f t="shared" si="474"/>
        <v/>
      </c>
      <c r="S2163" s="9" t="str">
        <f t="shared" si="475"/>
        <v/>
      </c>
      <c r="T2163" s="9" t="str">
        <f t="shared" si="475"/>
        <v/>
      </c>
      <c r="U2163" s="9" t="str">
        <f t="shared" si="463"/>
        <v/>
      </c>
      <c r="V2163" s="6" t="str">
        <f t="shared" si="464"/>
        <v/>
      </c>
      <c r="W2163" s="16" t="str">
        <f ca="1">IF(AND(W2162=U2162,F2163&lt;=U2163),U2163,IF(AND(W2162=U2162,F2163&gt;=U2163),V2163,IF(AND(W2162=V2162,F2163&gt;=V2163),V2163,IF(AND(W2162=V2162,F2163&lt;=V2163),U2163,””))))</f>
        <v/>
      </c>
      <c r="X2163" s="1" t="str">
        <f t="shared" si="462"/>
        <v/>
      </c>
    </row>
    <row r="2164" spans="1:24" ht="17.7">
      <c r="A2164" s="3"/>
      <c r="B2164" s="7"/>
      <c r="H2164" s="1" t="str">
        <f t="shared" si="465"/>
        <v/>
      </c>
      <c r="I2164" s="9" t="str">
        <f ca="1">IF(A2164="","",IF(ROW()&gt;$AA$16+1,AVERAGE(INDIRECT("H" &amp; ROW()-$AA$16+1):H2164),""))</f>
        <v/>
      </c>
      <c r="J2164" s="14" t="str">
        <f t="shared" ca="1" si="466"/>
        <v/>
      </c>
      <c r="K2164" s="14" t="str">
        <f t="shared" ca="1" si="467"/>
        <v/>
      </c>
      <c r="L2164" s="9" t="str">
        <f t="shared" ca="1" si="468"/>
        <v/>
      </c>
      <c r="M2164" s="9" t="str">
        <f t="shared" si="469"/>
        <v/>
      </c>
      <c r="N2164" s="9" t="str">
        <f t="shared" si="470"/>
        <v/>
      </c>
      <c r="O2164" s="9" t="str">
        <f t="shared" si="471"/>
        <v/>
      </c>
      <c r="P2164" s="9" t="str">
        <f t="shared" si="472"/>
        <v/>
      </c>
      <c r="Q2164" s="9" t="str">
        <f t="shared" si="473"/>
        <v/>
      </c>
      <c r="R2164" s="9" t="str">
        <f t="shared" si="474"/>
        <v/>
      </c>
      <c r="S2164" s="9" t="str">
        <f t="shared" si="475"/>
        <v/>
      </c>
      <c r="T2164" s="9" t="str">
        <f t="shared" si="475"/>
        <v/>
      </c>
      <c r="U2164" s="9" t="str">
        <f t="shared" si="463"/>
        <v/>
      </c>
      <c r="V2164" s="6" t="str">
        <f t="shared" si="464"/>
        <v/>
      </c>
      <c r="W2164" s="16" t="str">
        <f ca="1">IF(AND(W2163=U2163,F2164&lt;=U2164),U2164,IF(AND(W2163=U2163,F2164&gt;=U2164),V2164,IF(AND(W2163=V2163,F2164&gt;=V2164),V2164,IF(AND(W2163=V2163,F2164&lt;=V2164),U2164,””))))</f>
        <v/>
      </c>
      <c r="X2164" s="1" t="str">
        <f t="shared" si="462"/>
        <v/>
      </c>
    </row>
    <row r="2165" spans="1:24" ht="17.7">
      <c r="A2165" s="3"/>
      <c r="B2165" s="7"/>
      <c r="H2165" s="1" t="str">
        <f t="shared" si="465"/>
        <v/>
      </c>
      <c r="I2165" s="9" t="str">
        <f ca="1">IF(A2165="","",IF(ROW()&gt;$AA$16+1,AVERAGE(INDIRECT("H" &amp; ROW()-$AA$16+1):H2165),""))</f>
        <v/>
      </c>
      <c r="J2165" s="14" t="str">
        <f t="shared" ca="1" si="466"/>
        <v/>
      </c>
      <c r="K2165" s="14" t="str">
        <f t="shared" ca="1" si="467"/>
        <v/>
      </c>
      <c r="L2165" s="9" t="str">
        <f t="shared" ca="1" si="468"/>
        <v/>
      </c>
      <c r="M2165" s="9" t="str">
        <f t="shared" si="469"/>
        <v/>
      </c>
      <c r="N2165" s="9" t="str">
        <f t="shared" si="470"/>
        <v/>
      </c>
      <c r="O2165" s="9" t="str">
        <f t="shared" si="471"/>
        <v/>
      </c>
      <c r="P2165" s="9" t="str">
        <f t="shared" si="472"/>
        <v/>
      </c>
      <c r="Q2165" s="9" t="str">
        <f t="shared" si="473"/>
        <v/>
      </c>
      <c r="R2165" s="9" t="str">
        <f t="shared" si="474"/>
        <v/>
      </c>
      <c r="S2165" s="9" t="str">
        <f t="shared" si="475"/>
        <v/>
      </c>
      <c r="T2165" s="9" t="str">
        <f t="shared" si="475"/>
        <v/>
      </c>
      <c r="U2165" s="9" t="str">
        <f t="shared" si="463"/>
        <v/>
      </c>
      <c r="V2165" s="6" t="str">
        <f t="shared" si="464"/>
        <v/>
      </c>
      <c r="W2165" s="16" t="str">
        <f ca="1">IF(AND(W2164=U2164,F2165&lt;=U2165),U2165,IF(AND(W2164=U2164,F2165&gt;=U2165),V2165,IF(AND(W2164=V2164,F2165&gt;=V2165),V2165,IF(AND(W2164=V2164,F2165&lt;=V2165),U2165,””))))</f>
        <v/>
      </c>
      <c r="X2165" s="1" t="str">
        <f t="shared" si="462"/>
        <v/>
      </c>
    </row>
    <row r="2166" spans="1:24" ht="17.7">
      <c r="A2166" s="3"/>
      <c r="B2166" s="7"/>
      <c r="H2166" s="1" t="str">
        <f t="shared" si="465"/>
        <v/>
      </c>
      <c r="I2166" s="9" t="str">
        <f ca="1">IF(A2166="","",IF(ROW()&gt;$AA$16+1,AVERAGE(INDIRECT("H" &amp; ROW()-$AA$16+1):H2166),""))</f>
        <v/>
      </c>
      <c r="J2166" s="14" t="str">
        <f t="shared" ca="1" si="466"/>
        <v/>
      </c>
      <c r="K2166" s="14" t="str">
        <f t="shared" ca="1" si="467"/>
        <v/>
      </c>
      <c r="L2166" s="9" t="str">
        <f t="shared" ca="1" si="468"/>
        <v/>
      </c>
      <c r="M2166" s="9" t="str">
        <f t="shared" si="469"/>
        <v/>
      </c>
      <c r="N2166" s="9" t="str">
        <f t="shared" si="470"/>
        <v/>
      </c>
      <c r="O2166" s="9" t="str">
        <f t="shared" si="471"/>
        <v/>
      </c>
      <c r="P2166" s="9" t="str">
        <f t="shared" si="472"/>
        <v/>
      </c>
      <c r="Q2166" s="9" t="str">
        <f t="shared" si="473"/>
        <v/>
      </c>
      <c r="R2166" s="9" t="str">
        <f t="shared" si="474"/>
        <v/>
      </c>
      <c r="S2166" s="9" t="str">
        <f t="shared" si="475"/>
        <v/>
      </c>
      <c r="T2166" s="9" t="str">
        <f t="shared" si="475"/>
        <v/>
      </c>
      <c r="U2166" s="9" t="str">
        <f t="shared" si="463"/>
        <v/>
      </c>
      <c r="V2166" s="6" t="str">
        <f t="shared" si="464"/>
        <v/>
      </c>
      <c r="W2166" s="16" t="str">
        <f ca="1">IF(AND(W2165=U2165,F2166&lt;=U2166),U2166,IF(AND(W2165=U2165,F2166&gt;=U2166),V2166,IF(AND(W2165=V2165,F2166&gt;=V2166),V2166,IF(AND(W2165=V2165,F2166&lt;=V2166),U2166,””))))</f>
        <v/>
      </c>
      <c r="X2166" s="1" t="str">
        <f t="shared" si="462"/>
        <v/>
      </c>
    </row>
    <row r="2167" spans="1:24" ht="17.7">
      <c r="A2167" s="3"/>
      <c r="B2167" s="7"/>
      <c r="H2167" s="1" t="str">
        <f t="shared" si="465"/>
        <v/>
      </c>
      <c r="I2167" s="9" t="str">
        <f ca="1">IF(A2167="","",IF(ROW()&gt;$AA$16+1,AVERAGE(INDIRECT("H" &amp; ROW()-$AA$16+1):H2167),""))</f>
        <v/>
      </c>
      <c r="J2167" s="14" t="str">
        <f t="shared" ca="1" si="466"/>
        <v/>
      </c>
      <c r="K2167" s="14" t="str">
        <f t="shared" ca="1" si="467"/>
        <v/>
      </c>
      <c r="L2167" s="9" t="str">
        <f t="shared" ca="1" si="468"/>
        <v/>
      </c>
      <c r="M2167" s="9" t="str">
        <f t="shared" si="469"/>
        <v/>
      </c>
      <c r="N2167" s="9" t="str">
        <f t="shared" si="470"/>
        <v/>
      </c>
      <c r="O2167" s="9" t="str">
        <f t="shared" si="471"/>
        <v/>
      </c>
      <c r="P2167" s="9" t="str">
        <f t="shared" si="472"/>
        <v/>
      </c>
      <c r="Q2167" s="9" t="str">
        <f t="shared" si="473"/>
        <v/>
      </c>
      <c r="R2167" s="9" t="str">
        <f t="shared" si="474"/>
        <v/>
      </c>
      <c r="S2167" s="9" t="str">
        <f t="shared" si="475"/>
        <v/>
      </c>
      <c r="T2167" s="9" t="str">
        <f t="shared" si="475"/>
        <v/>
      </c>
      <c r="U2167" s="9" t="str">
        <f t="shared" si="463"/>
        <v/>
      </c>
      <c r="V2167" s="6" t="str">
        <f t="shared" si="464"/>
        <v/>
      </c>
      <c r="W2167" s="16" t="str">
        <f ca="1">IF(AND(W2166=U2166,F2167&lt;=U2167),U2167,IF(AND(W2166=U2166,F2167&gt;=U2167),V2167,IF(AND(W2166=V2166,F2167&gt;=V2167),V2167,IF(AND(W2166=V2166,F2167&lt;=V2167),U2167,””))))</f>
        <v/>
      </c>
      <c r="X2167" s="1" t="str">
        <f t="shared" si="462"/>
        <v/>
      </c>
    </row>
    <row r="2168" spans="1:24" ht="17.7">
      <c r="A2168" s="3"/>
      <c r="B2168" s="7"/>
      <c r="H2168" s="1" t="str">
        <f t="shared" si="465"/>
        <v/>
      </c>
      <c r="I2168" s="9" t="str">
        <f ca="1">IF(A2168="","",IF(ROW()&gt;$AA$16+1,AVERAGE(INDIRECT("H" &amp; ROW()-$AA$16+1):H2168),""))</f>
        <v/>
      </c>
      <c r="J2168" s="14" t="str">
        <f t="shared" ca="1" si="466"/>
        <v/>
      </c>
      <c r="K2168" s="14" t="str">
        <f t="shared" ca="1" si="467"/>
        <v/>
      </c>
      <c r="L2168" s="9" t="str">
        <f t="shared" ca="1" si="468"/>
        <v/>
      </c>
      <c r="M2168" s="9" t="str">
        <f t="shared" si="469"/>
        <v/>
      </c>
      <c r="N2168" s="9" t="str">
        <f t="shared" si="470"/>
        <v/>
      </c>
      <c r="O2168" s="9" t="str">
        <f t="shared" si="471"/>
        <v/>
      </c>
      <c r="P2168" s="9" t="str">
        <f t="shared" si="472"/>
        <v/>
      </c>
      <c r="Q2168" s="9" t="str">
        <f t="shared" si="473"/>
        <v/>
      </c>
      <c r="R2168" s="9" t="str">
        <f t="shared" si="474"/>
        <v/>
      </c>
      <c r="S2168" s="9" t="str">
        <f t="shared" si="475"/>
        <v/>
      </c>
      <c r="T2168" s="9" t="str">
        <f t="shared" si="475"/>
        <v/>
      </c>
      <c r="U2168" s="9" t="str">
        <f t="shared" si="463"/>
        <v/>
      </c>
      <c r="V2168" s="6" t="str">
        <f t="shared" si="464"/>
        <v/>
      </c>
      <c r="W2168" s="16" t="str">
        <f ca="1">IF(AND(W2167=U2167,F2168&lt;=U2168),U2168,IF(AND(W2167=U2167,F2168&gt;=U2168),V2168,IF(AND(W2167=V2167,F2168&gt;=V2168),V2168,IF(AND(W2167=V2167,F2168&lt;=V2168),U2168,””))))</f>
        <v/>
      </c>
      <c r="X2168" s="1" t="str">
        <f t="shared" si="462"/>
        <v/>
      </c>
    </row>
    <row r="2169" spans="1:24" ht="17.7">
      <c r="A2169" s="3"/>
      <c r="B2169" s="7"/>
      <c r="H2169" s="1" t="str">
        <f t="shared" si="465"/>
        <v/>
      </c>
      <c r="I2169" s="9" t="str">
        <f ca="1">IF(A2169="","",IF(ROW()&gt;$AA$16+1,AVERAGE(INDIRECT("H" &amp; ROW()-$AA$16+1):H2169),""))</f>
        <v/>
      </c>
      <c r="J2169" s="14" t="str">
        <f t="shared" ca="1" si="466"/>
        <v/>
      </c>
      <c r="K2169" s="14" t="str">
        <f t="shared" ca="1" si="467"/>
        <v/>
      </c>
      <c r="L2169" s="9" t="str">
        <f t="shared" ca="1" si="468"/>
        <v/>
      </c>
      <c r="M2169" s="9" t="str">
        <f t="shared" si="469"/>
        <v/>
      </c>
      <c r="N2169" s="9" t="str">
        <f t="shared" si="470"/>
        <v/>
      </c>
      <c r="O2169" s="9" t="str">
        <f t="shared" si="471"/>
        <v/>
      </c>
      <c r="P2169" s="9" t="str">
        <f t="shared" si="472"/>
        <v/>
      </c>
      <c r="Q2169" s="9" t="str">
        <f t="shared" si="473"/>
        <v/>
      </c>
      <c r="R2169" s="9" t="str">
        <f t="shared" si="474"/>
        <v/>
      </c>
      <c r="S2169" s="9" t="str">
        <f t="shared" si="475"/>
        <v/>
      </c>
      <c r="T2169" s="9" t="str">
        <f t="shared" si="475"/>
        <v/>
      </c>
      <c r="U2169" s="9" t="str">
        <f t="shared" si="463"/>
        <v/>
      </c>
      <c r="V2169" s="6" t="str">
        <f t="shared" si="464"/>
        <v/>
      </c>
      <c r="W2169" s="16" t="str">
        <f ca="1">IF(AND(W2168=U2168,F2169&lt;=U2169),U2169,IF(AND(W2168=U2168,F2169&gt;=U2169),V2169,IF(AND(W2168=V2168,F2169&gt;=V2169),V2169,IF(AND(W2168=V2168,F2169&lt;=V2169),U2169,””))))</f>
        <v/>
      </c>
      <c r="X2169" s="1" t="str">
        <f t="shared" si="462"/>
        <v/>
      </c>
    </row>
    <row r="2170" spans="1:24" ht="17.7">
      <c r="A2170" s="3"/>
      <c r="B2170" s="7"/>
      <c r="H2170" s="1" t="str">
        <f t="shared" si="465"/>
        <v/>
      </c>
      <c r="I2170" s="9" t="str">
        <f ca="1">IF(A2170="","",IF(ROW()&gt;$AA$16+1,AVERAGE(INDIRECT("H" &amp; ROW()-$AA$16+1):H2170),""))</f>
        <v/>
      </c>
      <c r="J2170" s="14" t="str">
        <f t="shared" ca="1" si="466"/>
        <v/>
      </c>
      <c r="K2170" s="14" t="str">
        <f t="shared" ca="1" si="467"/>
        <v/>
      </c>
      <c r="L2170" s="9" t="str">
        <f t="shared" ca="1" si="468"/>
        <v/>
      </c>
      <c r="M2170" s="9" t="str">
        <f t="shared" si="469"/>
        <v/>
      </c>
      <c r="N2170" s="9" t="str">
        <f t="shared" si="470"/>
        <v/>
      </c>
      <c r="O2170" s="9" t="str">
        <f t="shared" si="471"/>
        <v/>
      </c>
      <c r="P2170" s="9" t="str">
        <f t="shared" si="472"/>
        <v/>
      </c>
      <c r="Q2170" s="9" t="str">
        <f t="shared" si="473"/>
        <v/>
      </c>
      <c r="R2170" s="9" t="str">
        <f t="shared" si="474"/>
        <v/>
      </c>
      <c r="S2170" s="9" t="str">
        <f t="shared" si="475"/>
        <v/>
      </c>
      <c r="T2170" s="9" t="str">
        <f t="shared" si="475"/>
        <v/>
      </c>
      <c r="U2170" s="9" t="str">
        <f t="shared" si="463"/>
        <v/>
      </c>
      <c r="V2170" s="6" t="str">
        <f t="shared" si="464"/>
        <v/>
      </c>
      <c r="W2170" s="16" t="str">
        <f ca="1">IF(AND(W2169=U2169,F2170&lt;=U2170),U2170,IF(AND(W2169=U2169,F2170&gt;=U2170),V2170,IF(AND(W2169=V2169,F2170&gt;=V2170),V2170,IF(AND(W2169=V2169,F2170&lt;=V2170),U2170,””))))</f>
        <v/>
      </c>
      <c r="X2170" s="1" t="str">
        <f t="shared" si="462"/>
        <v/>
      </c>
    </row>
    <row r="2171" spans="1:24" ht="17.7">
      <c r="A2171" s="3"/>
      <c r="B2171" s="7"/>
      <c r="H2171" s="1" t="str">
        <f t="shared" si="465"/>
        <v/>
      </c>
      <c r="I2171" s="9" t="str">
        <f ca="1">IF(A2171="","",IF(ROW()&gt;$AA$16+1,AVERAGE(INDIRECT("H" &amp; ROW()-$AA$16+1):H2171),""))</f>
        <v/>
      </c>
      <c r="J2171" s="14" t="str">
        <f t="shared" ca="1" si="466"/>
        <v/>
      </c>
      <c r="K2171" s="14" t="str">
        <f t="shared" ca="1" si="467"/>
        <v/>
      </c>
      <c r="L2171" s="9" t="str">
        <f t="shared" ca="1" si="468"/>
        <v/>
      </c>
      <c r="M2171" s="9" t="str">
        <f t="shared" si="469"/>
        <v/>
      </c>
      <c r="N2171" s="9" t="str">
        <f t="shared" si="470"/>
        <v/>
      </c>
      <c r="O2171" s="9" t="str">
        <f t="shared" si="471"/>
        <v/>
      </c>
      <c r="P2171" s="9" t="str">
        <f t="shared" si="472"/>
        <v/>
      </c>
      <c r="Q2171" s="9" t="str">
        <f t="shared" si="473"/>
        <v/>
      </c>
      <c r="R2171" s="9" t="str">
        <f t="shared" si="474"/>
        <v/>
      </c>
      <c r="S2171" s="9" t="str">
        <f t="shared" si="475"/>
        <v/>
      </c>
      <c r="T2171" s="9" t="str">
        <f t="shared" si="475"/>
        <v/>
      </c>
      <c r="U2171" s="9" t="str">
        <f t="shared" si="463"/>
        <v/>
      </c>
      <c r="V2171" s="6" t="str">
        <f t="shared" si="464"/>
        <v/>
      </c>
      <c r="W2171" s="16" t="str">
        <f ca="1">IF(AND(W2170=U2170,F2171&lt;=U2171),U2171,IF(AND(W2170=U2170,F2171&gt;=U2171),V2171,IF(AND(W2170=V2170,F2171&gt;=V2171),V2171,IF(AND(W2170=V2170,F2171&lt;=V2171),U2171,””))))</f>
        <v/>
      </c>
      <c r="X2171" s="1" t="str">
        <f t="shared" si="462"/>
        <v/>
      </c>
    </row>
    <row r="2172" spans="1:24" ht="17.7">
      <c r="A2172" s="3"/>
      <c r="B2172" s="7"/>
      <c r="H2172" s="1" t="str">
        <f t="shared" si="465"/>
        <v/>
      </c>
      <c r="I2172" s="9" t="str">
        <f ca="1">IF(A2172="","",IF(ROW()&gt;$AA$16+1,AVERAGE(INDIRECT("H" &amp; ROW()-$AA$16+1):H2172),""))</f>
        <v/>
      </c>
      <c r="J2172" s="14" t="str">
        <f t="shared" ca="1" si="466"/>
        <v/>
      </c>
      <c r="K2172" s="14" t="str">
        <f t="shared" ca="1" si="467"/>
        <v/>
      </c>
      <c r="L2172" s="9" t="str">
        <f t="shared" ca="1" si="468"/>
        <v/>
      </c>
      <c r="M2172" s="9" t="str">
        <f t="shared" si="469"/>
        <v/>
      </c>
      <c r="N2172" s="9" t="str">
        <f t="shared" si="470"/>
        <v/>
      </c>
      <c r="O2172" s="9" t="str">
        <f t="shared" si="471"/>
        <v/>
      </c>
      <c r="P2172" s="9" t="str">
        <f t="shared" si="472"/>
        <v/>
      </c>
      <c r="Q2172" s="9" t="str">
        <f t="shared" si="473"/>
        <v/>
      </c>
      <c r="R2172" s="9" t="str">
        <f t="shared" si="474"/>
        <v/>
      </c>
      <c r="S2172" s="9" t="str">
        <f t="shared" si="475"/>
        <v/>
      </c>
      <c r="T2172" s="9" t="str">
        <f t="shared" si="475"/>
        <v/>
      </c>
      <c r="U2172" s="9" t="str">
        <f t="shared" si="463"/>
        <v/>
      </c>
      <c r="V2172" s="6" t="str">
        <f t="shared" si="464"/>
        <v/>
      </c>
      <c r="W2172" s="16" t="str">
        <f ca="1">IF(AND(W2171=U2171,F2172&lt;=U2172),U2172,IF(AND(W2171=U2171,F2172&gt;=U2172),V2172,IF(AND(W2171=V2171,F2172&gt;=V2172),V2172,IF(AND(W2171=V2171,F2172&lt;=V2172),U2172,””))))</f>
        <v/>
      </c>
      <c r="X2172" s="1" t="str">
        <f t="shared" si="462"/>
        <v/>
      </c>
    </row>
    <row r="2173" spans="1:24" ht="17.7">
      <c r="A2173" s="3"/>
      <c r="B2173" s="7"/>
      <c r="H2173" s="1" t="str">
        <f t="shared" si="465"/>
        <v/>
      </c>
      <c r="I2173" s="9" t="str">
        <f ca="1">IF(A2173="","",IF(ROW()&gt;$AA$16+1,AVERAGE(INDIRECT("H" &amp; ROW()-$AA$16+1):H2173),""))</f>
        <v/>
      </c>
      <c r="J2173" s="14" t="str">
        <f t="shared" ca="1" si="466"/>
        <v/>
      </c>
      <c r="K2173" s="14" t="str">
        <f t="shared" ca="1" si="467"/>
        <v/>
      </c>
      <c r="L2173" s="9" t="str">
        <f t="shared" ca="1" si="468"/>
        <v/>
      </c>
      <c r="M2173" s="9" t="str">
        <f t="shared" si="469"/>
        <v/>
      </c>
      <c r="N2173" s="9" t="str">
        <f t="shared" si="470"/>
        <v/>
      </c>
      <c r="O2173" s="9" t="str">
        <f t="shared" si="471"/>
        <v/>
      </c>
      <c r="P2173" s="9" t="str">
        <f t="shared" si="472"/>
        <v/>
      </c>
      <c r="Q2173" s="9" t="str">
        <f t="shared" si="473"/>
        <v/>
      </c>
      <c r="R2173" s="9" t="str">
        <f t="shared" si="474"/>
        <v/>
      </c>
      <c r="S2173" s="9" t="str">
        <f t="shared" si="475"/>
        <v/>
      </c>
      <c r="T2173" s="9" t="str">
        <f t="shared" si="475"/>
        <v/>
      </c>
      <c r="U2173" s="9" t="str">
        <f t="shared" si="463"/>
        <v/>
      </c>
      <c r="V2173" s="6" t="str">
        <f t="shared" si="464"/>
        <v/>
      </c>
      <c r="W2173" s="16" t="str">
        <f ca="1">IF(AND(W2172=U2172,F2173&lt;=U2173),U2173,IF(AND(W2172=U2172,F2173&gt;=U2173),V2173,IF(AND(W2172=V2172,F2173&gt;=V2173),V2173,IF(AND(W2172=V2172,F2173&lt;=V2173),U2173,””))))</f>
        <v/>
      </c>
      <c r="X2173" s="1" t="str">
        <f t="shared" si="462"/>
        <v/>
      </c>
    </row>
    <row r="2174" spans="1:24" ht="17.7">
      <c r="A2174" s="3"/>
      <c r="B2174" s="7"/>
      <c r="H2174" s="1" t="str">
        <f t="shared" si="465"/>
        <v/>
      </c>
      <c r="I2174" s="9" t="str">
        <f ca="1">IF(A2174="","",IF(ROW()&gt;$AA$16+1,AVERAGE(INDIRECT("H" &amp; ROW()-$AA$16+1):H2174),""))</f>
        <v/>
      </c>
      <c r="J2174" s="14" t="str">
        <f t="shared" ca="1" si="466"/>
        <v/>
      </c>
      <c r="K2174" s="14" t="str">
        <f t="shared" ca="1" si="467"/>
        <v/>
      </c>
      <c r="L2174" s="9" t="str">
        <f t="shared" ca="1" si="468"/>
        <v/>
      </c>
      <c r="M2174" s="9" t="str">
        <f t="shared" si="469"/>
        <v/>
      </c>
      <c r="N2174" s="9" t="str">
        <f t="shared" si="470"/>
        <v/>
      </c>
      <c r="O2174" s="9" t="str">
        <f t="shared" si="471"/>
        <v/>
      </c>
      <c r="P2174" s="9" t="str">
        <f t="shared" si="472"/>
        <v/>
      </c>
      <c r="Q2174" s="9" t="str">
        <f t="shared" si="473"/>
        <v/>
      </c>
      <c r="R2174" s="9" t="str">
        <f t="shared" si="474"/>
        <v/>
      </c>
      <c r="S2174" s="9" t="str">
        <f t="shared" si="475"/>
        <v/>
      </c>
      <c r="T2174" s="9" t="str">
        <f t="shared" si="475"/>
        <v/>
      </c>
      <c r="U2174" s="9" t="str">
        <f t="shared" si="463"/>
        <v/>
      </c>
      <c r="V2174" s="6" t="str">
        <f t="shared" si="464"/>
        <v/>
      </c>
      <c r="W2174" s="16" t="str">
        <f ca="1">IF(AND(W2173=U2173,F2174&lt;=U2174),U2174,IF(AND(W2173=U2173,F2174&gt;=U2174),V2174,IF(AND(W2173=V2173,F2174&gt;=V2174),V2174,IF(AND(W2173=V2173,F2174&lt;=V2174),U2174,””))))</f>
        <v/>
      </c>
      <c r="X2174" s="1" t="str">
        <f t="shared" si="462"/>
        <v/>
      </c>
    </row>
    <row r="2175" spans="1:24" ht="17.7">
      <c r="A2175" s="3"/>
      <c r="B2175" s="7"/>
      <c r="H2175" s="1" t="str">
        <f t="shared" si="465"/>
        <v/>
      </c>
      <c r="I2175" s="9" t="str">
        <f ca="1">IF(A2175="","",IF(ROW()&gt;$AA$16+1,AVERAGE(INDIRECT("H" &amp; ROW()-$AA$16+1):H2175),""))</f>
        <v/>
      </c>
      <c r="J2175" s="14" t="str">
        <f t="shared" ca="1" si="466"/>
        <v/>
      </c>
      <c r="K2175" s="14" t="str">
        <f t="shared" ca="1" si="467"/>
        <v/>
      </c>
      <c r="L2175" s="9" t="str">
        <f t="shared" ca="1" si="468"/>
        <v/>
      </c>
      <c r="M2175" s="9" t="str">
        <f t="shared" si="469"/>
        <v/>
      </c>
      <c r="N2175" s="9" t="str">
        <f t="shared" si="470"/>
        <v/>
      </c>
      <c r="O2175" s="9" t="str">
        <f t="shared" si="471"/>
        <v/>
      </c>
      <c r="P2175" s="9" t="str">
        <f t="shared" si="472"/>
        <v/>
      </c>
      <c r="Q2175" s="9" t="str">
        <f t="shared" si="473"/>
        <v/>
      </c>
      <c r="R2175" s="9" t="str">
        <f t="shared" si="474"/>
        <v/>
      </c>
      <c r="S2175" s="9" t="str">
        <f t="shared" si="475"/>
        <v/>
      </c>
      <c r="T2175" s="9" t="str">
        <f t="shared" si="475"/>
        <v/>
      </c>
      <c r="U2175" s="9" t="str">
        <f t="shared" si="463"/>
        <v/>
      </c>
      <c r="V2175" s="6" t="str">
        <f t="shared" si="464"/>
        <v/>
      </c>
      <c r="W2175" s="16" t="str">
        <f ca="1">IF(AND(W2174=U2174,F2175&lt;=U2175),U2175,IF(AND(W2174=U2174,F2175&gt;=U2175),V2175,IF(AND(W2174=V2174,F2175&gt;=V2175),V2175,IF(AND(W2174=V2174,F2175&lt;=V2175),U2175,””))))</f>
        <v/>
      </c>
      <c r="X2175" s="1" t="str">
        <f t="shared" si="462"/>
        <v/>
      </c>
    </row>
    <row r="2176" spans="1:24" ht="17.7">
      <c r="A2176" s="3"/>
      <c r="B2176" s="7"/>
      <c r="H2176" s="1" t="str">
        <f t="shared" si="465"/>
        <v/>
      </c>
      <c r="I2176" s="9" t="str">
        <f ca="1">IF(A2176="","",IF(ROW()&gt;$AA$16+1,AVERAGE(INDIRECT("H" &amp; ROW()-$AA$16+1):H2176),""))</f>
        <v/>
      </c>
      <c r="J2176" s="14" t="str">
        <f t="shared" ca="1" si="466"/>
        <v/>
      </c>
      <c r="K2176" s="14" t="str">
        <f t="shared" ca="1" si="467"/>
        <v/>
      </c>
      <c r="L2176" s="9" t="str">
        <f t="shared" ca="1" si="468"/>
        <v/>
      </c>
      <c r="M2176" s="9" t="str">
        <f t="shared" si="469"/>
        <v/>
      </c>
      <c r="N2176" s="9" t="str">
        <f t="shared" si="470"/>
        <v/>
      </c>
      <c r="O2176" s="9" t="str">
        <f t="shared" si="471"/>
        <v/>
      </c>
      <c r="P2176" s="9" t="str">
        <f t="shared" si="472"/>
        <v/>
      </c>
      <c r="Q2176" s="9" t="str">
        <f t="shared" si="473"/>
        <v/>
      </c>
      <c r="R2176" s="9" t="str">
        <f t="shared" si="474"/>
        <v/>
      </c>
      <c r="S2176" s="9" t="str">
        <f t="shared" si="475"/>
        <v/>
      </c>
      <c r="T2176" s="9" t="str">
        <f t="shared" si="475"/>
        <v/>
      </c>
      <c r="U2176" s="9" t="str">
        <f t="shared" si="463"/>
        <v/>
      </c>
      <c r="V2176" s="6" t="str">
        <f t="shared" si="464"/>
        <v/>
      </c>
      <c r="W2176" s="16" t="str">
        <f ca="1">IF(AND(W2175=U2175,F2176&lt;=U2176),U2176,IF(AND(W2175=U2175,F2176&gt;=U2176),V2176,IF(AND(W2175=V2175,F2176&gt;=V2176),V2176,IF(AND(W2175=V2175,F2176&lt;=V2176),U2176,””))))</f>
        <v/>
      </c>
      <c r="X2176" s="1" t="str">
        <f t="shared" si="462"/>
        <v/>
      </c>
    </row>
    <row r="2177" spans="1:24" ht="17.7">
      <c r="A2177" s="3"/>
      <c r="B2177" s="7"/>
      <c r="H2177" s="1" t="str">
        <f t="shared" si="465"/>
        <v/>
      </c>
      <c r="I2177" s="9" t="str">
        <f ca="1">IF(A2177="","",IF(ROW()&gt;$AA$16+1,AVERAGE(INDIRECT("H" &amp; ROW()-$AA$16+1):H2177),""))</f>
        <v/>
      </c>
      <c r="J2177" s="14" t="str">
        <f t="shared" ca="1" si="466"/>
        <v/>
      </c>
      <c r="K2177" s="14" t="str">
        <f t="shared" ca="1" si="467"/>
        <v/>
      </c>
      <c r="L2177" s="9" t="str">
        <f t="shared" ca="1" si="468"/>
        <v/>
      </c>
      <c r="M2177" s="9" t="str">
        <f t="shared" si="469"/>
        <v/>
      </c>
      <c r="N2177" s="9" t="str">
        <f t="shared" si="470"/>
        <v/>
      </c>
      <c r="O2177" s="9" t="str">
        <f t="shared" si="471"/>
        <v/>
      </c>
      <c r="P2177" s="9" t="str">
        <f t="shared" si="472"/>
        <v/>
      </c>
      <c r="Q2177" s="9" t="str">
        <f t="shared" si="473"/>
        <v/>
      </c>
      <c r="R2177" s="9" t="str">
        <f t="shared" si="474"/>
        <v/>
      </c>
      <c r="S2177" s="9" t="str">
        <f t="shared" si="475"/>
        <v/>
      </c>
      <c r="T2177" s="9" t="str">
        <f t="shared" si="475"/>
        <v/>
      </c>
      <c r="U2177" s="9" t="str">
        <f t="shared" si="463"/>
        <v/>
      </c>
      <c r="V2177" s="6" t="str">
        <f t="shared" si="464"/>
        <v/>
      </c>
      <c r="W2177" s="16" t="str">
        <f ca="1">IF(AND(W2176=U2176,F2177&lt;=U2177),U2177,IF(AND(W2176=U2176,F2177&gt;=U2177),V2177,IF(AND(W2176=V2176,F2177&gt;=V2177),V2177,IF(AND(W2176=V2176,F2177&lt;=V2177),U2177,””))))</f>
        <v/>
      </c>
      <c r="X2177" s="1" t="str">
        <f t="shared" si="462"/>
        <v/>
      </c>
    </row>
    <row r="2178" spans="1:24" ht="17.7">
      <c r="A2178" s="3"/>
      <c r="B2178" s="7"/>
      <c r="H2178" s="1" t="str">
        <f t="shared" si="465"/>
        <v/>
      </c>
      <c r="I2178" s="9" t="str">
        <f ca="1">IF(A2178="","",IF(ROW()&gt;$AA$16+1,AVERAGE(INDIRECT("H" &amp; ROW()-$AA$16+1):H2178),""))</f>
        <v/>
      </c>
      <c r="J2178" s="14" t="str">
        <f t="shared" ca="1" si="466"/>
        <v/>
      </c>
      <c r="K2178" s="14" t="str">
        <f t="shared" ca="1" si="467"/>
        <v/>
      </c>
      <c r="L2178" s="9" t="str">
        <f t="shared" ca="1" si="468"/>
        <v/>
      </c>
      <c r="M2178" s="9" t="str">
        <f t="shared" si="469"/>
        <v/>
      </c>
      <c r="N2178" s="9" t="str">
        <f t="shared" si="470"/>
        <v/>
      </c>
      <c r="O2178" s="9" t="str">
        <f t="shared" si="471"/>
        <v/>
      </c>
      <c r="P2178" s="9" t="str">
        <f t="shared" si="472"/>
        <v/>
      </c>
      <c r="Q2178" s="9" t="str">
        <f t="shared" si="473"/>
        <v/>
      </c>
      <c r="R2178" s="9" t="str">
        <f t="shared" si="474"/>
        <v/>
      </c>
      <c r="S2178" s="9" t="str">
        <f t="shared" si="475"/>
        <v/>
      </c>
      <c r="T2178" s="9" t="str">
        <f t="shared" si="475"/>
        <v/>
      </c>
      <c r="U2178" s="9" t="str">
        <f t="shared" si="463"/>
        <v/>
      </c>
      <c r="V2178" s="6" t="str">
        <f t="shared" si="464"/>
        <v/>
      </c>
      <c r="W2178" s="16" t="str">
        <f ca="1">IF(AND(W2177=U2177,F2178&lt;=U2178),U2178,IF(AND(W2177=U2177,F2178&gt;=U2178),V2178,IF(AND(W2177=V2177,F2178&gt;=V2178),V2178,IF(AND(W2177=V2177,F2178&lt;=V2178),U2178,””))))</f>
        <v/>
      </c>
      <c r="X2178" s="1" t="str">
        <f t="shared" ref="X2178:X2241" si="476">IF(A2178="","",IF(ROW()&gt;$AA$16+1,IF(F2178&lt;W2178,"SELL","BUY"),""))</f>
        <v/>
      </c>
    </row>
    <row r="2179" spans="1:24" ht="17.7">
      <c r="A2179" s="3"/>
      <c r="B2179" s="7"/>
      <c r="H2179" s="1" t="str">
        <f t="shared" si="465"/>
        <v/>
      </c>
      <c r="I2179" s="9" t="str">
        <f ca="1">IF(A2179="","",IF(ROW()&gt;$AA$16+1,AVERAGE(INDIRECT("H" &amp; ROW()-$AA$16+1):H2179),""))</f>
        <v/>
      </c>
      <c r="J2179" s="14" t="str">
        <f t="shared" ca="1" si="466"/>
        <v/>
      </c>
      <c r="K2179" s="14" t="str">
        <f t="shared" ca="1" si="467"/>
        <v/>
      </c>
      <c r="L2179" s="9" t="str">
        <f t="shared" ca="1" si="468"/>
        <v/>
      </c>
      <c r="M2179" s="9" t="str">
        <f t="shared" si="469"/>
        <v/>
      </c>
      <c r="N2179" s="9" t="str">
        <f t="shared" si="470"/>
        <v/>
      </c>
      <c r="O2179" s="9" t="str">
        <f t="shared" si="471"/>
        <v/>
      </c>
      <c r="P2179" s="9" t="str">
        <f t="shared" si="472"/>
        <v/>
      </c>
      <c r="Q2179" s="9" t="str">
        <f t="shared" si="473"/>
        <v/>
      </c>
      <c r="R2179" s="9" t="str">
        <f t="shared" si="474"/>
        <v/>
      </c>
      <c r="S2179" s="9" t="str">
        <f t="shared" si="475"/>
        <v/>
      </c>
      <c r="T2179" s="9" t="str">
        <f t="shared" si="475"/>
        <v/>
      </c>
      <c r="U2179" s="9" t="str">
        <f t="shared" ref="U2179:U2242" si="477">IF(A2179="","",IF(ROW()&gt;$AA$16+1,IF(OR(S2179&lt;U2178,F2178&gt;U2178),S2179,U2178),""))</f>
        <v/>
      </c>
      <c r="V2179" s="6" t="str">
        <f t="shared" ref="V2179:V2242" si="478">IF(A2179="","",IF(ROW()&gt;$AA$16+1,IF(OR(T2179&gt;V2178,F2178&lt;V2178),T2179,V2178),""))</f>
        <v/>
      </c>
      <c r="W2179" s="16" t="str">
        <f ca="1">IF(AND(W2178=U2178,F2179&lt;=U2179),U2179,IF(AND(W2178=U2178,F2179&gt;=U2179),V2179,IF(AND(W2178=V2178,F2179&gt;=V2179),V2179,IF(AND(W2178=V2178,F2179&lt;=V2179),U2179,””))))</f>
        <v/>
      </c>
      <c r="X2179" s="1" t="str">
        <f t="shared" si="476"/>
        <v/>
      </c>
    </row>
    <row r="2180" spans="1:24" ht="17.7">
      <c r="A2180" s="3"/>
      <c r="B2180" s="7"/>
      <c r="H2180" s="1" t="str">
        <f t="shared" ref="H2180:H2243" si="479">IF(A2180="","",MAX(D2180-E2180,ABS(D2180-F2179),ABS(E2180-F2179)))</f>
        <v/>
      </c>
      <c r="I2180" s="9" t="str">
        <f ca="1">IF(A2180="","",IF(ROW()&gt;$AA$16+1,AVERAGE(INDIRECT("H" &amp; ROW()-$AA$16+1):H2180),""))</f>
        <v/>
      </c>
      <c r="J2180" s="14" t="str">
        <f t="shared" ref="J2180:J2243" ca="1" si="480">IF(A2180="","",IF(ROW(H2180)&lt;2+$AA$16,"",IF(ROW(H2180)=2+$AA$16,AVERAGE(OFFSET(H2180,1-$AA$16,0,$AA$16,1)),2/($AA$16+1)*H2180+(1-2/($AA$16+1))*J2179)))</f>
        <v/>
      </c>
      <c r="K2180" s="14" t="str">
        <f t="shared" ref="K2180:K2243" ca="1" si="481">IF(A2180="","",IF(ROW(H2180)&lt;2+$AA$16,"",IF(ROW(H2180)=2+$AA$16,AVERAGE(OFFSET(H2180,1-$AA$16,0,$AA$16,1)),1/$AA$16*H2180+(1-1/$AA$16)*K2179)))</f>
        <v/>
      </c>
      <c r="L2180" s="9" t="str">
        <f t="shared" ref="L2180:L2243" ca="1" si="482">IF($AA$19="ATR (SMA)",I2180,IF($AA$19="ATR (EMA)",J2180,K2180))</f>
        <v/>
      </c>
      <c r="M2180" s="9" t="str">
        <f t="shared" ref="M2180:M2243" si="483">IF(A2180="","",IF(ROW()&gt;$AA$16+1,F2180 + (L2180*$AA$17),""))</f>
        <v/>
      </c>
      <c r="N2180" s="9" t="str">
        <f t="shared" ref="N2180:N2243" si="484">IF(A2180="","",IF(ROW()&gt;$AA$16+1,F2180 - (L2180*$AA$17),""))</f>
        <v/>
      </c>
      <c r="O2180" s="9" t="str">
        <f t="shared" ref="O2180:O2243" si="485">IF(A2180="","",IF(ROW()&gt;$AA$16+1,E2180 + (L2180*$AA$17),""))</f>
        <v/>
      </c>
      <c r="P2180" s="9" t="str">
        <f t="shared" ref="P2180:P2243" si="486">IF(A2180="","",IF(ROW()&gt;$AA$16+1,D2180 - (L2180*$AA$17),""))</f>
        <v/>
      </c>
      <c r="Q2180" s="9" t="str">
        <f t="shared" ref="Q2180:Q2243" si="487">IF(A2180="","",IF(ROW()&gt;$AA$16+1,((D2180+E2180)/2) + (L2180*$AA$17),""))</f>
        <v/>
      </c>
      <c r="R2180" s="9" t="str">
        <f t="shared" ref="R2180:R2243" si="488">IF(A2180="","",IF(ROW()&gt;$AA$16+1,((D2180+E2180)/2) - (L2180*$AA$17),""))</f>
        <v/>
      </c>
      <c r="S2180" s="9" t="str">
        <f t="shared" ref="S2180:T2243" si="489">IF($AA$18="ATR SL(CLOSE)",M2180,IF($AA$18="ATR SL(HIGH/LOW)",O2180,Q2180))</f>
        <v/>
      </c>
      <c r="T2180" s="9" t="str">
        <f t="shared" si="489"/>
        <v/>
      </c>
      <c r="U2180" s="9" t="str">
        <f t="shared" si="477"/>
        <v/>
      </c>
      <c r="V2180" s="6" t="str">
        <f t="shared" si="478"/>
        <v/>
      </c>
      <c r="W2180" s="16" t="str">
        <f ca="1">IF(AND(W2179=U2179,F2180&lt;=U2180),U2180,IF(AND(W2179=U2179,F2180&gt;=U2180),V2180,IF(AND(W2179=V2179,F2180&gt;=V2180),V2180,IF(AND(W2179=V2179,F2180&lt;=V2180),U2180,””))))</f>
        <v/>
      </c>
      <c r="X2180" s="1" t="str">
        <f t="shared" si="476"/>
        <v/>
      </c>
    </row>
    <row r="2181" spans="1:24" ht="17.7">
      <c r="A2181" s="3"/>
      <c r="B2181" s="7"/>
      <c r="H2181" s="1" t="str">
        <f t="shared" si="479"/>
        <v/>
      </c>
      <c r="I2181" s="9" t="str">
        <f ca="1">IF(A2181="","",IF(ROW()&gt;$AA$16+1,AVERAGE(INDIRECT("H" &amp; ROW()-$AA$16+1):H2181),""))</f>
        <v/>
      </c>
      <c r="J2181" s="14" t="str">
        <f t="shared" ca="1" si="480"/>
        <v/>
      </c>
      <c r="K2181" s="14" t="str">
        <f t="shared" ca="1" si="481"/>
        <v/>
      </c>
      <c r="L2181" s="9" t="str">
        <f t="shared" ca="1" si="482"/>
        <v/>
      </c>
      <c r="M2181" s="9" t="str">
        <f t="shared" si="483"/>
        <v/>
      </c>
      <c r="N2181" s="9" t="str">
        <f t="shared" si="484"/>
        <v/>
      </c>
      <c r="O2181" s="9" t="str">
        <f t="shared" si="485"/>
        <v/>
      </c>
      <c r="P2181" s="9" t="str">
        <f t="shared" si="486"/>
        <v/>
      </c>
      <c r="Q2181" s="9" t="str">
        <f t="shared" si="487"/>
        <v/>
      </c>
      <c r="R2181" s="9" t="str">
        <f t="shared" si="488"/>
        <v/>
      </c>
      <c r="S2181" s="9" t="str">
        <f t="shared" si="489"/>
        <v/>
      </c>
      <c r="T2181" s="9" t="str">
        <f t="shared" si="489"/>
        <v/>
      </c>
      <c r="U2181" s="9" t="str">
        <f t="shared" si="477"/>
        <v/>
      </c>
      <c r="V2181" s="6" t="str">
        <f t="shared" si="478"/>
        <v/>
      </c>
      <c r="W2181" s="16" t="str">
        <f ca="1">IF(AND(W2180=U2180,F2181&lt;=U2181),U2181,IF(AND(W2180=U2180,F2181&gt;=U2181),V2181,IF(AND(W2180=V2180,F2181&gt;=V2181),V2181,IF(AND(W2180=V2180,F2181&lt;=V2181),U2181,””))))</f>
        <v/>
      </c>
      <c r="X2181" s="1" t="str">
        <f t="shared" si="476"/>
        <v/>
      </c>
    </row>
    <row r="2182" spans="1:24" ht="17.7">
      <c r="A2182" s="3"/>
      <c r="B2182" s="7"/>
      <c r="H2182" s="1" t="str">
        <f t="shared" si="479"/>
        <v/>
      </c>
      <c r="I2182" s="9" t="str">
        <f ca="1">IF(A2182="","",IF(ROW()&gt;$AA$16+1,AVERAGE(INDIRECT("H" &amp; ROW()-$AA$16+1):H2182),""))</f>
        <v/>
      </c>
      <c r="J2182" s="14" t="str">
        <f t="shared" ca="1" si="480"/>
        <v/>
      </c>
      <c r="K2182" s="14" t="str">
        <f t="shared" ca="1" si="481"/>
        <v/>
      </c>
      <c r="L2182" s="9" t="str">
        <f t="shared" ca="1" si="482"/>
        <v/>
      </c>
      <c r="M2182" s="9" t="str">
        <f t="shared" si="483"/>
        <v/>
      </c>
      <c r="N2182" s="9" t="str">
        <f t="shared" si="484"/>
        <v/>
      </c>
      <c r="O2182" s="9" t="str">
        <f t="shared" si="485"/>
        <v/>
      </c>
      <c r="P2182" s="9" t="str">
        <f t="shared" si="486"/>
        <v/>
      </c>
      <c r="Q2182" s="9" t="str">
        <f t="shared" si="487"/>
        <v/>
      </c>
      <c r="R2182" s="9" t="str">
        <f t="shared" si="488"/>
        <v/>
      </c>
      <c r="S2182" s="9" t="str">
        <f t="shared" si="489"/>
        <v/>
      </c>
      <c r="T2182" s="9" t="str">
        <f t="shared" si="489"/>
        <v/>
      </c>
      <c r="U2182" s="9" t="str">
        <f t="shared" si="477"/>
        <v/>
      </c>
      <c r="V2182" s="6" t="str">
        <f t="shared" si="478"/>
        <v/>
      </c>
      <c r="W2182" s="16" t="str">
        <f ca="1">IF(AND(W2181=U2181,F2182&lt;=U2182),U2182,IF(AND(W2181=U2181,F2182&gt;=U2182),V2182,IF(AND(W2181=V2181,F2182&gt;=V2182),V2182,IF(AND(W2181=V2181,F2182&lt;=V2182),U2182,””))))</f>
        <v/>
      </c>
      <c r="X2182" s="1" t="str">
        <f t="shared" si="476"/>
        <v/>
      </c>
    </row>
    <row r="2183" spans="1:24" ht="17.7">
      <c r="A2183" s="3"/>
      <c r="B2183" s="7"/>
      <c r="H2183" s="1" t="str">
        <f t="shared" si="479"/>
        <v/>
      </c>
      <c r="I2183" s="9" t="str">
        <f ca="1">IF(A2183="","",IF(ROW()&gt;$AA$16+1,AVERAGE(INDIRECT("H" &amp; ROW()-$AA$16+1):H2183),""))</f>
        <v/>
      </c>
      <c r="J2183" s="14" t="str">
        <f t="shared" ca="1" si="480"/>
        <v/>
      </c>
      <c r="K2183" s="14" t="str">
        <f t="shared" ca="1" si="481"/>
        <v/>
      </c>
      <c r="L2183" s="9" t="str">
        <f t="shared" ca="1" si="482"/>
        <v/>
      </c>
      <c r="M2183" s="9" t="str">
        <f t="shared" si="483"/>
        <v/>
      </c>
      <c r="N2183" s="9" t="str">
        <f t="shared" si="484"/>
        <v/>
      </c>
      <c r="O2183" s="9" t="str">
        <f t="shared" si="485"/>
        <v/>
      </c>
      <c r="P2183" s="9" t="str">
        <f t="shared" si="486"/>
        <v/>
      </c>
      <c r="Q2183" s="9" t="str">
        <f t="shared" si="487"/>
        <v/>
      </c>
      <c r="R2183" s="9" t="str">
        <f t="shared" si="488"/>
        <v/>
      </c>
      <c r="S2183" s="9" t="str">
        <f t="shared" si="489"/>
        <v/>
      </c>
      <c r="T2183" s="9" t="str">
        <f t="shared" si="489"/>
        <v/>
      </c>
      <c r="U2183" s="9" t="str">
        <f t="shared" si="477"/>
        <v/>
      </c>
      <c r="V2183" s="6" t="str">
        <f t="shared" si="478"/>
        <v/>
      </c>
      <c r="W2183" s="16" t="str">
        <f ca="1">IF(AND(W2182=U2182,F2183&lt;=U2183),U2183,IF(AND(W2182=U2182,F2183&gt;=U2183),V2183,IF(AND(W2182=V2182,F2183&gt;=V2183),V2183,IF(AND(W2182=V2182,F2183&lt;=V2183),U2183,””))))</f>
        <v/>
      </c>
      <c r="X2183" s="1" t="str">
        <f t="shared" si="476"/>
        <v/>
      </c>
    </row>
    <row r="2184" spans="1:24" ht="17.7">
      <c r="A2184" s="3"/>
      <c r="B2184" s="7"/>
      <c r="H2184" s="1" t="str">
        <f t="shared" si="479"/>
        <v/>
      </c>
      <c r="I2184" s="9" t="str">
        <f ca="1">IF(A2184="","",IF(ROW()&gt;$AA$16+1,AVERAGE(INDIRECT("H" &amp; ROW()-$AA$16+1):H2184),""))</f>
        <v/>
      </c>
      <c r="J2184" s="14" t="str">
        <f t="shared" ca="1" si="480"/>
        <v/>
      </c>
      <c r="K2184" s="14" t="str">
        <f t="shared" ca="1" si="481"/>
        <v/>
      </c>
      <c r="L2184" s="9" t="str">
        <f t="shared" ca="1" si="482"/>
        <v/>
      </c>
      <c r="M2184" s="9" t="str">
        <f t="shared" si="483"/>
        <v/>
      </c>
      <c r="N2184" s="9" t="str">
        <f t="shared" si="484"/>
        <v/>
      </c>
      <c r="O2184" s="9" t="str">
        <f t="shared" si="485"/>
        <v/>
      </c>
      <c r="P2184" s="9" t="str">
        <f t="shared" si="486"/>
        <v/>
      </c>
      <c r="Q2184" s="9" t="str">
        <f t="shared" si="487"/>
        <v/>
      </c>
      <c r="R2184" s="9" t="str">
        <f t="shared" si="488"/>
        <v/>
      </c>
      <c r="S2184" s="9" t="str">
        <f t="shared" si="489"/>
        <v/>
      </c>
      <c r="T2184" s="9" t="str">
        <f t="shared" si="489"/>
        <v/>
      </c>
      <c r="U2184" s="9" t="str">
        <f t="shared" si="477"/>
        <v/>
      </c>
      <c r="V2184" s="6" t="str">
        <f t="shared" si="478"/>
        <v/>
      </c>
      <c r="W2184" s="16" t="str">
        <f ca="1">IF(AND(W2183=U2183,F2184&lt;=U2184),U2184,IF(AND(W2183=U2183,F2184&gt;=U2184),V2184,IF(AND(W2183=V2183,F2184&gt;=V2184),V2184,IF(AND(W2183=V2183,F2184&lt;=V2184),U2184,””))))</f>
        <v/>
      </c>
      <c r="X2184" s="1" t="str">
        <f t="shared" si="476"/>
        <v/>
      </c>
    </row>
    <row r="2185" spans="1:24" ht="17.7">
      <c r="A2185" s="3"/>
      <c r="B2185" s="7"/>
      <c r="H2185" s="1" t="str">
        <f t="shared" si="479"/>
        <v/>
      </c>
      <c r="I2185" s="9" t="str">
        <f ca="1">IF(A2185="","",IF(ROW()&gt;$AA$16+1,AVERAGE(INDIRECT("H" &amp; ROW()-$AA$16+1):H2185),""))</f>
        <v/>
      </c>
      <c r="J2185" s="14" t="str">
        <f t="shared" ca="1" si="480"/>
        <v/>
      </c>
      <c r="K2185" s="14" t="str">
        <f t="shared" ca="1" si="481"/>
        <v/>
      </c>
      <c r="L2185" s="9" t="str">
        <f t="shared" ca="1" si="482"/>
        <v/>
      </c>
      <c r="M2185" s="9" t="str">
        <f t="shared" si="483"/>
        <v/>
      </c>
      <c r="N2185" s="9" t="str">
        <f t="shared" si="484"/>
        <v/>
      </c>
      <c r="O2185" s="9" t="str">
        <f t="shared" si="485"/>
        <v/>
      </c>
      <c r="P2185" s="9" t="str">
        <f t="shared" si="486"/>
        <v/>
      </c>
      <c r="Q2185" s="9" t="str">
        <f t="shared" si="487"/>
        <v/>
      </c>
      <c r="R2185" s="9" t="str">
        <f t="shared" si="488"/>
        <v/>
      </c>
      <c r="S2185" s="9" t="str">
        <f t="shared" si="489"/>
        <v/>
      </c>
      <c r="T2185" s="9" t="str">
        <f t="shared" si="489"/>
        <v/>
      </c>
      <c r="U2185" s="9" t="str">
        <f t="shared" si="477"/>
        <v/>
      </c>
      <c r="V2185" s="6" t="str">
        <f t="shared" si="478"/>
        <v/>
      </c>
      <c r="W2185" s="16" t="str">
        <f ca="1">IF(AND(W2184=U2184,F2185&lt;=U2185),U2185,IF(AND(W2184=U2184,F2185&gt;=U2185),V2185,IF(AND(W2184=V2184,F2185&gt;=V2185),V2185,IF(AND(W2184=V2184,F2185&lt;=V2185),U2185,””))))</f>
        <v/>
      </c>
      <c r="X2185" s="1" t="str">
        <f t="shared" si="476"/>
        <v/>
      </c>
    </row>
    <row r="2186" spans="1:24" ht="17.7">
      <c r="A2186" s="3"/>
      <c r="B2186" s="7"/>
      <c r="H2186" s="1" t="str">
        <f t="shared" si="479"/>
        <v/>
      </c>
      <c r="I2186" s="9" t="str">
        <f ca="1">IF(A2186="","",IF(ROW()&gt;$AA$16+1,AVERAGE(INDIRECT("H" &amp; ROW()-$AA$16+1):H2186),""))</f>
        <v/>
      </c>
      <c r="J2186" s="14" t="str">
        <f t="shared" ca="1" si="480"/>
        <v/>
      </c>
      <c r="K2186" s="14" t="str">
        <f t="shared" ca="1" si="481"/>
        <v/>
      </c>
      <c r="L2186" s="9" t="str">
        <f t="shared" ca="1" si="482"/>
        <v/>
      </c>
      <c r="M2186" s="9" t="str">
        <f t="shared" si="483"/>
        <v/>
      </c>
      <c r="N2186" s="9" t="str">
        <f t="shared" si="484"/>
        <v/>
      </c>
      <c r="O2186" s="9" t="str">
        <f t="shared" si="485"/>
        <v/>
      </c>
      <c r="P2186" s="9" t="str">
        <f t="shared" si="486"/>
        <v/>
      </c>
      <c r="Q2186" s="9" t="str">
        <f t="shared" si="487"/>
        <v/>
      </c>
      <c r="R2186" s="9" t="str">
        <f t="shared" si="488"/>
        <v/>
      </c>
      <c r="S2186" s="9" t="str">
        <f t="shared" si="489"/>
        <v/>
      </c>
      <c r="T2186" s="9" t="str">
        <f t="shared" si="489"/>
        <v/>
      </c>
      <c r="U2186" s="9" t="str">
        <f t="shared" si="477"/>
        <v/>
      </c>
      <c r="V2186" s="6" t="str">
        <f t="shared" si="478"/>
        <v/>
      </c>
      <c r="W2186" s="16" t="str">
        <f ca="1">IF(AND(W2185=U2185,F2186&lt;=U2186),U2186,IF(AND(W2185=U2185,F2186&gt;=U2186),V2186,IF(AND(W2185=V2185,F2186&gt;=V2186),V2186,IF(AND(W2185=V2185,F2186&lt;=V2186),U2186,””))))</f>
        <v/>
      </c>
      <c r="X2186" s="1" t="str">
        <f t="shared" si="476"/>
        <v/>
      </c>
    </row>
    <row r="2187" spans="1:24" ht="17.7">
      <c r="A2187" s="3"/>
      <c r="B2187" s="7"/>
      <c r="H2187" s="1" t="str">
        <f t="shared" si="479"/>
        <v/>
      </c>
      <c r="I2187" s="9" t="str">
        <f ca="1">IF(A2187="","",IF(ROW()&gt;$AA$16+1,AVERAGE(INDIRECT("H" &amp; ROW()-$AA$16+1):H2187),""))</f>
        <v/>
      </c>
      <c r="J2187" s="14" t="str">
        <f t="shared" ca="1" si="480"/>
        <v/>
      </c>
      <c r="K2187" s="14" t="str">
        <f t="shared" ca="1" si="481"/>
        <v/>
      </c>
      <c r="L2187" s="9" t="str">
        <f t="shared" ca="1" si="482"/>
        <v/>
      </c>
      <c r="M2187" s="9" t="str">
        <f t="shared" si="483"/>
        <v/>
      </c>
      <c r="N2187" s="9" t="str">
        <f t="shared" si="484"/>
        <v/>
      </c>
      <c r="O2187" s="9" t="str">
        <f t="shared" si="485"/>
        <v/>
      </c>
      <c r="P2187" s="9" t="str">
        <f t="shared" si="486"/>
        <v/>
      </c>
      <c r="Q2187" s="9" t="str">
        <f t="shared" si="487"/>
        <v/>
      </c>
      <c r="R2187" s="9" t="str">
        <f t="shared" si="488"/>
        <v/>
      </c>
      <c r="S2187" s="9" t="str">
        <f t="shared" si="489"/>
        <v/>
      </c>
      <c r="T2187" s="9" t="str">
        <f t="shared" si="489"/>
        <v/>
      </c>
      <c r="U2187" s="9" t="str">
        <f t="shared" si="477"/>
        <v/>
      </c>
      <c r="V2187" s="6" t="str">
        <f t="shared" si="478"/>
        <v/>
      </c>
      <c r="W2187" s="16" t="str">
        <f ca="1">IF(AND(W2186=U2186,F2187&lt;=U2187),U2187,IF(AND(W2186=U2186,F2187&gt;=U2187),V2187,IF(AND(W2186=V2186,F2187&gt;=V2187),V2187,IF(AND(W2186=V2186,F2187&lt;=V2187),U2187,””))))</f>
        <v/>
      </c>
      <c r="X2187" s="1" t="str">
        <f t="shared" si="476"/>
        <v/>
      </c>
    </row>
    <row r="2188" spans="1:24" ht="17.7">
      <c r="A2188" s="3"/>
      <c r="B2188" s="7"/>
      <c r="H2188" s="1" t="str">
        <f t="shared" si="479"/>
        <v/>
      </c>
      <c r="I2188" s="9" t="str">
        <f ca="1">IF(A2188="","",IF(ROW()&gt;$AA$16+1,AVERAGE(INDIRECT("H" &amp; ROW()-$AA$16+1):H2188),""))</f>
        <v/>
      </c>
      <c r="J2188" s="14" t="str">
        <f t="shared" ca="1" si="480"/>
        <v/>
      </c>
      <c r="K2188" s="14" t="str">
        <f t="shared" ca="1" si="481"/>
        <v/>
      </c>
      <c r="L2188" s="9" t="str">
        <f t="shared" ca="1" si="482"/>
        <v/>
      </c>
      <c r="M2188" s="9" t="str">
        <f t="shared" si="483"/>
        <v/>
      </c>
      <c r="N2188" s="9" t="str">
        <f t="shared" si="484"/>
        <v/>
      </c>
      <c r="O2188" s="9" t="str">
        <f t="shared" si="485"/>
        <v/>
      </c>
      <c r="P2188" s="9" t="str">
        <f t="shared" si="486"/>
        <v/>
      </c>
      <c r="Q2188" s="9" t="str">
        <f t="shared" si="487"/>
        <v/>
      </c>
      <c r="R2188" s="9" t="str">
        <f t="shared" si="488"/>
        <v/>
      </c>
      <c r="S2188" s="9" t="str">
        <f t="shared" si="489"/>
        <v/>
      </c>
      <c r="T2188" s="9" t="str">
        <f t="shared" si="489"/>
        <v/>
      </c>
      <c r="U2188" s="9" t="str">
        <f t="shared" si="477"/>
        <v/>
      </c>
      <c r="V2188" s="6" t="str">
        <f t="shared" si="478"/>
        <v/>
      </c>
      <c r="W2188" s="16" t="str">
        <f ca="1">IF(AND(W2187=U2187,F2188&lt;=U2188),U2188,IF(AND(W2187=U2187,F2188&gt;=U2188),V2188,IF(AND(W2187=V2187,F2188&gt;=V2188),V2188,IF(AND(W2187=V2187,F2188&lt;=V2188),U2188,””))))</f>
        <v/>
      </c>
      <c r="X2188" s="1" t="str">
        <f t="shared" si="476"/>
        <v/>
      </c>
    </row>
    <row r="2189" spans="1:24" ht="17.7">
      <c r="A2189" s="3"/>
      <c r="B2189" s="7"/>
      <c r="H2189" s="1" t="str">
        <f t="shared" si="479"/>
        <v/>
      </c>
      <c r="I2189" s="9" t="str">
        <f ca="1">IF(A2189="","",IF(ROW()&gt;$AA$16+1,AVERAGE(INDIRECT("H" &amp; ROW()-$AA$16+1):H2189),""))</f>
        <v/>
      </c>
      <c r="J2189" s="14" t="str">
        <f t="shared" ca="1" si="480"/>
        <v/>
      </c>
      <c r="K2189" s="14" t="str">
        <f t="shared" ca="1" si="481"/>
        <v/>
      </c>
      <c r="L2189" s="9" t="str">
        <f t="shared" ca="1" si="482"/>
        <v/>
      </c>
      <c r="M2189" s="9" t="str">
        <f t="shared" si="483"/>
        <v/>
      </c>
      <c r="N2189" s="9" t="str">
        <f t="shared" si="484"/>
        <v/>
      </c>
      <c r="O2189" s="9" t="str">
        <f t="shared" si="485"/>
        <v/>
      </c>
      <c r="P2189" s="9" t="str">
        <f t="shared" si="486"/>
        <v/>
      </c>
      <c r="Q2189" s="9" t="str">
        <f t="shared" si="487"/>
        <v/>
      </c>
      <c r="R2189" s="9" t="str">
        <f t="shared" si="488"/>
        <v/>
      </c>
      <c r="S2189" s="9" t="str">
        <f t="shared" si="489"/>
        <v/>
      </c>
      <c r="T2189" s="9" t="str">
        <f t="shared" si="489"/>
        <v/>
      </c>
      <c r="U2189" s="9" t="str">
        <f t="shared" si="477"/>
        <v/>
      </c>
      <c r="V2189" s="6" t="str">
        <f t="shared" si="478"/>
        <v/>
      </c>
      <c r="W2189" s="16" t="str">
        <f ca="1">IF(AND(W2188=U2188,F2189&lt;=U2189),U2189,IF(AND(W2188=U2188,F2189&gt;=U2189),V2189,IF(AND(W2188=V2188,F2189&gt;=V2189),V2189,IF(AND(W2188=V2188,F2189&lt;=V2189),U2189,””))))</f>
        <v/>
      </c>
      <c r="X2189" s="1" t="str">
        <f t="shared" si="476"/>
        <v/>
      </c>
    </row>
    <row r="2190" spans="1:24" ht="17.7">
      <c r="A2190" s="3"/>
      <c r="B2190" s="7"/>
      <c r="H2190" s="1" t="str">
        <f t="shared" si="479"/>
        <v/>
      </c>
      <c r="I2190" s="9" t="str">
        <f ca="1">IF(A2190="","",IF(ROW()&gt;$AA$16+1,AVERAGE(INDIRECT("H" &amp; ROW()-$AA$16+1):H2190),""))</f>
        <v/>
      </c>
      <c r="J2190" s="14" t="str">
        <f t="shared" ca="1" si="480"/>
        <v/>
      </c>
      <c r="K2190" s="14" t="str">
        <f t="shared" ca="1" si="481"/>
        <v/>
      </c>
      <c r="L2190" s="9" t="str">
        <f t="shared" ca="1" si="482"/>
        <v/>
      </c>
      <c r="M2190" s="9" t="str">
        <f t="shared" si="483"/>
        <v/>
      </c>
      <c r="N2190" s="9" t="str">
        <f t="shared" si="484"/>
        <v/>
      </c>
      <c r="O2190" s="9" t="str">
        <f t="shared" si="485"/>
        <v/>
      </c>
      <c r="P2190" s="9" t="str">
        <f t="shared" si="486"/>
        <v/>
      </c>
      <c r="Q2190" s="9" t="str">
        <f t="shared" si="487"/>
        <v/>
      </c>
      <c r="R2190" s="9" t="str">
        <f t="shared" si="488"/>
        <v/>
      </c>
      <c r="S2190" s="9" t="str">
        <f t="shared" si="489"/>
        <v/>
      </c>
      <c r="T2190" s="9" t="str">
        <f t="shared" si="489"/>
        <v/>
      </c>
      <c r="U2190" s="9" t="str">
        <f t="shared" si="477"/>
        <v/>
      </c>
      <c r="V2190" s="6" t="str">
        <f t="shared" si="478"/>
        <v/>
      </c>
      <c r="W2190" s="16" t="str">
        <f ca="1">IF(AND(W2189=U2189,F2190&lt;=U2190),U2190,IF(AND(W2189=U2189,F2190&gt;=U2190),V2190,IF(AND(W2189=V2189,F2190&gt;=V2190),V2190,IF(AND(W2189=V2189,F2190&lt;=V2190),U2190,””))))</f>
        <v/>
      </c>
      <c r="X2190" s="1" t="str">
        <f t="shared" si="476"/>
        <v/>
      </c>
    </row>
    <row r="2191" spans="1:24" ht="17.7">
      <c r="A2191" s="3"/>
      <c r="B2191" s="7"/>
      <c r="H2191" s="1" t="str">
        <f t="shared" si="479"/>
        <v/>
      </c>
      <c r="I2191" s="9" t="str">
        <f ca="1">IF(A2191="","",IF(ROW()&gt;$AA$16+1,AVERAGE(INDIRECT("H" &amp; ROW()-$AA$16+1):H2191),""))</f>
        <v/>
      </c>
      <c r="J2191" s="14" t="str">
        <f t="shared" ca="1" si="480"/>
        <v/>
      </c>
      <c r="K2191" s="14" t="str">
        <f t="shared" ca="1" si="481"/>
        <v/>
      </c>
      <c r="L2191" s="9" t="str">
        <f t="shared" ca="1" si="482"/>
        <v/>
      </c>
      <c r="M2191" s="9" t="str">
        <f t="shared" si="483"/>
        <v/>
      </c>
      <c r="N2191" s="9" t="str">
        <f t="shared" si="484"/>
        <v/>
      </c>
      <c r="O2191" s="9" t="str">
        <f t="shared" si="485"/>
        <v/>
      </c>
      <c r="P2191" s="9" t="str">
        <f t="shared" si="486"/>
        <v/>
      </c>
      <c r="Q2191" s="9" t="str">
        <f t="shared" si="487"/>
        <v/>
      </c>
      <c r="R2191" s="9" t="str">
        <f t="shared" si="488"/>
        <v/>
      </c>
      <c r="S2191" s="9" t="str">
        <f t="shared" si="489"/>
        <v/>
      </c>
      <c r="T2191" s="9" t="str">
        <f t="shared" si="489"/>
        <v/>
      </c>
      <c r="U2191" s="9" t="str">
        <f t="shared" si="477"/>
        <v/>
      </c>
      <c r="V2191" s="6" t="str">
        <f t="shared" si="478"/>
        <v/>
      </c>
      <c r="W2191" s="16" t="str">
        <f ca="1">IF(AND(W2190=U2190,F2191&lt;=U2191),U2191,IF(AND(W2190=U2190,F2191&gt;=U2191),V2191,IF(AND(W2190=V2190,F2191&gt;=V2191),V2191,IF(AND(W2190=V2190,F2191&lt;=V2191),U2191,””))))</f>
        <v/>
      </c>
      <c r="X2191" s="1" t="str">
        <f t="shared" si="476"/>
        <v/>
      </c>
    </row>
    <row r="2192" spans="1:24" ht="17.7">
      <c r="A2192" s="3"/>
      <c r="B2192" s="7"/>
      <c r="H2192" s="1" t="str">
        <f t="shared" si="479"/>
        <v/>
      </c>
      <c r="I2192" s="9" t="str">
        <f ca="1">IF(A2192="","",IF(ROW()&gt;$AA$16+1,AVERAGE(INDIRECT("H" &amp; ROW()-$AA$16+1):H2192),""))</f>
        <v/>
      </c>
      <c r="J2192" s="14" t="str">
        <f t="shared" ca="1" si="480"/>
        <v/>
      </c>
      <c r="K2192" s="14" t="str">
        <f t="shared" ca="1" si="481"/>
        <v/>
      </c>
      <c r="L2192" s="9" t="str">
        <f t="shared" ca="1" si="482"/>
        <v/>
      </c>
      <c r="M2192" s="9" t="str">
        <f t="shared" si="483"/>
        <v/>
      </c>
      <c r="N2192" s="9" t="str">
        <f t="shared" si="484"/>
        <v/>
      </c>
      <c r="O2192" s="9" t="str">
        <f t="shared" si="485"/>
        <v/>
      </c>
      <c r="P2192" s="9" t="str">
        <f t="shared" si="486"/>
        <v/>
      </c>
      <c r="Q2192" s="9" t="str">
        <f t="shared" si="487"/>
        <v/>
      </c>
      <c r="R2192" s="9" t="str">
        <f t="shared" si="488"/>
        <v/>
      </c>
      <c r="S2192" s="9" t="str">
        <f t="shared" si="489"/>
        <v/>
      </c>
      <c r="T2192" s="9" t="str">
        <f t="shared" si="489"/>
        <v/>
      </c>
      <c r="U2192" s="9" t="str">
        <f t="shared" si="477"/>
        <v/>
      </c>
      <c r="V2192" s="6" t="str">
        <f t="shared" si="478"/>
        <v/>
      </c>
      <c r="W2192" s="16" t="str">
        <f ca="1">IF(AND(W2191=U2191,F2192&lt;=U2192),U2192,IF(AND(W2191=U2191,F2192&gt;=U2192),V2192,IF(AND(W2191=V2191,F2192&gt;=V2192),V2192,IF(AND(W2191=V2191,F2192&lt;=V2192),U2192,””))))</f>
        <v/>
      </c>
      <c r="X2192" s="1" t="str">
        <f t="shared" si="476"/>
        <v/>
      </c>
    </row>
    <row r="2193" spans="1:24" ht="17.7">
      <c r="A2193" s="3"/>
      <c r="B2193" s="7"/>
      <c r="H2193" s="1" t="str">
        <f t="shared" si="479"/>
        <v/>
      </c>
      <c r="I2193" s="9" t="str">
        <f ca="1">IF(A2193="","",IF(ROW()&gt;$AA$16+1,AVERAGE(INDIRECT("H" &amp; ROW()-$AA$16+1):H2193),""))</f>
        <v/>
      </c>
      <c r="J2193" s="14" t="str">
        <f t="shared" ca="1" si="480"/>
        <v/>
      </c>
      <c r="K2193" s="14" t="str">
        <f t="shared" ca="1" si="481"/>
        <v/>
      </c>
      <c r="L2193" s="9" t="str">
        <f t="shared" ca="1" si="482"/>
        <v/>
      </c>
      <c r="M2193" s="9" t="str">
        <f t="shared" si="483"/>
        <v/>
      </c>
      <c r="N2193" s="9" t="str">
        <f t="shared" si="484"/>
        <v/>
      </c>
      <c r="O2193" s="9" t="str">
        <f t="shared" si="485"/>
        <v/>
      </c>
      <c r="P2193" s="9" t="str">
        <f t="shared" si="486"/>
        <v/>
      </c>
      <c r="Q2193" s="9" t="str">
        <f t="shared" si="487"/>
        <v/>
      </c>
      <c r="R2193" s="9" t="str">
        <f t="shared" si="488"/>
        <v/>
      </c>
      <c r="S2193" s="9" t="str">
        <f t="shared" si="489"/>
        <v/>
      </c>
      <c r="T2193" s="9" t="str">
        <f t="shared" si="489"/>
        <v/>
      </c>
      <c r="U2193" s="9" t="str">
        <f t="shared" si="477"/>
        <v/>
      </c>
      <c r="V2193" s="6" t="str">
        <f t="shared" si="478"/>
        <v/>
      </c>
      <c r="W2193" s="16" t="str">
        <f ca="1">IF(AND(W2192=U2192,F2193&lt;=U2193),U2193,IF(AND(W2192=U2192,F2193&gt;=U2193),V2193,IF(AND(W2192=V2192,F2193&gt;=V2193),V2193,IF(AND(W2192=V2192,F2193&lt;=V2193),U2193,””))))</f>
        <v/>
      </c>
      <c r="X2193" s="1" t="str">
        <f t="shared" si="476"/>
        <v/>
      </c>
    </row>
    <row r="2194" spans="1:24" ht="17.7">
      <c r="A2194" s="3"/>
      <c r="B2194" s="7"/>
      <c r="H2194" s="1" t="str">
        <f t="shared" si="479"/>
        <v/>
      </c>
      <c r="I2194" s="9" t="str">
        <f ca="1">IF(A2194="","",IF(ROW()&gt;$AA$16+1,AVERAGE(INDIRECT("H" &amp; ROW()-$AA$16+1):H2194),""))</f>
        <v/>
      </c>
      <c r="J2194" s="14" t="str">
        <f t="shared" ca="1" si="480"/>
        <v/>
      </c>
      <c r="K2194" s="14" t="str">
        <f t="shared" ca="1" si="481"/>
        <v/>
      </c>
      <c r="L2194" s="9" t="str">
        <f t="shared" ca="1" si="482"/>
        <v/>
      </c>
      <c r="M2194" s="9" t="str">
        <f t="shared" si="483"/>
        <v/>
      </c>
      <c r="N2194" s="9" t="str">
        <f t="shared" si="484"/>
        <v/>
      </c>
      <c r="O2194" s="9" t="str">
        <f t="shared" si="485"/>
        <v/>
      </c>
      <c r="P2194" s="9" t="str">
        <f t="shared" si="486"/>
        <v/>
      </c>
      <c r="Q2194" s="9" t="str">
        <f t="shared" si="487"/>
        <v/>
      </c>
      <c r="R2194" s="9" t="str">
        <f t="shared" si="488"/>
        <v/>
      </c>
      <c r="S2194" s="9" t="str">
        <f t="shared" si="489"/>
        <v/>
      </c>
      <c r="T2194" s="9" t="str">
        <f t="shared" si="489"/>
        <v/>
      </c>
      <c r="U2194" s="9" t="str">
        <f t="shared" si="477"/>
        <v/>
      </c>
      <c r="V2194" s="6" t="str">
        <f t="shared" si="478"/>
        <v/>
      </c>
      <c r="W2194" s="16" t="str">
        <f ca="1">IF(AND(W2193=U2193,F2194&lt;=U2194),U2194,IF(AND(W2193=U2193,F2194&gt;=U2194),V2194,IF(AND(W2193=V2193,F2194&gt;=V2194),V2194,IF(AND(W2193=V2193,F2194&lt;=V2194),U2194,””))))</f>
        <v/>
      </c>
      <c r="X2194" s="1" t="str">
        <f t="shared" si="476"/>
        <v/>
      </c>
    </row>
    <row r="2195" spans="1:24" ht="17.7">
      <c r="A2195" s="3"/>
      <c r="B2195" s="7"/>
      <c r="H2195" s="1" t="str">
        <f t="shared" si="479"/>
        <v/>
      </c>
      <c r="I2195" s="9" t="str">
        <f ca="1">IF(A2195="","",IF(ROW()&gt;$AA$16+1,AVERAGE(INDIRECT("H" &amp; ROW()-$AA$16+1):H2195),""))</f>
        <v/>
      </c>
      <c r="J2195" s="14" t="str">
        <f t="shared" ca="1" si="480"/>
        <v/>
      </c>
      <c r="K2195" s="14" t="str">
        <f t="shared" ca="1" si="481"/>
        <v/>
      </c>
      <c r="L2195" s="9" t="str">
        <f t="shared" ca="1" si="482"/>
        <v/>
      </c>
      <c r="M2195" s="9" t="str">
        <f t="shared" si="483"/>
        <v/>
      </c>
      <c r="N2195" s="9" t="str">
        <f t="shared" si="484"/>
        <v/>
      </c>
      <c r="O2195" s="9" t="str">
        <f t="shared" si="485"/>
        <v/>
      </c>
      <c r="P2195" s="9" t="str">
        <f t="shared" si="486"/>
        <v/>
      </c>
      <c r="Q2195" s="9" t="str">
        <f t="shared" si="487"/>
        <v/>
      </c>
      <c r="R2195" s="9" t="str">
        <f t="shared" si="488"/>
        <v/>
      </c>
      <c r="S2195" s="9" t="str">
        <f t="shared" si="489"/>
        <v/>
      </c>
      <c r="T2195" s="9" t="str">
        <f t="shared" si="489"/>
        <v/>
      </c>
      <c r="U2195" s="9" t="str">
        <f t="shared" si="477"/>
        <v/>
      </c>
      <c r="V2195" s="6" t="str">
        <f t="shared" si="478"/>
        <v/>
      </c>
      <c r="W2195" s="16" t="str">
        <f ca="1">IF(AND(W2194=U2194,F2195&lt;=U2195),U2195,IF(AND(W2194=U2194,F2195&gt;=U2195),V2195,IF(AND(W2194=V2194,F2195&gt;=V2195),V2195,IF(AND(W2194=V2194,F2195&lt;=V2195),U2195,””))))</f>
        <v/>
      </c>
      <c r="X2195" s="1" t="str">
        <f t="shared" si="476"/>
        <v/>
      </c>
    </row>
    <row r="2196" spans="1:24" ht="17.7">
      <c r="A2196" s="3"/>
      <c r="B2196" s="7"/>
      <c r="H2196" s="1" t="str">
        <f t="shared" si="479"/>
        <v/>
      </c>
      <c r="I2196" s="9" t="str">
        <f ca="1">IF(A2196="","",IF(ROW()&gt;$AA$16+1,AVERAGE(INDIRECT("H" &amp; ROW()-$AA$16+1):H2196),""))</f>
        <v/>
      </c>
      <c r="J2196" s="14" t="str">
        <f t="shared" ca="1" si="480"/>
        <v/>
      </c>
      <c r="K2196" s="14" t="str">
        <f t="shared" ca="1" si="481"/>
        <v/>
      </c>
      <c r="L2196" s="9" t="str">
        <f t="shared" ca="1" si="482"/>
        <v/>
      </c>
      <c r="M2196" s="9" t="str">
        <f t="shared" si="483"/>
        <v/>
      </c>
      <c r="N2196" s="9" t="str">
        <f t="shared" si="484"/>
        <v/>
      </c>
      <c r="O2196" s="9" t="str">
        <f t="shared" si="485"/>
        <v/>
      </c>
      <c r="P2196" s="9" t="str">
        <f t="shared" si="486"/>
        <v/>
      </c>
      <c r="Q2196" s="9" t="str">
        <f t="shared" si="487"/>
        <v/>
      </c>
      <c r="R2196" s="9" t="str">
        <f t="shared" si="488"/>
        <v/>
      </c>
      <c r="S2196" s="9" t="str">
        <f t="shared" si="489"/>
        <v/>
      </c>
      <c r="T2196" s="9" t="str">
        <f t="shared" si="489"/>
        <v/>
      </c>
      <c r="U2196" s="9" t="str">
        <f t="shared" si="477"/>
        <v/>
      </c>
      <c r="V2196" s="6" t="str">
        <f t="shared" si="478"/>
        <v/>
      </c>
      <c r="W2196" s="16" t="str">
        <f ca="1">IF(AND(W2195=U2195,F2196&lt;=U2196),U2196,IF(AND(W2195=U2195,F2196&gt;=U2196),V2196,IF(AND(W2195=V2195,F2196&gt;=V2196),V2196,IF(AND(W2195=V2195,F2196&lt;=V2196),U2196,””))))</f>
        <v/>
      </c>
      <c r="X2196" s="1" t="str">
        <f t="shared" si="476"/>
        <v/>
      </c>
    </row>
    <row r="2197" spans="1:24" ht="17.7">
      <c r="A2197" s="3"/>
      <c r="B2197" s="7"/>
      <c r="H2197" s="1" t="str">
        <f t="shared" si="479"/>
        <v/>
      </c>
      <c r="I2197" s="9" t="str">
        <f ca="1">IF(A2197="","",IF(ROW()&gt;$AA$16+1,AVERAGE(INDIRECT("H" &amp; ROW()-$AA$16+1):H2197),""))</f>
        <v/>
      </c>
      <c r="J2197" s="14" t="str">
        <f t="shared" ca="1" si="480"/>
        <v/>
      </c>
      <c r="K2197" s="14" t="str">
        <f t="shared" ca="1" si="481"/>
        <v/>
      </c>
      <c r="L2197" s="9" t="str">
        <f t="shared" ca="1" si="482"/>
        <v/>
      </c>
      <c r="M2197" s="9" t="str">
        <f t="shared" si="483"/>
        <v/>
      </c>
      <c r="N2197" s="9" t="str">
        <f t="shared" si="484"/>
        <v/>
      </c>
      <c r="O2197" s="9" t="str">
        <f t="shared" si="485"/>
        <v/>
      </c>
      <c r="P2197" s="9" t="str">
        <f t="shared" si="486"/>
        <v/>
      </c>
      <c r="Q2197" s="9" t="str">
        <f t="shared" si="487"/>
        <v/>
      </c>
      <c r="R2197" s="9" t="str">
        <f t="shared" si="488"/>
        <v/>
      </c>
      <c r="S2197" s="9" t="str">
        <f t="shared" si="489"/>
        <v/>
      </c>
      <c r="T2197" s="9" t="str">
        <f t="shared" si="489"/>
        <v/>
      </c>
      <c r="U2197" s="9" t="str">
        <f t="shared" si="477"/>
        <v/>
      </c>
      <c r="V2197" s="6" t="str">
        <f t="shared" si="478"/>
        <v/>
      </c>
      <c r="W2197" s="16" t="str">
        <f ca="1">IF(AND(W2196=U2196,F2197&lt;=U2197),U2197,IF(AND(W2196=U2196,F2197&gt;=U2197),V2197,IF(AND(W2196=V2196,F2197&gt;=V2197),V2197,IF(AND(W2196=V2196,F2197&lt;=V2197),U2197,””))))</f>
        <v/>
      </c>
      <c r="X2197" s="1" t="str">
        <f t="shared" si="476"/>
        <v/>
      </c>
    </row>
    <row r="2198" spans="1:24" ht="17.7">
      <c r="A2198" s="3"/>
      <c r="B2198" s="7"/>
      <c r="H2198" s="1" t="str">
        <f t="shared" si="479"/>
        <v/>
      </c>
      <c r="I2198" s="9" t="str">
        <f ca="1">IF(A2198="","",IF(ROW()&gt;$AA$16+1,AVERAGE(INDIRECT("H" &amp; ROW()-$AA$16+1):H2198),""))</f>
        <v/>
      </c>
      <c r="J2198" s="14" t="str">
        <f t="shared" ca="1" si="480"/>
        <v/>
      </c>
      <c r="K2198" s="14" t="str">
        <f t="shared" ca="1" si="481"/>
        <v/>
      </c>
      <c r="L2198" s="9" t="str">
        <f t="shared" ca="1" si="482"/>
        <v/>
      </c>
      <c r="M2198" s="9" t="str">
        <f t="shared" si="483"/>
        <v/>
      </c>
      <c r="N2198" s="9" t="str">
        <f t="shared" si="484"/>
        <v/>
      </c>
      <c r="O2198" s="9" t="str">
        <f t="shared" si="485"/>
        <v/>
      </c>
      <c r="P2198" s="9" t="str">
        <f t="shared" si="486"/>
        <v/>
      </c>
      <c r="Q2198" s="9" t="str">
        <f t="shared" si="487"/>
        <v/>
      </c>
      <c r="R2198" s="9" t="str">
        <f t="shared" si="488"/>
        <v/>
      </c>
      <c r="S2198" s="9" t="str">
        <f t="shared" si="489"/>
        <v/>
      </c>
      <c r="T2198" s="9" t="str">
        <f t="shared" si="489"/>
        <v/>
      </c>
      <c r="U2198" s="9" t="str">
        <f t="shared" si="477"/>
        <v/>
      </c>
      <c r="V2198" s="6" t="str">
        <f t="shared" si="478"/>
        <v/>
      </c>
      <c r="W2198" s="16" t="str">
        <f ca="1">IF(AND(W2197=U2197,F2198&lt;=U2198),U2198,IF(AND(W2197=U2197,F2198&gt;=U2198),V2198,IF(AND(W2197=V2197,F2198&gt;=V2198),V2198,IF(AND(W2197=V2197,F2198&lt;=V2198),U2198,””))))</f>
        <v/>
      </c>
      <c r="X2198" s="1" t="str">
        <f t="shared" si="476"/>
        <v/>
      </c>
    </row>
    <row r="2199" spans="1:24" ht="17.7">
      <c r="A2199" s="3"/>
      <c r="B2199" s="7"/>
      <c r="H2199" s="1" t="str">
        <f t="shared" si="479"/>
        <v/>
      </c>
      <c r="I2199" s="9" t="str">
        <f ca="1">IF(A2199="","",IF(ROW()&gt;$AA$16+1,AVERAGE(INDIRECT("H" &amp; ROW()-$AA$16+1):H2199),""))</f>
        <v/>
      </c>
      <c r="J2199" s="14" t="str">
        <f t="shared" ca="1" si="480"/>
        <v/>
      </c>
      <c r="K2199" s="14" t="str">
        <f t="shared" ca="1" si="481"/>
        <v/>
      </c>
      <c r="L2199" s="9" t="str">
        <f t="shared" ca="1" si="482"/>
        <v/>
      </c>
      <c r="M2199" s="9" t="str">
        <f t="shared" si="483"/>
        <v/>
      </c>
      <c r="N2199" s="9" t="str">
        <f t="shared" si="484"/>
        <v/>
      </c>
      <c r="O2199" s="9" t="str">
        <f t="shared" si="485"/>
        <v/>
      </c>
      <c r="P2199" s="9" t="str">
        <f t="shared" si="486"/>
        <v/>
      </c>
      <c r="Q2199" s="9" t="str">
        <f t="shared" si="487"/>
        <v/>
      </c>
      <c r="R2199" s="9" t="str">
        <f t="shared" si="488"/>
        <v/>
      </c>
      <c r="S2199" s="9" t="str">
        <f t="shared" si="489"/>
        <v/>
      </c>
      <c r="T2199" s="9" t="str">
        <f t="shared" si="489"/>
        <v/>
      </c>
      <c r="U2199" s="9" t="str">
        <f t="shared" si="477"/>
        <v/>
      </c>
      <c r="V2199" s="6" t="str">
        <f t="shared" si="478"/>
        <v/>
      </c>
      <c r="W2199" s="16" t="str">
        <f ca="1">IF(AND(W2198=U2198,F2199&lt;=U2199),U2199,IF(AND(W2198=U2198,F2199&gt;=U2199),V2199,IF(AND(W2198=V2198,F2199&gt;=V2199),V2199,IF(AND(W2198=V2198,F2199&lt;=V2199),U2199,””))))</f>
        <v/>
      </c>
      <c r="X2199" s="1" t="str">
        <f t="shared" si="476"/>
        <v/>
      </c>
    </row>
    <row r="2200" spans="1:24" ht="17.7">
      <c r="A2200" s="3"/>
      <c r="B2200" s="7"/>
      <c r="H2200" s="1" t="str">
        <f t="shared" si="479"/>
        <v/>
      </c>
      <c r="I2200" s="9" t="str">
        <f ca="1">IF(A2200="","",IF(ROW()&gt;$AA$16+1,AVERAGE(INDIRECT("H" &amp; ROW()-$AA$16+1):H2200),""))</f>
        <v/>
      </c>
      <c r="J2200" s="14" t="str">
        <f t="shared" ca="1" si="480"/>
        <v/>
      </c>
      <c r="K2200" s="14" t="str">
        <f t="shared" ca="1" si="481"/>
        <v/>
      </c>
      <c r="L2200" s="9" t="str">
        <f t="shared" ca="1" si="482"/>
        <v/>
      </c>
      <c r="M2200" s="9" t="str">
        <f t="shared" si="483"/>
        <v/>
      </c>
      <c r="N2200" s="9" t="str">
        <f t="shared" si="484"/>
        <v/>
      </c>
      <c r="O2200" s="9" t="str">
        <f t="shared" si="485"/>
        <v/>
      </c>
      <c r="P2200" s="9" t="str">
        <f t="shared" si="486"/>
        <v/>
      </c>
      <c r="Q2200" s="9" t="str">
        <f t="shared" si="487"/>
        <v/>
      </c>
      <c r="R2200" s="9" t="str">
        <f t="shared" si="488"/>
        <v/>
      </c>
      <c r="S2200" s="9" t="str">
        <f t="shared" si="489"/>
        <v/>
      </c>
      <c r="T2200" s="9" t="str">
        <f t="shared" si="489"/>
        <v/>
      </c>
      <c r="U2200" s="9" t="str">
        <f t="shared" si="477"/>
        <v/>
      </c>
      <c r="V2200" s="6" t="str">
        <f t="shared" si="478"/>
        <v/>
      </c>
      <c r="W2200" s="16" t="str">
        <f ca="1">IF(AND(W2199=U2199,F2200&lt;=U2200),U2200,IF(AND(W2199=U2199,F2200&gt;=U2200),V2200,IF(AND(W2199=V2199,F2200&gt;=V2200),V2200,IF(AND(W2199=V2199,F2200&lt;=V2200),U2200,””))))</f>
        <v/>
      </c>
      <c r="X2200" s="1" t="str">
        <f t="shared" si="476"/>
        <v/>
      </c>
    </row>
    <row r="2201" spans="1:24" ht="17.7">
      <c r="A2201" s="3"/>
      <c r="B2201" s="7"/>
      <c r="H2201" s="1" t="str">
        <f t="shared" si="479"/>
        <v/>
      </c>
      <c r="I2201" s="9" t="str">
        <f ca="1">IF(A2201="","",IF(ROW()&gt;$AA$16+1,AVERAGE(INDIRECT("H" &amp; ROW()-$AA$16+1):H2201),""))</f>
        <v/>
      </c>
      <c r="J2201" s="14" t="str">
        <f t="shared" ca="1" si="480"/>
        <v/>
      </c>
      <c r="K2201" s="14" t="str">
        <f t="shared" ca="1" si="481"/>
        <v/>
      </c>
      <c r="L2201" s="9" t="str">
        <f t="shared" ca="1" si="482"/>
        <v/>
      </c>
      <c r="M2201" s="9" t="str">
        <f t="shared" si="483"/>
        <v/>
      </c>
      <c r="N2201" s="9" t="str">
        <f t="shared" si="484"/>
        <v/>
      </c>
      <c r="O2201" s="9" t="str">
        <f t="shared" si="485"/>
        <v/>
      </c>
      <c r="P2201" s="9" t="str">
        <f t="shared" si="486"/>
        <v/>
      </c>
      <c r="Q2201" s="9" t="str">
        <f t="shared" si="487"/>
        <v/>
      </c>
      <c r="R2201" s="9" t="str">
        <f t="shared" si="488"/>
        <v/>
      </c>
      <c r="S2201" s="9" t="str">
        <f t="shared" si="489"/>
        <v/>
      </c>
      <c r="T2201" s="9" t="str">
        <f t="shared" si="489"/>
        <v/>
      </c>
      <c r="U2201" s="9" t="str">
        <f t="shared" si="477"/>
        <v/>
      </c>
      <c r="V2201" s="6" t="str">
        <f t="shared" si="478"/>
        <v/>
      </c>
      <c r="W2201" s="16" t="str">
        <f ca="1">IF(AND(W2200=U2200,F2201&lt;=U2201),U2201,IF(AND(W2200=U2200,F2201&gt;=U2201),V2201,IF(AND(W2200=V2200,F2201&gt;=V2201),V2201,IF(AND(W2200=V2200,F2201&lt;=V2201),U2201,””))))</f>
        <v/>
      </c>
      <c r="X2201" s="1" t="str">
        <f t="shared" si="476"/>
        <v/>
      </c>
    </row>
    <row r="2202" spans="1:24" ht="17.7">
      <c r="A2202" s="3"/>
      <c r="B2202" s="7"/>
      <c r="H2202" s="1" t="str">
        <f t="shared" si="479"/>
        <v/>
      </c>
      <c r="I2202" s="9" t="str">
        <f ca="1">IF(A2202="","",IF(ROW()&gt;$AA$16+1,AVERAGE(INDIRECT("H" &amp; ROW()-$AA$16+1):H2202),""))</f>
        <v/>
      </c>
      <c r="J2202" s="14" t="str">
        <f t="shared" ca="1" si="480"/>
        <v/>
      </c>
      <c r="K2202" s="14" t="str">
        <f t="shared" ca="1" si="481"/>
        <v/>
      </c>
      <c r="L2202" s="9" t="str">
        <f t="shared" ca="1" si="482"/>
        <v/>
      </c>
      <c r="M2202" s="9" t="str">
        <f t="shared" si="483"/>
        <v/>
      </c>
      <c r="N2202" s="9" t="str">
        <f t="shared" si="484"/>
        <v/>
      </c>
      <c r="O2202" s="9" t="str">
        <f t="shared" si="485"/>
        <v/>
      </c>
      <c r="P2202" s="9" t="str">
        <f t="shared" si="486"/>
        <v/>
      </c>
      <c r="Q2202" s="9" t="str">
        <f t="shared" si="487"/>
        <v/>
      </c>
      <c r="R2202" s="9" t="str">
        <f t="shared" si="488"/>
        <v/>
      </c>
      <c r="S2202" s="9" t="str">
        <f t="shared" si="489"/>
        <v/>
      </c>
      <c r="T2202" s="9" t="str">
        <f t="shared" si="489"/>
        <v/>
      </c>
      <c r="U2202" s="9" t="str">
        <f t="shared" si="477"/>
        <v/>
      </c>
      <c r="V2202" s="6" t="str">
        <f t="shared" si="478"/>
        <v/>
      </c>
      <c r="W2202" s="16" t="str">
        <f ca="1">IF(AND(W2201=U2201,F2202&lt;=U2202),U2202,IF(AND(W2201=U2201,F2202&gt;=U2202),V2202,IF(AND(W2201=V2201,F2202&gt;=V2202),V2202,IF(AND(W2201=V2201,F2202&lt;=V2202),U2202,””))))</f>
        <v/>
      </c>
      <c r="X2202" s="1" t="str">
        <f t="shared" si="476"/>
        <v/>
      </c>
    </row>
    <row r="2203" spans="1:24" ht="17.7">
      <c r="A2203" s="3"/>
      <c r="B2203" s="7"/>
      <c r="H2203" s="1" t="str">
        <f t="shared" si="479"/>
        <v/>
      </c>
      <c r="I2203" s="9" t="str">
        <f ca="1">IF(A2203="","",IF(ROW()&gt;$AA$16+1,AVERAGE(INDIRECT("H" &amp; ROW()-$AA$16+1):H2203),""))</f>
        <v/>
      </c>
      <c r="J2203" s="14" t="str">
        <f t="shared" ca="1" si="480"/>
        <v/>
      </c>
      <c r="K2203" s="14" t="str">
        <f t="shared" ca="1" si="481"/>
        <v/>
      </c>
      <c r="L2203" s="9" t="str">
        <f t="shared" ca="1" si="482"/>
        <v/>
      </c>
      <c r="M2203" s="9" t="str">
        <f t="shared" si="483"/>
        <v/>
      </c>
      <c r="N2203" s="9" t="str">
        <f t="shared" si="484"/>
        <v/>
      </c>
      <c r="O2203" s="9" t="str">
        <f t="shared" si="485"/>
        <v/>
      </c>
      <c r="P2203" s="9" t="str">
        <f t="shared" si="486"/>
        <v/>
      </c>
      <c r="Q2203" s="9" t="str">
        <f t="shared" si="487"/>
        <v/>
      </c>
      <c r="R2203" s="9" t="str">
        <f t="shared" si="488"/>
        <v/>
      </c>
      <c r="S2203" s="9" t="str">
        <f t="shared" si="489"/>
        <v/>
      </c>
      <c r="T2203" s="9" t="str">
        <f t="shared" si="489"/>
        <v/>
      </c>
      <c r="U2203" s="9" t="str">
        <f t="shared" si="477"/>
        <v/>
      </c>
      <c r="V2203" s="6" t="str">
        <f t="shared" si="478"/>
        <v/>
      </c>
      <c r="W2203" s="16" t="str">
        <f ca="1">IF(AND(W2202=U2202,F2203&lt;=U2203),U2203,IF(AND(W2202=U2202,F2203&gt;=U2203),V2203,IF(AND(W2202=V2202,F2203&gt;=V2203),V2203,IF(AND(W2202=V2202,F2203&lt;=V2203),U2203,””))))</f>
        <v/>
      </c>
      <c r="X2203" s="1" t="str">
        <f t="shared" si="476"/>
        <v/>
      </c>
    </row>
    <row r="2204" spans="1:24" ht="17.7">
      <c r="A2204" s="3"/>
      <c r="B2204" s="7"/>
      <c r="H2204" s="1" t="str">
        <f t="shared" si="479"/>
        <v/>
      </c>
      <c r="I2204" s="9" t="str">
        <f ca="1">IF(A2204="","",IF(ROW()&gt;$AA$16+1,AVERAGE(INDIRECT("H" &amp; ROW()-$AA$16+1):H2204),""))</f>
        <v/>
      </c>
      <c r="J2204" s="14" t="str">
        <f t="shared" ca="1" si="480"/>
        <v/>
      </c>
      <c r="K2204" s="14" t="str">
        <f t="shared" ca="1" si="481"/>
        <v/>
      </c>
      <c r="L2204" s="9" t="str">
        <f t="shared" ca="1" si="482"/>
        <v/>
      </c>
      <c r="M2204" s="9" t="str">
        <f t="shared" si="483"/>
        <v/>
      </c>
      <c r="N2204" s="9" t="str">
        <f t="shared" si="484"/>
        <v/>
      </c>
      <c r="O2204" s="9" t="str">
        <f t="shared" si="485"/>
        <v/>
      </c>
      <c r="P2204" s="9" t="str">
        <f t="shared" si="486"/>
        <v/>
      </c>
      <c r="Q2204" s="9" t="str">
        <f t="shared" si="487"/>
        <v/>
      </c>
      <c r="R2204" s="9" t="str">
        <f t="shared" si="488"/>
        <v/>
      </c>
      <c r="S2204" s="9" t="str">
        <f t="shared" si="489"/>
        <v/>
      </c>
      <c r="T2204" s="9" t="str">
        <f t="shared" si="489"/>
        <v/>
      </c>
      <c r="U2204" s="9" t="str">
        <f t="shared" si="477"/>
        <v/>
      </c>
      <c r="V2204" s="6" t="str">
        <f t="shared" si="478"/>
        <v/>
      </c>
      <c r="W2204" s="16" t="str">
        <f ca="1">IF(AND(W2203=U2203,F2204&lt;=U2204),U2204,IF(AND(W2203=U2203,F2204&gt;=U2204),V2204,IF(AND(W2203=V2203,F2204&gt;=V2204),V2204,IF(AND(W2203=V2203,F2204&lt;=V2204),U2204,””))))</f>
        <v/>
      </c>
      <c r="X2204" s="1" t="str">
        <f t="shared" si="476"/>
        <v/>
      </c>
    </row>
    <row r="2205" spans="1:24" ht="17.7">
      <c r="A2205" s="3"/>
      <c r="B2205" s="7"/>
      <c r="H2205" s="1" t="str">
        <f t="shared" si="479"/>
        <v/>
      </c>
      <c r="I2205" s="9" t="str">
        <f ca="1">IF(A2205="","",IF(ROW()&gt;$AA$16+1,AVERAGE(INDIRECT("H" &amp; ROW()-$AA$16+1):H2205),""))</f>
        <v/>
      </c>
      <c r="J2205" s="14" t="str">
        <f t="shared" ca="1" si="480"/>
        <v/>
      </c>
      <c r="K2205" s="14" t="str">
        <f t="shared" ca="1" si="481"/>
        <v/>
      </c>
      <c r="L2205" s="9" t="str">
        <f t="shared" ca="1" si="482"/>
        <v/>
      </c>
      <c r="M2205" s="9" t="str">
        <f t="shared" si="483"/>
        <v/>
      </c>
      <c r="N2205" s="9" t="str">
        <f t="shared" si="484"/>
        <v/>
      </c>
      <c r="O2205" s="9" t="str">
        <f t="shared" si="485"/>
        <v/>
      </c>
      <c r="P2205" s="9" t="str">
        <f t="shared" si="486"/>
        <v/>
      </c>
      <c r="Q2205" s="9" t="str">
        <f t="shared" si="487"/>
        <v/>
      </c>
      <c r="R2205" s="9" t="str">
        <f t="shared" si="488"/>
        <v/>
      </c>
      <c r="S2205" s="9" t="str">
        <f t="shared" si="489"/>
        <v/>
      </c>
      <c r="T2205" s="9" t="str">
        <f t="shared" si="489"/>
        <v/>
      </c>
      <c r="U2205" s="9" t="str">
        <f t="shared" si="477"/>
        <v/>
      </c>
      <c r="V2205" s="6" t="str">
        <f t="shared" si="478"/>
        <v/>
      </c>
      <c r="W2205" s="16" t="str">
        <f ca="1">IF(AND(W2204=U2204,F2205&lt;=U2205),U2205,IF(AND(W2204=U2204,F2205&gt;=U2205),V2205,IF(AND(W2204=V2204,F2205&gt;=V2205),V2205,IF(AND(W2204=V2204,F2205&lt;=V2205),U2205,””))))</f>
        <v/>
      </c>
      <c r="X2205" s="1" t="str">
        <f t="shared" si="476"/>
        <v/>
      </c>
    </row>
    <row r="2206" spans="1:24" ht="17.7">
      <c r="A2206" s="3"/>
      <c r="B2206" s="7"/>
      <c r="H2206" s="1" t="str">
        <f t="shared" si="479"/>
        <v/>
      </c>
      <c r="I2206" s="9" t="str">
        <f ca="1">IF(A2206="","",IF(ROW()&gt;$AA$16+1,AVERAGE(INDIRECT("H" &amp; ROW()-$AA$16+1):H2206),""))</f>
        <v/>
      </c>
      <c r="J2206" s="14" t="str">
        <f t="shared" ca="1" si="480"/>
        <v/>
      </c>
      <c r="K2206" s="14" t="str">
        <f t="shared" ca="1" si="481"/>
        <v/>
      </c>
      <c r="L2206" s="9" t="str">
        <f t="shared" ca="1" si="482"/>
        <v/>
      </c>
      <c r="M2206" s="9" t="str">
        <f t="shared" si="483"/>
        <v/>
      </c>
      <c r="N2206" s="9" t="str">
        <f t="shared" si="484"/>
        <v/>
      </c>
      <c r="O2206" s="9" t="str">
        <f t="shared" si="485"/>
        <v/>
      </c>
      <c r="P2206" s="9" t="str">
        <f t="shared" si="486"/>
        <v/>
      </c>
      <c r="Q2206" s="9" t="str">
        <f t="shared" si="487"/>
        <v/>
      </c>
      <c r="R2206" s="9" t="str">
        <f t="shared" si="488"/>
        <v/>
      </c>
      <c r="S2206" s="9" t="str">
        <f t="shared" si="489"/>
        <v/>
      </c>
      <c r="T2206" s="9" t="str">
        <f t="shared" si="489"/>
        <v/>
      </c>
      <c r="U2206" s="9" t="str">
        <f t="shared" si="477"/>
        <v/>
      </c>
      <c r="V2206" s="6" t="str">
        <f t="shared" si="478"/>
        <v/>
      </c>
      <c r="W2206" s="16" t="str">
        <f ca="1">IF(AND(W2205=U2205,F2206&lt;=U2206),U2206,IF(AND(W2205=U2205,F2206&gt;=U2206),V2206,IF(AND(W2205=V2205,F2206&gt;=V2206),V2206,IF(AND(W2205=V2205,F2206&lt;=V2206),U2206,””))))</f>
        <v/>
      </c>
      <c r="X2206" s="1" t="str">
        <f t="shared" si="476"/>
        <v/>
      </c>
    </row>
    <row r="2207" spans="1:24" ht="17.7">
      <c r="A2207" s="3"/>
      <c r="B2207" s="7"/>
      <c r="H2207" s="1" t="str">
        <f t="shared" si="479"/>
        <v/>
      </c>
      <c r="I2207" s="9" t="str">
        <f ca="1">IF(A2207="","",IF(ROW()&gt;$AA$16+1,AVERAGE(INDIRECT("H" &amp; ROW()-$AA$16+1):H2207),""))</f>
        <v/>
      </c>
      <c r="J2207" s="14" t="str">
        <f t="shared" ca="1" si="480"/>
        <v/>
      </c>
      <c r="K2207" s="14" t="str">
        <f t="shared" ca="1" si="481"/>
        <v/>
      </c>
      <c r="L2207" s="9" t="str">
        <f t="shared" ca="1" si="482"/>
        <v/>
      </c>
      <c r="M2207" s="9" t="str">
        <f t="shared" si="483"/>
        <v/>
      </c>
      <c r="N2207" s="9" t="str">
        <f t="shared" si="484"/>
        <v/>
      </c>
      <c r="O2207" s="9" t="str">
        <f t="shared" si="485"/>
        <v/>
      </c>
      <c r="P2207" s="9" t="str">
        <f t="shared" si="486"/>
        <v/>
      </c>
      <c r="Q2207" s="9" t="str">
        <f t="shared" si="487"/>
        <v/>
      </c>
      <c r="R2207" s="9" t="str">
        <f t="shared" si="488"/>
        <v/>
      </c>
      <c r="S2207" s="9" t="str">
        <f t="shared" si="489"/>
        <v/>
      </c>
      <c r="T2207" s="9" t="str">
        <f t="shared" si="489"/>
        <v/>
      </c>
      <c r="U2207" s="9" t="str">
        <f t="shared" si="477"/>
        <v/>
      </c>
      <c r="V2207" s="6" t="str">
        <f t="shared" si="478"/>
        <v/>
      </c>
      <c r="W2207" s="16" t="str">
        <f ca="1">IF(AND(W2206=U2206,F2207&lt;=U2207),U2207,IF(AND(W2206=U2206,F2207&gt;=U2207),V2207,IF(AND(W2206=V2206,F2207&gt;=V2207),V2207,IF(AND(W2206=V2206,F2207&lt;=V2207),U2207,””))))</f>
        <v/>
      </c>
      <c r="X2207" s="1" t="str">
        <f t="shared" si="476"/>
        <v/>
      </c>
    </row>
    <row r="2208" spans="1:24" ht="17.7">
      <c r="A2208" s="3"/>
      <c r="B2208" s="7"/>
      <c r="H2208" s="1" t="str">
        <f t="shared" si="479"/>
        <v/>
      </c>
      <c r="I2208" s="9" t="str">
        <f ca="1">IF(A2208="","",IF(ROW()&gt;$AA$16+1,AVERAGE(INDIRECT("H" &amp; ROW()-$AA$16+1):H2208),""))</f>
        <v/>
      </c>
      <c r="J2208" s="14" t="str">
        <f t="shared" ca="1" si="480"/>
        <v/>
      </c>
      <c r="K2208" s="14" t="str">
        <f t="shared" ca="1" si="481"/>
        <v/>
      </c>
      <c r="L2208" s="9" t="str">
        <f t="shared" ca="1" si="482"/>
        <v/>
      </c>
      <c r="M2208" s="9" t="str">
        <f t="shared" si="483"/>
        <v/>
      </c>
      <c r="N2208" s="9" t="str">
        <f t="shared" si="484"/>
        <v/>
      </c>
      <c r="O2208" s="9" t="str">
        <f t="shared" si="485"/>
        <v/>
      </c>
      <c r="P2208" s="9" t="str">
        <f t="shared" si="486"/>
        <v/>
      </c>
      <c r="Q2208" s="9" t="str">
        <f t="shared" si="487"/>
        <v/>
      </c>
      <c r="R2208" s="9" t="str">
        <f t="shared" si="488"/>
        <v/>
      </c>
      <c r="S2208" s="9" t="str">
        <f t="shared" si="489"/>
        <v/>
      </c>
      <c r="T2208" s="9" t="str">
        <f t="shared" si="489"/>
        <v/>
      </c>
      <c r="U2208" s="9" t="str">
        <f t="shared" si="477"/>
        <v/>
      </c>
      <c r="V2208" s="6" t="str">
        <f t="shared" si="478"/>
        <v/>
      </c>
      <c r="W2208" s="16" t="str">
        <f ca="1">IF(AND(W2207=U2207,F2208&lt;=U2208),U2208,IF(AND(W2207=U2207,F2208&gt;=U2208),V2208,IF(AND(W2207=V2207,F2208&gt;=V2208),V2208,IF(AND(W2207=V2207,F2208&lt;=V2208),U2208,””))))</f>
        <v/>
      </c>
      <c r="X2208" s="1" t="str">
        <f t="shared" si="476"/>
        <v/>
      </c>
    </row>
    <row r="2209" spans="1:24" ht="17.7">
      <c r="A2209" s="3"/>
      <c r="B2209" s="7"/>
      <c r="H2209" s="1" t="str">
        <f t="shared" si="479"/>
        <v/>
      </c>
      <c r="I2209" s="9" t="str">
        <f ca="1">IF(A2209="","",IF(ROW()&gt;$AA$16+1,AVERAGE(INDIRECT("H" &amp; ROW()-$AA$16+1):H2209),""))</f>
        <v/>
      </c>
      <c r="J2209" s="14" t="str">
        <f t="shared" ca="1" si="480"/>
        <v/>
      </c>
      <c r="K2209" s="14" t="str">
        <f t="shared" ca="1" si="481"/>
        <v/>
      </c>
      <c r="L2209" s="9" t="str">
        <f t="shared" ca="1" si="482"/>
        <v/>
      </c>
      <c r="M2209" s="9" t="str">
        <f t="shared" si="483"/>
        <v/>
      </c>
      <c r="N2209" s="9" t="str">
        <f t="shared" si="484"/>
        <v/>
      </c>
      <c r="O2209" s="9" t="str">
        <f t="shared" si="485"/>
        <v/>
      </c>
      <c r="P2209" s="9" t="str">
        <f t="shared" si="486"/>
        <v/>
      </c>
      <c r="Q2209" s="9" t="str">
        <f t="shared" si="487"/>
        <v/>
      </c>
      <c r="R2209" s="9" t="str">
        <f t="shared" si="488"/>
        <v/>
      </c>
      <c r="S2209" s="9" t="str">
        <f t="shared" si="489"/>
        <v/>
      </c>
      <c r="T2209" s="9" t="str">
        <f t="shared" si="489"/>
        <v/>
      </c>
      <c r="U2209" s="9" t="str">
        <f t="shared" si="477"/>
        <v/>
      </c>
      <c r="V2209" s="6" t="str">
        <f t="shared" si="478"/>
        <v/>
      </c>
      <c r="W2209" s="16" t="str">
        <f ca="1">IF(AND(W2208=U2208,F2209&lt;=U2209),U2209,IF(AND(W2208=U2208,F2209&gt;=U2209),V2209,IF(AND(W2208=V2208,F2209&gt;=V2209),V2209,IF(AND(W2208=V2208,F2209&lt;=V2209),U2209,””))))</f>
        <v/>
      </c>
      <c r="X2209" s="1" t="str">
        <f t="shared" si="476"/>
        <v/>
      </c>
    </row>
    <row r="2210" spans="1:24" ht="17.7">
      <c r="A2210" s="3"/>
      <c r="B2210" s="7"/>
      <c r="H2210" s="1" t="str">
        <f t="shared" si="479"/>
        <v/>
      </c>
      <c r="I2210" s="9" t="str">
        <f ca="1">IF(A2210="","",IF(ROW()&gt;$AA$16+1,AVERAGE(INDIRECT("H" &amp; ROW()-$AA$16+1):H2210),""))</f>
        <v/>
      </c>
      <c r="J2210" s="14" t="str">
        <f t="shared" ca="1" si="480"/>
        <v/>
      </c>
      <c r="K2210" s="14" t="str">
        <f t="shared" ca="1" si="481"/>
        <v/>
      </c>
      <c r="L2210" s="9" t="str">
        <f t="shared" ca="1" si="482"/>
        <v/>
      </c>
      <c r="M2210" s="9" t="str">
        <f t="shared" si="483"/>
        <v/>
      </c>
      <c r="N2210" s="9" t="str">
        <f t="shared" si="484"/>
        <v/>
      </c>
      <c r="O2210" s="9" t="str">
        <f t="shared" si="485"/>
        <v/>
      </c>
      <c r="P2210" s="9" t="str">
        <f t="shared" si="486"/>
        <v/>
      </c>
      <c r="Q2210" s="9" t="str">
        <f t="shared" si="487"/>
        <v/>
      </c>
      <c r="R2210" s="9" t="str">
        <f t="shared" si="488"/>
        <v/>
      </c>
      <c r="S2210" s="9" t="str">
        <f t="shared" si="489"/>
        <v/>
      </c>
      <c r="T2210" s="9" t="str">
        <f t="shared" si="489"/>
        <v/>
      </c>
      <c r="U2210" s="9" t="str">
        <f t="shared" si="477"/>
        <v/>
      </c>
      <c r="V2210" s="6" t="str">
        <f t="shared" si="478"/>
        <v/>
      </c>
      <c r="W2210" s="16" t="str">
        <f ca="1">IF(AND(W2209=U2209,F2210&lt;=U2210),U2210,IF(AND(W2209=U2209,F2210&gt;=U2210),V2210,IF(AND(W2209=V2209,F2210&gt;=V2210),V2210,IF(AND(W2209=V2209,F2210&lt;=V2210),U2210,””))))</f>
        <v/>
      </c>
      <c r="X2210" s="1" t="str">
        <f t="shared" si="476"/>
        <v/>
      </c>
    </row>
    <row r="2211" spans="1:24" ht="17.7">
      <c r="A2211" s="3"/>
      <c r="B2211" s="7"/>
      <c r="H2211" s="1" t="str">
        <f t="shared" si="479"/>
        <v/>
      </c>
      <c r="I2211" s="9" t="str">
        <f ca="1">IF(A2211="","",IF(ROW()&gt;$AA$16+1,AVERAGE(INDIRECT("H" &amp; ROW()-$AA$16+1):H2211),""))</f>
        <v/>
      </c>
      <c r="J2211" s="14" t="str">
        <f t="shared" ca="1" si="480"/>
        <v/>
      </c>
      <c r="K2211" s="14" t="str">
        <f t="shared" ca="1" si="481"/>
        <v/>
      </c>
      <c r="L2211" s="9" t="str">
        <f t="shared" ca="1" si="482"/>
        <v/>
      </c>
      <c r="M2211" s="9" t="str">
        <f t="shared" si="483"/>
        <v/>
      </c>
      <c r="N2211" s="9" t="str">
        <f t="shared" si="484"/>
        <v/>
      </c>
      <c r="O2211" s="9" t="str">
        <f t="shared" si="485"/>
        <v/>
      </c>
      <c r="P2211" s="9" t="str">
        <f t="shared" si="486"/>
        <v/>
      </c>
      <c r="Q2211" s="9" t="str">
        <f t="shared" si="487"/>
        <v/>
      </c>
      <c r="R2211" s="9" t="str">
        <f t="shared" si="488"/>
        <v/>
      </c>
      <c r="S2211" s="9" t="str">
        <f t="shared" si="489"/>
        <v/>
      </c>
      <c r="T2211" s="9" t="str">
        <f t="shared" si="489"/>
        <v/>
      </c>
      <c r="U2211" s="9" t="str">
        <f t="shared" si="477"/>
        <v/>
      </c>
      <c r="V2211" s="6" t="str">
        <f t="shared" si="478"/>
        <v/>
      </c>
      <c r="W2211" s="16" t="str">
        <f ca="1">IF(AND(W2210=U2210,F2211&lt;=U2211),U2211,IF(AND(W2210=U2210,F2211&gt;=U2211),V2211,IF(AND(W2210=V2210,F2211&gt;=V2211),V2211,IF(AND(W2210=V2210,F2211&lt;=V2211),U2211,””))))</f>
        <v/>
      </c>
      <c r="X2211" s="1" t="str">
        <f t="shared" si="476"/>
        <v/>
      </c>
    </row>
    <row r="2212" spans="1:24" ht="17.7">
      <c r="A2212" s="3"/>
      <c r="B2212" s="7"/>
      <c r="H2212" s="1" t="str">
        <f t="shared" si="479"/>
        <v/>
      </c>
      <c r="I2212" s="9" t="str">
        <f ca="1">IF(A2212="","",IF(ROW()&gt;$AA$16+1,AVERAGE(INDIRECT("H" &amp; ROW()-$AA$16+1):H2212),""))</f>
        <v/>
      </c>
      <c r="J2212" s="14" t="str">
        <f t="shared" ca="1" si="480"/>
        <v/>
      </c>
      <c r="K2212" s="14" t="str">
        <f t="shared" ca="1" si="481"/>
        <v/>
      </c>
      <c r="L2212" s="9" t="str">
        <f t="shared" ca="1" si="482"/>
        <v/>
      </c>
      <c r="M2212" s="9" t="str">
        <f t="shared" si="483"/>
        <v/>
      </c>
      <c r="N2212" s="9" t="str">
        <f t="shared" si="484"/>
        <v/>
      </c>
      <c r="O2212" s="9" t="str">
        <f t="shared" si="485"/>
        <v/>
      </c>
      <c r="P2212" s="9" t="str">
        <f t="shared" si="486"/>
        <v/>
      </c>
      <c r="Q2212" s="9" t="str">
        <f t="shared" si="487"/>
        <v/>
      </c>
      <c r="R2212" s="9" t="str">
        <f t="shared" si="488"/>
        <v/>
      </c>
      <c r="S2212" s="9" t="str">
        <f t="shared" si="489"/>
        <v/>
      </c>
      <c r="T2212" s="9" t="str">
        <f t="shared" si="489"/>
        <v/>
      </c>
      <c r="U2212" s="9" t="str">
        <f t="shared" si="477"/>
        <v/>
      </c>
      <c r="V2212" s="6" t="str">
        <f t="shared" si="478"/>
        <v/>
      </c>
      <c r="W2212" s="16" t="str">
        <f ca="1">IF(AND(W2211=U2211,F2212&lt;=U2212),U2212,IF(AND(W2211=U2211,F2212&gt;=U2212),V2212,IF(AND(W2211=V2211,F2212&gt;=V2212),V2212,IF(AND(W2211=V2211,F2212&lt;=V2212),U2212,””))))</f>
        <v/>
      </c>
      <c r="X2212" s="1" t="str">
        <f t="shared" si="476"/>
        <v/>
      </c>
    </row>
    <row r="2213" spans="1:24" ht="17.7">
      <c r="A2213" s="3"/>
      <c r="B2213" s="7"/>
      <c r="H2213" s="1" t="str">
        <f t="shared" si="479"/>
        <v/>
      </c>
      <c r="I2213" s="9" t="str">
        <f ca="1">IF(A2213="","",IF(ROW()&gt;$AA$16+1,AVERAGE(INDIRECT("H" &amp; ROW()-$AA$16+1):H2213),""))</f>
        <v/>
      </c>
      <c r="J2213" s="14" t="str">
        <f t="shared" ca="1" si="480"/>
        <v/>
      </c>
      <c r="K2213" s="14" t="str">
        <f t="shared" ca="1" si="481"/>
        <v/>
      </c>
      <c r="L2213" s="9" t="str">
        <f t="shared" ca="1" si="482"/>
        <v/>
      </c>
      <c r="M2213" s="9" t="str">
        <f t="shared" si="483"/>
        <v/>
      </c>
      <c r="N2213" s="9" t="str">
        <f t="shared" si="484"/>
        <v/>
      </c>
      <c r="O2213" s="9" t="str">
        <f t="shared" si="485"/>
        <v/>
      </c>
      <c r="P2213" s="9" t="str">
        <f t="shared" si="486"/>
        <v/>
      </c>
      <c r="Q2213" s="9" t="str">
        <f t="shared" si="487"/>
        <v/>
      </c>
      <c r="R2213" s="9" t="str">
        <f t="shared" si="488"/>
        <v/>
      </c>
      <c r="S2213" s="9" t="str">
        <f t="shared" si="489"/>
        <v/>
      </c>
      <c r="T2213" s="9" t="str">
        <f t="shared" si="489"/>
        <v/>
      </c>
      <c r="U2213" s="9" t="str">
        <f t="shared" si="477"/>
        <v/>
      </c>
      <c r="V2213" s="6" t="str">
        <f t="shared" si="478"/>
        <v/>
      </c>
      <c r="W2213" s="16" t="str">
        <f ca="1">IF(AND(W2212=U2212,F2213&lt;=U2213),U2213,IF(AND(W2212=U2212,F2213&gt;=U2213),V2213,IF(AND(W2212=V2212,F2213&gt;=V2213),V2213,IF(AND(W2212=V2212,F2213&lt;=V2213),U2213,””))))</f>
        <v/>
      </c>
      <c r="X2213" s="1" t="str">
        <f t="shared" si="476"/>
        <v/>
      </c>
    </row>
    <row r="2214" spans="1:24" ht="17.7">
      <c r="A2214" s="3"/>
      <c r="B2214" s="7"/>
      <c r="H2214" s="1" t="str">
        <f t="shared" si="479"/>
        <v/>
      </c>
      <c r="I2214" s="9" t="str">
        <f ca="1">IF(A2214="","",IF(ROW()&gt;$AA$16+1,AVERAGE(INDIRECT("H" &amp; ROW()-$AA$16+1):H2214),""))</f>
        <v/>
      </c>
      <c r="J2214" s="14" t="str">
        <f t="shared" ca="1" si="480"/>
        <v/>
      </c>
      <c r="K2214" s="14" t="str">
        <f t="shared" ca="1" si="481"/>
        <v/>
      </c>
      <c r="L2214" s="9" t="str">
        <f t="shared" ca="1" si="482"/>
        <v/>
      </c>
      <c r="M2214" s="9" t="str">
        <f t="shared" si="483"/>
        <v/>
      </c>
      <c r="N2214" s="9" t="str">
        <f t="shared" si="484"/>
        <v/>
      </c>
      <c r="O2214" s="9" t="str">
        <f t="shared" si="485"/>
        <v/>
      </c>
      <c r="P2214" s="9" t="str">
        <f t="shared" si="486"/>
        <v/>
      </c>
      <c r="Q2214" s="9" t="str">
        <f t="shared" si="487"/>
        <v/>
      </c>
      <c r="R2214" s="9" t="str">
        <f t="shared" si="488"/>
        <v/>
      </c>
      <c r="S2214" s="9" t="str">
        <f t="shared" si="489"/>
        <v/>
      </c>
      <c r="T2214" s="9" t="str">
        <f t="shared" si="489"/>
        <v/>
      </c>
      <c r="U2214" s="9" t="str">
        <f t="shared" si="477"/>
        <v/>
      </c>
      <c r="V2214" s="6" t="str">
        <f t="shared" si="478"/>
        <v/>
      </c>
      <c r="W2214" s="16" t="str">
        <f ca="1">IF(AND(W2213=U2213,F2214&lt;=U2214),U2214,IF(AND(W2213=U2213,F2214&gt;=U2214),V2214,IF(AND(W2213=V2213,F2214&gt;=V2214),V2214,IF(AND(W2213=V2213,F2214&lt;=V2214),U2214,””))))</f>
        <v/>
      </c>
      <c r="X2214" s="1" t="str">
        <f t="shared" si="476"/>
        <v/>
      </c>
    </row>
    <row r="2215" spans="1:24" ht="17.7">
      <c r="A2215" s="3"/>
      <c r="B2215" s="7"/>
      <c r="H2215" s="1" t="str">
        <f t="shared" si="479"/>
        <v/>
      </c>
      <c r="I2215" s="9" t="str">
        <f ca="1">IF(A2215="","",IF(ROW()&gt;$AA$16+1,AVERAGE(INDIRECT("H" &amp; ROW()-$AA$16+1):H2215),""))</f>
        <v/>
      </c>
      <c r="J2215" s="14" t="str">
        <f t="shared" ca="1" si="480"/>
        <v/>
      </c>
      <c r="K2215" s="14" t="str">
        <f t="shared" ca="1" si="481"/>
        <v/>
      </c>
      <c r="L2215" s="9" t="str">
        <f t="shared" ca="1" si="482"/>
        <v/>
      </c>
      <c r="M2215" s="9" t="str">
        <f t="shared" si="483"/>
        <v/>
      </c>
      <c r="N2215" s="9" t="str">
        <f t="shared" si="484"/>
        <v/>
      </c>
      <c r="O2215" s="9" t="str">
        <f t="shared" si="485"/>
        <v/>
      </c>
      <c r="P2215" s="9" t="str">
        <f t="shared" si="486"/>
        <v/>
      </c>
      <c r="Q2215" s="9" t="str">
        <f t="shared" si="487"/>
        <v/>
      </c>
      <c r="R2215" s="9" t="str">
        <f t="shared" si="488"/>
        <v/>
      </c>
      <c r="S2215" s="9" t="str">
        <f t="shared" si="489"/>
        <v/>
      </c>
      <c r="T2215" s="9" t="str">
        <f t="shared" si="489"/>
        <v/>
      </c>
      <c r="U2215" s="9" t="str">
        <f t="shared" si="477"/>
        <v/>
      </c>
      <c r="V2215" s="6" t="str">
        <f t="shared" si="478"/>
        <v/>
      </c>
      <c r="W2215" s="16" t="str">
        <f ca="1">IF(AND(W2214=U2214,F2215&lt;=U2215),U2215,IF(AND(W2214=U2214,F2215&gt;=U2215),V2215,IF(AND(W2214=V2214,F2215&gt;=V2215),V2215,IF(AND(W2214=V2214,F2215&lt;=V2215),U2215,””))))</f>
        <v/>
      </c>
      <c r="X2215" s="1" t="str">
        <f t="shared" si="476"/>
        <v/>
      </c>
    </row>
    <row r="2216" spans="1:24" ht="17.7">
      <c r="A2216" s="3"/>
      <c r="B2216" s="7"/>
      <c r="H2216" s="1" t="str">
        <f t="shared" si="479"/>
        <v/>
      </c>
      <c r="I2216" s="9" t="str">
        <f ca="1">IF(A2216="","",IF(ROW()&gt;$AA$16+1,AVERAGE(INDIRECT("H" &amp; ROW()-$AA$16+1):H2216),""))</f>
        <v/>
      </c>
      <c r="J2216" s="14" t="str">
        <f t="shared" ca="1" si="480"/>
        <v/>
      </c>
      <c r="K2216" s="14" t="str">
        <f t="shared" ca="1" si="481"/>
        <v/>
      </c>
      <c r="L2216" s="9" t="str">
        <f t="shared" ca="1" si="482"/>
        <v/>
      </c>
      <c r="M2216" s="9" t="str">
        <f t="shared" si="483"/>
        <v/>
      </c>
      <c r="N2216" s="9" t="str">
        <f t="shared" si="484"/>
        <v/>
      </c>
      <c r="O2216" s="9" t="str">
        <f t="shared" si="485"/>
        <v/>
      </c>
      <c r="P2216" s="9" t="str">
        <f t="shared" si="486"/>
        <v/>
      </c>
      <c r="Q2216" s="9" t="str">
        <f t="shared" si="487"/>
        <v/>
      </c>
      <c r="R2216" s="9" t="str">
        <f t="shared" si="488"/>
        <v/>
      </c>
      <c r="S2216" s="9" t="str">
        <f t="shared" si="489"/>
        <v/>
      </c>
      <c r="T2216" s="9" t="str">
        <f t="shared" si="489"/>
        <v/>
      </c>
      <c r="U2216" s="9" t="str">
        <f t="shared" si="477"/>
        <v/>
      </c>
      <c r="V2216" s="6" t="str">
        <f t="shared" si="478"/>
        <v/>
      </c>
      <c r="W2216" s="16" t="str">
        <f ca="1">IF(AND(W2215=U2215,F2216&lt;=U2216),U2216,IF(AND(W2215=U2215,F2216&gt;=U2216),V2216,IF(AND(W2215=V2215,F2216&gt;=V2216),V2216,IF(AND(W2215=V2215,F2216&lt;=V2216),U2216,””))))</f>
        <v/>
      </c>
      <c r="X2216" s="1" t="str">
        <f t="shared" si="476"/>
        <v/>
      </c>
    </row>
    <row r="2217" spans="1:24" ht="17.7">
      <c r="A2217" s="3"/>
      <c r="B2217" s="7"/>
      <c r="H2217" s="1" t="str">
        <f t="shared" si="479"/>
        <v/>
      </c>
      <c r="I2217" s="9" t="str">
        <f ca="1">IF(A2217="","",IF(ROW()&gt;$AA$16+1,AVERAGE(INDIRECT("H" &amp; ROW()-$AA$16+1):H2217),""))</f>
        <v/>
      </c>
      <c r="J2217" s="14" t="str">
        <f t="shared" ca="1" si="480"/>
        <v/>
      </c>
      <c r="K2217" s="14" t="str">
        <f t="shared" ca="1" si="481"/>
        <v/>
      </c>
      <c r="L2217" s="9" t="str">
        <f t="shared" ca="1" si="482"/>
        <v/>
      </c>
      <c r="M2217" s="9" t="str">
        <f t="shared" si="483"/>
        <v/>
      </c>
      <c r="N2217" s="9" t="str">
        <f t="shared" si="484"/>
        <v/>
      </c>
      <c r="O2217" s="9" t="str">
        <f t="shared" si="485"/>
        <v/>
      </c>
      <c r="P2217" s="9" t="str">
        <f t="shared" si="486"/>
        <v/>
      </c>
      <c r="Q2217" s="9" t="str">
        <f t="shared" si="487"/>
        <v/>
      </c>
      <c r="R2217" s="9" t="str">
        <f t="shared" si="488"/>
        <v/>
      </c>
      <c r="S2217" s="9" t="str">
        <f t="shared" si="489"/>
        <v/>
      </c>
      <c r="T2217" s="9" t="str">
        <f t="shared" si="489"/>
        <v/>
      </c>
      <c r="U2217" s="9" t="str">
        <f t="shared" si="477"/>
        <v/>
      </c>
      <c r="V2217" s="6" t="str">
        <f t="shared" si="478"/>
        <v/>
      </c>
      <c r="W2217" s="16" t="str">
        <f ca="1">IF(AND(W2216=U2216,F2217&lt;=U2217),U2217,IF(AND(W2216=U2216,F2217&gt;=U2217),V2217,IF(AND(W2216=V2216,F2217&gt;=V2217),V2217,IF(AND(W2216=V2216,F2217&lt;=V2217),U2217,””))))</f>
        <v/>
      </c>
      <c r="X2217" s="1" t="str">
        <f t="shared" si="476"/>
        <v/>
      </c>
    </row>
    <row r="2218" spans="1:24" ht="17.7">
      <c r="A2218" s="3"/>
      <c r="B2218" s="7"/>
      <c r="H2218" s="1" t="str">
        <f t="shared" si="479"/>
        <v/>
      </c>
      <c r="I2218" s="9" t="str">
        <f ca="1">IF(A2218="","",IF(ROW()&gt;$AA$16+1,AVERAGE(INDIRECT("H" &amp; ROW()-$AA$16+1):H2218),""))</f>
        <v/>
      </c>
      <c r="J2218" s="14" t="str">
        <f t="shared" ca="1" si="480"/>
        <v/>
      </c>
      <c r="K2218" s="14" t="str">
        <f t="shared" ca="1" si="481"/>
        <v/>
      </c>
      <c r="L2218" s="9" t="str">
        <f t="shared" ca="1" si="482"/>
        <v/>
      </c>
      <c r="M2218" s="9" t="str">
        <f t="shared" si="483"/>
        <v/>
      </c>
      <c r="N2218" s="9" t="str">
        <f t="shared" si="484"/>
        <v/>
      </c>
      <c r="O2218" s="9" t="str">
        <f t="shared" si="485"/>
        <v/>
      </c>
      <c r="P2218" s="9" t="str">
        <f t="shared" si="486"/>
        <v/>
      </c>
      <c r="Q2218" s="9" t="str">
        <f t="shared" si="487"/>
        <v/>
      </c>
      <c r="R2218" s="9" t="str">
        <f t="shared" si="488"/>
        <v/>
      </c>
      <c r="S2218" s="9" t="str">
        <f t="shared" si="489"/>
        <v/>
      </c>
      <c r="T2218" s="9" t="str">
        <f t="shared" si="489"/>
        <v/>
      </c>
      <c r="U2218" s="9" t="str">
        <f t="shared" si="477"/>
        <v/>
      </c>
      <c r="V2218" s="6" t="str">
        <f t="shared" si="478"/>
        <v/>
      </c>
      <c r="W2218" s="16" t="str">
        <f ca="1">IF(AND(W2217=U2217,F2218&lt;=U2218),U2218,IF(AND(W2217=U2217,F2218&gt;=U2218),V2218,IF(AND(W2217=V2217,F2218&gt;=V2218),V2218,IF(AND(W2217=V2217,F2218&lt;=V2218),U2218,””))))</f>
        <v/>
      </c>
      <c r="X2218" s="1" t="str">
        <f t="shared" si="476"/>
        <v/>
      </c>
    </row>
    <row r="2219" spans="1:24" ht="17.7">
      <c r="A2219" s="3"/>
      <c r="B2219" s="7"/>
      <c r="H2219" s="1" t="str">
        <f t="shared" si="479"/>
        <v/>
      </c>
      <c r="I2219" s="9" t="str">
        <f ca="1">IF(A2219="","",IF(ROW()&gt;$AA$16+1,AVERAGE(INDIRECT("H" &amp; ROW()-$AA$16+1):H2219),""))</f>
        <v/>
      </c>
      <c r="J2219" s="14" t="str">
        <f t="shared" ca="1" si="480"/>
        <v/>
      </c>
      <c r="K2219" s="14" t="str">
        <f t="shared" ca="1" si="481"/>
        <v/>
      </c>
      <c r="L2219" s="9" t="str">
        <f t="shared" ca="1" si="482"/>
        <v/>
      </c>
      <c r="M2219" s="9" t="str">
        <f t="shared" si="483"/>
        <v/>
      </c>
      <c r="N2219" s="9" t="str">
        <f t="shared" si="484"/>
        <v/>
      </c>
      <c r="O2219" s="9" t="str">
        <f t="shared" si="485"/>
        <v/>
      </c>
      <c r="P2219" s="9" t="str">
        <f t="shared" si="486"/>
        <v/>
      </c>
      <c r="Q2219" s="9" t="str">
        <f t="shared" si="487"/>
        <v/>
      </c>
      <c r="R2219" s="9" t="str">
        <f t="shared" si="488"/>
        <v/>
      </c>
      <c r="S2219" s="9" t="str">
        <f t="shared" si="489"/>
        <v/>
      </c>
      <c r="T2219" s="9" t="str">
        <f t="shared" si="489"/>
        <v/>
      </c>
      <c r="U2219" s="9" t="str">
        <f t="shared" si="477"/>
        <v/>
      </c>
      <c r="V2219" s="6" t="str">
        <f t="shared" si="478"/>
        <v/>
      </c>
      <c r="W2219" s="16" t="str">
        <f ca="1">IF(AND(W2218=U2218,F2219&lt;=U2219),U2219,IF(AND(W2218=U2218,F2219&gt;=U2219),V2219,IF(AND(W2218=V2218,F2219&gt;=V2219),V2219,IF(AND(W2218=V2218,F2219&lt;=V2219),U2219,””))))</f>
        <v/>
      </c>
      <c r="X2219" s="1" t="str">
        <f t="shared" si="476"/>
        <v/>
      </c>
    </row>
    <row r="2220" spans="1:24" ht="17.7">
      <c r="A2220" s="3"/>
      <c r="B2220" s="7"/>
      <c r="H2220" s="1" t="str">
        <f t="shared" si="479"/>
        <v/>
      </c>
      <c r="I2220" s="9" t="str">
        <f ca="1">IF(A2220="","",IF(ROW()&gt;$AA$16+1,AVERAGE(INDIRECT("H" &amp; ROW()-$AA$16+1):H2220),""))</f>
        <v/>
      </c>
      <c r="J2220" s="14" t="str">
        <f t="shared" ca="1" si="480"/>
        <v/>
      </c>
      <c r="K2220" s="14" t="str">
        <f t="shared" ca="1" si="481"/>
        <v/>
      </c>
      <c r="L2220" s="9" t="str">
        <f t="shared" ca="1" si="482"/>
        <v/>
      </c>
      <c r="M2220" s="9" t="str">
        <f t="shared" si="483"/>
        <v/>
      </c>
      <c r="N2220" s="9" t="str">
        <f t="shared" si="484"/>
        <v/>
      </c>
      <c r="O2220" s="9" t="str">
        <f t="shared" si="485"/>
        <v/>
      </c>
      <c r="P2220" s="9" t="str">
        <f t="shared" si="486"/>
        <v/>
      </c>
      <c r="Q2220" s="9" t="str">
        <f t="shared" si="487"/>
        <v/>
      </c>
      <c r="R2220" s="9" t="str">
        <f t="shared" si="488"/>
        <v/>
      </c>
      <c r="S2220" s="9" t="str">
        <f t="shared" si="489"/>
        <v/>
      </c>
      <c r="T2220" s="9" t="str">
        <f t="shared" si="489"/>
        <v/>
      </c>
      <c r="U2220" s="9" t="str">
        <f t="shared" si="477"/>
        <v/>
      </c>
      <c r="V2220" s="6" t="str">
        <f t="shared" si="478"/>
        <v/>
      </c>
      <c r="W2220" s="16" t="str">
        <f ca="1">IF(AND(W2219=U2219,F2220&lt;=U2220),U2220,IF(AND(W2219=U2219,F2220&gt;=U2220),V2220,IF(AND(W2219=V2219,F2220&gt;=V2220),V2220,IF(AND(W2219=V2219,F2220&lt;=V2220),U2220,””))))</f>
        <v/>
      </c>
      <c r="X2220" s="1" t="str">
        <f t="shared" si="476"/>
        <v/>
      </c>
    </row>
    <row r="2221" spans="1:24" ht="17.7">
      <c r="A2221" s="3"/>
      <c r="B2221" s="7"/>
      <c r="H2221" s="1" t="str">
        <f t="shared" si="479"/>
        <v/>
      </c>
      <c r="I2221" s="9" t="str">
        <f ca="1">IF(A2221="","",IF(ROW()&gt;$AA$16+1,AVERAGE(INDIRECT("H" &amp; ROW()-$AA$16+1):H2221),""))</f>
        <v/>
      </c>
      <c r="J2221" s="14" t="str">
        <f t="shared" ca="1" si="480"/>
        <v/>
      </c>
      <c r="K2221" s="14" t="str">
        <f t="shared" ca="1" si="481"/>
        <v/>
      </c>
      <c r="L2221" s="9" t="str">
        <f t="shared" ca="1" si="482"/>
        <v/>
      </c>
      <c r="M2221" s="9" t="str">
        <f t="shared" si="483"/>
        <v/>
      </c>
      <c r="N2221" s="9" t="str">
        <f t="shared" si="484"/>
        <v/>
      </c>
      <c r="O2221" s="9" t="str">
        <f t="shared" si="485"/>
        <v/>
      </c>
      <c r="P2221" s="9" t="str">
        <f t="shared" si="486"/>
        <v/>
      </c>
      <c r="Q2221" s="9" t="str">
        <f t="shared" si="487"/>
        <v/>
      </c>
      <c r="R2221" s="9" t="str">
        <f t="shared" si="488"/>
        <v/>
      </c>
      <c r="S2221" s="9" t="str">
        <f t="shared" si="489"/>
        <v/>
      </c>
      <c r="T2221" s="9" t="str">
        <f t="shared" si="489"/>
        <v/>
      </c>
      <c r="U2221" s="9" t="str">
        <f t="shared" si="477"/>
        <v/>
      </c>
      <c r="V2221" s="6" t="str">
        <f t="shared" si="478"/>
        <v/>
      </c>
      <c r="W2221" s="16" t="str">
        <f ca="1">IF(AND(W2220=U2220,F2221&lt;=U2221),U2221,IF(AND(W2220=U2220,F2221&gt;=U2221),V2221,IF(AND(W2220=V2220,F2221&gt;=V2221),V2221,IF(AND(W2220=V2220,F2221&lt;=V2221),U2221,””))))</f>
        <v/>
      </c>
      <c r="X2221" s="1" t="str">
        <f t="shared" si="476"/>
        <v/>
      </c>
    </row>
    <row r="2222" spans="1:24" ht="17.7">
      <c r="A2222" s="3"/>
      <c r="B2222" s="7"/>
      <c r="H2222" s="1" t="str">
        <f t="shared" si="479"/>
        <v/>
      </c>
      <c r="I2222" s="9" t="str">
        <f ca="1">IF(A2222="","",IF(ROW()&gt;$AA$16+1,AVERAGE(INDIRECT("H" &amp; ROW()-$AA$16+1):H2222),""))</f>
        <v/>
      </c>
      <c r="J2222" s="14" t="str">
        <f t="shared" ca="1" si="480"/>
        <v/>
      </c>
      <c r="K2222" s="14" t="str">
        <f t="shared" ca="1" si="481"/>
        <v/>
      </c>
      <c r="L2222" s="9" t="str">
        <f t="shared" ca="1" si="482"/>
        <v/>
      </c>
      <c r="M2222" s="9" t="str">
        <f t="shared" si="483"/>
        <v/>
      </c>
      <c r="N2222" s="9" t="str">
        <f t="shared" si="484"/>
        <v/>
      </c>
      <c r="O2222" s="9" t="str">
        <f t="shared" si="485"/>
        <v/>
      </c>
      <c r="P2222" s="9" t="str">
        <f t="shared" si="486"/>
        <v/>
      </c>
      <c r="Q2222" s="9" t="str">
        <f t="shared" si="487"/>
        <v/>
      </c>
      <c r="R2222" s="9" t="str">
        <f t="shared" si="488"/>
        <v/>
      </c>
      <c r="S2222" s="9" t="str">
        <f t="shared" si="489"/>
        <v/>
      </c>
      <c r="T2222" s="9" t="str">
        <f t="shared" si="489"/>
        <v/>
      </c>
      <c r="U2222" s="9" t="str">
        <f t="shared" si="477"/>
        <v/>
      </c>
      <c r="V2222" s="6" t="str">
        <f t="shared" si="478"/>
        <v/>
      </c>
      <c r="W2222" s="16" t="str">
        <f ca="1">IF(AND(W2221=U2221,F2222&lt;=U2222),U2222,IF(AND(W2221=U2221,F2222&gt;=U2222),V2222,IF(AND(W2221=V2221,F2222&gt;=V2222),V2222,IF(AND(W2221=V2221,F2222&lt;=V2222),U2222,””))))</f>
        <v/>
      </c>
      <c r="X2222" s="1" t="str">
        <f t="shared" si="476"/>
        <v/>
      </c>
    </row>
    <row r="2223" spans="1:24" ht="17.7">
      <c r="A2223" s="3"/>
      <c r="B2223" s="7"/>
      <c r="H2223" s="1" t="str">
        <f t="shared" si="479"/>
        <v/>
      </c>
      <c r="I2223" s="9" t="str">
        <f ca="1">IF(A2223="","",IF(ROW()&gt;$AA$16+1,AVERAGE(INDIRECT("H" &amp; ROW()-$AA$16+1):H2223),""))</f>
        <v/>
      </c>
      <c r="J2223" s="14" t="str">
        <f t="shared" ca="1" si="480"/>
        <v/>
      </c>
      <c r="K2223" s="14" t="str">
        <f t="shared" ca="1" si="481"/>
        <v/>
      </c>
      <c r="L2223" s="9" t="str">
        <f t="shared" ca="1" si="482"/>
        <v/>
      </c>
      <c r="M2223" s="9" t="str">
        <f t="shared" si="483"/>
        <v/>
      </c>
      <c r="N2223" s="9" t="str">
        <f t="shared" si="484"/>
        <v/>
      </c>
      <c r="O2223" s="9" t="str">
        <f t="shared" si="485"/>
        <v/>
      </c>
      <c r="P2223" s="9" t="str">
        <f t="shared" si="486"/>
        <v/>
      </c>
      <c r="Q2223" s="9" t="str">
        <f t="shared" si="487"/>
        <v/>
      </c>
      <c r="R2223" s="9" t="str">
        <f t="shared" si="488"/>
        <v/>
      </c>
      <c r="S2223" s="9" t="str">
        <f t="shared" si="489"/>
        <v/>
      </c>
      <c r="T2223" s="9" t="str">
        <f t="shared" si="489"/>
        <v/>
      </c>
      <c r="U2223" s="9" t="str">
        <f t="shared" si="477"/>
        <v/>
      </c>
      <c r="V2223" s="6" t="str">
        <f t="shared" si="478"/>
        <v/>
      </c>
      <c r="W2223" s="16" t="str">
        <f ca="1">IF(AND(W2222=U2222,F2223&lt;=U2223),U2223,IF(AND(W2222=U2222,F2223&gt;=U2223),V2223,IF(AND(W2222=V2222,F2223&gt;=V2223),V2223,IF(AND(W2222=V2222,F2223&lt;=V2223),U2223,””))))</f>
        <v/>
      </c>
      <c r="X2223" s="1" t="str">
        <f t="shared" si="476"/>
        <v/>
      </c>
    </row>
    <row r="2224" spans="1:24" ht="17.7">
      <c r="A2224" s="3"/>
      <c r="B2224" s="7"/>
      <c r="H2224" s="1" t="str">
        <f t="shared" si="479"/>
        <v/>
      </c>
      <c r="I2224" s="9" t="str">
        <f ca="1">IF(A2224="","",IF(ROW()&gt;$AA$16+1,AVERAGE(INDIRECT("H" &amp; ROW()-$AA$16+1):H2224),""))</f>
        <v/>
      </c>
      <c r="J2224" s="14" t="str">
        <f t="shared" ca="1" si="480"/>
        <v/>
      </c>
      <c r="K2224" s="14" t="str">
        <f t="shared" ca="1" si="481"/>
        <v/>
      </c>
      <c r="L2224" s="9" t="str">
        <f t="shared" ca="1" si="482"/>
        <v/>
      </c>
      <c r="M2224" s="9" t="str">
        <f t="shared" si="483"/>
        <v/>
      </c>
      <c r="N2224" s="9" t="str">
        <f t="shared" si="484"/>
        <v/>
      </c>
      <c r="O2224" s="9" t="str">
        <f t="shared" si="485"/>
        <v/>
      </c>
      <c r="P2224" s="9" t="str">
        <f t="shared" si="486"/>
        <v/>
      </c>
      <c r="Q2224" s="9" t="str">
        <f t="shared" si="487"/>
        <v/>
      </c>
      <c r="R2224" s="9" t="str">
        <f t="shared" si="488"/>
        <v/>
      </c>
      <c r="S2224" s="9" t="str">
        <f t="shared" si="489"/>
        <v/>
      </c>
      <c r="T2224" s="9" t="str">
        <f t="shared" si="489"/>
        <v/>
      </c>
      <c r="U2224" s="9" t="str">
        <f t="shared" si="477"/>
        <v/>
      </c>
      <c r="V2224" s="6" t="str">
        <f t="shared" si="478"/>
        <v/>
      </c>
      <c r="W2224" s="16" t="str">
        <f ca="1">IF(AND(W2223=U2223,F2224&lt;=U2224),U2224,IF(AND(W2223=U2223,F2224&gt;=U2224),V2224,IF(AND(W2223=V2223,F2224&gt;=V2224),V2224,IF(AND(W2223=V2223,F2224&lt;=V2224),U2224,””))))</f>
        <v/>
      </c>
      <c r="X2224" s="1" t="str">
        <f t="shared" si="476"/>
        <v/>
      </c>
    </row>
    <row r="2225" spans="1:24" ht="17.7">
      <c r="A2225" s="3"/>
      <c r="B2225" s="7"/>
      <c r="H2225" s="1" t="str">
        <f t="shared" si="479"/>
        <v/>
      </c>
      <c r="I2225" s="9" t="str">
        <f ca="1">IF(A2225="","",IF(ROW()&gt;$AA$16+1,AVERAGE(INDIRECT("H" &amp; ROW()-$AA$16+1):H2225),""))</f>
        <v/>
      </c>
      <c r="J2225" s="14" t="str">
        <f t="shared" ca="1" si="480"/>
        <v/>
      </c>
      <c r="K2225" s="14" t="str">
        <f t="shared" ca="1" si="481"/>
        <v/>
      </c>
      <c r="L2225" s="9" t="str">
        <f t="shared" ca="1" si="482"/>
        <v/>
      </c>
      <c r="M2225" s="9" t="str">
        <f t="shared" si="483"/>
        <v/>
      </c>
      <c r="N2225" s="9" t="str">
        <f t="shared" si="484"/>
        <v/>
      </c>
      <c r="O2225" s="9" t="str">
        <f t="shared" si="485"/>
        <v/>
      </c>
      <c r="P2225" s="9" t="str">
        <f t="shared" si="486"/>
        <v/>
      </c>
      <c r="Q2225" s="9" t="str">
        <f t="shared" si="487"/>
        <v/>
      </c>
      <c r="R2225" s="9" t="str">
        <f t="shared" si="488"/>
        <v/>
      </c>
      <c r="S2225" s="9" t="str">
        <f t="shared" si="489"/>
        <v/>
      </c>
      <c r="T2225" s="9" t="str">
        <f t="shared" si="489"/>
        <v/>
      </c>
      <c r="U2225" s="9" t="str">
        <f t="shared" si="477"/>
        <v/>
      </c>
      <c r="V2225" s="6" t="str">
        <f t="shared" si="478"/>
        <v/>
      </c>
      <c r="W2225" s="16" t="str">
        <f ca="1">IF(AND(W2224=U2224,F2225&lt;=U2225),U2225,IF(AND(W2224=U2224,F2225&gt;=U2225),V2225,IF(AND(W2224=V2224,F2225&gt;=V2225),V2225,IF(AND(W2224=V2224,F2225&lt;=V2225),U2225,””))))</f>
        <v/>
      </c>
      <c r="X2225" s="1" t="str">
        <f t="shared" si="476"/>
        <v/>
      </c>
    </row>
    <row r="2226" spans="1:24" ht="17.7">
      <c r="A2226" s="3"/>
      <c r="B2226" s="7"/>
      <c r="H2226" s="1" t="str">
        <f t="shared" si="479"/>
        <v/>
      </c>
      <c r="I2226" s="9" t="str">
        <f ca="1">IF(A2226="","",IF(ROW()&gt;$AA$16+1,AVERAGE(INDIRECT("H" &amp; ROW()-$AA$16+1):H2226),""))</f>
        <v/>
      </c>
      <c r="J2226" s="14" t="str">
        <f t="shared" ca="1" si="480"/>
        <v/>
      </c>
      <c r="K2226" s="14" t="str">
        <f t="shared" ca="1" si="481"/>
        <v/>
      </c>
      <c r="L2226" s="9" t="str">
        <f t="shared" ca="1" si="482"/>
        <v/>
      </c>
      <c r="M2226" s="9" t="str">
        <f t="shared" si="483"/>
        <v/>
      </c>
      <c r="N2226" s="9" t="str">
        <f t="shared" si="484"/>
        <v/>
      </c>
      <c r="O2226" s="9" t="str">
        <f t="shared" si="485"/>
        <v/>
      </c>
      <c r="P2226" s="9" t="str">
        <f t="shared" si="486"/>
        <v/>
      </c>
      <c r="Q2226" s="9" t="str">
        <f t="shared" si="487"/>
        <v/>
      </c>
      <c r="R2226" s="9" t="str">
        <f t="shared" si="488"/>
        <v/>
      </c>
      <c r="S2226" s="9" t="str">
        <f t="shared" si="489"/>
        <v/>
      </c>
      <c r="T2226" s="9" t="str">
        <f t="shared" si="489"/>
        <v/>
      </c>
      <c r="U2226" s="9" t="str">
        <f t="shared" si="477"/>
        <v/>
      </c>
      <c r="V2226" s="6" t="str">
        <f t="shared" si="478"/>
        <v/>
      </c>
      <c r="W2226" s="16" t="str">
        <f ca="1">IF(AND(W2225=U2225,F2226&lt;=U2226),U2226,IF(AND(W2225=U2225,F2226&gt;=U2226),V2226,IF(AND(W2225=V2225,F2226&gt;=V2226),V2226,IF(AND(W2225=V2225,F2226&lt;=V2226),U2226,””))))</f>
        <v/>
      </c>
      <c r="X2226" s="1" t="str">
        <f t="shared" si="476"/>
        <v/>
      </c>
    </row>
    <row r="2227" spans="1:24" ht="17.7">
      <c r="A2227" s="3"/>
      <c r="B2227" s="7"/>
      <c r="H2227" s="1" t="str">
        <f t="shared" si="479"/>
        <v/>
      </c>
      <c r="I2227" s="9" t="str">
        <f ca="1">IF(A2227="","",IF(ROW()&gt;$AA$16+1,AVERAGE(INDIRECT("H" &amp; ROW()-$AA$16+1):H2227),""))</f>
        <v/>
      </c>
      <c r="J2227" s="14" t="str">
        <f t="shared" ca="1" si="480"/>
        <v/>
      </c>
      <c r="K2227" s="14" t="str">
        <f t="shared" ca="1" si="481"/>
        <v/>
      </c>
      <c r="L2227" s="9" t="str">
        <f t="shared" ca="1" si="482"/>
        <v/>
      </c>
      <c r="M2227" s="9" t="str">
        <f t="shared" si="483"/>
        <v/>
      </c>
      <c r="N2227" s="9" t="str">
        <f t="shared" si="484"/>
        <v/>
      </c>
      <c r="O2227" s="9" t="str">
        <f t="shared" si="485"/>
        <v/>
      </c>
      <c r="P2227" s="9" t="str">
        <f t="shared" si="486"/>
        <v/>
      </c>
      <c r="Q2227" s="9" t="str">
        <f t="shared" si="487"/>
        <v/>
      </c>
      <c r="R2227" s="9" t="str">
        <f t="shared" si="488"/>
        <v/>
      </c>
      <c r="S2227" s="9" t="str">
        <f t="shared" si="489"/>
        <v/>
      </c>
      <c r="T2227" s="9" t="str">
        <f t="shared" si="489"/>
        <v/>
      </c>
      <c r="U2227" s="9" t="str">
        <f t="shared" si="477"/>
        <v/>
      </c>
      <c r="V2227" s="6" t="str">
        <f t="shared" si="478"/>
        <v/>
      </c>
      <c r="W2227" s="16" t="str">
        <f ca="1">IF(AND(W2226=U2226,F2227&lt;=U2227),U2227,IF(AND(W2226=U2226,F2227&gt;=U2227),V2227,IF(AND(W2226=V2226,F2227&gt;=V2227),V2227,IF(AND(W2226=V2226,F2227&lt;=V2227),U2227,””))))</f>
        <v/>
      </c>
      <c r="X2227" s="1" t="str">
        <f t="shared" si="476"/>
        <v/>
      </c>
    </row>
    <row r="2228" spans="1:24" ht="17.7">
      <c r="A2228" s="3"/>
      <c r="B2228" s="7"/>
      <c r="H2228" s="1" t="str">
        <f t="shared" si="479"/>
        <v/>
      </c>
      <c r="I2228" s="9" t="str">
        <f ca="1">IF(A2228="","",IF(ROW()&gt;$AA$16+1,AVERAGE(INDIRECT("H" &amp; ROW()-$AA$16+1):H2228),""))</f>
        <v/>
      </c>
      <c r="J2228" s="14" t="str">
        <f t="shared" ca="1" si="480"/>
        <v/>
      </c>
      <c r="K2228" s="14" t="str">
        <f t="shared" ca="1" si="481"/>
        <v/>
      </c>
      <c r="L2228" s="9" t="str">
        <f t="shared" ca="1" si="482"/>
        <v/>
      </c>
      <c r="M2228" s="9" t="str">
        <f t="shared" si="483"/>
        <v/>
      </c>
      <c r="N2228" s="9" t="str">
        <f t="shared" si="484"/>
        <v/>
      </c>
      <c r="O2228" s="9" t="str">
        <f t="shared" si="485"/>
        <v/>
      </c>
      <c r="P2228" s="9" t="str">
        <f t="shared" si="486"/>
        <v/>
      </c>
      <c r="Q2228" s="9" t="str">
        <f t="shared" si="487"/>
        <v/>
      </c>
      <c r="R2228" s="9" t="str">
        <f t="shared" si="488"/>
        <v/>
      </c>
      <c r="S2228" s="9" t="str">
        <f t="shared" si="489"/>
        <v/>
      </c>
      <c r="T2228" s="9" t="str">
        <f t="shared" si="489"/>
        <v/>
      </c>
      <c r="U2228" s="9" t="str">
        <f t="shared" si="477"/>
        <v/>
      </c>
      <c r="V2228" s="6" t="str">
        <f t="shared" si="478"/>
        <v/>
      </c>
      <c r="W2228" s="16" t="str">
        <f ca="1">IF(AND(W2227=U2227,F2228&lt;=U2228),U2228,IF(AND(W2227=U2227,F2228&gt;=U2228),V2228,IF(AND(W2227=V2227,F2228&gt;=V2228),V2228,IF(AND(W2227=V2227,F2228&lt;=V2228),U2228,””))))</f>
        <v/>
      </c>
      <c r="X2228" s="1" t="str">
        <f t="shared" si="476"/>
        <v/>
      </c>
    </row>
    <row r="2229" spans="1:24" ht="17.7">
      <c r="A2229" s="3"/>
      <c r="B2229" s="7"/>
      <c r="H2229" s="1" t="str">
        <f t="shared" si="479"/>
        <v/>
      </c>
      <c r="I2229" s="9" t="str">
        <f ca="1">IF(A2229="","",IF(ROW()&gt;$AA$16+1,AVERAGE(INDIRECT("H" &amp; ROW()-$AA$16+1):H2229),""))</f>
        <v/>
      </c>
      <c r="J2229" s="14" t="str">
        <f t="shared" ca="1" si="480"/>
        <v/>
      </c>
      <c r="K2229" s="14" t="str">
        <f t="shared" ca="1" si="481"/>
        <v/>
      </c>
      <c r="L2229" s="9" t="str">
        <f t="shared" ca="1" si="482"/>
        <v/>
      </c>
      <c r="M2229" s="9" t="str">
        <f t="shared" si="483"/>
        <v/>
      </c>
      <c r="N2229" s="9" t="str">
        <f t="shared" si="484"/>
        <v/>
      </c>
      <c r="O2229" s="9" t="str">
        <f t="shared" si="485"/>
        <v/>
      </c>
      <c r="P2229" s="9" t="str">
        <f t="shared" si="486"/>
        <v/>
      </c>
      <c r="Q2229" s="9" t="str">
        <f t="shared" si="487"/>
        <v/>
      </c>
      <c r="R2229" s="9" t="str">
        <f t="shared" si="488"/>
        <v/>
      </c>
      <c r="S2229" s="9" t="str">
        <f t="shared" si="489"/>
        <v/>
      </c>
      <c r="T2229" s="9" t="str">
        <f t="shared" si="489"/>
        <v/>
      </c>
      <c r="U2229" s="9" t="str">
        <f t="shared" si="477"/>
        <v/>
      </c>
      <c r="V2229" s="6" t="str">
        <f t="shared" si="478"/>
        <v/>
      </c>
      <c r="W2229" s="16" t="str">
        <f ca="1">IF(AND(W2228=U2228,F2229&lt;=U2229),U2229,IF(AND(W2228=U2228,F2229&gt;=U2229),V2229,IF(AND(W2228=V2228,F2229&gt;=V2229),V2229,IF(AND(W2228=V2228,F2229&lt;=V2229),U2229,””))))</f>
        <v/>
      </c>
      <c r="X2229" s="1" t="str">
        <f t="shared" si="476"/>
        <v/>
      </c>
    </row>
    <row r="2230" spans="1:24" ht="17.7">
      <c r="A2230" s="3"/>
      <c r="B2230" s="7"/>
      <c r="H2230" s="1" t="str">
        <f t="shared" si="479"/>
        <v/>
      </c>
      <c r="I2230" s="9" t="str">
        <f ca="1">IF(A2230="","",IF(ROW()&gt;$AA$16+1,AVERAGE(INDIRECT("H" &amp; ROW()-$AA$16+1):H2230),""))</f>
        <v/>
      </c>
      <c r="J2230" s="14" t="str">
        <f t="shared" ca="1" si="480"/>
        <v/>
      </c>
      <c r="K2230" s="14" t="str">
        <f t="shared" ca="1" si="481"/>
        <v/>
      </c>
      <c r="L2230" s="9" t="str">
        <f t="shared" ca="1" si="482"/>
        <v/>
      </c>
      <c r="M2230" s="9" t="str">
        <f t="shared" si="483"/>
        <v/>
      </c>
      <c r="N2230" s="9" t="str">
        <f t="shared" si="484"/>
        <v/>
      </c>
      <c r="O2230" s="9" t="str">
        <f t="shared" si="485"/>
        <v/>
      </c>
      <c r="P2230" s="9" t="str">
        <f t="shared" si="486"/>
        <v/>
      </c>
      <c r="Q2230" s="9" t="str">
        <f t="shared" si="487"/>
        <v/>
      </c>
      <c r="R2230" s="9" t="str">
        <f t="shared" si="488"/>
        <v/>
      </c>
      <c r="S2230" s="9" t="str">
        <f t="shared" si="489"/>
        <v/>
      </c>
      <c r="T2230" s="9" t="str">
        <f t="shared" si="489"/>
        <v/>
      </c>
      <c r="U2230" s="9" t="str">
        <f t="shared" si="477"/>
        <v/>
      </c>
      <c r="V2230" s="6" t="str">
        <f t="shared" si="478"/>
        <v/>
      </c>
      <c r="W2230" s="16" t="str">
        <f ca="1">IF(AND(W2229=U2229,F2230&lt;=U2230),U2230,IF(AND(W2229=U2229,F2230&gt;=U2230),V2230,IF(AND(W2229=V2229,F2230&gt;=V2230),V2230,IF(AND(W2229=V2229,F2230&lt;=V2230),U2230,””))))</f>
        <v/>
      </c>
      <c r="X2230" s="1" t="str">
        <f t="shared" si="476"/>
        <v/>
      </c>
    </row>
    <row r="2231" spans="1:24" ht="17.7">
      <c r="A2231" s="3"/>
      <c r="B2231" s="7"/>
      <c r="H2231" s="1" t="str">
        <f t="shared" si="479"/>
        <v/>
      </c>
      <c r="I2231" s="9" t="str">
        <f ca="1">IF(A2231="","",IF(ROW()&gt;$AA$16+1,AVERAGE(INDIRECT("H" &amp; ROW()-$AA$16+1):H2231),""))</f>
        <v/>
      </c>
      <c r="J2231" s="14" t="str">
        <f t="shared" ca="1" si="480"/>
        <v/>
      </c>
      <c r="K2231" s="14" t="str">
        <f t="shared" ca="1" si="481"/>
        <v/>
      </c>
      <c r="L2231" s="9" t="str">
        <f t="shared" ca="1" si="482"/>
        <v/>
      </c>
      <c r="M2231" s="9" t="str">
        <f t="shared" si="483"/>
        <v/>
      </c>
      <c r="N2231" s="9" t="str">
        <f t="shared" si="484"/>
        <v/>
      </c>
      <c r="O2231" s="9" t="str">
        <f t="shared" si="485"/>
        <v/>
      </c>
      <c r="P2231" s="9" t="str">
        <f t="shared" si="486"/>
        <v/>
      </c>
      <c r="Q2231" s="9" t="str">
        <f t="shared" si="487"/>
        <v/>
      </c>
      <c r="R2231" s="9" t="str">
        <f t="shared" si="488"/>
        <v/>
      </c>
      <c r="S2231" s="9" t="str">
        <f t="shared" si="489"/>
        <v/>
      </c>
      <c r="T2231" s="9" t="str">
        <f t="shared" si="489"/>
        <v/>
      </c>
      <c r="U2231" s="9" t="str">
        <f t="shared" si="477"/>
        <v/>
      </c>
      <c r="V2231" s="6" t="str">
        <f t="shared" si="478"/>
        <v/>
      </c>
      <c r="W2231" s="16" t="str">
        <f ca="1">IF(AND(W2230=U2230,F2231&lt;=U2231),U2231,IF(AND(W2230=U2230,F2231&gt;=U2231),V2231,IF(AND(W2230=V2230,F2231&gt;=V2231),V2231,IF(AND(W2230=V2230,F2231&lt;=V2231),U2231,””))))</f>
        <v/>
      </c>
      <c r="X2231" s="1" t="str">
        <f t="shared" si="476"/>
        <v/>
      </c>
    </row>
    <row r="2232" spans="1:24" ht="17.7">
      <c r="A2232" s="3"/>
      <c r="B2232" s="7"/>
      <c r="H2232" s="1" t="str">
        <f t="shared" si="479"/>
        <v/>
      </c>
      <c r="I2232" s="9" t="str">
        <f ca="1">IF(A2232="","",IF(ROW()&gt;$AA$16+1,AVERAGE(INDIRECT("H" &amp; ROW()-$AA$16+1):H2232),""))</f>
        <v/>
      </c>
      <c r="J2232" s="14" t="str">
        <f t="shared" ca="1" si="480"/>
        <v/>
      </c>
      <c r="K2232" s="14" t="str">
        <f t="shared" ca="1" si="481"/>
        <v/>
      </c>
      <c r="L2232" s="9" t="str">
        <f t="shared" ca="1" si="482"/>
        <v/>
      </c>
      <c r="M2232" s="9" t="str">
        <f t="shared" si="483"/>
        <v/>
      </c>
      <c r="N2232" s="9" t="str">
        <f t="shared" si="484"/>
        <v/>
      </c>
      <c r="O2232" s="9" t="str">
        <f t="shared" si="485"/>
        <v/>
      </c>
      <c r="P2232" s="9" t="str">
        <f t="shared" si="486"/>
        <v/>
      </c>
      <c r="Q2232" s="9" t="str">
        <f t="shared" si="487"/>
        <v/>
      </c>
      <c r="R2232" s="9" t="str">
        <f t="shared" si="488"/>
        <v/>
      </c>
      <c r="S2232" s="9" t="str">
        <f t="shared" si="489"/>
        <v/>
      </c>
      <c r="T2232" s="9" t="str">
        <f t="shared" si="489"/>
        <v/>
      </c>
      <c r="U2232" s="9" t="str">
        <f t="shared" si="477"/>
        <v/>
      </c>
      <c r="V2232" s="6" t="str">
        <f t="shared" si="478"/>
        <v/>
      </c>
      <c r="W2232" s="16" t="str">
        <f ca="1">IF(AND(W2231=U2231,F2232&lt;=U2232),U2232,IF(AND(W2231=U2231,F2232&gt;=U2232),V2232,IF(AND(W2231=V2231,F2232&gt;=V2232),V2232,IF(AND(W2231=V2231,F2232&lt;=V2232),U2232,””))))</f>
        <v/>
      </c>
      <c r="X2232" s="1" t="str">
        <f t="shared" si="476"/>
        <v/>
      </c>
    </row>
    <row r="2233" spans="1:24" ht="17.7">
      <c r="A2233" s="3"/>
      <c r="B2233" s="7"/>
      <c r="H2233" s="1" t="str">
        <f t="shared" si="479"/>
        <v/>
      </c>
      <c r="I2233" s="9" t="str">
        <f ca="1">IF(A2233="","",IF(ROW()&gt;$AA$16+1,AVERAGE(INDIRECT("H" &amp; ROW()-$AA$16+1):H2233),""))</f>
        <v/>
      </c>
      <c r="J2233" s="14" t="str">
        <f t="shared" ca="1" si="480"/>
        <v/>
      </c>
      <c r="K2233" s="14" t="str">
        <f t="shared" ca="1" si="481"/>
        <v/>
      </c>
      <c r="L2233" s="9" t="str">
        <f t="shared" ca="1" si="482"/>
        <v/>
      </c>
      <c r="M2233" s="9" t="str">
        <f t="shared" si="483"/>
        <v/>
      </c>
      <c r="N2233" s="9" t="str">
        <f t="shared" si="484"/>
        <v/>
      </c>
      <c r="O2233" s="9" t="str">
        <f t="shared" si="485"/>
        <v/>
      </c>
      <c r="P2233" s="9" t="str">
        <f t="shared" si="486"/>
        <v/>
      </c>
      <c r="Q2233" s="9" t="str">
        <f t="shared" si="487"/>
        <v/>
      </c>
      <c r="R2233" s="9" t="str">
        <f t="shared" si="488"/>
        <v/>
      </c>
      <c r="S2233" s="9" t="str">
        <f t="shared" si="489"/>
        <v/>
      </c>
      <c r="T2233" s="9" t="str">
        <f t="shared" si="489"/>
        <v/>
      </c>
      <c r="U2233" s="9" t="str">
        <f t="shared" si="477"/>
        <v/>
      </c>
      <c r="V2233" s="6" t="str">
        <f t="shared" si="478"/>
        <v/>
      </c>
      <c r="W2233" s="16" t="str">
        <f ca="1">IF(AND(W2232=U2232,F2233&lt;=U2233),U2233,IF(AND(W2232=U2232,F2233&gt;=U2233),V2233,IF(AND(W2232=V2232,F2233&gt;=V2233),V2233,IF(AND(W2232=V2232,F2233&lt;=V2233),U2233,””))))</f>
        <v/>
      </c>
      <c r="X2233" s="1" t="str">
        <f t="shared" si="476"/>
        <v/>
      </c>
    </row>
    <row r="2234" spans="1:24" ht="17.7">
      <c r="A2234" s="3"/>
      <c r="B2234" s="7"/>
      <c r="H2234" s="1" t="str">
        <f t="shared" si="479"/>
        <v/>
      </c>
      <c r="I2234" s="9" t="str">
        <f ca="1">IF(A2234="","",IF(ROW()&gt;$AA$16+1,AVERAGE(INDIRECT("H" &amp; ROW()-$AA$16+1):H2234),""))</f>
        <v/>
      </c>
      <c r="J2234" s="14" t="str">
        <f t="shared" ca="1" si="480"/>
        <v/>
      </c>
      <c r="K2234" s="14" t="str">
        <f t="shared" ca="1" si="481"/>
        <v/>
      </c>
      <c r="L2234" s="9" t="str">
        <f t="shared" ca="1" si="482"/>
        <v/>
      </c>
      <c r="M2234" s="9" t="str">
        <f t="shared" si="483"/>
        <v/>
      </c>
      <c r="N2234" s="9" t="str">
        <f t="shared" si="484"/>
        <v/>
      </c>
      <c r="O2234" s="9" t="str">
        <f t="shared" si="485"/>
        <v/>
      </c>
      <c r="P2234" s="9" t="str">
        <f t="shared" si="486"/>
        <v/>
      </c>
      <c r="Q2234" s="9" t="str">
        <f t="shared" si="487"/>
        <v/>
      </c>
      <c r="R2234" s="9" t="str">
        <f t="shared" si="488"/>
        <v/>
      </c>
      <c r="S2234" s="9" t="str">
        <f t="shared" si="489"/>
        <v/>
      </c>
      <c r="T2234" s="9" t="str">
        <f t="shared" si="489"/>
        <v/>
      </c>
      <c r="U2234" s="9" t="str">
        <f t="shared" si="477"/>
        <v/>
      </c>
      <c r="V2234" s="6" t="str">
        <f t="shared" si="478"/>
        <v/>
      </c>
      <c r="W2234" s="16" t="str">
        <f ca="1">IF(AND(W2233=U2233,F2234&lt;=U2234),U2234,IF(AND(W2233=U2233,F2234&gt;=U2234),V2234,IF(AND(W2233=V2233,F2234&gt;=V2234),V2234,IF(AND(W2233=V2233,F2234&lt;=V2234),U2234,””))))</f>
        <v/>
      </c>
      <c r="X2234" s="1" t="str">
        <f t="shared" si="476"/>
        <v/>
      </c>
    </row>
    <row r="2235" spans="1:24" ht="17.7">
      <c r="A2235" s="3"/>
      <c r="B2235" s="7"/>
      <c r="H2235" s="1" t="str">
        <f t="shared" si="479"/>
        <v/>
      </c>
      <c r="I2235" s="9" t="str">
        <f ca="1">IF(A2235="","",IF(ROW()&gt;$AA$16+1,AVERAGE(INDIRECT("H" &amp; ROW()-$AA$16+1):H2235),""))</f>
        <v/>
      </c>
      <c r="J2235" s="14" t="str">
        <f t="shared" ca="1" si="480"/>
        <v/>
      </c>
      <c r="K2235" s="14" t="str">
        <f t="shared" ca="1" si="481"/>
        <v/>
      </c>
      <c r="L2235" s="9" t="str">
        <f t="shared" ca="1" si="482"/>
        <v/>
      </c>
      <c r="M2235" s="9" t="str">
        <f t="shared" si="483"/>
        <v/>
      </c>
      <c r="N2235" s="9" t="str">
        <f t="shared" si="484"/>
        <v/>
      </c>
      <c r="O2235" s="9" t="str">
        <f t="shared" si="485"/>
        <v/>
      </c>
      <c r="P2235" s="9" t="str">
        <f t="shared" si="486"/>
        <v/>
      </c>
      <c r="Q2235" s="9" t="str">
        <f t="shared" si="487"/>
        <v/>
      </c>
      <c r="R2235" s="9" t="str">
        <f t="shared" si="488"/>
        <v/>
      </c>
      <c r="S2235" s="9" t="str">
        <f t="shared" si="489"/>
        <v/>
      </c>
      <c r="T2235" s="9" t="str">
        <f t="shared" si="489"/>
        <v/>
      </c>
      <c r="U2235" s="9" t="str">
        <f t="shared" si="477"/>
        <v/>
      </c>
      <c r="V2235" s="6" t="str">
        <f t="shared" si="478"/>
        <v/>
      </c>
      <c r="W2235" s="16" t="str">
        <f ca="1">IF(AND(W2234=U2234,F2235&lt;=U2235),U2235,IF(AND(W2234=U2234,F2235&gt;=U2235),V2235,IF(AND(W2234=V2234,F2235&gt;=V2235),V2235,IF(AND(W2234=V2234,F2235&lt;=V2235),U2235,””))))</f>
        <v/>
      </c>
      <c r="X2235" s="1" t="str">
        <f t="shared" si="476"/>
        <v/>
      </c>
    </row>
    <row r="2236" spans="1:24" ht="17.7">
      <c r="A2236" s="3"/>
      <c r="B2236" s="7"/>
      <c r="H2236" s="1" t="str">
        <f t="shared" si="479"/>
        <v/>
      </c>
      <c r="I2236" s="9" t="str">
        <f ca="1">IF(A2236="","",IF(ROW()&gt;$AA$16+1,AVERAGE(INDIRECT("H" &amp; ROW()-$AA$16+1):H2236),""))</f>
        <v/>
      </c>
      <c r="J2236" s="14" t="str">
        <f t="shared" ca="1" si="480"/>
        <v/>
      </c>
      <c r="K2236" s="14" t="str">
        <f t="shared" ca="1" si="481"/>
        <v/>
      </c>
      <c r="L2236" s="9" t="str">
        <f t="shared" ca="1" si="482"/>
        <v/>
      </c>
      <c r="M2236" s="9" t="str">
        <f t="shared" si="483"/>
        <v/>
      </c>
      <c r="N2236" s="9" t="str">
        <f t="shared" si="484"/>
        <v/>
      </c>
      <c r="O2236" s="9" t="str">
        <f t="shared" si="485"/>
        <v/>
      </c>
      <c r="P2236" s="9" t="str">
        <f t="shared" si="486"/>
        <v/>
      </c>
      <c r="Q2236" s="9" t="str">
        <f t="shared" si="487"/>
        <v/>
      </c>
      <c r="R2236" s="9" t="str">
        <f t="shared" si="488"/>
        <v/>
      </c>
      <c r="S2236" s="9" t="str">
        <f t="shared" si="489"/>
        <v/>
      </c>
      <c r="T2236" s="9" t="str">
        <f t="shared" si="489"/>
        <v/>
      </c>
      <c r="U2236" s="9" t="str">
        <f t="shared" si="477"/>
        <v/>
      </c>
      <c r="V2236" s="6" t="str">
        <f t="shared" si="478"/>
        <v/>
      </c>
      <c r="W2236" s="16" t="str">
        <f ca="1">IF(AND(W2235=U2235,F2236&lt;=U2236),U2236,IF(AND(W2235=U2235,F2236&gt;=U2236),V2236,IF(AND(W2235=V2235,F2236&gt;=V2236),V2236,IF(AND(W2235=V2235,F2236&lt;=V2236),U2236,””))))</f>
        <v/>
      </c>
      <c r="X2236" s="1" t="str">
        <f t="shared" si="476"/>
        <v/>
      </c>
    </row>
    <row r="2237" spans="1:24" ht="17.7">
      <c r="A2237" s="3"/>
      <c r="B2237" s="7"/>
      <c r="H2237" s="1" t="str">
        <f t="shared" si="479"/>
        <v/>
      </c>
      <c r="I2237" s="9" t="str">
        <f ca="1">IF(A2237="","",IF(ROW()&gt;$AA$16+1,AVERAGE(INDIRECT("H" &amp; ROW()-$AA$16+1):H2237),""))</f>
        <v/>
      </c>
      <c r="J2237" s="14" t="str">
        <f t="shared" ca="1" si="480"/>
        <v/>
      </c>
      <c r="K2237" s="14" t="str">
        <f t="shared" ca="1" si="481"/>
        <v/>
      </c>
      <c r="L2237" s="9" t="str">
        <f t="shared" ca="1" si="482"/>
        <v/>
      </c>
      <c r="M2237" s="9" t="str">
        <f t="shared" si="483"/>
        <v/>
      </c>
      <c r="N2237" s="9" t="str">
        <f t="shared" si="484"/>
        <v/>
      </c>
      <c r="O2237" s="9" t="str">
        <f t="shared" si="485"/>
        <v/>
      </c>
      <c r="P2237" s="9" t="str">
        <f t="shared" si="486"/>
        <v/>
      </c>
      <c r="Q2237" s="9" t="str">
        <f t="shared" si="487"/>
        <v/>
      </c>
      <c r="R2237" s="9" t="str">
        <f t="shared" si="488"/>
        <v/>
      </c>
      <c r="S2237" s="9" t="str">
        <f t="shared" si="489"/>
        <v/>
      </c>
      <c r="T2237" s="9" t="str">
        <f t="shared" si="489"/>
        <v/>
      </c>
      <c r="U2237" s="9" t="str">
        <f t="shared" si="477"/>
        <v/>
      </c>
      <c r="V2237" s="6" t="str">
        <f t="shared" si="478"/>
        <v/>
      </c>
      <c r="W2237" s="16" t="str">
        <f ca="1">IF(AND(W2236=U2236,F2237&lt;=U2237),U2237,IF(AND(W2236=U2236,F2237&gt;=U2237),V2237,IF(AND(W2236=V2236,F2237&gt;=V2237),V2237,IF(AND(W2236=V2236,F2237&lt;=V2237),U2237,””))))</f>
        <v/>
      </c>
      <c r="X2237" s="1" t="str">
        <f t="shared" si="476"/>
        <v/>
      </c>
    </row>
    <row r="2238" spans="1:24" ht="17.7">
      <c r="A2238" s="3"/>
      <c r="B2238" s="7"/>
      <c r="H2238" s="1" t="str">
        <f t="shared" si="479"/>
        <v/>
      </c>
      <c r="I2238" s="9" t="str">
        <f ca="1">IF(A2238="","",IF(ROW()&gt;$AA$16+1,AVERAGE(INDIRECT("H" &amp; ROW()-$AA$16+1):H2238),""))</f>
        <v/>
      </c>
      <c r="J2238" s="14" t="str">
        <f t="shared" ca="1" si="480"/>
        <v/>
      </c>
      <c r="K2238" s="14" t="str">
        <f t="shared" ca="1" si="481"/>
        <v/>
      </c>
      <c r="L2238" s="9" t="str">
        <f t="shared" ca="1" si="482"/>
        <v/>
      </c>
      <c r="M2238" s="9" t="str">
        <f t="shared" si="483"/>
        <v/>
      </c>
      <c r="N2238" s="9" t="str">
        <f t="shared" si="484"/>
        <v/>
      </c>
      <c r="O2238" s="9" t="str">
        <f t="shared" si="485"/>
        <v/>
      </c>
      <c r="P2238" s="9" t="str">
        <f t="shared" si="486"/>
        <v/>
      </c>
      <c r="Q2238" s="9" t="str">
        <f t="shared" si="487"/>
        <v/>
      </c>
      <c r="R2238" s="9" t="str">
        <f t="shared" si="488"/>
        <v/>
      </c>
      <c r="S2238" s="9" t="str">
        <f t="shared" si="489"/>
        <v/>
      </c>
      <c r="T2238" s="9" t="str">
        <f t="shared" si="489"/>
        <v/>
      </c>
      <c r="U2238" s="9" t="str">
        <f t="shared" si="477"/>
        <v/>
      </c>
      <c r="V2238" s="6" t="str">
        <f t="shared" si="478"/>
        <v/>
      </c>
      <c r="W2238" s="16" t="str">
        <f ca="1">IF(AND(W2237=U2237,F2238&lt;=U2238),U2238,IF(AND(W2237=U2237,F2238&gt;=U2238),V2238,IF(AND(W2237=V2237,F2238&gt;=V2238),V2238,IF(AND(W2237=V2237,F2238&lt;=V2238),U2238,””))))</f>
        <v/>
      </c>
      <c r="X2238" s="1" t="str">
        <f t="shared" si="476"/>
        <v/>
      </c>
    </row>
    <row r="2239" spans="1:24" ht="17.7">
      <c r="A2239" s="3"/>
      <c r="B2239" s="7"/>
      <c r="H2239" s="1" t="str">
        <f t="shared" si="479"/>
        <v/>
      </c>
      <c r="I2239" s="9" t="str">
        <f ca="1">IF(A2239="","",IF(ROW()&gt;$AA$16+1,AVERAGE(INDIRECT("H" &amp; ROW()-$AA$16+1):H2239),""))</f>
        <v/>
      </c>
      <c r="J2239" s="14" t="str">
        <f t="shared" ca="1" si="480"/>
        <v/>
      </c>
      <c r="K2239" s="14" t="str">
        <f t="shared" ca="1" si="481"/>
        <v/>
      </c>
      <c r="L2239" s="9" t="str">
        <f t="shared" ca="1" si="482"/>
        <v/>
      </c>
      <c r="M2239" s="9" t="str">
        <f t="shared" si="483"/>
        <v/>
      </c>
      <c r="N2239" s="9" t="str">
        <f t="shared" si="484"/>
        <v/>
      </c>
      <c r="O2239" s="9" t="str">
        <f t="shared" si="485"/>
        <v/>
      </c>
      <c r="P2239" s="9" t="str">
        <f t="shared" si="486"/>
        <v/>
      </c>
      <c r="Q2239" s="9" t="str">
        <f t="shared" si="487"/>
        <v/>
      </c>
      <c r="R2239" s="9" t="str">
        <f t="shared" si="488"/>
        <v/>
      </c>
      <c r="S2239" s="9" t="str">
        <f t="shared" si="489"/>
        <v/>
      </c>
      <c r="T2239" s="9" t="str">
        <f t="shared" si="489"/>
        <v/>
      </c>
      <c r="U2239" s="9" t="str">
        <f t="shared" si="477"/>
        <v/>
      </c>
      <c r="V2239" s="6" t="str">
        <f t="shared" si="478"/>
        <v/>
      </c>
      <c r="W2239" s="16" t="str">
        <f ca="1">IF(AND(W2238=U2238,F2239&lt;=U2239),U2239,IF(AND(W2238=U2238,F2239&gt;=U2239),V2239,IF(AND(W2238=V2238,F2239&gt;=V2239),V2239,IF(AND(W2238=V2238,F2239&lt;=V2239),U2239,””))))</f>
        <v/>
      </c>
      <c r="X2239" s="1" t="str">
        <f t="shared" si="476"/>
        <v/>
      </c>
    </row>
    <row r="2240" spans="1:24" ht="17.7">
      <c r="A2240" s="3"/>
      <c r="B2240" s="7"/>
      <c r="H2240" s="1" t="str">
        <f t="shared" si="479"/>
        <v/>
      </c>
      <c r="I2240" s="9" t="str">
        <f ca="1">IF(A2240="","",IF(ROW()&gt;$AA$16+1,AVERAGE(INDIRECT("H" &amp; ROW()-$AA$16+1):H2240),""))</f>
        <v/>
      </c>
      <c r="J2240" s="14" t="str">
        <f t="shared" ca="1" si="480"/>
        <v/>
      </c>
      <c r="K2240" s="14" t="str">
        <f t="shared" ca="1" si="481"/>
        <v/>
      </c>
      <c r="L2240" s="9" t="str">
        <f t="shared" ca="1" si="482"/>
        <v/>
      </c>
      <c r="M2240" s="9" t="str">
        <f t="shared" si="483"/>
        <v/>
      </c>
      <c r="N2240" s="9" t="str">
        <f t="shared" si="484"/>
        <v/>
      </c>
      <c r="O2240" s="9" t="str">
        <f t="shared" si="485"/>
        <v/>
      </c>
      <c r="P2240" s="9" t="str">
        <f t="shared" si="486"/>
        <v/>
      </c>
      <c r="Q2240" s="9" t="str">
        <f t="shared" si="487"/>
        <v/>
      </c>
      <c r="R2240" s="9" t="str">
        <f t="shared" si="488"/>
        <v/>
      </c>
      <c r="S2240" s="9" t="str">
        <f t="shared" si="489"/>
        <v/>
      </c>
      <c r="T2240" s="9" t="str">
        <f t="shared" si="489"/>
        <v/>
      </c>
      <c r="U2240" s="9" t="str">
        <f t="shared" si="477"/>
        <v/>
      </c>
      <c r="V2240" s="6" t="str">
        <f t="shared" si="478"/>
        <v/>
      </c>
      <c r="W2240" s="16" t="str">
        <f ca="1">IF(AND(W2239=U2239,F2240&lt;=U2240),U2240,IF(AND(W2239=U2239,F2240&gt;=U2240),V2240,IF(AND(W2239=V2239,F2240&gt;=V2240),V2240,IF(AND(W2239=V2239,F2240&lt;=V2240),U2240,””))))</f>
        <v/>
      </c>
      <c r="X2240" s="1" t="str">
        <f t="shared" si="476"/>
        <v/>
      </c>
    </row>
    <row r="2241" spans="1:24" ht="17.7">
      <c r="A2241" s="3"/>
      <c r="B2241" s="7"/>
      <c r="H2241" s="1" t="str">
        <f t="shared" si="479"/>
        <v/>
      </c>
      <c r="I2241" s="9" t="str">
        <f ca="1">IF(A2241="","",IF(ROW()&gt;$AA$16+1,AVERAGE(INDIRECT("H" &amp; ROW()-$AA$16+1):H2241),""))</f>
        <v/>
      </c>
      <c r="J2241" s="14" t="str">
        <f t="shared" ca="1" si="480"/>
        <v/>
      </c>
      <c r="K2241" s="14" t="str">
        <f t="shared" ca="1" si="481"/>
        <v/>
      </c>
      <c r="L2241" s="9" t="str">
        <f t="shared" ca="1" si="482"/>
        <v/>
      </c>
      <c r="M2241" s="9" t="str">
        <f t="shared" si="483"/>
        <v/>
      </c>
      <c r="N2241" s="9" t="str">
        <f t="shared" si="484"/>
        <v/>
      </c>
      <c r="O2241" s="9" t="str">
        <f t="shared" si="485"/>
        <v/>
      </c>
      <c r="P2241" s="9" t="str">
        <f t="shared" si="486"/>
        <v/>
      </c>
      <c r="Q2241" s="9" t="str">
        <f t="shared" si="487"/>
        <v/>
      </c>
      <c r="R2241" s="9" t="str">
        <f t="shared" si="488"/>
        <v/>
      </c>
      <c r="S2241" s="9" t="str">
        <f t="shared" si="489"/>
        <v/>
      </c>
      <c r="T2241" s="9" t="str">
        <f t="shared" si="489"/>
        <v/>
      </c>
      <c r="U2241" s="9" t="str">
        <f t="shared" si="477"/>
        <v/>
      </c>
      <c r="V2241" s="6" t="str">
        <f t="shared" si="478"/>
        <v/>
      </c>
      <c r="W2241" s="16" t="str">
        <f ca="1">IF(AND(W2240=U2240,F2241&lt;=U2241),U2241,IF(AND(W2240=U2240,F2241&gt;=U2241),V2241,IF(AND(W2240=V2240,F2241&gt;=V2241),V2241,IF(AND(W2240=V2240,F2241&lt;=V2241),U2241,””))))</f>
        <v/>
      </c>
      <c r="X2241" s="1" t="str">
        <f t="shared" si="476"/>
        <v/>
      </c>
    </row>
    <row r="2242" spans="1:24" ht="17.7">
      <c r="A2242" s="3"/>
      <c r="B2242" s="7"/>
      <c r="H2242" s="1" t="str">
        <f t="shared" si="479"/>
        <v/>
      </c>
      <c r="I2242" s="9" t="str">
        <f ca="1">IF(A2242="","",IF(ROW()&gt;$AA$16+1,AVERAGE(INDIRECT("H" &amp; ROW()-$AA$16+1):H2242),""))</f>
        <v/>
      </c>
      <c r="J2242" s="14" t="str">
        <f t="shared" ca="1" si="480"/>
        <v/>
      </c>
      <c r="K2242" s="14" t="str">
        <f t="shared" ca="1" si="481"/>
        <v/>
      </c>
      <c r="L2242" s="9" t="str">
        <f t="shared" ca="1" si="482"/>
        <v/>
      </c>
      <c r="M2242" s="9" t="str">
        <f t="shared" si="483"/>
        <v/>
      </c>
      <c r="N2242" s="9" t="str">
        <f t="shared" si="484"/>
        <v/>
      </c>
      <c r="O2242" s="9" t="str">
        <f t="shared" si="485"/>
        <v/>
      </c>
      <c r="P2242" s="9" t="str">
        <f t="shared" si="486"/>
        <v/>
      </c>
      <c r="Q2242" s="9" t="str">
        <f t="shared" si="487"/>
        <v/>
      </c>
      <c r="R2242" s="9" t="str">
        <f t="shared" si="488"/>
        <v/>
      </c>
      <c r="S2242" s="9" t="str">
        <f t="shared" si="489"/>
        <v/>
      </c>
      <c r="T2242" s="9" t="str">
        <f t="shared" si="489"/>
        <v/>
      </c>
      <c r="U2242" s="9" t="str">
        <f t="shared" si="477"/>
        <v/>
      </c>
      <c r="V2242" s="6" t="str">
        <f t="shared" si="478"/>
        <v/>
      </c>
      <c r="W2242" s="16" t="str">
        <f ca="1">IF(AND(W2241=U2241,F2242&lt;=U2242),U2242,IF(AND(W2241=U2241,F2242&gt;=U2242),V2242,IF(AND(W2241=V2241,F2242&gt;=V2242),V2242,IF(AND(W2241=V2241,F2242&lt;=V2242),U2242,””))))</f>
        <v/>
      </c>
      <c r="X2242" s="1" t="str">
        <f t="shared" ref="X2242:X2305" si="490">IF(A2242="","",IF(ROW()&gt;$AA$16+1,IF(F2242&lt;W2242,"SELL","BUY"),""))</f>
        <v/>
      </c>
    </row>
    <row r="2243" spans="1:24" ht="17.7">
      <c r="A2243" s="3"/>
      <c r="B2243" s="7"/>
      <c r="H2243" s="1" t="str">
        <f t="shared" si="479"/>
        <v/>
      </c>
      <c r="I2243" s="9" t="str">
        <f ca="1">IF(A2243="","",IF(ROW()&gt;$AA$16+1,AVERAGE(INDIRECT("H" &amp; ROW()-$AA$16+1):H2243),""))</f>
        <v/>
      </c>
      <c r="J2243" s="14" t="str">
        <f t="shared" ca="1" si="480"/>
        <v/>
      </c>
      <c r="K2243" s="14" t="str">
        <f t="shared" ca="1" si="481"/>
        <v/>
      </c>
      <c r="L2243" s="9" t="str">
        <f t="shared" ca="1" si="482"/>
        <v/>
      </c>
      <c r="M2243" s="9" t="str">
        <f t="shared" si="483"/>
        <v/>
      </c>
      <c r="N2243" s="9" t="str">
        <f t="shared" si="484"/>
        <v/>
      </c>
      <c r="O2243" s="9" t="str">
        <f t="shared" si="485"/>
        <v/>
      </c>
      <c r="P2243" s="9" t="str">
        <f t="shared" si="486"/>
        <v/>
      </c>
      <c r="Q2243" s="9" t="str">
        <f t="shared" si="487"/>
        <v/>
      </c>
      <c r="R2243" s="9" t="str">
        <f t="shared" si="488"/>
        <v/>
      </c>
      <c r="S2243" s="9" t="str">
        <f t="shared" si="489"/>
        <v/>
      </c>
      <c r="T2243" s="9" t="str">
        <f t="shared" si="489"/>
        <v/>
      </c>
      <c r="U2243" s="9" t="str">
        <f t="shared" ref="U2243:U2306" si="491">IF(A2243="","",IF(ROW()&gt;$AA$16+1,IF(OR(S2243&lt;U2242,F2242&gt;U2242),S2243,U2242),""))</f>
        <v/>
      </c>
      <c r="V2243" s="6" t="str">
        <f t="shared" ref="V2243:V2306" si="492">IF(A2243="","",IF(ROW()&gt;$AA$16+1,IF(OR(T2243&gt;V2242,F2242&lt;V2242),T2243,V2242),""))</f>
        <v/>
      </c>
      <c r="W2243" s="16" t="str">
        <f ca="1">IF(AND(W2242=U2242,F2243&lt;=U2243),U2243,IF(AND(W2242=U2242,F2243&gt;=U2243),V2243,IF(AND(W2242=V2242,F2243&gt;=V2243),V2243,IF(AND(W2242=V2242,F2243&lt;=V2243),U2243,””))))</f>
        <v/>
      </c>
      <c r="X2243" s="1" t="str">
        <f t="shared" si="490"/>
        <v/>
      </c>
    </row>
    <row r="2244" spans="1:24" ht="17.7">
      <c r="A2244" s="3"/>
      <c r="B2244" s="7"/>
      <c r="H2244" s="1" t="str">
        <f t="shared" ref="H2244:H2307" si="493">IF(A2244="","",MAX(D2244-E2244,ABS(D2244-F2243),ABS(E2244-F2243)))</f>
        <v/>
      </c>
      <c r="I2244" s="9" t="str">
        <f ca="1">IF(A2244="","",IF(ROW()&gt;$AA$16+1,AVERAGE(INDIRECT("H" &amp; ROW()-$AA$16+1):H2244),""))</f>
        <v/>
      </c>
      <c r="J2244" s="14" t="str">
        <f t="shared" ref="J2244:J2307" ca="1" si="494">IF(A2244="","",IF(ROW(H2244)&lt;2+$AA$16,"",IF(ROW(H2244)=2+$AA$16,AVERAGE(OFFSET(H2244,1-$AA$16,0,$AA$16,1)),2/($AA$16+1)*H2244+(1-2/($AA$16+1))*J2243)))</f>
        <v/>
      </c>
      <c r="K2244" s="14" t="str">
        <f t="shared" ref="K2244:K2307" ca="1" si="495">IF(A2244="","",IF(ROW(H2244)&lt;2+$AA$16,"",IF(ROW(H2244)=2+$AA$16,AVERAGE(OFFSET(H2244,1-$AA$16,0,$AA$16,1)),1/$AA$16*H2244+(1-1/$AA$16)*K2243)))</f>
        <v/>
      </c>
      <c r="L2244" s="9" t="str">
        <f t="shared" ref="L2244:L2307" ca="1" si="496">IF($AA$19="ATR (SMA)",I2244,IF($AA$19="ATR (EMA)",J2244,K2244))</f>
        <v/>
      </c>
      <c r="M2244" s="9" t="str">
        <f t="shared" ref="M2244:M2307" si="497">IF(A2244="","",IF(ROW()&gt;$AA$16+1,F2244 + (L2244*$AA$17),""))</f>
        <v/>
      </c>
      <c r="N2244" s="9" t="str">
        <f t="shared" ref="N2244:N2307" si="498">IF(A2244="","",IF(ROW()&gt;$AA$16+1,F2244 - (L2244*$AA$17),""))</f>
        <v/>
      </c>
      <c r="O2244" s="9" t="str">
        <f t="shared" ref="O2244:O2307" si="499">IF(A2244="","",IF(ROW()&gt;$AA$16+1,E2244 + (L2244*$AA$17),""))</f>
        <v/>
      </c>
      <c r="P2244" s="9" t="str">
        <f t="shared" ref="P2244:P2307" si="500">IF(A2244="","",IF(ROW()&gt;$AA$16+1,D2244 - (L2244*$AA$17),""))</f>
        <v/>
      </c>
      <c r="Q2244" s="9" t="str">
        <f t="shared" ref="Q2244:Q2307" si="501">IF(A2244="","",IF(ROW()&gt;$AA$16+1,((D2244+E2244)/2) + (L2244*$AA$17),""))</f>
        <v/>
      </c>
      <c r="R2244" s="9" t="str">
        <f t="shared" ref="R2244:R2307" si="502">IF(A2244="","",IF(ROW()&gt;$AA$16+1,((D2244+E2244)/2) - (L2244*$AA$17),""))</f>
        <v/>
      </c>
      <c r="S2244" s="9" t="str">
        <f t="shared" ref="S2244:T2307" si="503">IF($AA$18="ATR SL(CLOSE)",M2244,IF($AA$18="ATR SL(HIGH/LOW)",O2244,Q2244))</f>
        <v/>
      </c>
      <c r="T2244" s="9" t="str">
        <f t="shared" si="503"/>
        <v/>
      </c>
      <c r="U2244" s="9" t="str">
        <f t="shared" si="491"/>
        <v/>
      </c>
      <c r="V2244" s="6" t="str">
        <f t="shared" si="492"/>
        <v/>
      </c>
      <c r="W2244" s="16" t="str">
        <f ca="1">IF(AND(W2243=U2243,F2244&lt;=U2244),U2244,IF(AND(W2243=U2243,F2244&gt;=U2244),V2244,IF(AND(W2243=V2243,F2244&gt;=V2244),V2244,IF(AND(W2243=V2243,F2244&lt;=V2244),U2244,””))))</f>
        <v/>
      </c>
      <c r="X2244" s="1" t="str">
        <f t="shared" si="490"/>
        <v/>
      </c>
    </row>
    <row r="2245" spans="1:24" ht="17.7">
      <c r="A2245" s="3"/>
      <c r="B2245" s="7"/>
      <c r="H2245" s="1" t="str">
        <f t="shared" si="493"/>
        <v/>
      </c>
      <c r="I2245" s="9" t="str">
        <f ca="1">IF(A2245="","",IF(ROW()&gt;$AA$16+1,AVERAGE(INDIRECT("H" &amp; ROW()-$AA$16+1):H2245),""))</f>
        <v/>
      </c>
      <c r="J2245" s="14" t="str">
        <f t="shared" ca="1" si="494"/>
        <v/>
      </c>
      <c r="K2245" s="14" t="str">
        <f t="shared" ca="1" si="495"/>
        <v/>
      </c>
      <c r="L2245" s="9" t="str">
        <f t="shared" ca="1" si="496"/>
        <v/>
      </c>
      <c r="M2245" s="9" t="str">
        <f t="shared" si="497"/>
        <v/>
      </c>
      <c r="N2245" s="9" t="str">
        <f t="shared" si="498"/>
        <v/>
      </c>
      <c r="O2245" s="9" t="str">
        <f t="shared" si="499"/>
        <v/>
      </c>
      <c r="P2245" s="9" t="str">
        <f t="shared" si="500"/>
        <v/>
      </c>
      <c r="Q2245" s="9" t="str">
        <f t="shared" si="501"/>
        <v/>
      </c>
      <c r="R2245" s="9" t="str">
        <f t="shared" si="502"/>
        <v/>
      </c>
      <c r="S2245" s="9" t="str">
        <f t="shared" si="503"/>
        <v/>
      </c>
      <c r="T2245" s="9" t="str">
        <f t="shared" si="503"/>
        <v/>
      </c>
      <c r="U2245" s="9" t="str">
        <f t="shared" si="491"/>
        <v/>
      </c>
      <c r="V2245" s="6" t="str">
        <f t="shared" si="492"/>
        <v/>
      </c>
      <c r="W2245" s="16" t="str">
        <f ca="1">IF(AND(W2244=U2244,F2245&lt;=U2245),U2245,IF(AND(W2244=U2244,F2245&gt;=U2245),V2245,IF(AND(W2244=V2244,F2245&gt;=V2245),V2245,IF(AND(W2244=V2244,F2245&lt;=V2245),U2245,””))))</f>
        <v/>
      </c>
      <c r="X2245" s="1" t="str">
        <f t="shared" si="490"/>
        <v/>
      </c>
    </row>
    <row r="2246" spans="1:24" ht="17.7">
      <c r="A2246" s="3"/>
      <c r="B2246" s="7"/>
      <c r="H2246" s="1" t="str">
        <f t="shared" si="493"/>
        <v/>
      </c>
      <c r="I2246" s="9" t="str">
        <f ca="1">IF(A2246="","",IF(ROW()&gt;$AA$16+1,AVERAGE(INDIRECT("H" &amp; ROW()-$AA$16+1):H2246),""))</f>
        <v/>
      </c>
      <c r="J2246" s="14" t="str">
        <f t="shared" ca="1" si="494"/>
        <v/>
      </c>
      <c r="K2246" s="14" t="str">
        <f t="shared" ca="1" si="495"/>
        <v/>
      </c>
      <c r="L2246" s="9" t="str">
        <f t="shared" ca="1" si="496"/>
        <v/>
      </c>
      <c r="M2246" s="9" t="str">
        <f t="shared" si="497"/>
        <v/>
      </c>
      <c r="N2246" s="9" t="str">
        <f t="shared" si="498"/>
        <v/>
      </c>
      <c r="O2246" s="9" t="str">
        <f t="shared" si="499"/>
        <v/>
      </c>
      <c r="P2246" s="9" t="str">
        <f t="shared" si="500"/>
        <v/>
      </c>
      <c r="Q2246" s="9" t="str">
        <f t="shared" si="501"/>
        <v/>
      </c>
      <c r="R2246" s="9" t="str">
        <f t="shared" si="502"/>
        <v/>
      </c>
      <c r="S2246" s="9" t="str">
        <f t="shared" si="503"/>
        <v/>
      </c>
      <c r="T2246" s="9" t="str">
        <f t="shared" si="503"/>
        <v/>
      </c>
      <c r="U2246" s="9" t="str">
        <f t="shared" si="491"/>
        <v/>
      </c>
      <c r="V2246" s="6" t="str">
        <f t="shared" si="492"/>
        <v/>
      </c>
      <c r="W2246" s="16" t="str">
        <f ca="1">IF(AND(W2245=U2245,F2246&lt;=U2246),U2246,IF(AND(W2245=U2245,F2246&gt;=U2246),V2246,IF(AND(W2245=V2245,F2246&gt;=V2246),V2246,IF(AND(W2245=V2245,F2246&lt;=V2246),U2246,””))))</f>
        <v/>
      </c>
      <c r="X2246" s="1" t="str">
        <f t="shared" si="490"/>
        <v/>
      </c>
    </row>
    <row r="2247" spans="1:24" ht="17.7">
      <c r="A2247" s="3"/>
      <c r="B2247" s="7"/>
      <c r="H2247" s="1" t="str">
        <f t="shared" si="493"/>
        <v/>
      </c>
      <c r="I2247" s="9" t="str">
        <f ca="1">IF(A2247="","",IF(ROW()&gt;$AA$16+1,AVERAGE(INDIRECT("H" &amp; ROW()-$AA$16+1):H2247),""))</f>
        <v/>
      </c>
      <c r="J2247" s="14" t="str">
        <f t="shared" ca="1" si="494"/>
        <v/>
      </c>
      <c r="K2247" s="14" t="str">
        <f t="shared" ca="1" si="495"/>
        <v/>
      </c>
      <c r="L2247" s="9" t="str">
        <f t="shared" ca="1" si="496"/>
        <v/>
      </c>
      <c r="M2247" s="9" t="str">
        <f t="shared" si="497"/>
        <v/>
      </c>
      <c r="N2247" s="9" t="str">
        <f t="shared" si="498"/>
        <v/>
      </c>
      <c r="O2247" s="9" t="str">
        <f t="shared" si="499"/>
        <v/>
      </c>
      <c r="P2247" s="9" t="str">
        <f t="shared" si="500"/>
        <v/>
      </c>
      <c r="Q2247" s="9" t="str">
        <f t="shared" si="501"/>
        <v/>
      </c>
      <c r="R2247" s="9" t="str">
        <f t="shared" si="502"/>
        <v/>
      </c>
      <c r="S2247" s="9" t="str">
        <f t="shared" si="503"/>
        <v/>
      </c>
      <c r="T2247" s="9" t="str">
        <f t="shared" si="503"/>
        <v/>
      </c>
      <c r="U2247" s="9" t="str">
        <f t="shared" si="491"/>
        <v/>
      </c>
      <c r="V2247" s="6" t="str">
        <f t="shared" si="492"/>
        <v/>
      </c>
      <c r="W2247" s="16" t="str">
        <f ca="1">IF(AND(W2246=U2246,F2247&lt;=U2247),U2247,IF(AND(W2246=U2246,F2247&gt;=U2247),V2247,IF(AND(W2246=V2246,F2247&gt;=V2247),V2247,IF(AND(W2246=V2246,F2247&lt;=V2247),U2247,””))))</f>
        <v/>
      </c>
      <c r="X2247" s="1" t="str">
        <f t="shared" si="490"/>
        <v/>
      </c>
    </row>
    <row r="2248" spans="1:24" ht="17.7">
      <c r="A2248" s="3"/>
      <c r="B2248" s="7"/>
      <c r="H2248" s="1" t="str">
        <f t="shared" si="493"/>
        <v/>
      </c>
      <c r="I2248" s="9" t="str">
        <f ca="1">IF(A2248="","",IF(ROW()&gt;$AA$16+1,AVERAGE(INDIRECT("H" &amp; ROW()-$AA$16+1):H2248),""))</f>
        <v/>
      </c>
      <c r="J2248" s="14" t="str">
        <f t="shared" ca="1" si="494"/>
        <v/>
      </c>
      <c r="K2248" s="14" t="str">
        <f t="shared" ca="1" si="495"/>
        <v/>
      </c>
      <c r="L2248" s="9" t="str">
        <f t="shared" ca="1" si="496"/>
        <v/>
      </c>
      <c r="M2248" s="9" t="str">
        <f t="shared" si="497"/>
        <v/>
      </c>
      <c r="N2248" s="9" t="str">
        <f t="shared" si="498"/>
        <v/>
      </c>
      <c r="O2248" s="9" t="str">
        <f t="shared" si="499"/>
        <v/>
      </c>
      <c r="P2248" s="9" t="str">
        <f t="shared" si="500"/>
        <v/>
      </c>
      <c r="Q2248" s="9" t="str">
        <f t="shared" si="501"/>
        <v/>
      </c>
      <c r="R2248" s="9" t="str">
        <f t="shared" si="502"/>
        <v/>
      </c>
      <c r="S2248" s="9" t="str">
        <f t="shared" si="503"/>
        <v/>
      </c>
      <c r="T2248" s="9" t="str">
        <f t="shared" si="503"/>
        <v/>
      </c>
      <c r="U2248" s="9" t="str">
        <f t="shared" si="491"/>
        <v/>
      </c>
      <c r="V2248" s="6" t="str">
        <f t="shared" si="492"/>
        <v/>
      </c>
      <c r="W2248" s="16" t="str">
        <f ca="1">IF(AND(W2247=U2247,F2248&lt;=U2248),U2248,IF(AND(W2247=U2247,F2248&gt;=U2248),V2248,IF(AND(W2247=V2247,F2248&gt;=V2248),V2248,IF(AND(W2247=V2247,F2248&lt;=V2248),U2248,””))))</f>
        <v/>
      </c>
      <c r="X2248" s="1" t="str">
        <f t="shared" si="490"/>
        <v/>
      </c>
    </row>
    <row r="2249" spans="1:24" ht="17.7">
      <c r="A2249" s="3"/>
      <c r="B2249" s="7"/>
      <c r="H2249" s="1" t="str">
        <f t="shared" si="493"/>
        <v/>
      </c>
      <c r="I2249" s="9" t="str">
        <f ca="1">IF(A2249="","",IF(ROW()&gt;$AA$16+1,AVERAGE(INDIRECT("H" &amp; ROW()-$AA$16+1):H2249),""))</f>
        <v/>
      </c>
      <c r="J2249" s="14" t="str">
        <f t="shared" ca="1" si="494"/>
        <v/>
      </c>
      <c r="K2249" s="14" t="str">
        <f t="shared" ca="1" si="495"/>
        <v/>
      </c>
      <c r="L2249" s="9" t="str">
        <f t="shared" ca="1" si="496"/>
        <v/>
      </c>
      <c r="M2249" s="9" t="str">
        <f t="shared" si="497"/>
        <v/>
      </c>
      <c r="N2249" s="9" t="str">
        <f t="shared" si="498"/>
        <v/>
      </c>
      <c r="O2249" s="9" t="str">
        <f t="shared" si="499"/>
        <v/>
      </c>
      <c r="P2249" s="9" t="str">
        <f t="shared" si="500"/>
        <v/>
      </c>
      <c r="Q2249" s="9" t="str">
        <f t="shared" si="501"/>
        <v/>
      </c>
      <c r="R2249" s="9" t="str">
        <f t="shared" si="502"/>
        <v/>
      </c>
      <c r="S2249" s="9" t="str">
        <f t="shared" si="503"/>
        <v/>
      </c>
      <c r="T2249" s="9" t="str">
        <f t="shared" si="503"/>
        <v/>
      </c>
      <c r="U2249" s="9" t="str">
        <f t="shared" si="491"/>
        <v/>
      </c>
      <c r="V2249" s="6" t="str">
        <f t="shared" si="492"/>
        <v/>
      </c>
      <c r="W2249" s="16" t="str">
        <f ca="1">IF(AND(W2248=U2248,F2249&lt;=U2249),U2249,IF(AND(W2248=U2248,F2249&gt;=U2249),V2249,IF(AND(W2248=V2248,F2249&gt;=V2249),V2249,IF(AND(W2248=V2248,F2249&lt;=V2249),U2249,””))))</f>
        <v/>
      </c>
      <c r="X2249" s="1" t="str">
        <f t="shared" si="490"/>
        <v/>
      </c>
    </row>
    <row r="2250" spans="1:24" ht="17.7">
      <c r="A2250" s="3"/>
      <c r="B2250" s="7"/>
      <c r="H2250" s="1" t="str">
        <f t="shared" si="493"/>
        <v/>
      </c>
      <c r="I2250" s="9" t="str">
        <f ca="1">IF(A2250="","",IF(ROW()&gt;$AA$16+1,AVERAGE(INDIRECT("H" &amp; ROW()-$AA$16+1):H2250),""))</f>
        <v/>
      </c>
      <c r="J2250" s="14" t="str">
        <f t="shared" ca="1" si="494"/>
        <v/>
      </c>
      <c r="K2250" s="14" t="str">
        <f t="shared" ca="1" si="495"/>
        <v/>
      </c>
      <c r="L2250" s="9" t="str">
        <f t="shared" ca="1" si="496"/>
        <v/>
      </c>
      <c r="M2250" s="9" t="str">
        <f t="shared" si="497"/>
        <v/>
      </c>
      <c r="N2250" s="9" t="str">
        <f t="shared" si="498"/>
        <v/>
      </c>
      <c r="O2250" s="9" t="str">
        <f t="shared" si="499"/>
        <v/>
      </c>
      <c r="P2250" s="9" t="str">
        <f t="shared" si="500"/>
        <v/>
      </c>
      <c r="Q2250" s="9" t="str">
        <f t="shared" si="501"/>
        <v/>
      </c>
      <c r="R2250" s="9" t="str">
        <f t="shared" si="502"/>
        <v/>
      </c>
      <c r="S2250" s="9" t="str">
        <f t="shared" si="503"/>
        <v/>
      </c>
      <c r="T2250" s="9" t="str">
        <f t="shared" si="503"/>
        <v/>
      </c>
      <c r="U2250" s="9" t="str">
        <f t="shared" si="491"/>
        <v/>
      </c>
      <c r="V2250" s="6" t="str">
        <f t="shared" si="492"/>
        <v/>
      </c>
      <c r="W2250" s="16" t="str">
        <f ca="1">IF(AND(W2249=U2249,F2250&lt;=U2250),U2250,IF(AND(W2249=U2249,F2250&gt;=U2250),V2250,IF(AND(W2249=V2249,F2250&gt;=V2250),V2250,IF(AND(W2249=V2249,F2250&lt;=V2250),U2250,””))))</f>
        <v/>
      </c>
      <c r="X2250" s="1" t="str">
        <f t="shared" si="490"/>
        <v/>
      </c>
    </row>
    <row r="2251" spans="1:24" ht="17.7">
      <c r="A2251" s="3"/>
      <c r="B2251" s="7"/>
      <c r="H2251" s="1" t="str">
        <f t="shared" si="493"/>
        <v/>
      </c>
      <c r="I2251" s="9" t="str">
        <f ca="1">IF(A2251="","",IF(ROW()&gt;$AA$16+1,AVERAGE(INDIRECT("H" &amp; ROW()-$AA$16+1):H2251),""))</f>
        <v/>
      </c>
      <c r="J2251" s="14" t="str">
        <f t="shared" ca="1" si="494"/>
        <v/>
      </c>
      <c r="K2251" s="14" t="str">
        <f t="shared" ca="1" si="495"/>
        <v/>
      </c>
      <c r="L2251" s="9" t="str">
        <f t="shared" ca="1" si="496"/>
        <v/>
      </c>
      <c r="M2251" s="9" t="str">
        <f t="shared" si="497"/>
        <v/>
      </c>
      <c r="N2251" s="9" t="str">
        <f t="shared" si="498"/>
        <v/>
      </c>
      <c r="O2251" s="9" t="str">
        <f t="shared" si="499"/>
        <v/>
      </c>
      <c r="P2251" s="9" t="str">
        <f t="shared" si="500"/>
        <v/>
      </c>
      <c r="Q2251" s="9" t="str">
        <f t="shared" si="501"/>
        <v/>
      </c>
      <c r="R2251" s="9" t="str">
        <f t="shared" si="502"/>
        <v/>
      </c>
      <c r="S2251" s="9" t="str">
        <f t="shared" si="503"/>
        <v/>
      </c>
      <c r="T2251" s="9" t="str">
        <f t="shared" si="503"/>
        <v/>
      </c>
      <c r="U2251" s="9" t="str">
        <f t="shared" si="491"/>
        <v/>
      </c>
      <c r="V2251" s="6" t="str">
        <f t="shared" si="492"/>
        <v/>
      </c>
      <c r="W2251" s="16" t="str">
        <f ca="1">IF(AND(W2250=U2250,F2251&lt;=U2251),U2251,IF(AND(W2250=U2250,F2251&gt;=U2251),V2251,IF(AND(W2250=V2250,F2251&gt;=V2251),V2251,IF(AND(W2250=V2250,F2251&lt;=V2251),U2251,””))))</f>
        <v/>
      </c>
      <c r="X2251" s="1" t="str">
        <f t="shared" si="490"/>
        <v/>
      </c>
    </row>
    <row r="2252" spans="1:24" ht="17.7">
      <c r="A2252" s="3"/>
      <c r="B2252" s="7"/>
      <c r="H2252" s="1" t="str">
        <f t="shared" si="493"/>
        <v/>
      </c>
      <c r="I2252" s="9" t="str">
        <f ca="1">IF(A2252="","",IF(ROW()&gt;$AA$16+1,AVERAGE(INDIRECT("H" &amp; ROW()-$AA$16+1):H2252),""))</f>
        <v/>
      </c>
      <c r="J2252" s="14" t="str">
        <f t="shared" ca="1" si="494"/>
        <v/>
      </c>
      <c r="K2252" s="14" t="str">
        <f t="shared" ca="1" si="495"/>
        <v/>
      </c>
      <c r="L2252" s="9" t="str">
        <f t="shared" ca="1" si="496"/>
        <v/>
      </c>
      <c r="M2252" s="9" t="str">
        <f t="shared" si="497"/>
        <v/>
      </c>
      <c r="N2252" s="9" t="str">
        <f t="shared" si="498"/>
        <v/>
      </c>
      <c r="O2252" s="9" t="str">
        <f t="shared" si="499"/>
        <v/>
      </c>
      <c r="P2252" s="9" t="str">
        <f t="shared" si="500"/>
        <v/>
      </c>
      <c r="Q2252" s="9" t="str">
        <f t="shared" si="501"/>
        <v/>
      </c>
      <c r="R2252" s="9" t="str">
        <f t="shared" si="502"/>
        <v/>
      </c>
      <c r="S2252" s="9" t="str">
        <f t="shared" si="503"/>
        <v/>
      </c>
      <c r="T2252" s="9" t="str">
        <f t="shared" si="503"/>
        <v/>
      </c>
      <c r="U2252" s="9" t="str">
        <f t="shared" si="491"/>
        <v/>
      </c>
      <c r="V2252" s="6" t="str">
        <f t="shared" si="492"/>
        <v/>
      </c>
      <c r="W2252" s="16" t="str">
        <f ca="1">IF(AND(W2251=U2251,F2252&lt;=U2252),U2252,IF(AND(W2251=U2251,F2252&gt;=U2252),V2252,IF(AND(W2251=V2251,F2252&gt;=V2252),V2252,IF(AND(W2251=V2251,F2252&lt;=V2252),U2252,””))))</f>
        <v/>
      </c>
      <c r="X2252" s="1" t="str">
        <f t="shared" si="490"/>
        <v/>
      </c>
    </row>
    <row r="2253" spans="1:24" ht="17.7">
      <c r="A2253" s="3"/>
      <c r="B2253" s="7"/>
      <c r="H2253" s="1" t="str">
        <f t="shared" si="493"/>
        <v/>
      </c>
      <c r="I2253" s="9" t="str">
        <f ca="1">IF(A2253="","",IF(ROW()&gt;$AA$16+1,AVERAGE(INDIRECT("H" &amp; ROW()-$AA$16+1):H2253),""))</f>
        <v/>
      </c>
      <c r="J2253" s="14" t="str">
        <f t="shared" ca="1" si="494"/>
        <v/>
      </c>
      <c r="K2253" s="14" t="str">
        <f t="shared" ca="1" si="495"/>
        <v/>
      </c>
      <c r="L2253" s="9" t="str">
        <f t="shared" ca="1" si="496"/>
        <v/>
      </c>
      <c r="M2253" s="9" t="str">
        <f t="shared" si="497"/>
        <v/>
      </c>
      <c r="N2253" s="9" t="str">
        <f t="shared" si="498"/>
        <v/>
      </c>
      <c r="O2253" s="9" t="str">
        <f t="shared" si="499"/>
        <v/>
      </c>
      <c r="P2253" s="9" t="str">
        <f t="shared" si="500"/>
        <v/>
      </c>
      <c r="Q2253" s="9" t="str">
        <f t="shared" si="501"/>
        <v/>
      </c>
      <c r="R2253" s="9" t="str">
        <f t="shared" si="502"/>
        <v/>
      </c>
      <c r="S2253" s="9" t="str">
        <f t="shared" si="503"/>
        <v/>
      </c>
      <c r="T2253" s="9" t="str">
        <f t="shared" si="503"/>
        <v/>
      </c>
      <c r="U2253" s="9" t="str">
        <f t="shared" si="491"/>
        <v/>
      </c>
      <c r="V2253" s="6" t="str">
        <f t="shared" si="492"/>
        <v/>
      </c>
      <c r="W2253" s="16" t="str">
        <f ca="1">IF(AND(W2252=U2252,F2253&lt;=U2253),U2253,IF(AND(W2252=U2252,F2253&gt;=U2253),V2253,IF(AND(W2252=V2252,F2253&gt;=V2253),V2253,IF(AND(W2252=V2252,F2253&lt;=V2253),U2253,””))))</f>
        <v/>
      </c>
      <c r="X2253" s="1" t="str">
        <f t="shared" si="490"/>
        <v/>
      </c>
    </row>
    <row r="2254" spans="1:24" ht="17.7">
      <c r="A2254" s="3"/>
      <c r="B2254" s="7"/>
      <c r="H2254" s="1" t="str">
        <f t="shared" si="493"/>
        <v/>
      </c>
      <c r="I2254" s="9" t="str">
        <f ca="1">IF(A2254="","",IF(ROW()&gt;$AA$16+1,AVERAGE(INDIRECT("H" &amp; ROW()-$AA$16+1):H2254),""))</f>
        <v/>
      </c>
      <c r="J2254" s="14" t="str">
        <f t="shared" ca="1" si="494"/>
        <v/>
      </c>
      <c r="K2254" s="14" t="str">
        <f t="shared" ca="1" si="495"/>
        <v/>
      </c>
      <c r="L2254" s="9" t="str">
        <f t="shared" ca="1" si="496"/>
        <v/>
      </c>
      <c r="M2254" s="9" t="str">
        <f t="shared" si="497"/>
        <v/>
      </c>
      <c r="N2254" s="9" t="str">
        <f t="shared" si="498"/>
        <v/>
      </c>
      <c r="O2254" s="9" t="str">
        <f t="shared" si="499"/>
        <v/>
      </c>
      <c r="P2254" s="9" t="str">
        <f t="shared" si="500"/>
        <v/>
      </c>
      <c r="Q2254" s="9" t="str">
        <f t="shared" si="501"/>
        <v/>
      </c>
      <c r="R2254" s="9" t="str">
        <f t="shared" si="502"/>
        <v/>
      </c>
      <c r="S2254" s="9" t="str">
        <f t="shared" si="503"/>
        <v/>
      </c>
      <c r="T2254" s="9" t="str">
        <f t="shared" si="503"/>
        <v/>
      </c>
      <c r="U2254" s="9" t="str">
        <f t="shared" si="491"/>
        <v/>
      </c>
      <c r="V2254" s="6" t="str">
        <f t="shared" si="492"/>
        <v/>
      </c>
      <c r="W2254" s="16" t="str">
        <f ca="1">IF(AND(W2253=U2253,F2254&lt;=U2254),U2254,IF(AND(W2253=U2253,F2254&gt;=U2254),V2254,IF(AND(W2253=V2253,F2254&gt;=V2254),V2254,IF(AND(W2253=V2253,F2254&lt;=V2254),U2254,””))))</f>
        <v/>
      </c>
      <c r="X2254" s="1" t="str">
        <f t="shared" si="490"/>
        <v/>
      </c>
    </row>
    <row r="2255" spans="1:24" ht="17.7">
      <c r="A2255" s="3"/>
      <c r="B2255" s="7"/>
      <c r="H2255" s="1" t="str">
        <f t="shared" si="493"/>
        <v/>
      </c>
      <c r="I2255" s="9" t="str">
        <f ca="1">IF(A2255="","",IF(ROW()&gt;$AA$16+1,AVERAGE(INDIRECT("H" &amp; ROW()-$AA$16+1):H2255),""))</f>
        <v/>
      </c>
      <c r="J2255" s="14" t="str">
        <f t="shared" ca="1" si="494"/>
        <v/>
      </c>
      <c r="K2255" s="14" t="str">
        <f t="shared" ca="1" si="495"/>
        <v/>
      </c>
      <c r="L2255" s="9" t="str">
        <f t="shared" ca="1" si="496"/>
        <v/>
      </c>
      <c r="M2255" s="9" t="str">
        <f t="shared" si="497"/>
        <v/>
      </c>
      <c r="N2255" s="9" t="str">
        <f t="shared" si="498"/>
        <v/>
      </c>
      <c r="O2255" s="9" t="str">
        <f t="shared" si="499"/>
        <v/>
      </c>
      <c r="P2255" s="9" t="str">
        <f t="shared" si="500"/>
        <v/>
      </c>
      <c r="Q2255" s="9" t="str">
        <f t="shared" si="501"/>
        <v/>
      </c>
      <c r="R2255" s="9" t="str">
        <f t="shared" si="502"/>
        <v/>
      </c>
      <c r="S2255" s="9" t="str">
        <f t="shared" si="503"/>
        <v/>
      </c>
      <c r="T2255" s="9" t="str">
        <f t="shared" si="503"/>
        <v/>
      </c>
      <c r="U2255" s="9" t="str">
        <f t="shared" si="491"/>
        <v/>
      </c>
      <c r="V2255" s="6" t="str">
        <f t="shared" si="492"/>
        <v/>
      </c>
      <c r="W2255" s="16" t="str">
        <f ca="1">IF(AND(W2254=U2254,F2255&lt;=U2255),U2255,IF(AND(W2254=U2254,F2255&gt;=U2255),V2255,IF(AND(W2254=V2254,F2255&gt;=V2255),V2255,IF(AND(W2254=V2254,F2255&lt;=V2255),U2255,””))))</f>
        <v/>
      </c>
      <c r="X2255" s="1" t="str">
        <f t="shared" si="490"/>
        <v/>
      </c>
    </row>
    <row r="2256" spans="1:24" ht="17.7">
      <c r="A2256" s="3"/>
      <c r="B2256" s="7"/>
      <c r="H2256" s="1" t="str">
        <f t="shared" si="493"/>
        <v/>
      </c>
      <c r="I2256" s="9" t="str">
        <f ca="1">IF(A2256="","",IF(ROW()&gt;$AA$16+1,AVERAGE(INDIRECT("H" &amp; ROW()-$AA$16+1):H2256),""))</f>
        <v/>
      </c>
      <c r="J2256" s="14" t="str">
        <f t="shared" ca="1" si="494"/>
        <v/>
      </c>
      <c r="K2256" s="14" t="str">
        <f t="shared" ca="1" si="495"/>
        <v/>
      </c>
      <c r="L2256" s="9" t="str">
        <f t="shared" ca="1" si="496"/>
        <v/>
      </c>
      <c r="M2256" s="9" t="str">
        <f t="shared" si="497"/>
        <v/>
      </c>
      <c r="N2256" s="9" t="str">
        <f t="shared" si="498"/>
        <v/>
      </c>
      <c r="O2256" s="9" t="str">
        <f t="shared" si="499"/>
        <v/>
      </c>
      <c r="P2256" s="9" t="str">
        <f t="shared" si="500"/>
        <v/>
      </c>
      <c r="Q2256" s="9" t="str">
        <f t="shared" si="501"/>
        <v/>
      </c>
      <c r="R2256" s="9" t="str">
        <f t="shared" si="502"/>
        <v/>
      </c>
      <c r="S2256" s="9" t="str">
        <f t="shared" si="503"/>
        <v/>
      </c>
      <c r="T2256" s="9" t="str">
        <f t="shared" si="503"/>
        <v/>
      </c>
      <c r="U2256" s="9" t="str">
        <f t="shared" si="491"/>
        <v/>
      </c>
      <c r="V2256" s="6" t="str">
        <f t="shared" si="492"/>
        <v/>
      </c>
      <c r="W2256" s="16" t="str">
        <f ca="1">IF(AND(W2255=U2255,F2256&lt;=U2256),U2256,IF(AND(W2255=U2255,F2256&gt;=U2256),V2256,IF(AND(W2255=V2255,F2256&gt;=V2256),V2256,IF(AND(W2255=V2255,F2256&lt;=V2256),U2256,””))))</f>
        <v/>
      </c>
      <c r="X2256" s="1" t="str">
        <f t="shared" si="490"/>
        <v/>
      </c>
    </row>
    <row r="2257" spans="1:24" ht="17.7">
      <c r="A2257" s="3"/>
      <c r="B2257" s="7"/>
      <c r="H2257" s="1" t="str">
        <f t="shared" si="493"/>
        <v/>
      </c>
      <c r="I2257" s="9" t="str">
        <f ca="1">IF(A2257="","",IF(ROW()&gt;$AA$16+1,AVERAGE(INDIRECT("H" &amp; ROW()-$AA$16+1):H2257),""))</f>
        <v/>
      </c>
      <c r="J2257" s="14" t="str">
        <f t="shared" ca="1" si="494"/>
        <v/>
      </c>
      <c r="K2257" s="14" t="str">
        <f t="shared" ca="1" si="495"/>
        <v/>
      </c>
      <c r="L2257" s="9" t="str">
        <f t="shared" ca="1" si="496"/>
        <v/>
      </c>
      <c r="M2257" s="9" t="str">
        <f t="shared" si="497"/>
        <v/>
      </c>
      <c r="N2257" s="9" t="str">
        <f t="shared" si="498"/>
        <v/>
      </c>
      <c r="O2257" s="9" t="str">
        <f t="shared" si="499"/>
        <v/>
      </c>
      <c r="P2257" s="9" t="str">
        <f t="shared" si="500"/>
        <v/>
      </c>
      <c r="Q2257" s="9" t="str">
        <f t="shared" si="501"/>
        <v/>
      </c>
      <c r="R2257" s="9" t="str">
        <f t="shared" si="502"/>
        <v/>
      </c>
      <c r="S2257" s="9" t="str">
        <f t="shared" si="503"/>
        <v/>
      </c>
      <c r="T2257" s="9" t="str">
        <f t="shared" si="503"/>
        <v/>
      </c>
      <c r="U2257" s="9" t="str">
        <f t="shared" si="491"/>
        <v/>
      </c>
      <c r="V2257" s="6" t="str">
        <f t="shared" si="492"/>
        <v/>
      </c>
      <c r="W2257" s="16" t="str">
        <f ca="1">IF(AND(W2256=U2256,F2257&lt;=U2257),U2257,IF(AND(W2256=U2256,F2257&gt;=U2257),V2257,IF(AND(W2256=V2256,F2257&gt;=V2257),V2257,IF(AND(W2256=V2256,F2257&lt;=V2257),U2257,””))))</f>
        <v/>
      </c>
      <c r="X2257" s="1" t="str">
        <f t="shared" si="490"/>
        <v/>
      </c>
    </row>
    <row r="2258" spans="1:24" ht="17.7">
      <c r="A2258" s="3"/>
      <c r="B2258" s="7"/>
      <c r="H2258" s="1" t="str">
        <f t="shared" si="493"/>
        <v/>
      </c>
      <c r="I2258" s="9" t="str">
        <f ca="1">IF(A2258="","",IF(ROW()&gt;$AA$16+1,AVERAGE(INDIRECT("H" &amp; ROW()-$AA$16+1):H2258),""))</f>
        <v/>
      </c>
      <c r="J2258" s="14" t="str">
        <f t="shared" ca="1" si="494"/>
        <v/>
      </c>
      <c r="K2258" s="14" t="str">
        <f t="shared" ca="1" si="495"/>
        <v/>
      </c>
      <c r="L2258" s="9" t="str">
        <f t="shared" ca="1" si="496"/>
        <v/>
      </c>
      <c r="M2258" s="9" t="str">
        <f t="shared" si="497"/>
        <v/>
      </c>
      <c r="N2258" s="9" t="str">
        <f t="shared" si="498"/>
        <v/>
      </c>
      <c r="O2258" s="9" t="str">
        <f t="shared" si="499"/>
        <v/>
      </c>
      <c r="P2258" s="9" t="str">
        <f t="shared" si="500"/>
        <v/>
      </c>
      <c r="Q2258" s="9" t="str">
        <f t="shared" si="501"/>
        <v/>
      </c>
      <c r="R2258" s="9" t="str">
        <f t="shared" si="502"/>
        <v/>
      </c>
      <c r="S2258" s="9" t="str">
        <f t="shared" si="503"/>
        <v/>
      </c>
      <c r="T2258" s="9" t="str">
        <f t="shared" si="503"/>
        <v/>
      </c>
      <c r="U2258" s="9" t="str">
        <f t="shared" si="491"/>
        <v/>
      </c>
      <c r="V2258" s="6" t="str">
        <f t="shared" si="492"/>
        <v/>
      </c>
      <c r="W2258" s="16" t="str">
        <f ca="1">IF(AND(W2257=U2257,F2258&lt;=U2258),U2258,IF(AND(W2257=U2257,F2258&gt;=U2258),V2258,IF(AND(W2257=V2257,F2258&gt;=V2258),V2258,IF(AND(W2257=V2257,F2258&lt;=V2258),U2258,””))))</f>
        <v/>
      </c>
      <c r="X2258" s="1" t="str">
        <f t="shared" si="490"/>
        <v/>
      </c>
    </row>
    <row r="2259" spans="1:24" ht="17.7">
      <c r="A2259" s="3"/>
      <c r="B2259" s="7"/>
      <c r="H2259" s="1" t="str">
        <f t="shared" si="493"/>
        <v/>
      </c>
      <c r="I2259" s="9" t="str">
        <f ca="1">IF(A2259="","",IF(ROW()&gt;$AA$16+1,AVERAGE(INDIRECT("H" &amp; ROW()-$AA$16+1):H2259),""))</f>
        <v/>
      </c>
      <c r="J2259" s="14" t="str">
        <f t="shared" ca="1" si="494"/>
        <v/>
      </c>
      <c r="K2259" s="14" t="str">
        <f t="shared" ca="1" si="495"/>
        <v/>
      </c>
      <c r="L2259" s="9" t="str">
        <f t="shared" ca="1" si="496"/>
        <v/>
      </c>
      <c r="M2259" s="9" t="str">
        <f t="shared" si="497"/>
        <v/>
      </c>
      <c r="N2259" s="9" t="str">
        <f t="shared" si="498"/>
        <v/>
      </c>
      <c r="O2259" s="9" t="str">
        <f t="shared" si="499"/>
        <v/>
      </c>
      <c r="P2259" s="9" t="str">
        <f t="shared" si="500"/>
        <v/>
      </c>
      <c r="Q2259" s="9" t="str">
        <f t="shared" si="501"/>
        <v/>
      </c>
      <c r="R2259" s="9" t="str">
        <f t="shared" si="502"/>
        <v/>
      </c>
      <c r="S2259" s="9" t="str">
        <f t="shared" si="503"/>
        <v/>
      </c>
      <c r="T2259" s="9" t="str">
        <f t="shared" si="503"/>
        <v/>
      </c>
      <c r="U2259" s="9" t="str">
        <f t="shared" si="491"/>
        <v/>
      </c>
      <c r="V2259" s="6" t="str">
        <f t="shared" si="492"/>
        <v/>
      </c>
      <c r="W2259" s="16" t="str">
        <f ca="1">IF(AND(W2258=U2258,F2259&lt;=U2259),U2259,IF(AND(W2258=U2258,F2259&gt;=U2259),V2259,IF(AND(W2258=V2258,F2259&gt;=V2259),V2259,IF(AND(W2258=V2258,F2259&lt;=V2259),U2259,””))))</f>
        <v/>
      </c>
      <c r="X2259" s="1" t="str">
        <f t="shared" si="490"/>
        <v/>
      </c>
    </row>
    <row r="2260" spans="1:24" ht="17.7">
      <c r="A2260" s="3"/>
      <c r="B2260" s="7"/>
      <c r="H2260" s="1" t="str">
        <f t="shared" si="493"/>
        <v/>
      </c>
      <c r="I2260" s="9" t="str">
        <f ca="1">IF(A2260="","",IF(ROW()&gt;$AA$16+1,AVERAGE(INDIRECT("H" &amp; ROW()-$AA$16+1):H2260),""))</f>
        <v/>
      </c>
      <c r="J2260" s="14" t="str">
        <f t="shared" ca="1" si="494"/>
        <v/>
      </c>
      <c r="K2260" s="14" t="str">
        <f t="shared" ca="1" si="495"/>
        <v/>
      </c>
      <c r="L2260" s="9" t="str">
        <f t="shared" ca="1" si="496"/>
        <v/>
      </c>
      <c r="M2260" s="9" t="str">
        <f t="shared" si="497"/>
        <v/>
      </c>
      <c r="N2260" s="9" t="str">
        <f t="shared" si="498"/>
        <v/>
      </c>
      <c r="O2260" s="9" t="str">
        <f t="shared" si="499"/>
        <v/>
      </c>
      <c r="P2260" s="9" t="str">
        <f t="shared" si="500"/>
        <v/>
      </c>
      <c r="Q2260" s="9" t="str">
        <f t="shared" si="501"/>
        <v/>
      </c>
      <c r="R2260" s="9" t="str">
        <f t="shared" si="502"/>
        <v/>
      </c>
      <c r="S2260" s="9" t="str">
        <f t="shared" si="503"/>
        <v/>
      </c>
      <c r="T2260" s="9" t="str">
        <f t="shared" si="503"/>
        <v/>
      </c>
      <c r="U2260" s="9" t="str">
        <f t="shared" si="491"/>
        <v/>
      </c>
      <c r="V2260" s="6" t="str">
        <f t="shared" si="492"/>
        <v/>
      </c>
      <c r="W2260" s="16" t="str">
        <f ca="1">IF(AND(W2259=U2259,F2260&lt;=U2260),U2260,IF(AND(W2259=U2259,F2260&gt;=U2260),V2260,IF(AND(W2259=V2259,F2260&gt;=V2260),V2260,IF(AND(W2259=V2259,F2260&lt;=V2260),U2260,””))))</f>
        <v/>
      </c>
      <c r="X2260" s="1" t="str">
        <f t="shared" si="490"/>
        <v/>
      </c>
    </row>
    <row r="2261" spans="1:24" ht="17.7">
      <c r="A2261" s="3"/>
      <c r="B2261" s="7"/>
      <c r="H2261" s="1" t="str">
        <f t="shared" si="493"/>
        <v/>
      </c>
      <c r="I2261" s="9" t="str">
        <f ca="1">IF(A2261="","",IF(ROW()&gt;$AA$16+1,AVERAGE(INDIRECT("H" &amp; ROW()-$AA$16+1):H2261),""))</f>
        <v/>
      </c>
      <c r="J2261" s="14" t="str">
        <f t="shared" ca="1" si="494"/>
        <v/>
      </c>
      <c r="K2261" s="14" t="str">
        <f t="shared" ca="1" si="495"/>
        <v/>
      </c>
      <c r="L2261" s="9" t="str">
        <f t="shared" ca="1" si="496"/>
        <v/>
      </c>
      <c r="M2261" s="9" t="str">
        <f t="shared" si="497"/>
        <v/>
      </c>
      <c r="N2261" s="9" t="str">
        <f t="shared" si="498"/>
        <v/>
      </c>
      <c r="O2261" s="9" t="str">
        <f t="shared" si="499"/>
        <v/>
      </c>
      <c r="P2261" s="9" t="str">
        <f t="shared" si="500"/>
        <v/>
      </c>
      <c r="Q2261" s="9" t="str">
        <f t="shared" si="501"/>
        <v/>
      </c>
      <c r="R2261" s="9" t="str">
        <f t="shared" si="502"/>
        <v/>
      </c>
      <c r="S2261" s="9" t="str">
        <f t="shared" si="503"/>
        <v/>
      </c>
      <c r="T2261" s="9" t="str">
        <f t="shared" si="503"/>
        <v/>
      </c>
      <c r="U2261" s="9" t="str">
        <f t="shared" si="491"/>
        <v/>
      </c>
      <c r="V2261" s="6" t="str">
        <f t="shared" si="492"/>
        <v/>
      </c>
      <c r="W2261" s="16" t="str">
        <f ca="1">IF(AND(W2260=U2260,F2261&lt;=U2261),U2261,IF(AND(W2260=U2260,F2261&gt;=U2261),V2261,IF(AND(W2260=V2260,F2261&gt;=V2261),V2261,IF(AND(W2260=V2260,F2261&lt;=V2261),U2261,””))))</f>
        <v/>
      </c>
      <c r="X2261" s="1" t="str">
        <f t="shared" si="490"/>
        <v/>
      </c>
    </row>
    <row r="2262" spans="1:24" ht="17.7">
      <c r="A2262" s="3"/>
      <c r="B2262" s="7"/>
      <c r="H2262" s="1" t="str">
        <f t="shared" si="493"/>
        <v/>
      </c>
      <c r="I2262" s="9" t="str">
        <f ca="1">IF(A2262="","",IF(ROW()&gt;$AA$16+1,AVERAGE(INDIRECT("H" &amp; ROW()-$AA$16+1):H2262),""))</f>
        <v/>
      </c>
      <c r="J2262" s="14" t="str">
        <f t="shared" ca="1" si="494"/>
        <v/>
      </c>
      <c r="K2262" s="14" t="str">
        <f t="shared" ca="1" si="495"/>
        <v/>
      </c>
      <c r="L2262" s="9" t="str">
        <f t="shared" ca="1" si="496"/>
        <v/>
      </c>
      <c r="M2262" s="9" t="str">
        <f t="shared" si="497"/>
        <v/>
      </c>
      <c r="N2262" s="9" t="str">
        <f t="shared" si="498"/>
        <v/>
      </c>
      <c r="O2262" s="9" t="str">
        <f t="shared" si="499"/>
        <v/>
      </c>
      <c r="P2262" s="9" t="str">
        <f t="shared" si="500"/>
        <v/>
      </c>
      <c r="Q2262" s="9" t="str">
        <f t="shared" si="501"/>
        <v/>
      </c>
      <c r="R2262" s="9" t="str">
        <f t="shared" si="502"/>
        <v/>
      </c>
      <c r="S2262" s="9" t="str">
        <f t="shared" si="503"/>
        <v/>
      </c>
      <c r="T2262" s="9" t="str">
        <f t="shared" si="503"/>
        <v/>
      </c>
      <c r="U2262" s="9" t="str">
        <f t="shared" si="491"/>
        <v/>
      </c>
      <c r="V2262" s="6" t="str">
        <f t="shared" si="492"/>
        <v/>
      </c>
      <c r="W2262" s="16" t="str">
        <f ca="1">IF(AND(W2261=U2261,F2262&lt;=U2262),U2262,IF(AND(W2261=U2261,F2262&gt;=U2262),V2262,IF(AND(W2261=V2261,F2262&gt;=V2262),V2262,IF(AND(W2261=V2261,F2262&lt;=V2262),U2262,””))))</f>
        <v/>
      </c>
      <c r="X2262" s="1" t="str">
        <f t="shared" si="490"/>
        <v/>
      </c>
    </row>
    <row r="2263" spans="1:24" ht="17.7">
      <c r="A2263" s="3"/>
      <c r="B2263" s="7"/>
      <c r="H2263" s="1" t="str">
        <f t="shared" si="493"/>
        <v/>
      </c>
      <c r="I2263" s="9" t="str">
        <f ca="1">IF(A2263="","",IF(ROW()&gt;$AA$16+1,AVERAGE(INDIRECT("H" &amp; ROW()-$AA$16+1):H2263),""))</f>
        <v/>
      </c>
      <c r="J2263" s="14" t="str">
        <f t="shared" ca="1" si="494"/>
        <v/>
      </c>
      <c r="K2263" s="14" t="str">
        <f t="shared" ca="1" si="495"/>
        <v/>
      </c>
      <c r="L2263" s="9" t="str">
        <f t="shared" ca="1" si="496"/>
        <v/>
      </c>
      <c r="M2263" s="9" t="str">
        <f t="shared" si="497"/>
        <v/>
      </c>
      <c r="N2263" s="9" t="str">
        <f t="shared" si="498"/>
        <v/>
      </c>
      <c r="O2263" s="9" t="str">
        <f t="shared" si="499"/>
        <v/>
      </c>
      <c r="P2263" s="9" t="str">
        <f t="shared" si="500"/>
        <v/>
      </c>
      <c r="Q2263" s="9" t="str">
        <f t="shared" si="501"/>
        <v/>
      </c>
      <c r="R2263" s="9" t="str">
        <f t="shared" si="502"/>
        <v/>
      </c>
      <c r="S2263" s="9" t="str">
        <f t="shared" si="503"/>
        <v/>
      </c>
      <c r="T2263" s="9" t="str">
        <f t="shared" si="503"/>
        <v/>
      </c>
      <c r="U2263" s="9" t="str">
        <f t="shared" si="491"/>
        <v/>
      </c>
      <c r="V2263" s="6" t="str">
        <f t="shared" si="492"/>
        <v/>
      </c>
      <c r="W2263" s="16" t="str">
        <f ca="1">IF(AND(W2262=U2262,F2263&lt;=U2263),U2263,IF(AND(W2262=U2262,F2263&gt;=U2263),V2263,IF(AND(W2262=V2262,F2263&gt;=V2263),V2263,IF(AND(W2262=V2262,F2263&lt;=V2263),U2263,””))))</f>
        <v/>
      </c>
      <c r="X2263" s="1" t="str">
        <f t="shared" si="490"/>
        <v/>
      </c>
    </row>
    <row r="2264" spans="1:24" ht="17.7">
      <c r="A2264" s="3"/>
      <c r="B2264" s="7"/>
      <c r="H2264" s="1" t="str">
        <f t="shared" si="493"/>
        <v/>
      </c>
      <c r="I2264" s="9" t="str">
        <f ca="1">IF(A2264="","",IF(ROW()&gt;$AA$16+1,AVERAGE(INDIRECT("H" &amp; ROW()-$AA$16+1):H2264),""))</f>
        <v/>
      </c>
      <c r="J2264" s="14" t="str">
        <f t="shared" ca="1" si="494"/>
        <v/>
      </c>
      <c r="K2264" s="14" t="str">
        <f t="shared" ca="1" si="495"/>
        <v/>
      </c>
      <c r="L2264" s="9" t="str">
        <f t="shared" ca="1" si="496"/>
        <v/>
      </c>
      <c r="M2264" s="9" t="str">
        <f t="shared" si="497"/>
        <v/>
      </c>
      <c r="N2264" s="9" t="str">
        <f t="shared" si="498"/>
        <v/>
      </c>
      <c r="O2264" s="9" t="str">
        <f t="shared" si="499"/>
        <v/>
      </c>
      <c r="P2264" s="9" t="str">
        <f t="shared" si="500"/>
        <v/>
      </c>
      <c r="Q2264" s="9" t="str">
        <f t="shared" si="501"/>
        <v/>
      </c>
      <c r="R2264" s="9" t="str">
        <f t="shared" si="502"/>
        <v/>
      </c>
      <c r="S2264" s="9" t="str">
        <f t="shared" si="503"/>
        <v/>
      </c>
      <c r="T2264" s="9" t="str">
        <f t="shared" si="503"/>
        <v/>
      </c>
      <c r="U2264" s="9" t="str">
        <f t="shared" si="491"/>
        <v/>
      </c>
      <c r="V2264" s="6" t="str">
        <f t="shared" si="492"/>
        <v/>
      </c>
      <c r="W2264" s="16" t="str">
        <f ca="1">IF(AND(W2263=U2263,F2264&lt;=U2264),U2264,IF(AND(W2263=U2263,F2264&gt;=U2264),V2264,IF(AND(W2263=V2263,F2264&gt;=V2264),V2264,IF(AND(W2263=V2263,F2264&lt;=V2264),U2264,””))))</f>
        <v/>
      </c>
      <c r="X2264" s="1" t="str">
        <f t="shared" si="490"/>
        <v/>
      </c>
    </row>
    <row r="2265" spans="1:24" ht="17.7">
      <c r="A2265" s="3"/>
      <c r="B2265" s="7"/>
      <c r="H2265" s="1" t="str">
        <f t="shared" si="493"/>
        <v/>
      </c>
      <c r="I2265" s="9" t="str">
        <f ca="1">IF(A2265="","",IF(ROW()&gt;$AA$16+1,AVERAGE(INDIRECT("H" &amp; ROW()-$AA$16+1):H2265),""))</f>
        <v/>
      </c>
      <c r="J2265" s="14" t="str">
        <f t="shared" ca="1" si="494"/>
        <v/>
      </c>
      <c r="K2265" s="14" t="str">
        <f t="shared" ca="1" si="495"/>
        <v/>
      </c>
      <c r="L2265" s="9" t="str">
        <f t="shared" ca="1" si="496"/>
        <v/>
      </c>
      <c r="M2265" s="9" t="str">
        <f t="shared" si="497"/>
        <v/>
      </c>
      <c r="N2265" s="9" t="str">
        <f t="shared" si="498"/>
        <v/>
      </c>
      <c r="O2265" s="9" t="str">
        <f t="shared" si="499"/>
        <v/>
      </c>
      <c r="P2265" s="9" t="str">
        <f t="shared" si="500"/>
        <v/>
      </c>
      <c r="Q2265" s="9" t="str">
        <f t="shared" si="501"/>
        <v/>
      </c>
      <c r="R2265" s="9" t="str">
        <f t="shared" si="502"/>
        <v/>
      </c>
      <c r="S2265" s="9" t="str">
        <f t="shared" si="503"/>
        <v/>
      </c>
      <c r="T2265" s="9" t="str">
        <f t="shared" si="503"/>
        <v/>
      </c>
      <c r="U2265" s="9" t="str">
        <f t="shared" si="491"/>
        <v/>
      </c>
      <c r="V2265" s="6" t="str">
        <f t="shared" si="492"/>
        <v/>
      </c>
      <c r="W2265" s="16" t="str">
        <f ca="1">IF(AND(W2264=U2264,F2265&lt;=U2265),U2265,IF(AND(W2264=U2264,F2265&gt;=U2265),V2265,IF(AND(W2264=V2264,F2265&gt;=V2265),V2265,IF(AND(W2264=V2264,F2265&lt;=V2265),U2265,””))))</f>
        <v/>
      </c>
      <c r="X2265" s="1" t="str">
        <f t="shared" si="490"/>
        <v/>
      </c>
    </row>
    <row r="2266" spans="1:24" ht="17.7">
      <c r="A2266" s="3"/>
      <c r="B2266" s="7"/>
      <c r="H2266" s="1" t="str">
        <f t="shared" si="493"/>
        <v/>
      </c>
      <c r="I2266" s="9" t="str">
        <f ca="1">IF(A2266="","",IF(ROW()&gt;$AA$16+1,AVERAGE(INDIRECT("H" &amp; ROW()-$AA$16+1):H2266),""))</f>
        <v/>
      </c>
      <c r="J2266" s="14" t="str">
        <f t="shared" ca="1" si="494"/>
        <v/>
      </c>
      <c r="K2266" s="14" t="str">
        <f t="shared" ca="1" si="495"/>
        <v/>
      </c>
      <c r="L2266" s="9" t="str">
        <f t="shared" ca="1" si="496"/>
        <v/>
      </c>
      <c r="M2266" s="9" t="str">
        <f t="shared" si="497"/>
        <v/>
      </c>
      <c r="N2266" s="9" t="str">
        <f t="shared" si="498"/>
        <v/>
      </c>
      <c r="O2266" s="9" t="str">
        <f t="shared" si="499"/>
        <v/>
      </c>
      <c r="P2266" s="9" t="str">
        <f t="shared" si="500"/>
        <v/>
      </c>
      <c r="Q2266" s="9" t="str">
        <f t="shared" si="501"/>
        <v/>
      </c>
      <c r="R2266" s="9" t="str">
        <f t="shared" si="502"/>
        <v/>
      </c>
      <c r="S2266" s="9" t="str">
        <f t="shared" si="503"/>
        <v/>
      </c>
      <c r="T2266" s="9" t="str">
        <f t="shared" si="503"/>
        <v/>
      </c>
      <c r="U2266" s="9" t="str">
        <f t="shared" si="491"/>
        <v/>
      </c>
      <c r="V2266" s="6" t="str">
        <f t="shared" si="492"/>
        <v/>
      </c>
      <c r="W2266" s="16" t="str">
        <f ca="1">IF(AND(W2265=U2265,F2266&lt;=U2266),U2266,IF(AND(W2265=U2265,F2266&gt;=U2266),V2266,IF(AND(W2265=V2265,F2266&gt;=V2266),V2266,IF(AND(W2265=V2265,F2266&lt;=V2266),U2266,””))))</f>
        <v/>
      </c>
      <c r="X2266" s="1" t="str">
        <f t="shared" si="490"/>
        <v/>
      </c>
    </row>
    <row r="2267" spans="1:24" ht="17.7">
      <c r="A2267" s="3"/>
      <c r="B2267" s="7"/>
      <c r="H2267" s="1" t="str">
        <f t="shared" si="493"/>
        <v/>
      </c>
      <c r="I2267" s="9" t="str">
        <f ca="1">IF(A2267="","",IF(ROW()&gt;$AA$16+1,AVERAGE(INDIRECT("H" &amp; ROW()-$AA$16+1):H2267),""))</f>
        <v/>
      </c>
      <c r="J2267" s="14" t="str">
        <f t="shared" ca="1" si="494"/>
        <v/>
      </c>
      <c r="K2267" s="14" t="str">
        <f t="shared" ca="1" si="495"/>
        <v/>
      </c>
      <c r="L2267" s="9" t="str">
        <f t="shared" ca="1" si="496"/>
        <v/>
      </c>
      <c r="M2267" s="9" t="str">
        <f t="shared" si="497"/>
        <v/>
      </c>
      <c r="N2267" s="9" t="str">
        <f t="shared" si="498"/>
        <v/>
      </c>
      <c r="O2267" s="9" t="str">
        <f t="shared" si="499"/>
        <v/>
      </c>
      <c r="P2267" s="9" t="str">
        <f t="shared" si="500"/>
        <v/>
      </c>
      <c r="Q2267" s="9" t="str">
        <f t="shared" si="501"/>
        <v/>
      </c>
      <c r="R2267" s="9" t="str">
        <f t="shared" si="502"/>
        <v/>
      </c>
      <c r="S2267" s="9" t="str">
        <f t="shared" si="503"/>
        <v/>
      </c>
      <c r="T2267" s="9" t="str">
        <f t="shared" si="503"/>
        <v/>
      </c>
      <c r="U2267" s="9" t="str">
        <f t="shared" si="491"/>
        <v/>
      </c>
      <c r="V2267" s="6" t="str">
        <f t="shared" si="492"/>
        <v/>
      </c>
      <c r="W2267" s="16" t="str">
        <f ca="1">IF(AND(W2266=U2266,F2267&lt;=U2267),U2267,IF(AND(W2266=U2266,F2267&gt;=U2267),V2267,IF(AND(W2266=V2266,F2267&gt;=V2267),V2267,IF(AND(W2266=V2266,F2267&lt;=V2267),U2267,””))))</f>
        <v/>
      </c>
      <c r="X2267" s="1" t="str">
        <f t="shared" si="490"/>
        <v/>
      </c>
    </row>
    <row r="2268" spans="1:24" ht="17.7">
      <c r="A2268" s="3"/>
      <c r="B2268" s="7"/>
      <c r="H2268" s="1" t="str">
        <f t="shared" si="493"/>
        <v/>
      </c>
      <c r="I2268" s="9" t="str">
        <f ca="1">IF(A2268="","",IF(ROW()&gt;$AA$16+1,AVERAGE(INDIRECT("H" &amp; ROW()-$AA$16+1):H2268),""))</f>
        <v/>
      </c>
      <c r="J2268" s="14" t="str">
        <f t="shared" ca="1" si="494"/>
        <v/>
      </c>
      <c r="K2268" s="14" t="str">
        <f t="shared" ca="1" si="495"/>
        <v/>
      </c>
      <c r="L2268" s="9" t="str">
        <f t="shared" ca="1" si="496"/>
        <v/>
      </c>
      <c r="M2268" s="9" t="str">
        <f t="shared" si="497"/>
        <v/>
      </c>
      <c r="N2268" s="9" t="str">
        <f t="shared" si="498"/>
        <v/>
      </c>
      <c r="O2268" s="9" t="str">
        <f t="shared" si="499"/>
        <v/>
      </c>
      <c r="P2268" s="9" t="str">
        <f t="shared" si="500"/>
        <v/>
      </c>
      <c r="Q2268" s="9" t="str">
        <f t="shared" si="501"/>
        <v/>
      </c>
      <c r="R2268" s="9" t="str">
        <f t="shared" si="502"/>
        <v/>
      </c>
      <c r="S2268" s="9" t="str">
        <f t="shared" si="503"/>
        <v/>
      </c>
      <c r="T2268" s="9" t="str">
        <f t="shared" si="503"/>
        <v/>
      </c>
      <c r="U2268" s="9" t="str">
        <f t="shared" si="491"/>
        <v/>
      </c>
      <c r="V2268" s="6" t="str">
        <f t="shared" si="492"/>
        <v/>
      </c>
      <c r="W2268" s="16" t="str">
        <f ca="1">IF(AND(W2267=U2267,F2268&lt;=U2268),U2268,IF(AND(W2267=U2267,F2268&gt;=U2268),V2268,IF(AND(W2267=V2267,F2268&gt;=V2268),V2268,IF(AND(W2267=V2267,F2268&lt;=V2268),U2268,””))))</f>
        <v/>
      </c>
      <c r="X2268" s="1" t="str">
        <f t="shared" si="490"/>
        <v/>
      </c>
    </row>
    <row r="2269" spans="1:24" ht="17.7">
      <c r="A2269" s="3"/>
      <c r="B2269" s="7"/>
      <c r="H2269" s="1" t="str">
        <f t="shared" si="493"/>
        <v/>
      </c>
      <c r="I2269" s="9" t="str">
        <f ca="1">IF(A2269="","",IF(ROW()&gt;$AA$16+1,AVERAGE(INDIRECT("H" &amp; ROW()-$AA$16+1):H2269),""))</f>
        <v/>
      </c>
      <c r="J2269" s="14" t="str">
        <f t="shared" ca="1" si="494"/>
        <v/>
      </c>
      <c r="K2269" s="14" t="str">
        <f t="shared" ca="1" si="495"/>
        <v/>
      </c>
      <c r="L2269" s="9" t="str">
        <f t="shared" ca="1" si="496"/>
        <v/>
      </c>
      <c r="M2269" s="9" t="str">
        <f t="shared" si="497"/>
        <v/>
      </c>
      <c r="N2269" s="9" t="str">
        <f t="shared" si="498"/>
        <v/>
      </c>
      <c r="O2269" s="9" t="str">
        <f t="shared" si="499"/>
        <v/>
      </c>
      <c r="P2269" s="9" t="str">
        <f t="shared" si="500"/>
        <v/>
      </c>
      <c r="Q2269" s="9" t="str">
        <f t="shared" si="501"/>
        <v/>
      </c>
      <c r="R2269" s="9" t="str">
        <f t="shared" si="502"/>
        <v/>
      </c>
      <c r="S2269" s="9" t="str">
        <f t="shared" si="503"/>
        <v/>
      </c>
      <c r="T2269" s="9" t="str">
        <f t="shared" si="503"/>
        <v/>
      </c>
      <c r="U2269" s="9" t="str">
        <f t="shared" si="491"/>
        <v/>
      </c>
      <c r="V2269" s="6" t="str">
        <f t="shared" si="492"/>
        <v/>
      </c>
      <c r="W2269" s="16" t="str">
        <f ca="1">IF(AND(W2268=U2268,F2269&lt;=U2269),U2269,IF(AND(W2268=U2268,F2269&gt;=U2269),V2269,IF(AND(W2268=V2268,F2269&gt;=V2269),V2269,IF(AND(W2268=V2268,F2269&lt;=V2269),U2269,””))))</f>
        <v/>
      </c>
      <c r="X2269" s="1" t="str">
        <f t="shared" si="490"/>
        <v/>
      </c>
    </row>
    <row r="2270" spans="1:24" ht="17.7">
      <c r="A2270" s="3"/>
      <c r="B2270" s="7"/>
      <c r="H2270" s="1" t="str">
        <f t="shared" si="493"/>
        <v/>
      </c>
      <c r="I2270" s="9" t="str">
        <f ca="1">IF(A2270="","",IF(ROW()&gt;$AA$16+1,AVERAGE(INDIRECT("H" &amp; ROW()-$AA$16+1):H2270),""))</f>
        <v/>
      </c>
      <c r="J2270" s="14" t="str">
        <f t="shared" ca="1" si="494"/>
        <v/>
      </c>
      <c r="K2270" s="14" t="str">
        <f t="shared" ca="1" si="495"/>
        <v/>
      </c>
      <c r="L2270" s="9" t="str">
        <f t="shared" ca="1" si="496"/>
        <v/>
      </c>
      <c r="M2270" s="9" t="str">
        <f t="shared" si="497"/>
        <v/>
      </c>
      <c r="N2270" s="9" t="str">
        <f t="shared" si="498"/>
        <v/>
      </c>
      <c r="O2270" s="9" t="str">
        <f t="shared" si="499"/>
        <v/>
      </c>
      <c r="P2270" s="9" t="str">
        <f t="shared" si="500"/>
        <v/>
      </c>
      <c r="Q2270" s="9" t="str">
        <f t="shared" si="501"/>
        <v/>
      </c>
      <c r="R2270" s="9" t="str">
        <f t="shared" si="502"/>
        <v/>
      </c>
      <c r="S2270" s="9" t="str">
        <f t="shared" si="503"/>
        <v/>
      </c>
      <c r="T2270" s="9" t="str">
        <f t="shared" si="503"/>
        <v/>
      </c>
      <c r="U2270" s="9" t="str">
        <f t="shared" si="491"/>
        <v/>
      </c>
      <c r="V2270" s="6" t="str">
        <f t="shared" si="492"/>
        <v/>
      </c>
      <c r="W2270" s="16" t="str">
        <f ca="1">IF(AND(W2269=U2269,F2270&lt;=U2270),U2270,IF(AND(W2269=U2269,F2270&gt;=U2270),V2270,IF(AND(W2269=V2269,F2270&gt;=V2270),V2270,IF(AND(W2269=V2269,F2270&lt;=V2270),U2270,””))))</f>
        <v/>
      </c>
      <c r="X2270" s="1" t="str">
        <f t="shared" si="490"/>
        <v/>
      </c>
    </row>
    <row r="2271" spans="1:24" ht="17.7">
      <c r="A2271" s="3"/>
      <c r="B2271" s="7"/>
      <c r="H2271" s="1" t="str">
        <f t="shared" si="493"/>
        <v/>
      </c>
      <c r="I2271" s="9" t="str">
        <f ca="1">IF(A2271="","",IF(ROW()&gt;$AA$16+1,AVERAGE(INDIRECT("H" &amp; ROW()-$AA$16+1):H2271),""))</f>
        <v/>
      </c>
      <c r="J2271" s="14" t="str">
        <f t="shared" ca="1" si="494"/>
        <v/>
      </c>
      <c r="K2271" s="14" t="str">
        <f t="shared" ca="1" si="495"/>
        <v/>
      </c>
      <c r="L2271" s="9" t="str">
        <f t="shared" ca="1" si="496"/>
        <v/>
      </c>
      <c r="M2271" s="9" t="str">
        <f t="shared" si="497"/>
        <v/>
      </c>
      <c r="N2271" s="9" t="str">
        <f t="shared" si="498"/>
        <v/>
      </c>
      <c r="O2271" s="9" t="str">
        <f t="shared" si="499"/>
        <v/>
      </c>
      <c r="P2271" s="9" t="str">
        <f t="shared" si="500"/>
        <v/>
      </c>
      <c r="Q2271" s="9" t="str">
        <f t="shared" si="501"/>
        <v/>
      </c>
      <c r="R2271" s="9" t="str">
        <f t="shared" si="502"/>
        <v/>
      </c>
      <c r="S2271" s="9" t="str">
        <f t="shared" si="503"/>
        <v/>
      </c>
      <c r="T2271" s="9" t="str">
        <f t="shared" si="503"/>
        <v/>
      </c>
      <c r="U2271" s="9" t="str">
        <f t="shared" si="491"/>
        <v/>
      </c>
      <c r="V2271" s="6" t="str">
        <f t="shared" si="492"/>
        <v/>
      </c>
      <c r="W2271" s="16" t="str">
        <f ca="1">IF(AND(W2270=U2270,F2271&lt;=U2271),U2271,IF(AND(W2270=U2270,F2271&gt;=U2271),V2271,IF(AND(W2270=V2270,F2271&gt;=V2271),V2271,IF(AND(W2270=V2270,F2271&lt;=V2271),U2271,””))))</f>
        <v/>
      </c>
      <c r="X2271" s="1" t="str">
        <f t="shared" si="490"/>
        <v/>
      </c>
    </row>
    <row r="2272" spans="1:24" ht="17.7">
      <c r="A2272" s="3"/>
      <c r="B2272" s="7"/>
      <c r="H2272" s="1" t="str">
        <f t="shared" si="493"/>
        <v/>
      </c>
      <c r="I2272" s="9" t="str">
        <f ca="1">IF(A2272="","",IF(ROW()&gt;$AA$16+1,AVERAGE(INDIRECT("H" &amp; ROW()-$AA$16+1):H2272),""))</f>
        <v/>
      </c>
      <c r="J2272" s="14" t="str">
        <f t="shared" ca="1" si="494"/>
        <v/>
      </c>
      <c r="K2272" s="14" t="str">
        <f t="shared" ca="1" si="495"/>
        <v/>
      </c>
      <c r="L2272" s="9" t="str">
        <f t="shared" ca="1" si="496"/>
        <v/>
      </c>
      <c r="M2272" s="9" t="str">
        <f t="shared" si="497"/>
        <v/>
      </c>
      <c r="N2272" s="9" t="str">
        <f t="shared" si="498"/>
        <v/>
      </c>
      <c r="O2272" s="9" t="str">
        <f t="shared" si="499"/>
        <v/>
      </c>
      <c r="P2272" s="9" t="str">
        <f t="shared" si="500"/>
        <v/>
      </c>
      <c r="Q2272" s="9" t="str">
        <f t="shared" si="501"/>
        <v/>
      </c>
      <c r="R2272" s="9" t="str">
        <f t="shared" si="502"/>
        <v/>
      </c>
      <c r="S2272" s="9" t="str">
        <f t="shared" si="503"/>
        <v/>
      </c>
      <c r="T2272" s="9" t="str">
        <f t="shared" si="503"/>
        <v/>
      </c>
      <c r="U2272" s="9" t="str">
        <f t="shared" si="491"/>
        <v/>
      </c>
      <c r="V2272" s="6" t="str">
        <f t="shared" si="492"/>
        <v/>
      </c>
      <c r="W2272" s="16" t="str">
        <f ca="1">IF(AND(W2271=U2271,F2272&lt;=U2272),U2272,IF(AND(W2271=U2271,F2272&gt;=U2272),V2272,IF(AND(W2271=V2271,F2272&gt;=V2272),V2272,IF(AND(W2271=V2271,F2272&lt;=V2272),U2272,””))))</f>
        <v/>
      </c>
      <c r="X2272" s="1" t="str">
        <f t="shared" si="490"/>
        <v/>
      </c>
    </row>
    <row r="2273" spans="1:24" ht="17.7">
      <c r="A2273" s="3"/>
      <c r="B2273" s="7"/>
      <c r="H2273" s="1" t="str">
        <f t="shared" si="493"/>
        <v/>
      </c>
      <c r="I2273" s="9" t="str">
        <f ca="1">IF(A2273="","",IF(ROW()&gt;$AA$16+1,AVERAGE(INDIRECT("H" &amp; ROW()-$AA$16+1):H2273),""))</f>
        <v/>
      </c>
      <c r="J2273" s="14" t="str">
        <f t="shared" ca="1" si="494"/>
        <v/>
      </c>
      <c r="K2273" s="14" t="str">
        <f t="shared" ca="1" si="495"/>
        <v/>
      </c>
      <c r="L2273" s="9" t="str">
        <f t="shared" ca="1" si="496"/>
        <v/>
      </c>
      <c r="M2273" s="9" t="str">
        <f t="shared" si="497"/>
        <v/>
      </c>
      <c r="N2273" s="9" t="str">
        <f t="shared" si="498"/>
        <v/>
      </c>
      <c r="O2273" s="9" t="str">
        <f t="shared" si="499"/>
        <v/>
      </c>
      <c r="P2273" s="9" t="str">
        <f t="shared" si="500"/>
        <v/>
      </c>
      <c r="Q2273" s="9" t="str">
        <f t="shared" si="501"/>
        <v/>
      </c>
      <c r="R2273" s="9" t="str">
        <f t="shared" si="502"/>
        <v/>
      </c>
      <c r="S2273" s="9" t="str">
        <f t="shared" si="503"/>
        <v/>
      </c>
      <c r="T2273" s="9" t="str">
        <f t="shared" si="503"/>
        <v/>
      </c>
      <c r="U2273" s="9" t="str">
        <f t="shared" si="491"/>
        <v/>
      </c>
      <c r="V2273" s="6" t="str">
        <f t="shared" si="492"/>
        <v/>
      </c>
      <c r="W2273" s="16" t="str">
        <f ca="1">IF(AND(W2272=U2272,F2273&lt;=U2273),U2273,IF(AND(W2272=U2272,F2273&gt;=U2273),V2273,IF(AND(W2272=V2272,F2273&gt;=V2273),V2273,IF(AND(W2272=V2272,F2273&lt;=V2273),U2273,””))))</f>
        <v/>
      </c>
      <c r="X2273" s="1" t="str">
        <f t="shared" si="490"/>
        <v/>
      </c>
    </row>
    <row r="2274" spans="1:24" ht="17.7">
      <c r="A2274" s="3"/>
      <c r="B2274" s="7"/>
      <c r="H2274" s="1" t="str">
        <f t="shared" si="493"/>
        <v/>
      </c>
      <c r="I2274" s="9" t="str">
        <f ca="1">IF(A2274="","",IF(ROW()&gt;$AA$16+1,AVERAGE(INDIRECT("H" &amp; ROW()-$AA$16+1):H2274),""))</f>
        <v/>
      </c>
      <c r="J2274" s="14" t="str">
        <f t="shared" ca="1" si="494"/>
        <v/>
      </c>
      <c r="K2274" s="14" t="str">
        <f t="shared" ca="1" si="495"/>
        <v/>
      </c>
      <c r="L2274" s="9" t="str">
        <f t="shared" ca="1" si="496"/>
        <v/>
      </c>
      <c r="M2274" s="9" t="str">
        <f t="shared" si="497"/>
        <v/>
      </c>
      <c r="N2274" s="9" t="str">
        <f t="shared" si="498"/>
        <v/>
      </c>
      <c r="O2274" s="9" t="str">
        <f t="shared" si="499"/>
        <v/>
      </c>
      <c r="P2274" s="9" t="str">
        <f t="shared" si="500"/>
        <v/>
      </c>
      <c r="Q2274" s="9" t="str">
        <f t="shared" si="501"/>
        <v/>
      </c>
      <c r="R2274" s="9" t="str">
        <f t="shared" si="502"/>
        <v/>
      </c>
      <c r="S2274" s="9" t="str">
        <f t="shared" si="503"/>
        <v/>
      </c>
      <c r="T2274" s="9" t="str">
        <f t="shared" si="503"/>
        <v/>
      </c>
      <c r="U2274" s="9" t="str">
        <f t="shared" si="491"/>
        <v/>
      </c>
      <c r="V2274" s="6" t="str">
        <f t="shared" si="492"/>
        <v/>
      </c>
      <c r="W2274" s="16" t="str">
        <f ca="1">IF(AND(W2273=U2273,F2274&lt;=U2274),U2274,IF(AND(W2273=U2273,F2274&gt;=U2274),V2274,IF(AND(W2273=V2273,F2274&gt;=V2274),V2274,IF(AND(W2273=V2273,F2274&lt;=V2274),U2274,””))))</f>
        <v/>
      </c>
      <c r="X2274" s="1" t="str">
        <f t="shared" si="490"/>
        <v/>
      </c>
    </row>
    <row r="2275" spans="1:24" ht="17.7">
      <c r="A2275" s="3"/>
      <c r="B2275" s="7"/>
      <c r="H2275" s="1" t="str">
        <f t="shared" si="493"/>
        <v/>
      </c>
      <c r="I2275" s="9" t="str">
        <f ca="1">IF(A2275="","",IF(ROW()&gt;$AA$16+1,AVERAGE(INDIRECT("H" &amp; ROW()-$AA$16+1):H2275),""))</f>
        <v/>
      </c>
      <c r="J2275" s="14" t="str">
        <f t="shared" ca="1" si="494"/>
        <v/>
      </c>
      <c r="K2275" s="14" t="str">
        <f t="shared" ca="1" si="495"/>
        <v/>
      </c>
      <c r="L2275" s="9" t="str">
        <f t="shared" ca="1" si="496"/>
        <v/>
      </c>
      <c r="M2275" s="9" t="str">
        <f t="shared" si="497"/>
        <v/>
      </c>
      <c r="N2275" s="9" t="str">
        <f t="shared" si="498"/>
        <v/>
      </c>
      <c r="O2275" s="9" t="str">
        <f t="shared" si="499"/>
        <v/>
      </c>
      <c r="P2275" s="9" t="str">
        <f t="shared" si="500"/>
        <v/>
      </c>
      <c r="Q2275" s="9" t="str">
        <f t="shared" si="501"/>
        <v/>
      </c>
      <c r="R2275" s="9" t="str">
        <f t="shared" si="502"/>
        <v/>
      </c>
      <c r="S2275" s="9" t="str">
        <f t="shared" si="503"/>
        <v/>
      </c>
      <c r="T2275" s="9" t="str">
        <f t="shared" si="503"/>
        <v/>
      </c>
      <c r="U2275" s="9" t="str">
        <f t="shared" si="491"/>
        <v/>
      </c>
      <c r="V2275" s="6" t="str">
        <f t="shared" si="492"/>
        <v/>
      </c>
      <c r="W2275" s="16" t="str">
        <f ca="1">IF(AND(W2274=U2274,F2275&lt;=U2275),U2275,IF(AND(W2274=U2274,F2275&gt;=U2275),V2275,IF(AND(W2274=V2274,F2275&gt;=V2275),V2275,IF(AND(W2274=V2274,F2275&lt;=V2275),U2275,””))))</f>
        <v/>
      </c>
      <c r="X2275" s="1" t="str">
        <f t="shared" si="490"/>
        <v/>
      </c>
    </row>
    <row r="2276" spans="1:24" ht="17.7">
      <c r="A2276" s="3"/>
      <c r="B2276" s="7"/>
      <c r="H2276" s="1" t="str">
        <f t="shared" si="493"/>
        <v/>
      </c>
      <c r="I2276" s="9" t="str">
        <f ca="1">IF(A2276="","",IF(ROW()&gt;$AA$16+1,AVERAGE(INDIRECT("H" &amp; ROW()-$AA$16+1):H2276),""))</f>
        <v/>
      </c>
      <c r="J2276" s="14" t="str">
        <f t="shared" ca="1" si="494"/>
        <v/>
      </c>
      <c r="K2276" s="14" t="str">
        <f t="shared" ca="1" si="495"/>
        <v/>
      </c>
      <c r="L2276" s="9" t="str">
        <f t="shared" ca="1" si="496"/>
        <v/>
      </c>
      <c r="M2276" s="9" t="str">
        <f t="shared" si="497"/>
        <v/>
      </c>
      <c r="N2276" s="9" t="str">
        <f t="shared" si="498"/>
        <v/>
      </c>
      <c r="O2276" s="9" t="str">
        <f t="shared" si="499"/>
        <v/>
      </c>
      <c r="P2276" s="9" t="str">
        <f t="shared" si="500"/>
        <v/>
      </c>
      <c r="Q2276" s="9" t="str">
        <f t="shared" si="501"/>
        <v/>
      </c>
      <c r="R2276" s="9" t="str">
        <f t="shared" si="502"/>
        <v/>
      </c>
      <c r="S2276" s="9" t="str">
        <f t="shared" si="503"/>
        <v/>
      </c>
      <c r="T2276" s="9" t="str">
        <f t="shared" si="503"/>
        <v/>
      </c>
      <c r="U2276" s="9" t="str">
        <f t="shared" si="491"/>
        <v/>
      </c>
      <c r="V2276" s="6" t="str">
        <f t="shared" si="492"/>
        <v/>
      </c>
      <c r="W2276" s="16" t="str">
        <f ca="1">IF(AND(W2275=U2275,F2276&lt;=U2276),U2276,IF(AND(W2275=U2275,F2276&gt;=U2276),V2276,IF(AND(W2275=V2275,F2276&gt;=V2276),V2276,IF(AND(W2275=V2275,F2276&lt;=V2276),U2276,””))))</f>
        <v/>
      </c>
      <c r="X2276" s="1" t="str">
        <f t="shared" si="490"/>
        <v/>
      </c>
    </row>
    <row r="2277" spans="1:24" ht="17.7">
      <c r="A2277" s="3"/>
      <c r="B2277" s="7"/>
      <c r="H2277" s="1" t="str">
        <f t="shared" si="493"/>
        <v/>
      </c>
      <c r="I2277" s="9" t="str">
        <f ca="1">IF(A2277="","",IF(ROW()&gt;$AA$16+1,AVERAGE(INDIRECT("H" &amp; ROW()-$AA$16+1):H2277),""))</f>
        <v/>
      </c>
      <c r="J2277" s="14" t="str">
        <f t="shared" ca="1" si="494"/>
        <v/>
      </c>
      <c r="K2277" s="14" t="str">
        <f t="shared" ca="1" si="495"/>
        <v/>
      </c>
      <c r="L2277" s="9" t="str">
        <f t="shared" ca="1" si="496"/>
        <v/>
      </c>
      <c r="M2277" s="9" t="str">
        <f t="shared" si="497"/>
        <v/>
      </c>
      <c r="N2277" s="9" t="str">
        <f t="shared" si="498"/>
        <v/>
      </c>
      <c r="O2277" s="9" t="str">
        <f t="shared" si="499"/>
        <v/>
      </c>
      <c r="P2277" s="9" t="str">
        <f t="shared" si="500"/>
        <v/>
      </c>
      <c r="Q2277" s="9" t="str">
        <f t="shared" si="501"/>
        <v/>
      </c>
      <c r="R2277" s="9" t="str">
        <f t="shared" si="502"/>
        <v/>
      </c>
      <c r="S2277" s="9" t="str">
        <f t="shared" si="503"/>
        <v/>
      </c>
      <c r="T2277" s="9" t="str">
        <f t="shared" si="503"/>
        <v/>
      </c>
      <c r="U2277" s="9" t="str">
        <f t="shared" si="491"/>
        <v/>
      </c>
      <c r="V2277" s="6" t="str">
        <f t="shared" si="492"/>
        <v/>
      </c>
      <c r="W2277" s="16" t="str">
        <f ca="1">IF(AND(W2276=U2276,F2277&lt;=U2277),U2277,IF(AND(W2276=U2276,F2277&gt;=U2277),V2277,IF(AND(W2276=V2276,F2277&gt;=V2277),V2277,IF(AND(W2276=V2276,F2277&lt;=V2277),U2277,””))))</f>
        <v/>
      </c>
      <c r="X2277" s="1" t="str">
        <f t="shared" si="490"/>
        <v/>
      </c>
    </row>
    <row r="2278" spans="1:24" ht="17.7">
      <c r="A2278" s="3"/>
      <c r="B2278" s="7"/>
      <c r="H2278" s="1" t="str">
        <f t="shared" si="493"/>
        <v/>
      </c>
      <c r="I2278" s="9" t="str">
        <f ca="1">IF(A2278="","",IF(ROW()&gt;$AA$16+1,AVERAGE(INDIRECT("H" &amp; ROW()-$AA$16+1):H2278),""))</f>
        <v/>
      </c>
      <c r="J2278" s="14" t="str">
        <f t="shared" ca="1" si="494"/>
        <v/>
      </c>
      <c r="K2278" s="14" t="str">
        <f t="shared" ca="1" si="495"/>
        <v/>
      </c>
      <c r="L2278" s="9" t="str">
        <f t="shared" ca="1" si="496"/>
        <v/>
      </c>
      <c r="M2278" s="9" t="str">
        <f t="shared" si="497"/>
        <v/>
      </c>
      <c r="N2278" s="9" t="str">
        <f t="shared" si="498"/>
        <v/>
      </c>
      <c r="O2278" s="9" t="str">
        <f t="shared" si="499"/>
        <v/>
      </c>
      <c r="P2278" s="9" t="str">
        <f t="shared" si="500"/>
        <v/>
      </c>
      <c r="Q2278" s="9" t="str">
        <f t="shared" si="501"/>
        <v/>
      </c>
      <c r="R2278" s="9" t="str">
        <f t="shared" si="502"/>
        <v/>
      </c>
      <c r="S2278" s="9" t="str">
        <f t="shared" si="503"/>
        <v/>
      </c>
      <c r="T2278" s="9" t="str">
        <f t="shared" si="503"/>
        <v/>
      </c>
      <c r="U2278" s="9" t="str">
        <f t="shared" si="491"/>
        <v/>
      </c>
      <c r="V2278" s="6" t="str">
        <f t="shared" si="492"/>
        <v/>
      </c>
      <c r="W2278" s="16" t="str">
        <f ca="1">IF(AND(W2277=U2277,F2278&lt;=U2278),U2278,IF(AND(W2277=U2277,F2278&gt;=U2278),V2278,IF(AND(W2277=V2277,F2278&gt;=V2278),V2278,IF(AND(W2277=V2277,F2278&lt;=V2278),U2278,””))))</f>
        <v/>
      </c>
      <c r="X2278" s="1" t="str">
        <f t="shared" si="490"/>
        <v/>
      </c>
    </row>
    <row r="2279" spans="1:24" ht="17.7">
      <c r="A2279" s="3"/>
      <c r="B2279" s="7"/>
      <c r="H2279" s="1" t="str">
        <f t="shared" si="493"/>
        <v/>
      </c>
      <c r="I2279" s="9" t="str">
        <f ca="1">IF(A2279="","",IF(ROW()&gt;$AA$16+1,AVERAGE(INDIRECT("H" &amp; ROW()-$AA$16+1):H2279),""))</f>
        <v/>
      </c>
      <c r="J2279" s="14" t="str">
        <f t="shared" ca="1" si="494"/>
        <v/>
      </c>
      <c r="K2279" s="14" t="str">
        <f t="shared" ca="1" si="495"/>
        <v/>
      </c>
      <c r="L2279" s="9" t="str">
        <f t="shared" ca="1" si="496"/>
        <v/>
      </c>
      <c r="M2279" s="9" t="str">
        <f t="shared" si="497"/>
        <v/>
      </c>
      <c r="N2279" s="9" t="str">
        <f t="shared" si="498"/>
        <v/>
      </c>
      <c r="O2279" s="9" t="str">
        <f t="shared" si="499"/>
        <v/>
      </c>
      <c r="P2279" s="9" t="str">
        <f t="shared" si="500"/>
        <v/>
      </c>
      <c r="Q2279" s="9" t="str">
        <f t="shared" si="501"/>
        <v/>
      </c>
      <c r="R2279" s="9" t="str">
        <f t="shared" si="502"/>
        <v/>
      </c>
      <c r="S2279" s="9" t="str">
        <f t="shared" si="503"/>
        <v/>
      </c>
      <c r="T2279" s="9" t="str">
        <f t="shared" si="503"/>
        <v/>
      </c>
      <c r="U2279" s="9" t="str">
        <f t="shared" si="491"/>
        <v/>
      </c>
      <c r="V2279" s="6" t="str">
        <f t="shared" si="492"/>
        <v/>
      </c>
      <c r="W2279" s="16" t="str">
        <f ca="1">IF(AND(W2278=U2278,F2279&lt;=U2279),U2279,IF(AND(W2278=U2278,F2279&gt;=U2279),V2279,IF(AND(W2278=V2278,F2279&gt;=V2279),V2279,IF(AND(W2278=V2278,F2279&lt;=V2279),U2279,””))))</f>
        <v/>
      </c>
      <c r="X2279" s="1" t="str">
        <f t="shared" si="490"/>
        <v/>
      </c>
    </row>
    <row r="2280" spans="1:24" ht="17.7">
      <c r="A2280" s="3"/>
      <c r="B2280" s="7"/>
      <c r="H2280" s="1" t="str">
        <f t="shared" si="493"/>
        <v/>
      </c>
      <c r="I2280" s="9" t="str">
        <f ca="1">IF(A2280="","",IF(ROW()&gt;$AA$16+1,AVERAGE(INDIRECT("H" &amp; ROW()-$AA$16+1):H2280),""))</f>
        <v/>
      </c>
      <c r="J2280" s="14" t="str">
        <f t="shared" ca="1" si="494"/>
        <v/>
      </c>
      <c r="K2280" s="14" t="str">
        <f t="shared" ca="1" si="495"/>
        <v/>
      </c>
      <c r="L2280" s="9" t="str">
        <f t="shared" ca="1" si="496"/>
        <v/>
      </c>
      <c r="M2280" s="9" t="str">
        <f t="shared" si="497"/>
        <v/>
      </c>
      <c r="N2280" s="9" t="str">
        <f t="shared" si="498"/>
        <v/>
      </c>
      <c r="O2280" s="9" t="str">
        <f t="shared" si="499"/>
        <v/>
      </c>
      <c r="P2280" s="9" t="str">
        <f t="shared" si="500"/>
        <v/>
      </c>
      <c r="Q2280" s="9" t="str">
        <f t="shared" si="501"/>
        <v/>
      </c>
      <c r="R2280" s="9" t="str">
        <f t="shared" si="502"/>
        <v/>
      </c>
      <c r="S2280" s="9" t="str">
        <f t="shared" si="503"/>
        <v/>
      </c>
      <c r="T2280" s="9" t="str">
        <f t="shared" si="503"/>
        <v/>
      </c>
      <c r="U2280" s="9" t="str">
        <f t="shared" si="491"/>
        <v/>
      </c>
      <c r="V2280" s="6" t="str">
        <f t="shared" si="492"/>
        <v/>
      </c>
      <c r="W2280" s="16" t="str">
        <f ca="1">IF(AND(W2279=U2279,F2280&lt;=U2280),U2280,IF(AND(W2279=U2279,F2280&gt;=U2280),V2280,IF(AND(W2279=V2279,F2280&gt;=V2280),V2280,IF(AND(W2279=V2279,F2280&lt;=V2280),U2280,””))))</f>
        <v/>
      </c>
      <c r="X2280" s="1" t="str">
        <f t="shared" si="490"/>
        <v/>
      </c>
    </row>
    <row r="2281" spans="1:24" ht="17.7">
      <c r="A2281" s="3"/>
      <c r="B2281" s="7"/>
      <c r="H2281" s="1" t="str">
        <f t="shared" si="493"/>
        <v/>
      </c>
      <c r="I2281" s="9" t="str">
        <f ca="1">IF(A2281="","",IF(ROW()&gt;$AA$16+1,AVERAGE(INDIRECT("H" &amp; ROW()-$AA$16+1):H2281),""))</f>
        <v/>
      </c>
      <c r="J2281" s="14" t="str">
        <f t="shared" ca="1" si="494"/>
        <v/>
      </c>
      <c r="K2281" s="14" t="str">
        <f t="shared" ca="1" si="495"/>
        <v/>
      </c>
      <c r="L2281" s="9" t="str">
        <f t="shared" ca="1" si="496"/>
        <v/>
      </c>
      <c r="M2281" s="9" t="str">
        <f t="shared" si="497"/>
        <v/>
      </c>
      <c r="N2281" s="9" t="str">
        <f t="shared" si="498"/>
        <v/>
      </c>
      <c r="O2281" s="9" t="str">
        <f t="shared" si="499"/>
        <v/>
      </c>
      <c r="P2281" s="9" t="str">
        <f t="shared" si="500"/>
        <v/>
      </c>
      <c r="Q2281" s="9" t="str">
        <f t="shared" si="501"/>
        <v/>
      </c>
      <c r="R2281" s="9" t="str">
        <f t="shared" si="502"/>
        <v/>
      </c>
      <c r="S2281" s="9" t="str">
        <f t="shared" si="503"/>
        <v/>
      </c>
      <c r="T2281" s="9" t="str">
        <f t="shared" si="503"/>
        <v/>
      </c>
      <c r="U2281" s="9" t="str">
        <f t="shared" si="491"/>
        <v/>
      </c>
      <c r="V2281" s="6" t="str">
        <f t="shared" si="492"/>
        <v/>
      </c>
      <c r="W2281" s="16" t="str">
        <f ca="1">IF(AND(W2280=U2280,F2281&lt;=U2281),U2281,IF(AND(W2280=U2280,F2281&gt;=U2281),V2281,IF(AND(W2280=V2280,F2281&gt;=V2281),V2281,IF(AND(W2280=V2280,F2281&lt;=V2281),U2281,””))))</f>
        <v/>
      </c>
      <c r="X2281" s="1" t="str">
        <f t="shared" si="490"/>
        <v/>
      </c>
    </row>
    <row r="2282" spans="1:24" ht="17.7">
      <c r="A2282" s="3"/>
      <c r="B2282" s="7"/>
      <c r="H2282" s="1" t="str">
        <f t="shared" si="493"/>
        <v/>
      </c>
      <c r="I2282" s="9" t="str">
        <f ca="1">IF(A2282="","",IF(ROW()&gt;$AA$16+1,AVERAGE(INDIRECT("H" &amp; ROW()-$AA$16+1):H2282),""))</f>
        <v/>
      </c>
      <c r="J2282" s="14" t="str">
        <f t="shared" ca="1" si="494"/>
        <v/>
      </c>
      <c r="K2282" s="14" t="str">
        <f t="shared" ca="1" si="495"/>
        <v/>
      </c>
      <c r="L2282" s="9" t="str">
        <f t="shared" ca="1" si="496"/>
        <v/>
      </c>
      <c r="M2282" s="9" t="str">
        <f t="shared" si="497"/>
        <v/>
      </c>
      <c r="N2282" s="9" t="str">
        <f t="shared" si="498"/>
        <v/>
      </c>
      <c r="O2282" s="9" t="str">
        <f t="shared" si="499"/>
        <v/>
      </c>
      <c r="P2282" s="9" t="str">
        <f t="shared" si="500"/>
        <v/>
      </c>
      <c r="Q2282" s="9" t="str">
        <f t="shared" si="501"/>
        <v/>
      </c>
      <c r="R2282" s="9" t="str">
        <f t="shared" si="502"/>
        <v/>
      </c>
      <c r="S2282" s="9" t="str">
        <f t="shared" si="503"/>
        <v/>
      </c>
      <c r="T2282" s="9" t="str">
        <f t="shared" si="503"/>
        <v/>
      </c>
      <c r="U2282" s="9" t="str">
        <f t="shared" si="491"/>
        <v/>
      </c>
      <c r="V2282" s="6" t="str">
        <f t="shared" si="492"/>
        <v/>
      </c>
      <c r="W2282" s="16" t="str">
        <f ca="1">IF(AND(W2281=U2281,F2282&lt;=U2282),U2282,IF(AND(W2281=U2281,F2282&gt;=U2282),V2282,IF(AND(W2281=V2281,F2282&gt;=V2282),V2282,IF(AND(W2281=V2281,F2282&lt;=V2282),U2282,””))))</f>
        <v/>
      </c>
      <c r="X2282" s="1" t="str">
        <f t="shared" si="490"/>
        <v/>
      </c>
    </row>
    <row r="2283" spans="1:24" ht="17.7">
      <c r="A2283" s="3"/>
      <c r="B2283" s="7"/>
      <c r="H2283" s="1" t="str">
        <f t="shared" si="493"/>
        <v/>
      </c>
      <c r="I2283" s="9" t="str">
        <f ca="1">IF(A2283="","",IF(ROW()&gt;$AA$16+1,AVERAGE(INDIRECT("H" &amp; ROW()-$AA$16+1):H2283),""))</f>
        <v/>
      </c>
      <c r="J2283" s="14" t="str">
        <f t="shared" ca="1" si="494"/>
        <v/>
      </c>
      <c r="K2283" s="14" t="str">
        <f t="shared" ca="1" si="495"/>
        <v/>
      </c>
      <c r="L2283" s="9" t="str">
        <f t="shared" ca="1" si="496"/>
        <v/>
      </c>
      <c r="M2283" s="9" t="str">
        <f t="shared" si="497"/>
        <v/>
      </c>
      <c r="N2283" s="9" t="str">
        <f t="shared" si="498"/>
        <v/>
      </c>
      <c r="O2283" s="9" t="str">
        <f t="shared" si="499"/>
        <v/>
      </c>
      <c r="P2283" s="9" t="str">
        <f t="shared" si="500"/>
        <v/>
      </c>
      <c r="Q2283" s="9" t="str">
        <f t="shared" si="501"/>
        <v/>
      </c>
      <c r="R2283" s="9" t="str">
        <f t="shared" si="502"/>
        <v/>
      </c>
      <c r="S2283" s="9" t="str">
        <f t="shared" si="503"/>
        <v/>
      </c>
      <c r="T2283" s="9" t="str">
        <f t="shared" si="503"/>
        <v/>
      </c>
      <c r="U2283" s="9" t="str">
        <f t="shared" si="491"/>
        <v/>
      </c>
      <c r="V2283" s="6" t="str">
        <f t="shared" si="492"/>
        <v/>
      </c>
      <c r="W2283" s="16" t="str">
        <f ca="1">IF(AND(W2282=U2282,F2283&lt;=U2283),U2283,IF(AND(W2282=U2282,F2283&gt;=U2283),V2283,IF(AND(W2282=V2282,F2283&gt;=V2283),V2283,IF(AND(W2282=V2282,F2283&lt;=V2283),U2283,””))))</f>
        <v/>
      </c>
      <c r="X2283" s="1" t="str">
        <f t="shared" si="490"/>
        <v/>
      </c>
    </row>
    <row r="2284" spans="1:24" ht="17.7">
      <c r="A2284" s="3"/>
      <c r="B2284" s="7"/>
      <c r="H2284" s="1" t="str">
        <f t="shared" si="493"/>
        <v/>
      </c>
      <c r="I2284" s="9" t="str">
        <f ca="1">IF(A2284="","",IF(ROW()&gt;$AA$16+1,AVERAGE(INDIRECT("H" &amp; ROW()-$AA$16+1):H2284),""))</f>
        <v/>
      </c>
      <c r="J2284" s="14" t="str">
        <f t="shared" ca="1" si="494"/>
        <v/>
      </c>
      <c r="K2284" s="14" t="str">
        <f t="shared" ca="1" si="495"/>
        <v/>
      </c>
      <c r="L2284" s="9" t="str">
        <f t="shared" ca="1" si="496"/>
        <v/>
      </c>
      <c r="M2284" s="9" t="str">
        <f t="shared" si="497"/>
        <v/>
      </c>
      <c r="N2284" s="9" t="str">
        <f t="shared" si="498"/>
        <v/>
      </c>
      <c r="O2284" s="9" t="str">
        <f t="shared" si="499"/>
        <v/>
      </c>
      <c r="P2284" s="9" t="str">
        <f t="shared" si="500"/>
        <v/>
      </c>
      <c r="Q2284" s="9" t="str">
        <f t="shared" si="501"/>
        <v/>
      </c>
      <c r="R2284" s="9" t="str">
        <f t="shared" si="502"/>
        <v/>
      </c>
      <c r="S2284" s="9" t="str">
        <f t="shared" si="503"/>
        <v/>
      </c>
      <c r="T2284" s="9" t="str">
        <f t="shared" si="503"/>
        <v/>
      </c>
      <c r="U2284" s="9" t="str">
        <f t="shared" si="491"/>
        <v/>
      </c>
      <c r="V2284" s="6" t="str">
        <f t="shared" si="492"/>
        <v/>
      </c>
      <c r="W2284" s="16" t="str">
        <f ca="1">IF(AND(W2283=U2283,F2284&lt;=U2284),U2284,IF(AND(W2283=U2283,F2284&gt;=U2284),V2284,IF(AND(W2283=V2283,F2284&gt;=V2284),V2284,IF(AND(W2283=V2283,F2284&lt;=V2284),U2284,””))))</f>
        <v/>
      </c>
      <c r="X2284" s="1" t="str">
        <f t="shared" si="490"/>
        <v/>
      </c>
    </row>
    <row r="2285" spans="1:24" ht="17.7">
      <c r="A2285" s="3"/>
      <c r="B2285" s="7"/>
      <c r="H2285" s="1" t="str">
        <f t="shared" si="493"/>
        <v/>
      </c>
      <c r="I2285" s="9" t="str">
        <f ca="1">IF(A2285="","",IF(ROW()&gt;$AA$16+1,AVERAGE(INDIRECT("H" &amp; ROW()-$AA$16+1):H2285),""))</f>
        <v/>
      </c>
      <c r="J2285" s="14" t="str">
        <f t="shared" ca="1" si="494"/>
        <v/>
      </c>
      <c r="K2285" s="14" t="str">
        <f t="shared" ca="1" si="495"/>
        <v/>
      </c>
      <c r="L2285" s="9" t="str">
        <f t="shared" ca="1" si="496"/>
        <v/>
      </c>
      <c r="M2285" s="9" t="str">
        <f t="shared" si="497"/>
        <v/>
      </c>
      <c r="N2285" s="9" t="str">
        <f t="shared" si="498"/>
        <v/>
      </c>
      <c r="O2285" s="9" t="str">
        <f t="shared" si="499"/>
        <v/>
      </c>
      <c r="P2285" s="9" t="str">
        <f t="shared" si="500"/>
        <v/>
      </c>
      <c r="Q2285" s="9" t="str">
        <f t="shared" si="501"/>
        <v/>
      </c>
      <c r="R2285" s="9" t="str">
        <f t="shared" si="502"/>
        <v/>
      </c>
      <c r="S2285" s="9" t="str">
        <f t="shared" si="503"/>
        <v/>
      </c>
      <c r="T2285" s="9" t="str">
        <f t="shared" si="503"/>
        <v/>
      </c>
      <c r="U2285" s="9" t="str">
        <f t="shared" si="491"/>
        <v/>
      </c>
      <c r="V2285" s="6" t="str">
        <f t="shared" si="492"/>
        <v/>
      </c>
      <c r="W2285" s="16" t="str">
        <f ca="1">IF(AND(W2284=U2284,F2285&lt;=U2285),U2285,IF(AND(W2284=U2284,F2285&gt;=U2285),V2285,IF(AND(W2284=V2284,F2285&gt;=V2285),V2285,IF(AND(W2284=V2284,F2285&lt;=V2285),U2285,””))))</f>
        <v/>
      </c>
      <c r="X2285" s="1" t="str">
        <f t="shared" si="490"/>
        <v/>
      </c>
    </row>
    <row r="2286" spans="1:24" ht="17.7">
      <c r="A2286" s="3"/>
      <c r="B2286" s="7"/>
      <c r="H2286" s="1" t="str">
        <f t="shared" si="493"/>
        <v/>
      </c>
      <c r="I2286" s="9" t="str">
        <f ca="1">IF(A2286="","",IF(ROW()&gt;$AA$16+1,AVERAGE(INDIRECT("H" &amp; ROW()-$AA$16+1):H2286),""))</f>
        <v/>
      </c>
      <c r="J2286" s="14" t="str">
        <f t="shared" ca="1" si="494"/>
        <v/>
      </c>
      <c r="K2286" s="14" t="str">
        <f t="shared" ca="1" si="495"/>
        <v/>
      </c>
      <c r="L2286" s="9" t="str">
        <f t="shared" ca="1" si="496"/>
        <v/>
      </c>
      <c r="M2286" s="9" t="str">
        <f t="shared" si="497"/>
        <v/>
      </c>
      <c r="N2286" s="9" t="str">
        <f t="shared" si="498"/>
        <v/>
      </c>
      <c r="O2286" s="9" t="str">
        <f t="shared" si="499"/>
        <v/>
      </c>
      <c r="P2286" s="9" t="str">
        <f t="shared" si="500"/>
        <v/>
      </c>
      <c r="Q2286" s="9" t="str">
        <f t="shared" si="501"/>
        <v/>
      </c>
      <c r="R2286" s="9" t="str">
        <f t="shared" si="502"/>
        <v/>
      </c>
      <c r="S2286" s="9" t="str">
        <f t="shared" si="503"/>
        <v/>
      </c>
      <c r="T2286" s="9" t="str">
        <f t="shared" si="503"/>
        <v/>
      </c>
      <c r="U2286" s="9" t="str">
        <f t="shared" si="491"/>
        <v/>
      </c>
      <c r="V2286" s="6" t="str">
        <f t="shared" si="492"/>
        <v/>
      </c>
      <c r="W2286" s="16" t="str">
        <f ca="1">IF(AND(W2285=U2285,F2286&lt;=U2286),U2286,IF(AND(W2285=U2285,F2286&gt;=U2286),V2286,IF(AND(W2285=V2285,F2286&gt;=V2286),V2286,IF(AND(W2285=V2285,F2286&lt;=V2286),U2286,””))))</f>
        <v/>
      </c>
      <c r="X2286" s="1" t="str">
        <f t="shared" si="490"/>
        <v/>
      </c>
    </row>
    <row r="2287" spans="1:24" ht="17.7">
      <c r="A2287" s="3"/>
      <c r="B2287" s="7"/>
      <c r="H2287" s="1" t="str">
        <f t="shared" si="493"/>
        <v/>
      </c>
      <c r="I2287" s="9" t="str">
        <f ca="1">IF(A2287="","",IF(ROW()&gt;$AA$16+1,AVERAGE(INDIRECT("H" &amp; ROW()-$AA$16+1):H2287),""))</f>
        <v/>
      </c>
      <c r="J2287" s="14" t="str">
        <f t="shared" ca="1" si="494"/>
        <v/>
      </c>
      <c r="K2287" s="14" t="str">
        <f t="shared" ca="1" si="495"/>
        <v/>
      </c>
      <c r="L2287" s="9" t="str">
        <f t="shared" ca="1" si="496"/>
        <v/>
      </c>
      <c r="M2287" s="9" t="str">
        <f t="shared" si="497"/>
        <v/>
      </c>
      <c r="N2287" s="9" t="str">
        <f t="shared" si="498"/>
        <v/>
      </c>
      <c r="O2287" s="9" t="str">
        <f t="shared" si="499"/>
        <v/>
      </c>
      <c r="P2287" s="9" t="str">
        <f t="shared" si="500"/>
        <v/>
      </c>
      <c r="Q2287" s="9" t="str">
        <f t="shared" si="501"/>
        <v/>
      </c>
      <c r="R2287" s="9" t="str">
        <f t="shared" si="502"/>
        <v/>
      </c>
      <c r="S2287" s="9" t="str">
        <f t="shared" si="503"/>
        <v/>
      </c>
      <c r="T2287" s="9" t="str">
        <f t="shared" si="503"/>
        <v/>
      </c>
      <c r="U2287" s="9" t="str">
        <f t="shared" si="491"/>
        <v/>
      </c>
      <c r="V2287" s="6" t="str">
        <f t="shared" si="492"/>
        <v/>
      </c>
      <c r="W2287" s="16" t="str">
        <f ca="1">IF(AND(W2286=U2286,F2287&lt;=U2287),U2287,IF(AND(W2286=U2286,F2287&gt;=U2287),V2287,IF(AND(W2286=V2286,F2287&gt;=V2287),V2287,IF(AND(W2286=V2286,F2287&lt;=V2287),U2287,””))))</f>
        <v/>
      </c>
      <c r="X2287" s="1" t="str">
        <f t="shared" si="490"/>
        <v/>
      </c>
    </row>
    <row r="2288" spans="1:24" ht="17.7">
      <c r="A2288" s="3"/>
      <c r="B2288" s="7"/>
      <c r="H2288" s="1" t="str">
        <f t="shared" si="493"/>
        <v/>
      </c>
      <c r="I2288" s="9" t="str">
        <f ca="1">IF(A2288="","",IF(ROW()&gt;$AA$16+1,AVERAGE(INDIRECT("H" &amp; ROW()-$AA$16+1):H2288),""))</f>
        <v/>
      </c>
      <c r="J2288" s="14" t="str">
        <f t="shared" ca="1" si="494"/>
        <v/>
      </c>
      <c r="K2288" s="14" t="str">
        <f t="shared" ca="1" si="495"/>
        <v/>
      </c>
      <c r="L2288" s="9" t="str">
        <f t="shared" ca="1" si="496"/>
        <v/>
      </c>
      <c r="M2288" s="9" t="str">
        <f t="shared" si="497"/>
        <v/>
      </c>
      <c r="N2288" s="9" t="str">
        <f t="shared" si="498"/>
        <v/>
      </c>
      <c r="O2288" s="9" t="str">
        <f t="shared" si="499"/>
        <v/>
      </c>
      <c r="P2288" s="9" t="str">
        <f t="shared" si="500"/>
        <v/>
      </c>
      <c r="Q2288" s="9" t="str">
        <f t="shared" si="501"/>
        <v/>
      </c>
      <c r="R2288" s="9" t="str">
        <f t="shared" si="502"/>
        <v/>
      </c>
      <c r="S2288" s="9" t="str">
        <f t="shared" si="503"/>
        <v/>
      </c>
      <c r="T2288" s="9" t="str">
        <f t="shared" si="503"/>
        <v/>
      </c>
      <c r="U2288" s="9" t="str">
        <f t="shared" si="491"/>
        <v/>
      </c>
      <c r="V2288" s="6" t="str">
        <f t="shared" si="492"/>
        <v/>
      </c>
      <c r="W2288" s="16" t="str">
        <f ca="1">IF(AND(W2287=U2287,F2288&lt;=U2288),U2288,IF(AND(W2287=U2287,F2288&gt;=U2288),V2288,IF(AND(W2287=V2287,F2288&gt;=V2288),V2288,IF(AND(W2287=V2287,F2288&lt;=V2288),U2288,””))))</f>
        <v/>
      </c>
      <c r="X2288" s="1" t="str">
        <f t="shared" si="490"/>
        <v/>
      </c>
    </row>
    <row r="2289" spans="1:24" ht="17.7">
      <c r="A2289" s="3"/>
      <c r="B2289" s="7"/>
      <c r="H2289" s="1" t="str">
        <f t="shared" si="493"/>
        <v/>
      </c>
      <c r="I2289" s="9" t="str">
        <f ca="1">IF(A2289="","",IF(ROW()&gt;$AA$16+1,AVERAGE(INDIRECT("H" &amp; ROW()-$AA$16+1):H2289),""))</f>
        <v/>
      </c>
      <c r="J2289" s="14" t="str">
        <f t="shared" ca="1" si="494"/>
        <v/>
      </c>
      <c r="K2289" s="14" t="str">
        <f t="shared" ca="1" si="495"/>
        <v/>
      </c>
      <c r="L2289" s="9" t="str">
        <f t="shared" ca="1" si="496"/>
        <v/>
      </c>
      <c r="M2289" s="9" t="str">
        <f t="shared" si="497"/>
        <v/>
      </c>
      <c r="N2289" s="9" t="str">
        <f t="shared" si="498"/>
        <v/>
      </c>
      <c r="O2289" s="9" t="str">
        <f t="shared" si="499"/>
        <v/>
      </c>
      <c r="P2289" s="9" t="str">
        <f t="shared" si="500"/>
        <v/>
      </c>
      <c r="Q2289" s="9" t="str">
        <f t="shared" si="501"/>
        <v/>
      </c>
      <c r="R2289" s="9" t="str">
        <f t="shared" si="502"/>
        <v/>
      </c>
      <c r="S2289" s="9" t="str">
        <f t="shared" si="503"/>
        <v/>
      </c>
      <c r="T2289" s="9" t="str">
        <f t="shared" si="503"/>
        <v/>
      </c>
      <c r="U2289" s="9" t="str">
        <f t="shared" si="491"/>
        <v/>
      </c>
      <c r="V2289" s="6" t="str">
        <f t="shared" si="492"/>
        <v/>
      </c>
      <c r="W2289" s="16" t="str">
        <f ca="1">IF(AND(W2288=U2288,F2289&lt;=U2289),U2289,IF(AND(W2288=U2288,F2289&gt;=U2289),V2289,IF(AND(W2288=V2288,F2289&gt;=V2289),V2289,IF(AND(W2288=V2288,F2289&lt;=V2289),U2289,””))))</f>
        <v/>
      </c>
      <c r="X2289" s="1" t="str">
        <f t="shared" si="490"/>
        <v/>
      </c>
    </row>
    <row r="2290" spans="1:24" ht="17.7">
      <c r="A2290" s="3"/>
      <c r="B2290" s="7"/>
      <c r="H2290" s="1" t="str">
        <f t="shared" si="493"/>
        <v/>
      </c>
      <c r="I2290" s="9" t="str">
        <f ca="1">IF(A2290="","",IF(ROW()&gt;$AA$16+1,AVERAGE(INDIRECT("H" &amp; ROW()-$AA$16+1):H2290),""))</f>
        <v/>
      </c>
      <c r="J2290" s="14" t="str">
        <f t="shared" ca="1" si="494"/>
        <v/>
      </c>
      <c r="K2290" s="14" t="str">
        <f t="shared" ca="1" si="495"/>
        <v/>
      </c>
      <c r="L2290" s="9" t="str">
        <f t="shared" ca="1" si="496"/>
        <v/>
      </c>
      <c r="M2290" s="9" t="str">
        <f t="shared" si="497"/>
        <v/>
      </c>
      <c r="N2290" s="9" t="str">
        <f t="shared" si="498"/>
        <v/>
      </c>
      <c r="O2290" s="9" t="str">
        <f t="shared" si="499"/>
        <v/>
      </c>
      <c r="P2290" s="9" t="str">
        <f t="shared" si="500"/>
        <v/>
      </c>
      <c r="Q2290" s="9" t="str">
        <f t="shared" si="501"/>
        <v/>
      </c>
      <c r="R2290" s="9" t="str">
        <f t="shared" si="502"/>
        <v/>
      </c>
      <c r="S2290" s="9" t="str">
        <f t="shared" si="503"/>
        <v/>
      </c>
      <c r="T2290" s="9" t="str">
        <f t="shared" si="503"/>
        <v/>
      </c>
      <c r="U2290" s="9" t="str">
        <f t="shared" si="491"/>
        <v/>
      </c>
      <c r="V2290" s="6" t="str">
        <f t="shared" si="492"/>
        <v/>
      </c>
      <c r="W2290" s="16" t="str">
        <f ca="1">IF(AND(W2289=U2289,F2290&lt;=U2290),U2290,IF(AND(W2289=U2289,F2290&gt;=U2290),V2290,IF(AND(W2289=V2289,F2290&gt;=V2290),V2290,IF(AND(W2289=V2289,F2290&lt;=V2290),U2290,””))))</f>
        <v/>
      </c>
      <c r="X2290" s="1" t="str">
        <f t="shared" si="490"/>
        <v/>
      </c>
    </row>
    <row r="2291" spans="1:24" ht="17.7">
      <c r="A2291" s="3"/>
      <c r="B2291" s="7"/>
      <c r="H2291" s="1" t="str">
        <f t="shared" si="493"/>
        <v/>
      </c>
      <c r="I2291" s="9" t="str">
        <f ca="1">IF(A2291="","",IF(ROW()&gt;$AA$16+1,AVERAGE(INDIRECT("H" &amp; ROW()-$AA$16+1):H2291),""))</f>
        <v/>
      </c>
      <c r="J2291" s="14" t="str">
        <f t="shared" ca="1" si="494"/>
        <v/>
      </c>
      <c r="K2291" s="14" t="str">
        <f t="shared" ca="1" si="495"/>
        <v/>
      </c>
      <c r="L2291" s="9" t="str">
        <f t="shared" ca="1" si="496"/>
        <v/>
      </c>
      <c r="M2291" s="9" t="str">
        <f t="shared" si="497"/>
        <v/>
      </c>
      <c r="N2291" s="9" t="str">
        <f t="shared" si="498"/>
        <v/>
      </c>
      <c r="O2291" s="9" t="str">
        <f t="shared" si="499"/>
        <v/>
      </c>
      <c r="P2291" s="9" t="str">
        <f t="shared" si="500"/>
        <v/>
      </c>
      <c r="Q2291" s="9" t="str">
        <f t="shared" si="501"/>
        <v/>
      </c>
      <c r="R2291" s="9" t="str">
        <f t="shared" si="502"/>
        <v/>
      </c>
      <c r="S2291" s="9" t="str">
        <f t="shared" si="503"/>
        <v/>
      </c>
      <c r="T2291" s="9" t="str">
        <f t="shared" si="503"/>
        <v/>
      </c>
      <c r="U2291" s="9" t="str">
        <f t="shared" si="491"/>
        <v/>
      </c>
      <c r="V2291" s="6" t="str">
        <f t="shared" si="492"/>
        <v/>
      </c>
      <c r="W2291" s="16" t="str">
        <f ca="1">IF(AND(W2290=U2290,F2291&lt;=U2291),U2291,IF(AND(W2290=U2290,F2291&gt;=U2291),V2291,IF(AND(W2290=V2290,F2291&gt;=V2291),V2291,IF(AND(W2290=V2290,F2291&lt;=V2291),U2291,””))))</f>
        <v/>
      </c>
      <c r="X2291" s="1" t="str">
        <f t="shared" si="490"/>
        <v/>
      </c>
    </row>
    <row r="2292" spans="1:24" ht="17.7">
      <c r="A2292" s="3"/>
      <c r="B2292" s="7"/>
      <c r="H2292" s="1" t="str">
        <f t="shared" si="493"/>
        <v/>
      </c>
      <c r="I2292" s="9" t="str">
        <f ca="1">IF(A2292="","",IF(ROW()&gt;$AA$16+1,AVERAGE(INDIRECT("H" &amp; ROW()-$AA$16+1):H2292),""))</f>
        <v/>
      </c>
      <c r="J2292" s="14" t="str">
        <f t="shared" ca="1" si="494"/>
        <v/>
      </c>
      <c r="K2292" s="14" t="str">
        <f t="shared" ca="1" si="495"/>
        <v/>
      </c>
      <c r="L2292" s="9" t="str">
        <f t="shared" ca="1" si="496"/>
        <v/>
      </c>
      <c r="M2292" s="9" t="str">
        <f t="shared" si="497"/>
        <v/>
      </c>
      <c r="N2292" s="9" t="str">
        <f t="shared" si="498"/>
        <v/>
      </c>
      <c r="O2292" s="9" t="str">
        <f t="shared" si="499"/>
        <v/>
      </c>
      <c r="P2292" s="9" t="str">
        <f t="shared" si="500"/>
        <v/>
      </c>
      <c r="Q2292" s="9" t="str">
        <f t="shared" si="501"/>
        <v/>
      </c>
      <c r="R2292" s="9" t="str">
        <f t="shared" si="502"/>
        <v/>
      </c>
      <c r="S2292" s="9" t="str">
        <f t="shared" si="503"/>
        <v/>
      </c>
      <c r="T2292" s="9" t="str">
        <f t="shared" si="503"/>
        <v/>
      </c>
      <c r="U2292" s="9" t="str">
        <f t="shared" si="491"/>
        <v/>
      </c>
      <c r="V2292" s="6" t="str">
        <f t="shared" si="492"/>
        <v/>
      </c>
      <c r="W2292" s="16" t="str">
        <f ca="1">IF(AND(W2291=U2291,F2292&lt;=U2292),U2292,IF(AND(W2291=U2291,F2292&gt;=U2292),V2292,IF(AND(W2291=V2291,F2292&gt;=V2292),V2292,IF(AND(W2291=V2291,F2292&lt;=V2292),U2292,””))))</f>
        <v/>
      </c>
      <c r="X2292" s="1" t="str">
        <f t="shared" si="490"/>
        <v/>
      </c>
    </row>
    <row r="2293" spans="1:24" ht="17.7">
      <c r="A2293" s="3"/>
      <c r="B2293" s="7"/>
      <c r="H2293" s="1" t="str">
        <f t="shared" si="493"/>
        <v/>
      </c>
      <c r="I2293" s="9" t="str">
        <f ca="1">IF(A2293="","",IF(ROW()&gt;$AA$16+1,AVERAGE(INDIRECT("H" &amp; ROW()-$AA$16+1):H2293),""))</f>
        <v/>
      </c>
      <c r="J2293" s="14" t="str">
        <f t="shared" ca="1" si="494"/>
        <v/>
      </c>
      <c r="K2293" s="14" t="str">
        <f t="shared" ca="1" si="495"/>
        <v/>
      </c>
      <c r="L2293" s="9" t="str">
        <f t="shared" ca="1" si="496"/>
        <v/>
      </c>
      <c r="M2293" s="9" t="str">
        <f t="shared" si="497"/>
        <v/>
      </c>
      <c r="N2293" s="9" t="str">
        <f t="shared" si="498"/>
        <v/>
      </c>
      <c r="O2293" s="9" t="str">
        <f t="shared" si="499"/>
        <v/>
      </c>
      <c r="P2293" s="9" t="str">
        <f t="shared" si="500"/>
        <v/>
      </c>
      <c r="Q2293" s="9" t="str">
        <f t="shared" si="501"/>
        <v/>
      </c>
      <c r="R2293" s="9" t="str">
        <f t="shared" si="502"/>
        <v/>
      </c>
      <c r="S2293" s="9" t="str">
        <f t="shared" si="503"/>
        <v/>
      </c>
      <c r="T2293" s="9" t="str">
        <f t="shared" si="503"/>
        <v/>
      </c>
      <c r="U2293" s="9" t="str">
        <f t="shared" si="491"/>
        <v/>
      </c>
      <c r="V2293" s="6" t="str">
        <f t="shared" si="492"/>
        <v/>
      </c>
      <c r="W2293" s="16" t="str">
        <f ca="1">IF(AND(W2292=U2292,F2293&lt;=U2293),U2293,IF(AND(W2292=U2292,F2293&gt;=U2293),V2293,IF(AND(W2292=V2292,F2293&gt;=V2293),V2293,IF(AND(W2292=V2292,F2293&lt;=V2293),U2293,””))))</f>
        <v/>
      </c>
      <c r="X2293" s="1" t="str">
        <f t="shared" si="490"/>
        <v/>
      </c>
    </row>
    <row r="2294" spans="1:24" ht="17.7">
      <c r="A2294" s="3"/>
      <c r="B2294" s="7"/>
      <c r="H2294" s="1" t="str">
        <f t="shared" si="493"/>
        <v/>
      </c>
      <c r="I2294" s="9" t="str">
        <f ca="1">IF(A2294="","",IF(ROW()&gt;$AA$16+1,AVERAGE(INDIRECT("H" &amp; ROW()-$AA$16+1):H2294),""))</f>
        <v/>
      </c>
      <c r="J2294" s="14" t="str">
        <f t="shared" ca="1" si="494"/>
        <v/>
      </c>
      <c r="K2294" s="14" t="str">
        <f t="shared" ca="1" si="495"/>
        <v/>
      </c>
      <c r="L2294" s="9" t="str">
        <f t="shared" ca="1" si="496"/>
        <v/>
      </c>
      <c r="M2294" s="9" t="str">
        <f t="shared" si="497"/>
        <v/>
      </c>
      <c r="N2294" s="9" t="str">
        <f t="shared" si="498"/>
        <v/>
      </c>
      <c r="O2294" s="9" t="str">
        <f t="shared" si="499"/>
        <v/>
      </c>
      <c r="P2294" s="9" t="str">
        <f t="shared" si="500"/>
        <v/>
      </c>
      <c r="Q2294" s="9" t="str">
        <f t="shared" si="501"/>
        <v/>
      </c>
      <c r="R2294" s="9" t="str">
        <f t="shared" si="502"/>
        <v/>
      </c>
      <c r="S2294" s="9" t="str">
        <f t="shared" si="503"/>
        <v/>
      </c>
      <c r="T2294" s="9" t="str">
        <f t="shared" si="503"/>
        <v/>
      </c>
      <c r="U2294" s="9" t="str">
        <f t="shared" si="491"/>
        <v/>
      </c>
      <c r="V2294" s="6" t="str">
        <f t="shared" si="492"/>
        <v/>
      </c>
      <c r="W2294" s="16" t="str">
        <f ca="1">IF(AND(W2293=U2293,F2294&lt;=U2294),U2294,IF(AND(W2293=U2293,F2294&gt;=U2294),V2294,IF(AND(W2293=V2293,F2294&gt;=V2294),V2294,IF(AND(W2293=V2293,F2294&lt;=V2294),U2294,””))))</f>
        <v/>
      </c>
      <c r="X2294" s="1" t="str">
        <f t="shared" si="490"/>
        <v/>
      </c>
    </row>
    <row r="2295" spans="1:24" ht="17.7">
      <c r="A2295" s="3"/>
      <c r="B2295" s="7"/>
      <c r="H2295" s="1" t="str">
        <f t="shared" si="493"/>
        <v/>
      </c>
      <c r="I2295" s="9" t="str">
        <f ca="1">IF(A2295="","",IF(ROW()&gt;$AA$16+1,AVERAGE(INDIRECT("H" &amp; ROW()-$AA$16+1):H2295),""))</f>
        <v/>
      </c>
      <c r="J2295" s="14" t="str">
        <f t="shared" ca="1" si="494"/>
        <v/>
      </c>
      <c r="K2295" s="14" t="str">
        <f t="shared" ca="1" si="495"/>
        <v/>
      </c>
      <c r="L2295" s="9" t="str">
        <f t="shared" ca="1" si="496"/>
        <v/>
      </c>
      <c r="M2295" s="9" t="str">
        <f t="shared" si="497"/>
        <v/>
      </c>
      <c r="N2295" s="9" t="str">
        <f t="shared" si="498"/>
        <v/>
      </c>
      <c r="O2295" s="9" t="str">
        <f t="shared" si="499"/>
        <v/>
      </c>
      <c r="P2295" s="9" t="str">
        <f t="shared" si="500"/>
        <v/>
      </c>
      <c r="Q2295" s="9" t="str">
        <f t="shared" si="501"/>
        <v/>
      </c>
      <c r="R2295" s="9" t="str">
        <f t="shared" si="502"/>
        <v/>
      </c>
      <c r="S2295" s="9" t="str">
        <f t="shared" si="503"/>
        <v/>
      </c>
      <c r="T2295" s="9" t="str">
        <f t="shared" si="503"/>
        <v/>
      </c>
      <c r="U2295" s="9" t="str">
        <f t="shared" si="491"/>
        <v/>
      </c>
      <c r="V2295" s="6" t="str">
        <f t="shared" si="492"/>
        <v/>
      </c>
      <c r="W2295" s="16" t="str">
        <f ca="1">IF(AND(W2294=U2294,F2295&lt;=U2295),U2295,IF(AND(W2294=U2294,F2295&gt;=U2295),V2295,IF(AND(W2294=V2294,F2295&gt;=V2295),V2295,IF(AND(W2294=V2294,F2295&lt;=V2295),U2295,””))))</f>
        <v/>
      </c>
      <c r="X2295" s="1" t="str">
        <f t="shared" si="490"/>
        <v/>
      </c>
    </row>
    <row r="2296" spans="1:24" ht="17.7">
      <c r="A2296" s="3"/>
      <c r="B2296" s="7"/>
      <c r="H2296" s="1" t="str">
        <f t="shared" si="493"/>
        <v/>
      </c>
      <c r="I2296" s="9" t="str">
        <f ca="1">IF(A2296="","",IF(ROW()&gt;$AA$16+1,AVERAGE(INDIRECT("H" &amp; ROW()-$AA$16+1):H2296),""))</f>
        <v/>
      </c>
      <c r="J2296" s="14" t="str">
        <f t="shared" ca="1" si="494"/>
        <v/>
      </c>
      <c r="K2296" s="14" t="str">
        <f t="shared" ca="1" si="495"/>
        <v/>
      </c>
      <c r="L2296" s="9" t="str">
        <f t="shared" ca="1" si="496"/>
        <v/>
      </c>
      <c r="M2296" s="9" t="str">
        <f t="shared" si="497"/>
        <v/>
      </c>
      <c r="N2296" s="9" t="str">
        <f t="shared" si="498"/>
        <v/>
      </c>
      <c r="O2296" s="9" t="str">
        <f t="shared" si="499"/>
        <v/>
      </c>
      <c r="P2296" s="9" t="str">
        <f t="shared" si="500"/>
        <v/>
      </c>
      <c r="Q2296" s="9" t="str">
        <f t="shared" si="501"/>
        <v/>
      </c>
      <c r="R2296" s="9" t="str">
        <f t="shared" si="502"/>
        <v/>
      </c>
      <c r="S2296" s="9" t="str">
        <f t="shared" si="503"/>
        <v/>
      </c>
      <c r="T2296" s="9" t="str">
        <f t="shared" si="503"/>
        <v/>
      </c>
      <c r="U2296" s="9" t="str">
        <f t="shared" si="491"/>
        <v/>
      </c>
      <c r="V2296" s="6" t="str">
        <f t="shared" si="492"/>
        <v/>
      </c>
      <c r="W2296" s="16" t="str">
        <f ca="1">IF(AND(W2295=U2295,F2296&lt;=U2296),U2296,IF(AND(W2295=U2295,F2296&gt;=U2296),V2296,IF(AND(W2295=V2295,F2296&gt;=V2296),V2296,IF(AND(W2295=V2295,F2296&lt;=V2296),U2296,””))))</f>
        <v/>
      </c>
      <c r="X2296" s="1" t="str">
        <f t="shared" si="490"/>
        <v/>
      </c>
    </row>
    <row r="2297" spans="1:24" ht="17.7">
      <c r="A2297" s="3"/>
      <c r="B2297" s="7"/>
      <c r="H2297" s="1" t="str">
        <f t="shared" si="493"/>
        <v/>
      </c>
      <c r="I2297" s="9" t="str">
        <f ca="1">IF(A2297="","",IF(ROW()&gt;$AA$16+1,AVERAGE(INDIRECT("H" &amp; ROW()-$AA$16+1):H2297),""))</f>
        <v/>
      </c>
      <c r="J2297" s="14" t="str">
        <f t="shared" ca="1" si="494"/>
        <v/>
      </c>
      <c r="K2297" s="14" t="str">
        <f t="shared" ca="1" si="495"/>
        <v/>
      </c>
      <c r="L2297" s="9" t="str">
        <f t="shared" ca="1" si="496"/>
        <v/>
      </c>
      <c r="M2297" s="9" t="str">
        <f t="shared" si="497"/>
        <v/>
      </c>
      <c r="N2297" s="9" t="str">
        <f t="shared" si="498"/>
        <v/>
      </c>
      <c r="O2297" s="9" t="str">
        <f t="shared" si="499"/>
        <v/>
      </c>
      <c r="P2297" s="9" t="str">
        <f t="shared" si="500"/>
        <v/>
      </c>
      <c r="Q2297" s="9" t="str">
        <f t="shared" si="501"/>
        <v/>
      </c>
      <c r="R2297" s="9" t="str">
        <f t="shared" si="502"/>
        <v/>
      </c>
      <c r="S2297" s="9" t="str">
        <f t="shared" si="503"/>
        <v/>
      </c>
      <c r="T2297" s="9" t="str">
        <f t="shared" si="503"/>
        <v/>
      </c>
      <c r="U2297" s="9" t="str">
        <f t="shared" si="491"/>
        <v/>
      </c>
      <c r="V2297" s="6" t="str">
        <f t="shared" si="492"/>
        <v/>
      </c>
      <c r="W2297" s="16" t="str">
        <f ca="1">IF(AND(W2296=U2296,F2297&lt;=U2297),U2297,IF(AND(W2296=U2296,F2297&gt;=U2297),V2297,IF(AND(W2296=V2296,F2297&gt;=V2297),V2297,IF(AND(W2296=V2296,F2297&lt;=V2297),U2297,””))))</f>
        <v/>
      </c>
      <c r="X2297" s="1" t="str">
        <f t="shared" si="490"/>
        <v/>
      </c>
    </row>
    <row r="2298" spans="1:24" ht="17.7">
      <c r="A2298" s="3"/>
      <c r="B2298" s="7"/>
      <c r="H2298" s="1" t="str">
        <f t="shared" si="493"/>
        <v/>
      </c>
      <c r="I2298" s="9" t="str">
        <f ca="1">IF(A2298="","",IF(ROW()&gt;$AA$16+1,AVERAGE(INDIRECT("H" &amp; ROW()-$AA$16+1):H2298),""))</f>
        <v/>
      </c>
      <c r="J2298" s="14" t="str">
        <f t="shared" ca="1" si="494"/>
        <v/>
      </c>
      <c r="K2298" s="14" t="str">
        <f t="shared" ca="1" si="495"/>
        <v/>
      </c>
      <c r="L2298" s="9" t="str">
        <f t="shared" ca="1" si="496"/>
        <v/>
      </c>
      <c r="M2298" s="9" t="str">
        <f t="shared" si="497"/>
        <v/>
      </c>
      <c r="N2298" s="9" t="str">
        <f t="shared" si="498"/>
        <v/>
      </c>
      <c r="O2298" s="9" t="str">
        <f t="shared" si="499"/>
        <v/>
      </c>
      <c r="P2298" s="9" t="str">
        <f t="shared" si="500"/>
        <v/>
      </c>
      <c r="Q2298" s="9" t="str">
        <f t="shared" si="501"/>
        <v/>
      </c>
      <c r="R2298" s="9" t="str">
        <f t="shared" si="502"/>
        <v/>
      </c>
      <c r="S2298" s="9" t="str">
        <f t="shared" si="503"/>
        <v/>
      </c>
      <c r="T2298" s="9" t="str">
        <f t="shared" si="503"/>
        <v/>
      </c>
      <c r="U2298" s="9" t="str">
        <f t="shared" si="491"/>
        <v/>
      </c>
      <c r="V2298" s="6" t="str">
        <f t="shared" si="492"/>
        <v/>
      </c>
      <c r="W2298" s="16" t="str">
        <f ca="1">IF(AND(W2297=U2297,F2298&lt;=U2298),U2298,IF(AND(W2297=U2297,F2298&gt;=U2298),V2298,IF(AND(W2297=V2297,F2298&gt;=V2298),V2298,IF(AND(W2297=V2297,F2298&lt;=V2298),U2298,””))))</f>
        <v/>
      </c>
      <c r="X2298" s="1" t="str">
        <f t="shared" si="490"/>
        <v/>
      </c>
    </row>
    <row r="2299" spans="1:24" ht="17.7">
      <c r="A2299" s="3"/>
      <c r="B2299" s="7"/>
      <c r="H2299" s="1" t="str">
        <f t="shared" si="493"/>
        <v/>
      </c>
      <c r="I2299" s="9" t="str">
        <f ca="1">IF(A2299="","",IF(ROW()&gt;$AA$16+1,AVERAGE(INDIRECT("H" &amp; ROW()-$AA$16+1):H2299),""))</f>
        <v/>
      </c>
      <c r="J2299" s="14" t="str">
        <f t="shared" ca="1" si="494"/>
        <v/>
      </c>
      <c r="K2299" s="14" t="str">
        <f t="shared" ca="1" si="495"/>
        <v/>
      </c>
      <c r="L2299" s="9" t="str">
        <f t="shared" ca="1" si="496"/>
        <v/>
      </c>
      <c r="M2299" s="9" t="str">
        <f t="shared" si="497"/>
        <v/>
      </c>
      <c r="N2299" s="9" t="str">
        <f t="shared" si="498"/>
        <v/>
      </c>
      <c r="O2299" s="9" t="str">
        <f t="shared" si="499"/>
        <v/>
      </c>
      <c r="P2299" s="9" t="str">
        <f t="shared" si="500"/>
        <v/>
      </c>
      <c r="Q2299" s="9" t="str">
        <f t="shared" si="501"/>
        <v/>
      </c>
      <c r="R2299" s="9" t="str">
        <f t="shared" si="502"/>
        <v/>
      </c>
      <c r="S2299" s="9" t="str">
        <f t="shared" si="503"/>
        <v/>
      </c>
      <c r="T2299" s="9" t="str">
        <f t="shared" si="503"/>
        <v/>
      </c>
      <c r="U2299" s="9" t="str">
        <f t="shared" si="491"/>
        <v/>
      </c>
      <c r="V2299" s="6" t="str">
        <f t="shared" si="492"/>
        <v/>
      </c>
      <c r="W2299" s="16" t="str">
        <f ca="1">IF(AND(W2298=U2298,F2299&lt;=U2299),U2299,IF(AND(W2298=U2298,F2299&gt;=U2299),V2299,IF(AND(W2298=V2298,F2299&gt;=V2299),V2299,IF(AND(W2298=V2298,F2299&lt;=V2299),U2299,””))))</f>
        <v/>
      </c>
      <c r="X2299" s="1" t="str">
        <f t="shared" si="490"/>
        <v/>
      </c>
    </row>
    <row r="2300" spans="1:24" ht="17.7">
      <c r="A2300" s="3"/>
      <c r="B2300" s="7"/>
      <c r="H2300" s="1" t="str">
        <f t="shared" si="493"/>
        <v/>
      </c>
      <c r="I2300" s="9" t="str">
        <f ca="1">IF(A2300="","",IF(ROW()&gt;$AA$16+1,AVERAGE(INDIRECT("H" &amp; ROW()-$AA$16+1):H2300),""))</f>
        <v/>
      </c>
      <c r="J2300" s="14" t="str">
        <f t="shared" ca="1" si="494"/>
        <v/>
      </c>
      <c r="K2300" s="14" t="str">
        <f t="shared" ca="1" si="495"/>
        <v/>
      </c>
      <c r="L2300" s="9" t="str">
        <f t="shared" ca="1" si="496"/>
        <v/>
      </c>
      <c r="M2300" s="9" t="str">
        <f t="shared" si="497"/>
        <v/>
      </c>
      <c r="N2300" s="9" t="str">
        <f t="shared" si="498"/>
        <v/>
      </c>
      <c r="O2300" s="9" t="str">
        <f t="shared" si="499"/>
        <v/>
      </c>
      <c r="P2300" s="9" t="str">
        <f t="shared" si="500"/>
        <v/>
      </c>
      <c r="Q2300" s="9" t="str">
        <f t="shared" si="501"/>
        <v/>
      </c>
      <c r="R2300" s="9" t="str">
        <f t="shared" si="502"/>
        <v/>
      </c>
      <c r="S2300" s="9" t="str">
        <f t="shared" si="503"/>
        <v/>
      </c>
      <c r="T2300" s="9" t="str">
        <f t="shared" si="503"/>
        <v/>
      </c>
      <c r="U2300" s="9" t="str">
        <f t="shared" si="491"/>
        <v/>
      </c>
      <c r="V2300" s="6" t="str">
        <f t="shared" si="492"/>
        <v/>
      </c>
      <c r="W2300" s="16" t="str">
        <f ca="1">IF(AND(W2299=U2299,F2300&lt;=U2300),U2300,IF(AND(W2299=U2299,F2300&gt;=U2300),V2300,IF(AND(W2299=V2299,F2300&gt;=V2300),V2300,IF(AND(W2299=V2299,F2300&lt;=V2300),U2300,””))))</f>
        <v/>
      </c>
      <c r="X2300" s="1" t="str">
        <f t="shared" si="490"/>
        <v/>
      </c>
    </row>
    <row r="2301" spans="1:24" ht="17.7">
      <c r="A2301" s="3"/>
      <c r="B2301" s="7"/>
      <c r="H2301" s="1" t="str">
        <f t="shared" si="493"/>
        <v/>
      </c>
      <c r="I2301" s="9" t="str">
        <f ca="1">IF(A2301="","",IF(ROW()&gt;$AA$16+1,AVERAGE(INDIRECT("H" &amp; ROW()-$AA$16+1):H2301),""))</f>
        <v/>
      </c>
      <c r="J2301" s="14" t="str">
        <f t="shared" ca="1" si="494"/>
        <v/>
      </c>
      <c r="K2301" s="14" t="str">
        <f t="shared" ca="1" si="495"/>
        <v/>
      </c>
      <c r="L2301" s="9" t="str">
        <f t="shared" ca="1" si="496"/>
        <v/>
      </c>
      <c r="M2301" s="9" t="str">
        <f t="shared" si="497"/>
        <v/>
      </c>
      <c r="N2301" s="9" t="str">
        <f t="shared" si="498"/>
        <v/>
      </c>
      <c r="O2301" s="9" t="str">
        <f t="shared" si="499"/>
        <v/>
      </c>
      <c r="P2301" s="9" t="str">
        <f t="shared" si="500"/>
        <v/>
      </c>
      <c r="Q2301" s="9" t="str">
        <f t="shared" si="501"/>
        <v/>
      </c>
      <c r="R2301" s="9" t="str">
        <f t="shared" si="502"/>
        <v/>
      </c>
      <c r="S2301" s="9" t="str">
        <f t="shared" si="503"/>
        <v/>
      </c>
      <c r="T2301" s="9" t="str">
        <f t="shared" si="503"/>
        <v/>
      </c>
      <c r="U2301" s="9" t="str">
        <f t="shared" si="491"/>
        <v/>
      </c>
      <c r="V2301" s="6" t="str">
        <f t="shared" si="492"/>
        <v/>
      </c>
      <c r="W2301" s="16" t="str">
        <f ca="1">IF(AND(W2300=U2300,F2301&lt;=U2301),U2301,IF(AND(W2300=U2300,F2301&gt;=U2301),V2301,IF(AND(W2300=V2300,F2301&gt;=V2301),V2301,IF(AND(W2300=V2300,F2301&lt;=V2301),U2301,””))))</f>
        <v/>
      </c>
      <c r="X2301" s="1" t="str">
        <f t="shared" si="490"/>
        <v/>
      </c>
    </row>
    <row r="2302" spans="1:24" ht="17.7">
      <c r="A2302" s="3"/>
      <c r="B2302" s="7"/>
      <c r="H2302" s="1" t="str">
        <f t="shared" si="493"/>
        <v/>
      </c>
      <c r="I2302" s="9" t="str">
        <f ca="1">IF(A2302="","",IF(ROW()&gt;$AA$16+1,AVERAGE(INDIRECT("H" &amp; ROW()-$AA$16+1):H2302),""))</f>
        <v/>
      </c>
      <c r="J2302" s="14" t="str">
        <f t="shared" ca="1" si="494"/>
        <v/>
      </c>
      <c r="K2302" s="14" t="str">
        <f t="shared" ca="1" si="495"/>
        <v/>
      </c>
      <c r="L2302" s="9" t="str">
        <f t="shared" ca="1" si="496"/>
        <v/>
      </c>
      <c r="M2302" s="9" t="str">
        <f t="shared" si="497"/>
        <v/>
      </c>
      <c r="N2302" s="9" t="str">
        <f t="shared" si="498"/>
        <v/>
      </c>
      <c r="O2302" s="9" t="str">
        <f t="shared" si="499"/>
        <v/>
      </c>
      <c r="P2302" s="9" t="str">
        <f t="shared" si="500"/>
        <v/>
      </c>
      <c r="Q2302" s="9" t="str">
        <f t="shared" si="501"/>
        <v/>
      </c>
      <c r="R2302" s="9" t="str">
        <f t="shared" si="502"/>
        <v/>
      </c>
      <c r="S2302" s="9" t="str">
        <f t="shared" si="503"/>
        <v/>
      </c>
      <c r="T2302" s="9" t="str">
        <f t="shared" si="503"/>
        <v/>
      </c>
      <c r="U2302" s="9" t="str">
        <f t="shared" si="491"/>
        <v/>
      </c>
      <c r="V2302" s="6" t="str">
        <f t="shared" si="492"/>
        <v/>
      </c>
      <c r="W2302" s="16" t="str">
        <f ca="1">IF(AND(W2301=U2301,F2302&lt;=U2302),U2302,IF(AND(W2301=U2301,F2302&gt;=U2302),V2302,IF(AND(W2301=V2301,F2302&gt;=V2302),V2302,IF(AND(W2301=V2301,F2302&lt;=V2302),U2302,””))))</f>
        <v/>
      </c>
      <c r="X2302" s="1" t="str">
        <f t="shared" si="490"/>
        <v/>
      </c>
    </row>
    <row r="2303" spans="1:24" ht="17.7">
      <c r="A2303" s="3"/>
      <c r="B2303" s="7"/>
      <c r="H2303" s="1" t="str">
        <f t="shared" si="493"/>
        <v/>
      </c>
      <c r="I2303" s="9" t="str">
        <f ca="1">IF(A2303="","",IF(ROW()&gt;$AA$16+1,AVERAGE(INDIRECT("H" &amp; ROW()-$AA$16+1):H2303),""))</f>
        <v/>
      </c>
      <c r="J2303" s="14" t="str">
        <f t="shared" ca="1" si="494"/>
        <v/>
      </c>
      <c r="K2303" s="14" t="str">
        <f t="shared" ca="1" si="495"/>
        <v/>
      </c>
      <c r="L2303" s="9" t="str">
        <f t="shared" ca="1" si="496"/>
        <v/>
      </c>
      <c r="M2303" s="9" t="str">
        <f t="shared" si="497"/>
        <v/>
      </c>
      <c r="N2303" s="9" t="str">
        <f t="shared" si="498"/>
        <v/>
      </c>
      <c r="O2303" s="9" t="str">
        <f t="shared" si="499"/>
        <v/>
      </c>
      <c r="P2303" s="9" t="str">
        <f t="shared" si="500"/>
        <v/>
      </c>
      <c r="Q2303" s="9" t="str">
        <f t="shared" si="501"/>
        <v/>
      </c>
      <c r="R2303" s="9" t="str">
        <f t="shared" si="502"/>
        <v/>
      </c>
      <c r="S2303" s="9" t="str">
        <f t="shared" si="503"/>
        <v/>
      </c>
      <c r="T2303" s="9" t="str">
        <f t="shared" si="503"/>
        <v/>
      </c>
      <c r="U2303" s="9" t="str">
        <f t="shared" si="491"/>
        <v/>
      </c>
      <c r="V2303" s="6" t="str">
        <f t="shared" si="492"/>
        <v/>
      </c>
      <c r="W2303" s="16" t="str">
        <f ca="1">IF(AND(W2302=U2302,F2303&lt;=U2303),U2303,IF(AND(W2302=U2302,F2303&gt;=U2303),V2303,IF(AND(W2302=V2302,F2303&gt;=V2303),V2303,IF(AND(W2302=V2302,F2303&lt;=V2303),U2303,””))))</f>
        <v/>
      </c>
      <c r="X2303" s="1" t="str">
        <f t="shared" si="490"/>
        <v/>
      </c>
    </row>
    <row r="2304" spans="1:24" ht="17.7">
      <c r="A2304" s="3"/>
      <c r="B2304" s="7"/>
      <c r="H2304" s="1" t="str">
        <f t="shared" si="493"/>
        <v/>
      </c>
      <c r="I2304" s="9" t="str">
        <f ca="1">IF(A2304="","",IF(ROW()&gt;$AA$16+1,AVERAGE(INDIRECT("H" &amp; ROW()-$AA$16+1):H2304),""))</f>
        <v/>
      </c>
      <c r="J2304" s="14" t="str">
        <f t="shared" ca="1" si="494"/>
        <v/>
      </c>
      <c r="K2304" s="14" t="str">
        <f t="shared" ca="1" si="495"/>
        <v/>
      </c>
      <c r="L2304" s="9" t="str">
        <f t="shared" ca="1" si="496"/>
        <v/>
      </c>
      <c r="M2304" s="9" t="str">
        <f t="shared" si="497"/>
        <v/>
      </c>
      <c r="N2304" s="9" t="str">
        <f t="shared" si="498"/>
        <v/>
      </c>
      <c r="O2304" s="9" t="str">
        <f t="shared" si="499"/>
        <v/>
      </c>
      <c r="P2304" s="9" t="str">
        <f t="shared" si="500"/>
        <v/>
      </c>
      <c r="Q2304" s="9" t="str">
        <f t="shared" si="501"/>
        <v/>
      </c>
      <c r="R2304" s="9" t="str">
        <f t="shared" si="502"/>
        <v/>
      </c>
      <c r="S2304" s="9" t="str">
        <f t="shared" si="503"/>
        <v/>
      </c>
      <c r="T2304" s="9" t="str">
        <f t="shared" si="503"/>
        <v/>
      </c>
      <c r="U2304" s="9" t="str">
        <f t="shared" si="491"/>
        <v/>
      </c>
      <c r="V2304" s="6" t="str">
        <f t="shared" si="492"/>
        <v/>
      </c>
      <c r="W2304" s="16" t="str">
        <f ca="1">IF(AND(W2303=U2303,F2304&lt;=U2304),U2304,IF(AND(W2303=U2303,F2304&gt;=U2304),V2304,IF(AND(W2303=V2303,F2304&gt;=V2304),V2304,IF(AND(W2303=V2303,F2304&lt;=V2304),U2304,””))))</f>
        <v/>
      </c>
      <c r="X2304" s="1" t="str">
        <f t="shared" si="490"/>
        <v/>
      </c>
    </row>
    <row r="2305" spans="1:24" ht="17.7">
      <c r="A2305" s="3"/>
      <c r="B2305" s="7"/>
      <c r="H2305" s="1" t="str">
        <f t="shared" si="493"/>
        <v/>
      </c>
      <c r="I2305" s="9" t="str">
        <f ca="1">IF(A2305="","",IF(ROW()&gt;$AA$16+1,AVERAGE(INDIRECT("H" &amp; ROW()-$AA$16+1):H2305),""))</f>
        <v/>
      </c>
      <c r="J2305" s="14" t="str">
        <f t="shared" ca="1" si="494"/>
        <v/>
      </c>
      <c r="K2305" s="14" t="str">
        <f t="shared" ca="1" si="495"/>
        <v/>
      </c>
      <c r="L2305" s="9" t="str">
        <f t="shared" ca="1" si="496"/>
        <v/>
      </c>
      <c r="M2305" s="9" t="str">
        <f t="shared" si="497"/>
        <v/>
      </c>
      <c r="N2305" s="9" t="str">
        <f t="shared" si="498"/>
        <v/>
      </c>
      <c r="O2305" s="9" t="str">
        <f t="shared" si="499"/>
        <v/>
      </c>
      <c r="P2305" s="9" t="str">
        <f t="shared" si="500"/>
        <v/>
      </c>
      <c r="Q2305" s="9" t="str">
        <f t="shared" si="501"/>
        <v/>
      </c>
      <c r="R2305" s="9" t="str">
        <f t="shared" si="502"/>
        <v/>
      </c>
      <c r="S2305" s="9" t="str">
        <f t="shared" si="503"/>
        <v/>
      </c>
      <c r="T2305" s="9" t="str">
        <f t="shared" si="503"/>
        <v/>
      </c>
      <c r="U2305" s="9" t="str">
        <f t="shared" si="491"/>
        <v/>
      </c>
      <c r="V2305" s="6" t="str">
        <f t="shared" si="492"/>
        <v/>
      </c>
      <c r="W2305" s="16" t="str">
        <f ca="1">IF(AND(W2304=U2304,F2305&lt;=U2305),U2305,IF(AND(W2304=U2304,F2305&gt;=U2305),V2305,IF(AND(W2304=V2304,F2305&gt;=V2305),V2305,IF(AND(W2304=V2304,F2305&lt;=V2305),U2305,””))))</f>
        <v/>
      </c>
      <c r="X2305" s="1" t="str">
        <f t="shared" si="490"/>
        <v/>
      </c>
    </row>
    <row r="2306" spans="1:24" ht="17.7">
      <c r="A2306" s="3"/>
      <c r="B2306" s="7"/>
      <c r="H2306" s="1" t="str">
        <f t="shared" si="493"/>
        <v/>
      </c>
      <c r="I2306" s="9" t="str">
        <f ca="1">IF(A2306="","",IF(ROW()&gt;$AA$16+1,AVERAGE(INDIRECT("H" &amp; ROW()-$AA$16+1):H2306),""))</f>
        <v/>
      </c>
      <c r="J2306" s="14" t="str">
        <f t="shared" ca="1" si="494"/>
        <v/>
      </c>
      <c r="K2306" s="14" t="str">
        <f t="shared" ca="1" si="495"/>
        <v/>
      </c>
      <c r="L2306" s="9" t="str">
        <f t="shared" ca="1" si="496"/>
        <v/>
      </c>
      <c r="M2306" s="9" t="str">
        <f t="shared" si="497"/>
        <v/>
      </c>
      <c r="N2306" s="9" t="str">
        <f t="shared" si="498"/>
        <v/>
      </c>
      <c r="O2306" s="9" t="str">
        <f t="shared" si="499"/>
        <v/>
      </c>
      <c r="P2306" s="9" t="str">
        <f t="shared" si="500"/>
        <v/>
      </c>
      <c r="Q2306" s="9" t="str">
        <f t="shared" si="501"/>
        <v/>
      </c>
      <c r="R2306" s="9" t="str">
        <f t="shared" si="502"/>
        <v/>
      </c>
      <c r="S2306" s="9" t="str">
        <f t="shared" si="503"/>
        <v/>
      </c>
      <c r="T2306" s="9" t="str">
        <f t="shared" si="503"/>
        <v/>
      </c>
      <c r="U2306" s="9" t="str">
        <f t="shared" si="491"/>
        <v/>
      </c>
      <c r="V2306" s="6" t="str">
        <f t="shared" si="492"/>
        <v/>
      </c>
      <c r="W2306" s="16" t="str">
        <f ca="1">IF(AND(W2305=U2305,F2306&lt;=U2306),U2306,IF(AND(W2305=U2305,F2306&gt;=U2306),V2306,IF(AND(W2305=V2305,F2306&gt;=V2306),V2306,IF(AND(W2305=V2305,F2306&lt;=V2306),U2306,””))))</f>
        <v/>
      </c>
      <c r="X2306" s="1" t="str">
        <f t="shared" ref="X2306:X2369" si="504">IF(A2306="","",IF(ROW()&gt;$AA$16+1,IF(F2306&lt;W2306,"SELL","BUY"),""))</f>
        <v/>
      </c>
    </row>
    <row r="2307" spans="1:24" ht="17.7">
      <c r="A2307" s="3"/>
      <c r="B2307" s="7"/>
      <c r="H2307" s="1" t="str">
        <f t="shared" si="493"/>
        <v/>
      </c>
      <c r="I2307" s="9" t="str">
        <f ca="1">IF(A2307="","",IF(ROW()&gt;$AA$16+1,AVERAGE(INDIRECT("H" &amp; ROW()-$AA$16+1):H2307),""))</f>
        <v/>
      </c>
      <c r="J2307" s="14" t="str">
        <f t="shared" ca="1" si="494"/>
        <v/>
      </c>
      <c r="K2307" s="14" t="str">
        <f t="shared" ca="1" si="495"/>
        <v/>
      </c>
      <c r="L2307" s="9" t="str">
        <f t="shared" ca="1" si="496"/>
        <v/>
      </c>
      <c r="M2307" s="9" t="str">
        <f t="shared" si="497"/>
        <v/>
      </c>
      <c r="N2307" s="9" t="str">
        <f t="shared" si="498"/>
        <v/>
      </c>
      <c r="O2307" s="9" t="str">
        <f t="shared" si="499"/>
        <v/>
      </c>
      <c r="P2307" s="9" t="str">
        <f t="shared" si="500"/>
        <v/>
      </c>
      <c r="Q2307" s="9" t="str">
        <f t="shared" si="501"/>
        <v/>
      </c>
      <c r="R2307" s="9" t="str">
        <f t="shared" si="502"/>
        <v/>
      </c>
      <c r="S2307" s="9" t="str">
        <f t="shared" si="503"/>
        <v/>
      </c>
      <c r="T2307" s="9" t="str">
        <f t="shared" si="503"/>
        <v/>
      </c>
      <c r="U2307" s="9" t="str">
        <f t="shared" ref="U2307:U2370" si="505">IF(A2307="","",IF(ROW()&gt;$AA$16+1,IF(OR(S2307&lt;U2306,F2306&gt;U2306),S2307,U2306),""))</f>
        <v/>
      </c>
      <c r="V2307" s="6" t="str">
        <f t="shared" ref="V2307:V2370" si="506">IF(A2307="","",IF(ROW()&gt;$AA$16+1,IF(OR(T2307&gt;V2306,F2306&lt;V2306),T2307,V2306),""))</f>
        <v/>
      </c>
      <c r="W2307" s="16" t="str">
        <f ca="1">IF(AND(W2306=U2306,F2307&lt;=U2307),U2307,IF(AND(W2306=U2306,F2307&gt;=U2307),V2307,IF(AND(W2306=V2306,F2307&gt;=V2307),V2307,IF(AND(W2306=V2306,F2307&lt;=V2307),U2307,””))))</f>
        <v/>
      </c>
      <c r="X2307" s="1" t="str">
        <f t="shared" si="504"/>
        <v/>
      </c>
    </row>
    <row r="2308" spans="1:24" ht="17.7">
      <c r="A2308" s="3"/>
      <c r="B2308" s="7"/>
      <c r="H2308" s="1" t="str">
        <f t="shared" ref="H2308:H2371" si="507">IF(A2308="","",MAX(D2308-E2308,ABS(D2308-F2307),ABS(E2308-F2307)))</f>
        <v/>
      </c>
      <c r="I2308" s="9" t="str">
        <f ca="1">IF(A2308="","",IF(ROW()&gt;$AA$16+1,AVERAGE(INDIRECT("H" &amp; ROW()-$AA$16+1):H2308),""))</f>
        <v/>
      </c>
      <c r="J2308" s="14" t="str">
        <f t="shared" ref="J2308:J2371" ca="1" si="508">IF(A2308="","",IF(ROW(H2308)&lt;2+$AA$16,"",IF(ROW(H2308)=2+$AA$16,AVERAGE(OFFSET(H2308,1-$AA$16,0,$AA$16,1)),2/($AA$16+1)*H2308+(1-2/($AA$16+1))*J2307)))</f>
        <v/>
      </c>
      <c r="K2308" s="14" t="str">
        <f t="shared" ref="K2308:K2371" ca="1" si="509">IF(A2308="","",IF(ROW(H2308)&lt;2+$AA$16,"",IF(ROW(H2308)=2+$AA$16,AVERAGE(OFFSET(H2308,1-$AA$16,0,$AA$16,1)),1/$AA$16*H2308+(1-1/$AA$16)*K2307)))</f>
        <v/>
      </c>
      <c r="L2308" s="9" t="str">
        <f t="shared" ref="L2308:L2371" ca="1" si="510">IF($AA$19="ATR (SMA)",I2308,IF($AA$19="ATR (EMA)",J2308,K2308))</f>
        <v/>
      </c>
      <c r="M2308" s="9" t="str">
        <f t="shared" ref="M2308:M2371" si="511">IF(A2308="","",IF(ROW()&gt;$AA$16+1,F2308 + (L2308*$AA$17),""))</f>
        <v/>
      </c>
      <c r="N2308" s="9" t="str">
        <f t="shared" ref="N2308:N2371" si="512">IF(A2308="","",IF(ROW()&gt;$AA$16+1,F2308 - (L2308*$AA$17),""))</f>
        <v/>
      </c>
      <c r="O2308" s="9" t="str">
        <f t="shared" ref="O2308:O2371" si="513">IF(A2308="","",IF(ROW()&gt;$AA$16+1,E2308 + (L2308*$AA$17),""))</f>
        <v/>
      </c>
      <c r="P2308" s="9" t="str">
        <f t="shared" ref="P2308:P2371" si="514">IF(A2308="","",IF(ROW()&gt;$AA$16+1,D2308 - (L2308*$AA$17),""))</f>
        <v/>
      </c>
      <c r="Q2308" s="9" t="str">
        <f t="shared" ref="Q2308:Q2371" si="515">IF(A2308="","",IF(ROW()&gt;$AA$16+1,((D2308+E2308)/2) + (L2308*$AA$17),""))</f>
        <v/>
      </c>
      <c r="R2308" s="9" t="str">
        <f t="shared" ref="R2308:R2371" si="516">IF(A2308="","",IF(ROW()&gt;$AA$16+1,((D2308+E2308)/2) - (L2308*$AA$17),""))</f>
        <v/>
      </c>
      <c r="S2308" s="9" t="str">
        <f t="shared" ref="S2308:T2371" si="517">IF($AA$18="ATR SL(CLOSE)",M2308,IF($AA$18="ATR SL(HIGH/LOW)",O2308,Q2308))</f>
        <v/>
      </c>
      <c r="T2308" s="9" t="str">
        <f t="shared" si="517"/>
        <v/>
      </c>
      <c r="U2308" s="9" t="str">
        <f t="shared" si="505"/>
        <v/>
      </c>
      <c r="V2308" s="6" t="str">
        <f t="shared" si="506"/>
        <v/>
      </c>
      <c r="W2308" s="16" t="str">
        <f ca="1">IF(AND(W2307=U2307,F2308&lt;=U2308),U2308,IF(AND(W2307=U2307,F2308&gt;=U2308),V2308,IF(AND(W2307=V2307,F2308&gt;=V2308),V2308,IF(AND(W2307=V2307,F2308&lt;=V2308),U2308,””))))</f>
        <v/>
      </c>
      <c r="X2308" s="1" t="str">
        <f t="shared" si="504"/>
        <v/>
      </c>
    </row>
    <row r="2309" spans="1:24" ht="17.7">
      <c r="A2309" s="3"/>
      <c r="B2309" s="7"/>
      <c r="H2309" s="1" t="str">
        <f t="shared" si="507"/>
        <v/>
      </c>
      <c r="I2309" s="9" t="str">
        <f ca="1">IF(A2309="","",IF(ROW()&gt;$AA$16+1,AVERAGE(INDIRECT("H" &amp; ROW()-$AA$16+1):H2309),""))</f>
        <v/>
      </c>
      <c r="J2309" s="14" t="str">
        <f t="shared" ca="1" si="508"/>
        <v/>
      </c>
      <c r="K2309" s="14" t="str">
        <f t="shared" ca="1" si="509"/>
        <v/>
      </c>
      <c r="L2309" s="9" t="str">
        <f t="shared" ca="1" si="510"/>
        <v/>
      </c>
      <c r="M2309" s="9" t="str">
        <f t="shared" si="511"/>
        <v/>
      </c>
      <c r="N2309" s="9" t="str">
        <f t="shared" si="512"/>
        <v/>
      </c>
      <c r="O2309" s="9" t="str">
        <f t="shared" si="513"/>
        <v/>
      </c>
      <c r="P2309" s="9" t="str">
        <f t="shared" si="514"/>
        <v/>
      </c>
      <c r="Q2309" s="9" t="str">
        <f t="shared" si="515"/>
        <v/>
      </c>
      <c r="R2309" s="9" t="str">
        <f t="shared" si="516"/>
        <v/>
      </c>
      <c r="S2309" s="9" t="str">
        <f t="shared" si="517"/>
        <v/>
      </c>
      <c r="T2309" s="9" t="str">
        <f t="shared" si="517"/>
        <v/>
      </c>
      <c r="U2309" s="9" t="str">
        <f t="shared" si="505"/>
        <v/>
      </c>
      <c r="V2309" s="6" t="str">
        <f t="shared" si="506"/>
        <v/>
      </c>
      <c r="W2309" s="16" t="str">
        <f ca="1">IF(AND(W2308=U2308,F2309&lt;=U2309),U2309,IF(AND(W2308=U2308,F2309&gt;=U2309),V2309,IF(AND(W2308=V2308,F2309&gt;=V2309),V2309,IF(AND(W2308=V2308,F2309&lt;=V2309),U2309,””))))</f>
        <v/>
      </c>
      <c r="X2309" s="1" t="str">
        <f t="shared" si="504"/>
        <v/>
      </c>
    </row>
    <row r="2310" spans="1:24" ht="17.7">
      <c r="A2310" s="3"/>
      <c r="B2310" s="7"/>
      <c r="H2310" s="1" t="str">
        <f t="shared" si="507"/>
        <v/>
      </c>
      <c r="I2310" s="9" t="str">
        <f ca="1">IF(A2310="","",IF(ROW()&gt;$AA$16+1,AVERAGE(INDIRECT("H" &amp; ROW()-$AA$16+1):H2310),""))</f>
        <v/>
      </c>
      <c r="J2310" s="14" t="str">
        <f t="shared" ca="1" si="508"/>
        <v/>
      </c>
      <c r="K2310" s="14" t="str">
        <f t="shared" ca="1" si="509"/>
        <v/>
      </c>
      <c r="L2310" s="9" t="str">
        <f t="shared" ca="1" si="510"/>
        <v/>
      </c>
      <c r="M2310" s="9" t="str">
        <f t="shared" si="511"/>
        <v/>
      </c>
      <c r="N2310" s="9" t="str">
        <f t="shared" si="512"/>
        <v/>
      </c>
      <c r="O2310" s="9" t="str">
        <f t="shared" si="513"/>
        <v/>
      </c>
      <c r="P2310" s="9" t="str">
        <f t="shared" si="514"/>
        <v/>
      </c>
      <c r="Q2310" s="9" t="str">
        <f t="shared" si="515"/>
        <v/>
      </c>
      <c r="R2310" s="9" t="str">
        <f t="shared" si="516"/>
        <v/>
      </c>
      <c r="S2310" s="9" t="str">
        <f t="shared" si="517"/>
        <v/>
      </c>
      <c r="T2310" s="9" t="str">
        <f t="shared" si="517"/>
        <v/>
      </c>
      <c r="U2310" s="9" t="str">
        <f t="shared" si="505"/>
        <v/>
      </c>
      <c r="V2310" s="6" t="str">
        <f t="shared" si="506"/>
        <v/>
      </c>
      <c r="W2310" s="16" t="str">
        <f ca="1">IF(AND(W2309=U2309,F2310&lt;=U2310),U2310,IF(AND(W2309=U2309,F2310&gt;=U2310),V2310,IF(AND(W2309=V2309,F2310&gt;=V2310),V2310,IF(AND(W2309=V2309,F2310&lt;=V2310),U2310,””))))</f>
        <v/>
      </c>
      <c r="X2310" s="1" t="str">
        <f t="shared" si="504"/>
        <v/>
      </c>
    </row>
    <row r="2311" spans="1:24" ht="17.7">
      <c r="A2311" s="3"/>
      <c r="B2311" s="7"/>
      <c r="H2311" s="1" t="str">
        <f t="shared" si="507"/>
        <v/>
      </c>
      <c r="I2311" s="9" t="str">
        <f ca="1">IF(A2311="","",IF(ROW()&gt;$AA$16+1,AVERAGE(INDIRECT("H" &amp; ROW()-$AA$16+1):H2311),""))</f>
        <v/>
      </c>
      <c r="J2311" s="14" t="str">
        <f t="shared" ca="1" si="508"/>
        <v/>
      </c>
      <c r="K2311" s="14" t="str">
        <f t="shared" ca="1" si="509"/>
        <v/>
      </c>
      <c r="L2311" s="9" t="str">
        <f t="shared" ca="1" si="510"/>
        <v/>
      </c>
      <c r="M2311" s="9" t="str">
        <f t="shared" si="511"/>
        <v/>
      </c>
      <c r="N2311" s="9" t="str">
        <f t="shared" si="512"/>
        <v/>
      </c>
      <c r="O2311" s="9" t="str">
        <f t="shared" si="513"/>
        <v/>
      </c>
      <c r="P2311" s="9" t="str">
        <f t="shared" si="514"/>
        <v/>
      </c>
      <c r="Q2311" s="9" t="str">
        <f t="shared" si="515"/>
        <v/>
      </c>
      <c r="R2311" s="9" t="str">
        <f t="shared" si="516"/>
        <v/>
      </c>
      <c r="S2311" s="9" t="str">
        <f t="shared" si="517"/>
        <v/>
      </c>
      <c r="T2311" s="9" t="str">
        <f t="shared" si="517"/>
        <v/>
      </c>
      <c r="U2311" s="9" t="str">
        <f t="shared" si="505"/>
        <v/>
      </c>
      <c r="V2311" s="6" t="str">
        <f t="shared" si="506"/>
        <v/>
      </c>
      <c r="W2311" s="16" t="str">
        <f ca="1">IF(AND(W2310=U2310,F2311&lt;=U2311),U2311,IF(AND(W2310=U2310,F2311&gt;=U2311),V2311,IF(AND(W2310=V2310,F2311&gt;=V2311),V2311,IF(AND(W2310=V2310,F2311&lt;=V2311),U2311,””))))</f>
        <v/>
      </c>
      <c r="X2311" s="1" t="str">
        <f t="shared" si="504"/>
        <v/>
      </c>
    </row>
    <row r="2312" spans="1:24" ht="17.7">
      <c r="A2312" s="3"/>
      <c r="B2312" s="7"/>
      <c r="H2312" s="1" t="str">
        <f t="shared" si="507"/>
        <v/>
      </c>
      <c r="I2312" s="9" t="str">
        <f ca="1">IF(A2312="","",IF(ROW()&gt;$AA$16+1,AVERAGE(INDIRECT("H" &amp; ROW()-$AA$16+1):H2312),""))</f>
        <v/>
      </c>
      <c r="J2312" s="14" t="str">
        <f t="shared" ca="1" si="508"/>
        <v/>
      </c>
      <c r="K2312" s="14" t="str">
        <f t="shared" ca="1" si="509"/>
        <v/>
      </c>
      <c r="L2312" s="9" t="str">
        <f t="shared" ca="1" si="510"/>
        <v/>
      </c>
      <c r="M2312" s="9" t="str">
        <f t="shared" si="511"/>
        <v/>
      </c>
      <c r="N2312" s="9" t="str">
        <f t="shared" si="512"/>
        <v/>
      </c>
      <c r="O2312" s="9" t="str">
        <f t="shared" si="513"/>
        <v/>
      </c>
      <c r="P2312" s="9" t="str">
        <f t="shared" si="514"/>
        <v/>
      </c>
      <c r="Q2312" s="9" t="str">
        <f t="shared" si="515"/>
        <v/>
      </c>
      <c r="R2312" s="9" t="str">
        <f t="shared" si="516"/>
        <v/>
      </c>
      <c r="S2312" s="9" t="str">
        <f t="shared" si="517"/>
        <v/>
      </c>
      <c r="T2312" s="9" t="str">
        <f t="shared" si="517"/>
        <v/>
      </c>
      <c r="U2312" s="9" t="str">
        <f t="shared" si="505"/>
        <v/>
      </c>
      <c r="V2312" s="6" t="str">
        <f t="shared" si="506"/>
        <v/>
      </c>
      <c r="W2312" s="16" t="str">
        <f ca="1">IF(AND(W2311=U2311,F2312&lt;=U2312),U2312,IF(AND(W2311=U2311,F2312&gt;=U2312),V2312,IF(AND(W2311=V2311,F2312&gt;=V2312),V2312,IF(AND(W2311=V2311,F2312&lt;=V2312),U2312,””))))</f>
        <v/>
      </c>
      <c r="X2312" s="1" t="str">
        <f t="shared" si="504"/>
        <v/>
      </c>
    </row>
    <row r="2313" spans="1:24" ht="17.7">
      <c r="A2313" s="3"/>
      <c r="B2313" s="7"/>
      <c r="H2313" s="1" t="str">
        <f t="shared" si="507"/>
        <v/>
      </c>
      <c r="I2313" s="9" t="str">
        <f ca="1">IF(A2313="","",IF(ROW()&gt;$AA$16+1,AVERAGE(INDIRECT("H" &amp; ROW()-$AA$16+1):H2313),""))</f>
        <v/>
      </c>
      <c r="J2313" s="14" t="str">
        <f t="shared" ca="1" si="508"/>
        <v/>
      </c>
      <c r="K2313" s="14" t="str">
        <f t="shared" ca="1" si="509"/>
        <v/>
      </c>
      <c r="L2313" s="9" t="str">
        <f t="shared" ca="1" si="510"/>
        <v/>
      </c>
      <c r="M2313" s="9" t="str">
        <f t="shared" si="511"/>
        <v/>
      </c>
      <c r="N2313" s="9" t="str">
        <f t="shared" si="512"/>
        <v/>
      </c>
      <c r="O2313" s="9" t="str">
        <f t="shared" si="513"/>
        <v/>
      </c>
      <c r="P2313" s="9" t="str">
        <f t="shared" si="514"/>
        <v/>
      </c>
      <c r="Q2313" s="9" t="str">
        <f t="shared" si="515"/>
        <v/>
      </c>
      <c r="R2313" s="9" t="str">
        <f t="shared" si="516"/>
        <v/>
      </c>
      <c r="S2313" s="9" t="str">
        <f t="shared" si="517"/>
        <v/>
      </c>
      <c r="T2313" s="9" t="str">
        <f t="shared" si="517"/>
        <v/>
      </c>
      <c r="U2313" s="9" t="str">
        <f t="shared" si="505"/>
        <v/>
      </c>
      <c r="V2313" s="6" t="str">
        <f t="shared" si="506"/>
        <v/>
      </c>
      <c r="W2313" s="16" t="str">
        <f ca="1">IF(AND(W2312=U2312,F2313&lt;=U2313),U2313,IF(AND(W2312=U2312,F2313&gt;=U2313),V2313,IF(AND(W2312=V2312,F2313&gt;=V2313),V2313,IF(AND(W2312=V2312,F2313&lt;=V2313),U2313,””))))</f>
        <v/>
      </c>
      <c r="X2313" s="1" t="str">
        <f t="shared" si="504"/>
        <v/>
      </c>
    </row>
    <row r="2314" spans="1:24" ht="17.7">
      <c r="A2314" s="3"/>
      <c r="B2314" s="7"/>
      <c r="H2314" s="1" t="str">
        <f t="shared" si="507"/>
        <v/>
      </c>
      <c r="I2314" s="9" t="str">
        <f ca="1">IF(A2314="","",IF(ROW()&gt;$AA$16+1,AVERAGE(INDIRECT("H" &amp; ROW()-$AA$16+1):H2314),""))</f>
        <v/>
      </c>
      <c r="J2314" s="14" t="str">
        <f t="shared" ca="1" si="508"/>
        <v/>
      </c>
      <c r="K2314" s="14" t="str">
        <f t="shared" ca="1" si="509"/>
        <v/>
      </c>
      <c r="L2314" s="9" t="str">
        <f t="shared" ca="1" si="510"/>
        <v/>
      </c>
      <c r="M2314" s="9" t="str">
        <f t="shared" si="511"/>
        <v/>
      </c>
      <c r="N2314" s="9" t="str">
        <f t="shared" si="512"/>
        <v/>
      </c>
      <c r="O2314" s="9" t="str">
        <f t="shared" si="513"/>
        <v/>
      </c>
      <c r="P2314" s="9" t="str">
        <f t="shared" si="514"/>
        <v/>
      </c>
      <c r="Q2314" s="9" t="str">
        <f t="shared" si="515"/>
        <v/>
      </c>
      <c r="R2314" s="9" t="str">
        <f t="shared" si="516"/>
        <v/>
      </c>
      <c r="S2314" s="9" t="str">
        <f t="shared" si="517"/>
        <v/>
      </c>
      <c r="T2314" s="9" t="str">
        <f t="shared" si="517"/>
        <v/>
      </c>
      <c r="U2314" s="9" t="str">
        <f t="shared" si="505"/>
        <v/>
      </c>
      <c r="V2314" s="6" t="str">
        <f t="shared" si="506"/>
        <v/>
      </c>
      <c r="W2314" s="16" t="str">
        <f ca="1">IF(AND(W2313=U2313,F2314&lt;=U2314),U2314,IF(AND(W2313=U2313,F2314&gt;=U2314),V2314,IF(AND(W2313=V2313,F2314&gt;=V2314),V2314,IF(AND(W2313=V2313,F2314&lt;=V2314),U2314,””))))</f>
        <v/>
      </c>
      <c r="X2314" s="1" t="str">
        <f t="shared" si="504"/>
        <v/>
      </c>
    </row>
    <row r="2315" spans="1:24" ht="17.7">
      <c r="A2315" s="3"/>
      <c r="B2315" s="7"/>
      <c r="H2315" s="1" t="str">
        <f t="shared" si="507"/>
        <v/>
      </c>
      <c r="I2315" s="9" t="str">
        <f ca="1">IF(A2315="","",IF(ROW()&gt;$AA$16+1,AVERAGE(INDIRECT("H" &amp; ROW()-$AA$16+1):H2315),""))</f>
        <v/>
      </c>
      <c r="J2315" s="14" t="str">
        <f t="shared" ca="1" si="508"/>
        <v/>
      </c>
      <c r="K2315" s="14" t="str">
        <f t="shared" ca="1" si="509"/>
        <v/>
      </c>
      <c r="L2315" s="9" t="str">
        <f t="shared" ca="1" si="510"/>
        <v/>
      </c>
      <c r="M2315" s="9" t="str">
        <f t="shared" si="511"/>
        <v/>
      </c>
      <c r="N2315" s="9" t="str">
        <f t="shared" si="512"/>
        <v/>
      </c>
      <c r="O2315" s="9" t="str">
        <f t="shared" si="513"/>
        <v/>
      </c>
      <c r="P2315" s="9" t="str">
        <f t="shared" si="514"/>
        <v/>
      </c>
      <c r="Q2315" s="9" t="str">
        <f t="shared" si="515"/>
        <v/>
      </c>
      <c r="R2315" s="9" t="str">
        <f t="shared" si="516"/>
        <v/>
      </c>
      <c r="S2315" s="9" t="str">
        <f t="shared" si="517"/>
        <v/>
      </c>
      <c r="T2315" s="9" t="str">
        <f t="shared" si="517"/>
        <v/>
      </c>
      <c r="U2315" s="9" t="str">
        <f t="shared" si="505"/>
        <v/>
      </c>
      <c r="V2315" s="6" t="str">
        <f t="shared" si="506"/>
        <v/>
      </c>
      <c r="W2315" s="16" t="str">
        <f ca="1">IF(AND(W2314=U2314,F2315&lt;=U2315),U2315,IF(AND(W2314=U2314,F2315&gt;=U2315),V2315,IF(AND(W2314=V2314,F2315&gt;=V2315),V2315,IF(AND(W2314=V2314,F2315&lt;=V2315),U2315,””))))</f>
        <v/>
      </c>
      <c r="X2315" s="1" t="str">
        <f t="shared" si="504"/>
        <v/>
      </c>
    </row>
    <row r="2316" spans="1:24" ht="17.7">
      <c r="A2316" s="3"/>
      <c r="B2316" s="7"/>
      <c r="H2316" s="1" t="str">
        <f t="shared" si="507"/>
        <v/>
      </c>
      <c r="I2316" s="9" t="str">
        <f ca="1">IF(A2316="","",IF(ROW()&gt;$AA$16+1,AVERAGE(INDIRECT("H" &amp; ROW()-$AA$16+1):H2316),""))</f>
        <v/>
      </c>
      <c r="J2316" s="14" t="str">
        <f t="shared" ca="1" si="508"/>
        <v/>
      </c>
      <c r="K2316" s="14" t="str">
        <f t="shared" ca="1" si="509"/>
        <v/>
      </c>
      <c r="L2316" s="9" t="str">
        <f t="shared" ca="1" si="510"/>
        <v/>
      </c>
      <c r="M2316" s="9" t="str">
        <f t="shared" si="511"/>
        <v/>
      </c>
      <c r="N2316" s="9" t="str">
        <f t="shared" si="512"/>
        <v/>
      </c>
      <c r="O2316" s="9" t="str">
        <f t="shared" si="513"/>
        <v/>
      </c>
      <c r="P2316" s="9" t="str">
        <f t="shared" si="514"/>
        <v/>
      </c>
      <c r="Q2316" s="9" t="str">
        <f t="shared" si="515"/>
        <v/>
      </c>
      <c r="R2316" s="9" t="str">
        <f t="shared" si="516"/>
        <v/>
      </c>
      <c r="S2316" s="9" t="str">
        <f t="shared" si="517"/>
        <v/>
      </c>
      <c r="T2316" s="9" t="str">
        <f t="shared" si="517"/>
        <v/>
      </c>
      <c r="U2316" s="9" t="str">
        <f t="shared" si="505"/>
        <v/>
      </c>
      <c r="V2316" s="6" t="str">
        <f t="shared" si="506"/>
        <v/>
      </c>
      <c r="W2316" s="16" t="str">
        <f ca="1">IF(AND(W2315=U2315,F2316&lt;=U2316),U2316,IF(AND(W2315=U2315,F2316&gt;=U2316),V2316,IF(AND(W2315=V2315,F2316&gt;=V2316),V2316,IF(AND(W2315=V2315,F2316&lt;=V2316),U2316,””))))</f>
        <v/>
      </c>
      <c r="X2316" s="1" t="str">
        <f t="shared" si="504"/>
        <v/>
      </c>
    </row>
    <row r="2317" spans="1:24" ht="17.7">
      <c r="A2317" s="3"/>
      <c r="B2317" s="7"/>
      <c r="H2317" s="1" t="str">
        <f t="shared" si="507"/>
        <v/>
      </c>
      <c r="I2317" s="9" t="str">
        <f ca="1">IF(A2317="","",IF(ROW()&gt;$AA$16+1,AVERAGE(INDIRECT("H" &amp; ROW()-$AA$16+1):H2317),""))</f>
        <v/>
      </c>
      <c r="J2317" s="14" t="str">
        <f t="shared" ca="1" si="508"/>
        <v/>
      </c>
      <c r="K2317" s="14" t="str">
        <f t="shared" ca="1" si="509"/>
        <v/>
      </c>
      <c r="L2317" s="9" t="str">
        <f t="shared" ca="1" si="510"/>
        <v/>
      </c>
      <c r="M2317" s="9" t="str">
        <f t="shared" si="511"/>
        <v/>
      </c>
      <c r="N2317" s="9" t="str">
        <f t="shared" si="512"/>
        <v/>
      </c>
      <c r="O2317" s="9" t="str">
        <f t="shared" si="513"/>
        <v/>
      </c>
      <c r="P2317" s="9" t="str">
        <f t="shared" si="514"/>
        <v/>
      </c>
      <c r="Q2317" s="9" t="str">
        <f t="shared" si="515"/>
        <v/>
      </c>
      <c r="R2317" s="9" t="str">
        <f t="shared" si="516"/>
        <v/>
      </c>
      <c r="S2317" s="9" t="str">
        <f t="shared" si="517"/>
        <v/>
      </c>
      <c r="T2317" s="9" t="str">
        <f t="shared" si="517"/>
        <v/>
      </c>
      <c r="U2317" s="9" t="str">
        <f t="shared" si="505"/>
        <v/>
      </c>
      <c r="V2317" s="6" t="str">
        <f t="shared" si="506"/>
        <v/>
      </c>
      <c r="W2317" s="16" t="str">
        <f ca="1">IF(AND(W2316=U2316,F2317&lt;=U2317),U2317,IF(AND(W2316=U2316,F2317&gt;=U2317),V2317,IF(AND(W2316=V2316,F2317&gt;=V2317),V2317,IF(AND(W2316=V2316,F2317&lt;=V2317),U2317,””))))</f>
        <v/>
      </c>
      <c r="X2317" s="1" t="str">
        <f t="shared" si="504"/>
        <v/>
      </c>
    </row>
    <row r="2318" spans="1:24" ht="17.7">
      <c r="A2318" s="3"/>
      <c r="B2318" s="7"/>
      <c r="H2318" s="1" t="str">
        <f t="shared" si="507"/>
        <v/>
      </c>
      <c r="I2318" s="9" t="str">
        <f ca="1">IF(A2318="","",IF(ROW()&gt;$AA$16+1,AVERAGE(INDIRECT("H" &amp; ROW()-$AA$16+1):H2318),""))</f>
        <v/>
      </c>
      <c r="J2318" s="14" t="str">
        <f t="shared" ca="1" si="508"/>
        <v/>
      </c>
      <c r="K2318" s="14" t="str">
        <f t="shared" ca="1" si="509"/>
        <v/>
      </c>
      <c r="L2318" s="9" t="str">
        <f t="shared" ca="1" si="510"/>
        <v/>
      </c>
      <c r="M2318" s="9" t="str">
        <f t="shared" si="511"/>
        <v/>
      </c>
      <c r="N2318" s="9" t="str">
        <f t="shared" si="512"/>
        <v/>
      </c>
      <c r="O2318" s="9" t="str">
        <f t="shared" si="513"/>
        <v/>
      </c>
      <c r="P2318" s="9" t="str">
        <f t="shared" si="514"/>
        <v/>
      </c>
      <c r="Q2318" s="9" t="str">
        <f t="shared" si="515"/>
        <v/>
      </c>
      <c r="R2318" s="9" t="str">
        <f t="shared" si="516"/>
        <v/>
      </c>
      <c r="S2318" s="9" t="str">
        <f t="shared" si="517"/>
        <v/>
      </c>
      <c r="T2318" s="9" t="str">
        <f t="shared" si="517"/>
        <v/>
      </c>
      <c r="U2318" s="9" t="str">
        <f t="shared" si="505"/>
        <v/>
      </c>
      <c r="V2318" s="6" t="str">
        <f t="shared" si="506"/>
        <v/>
      </c>
      <c r="W2318" s="16" t="str">
        <f ca="1">IF(AND(W2317=U2317,F2318&lt;=U2318),U2318,IF(AND(W2317=U2317,F2318&gt;=U2318),V2318,IF(AND(W2317=V2317,F2318&gt;=V2318),V2318,IF(AND(W2317=V2317,F2318&lt;=V2318),U2318,””))))</f>
        <v/>
      </c>
      <c r="X2318" s="1" t="str">
        <f t="shared" si="504"/>
        <v/>
      </c>
    </row>
    <row r="2319" spans="1:24" ht="17.7">
      <c r="A2319" s="3"/>
      <c r="B2319" s="7"/>
      <c r="H2319" s="1" t="str">
        <f t="shared" si="507"/>
        <v/>
      </c>
      <c r="I2319" s="9" t="str">
        <f ca="1">IF(A2319="","",IF(ROW()&gt;$AA$16+1,AVERAGE(INDIRECT("H" &amp; ROW()-$AA$16+1):H2319),""))</f>
        <v/>
      </c>
      <c r="J2319" s="14" t="str">
        <f t="shared" ca="1" si="508"/>
        <v/>
      </c>
      <c r="K2319" s="14" t="str">
        <f t="shared" ca="1" si="509"/>
        <v/>
      </c>
      <c r="L2319" s="9" t="str">
        <f t="shared" ca="1" si="510"/>
        <v/>
      </c>
      <c r="M2319" s="9" t="str">
        <f t="shared" si="511"/>
        <v/>
      </c>
      <c r="N2319" s="9" t="str">
        <f t="shared" si="512"/>
        <v/>
      </c>
      <c r="O2319" s="9" t="str">
        <f t="shared" si="513"/>
        <v/>
      </c>
      <c r="P2319" s="9" t="str">
        <f t="shared" si="514"/>
        <v/>
      </c>
      <c r="Q2319" s="9" t="str">
        <f t="shared" si="515"/>
        <v/>
      </c>
      <c r="R2319" s="9" t="str">
        <f t="shared" si="516"/>
        <v/>
      </c>
      <c r="S2319" s="9" t="str">
        <f t="shared" si="517"/>
        <v/>
      </c>
      <c r="T2319" s="9" t="str">
        <f t="shared" si="517"/>
        <v/>
      </c>
      <c r="U2319" s="9" t="str">
        <f t="shared" si="505"/>
        <v/>
      </c>
      <c r="V2319" s="6" t="str">
        <f t="shared" si="506"/>
        <v/>
      </c>
      <c r="W2319" s="16" t="str">
        <f ca="1">IF(AND(W2318=U2318,F2319&lt;=U2319),U2319,IF(AND(W2318=U2318,F2319&gt;=U2319),V2319,IF(AND(W2318=V2318,F2319&gt;=V2319),V2319,IF(AND(W2318=V2318,F2319&lt;=V2319),U2319,””))))</f>
        <v/>
      </c>
      <c r="X2319" s="1" t="str">
        <f t="shared" si="504"/>
        <v/>
      </c>
    </row>
    <row r="2320" spans="1:24" ht="17.7">
      <c r="A2320" s="3"/>
      <c r="B2320" s="7"/>
      <c r="H2320" s="1" t="str">
        <f t="shared" si="507"/>
        <v/>
      </c>
      <c r="I2320" s="9" t="str">
        <f ca="1">IF(A2320="","",IF(ROW()&gt;$AA$16+1,AVERAGE(INDIRECT("H" &amp; ROW()-$AA$16+1):H2320),""))</f>
        <v/>
      </c>
      <c r="J2320" s="14" t="str">
        <f t="shared" ca="1" si="508"/>
        <v/>
      </c>
      <c r="K2320" s="14" t="str">
        <f t="shared" ca="1" si="509"/>
        <v/>
      </c>
      <c r="L2320" s="9" t="str">
        <f t="shared" ca="1" si="510"/>
        <v/>
      </c>
      <c r="M2320" s="9" t="str">
        <f t="shared" si="511"/>
        <v/>
      </c>
      <c r="N2320" s="9" t="str">
        <f t="shared" si="512"/>
        <v/>
      </c>
      <c r="O2320" s="9" t="str">
        <f t="shared" si="513"/>
        <v/>
      </c>
      <c r="P2320" s="9" t="str">
        <f t="shared" si="514"/>
        <v/>
      </c>
      <c r="Q2320" s="9" t="str">
        <f t="shared" si="515"/>
        <v/>
      </c>
      <c r="R2320" s="9" t="str">
        <f t="shared" si="516"/>
        <v/>
      </c>
      <c r="S2320" s="9" t="str">
        <f t="shared" si="517"/>
        <v/>
      </c>
      <c r="T2320" s="9" t="str">
        <f t="shared" si="517"/>
        <v/>
      </c>
      <c r="U2320" s="9" t="str">
        <f t="shared" si="505"/>
        <v/>
      </c>
      <c r="V2320" s="6" t="str">
        <f t="shared" si="506"/>
        <v/>
      </c>
      <c r="W2320" s="16" t="str">
        <f ca="1">IF(AND(W2319=U2319,F2320&lt;=U2320),U2320,IF(AND(W2319=U2319,F2320&gt;=U2320),V2320,IF(AND(W2319=V2319,F2320&gt;=V2320),V2320,IF(AND(W2319=V2319,F2320&lt;=V2320),U2320,””))))</f>
        <v/>
      </c>
      <c r="X2320" s="1" t="str">
        <f t="shared" si="504"/>
        <v/>
      </c>
    </row>
    <row r="2321" spans="1:24" ht="17.7">
      <c r="A2321" s="3"/>
      <c r="B2321" s="7"/>
      <c r="H2321" s="1" t="str">
        <f t="shared" si="507"/>
        <v/>
      </c>
      <c r="I2321" s="9" t="str">
        <f ca="1">IF(A2321="","",IF(ROW()&gt;$AA$16+1,AVERAGE(INDIRECT("H" &amp; ROW()-$AA$16+1):H2321),""))</f>
        <v/>
      </c>
      <c r="J2321" s="14" t="str">
        <f t="shared" ca="1" si="508"/>
        <v/>
      </c>
      <c r="K2321" s="14" t="str">
        <f t="shared" ca="1" si="509"/>
        <v/>
      </c>
      <c r="L2321" s="9" t="str">
        <f t="shared" ca="1" si="510"/>
        <v/>
      </c>
      <c r="M2321" s="9" t="str">
        <f t="shared" si="511"/>
        <v/>
      </c>
      <c r="N2321" s="9" t="str">
        <f t="shared" si="512"/>
        <v/>
      </c>
      <c r="O2321" s="9" t="str">
        <f t="shared" si="513"/>
        <v/>
      </c>
      <c r="P2321" s="9" t="str">
        <f t="shared" si="514"/>
        <v/>
      </c>
      <c r="Q2321" s="9" t="str">
        <f t="shared" si="515"/>
        <v/>
      </c>
      <c r="R2321" s="9" t="str">
        <f t="shared" si="516"/>
        <v/>
      </c>
      <c r="S2321" s="9" t="str">
        <f t="shared" si="517"/>
        <v/>
      </c>
      <c r="T2321" s="9" t="str">
        <f t="shared" si="517"/>
        <v/>
      </c>
      <c r="U2321" s="9" t="str">
        <f t="shared" si="505"/>
        <v/>
      </c>
      <c r="V2321" s="6" t="str">
        <f t="shared" si="506"/>
        <v/>
      </c>
      <c r="W2321" s="16" t="str">
        <f ca="1">IF(AND(W2320=U2320,F2321&lt;=U2321),U2321,IF(AND(W2320=U2320,F2321&gt;=U2321),V2321,IF(AND(W2320=V2320,F2321&gt;=V2321),V2321,IF(AND(W2320=V2320,F2321&lt;=V2321),U2321,””))))</f>
        <v/>
      </c>
      <c r="X2321" s="1" t="str">
        <f t="shared" si="504"/>
        <v/>
      </c>
    </row>
    <row r="2322" spans="1:24" ht="17.7">
      <c r="A2322" s="3"/>
      <c r="B2322" s="7"/>
      <c r="H2322" s="1" t="str">
        <f t="shared" si="507"/>
        <v/>
      </c>
      <c r="I2322" s="9" t="str">
        <f ca="1">IF(A2322="","",IF(ROW()&gt;$AA$16+1,AVERAGE(INDIRECT("H" &amp; ROW()-$AA$16+1):H2322),""))</f>
        <v/>
      </c>
      <c r="J2322" s="14" t="str">
        <f t="shared" ca="1" si="508"/>
        <v/>
      </c>
      <c r="K2322" s="14" t="str">
        <f t="shared" ca="1" si="509"/>
        <v/>
      </c>
      <c r="L2322" s="9" t="str">
        <f t="shared" ca="1" si="510"/>
        <v/>
      </c>
      <c r="M2322" s="9" t="str">
        <f t="shared" si="511"/>
        <v/>
      </c>
      <c r="N2322" s="9" t="str">
        <f t="shared" si="512"/>
        <v/>
      </c>
      <c r="O2322" s="9" t="str">
        <f t="shared" si="513"/>
        <v/>
      </c>
      <c r="P2322" s="9" t="str">
        <f t="shared" si="514"/>
        <v/>
      </c>
      <c r="Q2322" s="9" t="str">
        <f t="shared" si="515"/>
        <v/>
      </c>
      <c r="R2322" s="9" t="str">
        <f t="shared" si="516"/>
        <v/>
      </c>
      <c r="S2322" s="9" t="str">
        <f t="shared" si="517"/>
        <v/>
      </c>
      <c r="T2322" s="9" t="str">
        <f t="shared" si="517"/>
        <v/>
      </c>
      <c r="U2322" s="9" t="str">
        <f t="shared" si="505"/>
        <v/>
      </c>
      <c r="V2322" s="6" t="str">
        <f t="shared" si="506"/>
        <v/>
      </c>
      <c r="W2322" s="16" t="str">
        <f ca="1">IF(AND(W2321=U2321,F2322&lt;=U2322),U2322,IF(AND(W2321=U2321,F2322&gt;=U2322),V2322,IF(AND(W2321=V2321,F2322&gt;=V2322),V2322,IF(AND(W2321=V2321,F2322&lt;=V2322),U2322,””))))</f>
        <v/>
      </c>
      <c r="X2322" s="1" t="str">
        <f t="shared" si="504"/>
        <v/>
      </c>
    </row>
    <row r="2323" spans="1:24" ht="17.7">
      <c r="A2323" s="3"/>
      <c r="B2323" s="7"/>
      <c r="H2323" s="1" t="str">
        <f t="shared" si="507"/>
        <v/>
      </c>
      <c r="I2323" s="9" t="str">
        <f ca="1">IF(A2323="","",IF(ROW()&gt;$AA$16+1,AVERAGE(INDIRECT("H" &amp; ROW()-$AA$16+1):H2323),""))</f>
        <v/>
      </c>
      <c r="J2323" s="14" t="str">
        <f t="shared" ca="1" si="508"/>
        <v/>
      </c>
      <c r="K2323" s="14" t="str">
        <f t="shared" ca="1" si="509"/>
        <v/>
      </c>
      <c r="L2323" s="9" t="str">
        <f t="shared" ca="1" si="510"/>
        <v/>
      </c>
      <c r="M2323" s="9" t="str">
        <f t="shared" si="511"/>
        <v/>
      </c>
      <c r="N2323" s="9" t="str">
        <f t="shared" si="512"/>
        <v/>
      </c>
      <c r="O2323" s="9" t="str">
        <f t="shared" si="513"/>
        <v/>
      </c>
      <c r="P2323" s="9" t="str">
        <f t="shared" si="514"/>
        <v/>
      </c>
      <c r="Q2323" s="9" t="str">
        <f t="shared" si="515"/>
        <v/>
      </c>
      <c r="R2323" s="9" t="str">
        <f t="shared" si="516"/>
        <v/>
      </c>
      <c r="S2323" s="9" t="str">
        <f t="shared" si="517"/>
        <v/>
      </c>
      <c r="T2323" s="9" t="str">
        <f t="shared" si="517"/>
        <v/>
      </c>
      <c r="U2323" s="9" t="str">
        <f t="shared" si="505"/>
        <v/>
      </c>
      <c r="V2323" s="6" t="str">
        <f t="shared" si="506"/>
        <v/>
      </c>
      <c r="W2323" s="16" t="str">
        <f ca="1">IF(AND(W2322=U2322,F2323&lt;=U2323),U2323,IF(AND(W2322=U2322,F2323&gt;=U2323),V2323,IF(AND(W2322=V2322,F2323&gt;=V2323),V2323,IF(AND(W2322=V2322,F2323&lt;=V2323),U2323,””))))</f>
        <v/>
      </c>
      <c r="X2323" s="1" t="str">
        <f t="shared" si="504"/>
        <v/>
      </c>
    </row>
    <row r="2324" spans="1:24" ht="17.7">
      <c r="A2324" s="3"/>
      <c r="B2324" s="7"/>
      <c r="H2324" s="1" t="str">
        <f t="shared" si="507"/>
        <v/>
      </c>
      <c r="I2324" s="9" t="str">
        <f ca="1">IF(A2324="","",IF(ROW()&gt;$AA$16+1,AVERAGE(INDIRECT("H" &amp; ROW()-$AA$16+1):H2324),""))</f>
        <v/>
      </c>
      <c r="J2324" s="14" t="str">
        <f t="shared" ca="1" si="508"/>
        <v/>
      </c>
      <c r="K2324" s="14" t="str">
        <f t="shared" ca="1" si="509"/>
        <v/>
      </c>
      <c r="L2324" s="9" t="str">
        <f t="shared" ca="1" si="510"/>
        <v/>
      </c>
      <c r="M2324" s="9" t="str">
        <f t="shared" si="511"/>
        <v/>
      </c>
      <c r="N2324" s="9" t="str">
        <f t="shared" si="512"/>
        <v/>
      </c>
      <c r="O2324" s="9" t="str">
        <f t="shared" si="513"/>
        <v/>
      </c>
      <c r="P2324" s="9" t="str">
        <f t="shared" si="514"/>
        <v/>
      </c>
      <c r="Q2324" s="9" t="str">
        <f t="shared" si="515"/>
        <v/>
      </c>
      <c r="R2324" s="9" t="str">
        <f t="shared" si="516"/>
        <v/>
      </c>
      <c r="S2324" s="9" t="str">
        <f t="shared" si="517"/>
        <v/>
      </c>
      <c r="T2324" s="9" t="str">
        <f t="shared" si="517"/>
        <v/>
      </c>
      <c r="U2324" s="9" t="str">
        <f t="shared" si="505"/>
        <v/>
      </c>
      <c r="V2324" s="6" t="str">
        <f t="shared" si="506"/>
        <v/>
      </c>
      <c r="W2324" s="16" t="str">
        <f ca="1">IF(AND(W2323=U2323,F2324&lt;=U2324),U2324,IF(AND(W2323=U2323,F2324&gt;=U2324),V2324,IF(AND(W2323=V2323,F2324&gt;=V2324),V2324,IF(AND(W2323=V2323,F2324&lt;=V2324),U2324,””))))</f>
        <v/>
      </c>
      <c r="X2324" s="1" t="str">
        <f t="shared" si="504"/>
        <v/>
      </c>
    </row>
    <row r="2325" spans="1:24" ht="17.7">
      <c r="A2325" s="3"/>
      <c r="B2325" s="7"/>
      <c r="H2325" s="1" t="str">
        <f t="shared" si="507"/>
        <v/>
      </c>
      <c r="I2325" s="9" t="str">
        <f ca="1">IF(A2325="","",IF(ROW()&gt;$AA$16+1,AVERAGE(INDIRECT("H" &amp; ROW()-$AA$16+1):H2325),""))</f>
        <v/>
      </c>
      <c r="J2325" s="14" t="str">
        <f t="shared" ca="1" si="508"/>
        <v/>
      </c>
      <c r="K2325" s="14" t="str">
        <f t="shared" ca="1" si="509"/>
        <v/>
      </c>
      <c r="L2325" s="9" t="str">
        <f t="shared" ca="1" si="510"/>
        <v/>
      </c>
      <c r="M2325" s="9" t="str">
        <f t="shared" si="511"/>
        <v/>
      </c>
      <c r="N2325" s="9" t="str">
        <f t="shared" si="512"/>
        <v/>
      </c>
      <c r="O2325" s="9" t="str">
        <f t="shared" si="513"/>
        <v/>
      </c>
      <c r="P2325" s="9" t="str">
        <f t="shared" si="514"/>
        <v/>
      </c>
      <c r="Q2325" s="9" t="str">
        <f t="shared" si="515"/>
        <v/>
      </c>
      <c r="R2325" s="9" t="str">
        <f t="shared" si="516"/>
        <v/>
      </c>
      <c r="S2325" s="9" t="str">
        <f t="shared" si="517"/>
        <v/>
      </c>
      <c r="T2325" s="9" t="str">
        <f t="shared" si="517"/>
        <v/>
      </c>
      <c r="U2325" s="9" t="str">
        <f t="shared" si="505"/>
        <v/>
      </c>
      <c r="V2325" s="6" t="str">
        <f t="shared" si="506"/>
        <v/>
      </c>
      <c r="W2325" s="16" t="str">
        <f ca="1">IF(AND(W2324=U2324,F2325&lt;=U2325),U2325,IF(AND(W2324=U2324,F2325&gt;=U2325),V2325,IF(AND(W2324=V2324,F2325&gt;=V2325),V2325,IF(AND(W2324=V2324,F2325&lt;=V2325),U2325,””))))</f>
        <v/>
      </c>
      <c r="X2325" s="1" t="str">
        <f t="shared" si="504"/>
        <v/>
      </c>
    </row>
    <row r="2326" spans="1:24" ht="17.7">
      <c r="A2326" s="3"/>
      <c r="B2326" s="7"/>
      <c r="H2326" s="1" t="str">
        <f t="shared" si="507"/>
        <v/>
      </c>
      <c r="I2326" s="9" t="str">
        <f ca="1">IF(A2326="","",IF(ROW()&gt;$AA$16+1,AVERAGE(INDIRECT("H" &amp; ROW()-$AA$16+1):H2326),""))</f>
        <v/>
      </c>
      <c r="J2326" s="14" t="str">
        <f t="shared" ca="1" si="508"/>
        <v/>
      </c>
      <c r="K2326" s="14" t="str">
        <f t="shared" ca="1" si="509"/>
        <v/>
      </c>
      <c r="L2326" s="9" t="str">
        <f t="shared" ca="1" si="510"/>
        <v/>
      </c>
      <c r="M2326" s="9" t="str">
        <f t="shared" si="511"/>
        <v/>
      </c>
      <c r="N2326" s="9" t="str">
        <f t="shared" si="512"/>
        <v/>
      </c>
      <c r="O2326" s="9" t="str">
        <f t="shared" si="513"/>
        <v/>
      </c>
      <c r="P2326" s="9" t="str">
        <f t="shared" si="514"/>
        <v/>
      </c>
      <c r="Q2326" s="9" t="str">
        <f t="shared" si="515"/>
        <v/>
      </c>
      <c r="R2326" s="9" t="str">
        <f t="shared" si="516"/>
        <v/>
      </c>
      <c r="S2326" s="9" t="str">
        <f t="shared" si="517"/>
        <v/>
      </c>
      <c r="T2326" s="9" t="str">
        <f t="shared" si="517"/>
        <v/>
      </c>
      <c r="U2326" s="9" t="str">
        <f t="shared" si="505"/>
        <v/>
      </c>
      <c r="V2326" s="6" t="str">
        <f t="shared" si="506"/>
        <v/>
      </c>
      <c r="W2326" s="16" t="str">
        <f ca="1">IF(AND(W2325=U2325,F2326&lt;=U2326),U2326,IF(AND(W2325=U2325,F2326&gt;=U2326),V2326,IF(AND(W2325=V2325,F2326&gt;=V2326),V2326,IF(AND(W2325=V2325,F2326&lt;=V2326),U2326,””))))</f>
        <v/>
      </c>
      <c r="X2326" s="1" t="str">
        <f t="shared" si="504"/>
        <v/>
      </c>
    </row>
    <row r="2327" spans="1:24" ht="17.7">
      <c r="A2327" s="3"/>
      <c r="B2327" s="7"/>
      <c r="H2327" s="1" t="str">
        <f t="shared" si="507"/>
        <v/>
      </c>
      <c r="I2327" s="9" t="str">
        <f ca="1">IF(A2327="","",IF(ROW()&gt;$AA$16+1,AVERAGE(INDIRECT("H" &amp; ROW()-$AA$16+1):H2327),""))</f>
        <v/>
      </c>
      <c r="J2327" s="14" t="str">
        <f t="shared" ca="1" si="508"/>
        <v/>
      </c>
      <c r="K2327" s="14" t="str">
        <f t="shared" ca="1" si="509"/>
        <v/>
      </c>
      <c r="L2327" s="9" t="str">
        <f t="shared" ca="1" si="510"/>
        <v/>
      </c>
      <c r="M2327" s="9" t="str">
        <f t="shared" si="511"/>
        <v/>
      </c>
      <c r="N2327" s="9" t="str">
        <f t="shared" si="512"/>
        <v/>
      </c>
      <c r="O2327" s="9" t="str">
        <f t="shared" si="513"/>
        <v/>
      </c>
      <c r="P2327" s="9" t="str">
        <f t="shared" si="514"/>
        <v/>
      </c>
      <c r="Q2327" s="9" t="str">
        <f t="shared" si="515"/>
        <v/>
      </c>
      <c r="R2327" s="9" t="str">
        <f t="shared" si="516"/>
        <v/>
      </c>
      <c r="S2327" s="9" t="str">
        <f t="shared" si="517"/>
        <v/>
      </c>
      <c r="T2327" s="9" t="str">
        <f t="shared" si="517"/>
        <v/>
      </c>
      <c r="U2327" s="9" t="str">
        <f t="shared" si="505"/>
        <v/>
      </c>
      <c r="V2327" s="6" t="str">
        <f t="shared" si="506"/>
        <v/>
      </c>
      <c r="W2327" s="16" t="str">
        <f ca="1">IF(AND(W2326=U2326,F2327&lt;=U2327),U2327,IF(AND(W2326=U2326,F2327&gt;=U2327),V2327,IF(AND(W2326=V2326,F2327&gt;=V2327),V2327,IF(AND(W2326=V2326,F2327&lt;=V2327),U2327,””))))</f>
        <v/>
      </c>
      <c r="X2327" s="1" t="str">
        <f t="shared" si="504"/>
        <v/>
      </c>
    </row>
    <row r="2328" spans="1:24" ht="17.7">
      <c r="A2328" s="3"/>
      <c r="B2328" s="7"/>
      <c r="H2328" s="1" t="str">
        <f t="shared" si="507"/>
        <v/>
      </c>
      <c r="I2328" s="9" t="str">
        <f ca="1">IF(A2328="","",IF(ROW()&gt;$AA$16+1,AVERAGE(INDIRECT("H" &amp; ROW()-$AA$16+1):H2328),""))</f>
        <v/>
      </c>
      <c r="J2328" s="14" t="str">
        <f t="shared" ca="1" si="508"/>
        <v/>
      </c>
      <c r="K2328" s="14" t="str">
        <f t="shared" ca="1" si="509"/>
        <v/>
      </c>
      <c r="L2328" s="9" t="str">
        <f t="shared" ca="1" si="510"/>
        <v/>
      </c>
      <c r="M2328" s="9" t="str">
        <f t="shared" si="511"/>
        <v/>
      </c>
      <c r="N2328" s="9" t="str">
        <f t="shared" si="512"/>
        <v/>
      </c>
      <c r="O2328" s="9" t="str">
        <f t="shared" si="513"/>
        <v/>
      </c>
      <c r="P2328" s="9" t="str">
        <f t="shared" si="514"/>
        <v/>
      </c>
      <c r="Q2328" s="9" t="str">
        <f t="shared" si="515"/>
        <v/>
      </c>
      <c r="R2328" s="9" t="str">
        <f t="shared" si="516"/>
        <v/>
      </c>
      <c r="S2328" s="9" t="str">
        <f t="shared" si="517"/>
        <v/>
      </c>
      <c r="T2328" s="9" t="str">
        <f t="shared" si="517"/>
        <v/>
      </c>
      <c r="U2328" s="9" t="str">
        <f t="shared" si="505"/>
        <v/>
      </c>
      <c r="V2328" s="6" t="str">
        <f t="shared" si="506"/>
        <v/>
      </c>
      <c r="W2328" s="16" t="str">
        <f ca="1">IF(AND(W2327=U2327,F2328&lt;=U2328),U2328,IF(AND(W2327=U2327,F2328&gt;=U2328),V2328,IF(AND(W2327=V2327,F2328&gt;=V2328),V2328,IF(AND(W2327=V2327,F2328&lt;=V2328),U2328,””))))</f>
        <v/>
      </c>
      <c r="X2328" s="1" t="str">
        <f t="shared" si="504"/>
        <v/>
      </c>
    </row>
    <row r="2329" spans="1:24" ht="17.7">
      <c r="A2329" s="3"/>
      <c r="B2329" s="7"/>
      <c r="H2329" s="1" t="str">
        <f t="shared" si="507"/>
        <v/>
      </c>
      <c r="I2329" s="9" t="str">
        <f ca="1">IF(A2329="","",IF(ROW()&gt;$AA$16+1,AVERAGE(INDIRECT("H" &amp; ROW()-$AA$16+1):H2329),""))</f>
        <v/>
      </c>
      <c r="J2329" s="14" t="str">
        <f t="shared" ca="1" si="508"/>
        <v/>
      </c>
      <c r="K2329" s="14" t="str">
        <f t="shared" ca="1" si="509"/>
        <v/>
      </c>
      <c r="L2329" s="9" t="str">
        <f t="shared" ca="1" si="510"/>
        <v/>
      </c>
      <c r="M2329" s="9" t="str">
        <f t="shared" si="511"/>
        <v/>
      </c>
      <c r="N2329" s="9" t="str">
        <f t="shared" si="512"/>
        <v/>
      </c>
      <c r="O2329" s="9" t="str">
        <f t="shared" si="513"/>
        <v/>
      </c>
      <c r="P2329" s="9" t="str">
        <f t="shared" si="514"/>
        <v/>
      </c>
      <c r="Q2329" s="9" t="str">
        <f t="shared" si="515"/>
        <v/>
      </c>
      <c r="R2329" s="9" t="str">
        <f t="shared" si="516"/>
        <v/>
      </c>
      <c r="S2329" s="9" t="str">
        <f t="shared" si="517"/>
        <v/>
      </c>
      <c r="T2329" s="9" t="str">
        <f t="shared" si="517"/>
        <v/>
      </c>
      <c r="U2329" s="9" t="str">
        <f t="shared" si="505"/>
        <v/>
      </c>
      <c r="V2329" s="6" t="str">
        <f t="shared" si="506"/>
        <v/>
      </c>
      <c r="W2329" s="16" t="str">
        <f ca="1">IF(AND(W2328=U2328,F2329&lt;=U2329),U2329,IF(AND(W2328=U2328,F2329&gt;=U2329),V2329,IF(AND(W2328=V2328,F2329&gt;=V2329),V2329,IF(AND(W2328=V2328,F2329&lt;=V2329),U2329,””))))</f>
        <v/>
      </c>
      <c r="X2329" s="1" t="str">
        <f t="shared" si="504"/>
        <v/>
      </c>
    </row>
    <row r="2330" spans="1:24" ht="17.7">
      <c r="A2330" s="3"/>
      <c r="B2330" s="7"/>
      <c r="H2330" s="1" t="str">
        <f t="shared" si="507"/>
        <v/>
      </c>
      <c r="I2330" s="9" t="str">
        <f ca="1">IF(A2330="","",IF(ROW()&gt;$AA$16+1,AVERAGE(INDIRECT("H" &amp; ROW()-$AA$16+1):H2330),""))</f>
        <v/>
      </c>
      <c r="J2330" s="14" t="str">
        <f t="shared" ca="1" si="508"/>
        <v/>
      </c>
      <c r="K2330" s="14" t="str">
        <f t="shared" ca="1" si="509"/>
        <v/>
      </c>
      <c r="L2330" s="9" t="str">
        <f t="shared" ca="1" si="510"/>
        <v/>
      </c>
      <c r="M2330" s="9" t="str">
        <f t="shared" si="511"/>
        <v/>
      </c>
      <c r="N2330" s="9" t="str">
        <f t="shared" si="512"/>
        <v/>
      </c>
      <c r="O2330" s="9" t="str">
        <f t="shared" si="513"/>
        <v/>
      </c>
      <c r="P2330" s="9" t="str">
        <f t="shared" si="514"/>
        <v/>
      </c>
      <c r="Q2330" s="9" t="str">
        <f t="shared" si="515"/>
        <v/>
      </c>
      <c r="R2330" s="9" t="str">
        <f t="shared" si="516"/>
        <v/>
      </c>
      <c r="S2330" s="9" t="str">
        <f t="shared" si="517"/>
        <v/>
      </c>
      <c r="T2330" s="9" t="str">
        <f t="shared" si="517"/>
        <v/>
      </c>
      <c r="U2330" s="9" t="str">
        <f t="shared" si="505"/>
        <v/>
      </c>
      <c r="V2330" s="6" t="str">
        <f t="shared" si="506"/>
        <v/>
      </c>
      <c r="W2330" s="16" t="str">
        <f ca="1">IF(AND(W2329=U2329,F2330&lt;=U2330),U2330,IF(AND(W2329=U2329,F2330&gt;=U2330),V2330,IF(AND(W2329=V2329,F2330&gt;=V2330),V2330,IF(AND(W2329=V2329,F2330&lt;=V2330),U2330,””))))</f>
        <v/>
      </c>
      <c r="X2330" s="1" t="str">
        <f t="shared" si="504"/>
        <v/>
      </c>
    </row>
    <row r="2331" spans="1:24" ht="17.7">
      <c r="A2331" s="3"/>
      <c r="B2331" s="7"/>
      <c r="H2331" s="1" t="str">
        <f t="shared" si="507"/>
        <v/>
      </c>
      <c r="I2331" s="9" t="str">
        <f ca="1">IF(A2331="","",IF(ROW()&gt;$AA$16+1,AVERAGE(INDIRECT("H" &amp; ROW()-$AA$16+1):H2331),""))</f>
        <v/>
      </c>
      <c r="J2331" s="14" t="str">
        <f t="shared" ca="1" si="508"/>
        <v/>
      </c>
      <c r="K2331" s="14" t="str">
        <f t="shared" ca="1" si="509"/>
        <v/>
      </c>
      <c r="L2331" s="9" t="str">
        <f t="shared" ca="1" si="510"/>
        <v/>
      </c>
      <c r="M2331" s="9" t="str">
        <f t="shared" si="511"/>
        <v/>
      </c>
      <c r="N2331" s="9" t="str">
        <f t="shared" si="512"/>
        <v/>
      </c>
      <c r="O2331" s="9" t="str">
        <f t="shared" si="513"/>
        <v/>
      </c>
      <c r="P2331" s="9" t="str">
        <f t="shared" si="514"/>
        <v/>
      </c>
      <c r="Q2331" s="9" t="str">
        <f t="shared" si="515"/>
        <v/>
      </c>
      <c r="R2331" s="9" t="str">
        <f t="shared" si="516"/>
        <v/>
      </c>
      <c r="S2331" s="9" t="str">
        <f t="shared" si="517"/>
        <v/>
      </c>
      <c r="T2331" s="9" t="str">
        <f t="shared" si="517"/>
        <v/>
      </c>
      <c r="U2331" s="9" t="str">
        <f t="shared" si="505"/>
        <v/>
      </c>
      <c r="V2331" s="6" t="str">
        <f t="shared" si="506"/>
        <v/>
      </c>
      <c r="W2331" s="16" t="str">
        <f ca="1">IF(AND(W2330=U2330,F2331&lt;=U2331),U2331,IF(AND(W2330=U2330,F2331&gt;=U2331),V2331,IF(AND(W2330=V2330,F2331&gt;=V2331),V2331,IF(AND(W2330=V2330,F2331&lt;=V2331),U2331,””))))</f>
        <v/>
      </c>
      <c r="X2331" s="1" t="str">
        <f t="shared" si="504"/>
        <v/>
      </c>
    </row>
    <row r="2332" spans="1:24" ht="17.7">
      <c r="A2332" s="3"/>
      <c r="B2332" s="7"/>
      <c r="H2332" s="1" t="str">
        <f t="shared" si="507"/>
        <v/>
      </c>
      <c r="I2332" s="9" t="str">
        <f ca="1">IF(A2332="","",IF(ROW()&gt;$AA$16+1,AVERAGE(INDIRECT("H" &amp; ROW()-$AA$16+1):H2332),""))</f>
        <v/>
      </c>
      <c r="J2332" s="14" t="str">
        <f t="shared" ca="1" si="508"/>
        <v/>
      </c>
      <c r="K2332" s="14" t="str">
        <f t="shared" ca="1" si="509"/>
        <v/>
      </c>
      <c r="L2332" s="9" t="str">
        <f t="shared" ca="1" si="510"/>
        <v/>
      </c>
      <c r="M2332" s="9" t="str">
        <f t="shared" si="511"/>
        <v/>
      </c>
      <c r="N2332" s="9" t="str">
        <f t="shared" si="512"/>
        <v/>
      </c>
      <c r="O2332" s="9" t="str">
        <f t="shared" si="513"/>
        <v/>
      </c>
      <c r="P2332" s="9" t="str">
        <f t="shared" si="514"/>
        <v/>
      </c>
      <c r="Q2332" s="9" t="str">
        <f t="shared" si="515"/>
        <v/>
      </c>
      <c r="R2332" s="9" t="str">
        <f t="shared" si="516"/>
        <v/>
      </c>
      <c r="S2332" s="9" t="str">
        <f t="shared" si="517"/>
        <v/>
      </c>
      <c r="T2332" s="9" t="str">
        <f t="shared" si="517"/>
        <v/>
      </c>
      <c r="U2332" s="9" t="str">
        <f t="shared" si="505"/>
        <v/>
      </c>
      <c r="V2332" s="6" t="str">
        <f t="shared" si="506"/>
        <v/>
      </c>
      <c r="W2332" s="16" t="str">
        <f ca="1">IF(AND(W2331=U2331,F2332&lt;=U2332),U2332,IF(AND(W2331=U2331,F2332&gt;=U2332),V2332,IF(AND(W2331=V2331,F2332&gt;=V2332),V2332,IF(AND(W2331=V2331,F2332&lt;=V2332),U2332,””))))</f>
        <v/>
      </c>
      <c r="X2332" s="1" t="str">
        <f t="shared" si="504"/>
        <v/>
      </c>
    </row>
    <row r="2333" spans="1:24" ht="17.7">
      <c r="A2333" s="3"/>
      <c r="B2333" s="7"/>
      <c r="H2333" s="1" t="str">
        <f t="shared" si="507"/>
        <v/>
      </c>
      <c r="I2333" s="9" t="str">
        <f ca="1">IF(A2333="","",IF(ROW()&gt;$AA$16+1,AVERAGE(INDIRECT("H" &amp; ROW()-$AA$16+1):H2333),""))</f>
        <v/>
      </c>
      <c r="J2333" s="14" t="str">
        <f t="shared" ca="1" si="508"/>
        <v/>
      </c>
      <c r="K2333" s="14" t="str">
        <f t="shared" ca="1" si="509"/>
        <v/>
      </c>
      <c r="L2333" s="9" t="str">
        <f t="shared" ca="1" si="510"/>
        <v/>
      </c>
      <c r="M2333" s="9" t="str">
        <f t="shared" si="511"/>
        <v/>
      </c>
      <c r="N2333" s="9" t="str">
        <f t="shared" si="512"/>
        <v/>
      </c>
      <c r="O2333" s="9" t="str">
        <f t="shared" si="513"/>
        <v/>
      </c>
      <c r="P2333" s="9" t="str">
        <f t="shared" si="514"/>
        <v/>
      </c>
      <c r="Q2333" s="9" t="str">
        <f t="shared" si="515"/>
        <v/>
      </c>
      <c r="R2333" s="9" t="str">
        <f t="shared" si="516"/>
        <v/>
      </c>
      <c r="S2333" s="9" t="str">
        <f t="shared" si="517"/>
        <v/>
      </c>
      <c r="T2333" s="9" t="str">
        <f t="shared" si="517"/>
        <v/>
      </c>
      <c r="U2333" s="9" t="str">
        <f t="shared" si="505"/>
        <v/>
      </c>
      <c r="V2333" s="6" t="str">
        <f t="shared" si="506"/>
        <v/>
      </c>
      <c r="W2333" s="16" t="str">
        <f ca="1">IF(AND(W2332=U2332,F2333&lt;=U2333),U2333,IF(AND(W2332=U2332,F2333&gt;=U2333),V2333,IF(AND(W2332=V2332,F2333&gt;=V2333),V2333,IF(AND(W2332=V2332,F2333&lt;=V2333),U2333,””))))</f>
        <v/>
      </c>
      <c r="X2333" s="1" t="str">
        <f t="shared" si="504"/>
        <v/>
      </c>
    </row>
    <row r="2334" spans="1:24" ht="17.7">
      <c r="A2334" s="3"/>
      <c r="B2334" s="7"/>
      <c r="H2334" s="1" t="str">
        <f t="shared" si="507"/>
        <v/>
      </c>
      <c r="I2334" s="9" t="str">
        <f ca="1">IF(A2334="","",IF(ROW()&gt;$AA$16+1,AVERAGE(INDIRECT("H" &amp; ROW()-$AA$16+1):H2334),""))</f>
        <v/>
      </c>
      <c r="J2334" s="14" t="str">
        <f t="shared" ca="1" si="508"/>
        <v/>
      </c>
      <c r="K2334" s="14" t="str">
        <f t="shared" ca="1" si="509"/>
        <v/>
      </c>
      <c r="L2334" s="9" t="str">
        <f t="shared" ca="1" si="510"/>
        <v/>
      </c>
      <c r="M2334" s="9" t="str">
        <f t="shared" si="511"/>
        <v/>
      </c>
      <c r="N2334" s="9" t="str">
        <f t="shared" si="512"/>
        <v/>
      </c>
      <c r="O2334" s="9" t="str">
        <f t="shared" si="513"/>
        <v/>
      </c>
      <c r="P2334" s="9" t="str">
        <f t="shared" si="514"/>
        <v/>
      </c>
      <c r="Q2334" s="9" t="str">
        <f t="shared" si="515"/>
        <v/>
      </c>
      <c r="R2334" s="9" t="str">
        <f t="shared" si="516"/>
        <v/>
      </c>
      <c r="S2334" s="9" t="str">
        <f t="shared" si="517"/>
        <v/>
      </c>
      <c r="T2334" s="9" t="str">
        <f t="shared" si="517"/>
        <v/>
      </c>
      <c r="U2334" s="9" t="str">
        <f t="shared" si="505"/>
        <v/>
      </c>
      <c r="V2334" s="6" t="str">
        <f t="shared" si="506"/>
        <v/>
      </c>
      <c r="W2334" s="16" t="str">
        <f ca="1">IF(AND(W2333=U2333,F2334&lt;=U2334),U2334,IF(AND(W2333=U2333,F2334&gt;=U2334),V2334,IF(AND(W2333=V2333,F2334&gt;=V2334),V2334,IF(AND(W2333=V2333,F2334&lt;=V2334),U2334,””))))</f>
        <v/>
      </c>
      <c r="X2334" s="1" t="str">
        <f t="shared" si="504"/>
        <v/>
      </c>
    </row>
    <row r="2335" spans="1:24" ht="17.7">
      <c r="A2335" s="3"/>
      <c r="B2335" s="7"/>
      <c r="H2335" s="1" t="str">
        <f t="shared" si="507"/>
        <v/>
      </c>
      <c r="I2335" s="9" t="str">
        <f ca="1">IF(A2335="","",IF(ROW()&gt;$AA$16+1,AVERAGE(INDIRECT("H" &amp; ROW()-$AA$16+1):H2335),""))</f>
        <v/>
      </c>
      <c r="J2335" s="14" t="str">
        <f t="shared" ca="1" si="508"/>
        <v/>
      </c>
      <c r="K2335" s="14" t="str">
        <f t="shared" ca="1" si="509"/>
        <v/>
      </c>
      <c r="L2335" s="9" t="str">
        <f t="shared" ca="1" si="510"/>
        <v/>
      </c>
      <c r="M2335" s="9" t="str">
        <f t="shared" si="511"/>
        <v/>
      </c>
      <c r="N2335" s="9" t="str">
        <f t="shared" si="512"/>
        <v/>
      </c>
      <c r="O2335" s="9" t="str">
        <f t="shared" si="513"/>
        <v/>
      </c>
      <c r="P2335" s="9" t="str">
        <f t="shared" si="514"/>
        <v/>
      </c>
      <c r="Q2335" s="9" t="str">
        <f t="shared" si="515"/>
        <v/>
      </c>
      <c r="R2335" s="9" t="str">
        <f t="shared" si="516"/>
        <v/>
      </c>
      <c r="S2335" s="9" t="str">
        <f t="shared" si="517"/>
        <v/>
      </c>
      <c r="T2335" s="9" t="str">
        <f t="shared" si="517"/>
        <v/>
      </c>
      <c r="U2335" s="9" t="str">
        <f t="shared" si="505"/>
        <v/>
      </c>
      <c r="V2335" s="6" t="str">
        <f t="shared" si="506"/>
        <v/>
      </c>
      <c r="W2335" s="16" t="str">
        <f ca="1">IF(AND(W2334=U2334,F2335&lt;=U2335),U2335,IF(AND(W2334=U2334,F2335&gt;=U2335),V2335,IF(AND(W2334=V2334,F2335&gt;=V2335),V2335,IF(AND(W2334=V2334,F2335&lt;=V2335),U2335,””))))</f>
        <v/>
      </c>
      <c r="X2335" s="1" t="str">
        <f t="shared" si="504"/>
        <v/>
      </c>
    </row>
    <row r="2336" spans="1:24" ht="17.7">
      <c r="A2336" s="3"/>
      <c r="B2336" s="7"/>
      <c r="H2336" s="1" t="str">
        <f t="shared" si="507"/>
        <v/>
      </c>
      <c r="I2336" s="9" t="str">
        <f ca="1">IF(A2336="","",IF(ROW()&gt;$AA$16+1,AVERAGE(INDIRECT("H" &amp; ROW()-$AA$16+1):H2336),""))</f>
        <v/>
      </c>
      <c r="J2336" s="14" t="str">
        <f t="shared" ca="1" si="508"/>
        <v/>
      </c>
      <c r="K2336" s="14" t="str">
        <f t="shared" ca="1" si="509"/>
        <v/>
      </c>
      <c r="L2336" s="9" t="str">
        <f t="shared" ca="1" si="510"/>
        <v/>
      </c>
      <c r="M2336" s="9" t="str">
        <f t="shared" si="511"/>
        <v/>
      </c>
      <c r="N2336" s="9" t="str">
        <f t="shared" si="512"/>
        <v/>
      </c>
      <c r="O2336" s="9" t="str">
        <f t="shared" si="513"/>
        <v/>
      </c>
      <c r="P2336" s="9" t="str">
        <f t="shared" si="514"/>
        <v/>
      </c>
      <c r="Q2336" s="9" t="str">
        <f t="shared" si="515"/>
        <v/>
      </c>
      <c r="R2336" s="9" t="str">
        <f t="shared" si="516"/>
        <v/>
      </c>
      <c r="S2336" s="9" t="str">
        <f t="shared" si="517"/>
        <v/>
      </c>
      <c r="T2336" s="9" t="str">
        <f t="shared" si="517"/>
        <v/>
      </c>
      <c r="U2336" s="9" t="str">
        <f t="shared" si="505"/>
        <v/>
      </c>
      <c r="V2336" s="6" t="str">
        <f t="shared" si="506"/>
        <v/>
      </c>
      <c r="W2336" s="16" t="str">
        <f ca="1">IF(AND(W2335=U2335,F2336&lt;=U2336),U2336,IF(AND(W2335=U2335,F2336&gt;=U2336),V2336,IF(AND(W2335=V2335,F2336&gt;=V2336),V2336,IF(AND(W2335=V2335,F2336&lt;=V2336),U2336,””))))</f>
        <v/>
      </c>
      <c r="X2336" s="1" t="str">
        <f t="shared" si="504"/>
        <v/>
      </c>
    </row>
    <row r="2337" spans="1:24" ht="17.7">
      <c r="A2337" s="3"/>
      <c r="B2337" s="7"/>
      <c r="H2337" s="1" t="str">
        <f t="shared" si="507"/>
        <v/>
      </c>
      <c r="I2337" s="9" t="str">
        <f ca="1">IF(A2337="","",IF(ROW()&gt;$AA$16+1,AVERAGE(INDIRECT("H" &amp; ROW()-$AA$16+1):H2337),""))</f>
        <v/>
      </c>
      <c r="J2337" s="14" t="str">
        <f t="shared" ca="1" si="508"/>
        <v/>
      </c>
      <c r="K2337" s="14" t="str">
        <f t="shared" ca="1" si="509"/>
        <v/>
      </c>
      <c r="L2337" s="9" t="str">
        <f t="shared" ca="1" si="510"/>
        <v/>
      </c>
      <c r="M2337" s="9" t="str">
        <f t="shared" si="511"/>
        <v/>
      </c>
      <c r="N2337" s="9" t="str">
        <f t="shared" si="512"/>
        <v/>
      </c>
      <c r="O2337" s="9" t="str">
        <f t="shared" si="513"/>
        <v/>
      </c>
      <c r="P2337" s="9" t="str">
        <f t="shared" si="514"/>
        <v/>
      </c>
      <c r="Q2337" s="9" t="str">
        <f t="shared" si="515"/>
        <v/>
      </c>
      <c r="R2337" s="9" t="str">
        <f t="shared" si="516"/>
        <v/>
      </c>
      <c r="S2337" s="9" t="str">
        <f t="shared" si="517"/>
        <v/>
      </c>
      <c r="T2337" s="9" t="str">
        <f t="shared" si="517"/>
        <v/>
      </c>
      <c r="U2337" s="9" t="str">
        <f t="shared" si="505"/>
        <v/>
      </c>
      <c r="V2337" s="6" t="str">
        <f t="shared" si="506"/>
        <v/>
      </c>
      <c r="W2337" s="16" t="str">
        <f ca="1">IF(AND(W2336=U2336,F2337&lt;=U2337),U2337,IF(AND(W2336=U2336,F2337&gt;=U2337),V2337,IF(AND(W2336=V2336,F2337&gt;=V2337),V2337,IF(AND(W2336=V2336,F2337&lt;=V2337),U2337,””))))</f>
        <v/>
      </c>
      <c r="X2337" s="1" t="str">
        <f t="shared" si="504"/>
        <v/>
      </c>
    </row>
    <row r="2338" spans="1:24" ht="17.7">
      <c r="A2338" s="3"/>
      <c r="B2338" s="7"/>
      <c r="H2338" s="1" t="str">
        <f t="shared" si="507"/>
        <v/>
      </c>
      <c r="I2338" s="9" t="str">
        <f ca="1">IF(A2338="","",IF(ROW()&gt;$AA$16+1,AVERAGE(INDIRECT("H" &amp; ROW()-$AA$16+1):H2338),""))</f>
        <v/>
      </c>
      <c r="J2338" s="14" t="str">
        <f t="shared" ca="1" si="508"/>
        <v/>
      </c>
      <c r="K2338" s="14" t="str">
        <f t="shared" ca="1" si="509"/>
        <v/>
      </c>
      <c r="L2338" s="9" t="str">
        <f t="shared" ca="1" si="510"/>
        <v/>
      </c>
      <c r="M2338" s="9" t="str">
        <f t="shared" si="511"/>
        <v/>
      </c>
      <c r="N2338" s="9" t="str">
        <f t="shared" si="512"/>
        <v/>
      </c>
      <c r="O2338" s="9" t="str">
        <f t="shared" si="513"/>
        <v/>
      </c>
      <c r="P2338" s="9" t="str">
        <f t="shared" si="514"/>
        <v/>
      </c>
      <c r="Q2338" s="9" t="str">
        <f t="shared" si="515"/>
        <v/>
      </c>
      <c r="R2338" s="9" t="str">
        <f t="shared" si="516"/>
        <v/>
      </c>
      <c r="S2338" s="9" t="str">
        <f t="shared" si="517"/>
        <v/>
      </c>
      <c r="T2338" s="9" t="str">
        <f t="shared" si="517"/>
        <v/>
      </c>
      <c r="U2338" s="9" t="str">
        <f t="shared" si="505"/>
        <v/>
      </c>
      <c r="V2338" s="6" t="str">
        <f t="shared" si="506"/>
        <v/>
      </c>
      <c r="W2338" s="16" t="str">
        <f ca="1">IF(AND(W2337=U2337,F2338&lt;=U2338),U2338,IF(AND(W2337=U2337,F2338&gt;=U2338),V2338,IF(AND(W2337=V2337,F2338&gt;=V2338),V2338,IF(AND(W2337=V2337,F2338&lt;=V2338),U2338,””))))</f>
        <v/>
      </c>
      <c r="X2338" s="1" t="str">
        <f t="shared" si="504"/>
        <v/>
      </c>
    </row>
    <row r="2339" spans="1:24" ht="17.7">
      <c r="A2339" s="3"/>
      <c r="B2339" s="7"/>
      <c r="H2339" s="1" t="str">
        <f t="shared" si="507"/>
        <v/>
      </c>
      <c r="I2339" s="9" t="str">
        <f ca="1">IF(A2339="","",IF(ROW()&gt;$AA$16+1,AVERAGE(INDIRECT("H" &amp; ROW()-$AA$16+1):H2339),""))</f>
        <v/>
      </c>
      <c r="J2339" s="14" t="str">
        <f t="shared" ca="1" si="508"/>
        <v/>
      </c>
      <c r="K2339" s="14" t="str">
        <f t="shared" ca="1" si="509"/>
        <v/>
      </c>
      <c r="L2339" s="9" t="str">
        <f t="shared" ca="1" si="510"/>
        <v/>
      </c>
      <c r="M2339" s="9" t="str">
        <f t="shared" si="511"/>
        <v/>
      </c>
      <c r="N2339" s="9" t="str">
        <f t="shared" si="512"/>
        <v/>
      </c>
      <c r="O2339" s="9" t="str">
        <f t="shared" si="513"/>
        <v/>
      </c>
      <c r="P2339" s="9" t="str">
        <f t="shared" si="514"/>
        <v/>
      </c>
      <c r="Q2339" s="9" t="str">
        <f t="shared" si="515"/>
        <v/>
      </c>
      <c r="R2339" s="9" t="str">
        <f t="shared" si="516"/>
        <v/>
      </c>
      <c r="S2339" s="9" t="str">
        <f t="shared" si="517"/>
        <v/>
      </c>
      <c r="T2339" s="9" t="str">
        <f t="shared" si="517"/>
        <v/>
      </c>
      <c r="U2339" s="9" t="str">
        <f t="shared" si="505"/>
        <v/>
      </c>
      <c r="V2339" s="6" t="str">
        <f t="shared" si="506"/>
        <v/>
      </c>
      <c r="W2339" s="16" t="str">
        <f ca="1">IF(AND(W2338=U2338,F2339&lt;=U2339),U2339,IF(AND(W2338=U2338,F2339&gt;=U2339),V2339,IF(AND(W2338=V2338,F2339&gt;=V2339),V2339,IF(AND(W2338=V2338,F2339&lt;=V2339),U2339,””))))</f>
        <v/>
      </c>
      <c r="X2339" s="1" t="str">
        <f t="shared" si="504"/>
        <v/>
      </c>
    </row>
    <row r="2340" spans="1:24" ht="17.7">
      <c r="A2340" s="3"/>
      <c r="B2340" s="7"/>
      <c r="H2340" s="1" t="str">
        <f t="shared" si="507"/>
        <v/>
      </c>
      <c r="I2340" s="9" t="str">
        <f ca="1">IF(A2340="","",IF(ROW()&gt;$AA$16+1,AVERAGE(INDIRECT("H" &amp; ROW()-$AA$16+1):H2340),""))</f>
        <v/>
      </c>
      <c r="J2340" s="14" t="str">
        <f t="shared" ca="1" si="508"/>
        <v/>
      </c>
      <c r="K2340" s="14" t="str">
        <f t="shared" ca="1" si="509"/>
        <v/>
      </c>
      <c r="L2340" s="9" t="str">
        <f t="shared" ca="1" si="510"/>
        <v/>
      </c>
      <c r="M2340" s="9" t="str">
        <f t="shared" si="511"/>
        <v/>
      </c>
      <c r="N2340" s="9" t="str">
        <f t="shared" si="512"/>
        <v/>
      </c>
      <c r="O2340" s="9" t="str">
        <f t="shared" si="513"/>
        <v/>
      </c>
      <c r="P2340" s="9" t="str">
        <f t="shared" si="514"/>
        <v/>
      </c>
      <c r="Q2340" s="9" t="str">
        <f t="shared" si="515"/>
        <v/>
      </c>
      <c r="R2340" s="9" t="str">
        <f t="shared" si="516"/>
        <v/>
      </c>
      <c r="S2340" s="9" t="str">
        <f t="shared" si="517"/>
        <v/>
      </c>
      <c r="T2340" s="9" t="str">
        <f t="shared" si="517"/>
        <v/>
      </c>
      <c r="U2340" s="9" t="str">
        <f t="shared" si="505"/>
        <v/>
      </c>
      <c r="V2340" s="6" t="str">
        <f t="shared" si="506"/>
        <v/>
      </c>
      <c r="W2340" s="16" t="str">
        <f ca="1">IF(AND(W2339=U2339,F2340&lt;=U2340),U2340,IF(AND(W2339=U2339,F2340&gt;=U2340),V2340,IF(AND(W2339=V2339,F2340&gt;=V2340),V2340,IF(AND(W2339=V2339,F2340&lt;=V2340),U2340,””))))</f>
        <v/>
      </c>
      <c r="X2340" s="1" t="str">
        <f t="shared" si="504"/>
        <v/>
      </c>
    </row>
    <row r="2341" spans="1:24" ht="17.7">
      <c r="A2341" s="3"/>
      <c r="B2341" s="7"/>
      <c r="H2341" s="1" t="str">
        <f t="shared" si="507"/>
        <v/>
      </c>
      <c r="I2341" s="9" t="str">
        <f ca="1">IF(A2341="","",IF(ROW()&gt;$AA$16+1,AVERAGE(INDIRECT("H" &amp; ROW()-$AA$16+1):H2341),""))</f>
        <v/>
      </c>
      <c r="J2341" s="14" t="str">
        <f t="shared" ca="1" si="508"/>
        <v/>
      </c>
      <c r="K2341" s="14" t="str">
        <f t="shared" ca="1" si="509"/>
        <v/>
      </c>
      <c r="L2341" s="9" t="str">
        <f t="shared" ca="1" si="510"/>
        <v/>
      </c>
      <c r="M2341" s="9" t="str">
        <f t="shared" si="511"/>
        <v/>
      </c>
      <c r="N2341" s="9" t="str">
        <f t="shared" si="512"/>
        <v/>
      </c>
      <c r="O2341" s="9" t="str">
        <f t="shared" si="513"/>
        <v/>
      </c>
      <c r="P2341" s="9" t="str">
        <f t="shared" si="514"/>
        <v/>
      </c>
      <c r="Q2341" s="9" t="str">
        <f t="shared" si="515"/>
        <v/>
      </c>
      <c r="R2341" s="9" t="str">
        <f t="shared" si="516"/>
        <v/>
      </c>
      <c r="S2341" s="9" t="str">
        <f t="shared" si="517"/>
        <v/>
      </c>
      <c r="T2341" s="9" t="str">
        <f t="shared" si="517"/>
        <v/>
      </c>
      <c r="U2341" s="9" t="str">
        <f t="shared" si="505"/>
        <v/>
      </c>
      <c r="V2341" s="6" t="str">
        <f t="shared" si="506"/>
        <v/>
      </c>
      <c r="W2341" s="16" t="str">
        <f ca="1">IF(AND(W2340=U2340,F2341&lt;=U2341),U2341,IF(AND(W2340=U2340,F2341&gt;=U2341),V2341,IF(AND(W2340=V2340,F2341&gt;=V2341),V2341,IF(AND(W2340=V2340,F2341&lt;=V2341),U2341,””))))</f>
        <v/>
      </c>
      <c r="X2341" s="1" t="str">
        <f t="shared" si="504"/>
        <v/>
      </c>
    </row>
    <row r="2342" spans="1:24" ht="17.7">
      <c r="A2342" s="3"/>
      <c r="B2342" s="7"/>
      <c r="H2342" s="1" t="str">
        <f t="shared" si="507"/>
        <v/>
      </c>
      <c r="I2342" s="9" t="str">
        <f ca="1">IF(A2342="","",IF(ROW()&gt;$AA$16+1,AVERAGE(INDIRECT("H" &amp; ROW()-$AA$16+1):H2342),""))</f>
        <v/>
      </c>
      <c r="J2342" s="14" t="str">
        <f t="shared" ca="1" si="508"/>
        <v/>
      </c>
      <c r="K2342" s="14" t="str">
        <f t="shared" ca="1" si="509"/>
        <v/>
      </c>
      <c r="L2342" s="9" t="str">
        <f t="shared" ca="1" si="510"/>
        <v/>
      </c>
      <c r="M2342" s="9" t="str">
        <f t="shared" si="511"/>
        <v/>
      </c>
      <c r="N2342" s="9" t="str">
        <f t="shared" si="512"/>
        <v/>
      </c>
      <c r="O2342" s="9" t="str">
        <f t="shared" si="513"/>
        <v/>
      </c>
      <c r="P2342" s="9" t="str">
        <f t="shared" si="514"/>
        <v/>
      </c>
      <c r="Q2342" s="9" t="str">
        <f t="shared" si="515"/>
        <v/>
      </c>
      <c r="R2342" s="9" t="str">
        <f t="shared" si="516"/>
        <v/>
      </c>
      <c r="S2342" s="9" t="str">
        <f t="shared" si="517"/>
        <v/>
      </c>
      <c r="T2342" s="9" t="str">
        <f t="shared" si="517"/>
        <v/>
      </c>
      <c r="U2342" s="9" t="str">
        <f t="shared" si="505"/>
        <v/>
      </c>
      <c r="V2342" s="6" t="str">
        <f t="shared" si="506"/>
        <v/>
      </c>
      <c r="W2342" s="16" t="str">
        <f ca="1">IF(AND(W2341=U2341,F2342&lt;=U2342),U2342,IF(AND(W2341=U2341,F2342&gt;=U2342),V2342,IF(AND(W2341=V2341,F2342&gt;=V2342),V2342,IF(AND(W2341=V2341,F2342&lt;=V2342),U2342,””))))</f>
        <v/>
      </c>
      <c r="X2342" s="1" t="str">
        <f t="shared" si="504"/>
        <v/>
      </c>
    </row>
    <row r="2343" spans="1:24" ht="17.7">
      <c r="A2343" s="3"/>
      <c r="B2343" s="7"/>
      <c r="H2343" s="1" t="str">
        <f t="shared" si="507"/>
        <v/>
      </c>
      <c r="I2343" s="9" t="str">
        <f ca="1">IF(A2343="","",IF(ROW()&gt;$AA$16+1,AVERAGE(INDIRECT("H" &amp; ROW()-$AA$16+1):H2343),""))</f>
        <v/>
      </c>
      <c r="J2343" s="14" t="str">
        <f t="shared" ca="1" si="508"/>
        <v/>
      </c>
      <c r="K2343" s="14" t="str">
        <f t="shared" ca="1" si="509"/>
        <v/>
      </c>
      <c r="L2343" s="9" t="str">
        <f t="shared" ca="1" si="510"/>
        <v/>
      </c>
      <c r="M2343" s="9" t="str">
        <f t="shared" si="511"/>
        <v/>
      </c>
      <c r="N2343" s="9" t="str">
        <f t="shared" si="512"/>
        <v/>
      </c>
      <c r="O2343" s="9" t="str">
        <f t="shared" si="513"/>
        <v/>
      </c>
      <c r="P2343" s="9" t="str">
        <f t="shared" si="514"/>
        <v/>
      </c>
      <c r="Q2343" s="9" t="str">
        <f t="shared" si="515"/>
        <v/>
      </c>
      <c r="R2343" s="9" t="str">
        <f t="shared" si="516"/>
        <v/>
      </c>
      <c r="S2343" s="9" t="str">
        <f t="shared" si="517"/>
        <v/>
      </c>
      <c r="T2343" s="9" t="str">
        <f t="shared" si="517"/>
        <v/>
      </c>
      <c r="U2343" s="9" t="str">
        <f t="shared" si="505"/>
        <v/>
      </c>
      <c r="V2343" s="6" t="str">
        <f t="shared" si="506"/>
        <v/>
      </c>
      <c r="W2343" s="16" t="str">
        <f ca="1">IF(AND(W2342=U2342,F2343&lt;=U2343),U2343,IF(AND(W2342=U2342,F2343&gt;=U2343),V2343,IF(AND(W2342=V2342,F2343&gt;=V2343),V2343,IF(AND(W2342=V2342,F2343&lt;=V2343),U2343,””))))</f>
        <v/>
      </c>
      <c r="X2343" s="1" t="str">
        <f t="shared" si="504"/>
        <v/>
      </c>
    </row>
    <row r="2344" spans="1:24" ht="17.7">
      <c r="A2344" s="3"/>
      <c r="B2344" s="7"/>
      <c r="H2344" s="1" t="str">
        <f t="shared" si="507"/>
        <v/>
      </c>
      <c r="I2344" s="9" t="str">
        <f ca="1">IF(A2344="","",IF(ROW()&gt;$AA$16+1,AVERAGE(INDIRECT("H" &amp; ROW()-$AA$16+1):H2344),""))</f>
        <v/>
      </c>
      <c r="J2344" s="14" t="str">
        <f t="shared" ca="1" si="508"/>
        <v/>
      </c>
      <c r="K2344" s="14" t="str">
        <f t="shared" ca="1" si="509"/>
        <v/>
      </c>
      <c r="L2344" s="9" t="str">
        <f t="shared" ca="1" si="510"/>
        <v/>
      </c>
      <c r="M2344" s="9" t="str">
        <f t="shared" si="511"/>
        <v/>
      </c>
      <c r="N2344" s="9" t="str">
        <f t="shared" si="512"/>
        <v/>
      </c>
      <c r="O2344" s="9" t="str">
        <f t="shared" si="513"/>
        <v/>
      </c>
      <c r="P2344" s="9" t="str">
        <f t="shared" si="514"/>
        <v/>
      </c>
      <c r="Q2344" s="9" t="str">
        <f t="shared" si="515"/>
        <v/>
      </c>
      <c r="R2344" s="9" t="str">
        <f t="shared" si="516"/>
        <v/>
      </c>
      <c r="S2344" s="9" t="str">
        <f t="shared" si="517"/>
        <v/>
      </c>
      <c r="T2344" s="9" t="str">
        <f t="shared" si="517"/>
        <v/>
      </c>
      <c r="U2344" s="9" t="str">
        <f t="shared" si="505"/>
        <v/>
      </c>
      <c r="V2344" s="6" t="str">
        <f t="shared" si="506"/>
        <v/>
      </c>
      <c r="W2344" s="16" t="str">
        <f ca="1">IF(AND(W2343=U2343,F2344&lt;=U2344),U2344,IF(AND(W2343=U2343,F2344&gt;=U2344),V2344,IF(AND(W2343=V2343,F2344&gt;=V2344),V2344,IF(AND(W2343=V2343,F2344&lt;=V2344),U2344,””))))</f>
        <v/>
      </c>
      <c r="X2344" s="1" t="str">
        <f t="shared" si="504"/>
        <v/>
      </c>
    </row>
    <row r="2345" spans="1:24" ht="17.7">
      <c r="A2345" s="3"/>
      <c r="B2345" s="7"/>
      <c r="H2345" s="1" t="str">
        <f t="shared" si="507"/>
        <v/>
      </c>
      <c r="I2345" s="9" t="str">
        <f ca="1">IF(A2345="","",IF(ROW()&gt;$AA$16+1,AVERAGE(INDIRECT("H" &amp; ROW()-$AA$16+1):H2345),""))</f>
        <v/>
      </c>
      <c r="J2345" s="14" t="str">
        <f t="shared" ca="1" si="508"/>
        <v/>
      </c>
      <c r="K2345" s="14" t="str">
        <f t="shared" ca="1" si="509"/>
        <v/>
      </c>
      <c r="L2345" s="9" t="str">
        <f t="shared" ca="1" si="510"/>
        <v/>
      </c>
      <c r="M2345" s="9" t="str">
        <f t="shared" si="511"/>
        <v/>
      </c>
      <c r="N2345" s="9" t="str">
        <f t="shared" si="512"/>
        <v/>
      </c>
      <c r="O2345" s="9" t="str">
        <f t="shared" si="513"/>
        <v/>
      </c>
      <c r="P2345" s="9" t="str">
        <f t="shared" si="514"/>
        <v/>
      </c>
      <c r="Q2345" s="9" t="str">
        <f t="shared" si="515"/>
        <v/>
      </c>
      <c r="R2345" s="9" t="str">
        <f t="shared" si="516"/>
        <v/>
      </c>
      <c r="S2345" s="9" t="str">
        <f t="shared" si="517"/>
        <v/>
      </c>
      <c r="T2345" s="9" t="str">
        <f t="shared" si="517"/>
        <v/>
      </c>
      <c r="U2345" s="9" t="str">
        <f t="shared" si="505"/>
        <v/>
      </c>
      <c r="V2345" s="6" t="str">
        <f t="shared" si="506"/>
        <v/>
      </c>
      <c r="W2345" s="16" t="str">
        <f ca="1">IF(AND(W2344=U2344,F2345&lt;=U2345),U2345,IF(AND(W2344=U2344,F2345&gt;=U2345),V2345,IF(AND(W2344=V2344,F2345&gt;=V2345),V2345,IF(AND(W2344=V2344,F2345&lt;=V2345),U2345,””))))</f>
        <v/>
      </c>
      <c r="X2345" s="1" t="str">
        <f t="shared" si="504"/>
        <v/>
      </c>
    </row>
    <row r="2346" spans="1:24" ht="17.7">
      <c r="A2346" s="3"/>
      <c r="B2346" s="7"/>
      <c r="H2346" s="1" t="str">
        <f t="shared" si="507"/>
        <v/>
      </c>
      <c r="I2346" s="9" t="str">
        <f ca="1">IF(A2346="","",IF(ROW()&gt;$AA$16+1,AVERAGE(INDIRECT("H" &amp; ROW()-$AA$16+1):H2346),""))</f>
        <v/>
      </c>
      <c r="J2346" s="14" t="str">
        <f t="shared" ca="1" si="508"/>
        <v/>
      </c>
      <c r="K2346" s="14" t="str">
        <f t="shared" ca="1" si="509"/>
        <v/>
      </c>
      <c r="L2346" s="9" t="str">
        <f t="shared" ca="1" si="510"/>
        <v/>
      </c>
      <c r="M2346" s="9" t="str">
        <f t="shared" si="511"/>
        <v/>
      </c>
      <c r="N2346" s="9" t="str">
        <f t="shared" si="512"/>
        <v/>
      </c>
      <c r="O2346" s="9" t="str">
        <f t="shared" si="513"/>
        <v/>
      </c>
      <c r="P2346" s="9" t="str">
        <f t="shared" si="514"/>
        <v/>
      </c>
      <c r="Q2346" s="9" t="str">
        <f t="shared" si="515"/>
        <v/>
      </c>
      <c r="R2346" s="9" t="str">
        <f t="shared" si="516"/>
        <v/>
      </c>
      <c r="S2346" s="9" t="str">
        <f t="shared" si="517"/>
        <v/>
      </c>
      <c r="T2346" s="9" t="str">
        <f t="shared" si="517"/>
        <v/>
      </c>
      <c r="U2346" s="9" t="str">
        <f t="shared" si="505"/>
        <v/>
      </c>
      <c r="V2346" s="6" t="str">
        <f t="shared" si="506"/>
        <v/>
      </c>
      <c r="W2346" s="16" t="str">
        <f ca="1">IF(AND(W2345=U2345,F2346&lt;=U2346),U2346,IF(AND(W2345=U2345,F2346&gt;=U2346),V2346,IF(AND(W2345=V2345,F2346&gt;=V2346),V2346,IF(AND(W2345=V2345,F2346&lt;=V2346),U2346,””))))</f>
        <v/>
      </c>
      <c r="X2346" s="1" t="str">
        <f t="shared" si="504"/>
        <v/>
      </c>
    </row>
    <row r="2347" spans="1:24" ht="17.7">
      <c r="A2347" s="3"/>
      <c r="B2347" s="7"/>
      <c r="H2347" s="1" t="str">
        <f t="shared" si="507"/>
        <v/>
      </c>
      <c r="I2347" s="9" t="str">
        <f ca="1">IF(A2347="","",IF(ROW()&gt;$AA$16+1,AVERAGE(INDIRECT("H" &amp; ROW()-$AA$16+1):H2347),""))</f>
        <v/>
      </c>
      <c r="J2347" s="14" t="str">
        <f t="shared" ca="1" si="508"/>
        <v/>
      </c>
      <c r="K2347" s="14" t="str">
        <f t="shared" ca="1" si="509"/>
        <v/>
      </c>
      <c r="L2347" s="9" t="str">
        <f t="shared" ca="1" si="510"/>
        <v/>
      </c>
      <c r="M2347" s="9" t="str">
        <f t="shared" si="511"/>
        <v/>
      </c>
      <c r="N2347" s="9" t="str">
        <f t="shared" si="512"/>
        <v/>
      </c>
      <c r="O2347" s="9" t="str">
        <f t="shared" si="513"/>
        <v/>
      </c>
      <c r="P2347" s="9" t="str">
        <f t="shared" si="514"/>
        <v/>
      </c>
      <c r="Q2347" s="9" t="str">
        <f t="shared" si="515"/>
        <v/>
      </c>
      <c r="R2347" s="9" t="str">
        <f t="shared" si="516"/>
        <v/>
      </c>
      <c r="S2347" s="9" t="str">
        <f t="shared" si="517"/>
        <v/>
      </c>
      <c r="T2347" s="9" t="str">
        <f t="shared" si="517"/>
        <v/>
      </c>
      <c r="U2347" s="9" t="str">
        <f t="shared" si="505"/>
        <v/>
      </c>
      <c r="V2347" s="6" t="str">
        <f t="shared" si="506"/>
        <v/>
      </c>
      <c r="W2347" s="16" t="str">
        <f ca="1">IF(AND(W2346=U2346,F2347&lt;=U2347),U2347,IF(AND(W2346=U2346,F2347&gt;=U2347),V2347,IF(AND(W2346=V2346,F2347&gt;=V2347),V2347,IF(AND(W2346=V2346,F2347&lt;=V2347),U2347,””))))</f>
        <v/>
      </c>
      <c r="X2347" s="1" t="str">
        <f t="shared" si="504"/>
        <v/>
      </c>
    </row>
    <row r="2348" spans="1:24" ht="17.7">
      <c r="A2348" s="3"/>
      <c r="B2348" s="7"/>
      <c r="H2348" s="1" t="str">
        <f t="shared" si="507"/>
        <v/>
      </c>
      <c r="I2348" s="9" t="str">
        <f ca="1">IF(A2348="","",IF(ROW()&gt;$AA$16+1,AVERAGE(INDIRECT("H" &amp; ROW()-$AA$16+1):H2348),""))</f>
        <v/>
      </c>
      <c r="J2348" s="14" t="str">
        <f t="shared" ca="1" si="508"/>
        <v/>
      </c>
      <c r="K2348" s="14" t="str">
        <f t="shared" ca="1" si="509"/>
        <v/>
      </c>
      <c r="L2348" s="9" t="str">
        <f t="shared" ca="1" si="510"/>
        <v/>
      </c>
      <c r="M2348" s="9" t="str">
        <f t="shared" si="511"/>
        <v/>
      </c>
      <c r="N2348" s="9" t="str">
        <f t="shared" si="512"/>
        <v/>
      </c>
      <c r="O2348" s="9" t="str">
        <f t="shared" si="513"/>
        <v/>
      </c>
      <c r="P2348" s="9" t="str">
        <f t="shared" si="514"/>
        <v/>
      </c>
      <c r="Q2348" s="9" t="str">
        <f t="shared" si="515"/>
        <v/>
      </c>
      <c r="R2348" s="9" t="str">
        <f t="shared" si="516"/>
        <v/>
      </c>
      <c r="S2348" s="9" t="str">
        <f t="shared" si="517"/>
        <v/>
      </c>
      <c r="T2348" s="9" t="str">
        <f t="shared" si="517"/>
        <v/>
      </c>
      <c r="U2348" s="9" t="str">
        <f t="shared" si="505"/>
        <v/>
      </c>
      <c r="V2348" s="6" t="str">
        <f t="shared" si="506"/>
        <v/>
      </c>
      <c r="W2348" s="16" t="str">
        <f ca="1">IF(AND(W2347=U2347,F2348&lt;=U2348),U2348,IF(AND(W2347=U2347,F2348&gt;=U2348),V2348,IF(AND(W2347=V2347,F2348&gt;=V2348),V2348,IF(AND(W2347=V2347,F2348&lt;=V2348),U2348,””))))</f>
        <v/>
      </c>
      <c r="X2348" s="1" t="str">
        <f t="shared" si="504"/>
        <v/>
      </c>
    </row>
    <row r="2349" spans="1:24" ht="17.7">
      <c r="A2349" s="3"/>
      <c r="B2349" s="7"/>
      <c r="H2349" s="1" t="str">
        <f t="shared" si="507"/>
        <v/>
      </c>
      <c r="I2349" s="9" t="str">
        <f ca="1">IF(A2349="","",IF(ROW()&gt;$AA$16+1,AVERAGE(INDIRECT("H" &amp; ROW()-$AA$16+1):H2349),""))</f>
        <v/>
      </c>
      <c r="J2349" s="14" t="str">
        <f t="shared" ca="1" si="508"/>
        <v/>
      </c>
      <c r="K2349" s="14" t="str">
        <f t="shared" ca="1" si="509"/>
        <v/>
      </c>
      <c r="L2349" s="9" t="str">
        <f t="shared" ca="1" si="510"/>
        <v/>
      </c>
      <c r="M2349" s="9" t="str">
        <f t="shared" si="511"/>
        <v/>
      </c>
      <c r="N2349" s="9" t="str">
        <f t="shared" si="512"/>
        <v/>
      </c>
      <c r="O2349" s="9" t="str">
        <f t="shared" si="513"/>
        <v/>
      </c>
      <c r="P2349" s="9" t="str">
        <f t="shared" si="514"/>
        <v/>
      </c>
      <c r="Q2349" s="9" t="str">
        <f t="shared" si="515"/>
        <v/>
      </c>
      <c r="R2349" s="9" t="str">
        <f t="shared" si="516"/>
        <v/>
      </c>
      <c r="S2349" s="9" t="str">
        <f t="shared" si="517"/>
        <v/>
      </c>
      <c r="T2349" s="9" t="str">
        <f t="shared" si="517"/>
        <v/>
      </c>
      <c r="U2349" s="9" t="str">
        <f t="shared" si="505"/>
        <v/>
      </c>
      <c r="V2349" s="6" t="str">
        <f t="shared" si="506"/>
        <v/>
      </c>
      <c r="W2349" s="16" t="str">
        <f ca="1">IF(AND(W2348=U2348,F2349&lt;=U2349),U2349,IF(AND(W2348=U2348,F2349&gt;=U2349),V2349,IF(AND(W2348=V2348,F2349&gt;=V2349),V2349,IF(AND(W2348=V2348,F2349&lt;=V2349),U2349,””))))</f>
        <v/>
      </c>
      <c r="X2349" s="1" t="str">
        <f t="shared" si="504"/>
        <v/>
      </c>
    </row>
    <row r="2350" spans="1:24" ht="17.7">
      <c r="A2350" s="3"/>
      <c r="B2350" s="7"/>
      <c r="H2350" s="1" t="str">
        <f t="shared" si="507"/>
        <v/>
      </c>
      <c r="I2350" s="9" t="str">
        <f ca="1">IF(A2350="","",IF(ROW()&gt;$AA$16+1,AVERAGE(INDIRECT("H" &amp; ROW()-$AA$16+1):H2350),""))</f>
        <v/>
      </c>
      <c r="J2350" s="14" t="str">
        <f t="shared" ca="1" si="508"/>
        <v/>
      </c>
      <c r="K2350" s="14" t="str">
        <f t="shared" ca="1" si="509"/>
        <v/>
      </c>
      <c r="L2350" s="9" t="str">
        <f t="shared" ca="1" si="510"/>
        <v/>
      </c>
      <c r="M2350" s="9" t="str">
        <f t="shared" si="511"/>
        <v/>
      </c>
      <c r="N2350" s="9" t="str">
        <f t="shared" si="512"/>
        <v/>
      </c>
      <c r="O2350" s="9" t="str">
        <f t="shared" si="513"/>
        <v/>
      </c>
      <c r="P2350" s="9" t="str">
        <f t="shared" si="514"/>
        <v/>
      </c>
      <c r="Q2350" s="9" t="str">
        <f t="shared" si="515"/>
        <v/>
      </c>
      <c r="R2350" s="9" t="str">
        <f t="shared" si="516"/>
        <v/>
      </c>
      <c r="S2350" s="9" t="str">
        <f t="shared" si="517"/>
        <v/>
      </c>
      <c r="T2350" s="9" t="str">
        <f t="shared" si="517"/>
        <v/>
      </c>
      <c r="U2350" s="9" t="str">
        <f t="shared" si="505"/>
        <v/>
      </c>
      <c r="V2350" s="6" t="str">
        <f t="shared" si="506"/>
        <v/>
      </c>
      <c r="W2350" s="16" t="str">
        <f ca="1">IF(AND(W2349=U2349,F2350&lt;=U2350),U2350,IF(AND(W2349=U2349,F2350&gt;=U2350),V2350,IF(AND(W2349=V2349,F2350&gt;=V2350),V2350,IF(AND(W2349=V2349,F2350&lt;=V2350),U2350,””))))</f>
        <v/>
      </c>
      <c r="X2350" s="1" t="str">
        <f t="shared" si="504"/>
        <v/>
      </c>
    </row>
    <row r="2351" spans="1:24" ht="17.7">
      <c r="A2351" s="3"/>
      <c r="B2351" s="7"/>
      <c r="H2351" s="1" t="str">
        <f t="shared" si="507"/>
        <v/>
      </c>
      <c r="I2351" s="9" t="str">
        <f ca="1">IF(A2351="","",IF(ROW()&gt;$AA$16+1,AVERAGE(INDIRECT("H" &amp; ROW()-$AA$16+1):H2351),""))</f>
        <v/>
      </c>
      <c r="J2351" s="14" t="str">
        <f t="shared" ca="1" si="508"/>
        <v/>
      </c>
      <c r="K2351" s="14" t="str">
        <f t="shared" ca="1" si="509"/>
        <v/>
      </c>
      <c r="L2351" s="9" t="str">
        <f t="shared" ca="1" si="510"/>
        <v/>
      </c>
      <c r="M2351" s="9" t="str">
        <f t="shared" si="511"/>
        <v/>
      </c>
      <c r="N2351" s="9" t="str">
        <f t="shared" si="512"/>
        <v/>
      </c>
      <c r="O2351" s="9" t="str">
        <f t="shared" si="513"/>
        <v/>
      </c>
      <c r="P2351" s="9" t="str">
        <f t="shared" si="514"/>
        <v/>
      </c>
      <c r="Q2351" s="9" t="str">
        <f t="shared" si="515"/>
        <v/>
      </c>
      <c r="R2351" s="9" t="str">
        <f t="shared" si="516"/>
        <v/>
      </c>
      <c r="S2351" s="9" t="str">
        <f t="shared" si="517"/>
        <v/>
      </c>
      <c r="T2351" s="9" t="str">
        <f t="shared" si="517"/>
        <v/>
      </c>
      <c r="U2351" s="9" t="str">
        <f t="shared" si="505"/>
        <v/>
      </c>
      <c r="V2351" s="6" t="str">
        <f t="shared" si="506"/>
        <v/>
      </c>
      <c r="W2351" s="16" t="str">
        <f ca="1">IF(AND(W2350=U2350,F2351&lt;=U2351),U2351,IF(AND(W2350=U2350,F2351&gt;=U2351),V2351,IF(AND(W2350=V2350,F2351&gt;=V2351),V2351,IF(AND(W2350=V2350,F2351&lt;=V2351),U2351,””))))</f>
        <v/>
      </c>
      <c r="X2351" s="1" t="str">
        <f t="shared" si="504"/>
        <v/>
      </c>
    </row>
    <row r="2352" spans="1:24" ht="17.7">
      <c r="A2352" s="3"/>
      <c r="B2352" s="7"/>
      <c r="H2352" s="1" t="str">
        <f t="shared" si="507"/>
        <v/>
      </c>
      <c r="I2352" s="9" t="str">
        <f ca="1">IF(A2352="","",IF(ROW()&gt;$AA$16+1,AVERAGE(INDIRECT("H" &amp; ROW()-$AA$16+1):H2352),""))</f>
        <v/>
      </c>
      <c r="J2352" s="14" t="str">
        <f t="shared" ca="1" si="508"/>
        <v/>
      </c>
      <c r="K2352" s="14" t="str">
        <f t="shared" ca="1" si="509"/>
        <v/>
      </c>
      <c r="L2352" s="9" t="str">
        <f t="shared" ca="1" si="510"/>
        <v/>
      </c>
      <c r="M2352" s="9" t="str">
        <f t="shared" si="511"/>
        <v/>
      </c>
      <c r="N2352" s="9" t="str">
        <f t="shared" si="512"/>
        <v/>
      </c>
      <c r="O2352" s="9" t="str">
        <f t="shared" si="513"/>
        <v/>
      </c>
      <c r="P2352" s="9" t="str">
        <f t="shared" si="514"/>
        <v/>
      </c>
      <c r="Q2352" s="9" t="str">
        <f t="shared" si="515"/>
        <v/>
      </c>
      <c r="R2352" s="9" t="str">
        <f t="shared" si="516"/>
        <v/>
      </c>
      <c r="S2352" s="9" t="str">
        <f t="shared" si="517"/>
        <v/>
      </c>
      <c r="T2352" s="9" t="str">
        <f t="shared" si="517"/>
        <v/>
      </c>
      <c r="U2352" s="9" t="str">
        <f t="shared" si="505"/>
        <v/>
      </c>
      <c r="V2352" s="6" t="str">
        <f t="shared" si="506"/>
        <v/>
      </c>
      <c r="W2352" s="16" t="str">
        <f ca="1">IF(AND(W2351=U2351,F2352&lt;=U2352),U2352,IF(AND(W2351=U2351,F2352&gt;=U2352),V2352,IF(AND(W2351=V2351,F2352&gt;=V2352),V2352,IF(AND(W2351=V2351,F2352&lt;=V2352),U2352,””))))</f>
        <v/>
      </c>
      <c r="X2352" s="1" t="str">
        <f t="shared" si="504"/>
        <v/>
      </c>
    </row>
    <row r="2353" spans="1:24" ht="17.7">
      <c r="A2353" s="3"/>
      <c r="B2353" s="7"/>
      <c r="H2353" s="1" t="str">
        <f t="shared" si="507"/>
        <v/>
      </c>
      <c r="I2353" s="9" t="str">
        <f ca="1">IF(A2353="","",IF(ROW()&gt;$AA$16+1,AVERAGE(INDIRECT("H" &amp; ROW()-$AA$16+1):H2353),""))</f>
        <v/>
      </c>
      <c r="J2353" s="14" t="str">
        <f t="shared" ca="1" si="508"/>
        <v/>
      </c>
      <c r="K2353" s="14" t="str">
        <f t="shared" ca="1" si="509"/>
        <v/>
      </c>
      <c r="L2353" s="9" t="str">
        <f t="shared" ca="1" si="510"/>
        <v/>
      </c>
      <c r="M2353" s="9" t="str">
        <f t="shared" si="511"/>
        <v/>
      </c>
      <c r="N2353" s="9" t="str">
        <f t="shared" si="512"/>
        <v/>
      </c>
      <c r="O2353" s="9" t="str">
        <f t="shared" si="513"/>
        <v/>
      </c>
      <c r="P2353" s="9" t="str">
        <f t="shared" si="514"/>
        <v/>
      </c>
      <c r="Q2353" s="9" t="str">
        <f t="shared" si="515"/>
        <v/>
      </c>
      <c r="R2353" s="9" t="str">
        <f t="shared" si="516"/>
        <v/>
      </c>
      <c r="S2353" s="9" t="str">
        <f t="shared" si="517"/>
        <v/>
      </c>
      <c r="T2353" s="9" t="str">
        <f t="shared" si="517"/>
        <v/>
      </c>
      <c r="U2353" s="9" t="str">
        <f t="shared" si="505"/>
        <v/>
      </c>
      <c r="V2353" s="6" t="str">
        <f t="shared" si="506"/>
        <v/>
      </c>
      <c r="W2353" s="16" t="str">
        <f ca="1">IF(AND(W2352=U2352,F2353&lt;=U2353),U2353,IF(AND(W2352=U2352,F2353&gt;=U2353),V2353,IF(AND(W2352=V2352,F2353&gt;=V2353),V2353,IF(AND(W2352=V2352,F2353&lt;=V2353),U2353,””))))</f>
        <v/>
      </c>
      <c r="X2353" s="1" t="str">
        <f t="shared" si="504"/>
        <v/>
      </c>
    </row>
    <row r="2354" spans="1:24" ht="17.7">
      <c r="A2354" s="3"/>
      <c r="B2354" s="7"/>
      <c r="H2354" s="1" t="str">
        <f t="shared" si="507"/>
        <v/>
      </c>
      <c r="I2354" s="9" t="str">
        <f ca="1">IF(A2354="","",IF(ROW()&gt;$AA$16+1,AVERAGE(INDIRECT("H" &amp; ROW()-$AA$16+1):H2354),""))</f>
        <v/>
      </c>
      <c r="J2354" s="14" t="str">
        <f t="shared" ca="1" si="508"/>
        <v/>
      </c>
      <c r="K2354" s="14" t="str">
        <f t="shared" ca="1" si="509"/>
        <v/>
      </c>
      <c r="L2354" s="9" t="str">
        <f t="shared" ca="1" si="510"/>
        <v/>
      </c>
      <c r="M2354" s="9" t="str">
        <f t="shared" si="511"/>
        <v/>
      </c>
      <c r="N2354" s="9" t="str">
        <f t="shared" si="512"/>
        <v/>
      </c>
      <c r="O2354" s="9" t="str">
        <f t="shared" si="513"/>
        <v/>
      </c>
      <c r="P2354" s="9" t="str">
        <f t="shared" si="514"/>
        <v/>
      </c>
      <c r="Q2354" s="9" t="str">
        <f t="shared" si="515"/>
        <v/>
      </c>
      <c r="R2354" s="9" t="str">
        <f t="shared" si="516"/>
        <v/>
      </c>
      <c r="S2354" s="9" t="str">
        <f t="shared" si="517"/>
        <v/>
      </c>
      <c r="T2354" s="9" t="str">
        <f t="shared" si="517"/>
        <v/>
      </c>
      <c r="U2354" s="9" t="str">
        <f t="shared" si="505"/>
        <v/>
      </c>
      <c r="V2354" s="6" t="str">
        <f t="shared" si="506"/>
        <v/>
      </c>
      <c r="W2354" s="16" t="str">
        <f ca="1">IF(AND(W2353=U2353,F2354&lt;=U2354),U2354,IF(AND(W2353=U2353,F2354&gt;=U2354),V2354,IF(AND(W2353=V2353,F2354&gt;=V2354),V2354,IF(AND(W2353=V2353,F2354&lt;=V2354),U2354,””))))</f>
        <v/>
      </c>
      <c r="X2354" s="1" t="str">
        <f t="shared" si="504"/>
        <v/>
      </c>
    </row>
    <row r="2355" spans="1:24" ht="17.7">
      <c r="A2355" s="3"/>
      <c r="B2355" s="7"/>
      <c r="H2355" s="1" t="str">
        <f t="shared" si="507"/>
        <v/>
      </c>
      <c r="I2355" s="9" t="str">
        <f ca="1">IF(A2355="","",IF(ROW()&gt;$AA$16+1,AVERAGE(INDIRECT("H" &amp; ROW()-$AA$16+1):H2355),""))</f>
        <v/>
      </c>
      <c r="J2355" s="14" t="str">
        <f t="shared" ca="1" si="508"/>
        <v/>
      </c>
      <c r="K2355" s="14" t="str">
        <f t="shared" ca="1" si="509"/>
        <v/>
      </c>
      <c r="L2355" s="9" t="str">
        <f t="shared" ca="1" si="510"/>
        <v/>
      </c>
      <c r="M2355" s="9" t="str">
        <f t="shared" si="511"/>
        <v/>
      </c>
      <c r="N2355" s="9" t="str">
        <f t="shared" si="512"/>
        <v/>
      </c>
      <c r="O2355" s="9" t="str">
        <f t="shared" si="513"/>
        <v/>
      </c>
      <c r="P2355" s="9" t="str">
        <f t="shared" si="514"/>
        <v/>
      </c>
      <c r="Q2355" s="9" t="str">
        <f t="shared" si="515"/>
        <v/>
      </c>
      <c r="R2355" s="9" t="str">
        <f t="shared" si="516"/>
        <v/>
      </c>
      <c r="S2355" s="9" t="str">
        <f t="shared" si="517"/>
        <v/>
      </c>
      <c r="T2355" s="9" t="str">
        <f t="shared" si="517"/>
        <v/>
      </c>
      <c r="U2355" s="9" t="str">
        <f t="shared" si="505"/>
        <v/>
      </c>
      <c r="V2355" s="6" t="str">
        <f t="shared" si="506"/>
        <v/>
      </c>
      <c r="W2355" s="16" t="str">
        <f ca="1">IF(AND(W2354=U2354,F2355&lt;=U2355),U2355,IF(AND(W2354=U2354,F2355&gt;=U2355),V2355,IF(AND(W2354=V2354,F2355&gt;=V2355),V2355,IF(AND(W2354=V2354,F2355&lt;=V2355),U2355,””))))</f>
        <v/>
      </c>
      <c r="X2355" s="1" t="str">
        <f t="shared" si="504"/>
        <v/>
      </c>
    </row>
    <row r="2356" spans="1:24" ht="17.7">
      <c r="A2356" s="3"/>
      <c r="B2356" s="7"/>
      <c r="H2356" s="1" t="str">
        <f t="shared" si="507"/>
        <v/>
      </c>
      <c r="I2356" s="9" t="str">
        <f ca="1">IF(A2356="","",IF(ROW()&gt;$AA$16+1,AVERAGE(INDIRECT("H" &amp; ROW()-$AA$16+1):H2356),""))</f>
        <v/>
      </c>
      <c r="J2356" s="14" t="str">
        <f t="shared" ca="1" si="508"/>
        <v/>
      </c>
      <c r="K2356" s="14" t="str">
        <f t="shared" ca="1" si="509"/>
        <v/>
      </c>
      <c r="L2356" s="9" t="str">
        <f t="shared" ca="1" si="510"/>
        <v/>
      </c>
      <c r="M2356" s="9" t="str">
        <f t="shared" si="511"/>
        <v/>
      </c>
      <c r="N2356" s="9" t="str">
        <f t="shared" si="512"/>
        <v/>
      </c>
      <c r="O2356" s="9" t="str">
        <f t="shared" si="513"/>
        <v/>
      </c>
      <c r="P2356" s="9" t="str">
        <f t="shared" si="514"/>
        <v/>
      </c>
      <c r="Q2356" s="9" t="str">
        <f t="shared" si="515"/>
        <v/>
      </c>
      <c r="R2356" s="9" t="str">
        <f t="shared" si="516"/>
        <v/>
      </c>
      <c r="S2356" s="9" t="str">
        <f t="shared" si="517"/>
        <v/>
      </c>
      <c r="T2356" s="9" t="str">
        <f t="shared" si="517"/>
        <v/>
      </c>
      <c r="U2356" s="9" t="str">
        <f t="shared" si="505"/>
        <v/>
      </c>
      <c r="V2356" s="6" t="str">
        <f t="shared" si="506"/>
        <v/>
      </c>
      <c r="W2356" s="16" t="str">
        <f ca="1">IF(AND(W2355=U2355,F2356&lt;=U2356),U2356,IF(AND(W2355=U2355,F2356&gt;=U2356),V2356,IF(AND(W2355=V2355,F2356&gt;=V2356),V2356,IF(AND(W2355=V2355,F2356&lt;=V2356),U2356,””))))</f>
        <v/>
      </c>
      <c r="X2356" s="1" t="str">
        <f t="shared" si="504"/>
        <v/>
      </c>
    </row>
    <row r="2357" spans="1:24" ht="17.7">
      <c r="A2357" s="3"/>
      <c r="B2357" s="7"/>
      <c r="H2357" s="1" t="str">
        <f t="shared" si="507"/>
        <v/>
      </c>
      <c r="I2357" s="9" t="str">
        <f ca="1">IF(A2357="","",IF(ROW()&gt;$AA$16+1,AVERAGE(INDIRECT("H" &amp; ROW()-$AA$16+1):H2357),""))</f>
        <v/>
      </c>
      <c r="J2357" s="14" t="str">
        <f t="shared" ca="1" si="508"/>
        <v/>
      </c>
      <c r="K2357" s="14" t="str">
        <f t="shared" ca="1" si="509"/>
        <v/>
      </c>
      <c r="L2357" s="9" t="str">
        <f t="shared" ca="1" si="510"/>
        <v/>
      </c>
      <c r="M2357" s="9" t="str">
        <f t="shared" si="511"/>
        <v/>
      </c>
      <c r="N2357" s="9" t="str">
        <f t="shared" si="512"/>
        <v/>
      </c>
      <c r="O2357" s="9" t="str">
        <f t="shared" si="513"/>
        <v/>
      </c>
      <c r="P2357" s="9" t="str">
        <f t="shared" si="514"/>
        <v/>
      </c>
      <c r="Q2357" s="9" t="str">
        <f t="shared" si="515"/>
        <v/>
      </c>
      <c r="R2357" s="9" t="str">
        <f t="shared" si="516"/>
        <v/>
      </c>
      <c r="S2357" s="9" t="str">
        <f t="shared" si="517"/>
        <v/>
      </c>
      <c r="T2357" s="9" t="str">
        <f t="shared" si="517"/>
        <v/>
      </c>
      <c r="U2357" s="9" t="str">
        <f t="shared" si="505"/>
        <v/>
      </c>
      <c r="V2357" s="6" t="str">
        <f t="shared" si="506"/>
        <v/>
      </c>
      <c r="W2357" s="16" t="str">
        <f ca="1">IF(AND(W2356=U2356,F2357&lt;=U2357),U2357,IF(AND(W2356=U2356,F2357&gt;=U2357),V2357,IF(AND(W2356=V2356,F2357&gt;=V2357),V2357,IF(AND(W2356=V2356,F2357&lt;=V2357),U2357,””))))</f>
        <v/>
      </c>
      <c r="X2357" s="1" t="str">
        <f t="shared" si="504"/>
        <v/>
      </c>
    </row>
    <row r="2358" spans="1:24" ht="17.7">
      <c r="A2358" s="3"/>
      <c r="B2358" s="7"/>
      <c r="H2358" s="1" t="str">
        <f t="shared" si="507"/>
        <v/>
      </c>
      <c r="I2358" s="9" t="str">
        <f ca="1">IF(A2358="","",IF(ROW()&gt;$AA$16+1,AVERAGE(INDIRECT("H" &amp; ROW()-$AA$16+1):H2358),""))</f>
        <v/>
      </c>
      <c r="J2358" s="14" t="str">
        <f t="shared" ca="1" si="508"/>
        <v/>
      </c>
      <c r="K2358" s="14" t="str">
        <f t="shared" ca="1" si="509"/>
        <v/>
      </c>
      <c r="L2358" s="9" t="str">
        <f t="shared" ca="1" si="510"/>
        <v/>
      </c>
      <c r="M2358" s="9" t="str">
        <f t="shared" si="511"/>
        <v/>
      </c>
      <c r="N2358" s="9" t="str">
        <f t="shared" si="512"/>
        <v/>
      </c>
      <c r="O2358" s="9" t="str">
        <f t="shared" si="513"/>
        <v/>
      </c>
      <c r="P2358" s="9" t="str">
        <f t="shared" si="514"/>
        <v/>
      </c>
      <c r="Q2358" s="9" t="str">
        <f t="shared" si="515"/>
        <v/>
      </c>
      <c r="R2358" s="9" t="str">
        <f t="shared" si="516"/>
        <v/>
      </c>
      <c r="S2358" s="9" t="str">
        <f t="shared" si="517"/>
        <v/>
      </c>
      <c r="T2358" s="9" t="str">
        <f t="shared" si="517"/>
        <v/>
      </c>
      <c r="U2358" s="9" t="str">
        <f t="shared" si="505"/>
        <v/>
      </c>
      <c r="V2358" s="6" t="str">
        <f t="shared" si="506"/>
        <v/>
      </c>
      <c r="W2358" s="16" t="str">
        <f ca="1">IF(AND(W2357=U2357,F2358&lt;=U2358),U2358,IF(AND(W2357=U2357,F2358&gt;=U2358),V2358,IF(AND(W2357=V2357,F2358&gt;=V2358),V2358,IF(AND(W2357=V2357,F2358&lt;=V2358),U2358,””))))</f>
        <v/>
      </c>
      <c r="X2358" s="1" t="str">
        <f t="shared" si="504"/>
        <v/>
      </c>
    </row>
    <row r="2359" spans="1:24" ht="17.7">
      <c r="A2359" s="3"/>
      <c r="B2359" s="7"/>
      <c r="H2359" s="1" t="str">
        <f t="shared" si="507"/>
        <v/>
      </c>
      <c r="I2359" s="9" t="str">
        <f ca="1">IF(A2359="","",IF(ROW()&gt;$AA$16+1,AVERAGE(INDIRECT("H" &amp; ROW()-$AA$16+1):H2359),""))</f>
        <v/>
      </c>
      <c r="J2359" s="14" t="str">
        <f t="shared" ca="1" si="508"/>
        <v/>
      </c>
      <c r="K2359" s="14" t="str">
        <f t="shared" ca="1" si="509"/>
        <v/>
      </c>
      <c r="L2359" s="9" t="str">
        <f t="shared" ca="1" si="510"/>
        <v/>
      </c>
      <c r="M2359" s="9" t="str">
        <f t="shared" si="511"/>
        <v/>
      </c>
      <c r="N2359" s="9" t="str">
        <f t="shared" si="512"/>
        <v/>
      </c>
      <c r="O2359" s="9" t="str">
        <f t="shared" si="513"/>
        <v/>
      </c>
      <c r="P2359" s="9" t="str">
        <f t="shared" si="514"/>
        <v/>
      </c>
      <c r="Q2359" s="9" t="str">
        <f t="shared" si="515"/>
        <v/>
      </c>
      <c r="R2359" s="9" t="str">
        <f t="shared" si="516"/>
        <v/>
      </c>
      <c r="S2359" s="9" t="str">
        <f t="shared" si="517"/>
        <v/>
      </c>
      <c r="T2359" s="9" t="str">
        <f t="shared" si="517"/>
        <v/>
      </c>
      <c r="U2359" s="9" t="str">
        <f t="shared" si="505"/>
        <v/>
      </c>
      <c r="V2359" s="6" t="str">
        <f t="shared" si="506"/>
        <v/>
      </c>
      <c r="W2359" s="16" t="str">
        <f ca="1">IF(AND(W2358=U2358,F2359&lt;=U2359),U2359,IF(AND(W2358=U2358,F2359&gt;=U2359),V2359,IF(AND(W2358=V2358,F2359&gt;=V2359),V2359,IF(AND(W2358=V2358,F2359&lt;=V2359),U2359,””))))</f>
        <v/>
      </c>
      <c r="X2359" s="1" t="str">
        <f t="shared" si="504"/>
        <v/>
      </c>
    </row>
    <row r="2360" spans="1:24" ht="17.7">
      <c r="A2360" s="3"/>
      <c r="B2360" s="7"/>
      <c r="H2360" s="1" t="str">
        <f t="shared" si="507"/>
        <v/>
      </c>
      <c r="I2360" s="9" t="str">
        <f ca="1">IF(A2360="","",IF(ROW()&gt;$AA$16+1,AVERAGE(INDIRECT("H" &amp; ROW()-$AA$16+1):H2360),""))</f>
        <v/>
      </c>
      <c r="J2360" s="14" t="str">
        <f t="shared" ca="1" si="508"/>
        <v/>
      </c>
      <c r="K2360" s="14" t="str">
        <f t="shared" ca="1" si="509"/>
        <v/>
      </c>
      <c r="L2360" s="9" t="str">
        <f t="shared" ca="1" si="510"/>
        <v/>
      </c>
      <c r="M2360" s="9" t="str">
        <f t="shared" si="511"/>
        <v/>
      </c>
      <c r="N2360" s="9" t="str">
        <f t="shared" si="512"/>
        <v/>
      </c>
      <c r="O2360" s="9" t="str">
        <f t="shared" si="513"/>
        <v/>
      </c>
      <c r="P2360" s="9" t="str">
        <f t="shared" si="514"/>
        <v/>
      </c>
      <c r="Q2360" s="9" t="str">
        <f t="shared" si="515"/>
        <v/>
      </c>
      <c r="R2360" s="9" t="str">
        <f t="shared" si="516"/>
        <v/>
      </c>
      <c r="S2360" s="9" t="str">
        <f t="shared" si="517"/>
        <v/>
      </c>
      <c r="T2360" s="9" t="str">
        <f t="shared" si="517"/>
        <v/>
      </c>
      <c r="U2360" s="9" t="str">
        <f t="shared" si="505"/>
        <v/>
      </c>
      <c r="V2360" s="6" t="str">
        <f t="shared" si="506"/>
        <v/>
      </c>
      <c r="W2360" s="16" t="str">
        <f ca="1">IF(AND(W2359=U2359,F2360&lt;=U2360),U2360,IF(AND(W2359=U2359,F2360&gt;=U2360),V2360,IF(AND(W2359=V2359,F2360&gt;=V2360),V2360,IF(AND(W2359=V2359,F2360&lt;=V2360),U2360,””))))</f>
        <v/>
      </c>
      <c r="X2360" s="1" t="str">
        <f t="shared" si="504"/>
        <v/>
      </c>
    </row>
    <row r="2361" spans="1:24" ht="17.7">
      <c r="A2361" s="3"/>
      <c r="B2361" s="7"/>
      <c r="H2361" s="1" t="str">
        <f t="shared" si="507"/>
        <v/>
      </c>
      <c r="I2361" s="9" t="str">
        <f ca="1">IF(A2361="","",IF(ROW()&gt;$AA$16+1,AVERAGE(INDIRECT("H" &amp; ROW()-$AA$16+1):H2361),""))</f>
        <v/>
      </c>
      <c r="J2361" s="14" t="str">
        <f t="shared" ca="1" si="508"/>
        <v/>
      </c>
      <c r="K2361" s="14" t="str">
        <f t="shared" ca="1" si="509"/>
        <v/>
      </c>
      <c r="L2361" s="9" t="str">
        <f t="shared" ca="1" si="510"/>
        <v/>
      </c>
      <c r="M2361" s="9" t="str">
        <f t="shared" si="511"/>
        <v/>
      </c>
      <c r="N2361" s="9" t="str">
        <f t="shared" si="512"/>
        <v/>
      </c>
      <c r="O2361" s="9" t="str">
        <f t="shared" si="513"/>
        <v/>
      </c>
      <c r="P2361" s="9" t="str">
        <f t="shared" si="514"/>
        <v/>
      </c>
      <c r="Q2361" s="9" t="str">
        <f t="shared" si="515"/>
        <v/>
      </c>
      <c r="R2361" s="9" t="str">
        <f t="shared" si="516"/>
        <v/>
      </c>
      <c r="S2361" s="9" t="str">
        <f t="shared" si="517"/>
        <v/>
      </c>
      <c r="T2361" s="9" t="str">
        <f t="shared" si="517"/>
        <v/>
      </c>
      <c r="U2361" s="9" t="str">
        <f t="shared" si="505"/>
        <v/>
      </c>
      <c r="V2361" s="6" t="str">
        <f t="shared" si="506"/>
        <v/>
      </c>
      <c r="W2361" s="16" t="str">
        <f ca="1">IF(AND(W2360=U2360,F2361&lt;=U2361),U2361,IF(AND(W2360=U2360,F2361&gt;=U2361),V2361,IF(AND(W2360=V2360,F2361&gt;=V2361),V2361,IF(AND(W2360=V2360,F2361&lt;=V2361),U2361,””))))</f>
        <v/>
      </c>
      <c r="X2361" s="1" t="str">
        <f t="shared" si="504"/>
        <v/>
      </c>
    </row>
    <row r="2362" spans="1:24" ht="17.7">
      <c r="A2362" s="3"/>
      <c r="B2362" s="7"/>
      <c r="H2362" s="1" t="str">
        <f t="shared" si="507"/>
        <v/>
      </c>
      <c r="I2362" s="9" t="str">
        <f ca="1">IF(A2362="","",IF(ROW()&gt;$AA$16+1,AVERAGE(INDIRECT("H" &amp; ROW()-$AA$16+1):H2362),""))</f>
        <v/>
      </c>
      <c r="J2362" s="14" t="str">
        <f t="shared" ca="1" si="508"/>
        <v/>
      </c>
      <c r="K2362" s="14" t="str">
        <f t="shared" ca="1" si="509"/>
        <v/>
      </c>
      <c r="L2362" s="9" t="str">
        <f t="shared" ca="1" si="510"/>
        <v/>
      </c>
      <c r="M2362" s="9" t="str">
        <f t="shared" si="511"/>
        <v/>
      </c>
      <c r="N2362" s="9" t="str">
        <f t="shared" si="512"/>
        <v/>
      </c>
      <c r="O2362" s="9" t="str">
        <f t="shared" si="513"/>
        <v/>
      </c>
      <c r="P2362" s="9" t="str">
        <f t="shared" si="514"/>
        <v/>
      </c>
      <c r="Q2362" s="9" t="str">
        <f t="shared" si="515"/>
        <v/>
      </c>
      <c r="R2362" s="9" t="str">
        <f t="shared" si="516"/>
        <v/>
      </c>
      <c r="S2362" s="9" t="str">
        <f t="shared" si="517"/>
        <v/>
      </c>
      <c r="T2362" s="9" t="str">
        <f t="shared" si="517"/>
        <v/>
      </c>
      <c r="U2362" s="9" t="str">
        <f t="shared" si="505"/>
        <v/>
      </c>
      <c r="V2362" s="6" t="str">
        <f t="shared" si="506"/>
        <v/>
      </c>
      <c r="W2362" s="16" t="str">
        <f ca="1">IF(AND(W2361=U2361,F2362&lt;=U2362),U2362,IF(AND(W2361=U2361,F2362&gt;=U2362),V2362,IF(AND(W2361=V2361,F2362&gt;=V2362),V2362,IF(AND(W2361=V2361,F2362&lt;=V2362),U2362,””))))</f>
        <v/>
      </c>
      <c r="X2362" s="1" t="str">
        <f t="shared" si="504"/>
        <v/>
      </c>
    </row>
    <row r="2363" spans="1:24" ht="17.7">
      <c r="A2363" s="3"/>
      <c r="B2363" s="7"/>
      <c r="H2363" s="1" t="str">
        <f t="shared" si="507"/>
        <v/>
      </c>
      <c r="I2363" s="9" t="str">
        <f ca="1">IF(A2363="","",IF(ROW()&gt;$AA$16+1,AVERAGE(INDIRECT("H" &amp; ROW()-$AA$16+1):H2363),""))</f>
        <v/>
      </c>
      <c r="J2363" s="14" t="str">
        <f t="shared" ca="1" si="508"/>
        <v/>
      </c>
      <c r="K2363" s="14" t="str">
        <f t="shared" ca="1" si="509"/>
        <v/>
      </c>
      <c r="L2363" s="9" t="str">
        <f t="shared" ca="1" si="510"/>
        <v/>
      </c>
      <c r="M2363" s="9" t="str">
        <f t="shared" si="511"/>
        <v/>
      </c>
      <c r="N2363" s="9" t="str">
        <f t="shared" si="512"/>
        <v/>
      </c>
      <c r="O2363" s="9" t="str">
        <f t="shared" si="513"/>
        <v/>
      </c>
      <c r="P2363" s="9" t="str">
        <f t="shared" si="514"/>
        <v/>
      </c>
      <c r="Q2363" s="9" t="str">
        <f t="shared" si="515"/>
        <v/>
      </c>
      <c r="R2363" s="9" t="str">
        <f t="shared" si="516"/>
        <v/>
      </c>
      <c r="S2363" s="9" t="str">
        <f t="shared" si="517"/>
        <v/>
      </c>
      <c r="T2363" s="9" t="str">
        <f t="shared" si="517"/>
        <v/>
      </c>
      <c r="U2363" s="9" t="str">
        <f t="shared" si="505"/>
        <v/>
      </c>
      <c r="V2363" s="6" t="str">
        <f t="shared" si="506"/>
        <v/>
      </c>
      <c r="W2363" s="16" t="str">
        <f ca="1">IF(AND(W2362=U2362,F2363&lt;=U2363),U2363,IF(AND(W2362=U2362,F2363&gt;=U2363),V2363,IF(AND(W2362=V2362,F2363&gt;=V2363),V2363,IF(AND(W2362=V2362,F2363&lt;=V2363),U2363,””))))</f>
        <v/>
      </c>
      <c r="X2363" s="1" t="str">
        <f t="shared" si="504"/>
        <v/>
      </c>
    </row>
    <row r="2364" spans="1:24" ht="17.7">
      <c r="A2364" s="3"/>
      <c r="B2364" s="7"/>
      <c r="H2364" s="1" t="str">
        <f t="shared" si="507"/>
        <v/>
      </c>
      <c r="I2364" s="9" t="str">
        <f ca="1">IF(A2364="","",IF(ROW()&gt;$AA$16+1,AVERAGE(INDIRECT("H" &amp; ROW()-$AA$16+1):H2364),""))</f>
        <v/>
      </c>
      <c r="J2364" s="14" t="str">
        <f t="shared" ca="1" si="508"/>
        <v/>
      </c>
      <c r="K2364" s="14" t="str">
        <f t="shared" ca="1" si="509"/>
        <v/>
      </c>
      <c r="L2364" s="9" t="str">
        <f t="shared" ca="1" si="510"/>
        <v/>
      </c>
      <c r="M2364" s="9" t="str">
        <f t="shared" si="511"/>
        <v/>
      </c>
      <c r="N2364" s="9" t="str">
        <f t="shared" si="512"/>
        <v/>
      </c>
      <c r="O2364" s="9" t="str">
        <f t="shared" si="513"/>
        <v/>
      </c>
      <c r="P2364" s="9" t="str">
        <f t="shared" si="514"/>
        <v/>
      </c>
      <c r="Q2364" s="9" t="str">
        <f t="shared" si="515"/>
        <v/>
      </c>
      <c r="R2364" s="9" t="str">
        <f t="shared" si="516"/>
        <v/>
      </c>
      <c r="S2364" s="9" t="str">
        <f t="shared" si="517"/>
        <v/>
      </c>
      <c r="T2364" s="9" t="str">
        <f t="shared" si="517"/>
        <v/>
      </c>
      <c r="U2364" s="9" t="str">
        <f t="shared" si="505"/>
        <v/>
      </c>
      <c r="V2364" s="6" t="str">
        <f t="shared" si="506"/>
        <v/>
      </c>
      <c r="W2364" s="16" t="str">
        <f ca="1">IF(AND(W2363=U2363,F2364&lt;=U2364),U2364,IF(AND(W2363=U2363,F2364&gt;=U2364),V2364,IF(AND(W2363=V2363,F2364&gt;=V2364),V2364,IF(AND(W2363=V2363,F2364&lt;=V2364),U2364,””))))</f>
        <v/>
      </c>
      <c r="X2364" s="1" t="str">
        <f t="shared" si="504"/>
        <v/>
      </c>
    </row>
    <row r="2365" spans="1:24" ht="17.7">
      <c r="A2365" s="3"/>
      <c r="B2365" s="7"/>
      <c r="H2365" s="1" t="str">
        <f t="shared" si="507"/>
        <v/>
      </c>
      <c r="I2365" s="9" t="str">
        <f ca="1">IF(A2365="","",IF(ROW()&gt;$AA$16+1,AVERAGE(INDIRECT("H" &amp; ROW()-$AA$16+1):H2365),""))</f>
        <v/>
      </c>
      <c r="J2365" s="14" t="str">
        <f t="shared" ca="1" si="508"/>
        <v/>
      </c>
      <c r="K2365" s="14" t="str">
        <f t="shared" ca="1" si="509"/>
        <v/>
      </c>
      <c r="L2365" s="9" t="str">
        <f t="shared" ca="1" si="510"/>
        <v/>
      </c>
      <c r="M2365" s="9" t="str">
        <f t="shared" si="511"/>
        <v/>
      </c>
      <c r="N2365" s="9" t="str">
        <f t="shared" si="512"/>
        <v/>
      </c>
      <c r="O2365" s="9" t="str">
        <f t="shared" si="513"/>
        <v/>
      </c>
      <c r="P2365" s="9" t="str">
        <f t="shared" si="514"/>
        <v/>
      </c>
      <c r="Q2365" s="9" t="str">
        <f t="shared" si="515"/>
        <v/>
      </c>
      <c r="R2365" s="9" t="str">
        <f t="shared" si="516"/>
        <v/>
      </c>
      <c r="S2365" s="9" t="str">
        <f t="shared" si="517"/>
        <v/>
      </c>
      <c r="T2365" s="9" t="str">
        <f t="shared" si="517"/>
        <v/>
      </c>
      <c r="U2365" s="9" t="str">
        <f t="shared" si="505"/>
        <v/>
      </c>
      <c r="V2365" s="6" t="str">
        <f t="shared" si="506"/>
        <v/>
      </c>
      <c r="W2365" s="16" t="str">
        <f ca="1">IF(AND(W2364=U2364,F2365&lt;=U2365),U2365,IF(AND(W2364=U2364,F2365&gt;=U2365),V2365,IF(AND(W2364=V2364,F2365&gt;=V2365),V2365,IF(AND(W2364=V2364,F2365&lt;=V2365),U2365,””))))</f>
        <v/>
      </c>
      <c r="X2365" s="1" t="str">
        <f t="shared" si="504"/>
        <v/>
      </c>
    </row>
    <row r="2366" spans="1:24" ht="17.7">
      <c r="A2366" s="3"/>
      <c r="B2366" s="7"/>
      <c r="H2366" s="1" t="str">
        <f t="shared" si="507"/>
        <v/>
      </c>
      <c r="I2366" s="9" t="str">
        <f ca="1">IF(A2366="","",IF(ROW()&gt;$AA$16+1,AVERAGE(INDIRECT("H" &amp; ROW()-$AA$16+1):H2366),""))</f>
        <v/>
      </c>
      <c r="J2366" s="14" t="str">
        <f t="shared" ca="1" si="508"/>
        <v/>
      </c>
      <c r="K2366" s="14" t="str">
        <f t="shared" ca="1" si="509"/>
        <v/>
      </c>
      <c r="L2366" s="9" t="str">
        <f t="shared" ca="1" si="510"/>
        <v/>
      </c>
      <c r="M2366" s="9" t="str">
        <f t="shared" si="511"/>
        <v/>
      </c>
      <c r="N2366" s="9" t="str">
        <f t="shared" si="512"/>
        <v/>
      </c>
      <c r="O2366" s="9" t="str">
        <f t="shared" si="513"/>
        <v/>
      </c>
      <c r="P2366" s="9" t="str">
        <f t="shared" si="514"/>
        <v/>
      </c>
      <c r="Q2366" s="9" t="str">
        <f t="shared" si="515"/>
        <v/>
      </c>
      <c r="R2366" s="9" t="str">
        <f t="shared" si="516"/>
        <v/>
      </c>
      <c r="S2366" s="9" t="str">
        <f t="shared" si="517"/>
        <v/>
      </c>
      <c r="T2366" s="9" t="str">
        <f t="shared" si="517"/>
        <v/>
      </c>
      <c r="U2366" s="9" t="str">
        <f t="shared" si="505"/>
        <v/>
      </c>
      <c r="V2366" s="6" t="str">
        <f t="shared" si="506"/>
        <v/>
      </c>
      <c r="W2366" s="16" t="str">
        <f ca="1">IF(AND(W2365=U2365,F2366&lt;=U2366),U2366,IF(AND(W2365=U2365,F2366&gt;=U2366),V2366,IF(AND(W2365=V2365,F2366&gt;=V2366),V2366,IF(AND(W2365=V2365,F2366&lt;=V2366),U2366,””))))</f>
        <v/>
      </c>
      <c r="X2366" s="1" t="str">
        <f t="shared" si="504"/>
        <v/>
      </c>
    </row>
    <row r="2367" spans="1:24" ht="17.7">
      <c r="A2367" s="3"/>
      <c r="B2367" s="7"/>
      <c r="H2367" s="1" t="str">
        <f t="shared" si="507"/>
        <v/>
      </c>
      <c r="I2367" s="9" t="str">
        <f ca="1">IF(A2367="","",IF(ROW()&gt;$AA$16+1,AVERAGE(INDIRECT("H" &amp; ROW()-$AA$16+1):H2367),""))</f>
        <v/>
      </c>
      <c r="J2367" s="14" t="str">
        <f t="shared" ca="1" si="508"/>
        <v/>
      </c>
      <c r="K2367" s="14" t="str">
        <f t="shared" ca="1" si="509"/>
        <v/>
      </c>
      <c r="L2367" s="9" t="str">
        <f t="shared" ca="1" si="510"/>
        <v/>
      </c>
      <c r="M2367" s="9" t="str">
        <f t="shared" si="511"/>
        <v/>
      </c>
      <c r="N2367" s="9" t="str">
        <f t="shared" si="512"/>
        <v/>
      </c>
      <c r="O2367" s="9" t="str">
        <f t="shared" si="513"/>
        <v/>
      </c>
      <c r="P2367" s="9" t="str">
        <f t="shared" si="514"/>
        <v/>
      </c>
      <c r="Q2367" s="9" t="str">
        <f t="shared" si="515"/>
        <v/>
      </c>
      <c r="R2367" s="9" t="str">
        <f t="shared" si="516"/>
        <v/>
      </c>
      <c r="S2367" s="9" t="str">
        <f t="shared" si="517"/>
        <v/>
      </c>
      <c r="T2367" s="9" t="str">
        <f t="shared" si="517"/>
        <v/>
      </c>
      <c r="U2367" s="9" t="str">
        <f t="shared" si="505"/>
        <v/>
      </c>
      <c r="V2367" s="6" t="str">
        <f t="shared" si="506"/>
        <v/>
      </c>
      <c r="W2367" s="16" t="str">
        <f ca="1">IF(AND(W2366=U2366,F2367&lt;=U2367),U2367,IF(AND(W2366=U2366,F2367&gt;=U2367),V2367,IF(AND(W2366=V2366,F2367&gt;=V2367),V2367,IF(AND(W2366=V2366,F2367&lt;=V2367),U2367,””))))</f>
        <v/>
      </c>
      <c r="X2367" s="1" t="str">
        <f t="shared" si="504"/>
        <v/>
      </c>
    </row>
    <row r="2368" spans="1:24" ht="17.7">
      <c r="A2368" s="3"/>
      <c r="B2368" s="7"/>
      <c r="H2368" s="1" t="str">
        <f t="shared" si="507"/>
        <v/>
      </c>
      <c r="I2368" s="9" t="str">
        <f ca="1">IF(A2368="","",IF(ROW()&gt;$AA$16+1,AVERAGE(INDIRECT("H" &amp; ROW()-$AA$16+1):H2368),""))</f>
        <v/>
      </c>
      <c r="J2368" s="14" t="str">
        <f t="shared" ca="1" si="508"/>
        <v/>
      </c>
      <c r="K2368" s="14" t="str">
        <f t="shared" ca="1" si="509"/>
        <v/>
      </c>
      <c r="L2368" s="9" t="str">
        <f t="shared" ca="1" si="510"/>
        <v/>
      </c>
      <c r="M2368" s="9" t="str">
        <f t="shared" si="511"/>
        <v/>
      </c>
      <c r="N2368" s="9" t="str">
        <f t="shared" si="512"/>
        <v/>
      </c>
      <c r="O2368" s="9" t="str">
        <f t="shared" si="513"/>
        <v/>
      </c>
      <c r="P2368" s="9" t="str">
        <f t="shared" si="514"/>
        <v/>
      </c>
      <c r="Q2368" s="9" t="str">
        <f t="shared" si="515"/>
        <v/>
      </c>
      <c r="R2368" s="9" t="str">
        <f t="shared" si="516"/>
        <v/>
      </c>
      <c r="S2368" s="9" t="str">
        <f t="shared" si="517"/>
        <v/>
      </c>
      <c r="T2368" s="9" t="str">
        <f t="shared" si="517"/>
        <v/>
      </c>
      <c r="U2368" s="9" t="str">
        <f t="shared" si="505"/>
        <v/>
      </c>
      <c r="V2368" s="6" t="str">
        <f t="shared" si="506"/>
        <v/>
      </c>
      <c r="W2368" s="16" t="str">
        <f ca="1">IF(AND(W2367=U2367,F2368&lt;=U2368),U2368,IF(AND(W2367=U2367,F2368&gt;=U2368),V2368,IF(AND(W2367=V2367,F2368&gt;=V2368),V2368,IF(AND(W2367=V2367,F2368&lt;=V2368),U2368,””))))</f>
        <v/>
      </c>
      <c r="X2368" s="1" t="str">
        <f t="shared" si="504"/>
        <v/>
      </c>
    </row>
    <row r="2369" spans="1:24" ht="17.7">
      <c r="A2369" s="3"/>
      <c r="B2369" s="7"/>
      <c r="H2369" s="1" t="str">
        <f t="shared" si="507"/>
        <v/>
      </c>
      <c r="I2369" s="9" t="str">
        <f ca="1">IF(A2369="","",IF(ROW()&gt;$AA$16+1,AVERAGE(INDIRECT("H" &amp; ROW()-$AA$16+1):H2369),""))</f>
        <v/>
      </c>
      <c r="J2369" s="14" t="str">
        <f t="shared" ca="1" si="508"/>
        <v/>
      </c>
      <c r="K2369" s="14" t="str">
        <f t="shared" ca="1" si="509"/>
        <v/>
      </c>
      <c r="L2369" s="9" t="str">
        <f t="shared" ca="1" si="510"/>
        <v/>
      </c>
      <c r="M2369" s="9" t="str">
        <f t="shared" si="511"/>
        <v/>
      </c>
      <c r="N2369" s="9" t="str">
        <f t="shared" si="512"/>
        <v/>
      </c>
      <c r="O2369" s="9" t="str">
        <f t="shared" si="513"/>
        <v/>
      </c>
      <c r="P2369" s="9" t="str">
        <f t="shared" si="514"/>
        <v/>
      </c>
      <c r="Q2369" s="9" t="str">
        <f t="shared" si="515"/>
        <v/>
      </c>
      <c r="R2369" s="9" t="str">
        <f t="shared" si="516"/>
        <v/>
      </c>
      <c r="S2369" s="9" t="str">
        <f t="shared" si="517"/>
        <v/>
      </c>
      <c r="T2369" s="9" t="str">
        <f t="shared" si="517"/>
        <v/>
      </c>
      <c r="U2369" s="9" t="str">
        <f t="shared" si="505"/>
        <v/>
      </c>
      <c r="V2369" s="6" t="str">
        <f t="shared" si="506"/>
        <v/>
      </c>
      <c r="W2369" s="16" t="str">
        <f ca="1">IF(AND(W2368=U2368,F2369&lt;=U2369),U2369,IF(AND(W2368=U2368,F2369&gt;=U2369),V2369,IF(AND(W2368=V2368,F2369&gt;=V2369),V2369,IF(AND(W2368=V2368,F2369&lt;=V2369),U2369,””))))</f>
        <v/>
      </c>
      <c r="X2369" s="1" t="str">
        <f t="shared" si="504"/>
        <v/>
      </c>
    </row>
    <row r="2370" spans="1:24" ht="17.7">
      <c r="A2370" s="3"/>
      <c r="B2370" s="7"/>
      <c r="H2370" s="1" t="str">
        <f t="shared" si="507"/>
        <v/>
      </c>
      <c r="I2370" s="9" t="str">
        <f ca="1">IF(A2370="","",IF(ROW()&gt;$AA$16+1,AVERAGE(INDIRECT("H" &amp; ROW()-$AA$16+1):H2370),""))</f>
        <v/>
      </c>
      <c r="J2370" s="14" t="str">
        <f t="shared" ca="1" si="508"/>
        <v/>
      </c>
      <c r="K2370" s="14" t="str">
        <f t="shared" ca="1" si="509"/>
        <v/>
      </c>
      <c r="L2370" s="9" t="str">
        <f t="shared" ca="1" si="510"/>
        <v/>
      </c>
      <c r="M2370" s="9" t="str">
        <f t="shared" si="511"/>
        <v/>
      </c>
      <c r="N2370" s="9" t="str">
        <f t="shared" si="512"/>
        <v/>
      </c>
      <c r="O2370" s="9" t="str">
        <f t="shared" si="513"/>
        <v/>
      </c>
      <c r="P2370" s="9" t="str">
        <f t="shared" si="514"/>
        <v/>
      </c>
      <c r="Q2370" s="9" t="str">
        <f t="shared" si="515"/>
        <v/>
      </c>
      <c r="R2370" s="9" t="str">
        <f t="shared" si="516"/>
        <v/>
      </c>
      <c r="S2370" s="9" t="str">
        <f t="shared" si="517"/>
        <v/>
      </c>
      <c r="T2370" s="9" t="str">
        <f t="shared" si="517"/>
        <v/>
      </c>
      <c r="U2370" s="9" t="str">
        <f t="shared" si="505"/>
        <v/>
      </c>
      <c r="V2370" s="6" t="str">
        <f t="shared" si="506"/>
        <v/>
      </c>
      <c r="W2370" s="16" t="str">
        <f ca="1">IF(AND(W2369=U2369,F2370&lt;=U2370),U2370,IF(AND(W2369=U2369,F2370&gt;=U2370),V2370,IF(AND(W2369=V2369,F2370&gt;=V2370),V2370,IF(AND(W2369=V2369,F2370&lt;=V2370),U2370,””))))</f>
        <v/>
      </c>
      <c r="X2370" s="1" t="str">
        <f t="shared" ref="X2370:X2433" si="518">IF(A2370="","",IF(ROW()&gt;$AA$16+1,IF(F2370&lt;W2370,"SELL","BUY"),""))</f>
        <v/>
      </c>
    </row>
    <row r="2371" spans="1:24" ht="17.7">
      <c r="A2371" s="3"/>
      <c r="B2371" s="7"/>
      <c r="H2371" s="1" t="str">
        <f t="shared" si="507"/>
        <v/>
      </c>
      <c r="I2371" s="9" t="str">
        <f ca="1">IF(A2371="","",IF(ROW()&gt;$AA$16+1,AVERAGE(INDIRECT("H" &amp; ROW()-$AA$16+1):H2371),""))</f>
        <v/>
      </c>
      <c r="J2371" s="14" t="str">
        <f t="shared" ca="1" si="508"/>
        <v/>
      </c>
      <c r="K2371" s="14" t="str">
        <f t="shared" ca="1" si="509"/>
        <v/>
      </c>
      <c r="L2371" s="9" t="str">
        <f t="shared" ca="1" si="510"/>
        <v/>
      </c>
      <c r="M2371" s="9" t="str">
        <f t="shared" si="511"/>
        <v/>
      </c>
      <c r="N2371" s="9" t="str">
        <f t="shared" si="512"/>
        <v/>
      </c>
      <c r="O2371" s="9" t="str">
        <f t="shared" si="513"/>
        <v/>
      </c>
      <c r="P2371" s="9" t="str">
        <f t="shared" si="514"/>
        <v/>
      </c>
      <c r="Q2371" s="9" t="str">
        <f t="shared" si="515"/>
        <v/>
      </c>
      <c r="R2371" s="9" t="str">
        <f t="shared" si="516"/>
        <v/>
      </c>
      <c r="S2371" s="9" t="str">
        <f t="shared" si="517"/>
        <v/>
      </c>
      <c r="T2371" s="9" t="str">
        <f t="shared" si="517"/>
        <v/>
      </c>
      <c r="U2371" s="9" t="str">
        <f t="shared" ref="U2371:U2434" si="519">IF(A2371="","",IF(ROW()&gt;$AA$16+1,IF(OR(S2371&lt;U2370,F2370&gt;U2370),S2371,U2370),""))</f>
        <v/>
      </c>
      <c r="V2371" s="6" t="str">
        <f t="shared" ref="V2371:V2434" si="520">IF(A2371="","",IF(ROW()&gt;$AA$16+1,IF(OR(T2371&gt;V2370,F2370&lt;V2370),T2371,V2370),""))</f>
        <v/>
      </c>
      <c r="W2371" s="16" t="str">
        <f ca="1">IF(AND(W2370=U2370,F2371&lt;=U2371),U2371,IF(AND(W2370=U2370,F2371&gt;=U2371),V2371,IF(AND(W2370=V2370,F2371&gt;=V2371),V2371,IF(AND(W2370=V2370,F2371&lt;=V2371),U2371,””))))</f>
        <v/>
      </c>
      <c r="X2371" s="1" t="str">
        <f t="shared" si="518"/>
        <v/>
      </c>
    </row>
    <row r="2372" spans="1:24" ht="17.7">
      <c r="A2372" s="3"/>
      <c r="B2372" s="7"/>
      <c r="H2372" s="1" t="str">
        <f t="shared" ref="H2372:H2435" si="521">IF(A2372="","",MAX(D2372-E2372,ABS(D2372-F2371),ABS(E2372-F2371)))</f>
        <v/>
      </c>
      <c r="I2372" s="9" t="str">
        <f ca="1">IF(A2372="","",IF(ROW()&gt;$AA$16+1,AVERAGE(INDIRECT("H" &amp; ROW()-$AA$16+1):H2372),""))</f>
        <v/>
      </c>
      <c r="J2372" s="14" t="str">
        <f t="shared" ref="J2372:J2435" ca="1" si="522">IF(A2372="","",IF(ROW(H2372)&lt;2+$AA$16,"",IF(ROW(H2372)=2+$AA$16,AVERAGE(OFFSET(H2372,1-$AA$16,0,$AA$16,1)),2/($AA$16+1)*H2372+(1-2/($AA$16+1))*J2371)))</f>
        <v/>
      </c>
      <c r="K2372" s="14" t="str">
        <f t="shared" ref="K2372:K2435" ca="1" si="523">IF(A2372="","",IF(ROW(H2372)&lt;2+$AA$16,"",IF(ROW(H2372)=2+$AA$16,AVERAGE(OFFSET(H2372,1-$AA$16,0,$AA$16,1)),1/$AA$16*H2372+(1-1/$AA$16)*K2371)))</f>
        <v/>
      </c>
      <c r="L2372" s="9" t="str">
        <f t="shared" ref="L2372:L2435" ca="1" si="524">IF($AA$19="ATR (SMA)",I2372,IF($AA$19="ATR (EMA)",J2372,K2372))</f>
        <v/>
      </c>
      <c r="M2372" s="9" t="str">
        <f t="shared" ref="M2372:M2435" si="525">IF(A2372="","",IF(ROW()&gt;$AA$16+1,F2372 + (L2372*$AA$17),""))</f>
        <v/>
      </c>
      <c r="N2372" s="9" t="str">
        <f t="shared" ref="N2372:N2435" si="526">IF(A2372="","",IF(ROW()&gt;$AA$16+1,F2372 - (L2372*$AA$17),""))</f>
        <v/>
      </c>
      <c r="O2372" s="9" t="str">
        <f t="shared" ref="O2372:O2435" si="527">IF(A2372="","",IF(ROW()&gt;$AA$16+1,E2372 + (L2372*$AA$17),""))</f>
        <v/>
      </c>
      <c r="P2372" s="9" t="str">
        <f t="shared" ref="P2372:P2435" si="528">IF(A2372="","",IF(ROW()&gt;$AA$16+1,D2372 - (L2372*$AA$17),""))</f>
        <v/>
      </c>
      <c r="Q2372" s="9" t="str">
        <f t="shared" ref="Q2372:Q2435" si="529">IF(A2372="","",IF(ROW()&gt;$AA$16+1,((D2372+E2372)/2) + (L2372*$AA$17),""))</f>
        <v/>
      </c>
      <c r="R2372" s="9" t="str">
        <f t="shared" ref="R2372:R2435" si="530">IF(A2372="","",IF(ROW()&gt;$AA$16+1,((D2372+E2372)/2) - (L2372*$AA$17),""))</f>
        <v/>
      </c>
      <c r="S2372" s="9" t="str">
        <f t="shared" ref="S2372:T2435" si="531">IF($AA$18="ATR SL(CLOSE)",M2372,IF($AA$18="ATR SL(HIGH/LOW)",O2372,Q2372))</f>
        <v/>
      </c>
      <c r="T2372" s="9" t="str">
        <f t="shared" si="531"/>
        <v/>
      </c>
      <c r="U2372" s="9" t="str">
        <f t="shared" si="519"/>
        <v/>
      </c>
      <c r="V2372" s="6" t="str">
        <f t="shared" si="520"/>
        <v/>
      </c>
      <c r="W2372" s="16" t="str">
        <f ca="1">IF(AND(W2371=U2371,F2372&lt;=U2372),U2372,IF(AND(W2371=U2371,F2372&gt;=U2372),V2372,IF(AND(W2371=V2371,F2372&gt;=V2372),V2372,IF(AND(W2371=V2371,F2372&lt;=V2372),U2372,””))))</f>
        <v/>
      </c>
      <c r="X2372" s="1" t="str">
        <f t="shared" si="518"/>
        <v/>
      </c>
    </row>
    <row r="2373" spans="1:24" ht="17.7">
      <c r="A2373" s="3"/>
      <c r="B2373" s="7"/>
      <c r="H2373" s="1" t="str">
        <f t="shared" si="521"/>
        <v/>
      </c>
      <c r="I2373" s="9" t="str">
        <f ca="1">IF(A2373="","",IF(ROW()&gt;$AA$16+1,AVERAGE(INDIRECT("H" &amp; ROW()-$AA$16+1):H2373),""))</f>
        <v/>
      </c>
      <c r="J2373" s="14" t="str">
        <f t="shared" ca="1" si="522"/>
        <v/>
      </c>
      <c r="K2373" s="14" t="str">
        <f t="shared" ca="1" si="523"/>
        <v/>
      </c>
      <c r="L2373" s="9" t="str">
        <f t="shared" ca="1" si="524"/>
        <v/>
      </c>
      <c r="M2373" s="9" t="str">
        <f t="shared" si="525"/>
        <v/>
      </c>
      <c r="N2373" s="9" t="str">
        <f t="shared" si="526"/>
        <v/>
      </c>
      <c r="O2373" s="9" t="str">
        <f t="shared" si="527"/>
        <v/>
      </c>
      <c r="P2373" s="9" t="str">
        <f t="shared" si="528"/>
        <v/>
      </c>
      <c r="Q2373" s="9" t="str">
        <f t="shared" si="529"/>
        <v/>
      </c>
      <c r="R2373" s="9" t="str">
        <f t="shared" si="530"/>
        <v/>
      </c>
      <c r="S2373" s="9" t="str">
        <f t="shared" si="531"/>
        <v/>
      </c>
      <c r="T2373" s="9" t="str">
        <f t="shared" si="531"/>
        <v/>
      </c>
      <c r="U2373" s="9" t="str">
        <f t="shared" si="519"/>
        <v/>
      </c>
      <c r="V2373" s="6" t="str">
        <f t="shared" si="520"/>
        <v/>
      </c>
      <c r="W2373" s="16" t="str">
        <f ca="1">IF(AND(W2372=U2372,F2373&lt;=U2373),U2373,IF(AND(W2372=U2372,F2373&gt;=U2373),V2373,IF(AND(W2372=V2372,F2373&gt;=V2373),V2373,IF(AND(W2372=V2372,F2373&lt;=V2373),U2373,””))))</f>
        <v/>
      </c>
      <c r="X2373" s="1" t="str">
        <f t="shared" si="518"/>
        <v/>
      </c>
    </row>
    <row r="2374" spans="1:24" ht="17.7">
      <c r="A2374" s="3"/>
      <c r="B2374" s="7"/>
      <c r="H2374" s="1" t="str">
        <f t="shared" si="521"/>
        <v/>
      </c>
      <c r="I2374" s="9" t="str">
        <f ca="1">IF(A2374="","",IF(ROW()&gt;$AA$16+1,AVERAGE(INDIRECT("H" &amp; ROW()-$AA$16+1):H2374),""))</f>
        <v/>
      </c>
      <c r="J2374" s="14" t="str">
        <f t="shared" ca="1" si="522"/>
        <v/>
      </c>
      <c r="K2374" s="14" t="str">
        <f t="shared" ca="1" si="523"/>
        <v/>
      </c>
      <c r="L2374" s="9" t="str">
        <f t="shared" ca="1" si="524"/>
        <v/>
      </c>
      <c r="M2374" s="9" t="str">
        <f t="shared" si="525"/>
        <v/>
      </c>
      <c r="N2374" s="9" t="str">
        <f t="shared" si="526"/>
        <v/>
      </c>
      <c r="O2374" s="9" t="str">
        <f t="shared" si="527"/>
        <v/>
      </c>
      <c r="P2374" s="9" t="str">
        <f t="shared" si="528"/>
        <v/>
      </c>
      <c r="Q2374" s="9" t="str">
        <f t="shared" si="529"/>
        <v/>
      </c>
      <c r="R2374" s="9" t="str">
        <f t="shared" si="530"/>
        <v/>
      </c>
      <c r="S2374" s="9" t="str">
        <f t="shared" si="531"/>
        <v/>
      </c>
      <c r="T2374" s="9" t="str">
        <f t="shared" si="531"/>
        <v/>
      </c>
      <c r="U2374" s="9" t="str">
        <f t="shared" si="519"/>
        <v/>
      </c>
      <c r="V2374" s="6" t="str">
        <f t="shared" si="520"/>
        <v/>
      </c>
      <c r="W2374" s="16" t="str">
        <f ca="1">IF(AND(W2373=U2373,F2374&lt;=U2374),U2374,IF(AND(W2373=U2373,F2374&gt;=U2374),V2374,IF(AND(W2373=V2373,F2374&gt;=V2374),V2374,IF(AND(W2373=V2373,F2374&lt;=V2374),U2374,””))))</f>
        <v/>
      </c>
      <c r="X2374" s="1" t="str">
        <f t="shared" si="518"/>
        <v/>
      </c>
    </row>
    <row r="2375" spans="1:24" ht="17.7">
      <c r="A2375" s="3"/>
      <c r="B2375" s="7"/>
      <c r="H2375" s="1" t="str">
        <f t="shared" si="521"/>
        <v/>
      </c>
      <c r="I2375" s="9" t="str">
        <f ca="1">IF(A2375="","",IF(ROW()&gt;$AA$16+1,AVERAGE(INDIRECT("H" &amp; ROW()-$AA$16+1):H2375),""))</f>
        <v/>
      </c>
      <c r="J2375" s="14" t="str">
        <f t="shared" ca="1" si="522"/>
        <v/>
      </c>
      <c r="K2375" s="14" t="str">
        <f t="shared" ca="1" si="523"/>
        <v/>
      </c>
      <c r="L2375" s="9" t="str">
        <f t="shared" ca="1" si="524"/>
        <v/>
      </c>
      <c r="M2375" s="9" t="str">
        <f t="shared" si="525"/>
        <v/>
      </c>
      <c r="N2375" s="9" t="str">
        <f t="shared" si="526"/>
        <v/>
      </c>
      <c r="O2375" s="9" t="str">
        <f t="shared" si="527"/>
        <v/>
      </c>
      <c r="P2375" s="9" t="str">
        <f t="shared" si="528"/>
        <v/>
      </c>
      <c r="Q2375" s="9" t="str">
        <f t="shared" si="529"/>
        <v/>
      </c>
      <c r="R2375" s="9" t="str">
        <f t="shared" si="530"/>
        <v/>
      </c>
      <c r="S2375" s="9" t="str">
        <f t="shared" si="531"/>
        <v/>
      </c>
      <c r="T2375" s="9" t="str">
        <f t="shared" si="531"/>
        <v/>
      </c>
      <c r="U2375" s="9" t="str">
        <f t="shared" si="519"/>
        <v/>
      </c>
      <c r="V2375" s="6" t="str">
        <f t="shared" si="520"/>
        <v/>
      </c>
      <c r="W2375" s="16" t="str">
        <f ca="1">IF(AND(W2374=U2374,F2375&lt;=U2375),U2375,IF(AND(W2374=U2374,F2375&gt;=U2375),V2375,IF(AND(W2374=V2374,F2375&gt;=V2375),V2375,IF(AND(W2374=V2374,F2375&lt;=V2375),U2375,””))))</f>
        <v/>
      </c>
      <c r="X2375" s="1" t="str">
        <f t="shared" si="518"/>
        <v/>
      </c>
    </row>
    <row r="2376" spans="1:24" ht="17.7">
      <c r="A2376" s="3"/>
      <c r="B2376" s="7"/>
      <c r="H2376" s="1" t="str">
        <f t="shared" si="521"/>
        <v/>
      </c>
      <c r="I2376" s="9" t="str">
        <f ca="1">IF(A2376="","",IF(ROW()&gt;$AA$16+1,AVERAGE(INDIRECT("H" &amp; ROW()-$AA$16+1):H2376),""))</f>
        <v/>
      </c>
      <c r="J2376" s="14" t="str">
        <f t="shared" ca="1" si="522"/>
        <v/>
      </c>
      <c r="K2376" s="14" t="str">
        <f t="shared" ca="1" si="523"/>
        <v/>
      </c>
      <c r="L2376" s="9" t="str">
        <f t="shared" ca="1" si="524"/>
        <v/>
      </c>
      <c r="M2376" s="9" t="str">
        <f t="shared" si="525"/>
        <v/>
      </c>
      <c r="N2376" s="9" t="str">
        <f t="shared" si="526"/>
        <v/>
      </c>
      <c r="O2376" s="9" t="str">
        <f t="shared" si="527"/>
        <v/>
      </c>
      <c r="P2376" s="9" t="str">
        <f t="shared" si="528"/>
        <v/>
      </c>
      <c r="Q2376" s="9" t="str">
        <f t="shared" si="529"/>
        <v/>
      </c>
      <c r="R2376" s="9" t="str">
        <f t="shared" si="530"/>
        <v/>
      </c>
      <c r="S2376" s="9" t="str">
        <f t="shared" si="531"/>
        <v/>
      </c>
      <c r="T2376" s="9" t="str">
        <f t="shared" si="531"/>
        <v/>
      </c>
      <c r="U2376" s="9" t="str">
        <f t="shared" si="519"/>
        <v/>
      </c>
      <c r="V2376" s="6" t="str">
        <f t="shared" si="520"/>
        <v/>
      </c>
      <c r="W2376" s="16" t="str">
        <f ca="1">IF(AND(W2375=U2375,F2376&lt;=U2376),U2376,IF(AND(W2375=U2375,F2376&gt;=U2376),V2376,IF(AND(W2375=V2375,F2376&gt;=V2376),V2376,IF(AND(W2375=V2375,F2376&lt;=V2376),U2376,””))))</f>
        <v/>
      </c>
      <c r="X2376" s="1" t="str">
        <f t="shared" si="518"/>
        <v/>
      </c>
    </row>
    <row r="2377" spans="1:24" ht="17.7">
      <c r="A2377" s="3"/>
      <c r="B2377" s="7"/>
      <c r="H2377" s="1" t="str">
        <f t="shared" si="521"/>
        <v/>
      </c>
      <c r="I2377" s="9" t="str">
        <f ca="1">IF(A2377="","",IF(ROW()&gt;$AA$16+1,AVERAGE(INDIRECT("H" &amp; ROW()-$AA$16+1):H2377),""))</f>
        <v/>
      </c>
      <c r="J2377" s="14" t="str">
        <f t="shared" ca="1" si="522"/>
        <v/>
      </c>
      <c r="K2377" s="14" t="str">
        <f t="shared" ca="1" si="523"/>
        <v/>
      </c>
      <c r="L2377" s="9" t="str">
        <f t="shared" ca="1" si="524"/>
        <v/>
      </c>
      <c r="M2377" s="9" t="str">
        <f t="shared" si="525"/>
        <v/>
      </c>
      <c r="N2377" s="9" t="str">
        <f t="shared" si="526"/>
        <v/>
      </c>
      <c r="O2377" s="9" t="str">
        <f t="shared" si="527"/>
        <v/>
      </c>
      <c r="P2377" s="9" t="str">
        <f t="shared" si="528"/>
        <v/>
      </c>
      <c r="Q2377" s="9" t="str">
        <f t="shared" si="529"/>
        <v/>
      </c>
      <c r="R2377" s="9" t="str">
        <f t="shared" si="530"/>
        <v/>
      </c>
      <c r="S2377" s="9" t="str">
        <f t="shared" si="531"/>
        <v/>
      </c>
      <c r="T2377" s="9" t="str">
        <f t="shared" si="531"/>
        <v/>
      </c>
      <c r="U2377" s="9" t="str">
        <f t="shared" si="519"/>
        <v/>
      </c>
      <c r="V2377" s="6" t="str">
        <f t="shared" si="520"/>
        <v/>
      </c>
      <c r="W2377" s="16" t="str">
        <f ca="1">IF(AND(W2376=U2376,F2377&lt;=U2377),U2377,IF(AND(W2376=U2376,F2377&gt;=U2377),V2377,IF(AND(W2376=V2376,F2377&gt;=V2377),V2377,IF(AND(W2376=V2376,F2377&lt;=V2377),U2377,””))))</f>
        <v/>
      </c>
      <c r="X2377" s="1" t="str">
        <f t="shared" si="518"/>
        <v/>
      </c>
    </row>
    <row r="2378" spans="1:24" ht="17.7">
      <c r="A2378" s="3"/>
      <c r="B2378" s="7"/>
      <c r="H2378" s="1" t="str">
        <f t="shared" si="521"/>
        <v/>
      </c>
      <c r="I2378" s="9" t="str">
        <f ca="1">IF(A2378="","",IF(ROW()&gt;$AA$16+1,AVERAGE(INDIRECT("H" &amp; ROW()-$AA$16+1):H2378),""))</f>
        <v/>
      </c>
      <c r="J2378" s="14" t="str">
        <f t="shared" ca="1" si="522"/>
        <v/>
      </c>
      <c r="K2378" s="14" t="str">
        <f t="shared" ca="1" si="523"/>
        <v/>
      </c>
      <c r="L2378" s="9" t="str">
        <f t="shared" ca="1" si="524"/>
        <v/>
      </c>
      <c r="M2378" s="9" t="str">
        <f t="shared" si="525"/>
        <v/>
      </c>
      <c r="N2378" s="9" t="str">
        <f t="shared" si="526"/>
        <v/>
      </c>
      <c r="O2378" s="9" t="str">
        <f t="shared" si="527"/>
        <v/>
      </c>
      <c r="P2378" s="9" t="str">
        <f t="shared" si="528"/>
        <v/>
      </c>
      <c r="Q2378" s="9" t="str">
        <f t="shared" si="529"/>
        <v/>
      </c>
      <c r="R2378" s="9" t="str">
        <f t="shared" si="530"/>
        <v/>
      </c>
      <c r="S2378" s="9" t="str">
        <f t="shared" si="531"/>
        <v/>
      </c>
      <c r="T2378" s="9" t="str">
        <f t="shared" si="531"/>
        <v/>
      </c>
      <c r="U2378" s="9" t="str">
        <f t="shared" si="519"/>
        <v/>
      </c>
      <c r="V2378" s="6" t="str">
        <f t="shared" si="520"/>
        <v/>
      </c>
      <c r="W2378" s="16" t="str">
        <f ca="1">IF(AND(W2377=U2377,F2378&lt;=U2378),U2378,IF(AND(W2377=U2377,F2378&gt;=U2378),V2378,IF(AND(W2377=V2377,F2378&gt;=V2378),V2378,IF(AND(W2377=V2377,F2378&lt;=V2378),U2378,””))))</f>
        <v/>
      </c>
      <c r="X2378" s="1" t="str">
        <f t="shared" si="518"/>
        <v/>
      </c>
    </row>
    <row r="2379" spans="1:24" ht="17.7">
      <c r="A2379" s="3"/>
      <c r="B2379" s="7"/>
      <c r="H2379" s="1" t="str">
        <f t="shared" si="521"/>
        <v/>
      </c>
      <c r="I2379" s="9" t="str">
        <f ca="1">IF(A2379="","",IF(ROW()&gt;$AA$16+1,AVERAGE(INDIRECT("H" &amp; ROW()-$AA$16+1):H2379),""))</f>
        <v/>
      </c>
      <c r="J2379" s="14" t="str">
        <f t="shared" ca="1" si="522"/>
        <v/>
      </c>
      <c r="K2379" s="14" t="str">
        <f t="shared" ca="1" si="523"/>
        <v/>
      </c>
      <c r="L2379" s="9" t="str">
        <f t="shared" ca="1" si="524"/>
        <v/>
      </c>
      <c r="M2379" s="9" t="str">
        <f t="shared" si="525"/>
        <v/>
      </c>
      <c r="N2379" s="9" t="str">
        <f t="shared" si="526"/>
        <v/>
      </c>
      <c r="O2379" s="9" t="str">
        <f t="shared" si="527"/>
        <v/>
      </c>
      <c r="P2379" s="9" t="str">
        <f t="shared" si="528"/>
        <v/>
      </c>
      <c r="Q2379" s="9" t="str">
        <f t="shared" si="529"/>
        <v/>
      </c>
      <c r="R2379" s="9" t="str">
        <f t="shared" si="530"/>
        <v/>
      </c>
      <c r="S2379" s="9" t="str">
        <f t="shared" si="531"/>
        <v/>
      </c>
      <c r="T2379" s="9" t="str">
        <f t="shared" si="531"/>
        <v/>
      </c>
      <c r="U2379" s="9" t="str">
        <f t="shared" si="519"/>
        <v/>
      </c>
      <c r="V2379" s="6" t="str">
        <f t="shared" si="520"/>
        <v/>
      </c>
      <c r="W2379" s="16" t="str">
        <f ca="1">IF(AND(W2378=U2378,F2379&lt;=U2379),U2379,IF(AND(W2378=U2378,F2379&gt;=U2379),V2379,IF(AND(W2378=V2378,F2379&gt;=V2379),V2379,IF(AND(W2378=V2378,F2379&lt;=V2379),U2379,””))))</f>
        <v/>
      </c>
      <c r="X2379" s="1" t="str">
        <f t="shared" si="518"/>
        <v/>
      </c>
    </row>
    <row r="2380" spans="1:24" ht="17.7">
      <c r="A2380" s="3"/>
      <c r="B2380" s="7"/>
      <c r="H2380" s="1" t="str">
        <f t="shared" si="521"/>
        <v/>
      </c>
      <c r="I2380" s="9" t="str">
        <f ca="1">IF(A2380="","",IF(ROW()&gt;$AA$16+1,AVERAGE(INDIRECT("H" &amp; ROW()-$AA$16+1):H2380),""))</f>
        <v/>
      </c>
      <c r="J2380" s="14" t="str">
        <f t="shared" ca="1" si="522"/>
        <v/>
      </c>
      <c r="K2380" s="14" t="str">
        <f t="shared" ca="1" si="523"/>
        <v/>
      </c>
      <c r="L2380" s="9" t="str">
        <f t="shared" ca="1" si="524"/>
        <v/>
      </c>
      <c r="M2380" s="9" t="str">
        <f t="shared" si="525"/>
        <v/>
      </c>
      <c r="N2380" s="9" t="str">
        <f t="shared" si="526"/>
        <v/>
      </c>
      <c r="O2380" s="9" t="str">
        <f t="shared" si="527"/>
        <v/>
      </c>
      <c r="P2380" s="9" t="str">
        <f t="shared" si="528"/>
        <v/>
      </c>
      <c r="Q2380" s="9" t="str">
        <f t="shared" si="529"/>
        <v/>
      </c>
      <c r="R2380" s="9" t="str">
        <f t="shared" si="530"/>
        <v/>
      </c>
      <c r="S2380" s="9" t="str">
        <f t="shared" si="531"/>
        <v/>
      </c>
      <c r="T2380" s="9" t="str">
        <f t="shared" si="531"/>
        <v/>
      </c>
      <c r="U2380" s="9" t="str">
        <f t="shared" si="519"/>
        <v/>
      </c>
      <c r="V2380" s="6" t="str">
        <f t="shared" si="520"/>
        <v/>
      </c>
      <c r="W2380" s="16" t="str">
        <f ca="1">IF(AND(W2379=U2379,F2380&lt;=U2380),U2380,IF(AND(W2379=U2379,F2380&gt;=U2380),V2380,IF(AND(W2379=V2379,F2380&gt;=V2380),V2380,IF(AND(W2379=V2379,F2380&lt;=V2380),U2380,””))))</f>
        <v/>
      </c>
      <c r="X2380" s="1" t="str">
        <f t="shared" si="518"/>
        <v/>
      </c>
    </row>
    <row r="2381" spans="1:24" ht="17.7">
      <c r="A2381" s="3"/>
      <c r="B2381" s="7"/>
      <c r="H2381" s="1" t="str">
        <f t="shared" si="521"/>
        <v/>
      </c>
      <c r="I2381" s="9" t="str">
        <f ca="1">IF(A2381="","",IF(ROW()&gt;$AA$16+1,AVERAGE(INDIRECT("H" &amp; ROW()-$AA$16+1):H2381),""))</f>
        <v/>
      </c>
      <c r="J2381" s="14" t="str">
        <f t="shared" ca="1" si="522"/>
        <v/>
      </c>
      <c r="K2381" s="14" t="str">
        <f t="shared" ca="1" si="523"/>
        <v/>
      </c>
      <c r="L2381" s="9" t="str">
        <f t="shared" ca="1" si="524"/>
        <v/>
      </c>
      <c r="M2381" s="9" t="str">
        <f t="shared" si="525"/>
        <v/>
      </c>
      <c r="N2381" s="9" t="str">
        <f t="shared" si="526"/>
        <v/>
      </c>
      <c r="O2381" s="9" t="str">
        <f t="shared" si="527"/>
        <v/>
      </c>
      <c r="P2381" s="9" t="str">
        <f t="shared" si="528"/>
        <v/>
      </c>
      <c r="Q2381" s="9" t="str">
        <f t="shared" si="529"/>
        <v/>
      </c>
      <c r="R2381" s="9" t="str">
        <f t="shared" si="530"/>
        <v/>
      </c>
      <c r="S2381" s="9" t="str">
        <f t="shared" si="531"/>
        <v/>
      </c>
      <c r="T2381" s="9" t="str">
        <f t="shared" si="531"/>
        <v/>
      </c>
      <c r="U2381" s="9" t="str">
        <f t="shared" si="519"/>
        <v/>
      </c>
      <c r="V2381" s="6" t="str">
        <f t="shared" si="520"/>
        <v/>
      </c>
      <c r="W2381" s="16" t="str">
        <f ca="1">IF(AND(W2380=U2380,F2381&lt;=U2381),U2381,IF(AND(W2380=U2380,F2381&gt;=U2381),V2381,IF(AND(W2380=V2380,F2381&gt;=V2381),V2381,IF(AND(W2380=V2380,F2381&lt;=V2381),U2381,””))))</f>
        <v/>
      </c>
      <c r="X2381" s="1" t="str">
        <f t="shared" si="518"/>
        <v/>
      </c>
    </row>
    <row r="2382" spans="1:24" ht="17.7">
      <c r="A2382" s="3"/>
      <c r="B2382" s="7"/>
      <c r="H2382" s="1" t="str">
        <f t="shared" si="521"/>
        <v/>
      </c>
      <c r="I2382" s="9" t="str">
        <f ca="1">IF(A2382="","",IF(ROW()&gt;$AA$16+1,AVERAGE(INDIRECT("H" &amp; ROW()-$AA$16+1):H2382),""))</f>
        <v/>
      </c>
      <c r="J2382" s="14" t="str">
        <f t="shared" ca="1" si="522"/>
        <v/>
      </c>
      <c r="K2382" s="14" t="str">
        <f t="shared" ca="1" si="523"/>
        <v/>
      </c>
      <c r="L2382" s="9" t="str">
        <f t="shared" ca="1" si="524"/>
        <v/>
      </c>
      <c r="M2382" s="9" t="str">
        <f t="shared" si="525"/>
        <v/>
      </c>
      <c r="N2382" s="9" t="str">
        <f t="shared" si="526"/>
        <v/>
      </c>
      <c r="O2382" s="9" t="str">
        <f t="shared" si="527"/>
        <v/>
      </c>
      <c r="P2382" s="9" t="str">
        <f t="shared" si="528"/>
        <v/>
      </c>
      <c r="Q2382" s="9" t="str">
        <f t="shared" si="529"/>
        <v/>
      </c>
      <c r="R2382" s="9" t="str">
        <f t="shared" si="530"/>
        <v/>
      </c>
      <c r="S2382" s="9" t="str">
        <f t="shared" si="531"/>
        <v/>
      </c>
      <c r="T2382" s="9" t="str">
        <f t="shared" si="531"/>
        <v/>
      </c>
      <c r="U2382" s="9" t="str">
        <f t="shared" si="519"/>
        <v/>
      </c>
      <c r="V2382" s="6" t="str">
        <f t="shared" si="520"/>
        <v/>
      </c>
      <c r="W2382" s="16" t="str">
        <f ca="1">IF(AND(W2381=U2381,F2382&lt;=U2382),U2382,IF(AND(W2381=U2381,F2382&gt;=U2382),V2382,IF(AND(W2381=V2381,F2382&gt;=V2382),V2382,IF(AND(W2381=V2381,F2382&lt;=V2382),U2382,””))))</f>
        <v/>
      </c>
      <c r="X2382" s="1" t="str">
        <f t="shared" si="518"/>
        <v/>
      </c>
    </row>
    <row r="2383" spans="1:24" ht="17.7">
      <c r="A2383" s="3"/>
      <c r="B2383" s="7"/>
      <c r="H2383" s="1" t="str">
        <f t="shared" si="521"/>
        <v/>
      </c>
      <c r="I2383" s="9" t="str">
        <f ca="1">IF(A2383="","",IF(ROW()&gt;$AA$16+1,AVERAGE(INDIRECT("H" &amp; ROW()-$AA$16+1):H2383),""))</f>
        <v/>
      </c>
      <c r="J2383" s="14" t="str">
        <f t="shared" ca="1" si="522"/>
        <v/>
      </c>
      <c r="K2383" s="14" t="str">
        <f t="shared" ca="1" si="523"/>
        <v/>
      </c>
      <c r="L2383" s="9" t="str">
        <f t="shared" ca="1" si="524"/>
        <v/>
      </c>
      <c r="M2383" s="9" t="str">
        <f t="shared" si="525"/>
        <v/>
      </c>
      <c r="N2383" s="9" t="str">
        <f t="shared" si="526"/>
        <v/>
      </c>
      <c r="O2383" s="9" t="str">
        <f t="shared" si="527"/>
        <v/>
      </c>
      <c r="P2383" s="9" t="str">
        <f t="shared" si="528"/>
        <v/>
      </c>
      <c r="Q2383" s="9" t="str">
        <f t="shared" si="529"/>
        <v/>
      </c>
      <c r="R2383" s="9" t="str">
        <f t="shared" si="530"/>
        <v/>
      </c>
      <c r="S2383" s="9" t="str">
        <f t="shared" si="531"/>
        <v/>
      </c>
      <c r="T2383" s="9" t="str">
        <f t="shared" si="531"/>
        <v/>
      </c>
      <c r="U2383" s="9" t="str">
        <f t="shared" si="519"/>
        <v/>
      </c>
      <c r="V2383" s="6" t="str">
        <f t="shared" si="520"/>
        <v/>
      </c>
      <c r="W2383" s="16" t="str">
        <f ca="1">IF(AND(W2382=U2382,F2383&lt;=U2383),U2383,IF(AND(W2382=U2382,F2383&gt;=U2383),V2383,IF(AND(W2382=V2382,F2383&gt;=V2383),V2383,IF(AND(W2382=V2382,F2383&lt;=V2383),U2383,””))))</f>
        <v/>
      </c>
      <c r="X2383" s="1" t="str">
        <f t="shared" si="518"/>
        <v/>
      </c>
    </row>
    <row r="2384" spans="1:24" ht="17.7">
      <c r="A2384" s="3"/>
      <c r="B2384" s="7"/>
      <c r="H2384" s="1" t="str">
        <f t="shared" si="521"/>
        <v/>
      </c>
      <c r="I2384" s="9" t="str">
        <f ca="1">IF(A2384="","",IF(ROW()&gt;$AA$16+1,AVERAGE(INDIRECT("H" &amp; ROW()-$AA$16+1):H2384),""))</f>
        <v/>
      </c>
      <c r="J2384" s="14" t="str">
        <f t="shared" ca="1" si="522"/>
        <v/>
      </c>
      <c r="K2384" s="14" t="str">
        <f t="shared" ca="1" si="523"/>
        <v/>
      </c>
      <c r="L2384" s="9" t="str">
        <f t="shared" ca="1" si="524"/>
        <v/>
      </c>
      <c r="M2384" s="9" t="str">
        <f t="shared" si="525"/>
        <v/>
      </c>
      <c r="N2384" s="9" t="str">
        <f t="shared" si="526"/>
        <v/>
      </c>
      <c r="O2384" s="9" t="str">
        <f t="shared" si="527"/>
        <v/>
      </c>
      <c r="P2384" s="9" t="str">
        <f t="shared" si="528"/>
        <v/>
      </c>
      <c r="Q2384" s="9" t="str">
        <f t="shared" si="529"/>
        <v/>
      </c>
      <c r="R2384" s="9" t="str">
        <f t="shared" si="530"/>
        <v/>
      </c>
      <c r="S2384" s="9" t="str">
        <f t="shared" si="531"/>
        <v/>
      </c>
      <c r="T2384" s="9" t="str">
        <f t="shared" si="531"/>
        <v/>
      </c>
      <c r="U2384" s="9" t="str">
        <f t="shared" si="519"/>
        <v/>
      </c>
      <c r="V2384" s="6" t="str">
        <f t="shared" si="520"/>
        <v/>
      </c>
      <c r="W2384" s="16" t="str">
        <f ca="1">IF(AND(W2383=U2383,F2384&lt;=U2384),U2384,IF(AND(W2383=U2383,F2384&gt;=U2384),V2384,IF(AND(W2383=V2383,F2384&gt;=V2384),V2384,IF(AND(W2383=V2383,F2384&lt;=V2384),U2384,””))))</f>
        <v/>
      </c>
      <c r="X2384" s="1" t="str">
        <f t="shared" si="518"/>
        <v/>
      </c>
    </row>
    <row r="2385" spans="1:24" ht="17.7">
      <c r="A2385" s="3"/>
      <c r="B2385" s="7"/>
      <c r="H2385" s="1" t="str">
        <f t="shared" si="521"/>
        <v/>
      </c>
      <c r="I2385" s="9" t="str">
        <f ca="1">IF(A2385="","",IF(ROW()&gt;$AA$16+1,AVERAGE(INDIRECT("H" &amp; ROW()-$AA$16+1):H2385),""))</f>
        <v/>
      </c>
      <c r="J2385" s="14" t="str">
        <f t="shared" ca="1" si="522"/>
        <v/>
      </c>
      <c r="K2385" s="14" t="str">
        <f t="shared" ca="1" si="523"/>
        <v/>
      </c>
      <c r="L2385" s="9" t="str">
        <f t="shared" ca="1" si="524"/>
        <v/>
      </c>
      <c r="M2385" s="9" t="str">
        <f t="shared" si="525"/>
        <v/>
      </c>
      <c r="N2385" s="9" t="str">
        <f t="shared" si="526"/>
        <v/>
      </c>
      <c r="O2385" s="9" t="str">
        <f t="shared" si="527"/>
        <v/>
      </c>
      <c r="P2385" s="9" t="str">
        <f t="shared" si="528"/>
        <v/>
      </c>
      <c r="Q2385" s="9" t="str">
        <f t="shared" si="529"/>
        <v/>
      </c>
      <c r="R2385" s="9" t="str">
        <f t="shared" si="530"/>
        <v/>
      </c>
      <c r="S2385" s="9" t="str">
        <f t="shared" si="531"/>
        <v/>
      </c>
      <c r="T2385" s="9" t="str">
        <f t="shared" si="531"/>
        <v/>
      </c>
      <c r="U2385" s="9" t="str">
        <f t="shared" si="519"/>
        <v/>
      </c>
      <c r="V2385" s="6" t="str">
        <f t="shared" si="520"/>
        <v/>
      </c>
      <c r="W2385" s="16" t="str">
        <f ca="1">IF(AND(W2384=U2384,F2385&lt;=U2385),U2385,IF(AND(W2384=U2384,F2385&gt;=U2385),V2385,IF(AND(W2384=V2384,F2385&gt;=V2385),V2385,IF(AND(W2384=V2384,F2385&lt;=V2385),U2385,””))))</f>
        <v/>
      </c>
      <c r="X2385" s="1" t="str">
        <f t="shared" si="518"/>
        <v/>
      </c>
    </row>
    <row r="2386" spans="1:24" ht="17.7">
      <c r="A2386" s="3"/>
      <c r="B2386" s="7"/>
      <c r="H2386" s="1" t="str">
        <f t="shared" si="521"/>
        <v/>
      </c>
      <c r="I2386" s="9" t="str">
        <f ca="1">IF(A2386="","",IF(ROW()&gt;$AA$16+1,AVERAGE(INDIRECT("H" &amp; ROW()-$AA$16+1):H2386),""))</f>
        <v/>
      </c>
      <c r="J2386" s="14" t="str">
        <f t="shared" ca="1" si="522"/>
        <v/>
      </c>
      <c r="K2386" s="14" t="str">
        <f t="shared" ca="1" si="523"/>
        <v/>
      </c>
      <c r="L2386" s="9" t="str">
        <f t="shared" ca="1" si="524"/>
        <v/>
      </c>
      <c r="M2386" s="9" t="str">
        <f t="shared" si="525"/>
        <v/>
      </c>
      <c r="N2386" s="9" t="str">
        <f t="shared" si="526"/>
        <v/>
      </c>
      <c r="O2386" s="9" t="str">
        <f t="shared" si="527"/>
        <v/>
      </c>
      <c r="P2386" s="9" t="str">
        <f t="shared" si="528"/>
        <v/>
      </c>
      <c r="Q2386" s="9" t="str">
        <f t="shared" si="529"/>
        <v/>
      </c>
      <c r="R2386" s="9" t="str">
        <f t="shared" si="530"/>
        <v/>
      </c>
      <c r="S2386" s="9" t="str">
        <f t="shared" si="531"/>
        <v/>
      </c>
      <c r="T2386" s="9" t="str">
        <f t="shared" si="531"/>
        <v/>
      </c>
      <c r="U2386" s="9" t="str">
        <f t="shared" si="519"/>
        <v/>
      </c>
      <c r="V2386" s="6" t="str">
        <f t="shared" si="520"/>
        <v/>
      </c>
      <c r="W2386" s="16" t="str">
        <f ca="1">IF(AND(W2385=U2385,F2386&lt;=U2386),U2386,IF(AND(W2385=U2385,F2386&gt;=U2386),V2386,IF(AND(W2385=V2385,F2386&gt;=V2386),V2386,IF(AND(W2385=V2385,F2386&lt;=V2386),U2386,””))))</f>
        <v/>
      </c>
      <c r="X2386" s="1" t="str">
        <f t="shared" si="518"/>
        <v/>
      </c>
    </row>
    <row r="2387" spans="1:24" ht="17.7">
      <c r="A2387" s="3"/>
      <c r="B2387" s="7"/>
      <c r="H2387" s="1" t="str">
        <f t="shared" si="521"/>
        <v/>
      </c>
      <c r="I2387" s="9" t="str">
        <f ca="1">IF(A2387="","",IF(ROW()&gt;$AA$16+1,AVERAGE(INDIRECT("H" &amp; ROW()-$AA$16+1):H2387),""))</f>
        <v/>
      </c>
      <c r="J2387" s="14" t="str">
        <f t="shared" ca="1" si="522"/>
        <v/>
      </c>
      <c r="K2387" s="14" t="str">
        <f t="shared" ca="1" si="523"/>
        <v/>
      </c>
      <c r="L2387" s="9" t="str">
        <f t="shared" ca="1" si="524"/>
        <v/>
      </c>
      <c r="M2387" s="9" t="str">
        <f t="shared" si="525"/>
        <v/>
      </c>
      <c r="N2387" s="9" t="str">
        <f t="shared" si="526"/>
        <v/>
      </c>
      <c r="O2387" s="9" t="str">
        <f t="shared" si="527"/>
        <v/>
      </c>
      <c r="P2387" s="9" t="str">
        <f t="shared" si="528"/>
        <v/>
      </c>
      <c r="Q2387" s="9" t="str">
        <f t="shared" si="529"/>
        <v/>
      </c>
      <c r="R2387" s="9" t="str">
        <f t="shared" si="530"/>
        <v/>
      </c>
      <c r="S2387" s="9" t="str">
        <f t="shared" si="531"/>
        <v/>
      </c>
      <c r="T2387" s="9" t="str">
        <f t="shared" si="531"/>
        <v/>
      </c>
      <c r="U2387" s="9" t="str">
        <f t="shared" si="519"/>
        <v/>
      </c>
      <c r="V2387" s="6" t="str">
        <f t="shared" si="520"/>
        <v/>
      </c>
      <c r="W2387" s="16" t="str">
        <f ca="1">IF(AND(W2386=U2386,F2387&lt;=U2387),U2387,IF(AND(W2386=U2386,F2387&gt;=U2387),V2387,IF(AND(W2386=V2386,F2387&gt;=V2387),V2387,IF(AND(W2386=V2386,F2387&lt;=V2387),U2387,””))))</f>
        <v/>
      </c>
      <c r="X2387" s="1" t="str">
        <f t="shared" si="518"/>
        <v/>
      </c>
    </row>
    <row r="2388" spans="1:24" ht="17.7">
      <c r="A2388" s="3"/>
      <c r="B2388" s="7"/>
      <c r="H2388" s="1" t="str">
        <f t="shared" si="521"/>
        <v/>
      </c>
      <c r="I2388" s="9" t="str">
        <f ca="1">IF(A2388="","",IF(ROW()&gt;$AA$16+1,AVERAGE(INDIRECT("H" &amp; ROW()-$AA$16+1):H2388),""))</f>
        <v/>
      </c>
      <c r="J2388" s="14" t="str">
        <f t="shared" ca="1" si="522"/>
        <v/>
      </c>
      <c r="K2388" s="14" t="str">
        <f t="shared" ca="1" si="523"/>
        <v/>
      </c>
      <c r="L2388" s="9" t="str">
        <f t="shared" ca="1" si="524"/>
        <v/>
      </c>
      <c r="M2388" s="9" t="str">
        <f t="shared" si="525"/>
        <v/>
      </c>
      <c r="N2388" s="9" t="str">
        <f t="shared" si="526"/>
        <v/>
      </c>
      <c r="O2388" s="9" t="str">
        <f t="shared" si="527"/>
        <v/>
      </c>
      <c r="P2388" s="9" t="str">
        <f t="shared" si="528"/>
        <v/>
      </c>
      <c r="Q2388" s="9" t="str">
        <f t="shared" si="529"/>
        <v/>
      </c>
      <c r="R2388" s="9" t="str">
        <f t="shared" si="530"/>
        <v/>
      </c>
      <c r="S2388" s="9" t="str">
        <f t="shared" si="531"/>
        <v/>
      </c>
      <c r="T2388" s="9" t="str">
        <f t="shared" si="531"/>
        <v/>
      </c>
      <c r="U2388" s="9" t="str">
        <f t="shared" si="519"/>
        <v/>
      </c>
      <c r="V2388" s="6" t="str">
        <f t="shared" si="520"/>
        <v/>
      </c>
      <c r="W2388" s="16" t="str">
        <f ca="1">IF(AND(W2387=U2387,F2388&lt;=U2388),U2388,IF(AND(W2387=U2387,F2388&gt;=U2388),V2388,IF(AND(W2387=V2387,F2388&gt;=V2388),V2388,IF(AND(W2387=V2387,F2388&lt;=V2388),U2388,””))))</f>
        <v/>
      </c>
      <c r="X2388" s="1" t="str">
        <f t="shared" si="518"/>
        <v/>
      </c>
    </row>
    <row r="2389" spans="1:24" ht="17.7">
      <c r="A2389" s="3"/>
      <c r="B2389" s="7"/>
      <c r="H2389" s="1" t="str">
        <f t="shared" si="521"/>
        <v/>
      </c>
      <c r="I2389" s="9" t="str">
        <f ca="1">IF(A2389="","",IF(ROW()&gt;$AA$16+1,AVERAGE(INDIRECT("H" &amp; ROW()-$AA$16+1):H2389),""))</f>
        <v/>
      </c>
      <c r="J2389" s="14" t="str">
        <f t="shared" ca="1" si="522"/>
        <v/>
      </c>
      <c r="K2389" s="14" t="str">
        <f t="shared" ca="1" si="523"/>
        <v/>
      </c>
      <c r="L2389" s="9" t="str">
        <f t="shared" ca="1" si="524"/>
        <v/>
      </c>
      <c r="M2389" s="9" t="str">
        <f t="shared" si="525"/>
        <v/>
      </c>
      <c r="N2389" s="9" t="str">
        <f t="shared" si="526"/>
        <v/>
      </c>
      <c r="O2389" s="9" t="str">
        <f t="shared" si="527"/>
        <v/>
      </c>
      <c r="P2389" s="9" t="str">
        <f t="shared" si="528"/>
        <v/>
      </c>
      <c r="Q2389" s="9" t="str">
        <f t="shared" si="529"/>
        <v/>
      </c>
      <c r="R2389" s="9" t="str">
        <f t="shared" si="530"/>
        <v/>
      </c>
      <c r="S2389" s="9" t="str">
        <f t="shared" si="531"/>
        <v/>
      </c>
      <c r="T2389" s="9" t="str">
        <f t="shared" si="531"/>
        <v/>
      </c>
      <c r="U2389" s="9" t="str">
        <f t="shared" si="519"/>
        <v/>
      </c>
      <c r="V2389" s="6" t="str">
        <f t="shared" si="520"/>
        <v/>
      </c>
      <c r="W2389" s="16" t="str">
        <f ca="1">IF(AND(W2388=U2388,F2389&lt;=U2389),U2389,IF(AND(W2388=U2388,F2389&gt;=U2389),V2389,IF(AND(W2388=V2388,F2389&gt;=V2389),V2389,IF(AND(W2388=V2388,F2389&lt;=V2389),U2389,””))))</f>
        <v/>
      </c>
      <c r="X2389" s="1" t="str">
        <f t="shared" si="518"/>
        <v/>
      </c>
    </row>
    <row r="2390" spans="1:24" ht="17.7">
      <c r="A2390" s="3"/>
      <c r="B2390" s="7"/>
      <c r="H2390" s="1" t="str">
        <f t="shared" si="521"/>
        <v/>
      </c>
      <c r="I2390" s="9" t="str">
        <f ca="1">IF(A2390="","",IF(ROW()&gt;$AA$16+1,AVERAGE(INDIRECT("H" &amp; ROW()-$AA$16+1):H2390),""))</f>
        <v/>
      </c>
      <c r="J2390" s="14" t="str">
        <f t="shared" ca="1" si="522"/>
        <v/>
      </c>
      <c r="K2390" s="14" t="str">
        <f t="shared" ca="1" si="523"/>
        <v/>
      </c>
      <c r="L2390" s="9" t="str">
        <f t="shared" ca="1" si="524"/>
        <v/>
      </c>
      <c r="M2390" s="9" t="str">
        <f t="shared" si="525"/>
        <v/>
      </c>
      <c r="N2390" s="9" t="str">
        <f t="shared" si="526"/>
        <v/>
      </c>
      <c r="O2390" s="9" t="str">
        <f t="shared" si="527"/>
        <v/>
      </c>
      <c r="P2390" s="9" t="str">
        <f t="shared" si="528"/>
        <v/>
      </c>
      <c r="Q2390" s="9" t="str">
        <f t="shared" si="529"/>
        <v/>
      </c>
      <c r="R2390" s="9" t="str">
        <f t="shared" si="530"/>
        <v/>
      </c>
      <c r="S2390" s="9" t="str">
        <f t="shared" si="531"/>
        <v/>
      </c>
      <c r="T2390" s="9" t="str">
        <f t="shared" si="531"/>
        <v/>
      </c>
      <c r="U2390" s="9" t="str">
        <f t="shared" si="519"/>
        <v/>
      </c>
      <c r="V2390" s="6" t="str">
        <f t="shared" si="520"/>
        <v/>
      </c>
      <c r="W2390" s="16" t="str">
        <f ca="1">IF(AND(W2389=U2389,F2390&lt;=U2390),U2390,IF(AND(W2389=U2389,F2390&gt;=U2390),V2390,IF(AND(W2389=V2389,F2390&gt;=V2390),V2390,IF(AND(W2389=V2389,F2390&lt;=V2390),U2390,””))))</f>
        <v/>
      </c>
      <c r="X2390" s="1" t="str">
        <f t="shared" si="518"/>
        <v/>
      </c>
    </row>
    <row r="2391" spans="1:24" ht="17.7">
      <c r="A2391" s="3"/>
      <c r="B2391" s="7"/>
      <c r="H2391" s="1" t="str">
        <f t="shared" si="521"/>
        <v/>
      </c>
      <c r="I2391" s="9" t="str">
        <f ca="1">IF(A2391="","",IF(ROW()&gt;$AA$16+1,AVERAGE(INDIRECT("H" &amp; ROW()-$AA$16+1):H2391),""))</f>
        <v/>
      </c>
      <c r="J2391" s="14" t="str">
        <f t="shared" ca="1" si="522"/>
        <v/>
      </c>
      <c r="K2391" s="14" t="str">
        <f t="shared" ca="1" si="523"/>
        <v/>
      </c>
      <c r="L2391" s="9" t="str">
        <f t="shared" ca="1" si="524"/>
        <v/>
      </c>
      <c r="M2391" s="9" t="str">
        <f t="shared" si="525"/>
        <v/>
      </c>
      <c r="N2391" s="9" t="str">
        <f t="shared" si="526"/>
        <v/>
      </c>
      <c r="O2391" s="9" t="str">
        <f t="shared" si="527"/>
        <v/>
      </c>
      <c r="P2391" s="9" t="str">
        <f t="shared" si="528"/>
        <v/>
      </c>
      <c r="Q2391" s="9" t="str">
        <f t="shared" si="529"/>
        <v/>
      </c>
      <c r="R2391" s="9" t="str">
        <f t="shared" si="530"/>
        <v/>
      </c>
      <c r="S2391" s="9" t="str">
        <f t="shared" si="531"/>
        <v/>
      </c>
      <c r="T2391" s="9" t="str">
        <f t="shared" si="531"/>
        <v/>
      </c>
      <c r="U2391" s="9" t="str">
        <f t="shared" si="519"/>
        <v/>
      </c>
      <c r="V2391" s="6" t="str">
        <f t="shared" si="520"/>
        <v/>
      </c>
      <c r="W2391" s="16" t="str">
        <f ca="1">IF(AND(W2390=U2390,F2391&lt;=U2391),U2391,IF(AND(W2390=U2390,F2391&gt;=U2391),V2391,IF(AND(W2390=V2390,F2391&gt;=V2391),V2391,IF(AND(W2390=V2390,F2391&lt;=V2391),U2391,””))))</f>
        <v/>
      </c>
      <c r="X2391" s="1" t="str">
        <f t="shared" si="518"/>
        <v/>
      </c>
    </row>
    <row r="2392" spans="1:24" ht="17.7">
      <c r="A2392" s="3"/>
      <c r="B2392" s="7"/>
      <c r="H2392" s="1" t="str">
        <f t="shared" si="521"/>
        <v/>
      </c>
      <c r="I2392" s="9" t="str">
        <f ca="1">IF(A2392="","",IF(ROW()&gt;$AA$16+1,AVERAGE(INDIRECT("H" &amp; ROW()-$AA$16+1):H2392),""))</f>
        <v/>
      </c>
      <c r="J2392" s="14" t="str">
        <f t="shared" ca="1" si="522"/>
        <v/>
      </c>
      <c r="K2392" s="14" t="str">
        <f t="shared" ca="1" si="523"/>
        <v/>
      </c>
      <c r="L2392" s="9" t="str">
        <f t="shared" ca="1" si="524"/>
        <v/>
      </c>
      <c r="M2392" s="9" t="str">
        <f t="shared" si="525"/>
        <v/>
      </c>
      <c r="N2392" s="9" t="str">
        <f t="shared" si="526"/>
        <v/>
      </c>
      <c r="O2392" s="9" t="str">
        <f t="shared" si="527"/>
        <v/>
      </c>
      <c r="P2392" s="9" t="str">
        <f t="shared" si="528"/>
        <v/>
      </c>
      <c r="Q2392" s="9" t="str">
        <f t="shared" si="529"/>
        <v/>
      </c>
      <c r="R2392" s="9" t="str">
        <f t="shared" si="530"/>
        <v/>
      </c>
      <c r="S2392" s="9" t="str">
        <f t="shared" si="531"/>
        <v/>
      </c>
      <c r="T2392" s="9" t="str">
        <f t="shared" si="531"/>
        <v/>
      </c>
      <c r="U2392" s="9" t="str">
        <f t="shared" si="519"/>
        <v/>
      </c>
      <c r="V2392" s="6" t="str">
        <f t="shared" si="520"/>
        <v/>
      </c>
      <c r="W2392" s="16" t="str">
        <f ca="1">IF(AND(W2391=U2391,F2392&lt;=U2392),U2392,IF(AND(W2391=U2391,F2392&gt;=U2392),V2392,IF(AND(W2391=V2391,F2392&gt;=V2392),V2392,IF(AND(W2391=V2391,F2392&lt;=V2392),U2392,””))))</f>
        <v/>
      </c>
      <c r="X2392" s="1" t="str">
        <f t="shared" si="518"/>
        <v/>
      </c>
    </row>
    <row r="2393" spans="1:24" ht="17.7">
      <c r="A2393" s="3"/>
      <c r="B2393" s="7"/>
      <c r="H2393" s="1" t="str">
        <f t="shared" si="521"/>
        <v/>
      </c>
      <c r="I2393" s="9" t="str">
        <f ca="1">IF(A2393="","",IF(ROW()&gt;$AA$16+1,AVERAGE(INDIRECT("H" &amp; ROW()-$AA$16+1):H2393),""))</f>
        <v/>
      </c>
      <c r="J2393" s="14" t="str">
        <f t="shared" ca="1" si="522"/>
        <v/>
      </c>
      <c r="K2393" s="14" t="str">
        <f t="shared" ca="1" si="523"/>
        <v/>
      </c>
      <c r="L2393" s="9" t="str">
        <f t="shared" ca="1" si="524"/>
        <v/>
      </c>
      <c r="M2393" s="9" t="str">
        <f t="shared" si="525"/>
        <v/>
      </c>
      <c r="N2393" s="9" t="str">
        <f t="shared" si="526"/>
        <v/>
      </c>
      <c r="O2393" s="9" t="str">
        <f t="shared" si="527"/>
        <v/>
      </c>
      <c r="P2393" s="9" t="str">
        <f t="shared" si="528"/>
        <v/>
      </c>
      <c r="Q2393" s="9" t="str">
        <f t="shared" si="529"/>
        <v/>
      </c>
      <c r="R2393" s="9" t="str">
        <f t="shared" si="530"/>
        <v/>
      </c>
      <c r="S2393" s="9" t="str">
        <f t="shared" si="531"/>
        <v/>
      </c>
      <c r="T2393" s="9" t="str">
        <f t="shared" si="531"/>
        <v/>
      </c>
      <c r="U2393" s="9" t="str">
        <f t="shared" si="519"/>
        <v/>
      </c>
      <c r="V2393" s="6" t="str">
        <f t="shared" si="520"/>
        <v/>
      </c>
      <c r="W2393" s="16" t="str">
        <f ca="1">IF(AND(W2392=U2392,F2393&lt;=U2393),U2393,IF(AND(W2392=U2392,F2393&gt;=U2393),V2393,IF(AND(W2392=V2392,F2393&gt;=V2393),V2393,IF(AND(W2392=V2392,F2393&lt;=V2393),U2393,””))))</f>
        <v/>
      </c>
      <c r="X2393" s="1" t="str">
        <f t="shared" si="518"/>
        <v/>
      </c>
    </row>
    <row r="2394" spans="1:24" ht="17.7">
      <c r="A2394" s="3"/>
      <c r="B2394" s="7"/>
      <c r="H2394" s="1" t="str">
        <f t="shared" si="521"/>
        <v/>
      </c>
      <c r="I2394" s="9" t="str">
        <f ca="1">IF(A2394="","",IF(ROW()&gt;$AA$16+1,AVERAGE(INDIRECT("H" &amp; ROW()-$AA$16+1):H2394),""))</f>
        <v/>
      </c>
      <c r="J2394" s="14" t="str">
        <f t="shared" ca="1" si="522"/>
        <v/>
      </c>
      <c r="K2394" s="14" t="str">
        <f t="shared" ca="1" si="523"/>
        <v/>
      </c>
      <c r="L2394" s="9" t="str">
        <f t="shared" ca="1" si="524"/>
        <v/>
      </c>
      <c r="M2394" s="9" t="str">
        <f t="shared" si="525"/>
        <v/>
      </c>
      <c r="N2394" s="9" t="str">
        <f t="shared" si="526"/>
        <v/>
      </c>
      <c r="O2394" s="9" t="str">
        <f t="shared" si="527"/>
        <v/>
      </c>
      <c r="P2394" s="9" t="str">
        <f t="shared" si="528"/>
        <v/>
      </c>
      <c r="Q2394" s="9" t="str">
        <f t="shared" si="529"/>
        <v/>
      </c>
      <c r="R2394" s="9" t="str">
        <f t="shared" si="530"/>
        <v/>
      </c>
      <c r="S2394" s="9" t="str">
        <f t="shared" si="531"/>
        <v/>
      </c>
      <c r="T2394" s="9" t="str">
        <f t="shared" si="531"/>
        <v/>
      </c>
      <c r="U2394" s="9" t="str">
        <f t="shared" si="519"/>
        <v/>
      </c>
      <c r="V2394" s="6" t="str">
        <f t="shared" si="520"/>
        <v/>
      </c>
      <c r="W2394" s="16" t="str">
        <f ca="1">IF(AND(W2393=U2393,F2394&lt;=U2394),U2394,IF(AND(W2393=U2393,F2394&gt;=U2394),V2394,IF(AND(W2393=V2393,F2394&gt;=V2394),V2394,IF(AND(W2393=V2393,F2394&lt;=V2394),U2394,””))))</f>
        <v/>
      </c>
      <c r="X2394" s="1" t="str">
        <f t="shared" si="518"/>
        <v/>
      </c>
    </row>
    <row r="2395" spans="1:24" ht="17.7">
      <c r="A2395" s="3"/>
      <c r="B2395" s="7"/>
      <c r="H2395" s="1" t="str">
        <f t="shared" si="521"/>
        <v/>
      </c>
      <c r="I2395" s="9" t="str">
        <f ca="1">IF(A2395="","",IF(ROW()&gt;$AA$16+1,AVERAGE(INDIRECT("H" &amp; ROW()-$AA$16+1):H2395),""))</f>
        <v/>
      </c>
      <c r="J2395" s="14" t="str">
        <f t="shared" ca="1" si="522"/>
        <v/>
      </c>
      <c r="K2395" s="14" t="str">
        <f t="shared" ca="1" si="523"/>
        <v/>
      </c>
      <c r="L2395" s="9" t="str">
        <f t="shared" ca="1" si="524"/>
        <v/>
      </c>
      <c r="M2395" s="9" t="str">
        <f t="shared" si="525"/>
        <v/>
      </c>
      <c r="N2395" s="9" t="str">
        <f t="shared" si="526"/>
        <v/>
      </c>
      <c r="O2395" s="9" t="str">
        <f t="shared" si="527"/>
        <v/>
      </c>
      <c r="P2395" s="9" t="str">
        <f t="shared" si="528"/>
        <v/>
      </c>
      <c r="Q2395" s="9" t="str">
        <f t="shared" si="529"/>
        <v/>
      </c>
      <c r="R2395" s="9" t="str">
        <f t="shared" si="530"/>
        <v/>
      </c>
      <c r="S2395" s="9" t="str">
        <f t="shared" si="531"/>
        <v/>
      </c>
      <c r="T2395" s="9" t="str">
        <f t="shared" si="531"/>
        <v/>
      </c>
      <c r="U2395" s="9" t="str">
        <f t="shared" si="519"/>
        <v/>
      </c>
      <c r="V2395" s="6" t="str">
        <f t="shared" si="520"/>
        <v/>
      </c>
      <c r="W2395" s="16" t="str">
        <f ca="1">IF(AND(W2394=U2394,F2395&lt;=U2395),U2395,IF(AND(W2394=U2394,F2395&gt;=U2395),V2395,IF(AND(W2394=V2394,F2395&gt;=V2395),V2395,IF(AND(W2394=V2394,F2395&lt;=V2395),U2395,””))))</f>
        <v/>
      </c>
      <c r="X2395" s="1" t="str">
        <f t="shared" si="518"/>
        <v/>
      </c>
    </row>
    <row r="2396" spans="1:24" ht="17.7">
      <c r="A2396" s="3"/>
      <c r="B2396" s="7"/>
      <c r="H2396" s="1" t="str">
        <f t="shared" si="521"/>
        <v/>
      </c>
      <c r="I2396" s="9" t="str">
        <f ca="1">IF(A2396="","",IF(ROW()&gt;$AA$16+1,AVERAGE(INDIRECT("H" &amp; ROW()-$AA$16+1):H2396),""))</f>
        <v/>
      </c>
      <c r="J2396" s="14" t="str">
        <f t="shared" ca="1" si="522"/>
        <v/>
      </c>
      <c r="K2396" s="14" t="str">
        <f t="shared" ca="1" si="523"/>
        <v/>
      </c>
      <c r="L2396" s="9" t="str">
        <f t="shared" ca="1" si="524"/>
        <v/>
      </c>
      <c r="M2396" s="9" t="str">
        <f t="shared" si="525"/>
        <v/>
      </c>
      <c r="N2396" s="9" t="str">
        <f t="shared" si="526"/>
        <v/>
      </c>
      <c r="O2396" s="9" t="str">
        <f t="shared" si="527"/>
        <v/>
      </c>
      <c r="P2396" s="9" t="str">
        <f t="shared" si="528"/>
        <v/>
      </c>
      <c r="Q2396" s="9" t="str">
        <f t="shared" si="529"/>
        <v/>
      </c>
      <c r="R2396" s="9" t="str">
        <f t="shared" si="530"/>
        <v/>
      </c>
      <c r="S2396" s="9" t="str">
        <f t="shared" si="531"/>
        <v/>
      </c>
      <c r="T2396" s="9" t="str">
        <f t="shared" si="531"/>
        <v/>
      </c>
      <c r="U2396" s="9" t="str">
        <f t="shared" si="519"/>
        <v/>
      </c>
      <c r="V2396" s="6" t="str">
        <f t="shared" si="520"/>
        <v/>
      </c>
      <c r="W2396" s="16" t="str">
        <f ca="1">IF(AND(W2395=U2395,F2396&lt;=U2396),U2396,IF(AND(W2395=U2395,F2396&gt;=U2396),V2396,IF(AND(W2395=V2395,F2396&gt;=V2396),V2396,IF(AND(W2395=V2395,F2396&lt;=V2396),U2396,””))))</f>
        <v/>
      </c>
      <c r="X2396" s="1" t="str">
        <f t="shared" si="518"/>
        <v/>
      </c>
    </row>
    <row r="2397" spans="1:24" ht="17.7">
      <c r="A2397" s="3"/>
      <c r="B2397" s="7"/>
      <c r="H2397" s="1" t="str">
        <f t="shared" si="521"/>
        <v/>
      </c>
      <c r="I2397" s="9" t="str">
        <f ca="1">IF(A2397="","",IF(ROW()&gt;$AA$16+1,AVERAGE(INDIRECT("H" &amp; ROW()-$AA$16+1):H2397),""))</f>
        <v/>
      </c>
      <c r="J2397" s="14" t="str">
        <f t="shared" ca="1" si="522"/>
        <v/>
      </c>
      <c r="K2397" s="14" t="str">
        <f t="shared" ca="1" si="523"/>
        <v/>
      </c>
      <c r="L2397" s="9" t="str">
        <f t="shared" ca="1" si="524"/>
        <v/>
      </c>
      <c r="M2397" s="9" t="str">
        <f t="shared" si="525"/>
        <v/>
      </c>
      <c r="N2397" s="9" t="str">
        <f t="shared" si="526"/>
        <v/>
      </c>
      <c r="O2397" s="9" t="str">
        <f t="shared" si="527"/>
        <v/>
      </c>
      <c r="P2397" s="9" t="str">
        <f t="shared" si="528"/>
        <v/>
      </c>
      <c r="Q2397" s="9" t="str">
        <f t="shared" si="529"/>
        <v/>
      </c>
      <c r="R2397" s="9" t="str">
        <f t="shared" si="530"/>
        <v/>
      </c>
      <c r="S2397" s="9" t="str">
        <f t="shared" si="531"/>
        <v/>
      </c>
      <c r="T2397" s="9" t="str">
        <f t="shared" si="531"/>
        <v/>
      </c>
      <c r="U2397" s="9" t="str">
        <f t="shared" si="519"/>
        <v/>
      </c>
      <c r="V2397" s="6" t="str">
        <f t="shared" si="520"/>
        <v/>
      </c>
      <c r="W2397" s="16" t="str">
        <f ca="1">IF(AND(W2396=U2396,F2397&lt;=U2397),U2397,IF(AND(W2396=U2396,F2397&gt;=U2397),V2397,IF(AND(W2396=V2396,F2397&gt;=V2397),V2397,IF(AND(W2396=V2396,F2397&lt;=V2397),U2397,””))))</f>
        <v/>
      </c>
      <c r="X2397" s="1" t="str">
        <f t="shared" si="518"/>
        <v/>
      </c>
    </row>
    <row r="2398" spans="1:24" ht="17.7">
      <c r="A2398" s="3"/>
      <c r="B2398" s="7"/>
      <c r="H2398" s="1" t="str">
        <f t="shared" si="521"/>
        <v/>
      </c>
      <c r="I2398" s="9" t="str">
        <f ca="1">IF(A2398="","",IF(ROW()&gt;$AA$16+1,AVERAGE(INDIRECT("H" &amp; ROW()-$AA$16+1):H2398),""))</f>
        <v/>
      </c>
      <c r="J2398" s="14" t="str">
        <f t="shared" ca="1" si="522"/>
        <v/>
      </c>
      <c r="K2398" s="14" t="str">
        <f t="shared" ca="1" si="523"/>
        <v/>
      </c>
      <c r="L2398" s="9" t="str">
        <f t="shared" ca="1" si="524"/>
        <v/>
      </c>
      <c r="M2398" s="9" t="str">
        <f t="shared" si="525"/>
        <v/>
      </c>
      <c r="N2398" s="9" t="str">
        <f t="shared" si="526"/>
        <v/>
      </c>
      <c r="O2398" s="9" t="str">
        <f t="shared" si="527"/>
        <v/>
      </c>
      <c r="P2398" s="9" t="str">
        <f t="shared" si="528"/>
        <v/>
      </c>
      <c r="Q2398" s="9" t="str">
        <f t="shared" si="529"/>
        <v/>
      </c>
      <c r="R2398" s="9" t="str">
        <f t="shared" si="530"/>
        <v/>
      </c>
      <c r="S2398" s="9" t="str">
        <f t="shared" si="531"/>
        <v/>
      </c>
      <c r="T2398" s="9" t="str">
        <f t="shared" si="531"/>
        <v/>
      </c>
      <c r="U2398" s="9" t="str">
        <f t="shared" si="519"/>
        <v/>
      </c>
      <c r="V2398" s="6" t="str">
        <f t="shared" si="520"/>
        <v/>
      </c>
      <c r="W2398" s="16" t="str">
        <f ca="1">IF(AND(W2397=U2397,F2398&lt;=U2398),U2398,IF(AND(W2397=U2397,F2398&gt;=U2398),V2398,IF(AND(W2397=V2397,F2398&gt;=V2398),V2398,IF(AND(W2397=V2397,F2398&lt;=V2398),U2398,””))))</f>
        <v/>
      </c>
      <c r="X2398" s="1" t="str">
        <f t="shared" si="518"/>
        <v/>
      </c>
    </row>
    <row r="2399" spans="1:24" ht="17.7">
      <c r="A2399" s="3"/>
      <c r="B2399" s="7"/>
      <c r="H2399" s="1" t="str">
        <f t="shared" si="521"/>
        <v/>
      </c>
      <c r="I2399" s="9" t="str">
        <f ca="1">IF(A2399="","",IF(ROW()&gt;$AA$16+1,AVERAGE(INDIRECT("H" &amp; ROW()-$AA$16+1):H2399),""))</f>
        <v/>
      </c>
      <c r="J2399" s="14" t="str">
        <f t="shared" ca="1" si="522"/>
        <v/>
      </c>
      <c r="K2399" s="14" t="str">
        <f t="shared" ca="1" si="523"/>
        <v/>
      </c>
      <c r="L2399" s="9" t="str">
        <f t="shared" ca="1" si="524"/>
        <v/>
      </c>
      <c r="M2399" s="9" t="str">
        <f t="shared" si="525"/>
        <v/>
      </c>
      <c r="N2399" s="9" t="str">
        <f t="shared" si="526"/>
        <v/>
      </c>
      <c r="O2399" s="9" t="str">
        <f t="shared" si="527"/>
        <v/>
      </c>
      <c r="P2399" s="9" t="str">
        <f t="shared" si="528"/>
        <v/>
      </c>
      <c r="Q2399" s="9" t="str">
        <f t="shared" si="529"/>
        <v/>
      </c>
      <c r="R2399" s="9" t="str">
        <f t="shared" si="530"/>
        <v/>
      </c>
      <c r="S2399" s="9" t="str">
        <f t="shared" si="531"/>
        <v/>
      </c>
      <c r="T2399" s="9" t="str">
        <f t="shared" si="531"/>
        <v/>
      </c>
      <c r="U2399" s="9" t="str">
        <f t="shared" si="519"/>
        <v/>
      </c>
      <c r="V2399" s="6" t="str">
        <f t="shared" si="520"/>
        <v/>
      </c>
      <c r="W2399" s="16" t="str">
        <f ca="1">IF(AND(W2398=U2398,F2399&lt;=U2399),U2399,IF(AND(W2398=U2398,F2399&gt;=U2399),V2399,IF(AND(W2398=V2398,F2399&gt;=V2399),V2399,IF(AND(W2398=V2398,F2399&lt;=V2399),U2399,””))))</f>
        <v/>
      </c>
      <c r="X2399" s="1" t="str">
        <f t="shared" si="518"/>
        <v/>
      </c>
    </row>
    <row r="2400" spans="1:24" ht="17.7">
      <c r="A2400" s="3"/>
      <c r="B2400" s="7"/>
      <c r="H2400" s="1" t="str">
        <f t="shared" si="521"/>
        <v/>
      </c>
      <c r="I2400" s="9" t="str">
        <f ca="1">IF(A2400="","",IF(ROW()&gt;$AA$16+1,AVERAGE(INDIRECT("H" &amp; ROW()-$AA$16+1):H2400),""))</f>
        <v/>
      </c>
      <c r="J2400" s="14" t="str">
        <f t="shared" ca="1" si="522"/>
        <v/>
      </c>
      <c r="K2400" s="14" t="str">
        <f t="shared" ca="1" si="523"/>
        <v/>
      </c>
      <c r="L2400" s="9" t="str">
        <f t="shared" ca="1" si="524"/>
        <v/>
      </c>
      <c r="M2400" s="9" t="str">
        <f t="shared" si="525"/>
        <v/>
      </c>
      <c r="N2400" s="9" t="str">
        <f t="shared" si="526"/>
        <v/>
      </c>
      <c r="O2400" s="9" t="str">
        <f t="shared" si="527"/>
        <v/>
      </c>
      <c r="P2400" s="9" t="str">
        <f t="shared" si="528"/>
        <v/>
      </c>
      <c r="Q2400" s="9" t="str">
        <f t="shared" si="529"/>
        <v/>
      </c>
      <c r="R2400" s="9" t="str">
        <f t="shared" si="530"/>
        <v/>
      </c>
      <c r="S2400" s="9" t="str">
        <f t="shared" si="531"/>
        <v/>
      </c>
      <c r="T2400" s="9" t="str">
        <f t="shared" si="531"/>
        <v/>
      </c>
      <c r="U2400" s="9" t="str">
        <f t="shared" si="519"/>
        <v/>
      </c>
      <c r="V2400" s="6" t="str">
        <f t="shared" si="520"/>
        <v/>
      </c>
      <c r="W2400" s="16" t="str">
        <f ca="1">IF(AND(W2399=U2399,F2400&lt;=U2400),U2400,IF(AND(W2399=U2399,F2400&gt;=U2400),V2400,IF(AND(W2399=V2399,F2400&gt;=V2400),V2400,IF(AND(W2399=V2399,F2400&lt;=V2400),U2400,””))))</f>
        <v/>
      </c>
      <c r="X2400" s="1" t="str">
        <f t="shared" si="518"/>
        <v/>
      </c>
    </row>
    <row r="2401" spans="1:24" ht="17.7">
      <c r="A2401" s="3"/>
      <c r="B2401" s="7"/>
      <c r="H2401" s="1" t="str">
        <f t="shared" si="521"/>
        <v/>
      </c>
      <c r="I2401" s="9" t="str">
        <f ca="1">IF(A2401="","",IF(ROW()&gt;$AA$16+1,AVERAGE(INDIRECT("H" &amp; ROW()-$AA$16+1):H2401),""))</f>
        <v/>
      </c>
      <c r="J2401" s="14" t="str">
        <f t="shared" ca="1" si="522"/>
        <v/>
      </c>
      <c r="K2401" s="14" t="str">
        <f t="shared" ca="1" si="523"/>
        <v/>
      </c>
      <c r="L2401" s="9" t="str">
        <f t="shared" ca="1" si="524"/>
        <v/>
      </c>
      <c r="M2401" s="9" t="str">
        <f t="shared" si="525"/>
        <v/>
      </c>
      <c r="N2401" s="9" t="str">
        <f t="shared" si="526"/>
        <v/>
      </c>
      <c r="O2401" s="9" t="str">
        <f t="shared" si="527"/>
        <v/>
      </c>
      <c r="P2401" s="9" t="str">
        <f t="shared" si="528"/>
        <v/>
      </c>
      <c r="Q2401" s="9" t="str">
        <f t="shared" si="529"/>
        <v/>
      </c>
      <c r="R2401" s="9" t="str">
        <f t="shared" si="530"/>
        <v/>
      </c>
      <c r="S2401" s="9" t="str">
        <f t="shared" si="531"/>
        <v/>
      </c>
      <c r="T2401" s="9" t="str">
        <f t="shared" si="531"/>
        <v/>
      </c>
      <c r="U2401" s="9" t="str">
        <f t="shared" si="519"/>
        <v/>
      </c>
      <c r="V2401" s="6" t="str">
        <f t="shared" si="520"/>
        <v/>
      </c>
      <c r="W2401" s="16" t="str">
        <f ca="1">IF(AND(W2400=U2400,F2401&lt;=U2401),U2401,IF(AND(W2400=U2400,F2401&gt;=U2401),V2401,IF(AND(W2400=V2400,F2401&gt;=V2401),V2401,IF(AND(W2400=V2400,F2401&lt;=V2401),U2401,””))))</f>
        <v/>
      </c>
      <c r="X2401" s="1" t="str">
        <f t="shared" si="518"/>
        <v/>
      </c>
    </row>
    <row r="2402" spans="1:24" ht="17.7">
      <c r="A2402" s="3"/>
      <c r="B2402" s="7"/>
      <c r="H2402" s="1" t="str">
        <f t="shared" si="521"/>
        <v/>
      </c>
      <c r="I2402" s="9" t="str">
        <f ca="1">IF(A2402="","",IF(ROW()&gt;$AA$16+1,AVERAGE(INDIRECT("H" &amp; ROW()-$AA$16+1):H2402),""))</f>
        <v/>
      </c>
      <c r="J2402" s="14" t="str">
        <f t="shared" ca="1" si="522"/>
        <v/>
      </c>
      <c r="K2402" s="14" t="str">
        <f t="shared" ca="1" si="523"/>
        <v/>
      </c>
      <c r="L2402" s="9" t="str">
        <f t="shared" ca="1" si="524"/>
        <v/>
      </c>
      <c r="M2402" s="9" t="str">
        <f t="shared" si="525"/>
        <v/>
      </c>
      <c r="N2402" s="9" t="str">
        <f t="shared" si="526"/>
        <v/>
      </c>
      <c r="O2402" s="9" t="str">
        <f t="shared" si="527"/>
        <v/>
      </c>
      <c r="P2402" s="9" t="str">
        <f t="shared" si="528"/>
        <v/>
      </c>
      <c r="Q2402" s="9" t="str">
        <f t="shared" si="529"/>
        <v/>
      </c>
      <c r="R2402" s="9" t="str">
        <f t="shared" si="530"/>
        <v/>
      </c>
      <c r="S2402" s="9" t="str">
        <f t="shared" si="531"/>
        <v/>
      </c>
      <c r="T2402" s="9" t="str">
        <f t="shared" si="531"/>
        <v/>
      </c>
      <c r="U2402" s="9" t="str">
        <f t="shared" si="519"/>
        <v/>
      </c>
      <c r="V2402" s="6" t="str">
        <f t="shared" si="520"/>
        <v/>
      </c>
      <c r="W2402" s="16" t="str">
        <f ca="1">IF(AND(W2401=U2401,F2402&lt;=U2402),U2402,IF(AND(W2401=U2401,F2402&gt;=U2402),V2402,IF(AND(W2401=V2401,F2402&gt;=V2402),V2402,IF(AND(W2401=V2401,F2402&lt;=V2402),U2402,””))))</f>
        <v/>
      </c>
      <c r="X2402" s="1" t="str">
        <f t="shared" si="518"/>
        <v/>
      </c>
    </row>
    <row r="2403" spans="1:24" ht="17.7">
      <c r="A2403" s="3"/>
      <c r="B2403" s="7"/>
      <c r="H2403" s="1" t="str">
        <f t="shared" si="521"/>
        <v/>
      </c>
      <c r="I2403" s="9" t="str">
        <f ca="1">IF(A2403="","",IF(ROW()&gt;$AA$16+1,AVERAGE(INDIRECT("H" &amp; ROW()-$AA$16+1):H2403),""))</f>
        <v/>
      </c>
      <c r="J2403" s="14" t="str">
        <f t="shared" ca="1" si="522"/>
        <v/>
      </c>
      <c r="K2403" s="14" t="str">
        <f t="shared" ca="1" si="523"/>
        <v/>
      </c>
      <c r="L2403" s="9" t="str">
        <f t="shared" ca="1" si="524"/>
        <v/>
      </c>
      <c r="M2403" s="9" t="str">
        <f t="shared" si="525"/>
        <v/>
      </c>
      <c r="N2403" s="9" t="str">
        <f t="shared" si="526"/>
        <v/>
      </c>
      <c r="O2403" s="9" t="str">
        <f t="shared" si="527"/>
        <v/>
      </c>
      <c r="P2403" s="9" t="str">
        <f t="shared" si="528"/>
        <v/>
      </c>
      <c r="Q2403" s="9" t="str">
        <f t="shared" si="529"/>
        <v/>
      </c>
      <c r="R2403" s="9" t="str">
        <f t="shared" si="530"/>
        <v/>
      </c>
      <c r="S2403" s="9" t="str">
        <f t="shared" si="531"/>
        <v/>
      </c>
      <c r="T2403" s="9" t="str">
        <f t="shared" si="531"/>
        <v/>
      </c>
      <c r="U2403" s="9" t="str">
        <f t="shared" si="519"/>
        <v/>
      </c>
      <c r="V2403" s="6" t="str">
        <f t="shared" si="520"/>
        <v/>
      </c>
      <c r="W2403" s="16" t="str">
        <f ca="1">IF(AND(W2402=U2402,F2403&lt;=U2403),U2403,IF(AND(W2402=U2402,F2403&gt;=U2403),V2403,IF(AND(W2402=V2402,F2403&gt;=V2403),V2403,IF(AND(W2402=V2402,F2403&lt;=V2403),U2403,””))))</f>
        <v/>
      </c>
      <c r="X2403" s="1" t="str">
        <f t="shared" si="518"/>
        <v/>
      </c>
    </row>
    <row r="2404" spans="1:24" ht="17.7">
      <c r="A2404" s="3"/>
      <c r="B2404" s="7"/>
      <c r="H2404" s="1" t="str">
        <f t="shared" si="521"/>
        <v/>
      </c>
      <c r="I2404" s="9" t="str">
        <f ca="1">IF(A2404="","",IF(ROW()&gt;$AA$16+1,AVERAGE(INDIRECT("H" &amp; ROW()-$AA$16+1):H2404),""))</f>
        <v/>
      </c>
      <c r="J2404" s="14" t="str">
        <f t="shared" ca="1" si="522"/>
        <v/>
      </c>
      <c r="K2404" s="14" t="str">
        <f t="shared" ca="1" si="523"/>
        <v/>
      </c>
      <c r="L2404" s="9" t="str">
        <f t="shared" ca="1" si="524"/>
        <v/>
      </c>
      <c r="M2404" s="9" t="str">
        <f t="shared" si="525"/>
        <v/>
      </c>
      <c r="N2404" s="9" t="str">
        <f t="shared" si="526"/>
        <v/>
      </c>
      <c r="O2404" s="9" t="str">
        <f t="shared" si="527"/>
        <v/>
      </c>
      <c r="P2404" s="9" t="str">
        <f t="shared" si="528"/>
        <v/>
      </c>
      <c r="Q2404" s="9" t="str">
        <f t="shared" si="529"/>
        <v/>
      </c>
      <c r="R2404" s="9" t="str">
        <f t="shared" si="530"/>
        <v/>
      </c>
      <c r="S2404" s="9" t="str">
        <f t="shared" si="531"/>
        <v/>
      </c>
      <c r="T2404" s="9" t="str">
        <f t="shared" si="531"/>
        <v/>
      </c>
      <c r="U2404" s="9" t="str">
        <f t="shared" si="519"/>
        <v/>
      </c>
      <c r="V2404" s="6" t="str">
        <f t="shared" si="520"/>
        <v/>
      </c>
      <c r="W2404" s="16" t="str">
        <f ca="1">IF(AND(W2403=U2403,F2404&lt;=U2404),U2404,IF(AND(W2403=U2403,F2404&gt;=U2404),V2404,IF(AND(W2403=V2403,F2404&gt;=V2404),V2404,IF(AND(W2403=V2403,F2404&lt;=V2404),U2404,””))))</f>
        <v/>
      </c>
      <c r="X2404" s="1" t="str">
        <f t="shared" si="518"/>
        <v/>
      </c>
    </row>
    <row r="2405" spans="1:24" ht="17.7">
      <c r="A2405" s="3"/>
      <c r="B2405" s="7"/>
      <c r="H2405" s="1" t="str">
        <f t="shared" si="521"/>
        <v/>
      </c>
      <c r="I2405" s="9" t="str">
        <f ca="1">IF(A2405="","",IF(ROW()&gt;$AA$16+1,AVERAGE(INDIRECT("H" &amp; ROW()-$AA$16+1):H2405),""))</f>
        <v/>
      </c>
      <c r="J2405" s="14" t="str">
        <f t="shared" ca="1" si="522"/>
        <v/>
      </c>
      <c r="K2405" s="14" t="str">
        <f t="shared" ca="1" si="523"/>
        <v/>
      </c>
      <c r="L2405" s="9" t="str">
        <f t="shared" ca="1" si="524"/>
        <v/>
      </c>
      <c r="M2405" s="9" t="str">
        <f t="shared" si="525"/>
        <v/>
      </c>
      <c r="N2405" s="9" t="str">
        <f t="shared" si="526"/>
        <v/>
      </c>
      <c r="O2405" s="9" t="str">
        <f t="shared" si="527"/>
        <v/>
      </c>
      <c r="P2405" s="9" t="str">
        <f t="shared" si="528"/>
        <v/>
      </c>
      <c r="Q2405" s="9" t="str">
        <f t="shared" si="529"/>
        <v/>
      </c>
      <c r="R2405" s="9" t="str">
        <f t="shared" si="530"/>
        <v/>
      </c>
      <c r="S2405" s="9" t="str">
        <f t="shared" si="531"/>
        <v/>
      </c>
      <c r="T2405" s="9" t="str">
        <f t="shared" si="531"/>
        <v/>
      </c>
      <c r="U2405" s="9" t="str">
        <f t="shared" si="519"/>
        <v/>
      </c>
      <c r="V2405" s="6" t="str">
        <f t="shared" si="520"/>
        <v/>
      </c>
      <c r="W2405" s="16" t="str">
        <f ca="1">IF(AND(W2404=U2404,F2405&lt;=U2405),U2405,IF(AND(W2404=U2404,F2405&gt;=U2405),V2405,IF(AND(W2404=V2404,F2405&gt;=V2405),V2405,IF(AND(W2404=V2404,F2405&lt;=V2405),U2405,””))))</f>
        <v/>
      </c>
      <c r="X2405" s="1" t="str">
        <f t="shared" si="518"/>
        <v/>
      </c>
    </row>
    <row r="2406" spans="1:24" ht="17.7">
      <c r="A2406" s="3"/>
      <c r="B2406" s="7"/>
      <c r="H2406" s="1" t="str">
        <f t="shared" si="521"/>
        <v/>
      </c>
      <c r="I2406" s="9" t="str">
        <f ca="1">IF(A2406="","",IF(ROW()&gt;$AA$16+1,AVERAGE(INDIRECT("H" &amp; ROW()-$AA$16+1):H2406),""))</f>
        <v/>
      </c>
      <c r="J2406" s="14" t="str">
        <f t="shared" ca="1" si="522"/>
        <v/>
      </c>
      <c r="K2406" s="14" t="str">
        <f t="shared" ca="1" si="523"/>
        <v/>
      </c>
      <c r="L2406" s="9" t="str">
        <f t="shared" ca="1" si="524"/>
        <v/>
      </c>
      <c r="M2406" s="9" t="str">
        <f t="shared" si="525"/>
        <v/>
      </c>
      <c r="N2406" s="9" t="str">
        <f t="shared" si="526"/>
        <v/>
      </c>
      <c r="O2406" s="9" t="str">
        <f t="shared" si="527"/>
        <v/>
      </c>
      <c r="P2406" s="9" t="str">
        <f t="shared" si="528"/>
        <v/>
      </c>
      <c r="Q2406" s="9" t="str">
        <f t="shared" si="529"/>
        <v/>
      </c>
      <c r="R2406" s="9" t="str">
        <f t="shared" si="530"/>
        <v/>
      </c>
      <c r="S2406" s="9" t="str">
        <f t="shared" si="531"/>
        <v/>
      </c>
      <c r="T2406" s="9" t="str">
        <f t="shared" si="531"/>
        <v/>
      </c>
      <c r="U2406" s="9" t="str">
        <f t="shared" si="519"/>
        <v/>
      </c>
      <c r="V2406" s="6" t="str">
        <f t="shared" si="520"/>
        <v/>
      </c>
      <c r="W2406" s="16" t="str">
        <f ca="1">IF(AND(W2405=U2405,F2406&lt;=U2406),U2406,IF(AND(W2405=U2405,F2406&gt;=U2406),V2406,IF(AND(W2405=V2405,F2406&gt;=V2406),V2406,IF(AND(W2405=V2405,F2406&lt;=V2406),U2406,””))))</f>
        <v/>
      </c>
      <c r="X2406" s="1" t="str">
        <f t="shared" si="518"/>
        <v/>
      </c>
    </row>
    <row r="2407" spans="1:24" ht="17.7">
      <c r="A2407" s="3"/>
      <c r="B2407" s="7"/>
      <c r="H2407" s="1" t="str">
        <f t="shared" si="521"/>
        <v/>
      </c>
      <c r="I2407" s="9" t="str">
        <f ca="1">IF(A2407="","",IF(ROW()&gt;$AA$16+1,AVERAGE(INDIRECT("H" &amp; ROW()-$AA$16+1):H2407),""))</f>
        <v/>
      </c>
      <c r="J2407" s="14" t="str">
        <f t="shared" ca="1" si="522"/>
        <v/>
      </c>
      <c r="K2407" s="14" t="str">
        <f t="shared" ca="1" si="523"/>
        <v/>
      </c>
      <c r="L2407" s="9" t="str">
        <f t="shared" ca="1" si="524"/>
        <v/>
      </c>
      <c r="M2407" s="9" t="str">
        <f t="shared" si="525"/>
        <v/>
      </c>
      <c r="N2407" s="9" t="str">
        <f t="shared" si="526"/>
        <v/>
      </c>
      <c r="O2407" s="9" t="str">
        <f t="shared" si="527"/>
        <v/>
      </c>
      <c r="P2407" s="9" t="str">
        <f t="shared" si="528"/>
        <v/>
      </c>
      <c r="Q2407" s="9" t="str">
        <f t="shared" si="529"/>
        <v/>
      </c>
      <c r="R2407" s="9" t="str">
        <f t="shared" si="530"/>
        <v/>
      </c>
      <c r="S2407" s="9" t="str">
        <f t="shared" si="531"/>
        <v/>
      </c>
      <c r="T2407" s="9" t="str">
        <f t="shared" si="531"/>
        <v/>
      </c>
      <c r="U2407" s="9" t="str">
        <f t="shared" si="519"/>
        <v/>
      </c>
      <c r="V2407" s="6" t="str">
        <f t="shared" si="520"/>
        <v/>
      </c>
      <c r="W2407" s="16" t="str">
        <f ca="1">IF(AND(W2406=U2406,F2407&lt;=U2407),U2407,IF(AND(W2406=U2406,F2407&gt;=U2407),V2407,IF(AND(W2406=V2406,F2407&gt;=V2407),V2407,IF(AND(W2406=V2406,F2407&lt;=V2407),U2407,””))))</f>
        <v/>
      </c>
      <c r="X2407" s="1" t="str">
        <f t="shared" si="518"/>
        <v/>
      </c>
    </row>
    <row r="2408" spans="1:24" ht="17.7">
      <c r="A2408" s="3"/>
      <c r="B2408" s="7"/>
      <c r="H2408" s="1" t="str">
        <f t="shared" si="521"/>
        <v/>
      </c>
      <c r="I2408" s="9" t="str">
        <f ca="1">IF(A2408="","",IF(ROW()&gt;$AA$16+1,AVERAGE(INDIRECT("H" &amp; ROW()-$AA$16+1):H2408),""))</f>
        <v/>
      </c>
      <c r="J2408" s="14" t="str">
        <f t="shared" ca="1" si="522"/>
        <v/>
      </c>
      <c r="K2408" s="14" t="str">
        <f t="shared" ca="1" si="523"/>
        <v/>
      </c>
      <c r="L2408" s="9" t="str">
        <f t="shared" ca="1" si="524"/>
        <v/>
      </c>
      <c r="M2408" s="9" t="str">
        <f t="shared" si="525"/>
        <v/>
      </c>
      <c r="N2408" s="9" t="str">
        <f t="shared" si="526"/>
        <v/>
      </c>
      <c r="O2408" s="9" t="str">
        <f t="shared" si="527"/>
        <v/>
      </c>
      <c r="P2408" s="9" t="str">
        <f t="shared" si="528"/>
        <v/>
      </c>
      <c r="Q2408" s="9" t="str">
        <f t="shared" si="529"/>
        <v/>
      </c>
      <c r="R2408" s="9" t="str">
        <f t="shared" si="530"/>
        <v/>
      </c>
      <c r="S2408" s="9" t="str">
        <f t="shared" si="531"/>
        <v/>
      </c>
      <c r="T2408" s="9" t="str">
        <f t="shared" si="531"/>
        <v/>
      </c>
      <c r="U2408" s="9" t="str">
        <f t="shared" si="519"/>
        <v/>
      </c>
      <c r="V2408" s="6" t="str">
        <f t="shared" si="520"/>
        <v/>
      </c>
      <c r="W2408" s="16" t="str">
        <f ca="1">IF(AND(W2407=U2407,F2408&lt;=U2408),U2408,IF(AND(W2407=U2407,F2408&gt;=U2408),V2408,IF(AND(W2407=V2407,F2408&gt;=V2408),V2408,IF(AND(W2407=V2407,F2408&lt;=V2408),U2408,””))))</f>
        <v/>
      </c>
      <c r="X2408" s="1" t="str">
        <f t="shared" si="518"/>
        <v/>
      </c>
    </row>
    <row r="2409" spans="1:24" ht="17.7">
      <c r="A2409" s="3"/>
      <c r="B2409" s="7"/>
      <c r="H2409" s="1" t="str">
        <f t="shared" si="521"/>
        <v/>
      </c>
      <c r="I2409" s="9" t="str">
        <f ca="1">IF(A2409="","",IF(ROW()&gt;$AA$16+1,AVERAGE(INDIRECT("H" &amp; ROW()-$AA$16+1):H2409),""))</f>
        <v/>
      </c>
      <c r="J2409" s="14" t="str">
        <f t="shared" ca="1" si="522"/>
        <v/>
      </c>
      <c r="K2409" s="14" t="str">
        <f t="shared" ca="1" si="523"/>
        <v/>
      </c>
      <c r="L2409" s="9" t="str">
        <f t="shared" ca="1" si="524"/>
        <v/>
      </c>
      <c r="M2409" s="9" t="str">
        <f t="shared" si="525"/>
        <v/>
      </c>
      <c r="N2409" s="9" t="str">
        <f t="shared" si="526"/>
        <v/>
      </c>
      <c r="O2409" s="9" t="str">
        <f t="shared" si="527"/>
        <v/>
      </c>
      <c r="P2409" s="9" t="str">
        <f t="shared" si="528"/>
        <v/>
      </c>
      <c r="Q2409" s="9" t="str">
        <f t="shared" si="529"/>
        <v/>
      </c>
      <c r="R2409" s="9" t="str">
        <f t="shared" si="530"/>
        <v/>
      </c>
      <c r="S2409" s="9" t="str">
        <f t="shared" si="531"/>
        <v/>
      </c>
      <c r="T2409" s="9" t="str">
        <f t="shared" si="531"/>
        <v/>
      </c>
      <c r="U2409" s="9" t="str">
        <f t="shared" si="519"/>
        <v/>
      </c>
      <c r="V2409" s="6" t="str">
        <f t="shared" si="520"/>
        <v/>
      </c>
      <c r="W2409" s="16" t="str">
        <f ca="1">IF(AND(W2408=U2408,F2409&lt;=U2409),U2409,IF(AND(W2408=U2408,F2409&gt;=U2409),V2409,IF(AND(W2408=V2408,F2409&gt;=V2409),V2409,IF(AND(W2408=V2408,F2409&lt;=V2409),U2409,””))))</f>
        <v/>
      </c>
      <c r="X2409" s="1" t="str">
        <f t="shared" si="518"/>
        <v/>
      </c>
    </row>
    <row r="2410" spans="1:24" ht="17.7">
      <c r="A2410" s="3"/>
      <c r="B2410" s="7"/>
      <c r="H2410" s="1" t="str">
        <f t="shared" si="521"/>
        <v/>
      </c>
      <c r="I2410" s="9" t="str">
        <f ca="1">IF(A2410="","",IF(ROW()&gt;$AA$16+1,AVERAGE(INDIRECT("H" &amp; ROW()-$AA$16+1):H2410),""))</f>
        <v/>
      </c>
      <c r="J2410" s="14" t="str">
        <f t="shared" ca="1" si="522"/>
        <v/>
      </c>
      <c r="K2410" s="14" t="str">
        <f t="shared" ca="1" si="523"/>
        <v/>
      </c>
      <c r="L2410" s="9" t="str">
        <f t="shared" ca="1" si="524"/>
        <v/>
      </c>
      <c r="M2410" s="9" t="str">
        <f t="shared" si="525"/>
        <v/>
      </c>
      <c r="N2410" s="9" t="str">
        <f t="shared" si="526"/>
        <v/>
      </c>
      <c r="O2410" s="9" t="str">
        <f t="shared" si="527"/>
        <v/>
      </c>
      <c r="P2410" s="9" t="str">
        <f t="shared" si="528"/>
        <v/>
      </c>
      <c r="Q2410" s="9" t="str">
        <f t="shared" si="529"/>
        <v/>
      </c>
      <c r="R2410" s="9" t="str">
        <f t="shared" si="530"/>
        <v/>
      </c>
      <c r="S2410" s="9" t="str">
        <f t="shared" si="531"/>
        <v/>
      </c>
      <c r="T2410" s="9" t="str">
        <f t="shared" si="531"/>
        <v/>
      </c>
      <c r="U2410" s="9" t="str">
        <f t="shared" si="519"/>
        <v/>
      </c>
      <c r="V2410" s="6" t="str">
        <f t="shared" si="520"/>
        <v/>
      </c>
      <c r="W2410" s="16" t="str">
        <f ca="1">IF(AND(W2409=U2409,F2410&lt;=U2410),U2410,IF(AND(W2409=U2409,F2410&gt;=U2410),V2410,IF(AND(W2409=V2409,F2410&gt;=V2410),V2410,IF(AND(W2409=V2409,F2410&lt;=V2410),U2410,””))))</f>
        <v/>
      </c>
      <c r="X2410" s="1" t="str">
        <f t="shared" si="518"/>
        <v/>
      </c>
    </row>
    <row r="2411" spans="1:24" ht="17.7">
      <c r="A2411" s="3"/>
      <c r="B2411" s="7"/>
      <c r="H2411" s="1" t="str">
        <f t="shared" si="521"/>
        <v/>
      </c>
      <c r="I2411" s="9" t="str">
        <f ca="1">IF(A2411="","",IF(ROW()&gt;$AA$16+1,AVERAGE(INDIRECT("H" &amp; ROW()-$AA$16+1):H2411),""))</f>
        <v/>
      </c>
      <c r="J2411" s="14" t="str">
        <f t="shared" ca="1" si="522"/>
        <v/>
      </c>
      <c r="K2411" s="14" t="str">
        <f t="shared" ca="1" si="523"/>
        <v/>
      </c>
      <c r="L2411" s="9" t="str">
        <f t="shared" ca="1" si="524"/>
        <v/>
      </c>
      <c r="M2411" s="9" t="str">
        <f t="shared" si="525"/>
        <v/>
      </c>
      <c r="N2411" s="9" t="str">
        <f t="shared" si="526"/>
        <v/>
      </c>
      <c r="O2411" s="9" t="str">
        <f t="shared" si="527"/>
        <v/>
      </c>
      <c r="P2411" s="9" t="str">
        <f t="shared" si="528"/>
        <v/>
      </c>
      <c r="Q2411" s="9" t="str">
        <f t="shared" si="529"/>
        <v/>
      </c>
      <c r="R2411" s="9" t="str">
        <f t="shared" si="530"/>
        <v/>
      </c>
      <c r="S2411" s="9" t="str">
        <f t="shared" si="531"/>
        <v/>
      </c>
      <c r="T2411" s="9" t="str">
        <f t="shared" si="531"/>
        <v/>
      </c>
      <c r="U2411" s="9" t="str">
        <f t="shared" si="519"/>
        <v/>
      </c>
      <c r="V2411" s="6" t="str">
        <f t="shared" si="520"/>
        <v/>
      </c>
      <c r="W2411" s="16" t="str">
        <f ca="1">IF(AND(W2410=U2410,F2411&lt;=U2411),U2411,IF(AND(W2410=U2410,F2411&gt;=U2411),V2411,IF(AND(W2410=V2410,F2411&gt;=V2411),V2411,IF(AND(W2410=V2410,F2411&lt;=V2411),U2411,””))))</f>
        <v/>
      </c>
      <c r="X2411" s="1" t="str">
        <f t="shared" si="518"/>
        <v/>
      </c>
    </row>
    <row r="2412" spans="1:24" ht="17.7">
      <c r="A2412" s="3"/>
      <c r="B2412" s="7"/>
      <c r="H2412" s="1" t="str">
        <f t="shared" si="521"/>
        <v/>
      </c>
      <c r="I2412" s="9" t="str">
        <f ca="1">IF(A2412="","",IF(ROW()&gt;$AA$16+1,AVERAGE(INDIRECT("H" &amp; ROW()-$AA$16+1):H2412),""))</f>
        <v/>
      </c>
      <c r="J2412" s="14" t="str">
        <f t="shared" ca="1" si="522"/>
        <v/>
      </c>
      <c r="K2412" s="14" t="str">
        <f t="shared" ca="1" si="523"/>
        <v/>
      </c>
      <c r="L2412" s="9" t="str">
        <f t="shared" ca="1" si="524"/>
        <v/>
      </c>
      <c r="M2412" s="9" t="str">
        <f t="shared" si="525"/>
        <v/>
      </c>
      <c r="N2412" s="9" t="str">
        <f t="shared" si="526"/>
        <v/>
      </c>
      <c r="O2412" s="9" t="str">
        <f t="shared" si="527"/>
        <v/>
      </c>
      <c r="P2412" s="9" t="str">
        <f t="shared" si="528"/>
        <v/>
      </c>
      <c r="Q2412" s="9" t="str">
        <f t="shared" si="529"/>
        <v/>
      </c>
      <c r="R2412" s="9" t="str">
        <f t="shared" si="530"/>
        <v/>
      </c>
      <c r="S2412" s="9" t="str">
        <f t="shared" si="531"/>
        <v/>
      </c>
      <c r="T2412" s="9" t="str">
        <f t="shared" si="531"/>
        <v/>
      </c>
      <c r="U2412" s="9" t="str">
        <f t="shared" si="519"/>
        <v/>
      </c>
      <c r="V2412" s="6" t="str">
        <f t="shared" si="520"/>
        <v/>
      </c>
      <c r="W2412" s="16" t="str">
        <f ca="1">IF(AND(W2411=U2411,F2412&lt;=U2412),U2412,IF(AND(W2411=U2411,F2412&gt;=U2412),V2412,IF(AND(W2411=V2411,F2412&gt;=V2412),V2412,IF(AND(W2411=V2411,F2412&lt;=V2412),U2412,””))))</f>
        <v/>
      </c>
      <c r="X2412" s="1" t="str">
        <f t="shared" si="518"/>
        <v/>
      </c>
    </row>
    <row r="2413" spans="1:24" ht="17.7">
      <c r="A2413" s="3"/>
      <c r="B2413" s="7"/>
      <c r="H2413" s="1" t="str">
        <f t="shared" si="521"/>
        <v/>
      </c>
      <c r="I2413" s="9" t="str">
        <f ca="1">IF(A2413="","",IF(ROW()&gt;$AA$16+1,AVERAGE(INDIRECT("H" &amp; ROW()-$AA$16+1):H2413),""))</f>
        <v/>
      </c>
      <c r="J2413" s="14" t="str">
        <f t="shared" ca="1" si="522"/>
        <v/>
      </c>
      <c r="K2413" s="14" t="str">
        <f t="shared" ca="1" si="523"/>
        <v/>
      </c>
      <c r="L2413" s="9" t="str">
        <f t="shared" ca="1" si="524"/>
        <v/>
      </c>
      <c r="M2413" s="9" t="str">
        <f t="shared" si="525"/>
        <v/>
      </c>
      <c r="N2413" s="9" t="str">
        <f t="shared" si="526"/>
        <v/>
      </c>
      <c r="O2413" s="9" t="str">
        <f t="shared" si="527"/>
        <v/>
      </c>
      <c r="P2413" s="9" t="str">
        <f t="shared" si="528"/>
        <v/>
      </c>
      <c r="Q2413" s="9" t="str">
        <f t="shared" si="529"/>
        <v/>
      </c>
      <c r="R2413" s="9" t="str">
        <f t="shared" si="530"/>
        <v/>
      </c>
      <c r="S2413" s="9" t="str">
        <f t="shared" si="531"/>
        <v/>
      </c>
      <c r="T2413" s="9" t="str">
        <f t="shared" si="531"/>
        <v/>
      </c>
      <c r="U2413" s="9" t="str">
        <f t="shared" si="519"/>
        <v/>
      </c>
      <c r="V2413" s="6" t="str">
        <f t="shared" si="520"/>
        <v/>
      </c>
      <c r="W2413" s="16" t="str">
        <f ca="1">IF(AND(W2412=U2412,F2413&lt;=U2413),U2413,IF(AND(W2412=U2412,F2413&gt;=U2413),V2413,IF(AND(W2412=V2412,F2413&gt;=V2413),V2413,IF(AND(W2412=V2412,F2413&lt;=V2413),U2413,””))))</f>
        <v/>
      </c>
      <c r="X2413" s="1" t="str">
        <f t="shared" si="518"/>
        <v/>
      </c>
    </row>
    <row r="2414" spans="1:24" ht="17.7">
      <c r="A2414" s="3"/>
      <c r="B2414" s="7"/>
      <c r="H2414" s="1" t="str">
        <f t="shared" si="521"/>
        <v/>
      </c>
      <c r="I2414" s="9" t="str">
        <f ca="1">IF(A2414="","",IF(ROW()&gt;$AA$16+1,AVERAGE(INDIRECT("H" &amp; ROW()-$AA$16+1):H2414),""))</f>
        <v/>
      </c>
      <c r="J2414" s="14" t="str">
        <f t="shared" ca="1" si="522"/>
        <v/>
      </c>
      <c r="K2414" s="14" t="str">
        <f t="shared" ca="1" si="523"/>
        <v/>
      </c>
      <c r="L2414" s="9" t="str">
        <f t="shared" ca="1" si="524"/>
        <v/>
      </c>
      <c r="M2414" s="9" t="str">
        <f t="shared" si="525"/>
        <v/>
      </c>
      <c r="N2414" s="9" t="str">
        <f t="shared" si="526"/>
        <v/>
      </c>
      <c r="O2414" s="9" t="str">
        <f t="shared" si="527"/>
        <v/>
      </c>
      <c r="P2414" s="9" t="str">
        <f t="shared" si="528"/>
        <v/>
      </c>
      <c r="Q2414" s="9" t="str">
        <f t="shared" si="529"/>
        <v/>
      </c>
      <c r="R2414" s="9" t="str">
        <f t="shared" si="530"/>
        <v/>
      </c>
      <c r="S2414" s="9" t="str">
        <f t="shared" si="531"/>
        <v/>
      </c>
      <c r="T2414" s="9" t="str">
        <f t="shared" si="531"/>
        <v/>
      </c>
      <c r="U2414" s="9" t="str">
        <f t="shared" si="519"/>
        <v/>
      </c>
      <c r="V2414" s="6" t="str">
        <f t="shared" si="520"/>
        <v/>
      </c>
      <c r="W2414" s="16" t="str">
        <f ca="1">IF(AND(W2413=U2413,F2414&lt;=U2414),U2414,IF(AND(W2413=U2413,F2414&gt;=U2414),V2414,IF(AND(W2413=V2413,F2414&gt;=V2414),V2414,IF(AND(W2413=V2413,F2414&lt;=V2414),U2414,””))))</f>
        <v/>
      </c>
      <c r="X2414" s="1" t="str">
        <f t="shared" si="518"/>
        <v/>
      </c>
    </row>
    <row r="2415" spans="1:24" ht="17.7">
      <c r="A2415" s="3"/>
      <c r="B2415" s="7"/>
      <c r="H2415" s="1" t="str">
        <f t="shared" si="521"/>
        <v/>
      </c>
      <c r="I2415" s="9" t="str">
        <f ca="1">IF(A2415="","",IF(ROW()&gt;$AA$16+1,AVERAGE(INDIRECT("H" &amp; ROW()-$AA$16+1):H2415),""))</f>
        <v/>
      </c>
      <c r="J2415" s="14" t="str">
        <f t="shared" ca="1" si="522"/>
        <v/>
      </c>
      <c r="K2415" s="14" t="str">
        <f t="shared" ca="1" si="523"/>
        <v/>
      </c>
      <c r="L2415" s="9" t="str">
        <f t="shared" ca="1" si="524"/>
        <v/>
      </c>
      <c r="M2415" s="9" t="str">
        <f t="shared" si="525"/>
        <v/>
      </c>
      <c r="N2415" s="9" t="str">
        <f t="shared" si="526"/>
        <v/>
      </c>
      <c r="O2415" s="9" t="str">
        <f t="shared" si="527"/>
        <v/>
      </c>
      <c r="P2415" s="9" t="str">
        <f t="shared" si="528"/>
        <v/>
      </c>
      <c r="Q2415" s="9" t="str">
        <f t="shared" si="529"/>
        <v/>
      </c>
      <c r="R2415" s="9" t="str">
        <f t="shared" si="530"/>
        <v/>
      </c>
      <c r="S2415" s="9" t="str">
        <f t="shared" si="531"/>
        <v/>
      </c>
      <c r="T2415" s="9" t="str">
        <f t="shared" si="531"/>
        <v/>
      </c>
      <c r="U2415" s="9" t="str">
        <f t="shared" si="519"/>
        <v/>
      </c>
      <c r="V2415" s="6" t="str">
        <f t="shared" si="520"/>
        <v/>
      </c>
      <c r="W2415" s="16" t="str">
        <f ca="1">IF(AND(W2414=U2414,F2415&lt;=U2415),U2415,IF(AND(W2414=U2414,F2415&gt;=U2415),V2415,IF(AND(W2414=V2414,F2415&gt;=V2415),V2415,IF(AND(W2414=V2414,F2415&lt;=V2415),U2415,””))))</f>
        <v/>
      </c>
      <c r="X2415" s="1" t="str">
        <f t="shared" si="518"/>
        <v/>
      </c>
    </row>
    <row r="2416" spans="1:24" ht="17.7">
      <c r="A2416" s="3"/>
      <c r="B2416" s="7"/>
      <c r="H2416" s="1" t="str">
        <f t="shared" si="521"/>
        <v/>
      </c>
      <c r="I2416" s="9" t="str">
        <f ca="1">IF(A2416="","",IF(ROW()&gt;$AA$16+1,AVERAGE(INDIRECT("H" &amp; ROW()-$AA$16+1):H2416),""))</f>
        <v/>
      </c>
      <c r="J2416" s="14" t="str">
        <f t="shared" ca="1" si="522"/>
        <v/>
      </c>
      <c r="K2416" s="14" t="str">
        <f t="shared" ca="1" si="523"/>
        <v/>
      </c>
      <c r="L2416" s="9" t="str">
        <f t="shared" ca="1" si="524"/>
        <v/>
      </c>
      <c r="M2416" s="9" t="str">
        <f t="shared" si="525"/>
        <v/>
      </c>
      <c r="N2416" s="9" t="str">
        <f t="shared" si="526"/>
        <v/>
      </c>
      <c r="O2416" s="9" t="str">
        <f t="shared" si="527"/>
        <v/>
      </c>
      <c r="P2416" s="9" t="str">
        <f t="shared" si="528"/>
        <v/>
      </c>
      <c r="Q2416" s="9" t="str">
        <f t="shared" si="529"/>
        <v/>
      </c>
      <c r="R2416" s="9" t="str">
        <f t="shared" si="530"/>
        <v/>
      </c>
      <c r="S2416" s="9" t="str">
        <f t="shared" si="531"/>
        <v/>
      </c>
      <c r="T2416" s="9" t="str">
        <f t="shared" si="531"/>
        <v/>
      </c>
      <c r="U2416" s="9" t="str">
        <f t="shared" si="519"/>
        <v/>
      </c>
      <c r="V2416" s="6" t="str">
        <f t="shared" si="520"/>
        <v/>
      </c>
      <c r="W2416" s="16" t="str">
        <f ca="1">IF(AND(W2415=U2415,F2416&lt;=U2416),U2416,IF(AND(W2415=U2415,F2416&gt;=U2416),V2416,IF(AND(W2415=V2415,F2416&gt;=V2416),V2416,IF(AND(W2415=V2415,F2416&lt;=V2416),U2416,””))))</f>
        <v/>
      </c>
      <c r="X2416" s="1" t="str">
        <f t="shared" si="518"/>
        <v/>
      </c>
    </row>
    <row r="2417" spans="1:24" ht="17.7">
      <c r="A2417" s="3"/>
      <c r="B2417" s="7"/>
      <c r="H2417" s="1" t="str">
        <f t="shared" si="521"/>
        <v/>
      </c>
      <c r="I2417" s="9" t="str">
        <f ca="1">IF(A2417="","",IF(ROW()&gt;$AA$16+1,AVERAGE(INDIRECT("H" &amp; ROW()-$AA$16+1):H2417),""))</f>
        <v/>
      </c>
      <c r="J2417" s="14" t="str">
        <f t="shared" ca="1" si="522"/>
        <v/>
      </c>
      <c r="K2417" s="14" t="str">
        <f t="shared" ca="1" si="523"/>
        <v/>
      </c>
      <c r="L2417" s="9" t="str">
        <f t="shared" ca="1" si="524"/>
        <v/>
      </c>
      <c r="M2417" s="9" t="str">
        <f t="shared" si="525"/>
        <v/>
      </c>
      <c r="N2417" s="9" t="str">
        <f t="shared" si="526"/>
        <v/>
      </c>
      <c r="O2417" s="9" t="str">
        <f t="shared" si="527"/>
        <v/>
      </c>
      <c r="P2417" s="9" t="str">
        <f t="shared" si="528"/>
        <v/>
      </c>
      <c r="Q2417" s="9" t="str">
        <f t="shared" si="529"/>
        <v/>
      </c>
      <c r="R2417" s="9" t="str">
        <f t="shared" si="530"/>
        <v/>
      </c>
      <c r="S2417" s="9" t="str">
        <f t="shared" si="531"/>
        <v/>
      </c>
      <c r="T2417" s="9" t="str">
        <f t="shared" si="531"/>
        <v/>
      </c>
      <c r="U2417" s="9" t="str">
        <f t="shared" si="519"/>
        <v/>
      </c>
      <c r="V2417" s="6" t="str">
        <f t="shared" si="520"/>
        <v/>
      </c>
      <c r="W2417" s="16" t="str">
        <f ca="1">IF(AND(W2416=U2416,F2417&lt;=U2417),U2417,IF(AND(W2416=U2416,F2417&gt;=U2417),V2417,IF(AND(W2416=V2416,F2417&gt;=V2417),V2417,IF(AND(W2416=V2416,F2417&lt;=V2417),U2417,””))))</f>
        <v/>
      </c>
      <c r="X2417" s="1" t="str">
        <f t="shared" si="518"/>
        <v/>
      </c>
    </row>
    <row r="2418" spans="1:24" ht="17.7">
      <c r="A2418" s="3"/>
      <c r="B2418" s="7"/>
      <c r="H2418" s="1" t="str">
        <f t="shared" si="521"/>
        <v/>
      </c>
      <c r="I2418" s="9" t="str">
        <f ca="1">IF(A2418="","",IF(ROW()&gt;$AA$16+1,AVERAGE(INDIRECT("H" &amp; ROW()-$AA$16+1):H2418),""))</f>
        <v/>
      </c>
      <c r="J2418" s="14" t="str">
        <f t="shared" ca="1" si="522"/>
        <v/>
      </c>
      <c r="K2418" s="14" t="str">
        <f t="shared" ca="1" si="523"/>
        <v/>
      </c>
      <c r="L2418" s="9" t="str">
        <f t="shared" ca="1" si="524"/>
        <v/>
      </c>
      <c r="M2418" s="9" t="str">
        <f t="shared" si="525"/>
        <v/>
      </c>
      <c r="N2418" s="9" t="str">
        <f t="shared" si="526"/>
        <v/>
      </c>
      <c r="O2418" s="9" t="str">
        <f t="shared" si="527"/>
        <v/>
      </c>
      <c r="P2418" s="9" t="str">
        <f t="shared" si="528"/>
        <v/>
      </c>
      <c r="Q2418" s="9" t="str">
        <f t="shared" si="529"/>
        <v/>
      </c>
      <c r="R2418" s="9" t="str">
        <f t="shared" si="530"/>
        <v/>
      </c>
      <c r="S2418" s="9" t="str">
        <f t="shared" si="531"/>
        <v/>
      </c>
      <c r="T2418" s="9" t="str">
        <f t="shared" si="531"/>
        <v/>
      </c>
      <c r="U2418" s="9" t="str">
        <f t="shared" si="519"/>
        <v/>
      </c>
      <c r="V2418" s="6" t="str">
        <f t="shared" si="520"/>
        <v/>
      </c>
      <c r="W2418" s="16" t="str">
        <f ca="1">IF(AND(W2417=U2417,F2418&lt;=U2418),U2418,IF(AND(W2417=U2417,F2418&gt;=U2418),V2418,IF(AND(W2417=V2417,F2418&gt;=V2418),V2418,IF(AND(W2417=V2417,F2418&lt;=V2418),U2418,””))))</f>
        <v/>
      </c>
      <c r="X2418" s="1" t="str">
        <f t="shared" si="518"/>
        <v/>
      </c>
    </row>
    <row r="2419" spans="1:24" ht="17.7">
      <c r="A2419" s="3"/>
      <c r="B2419" s="7"/>
      <c r="H2419" s="1" t="str">
        <f t="shared" si="521"/>
        <v/>
      </c>
      <c r="I2419" s="9" t="str">
        <f ca="1">IF(A2419="","",IF(ROW()&gt;$AA$16+1,AVERAGE(INDIRECT("H" &amp; ROW()-$AA$16+1):H2419),""))</f>
        <v/>
      </c>
      <c r="J2419" s="14" t="str">
        <f t="shared" ca="1" si="522"/>
        <v/>
      </c>
      <c r="K2419" s="14" t="str">
        <f t="shared" ca="1" si="523"/>
        <v/>
      </c>
      <c r="L2419" s="9" t="str">
        <f t="shared" ca="1" si="524"/>
        <v/>
      </c>
      <c r="M2419" s="9" t="str">
        <f t="shared" si="525"/>
        <v/>
      </c>
      <c r="N2419" s="9" t="str">
        <f t="shared" si="526"/>
        <v/>
      </c>
      <c r="O2419" s="9" t="str">
        <f t="shared" si="527"/>
        <v/>
      </c>
      <c r="P2419" s="9" t="str">
        <f t="shared" si="528"/>
        <v/>
      </c>
      <c r="Q2419" s="9" t="str">
        <f t="shared" si="529"/>
        <v/>
      </c>
      <c r="R2419" s="9" t="str">
        <f t="shared" si="530"/>
        <v/>
      </c>
      <c r="S2419" s="9" t="str">
        <f t="shared" si="531"/>
        <v/>
      </c>
      <c r="T2419" s="9" t="str">
        <f t="shared" si="531"/>
        <v/>
      </c>
      <c r="U2419" s="9" t="str">
        <f t="shared" si="519"/>
        <v/>
      </c>
      <c r="V2419" s="6" t="str">
        <f t="shared" si="520"/>
        <v/>
      </c>
      <c r="W2419" s="16" t="str">
        <f ca="1">IF(AND(W2418=U2418,F2419&lt;=U2419),U2419,IF(AND(W2418=U2418,F2419&gt;=U2419),V2419,IF(AND(W2418=V2418,F2419&gt;=V2419),V2419,IF(AND(W2418=V2418,F2419&lt;=V2419),U2419,””))))</f>
        <v/>
      </c>
      <c r="X2419" s="1" t="str">
        <f t="shared" si="518"/>
        <v/>
      </c>
    </row>
    <row r="2420" spans="1:24" ht="17.7">
      <c r="A2420" s="3"/>
      <c r="B2420" s="7"/>
      <c r="H2420" s="1" t="str">
        <f t="shared" si="521"/>
        <v/>
      </c>
      <c r="I2420" s="9" t="str">
        <f ca="1">IF(A2420="","",IF(ROW()&gt;$AA$16+1,AVERAGE(INDIRECT("H" &amp; ROW()-$AA$16+1):H2420),""))</f>
        <v/>
      </c>
      <c r="J2420" s="14" t="str">
        <f t="shared" ca="1" si="522"/>
        <v/>
      </c>
      <c r="K2420" s="14" t="str">
        <f t="shared" ca="1" si="523"/>
        <v/>
      </c>
      <c r="L2420" s="9" t="str">
        <f t="shared" ca="1" si="524"/>
        <v/>
      </c>
      <c r="M2420" s="9" t="str">
        <f t="shared" si="525"/>
        <v/>
      </c>
      <c r="N2420" s="9" t="str">
        <f t="shared" si="526"/>
        <v/>
      </c>
      <c r="O2420" s="9" t="str">
        <f t="shared" si="527"/>
        <v/>
      </c>
      <c r="P2420" s="9" t="str">
        <f t="shared" si="528"/>
        <v/>
      </c>
      <c r="Q2420" s="9" t="str">
        <f t="shared" si="529"/>
        <v/>
      </c>
      <c r="R2420" s="9" t="str">
        <f t="shared" si="530"/>
        <v/>
      </c>
      <c r="S2420" s="9" t="str">
        <f t="shared" si="531"/>
        <v/>
      </c>
      <c r="T2420" s="9" t="str">
        <f t="shared" si="531"/>
        <v/>
      </c>
      <c r="U2420" s="9" t="str">
        <f t="shared" si="519"/>
        <v/>
      </c>
      <c r="V2420" s="6" t="str">
        <f t="shared" si="520"/>
        <v/>
      </c>
      <c r="W2420" s="16" t="str">
        <f ca="1">IF(AND(W2419=U2419,F2420&lt;=U2420),U2420,IF(AND(W2419=U2419,F2420&gt;=U2420),V2420,IF(AND(W2419=V2419,F2420&gt;=V2420),V2420,IF(AND(W2419=V2419,F2420&lt;=V2420),U2420,””))))</f>
        <v/>
      </c>
      <c r="X2420" s="1" t="str">
        <f t="shared" si="518"/>
        <v/>
      </c>
    </row>
    <row r="2421" spans="1:24" ht="17.7">
      <c r="A2421" s="3"/>
      <c r="B2421" s="7"/>
      <c r="H2421" s="1" t="str">
        <f t="shared" si="521"/>
        <v/>
      </c>
      <c r="I2421" s="9" t="str">
        <f ca="1">IF(A2421="","",IF(ROW()&gt;$AA$16+1,AVERAGE(INDIRECT("H" &amp; ROW()-$AA$16+1):H2421),""))</f>
        <v/>
      </c>
      <c r="J2421" s="14" t="str">
        <f t="shared" ca="1" si="522"/>
        <v/>
      </c>
      <c r="K2421" s="14" t="str">
        <f t="shared" ca="1" si="523"/>
        <v/>
      </c>
      <c r="L2421" s="9" t="str">
        <f t="shared" ca="1" si="524"/>
        <v/>
      </c>
      <c r="M2421" s="9" t="str">
        <f t="shared" si="525"/>
        <v/>
      </c>
      <c r="N2421" s="9" t="str">
        <f t="shared" si="526"/>
        <v/>
      </c>
      <c r="O2421" s="9" t="str">
        <f t="shared" si="527"/>
        <v/>
      </c>
      <c r="P2421" s="9" t="str">
        <f t="shared" si="528"/>
        <v/>
      </c>
      <c r="Q2421" s="9" t="str">
        <f t="shared" si="529"/>
        <v/>
      </c>
      <c r="R2421" s="9" t="str">
        <f t="shared" si="530"/>
        <v/>
      </c>
      <c r="S2421" s="9" t="str">
        <f t="shared" si="531"/>
        <v/>
      </c>
      <c r="T2421" s="9" t="str">
        <f t="shared" si="531"/>
        <v/>
      </c>
      <c r="U2421" s="9" t="str">
        <f t="shared" si="519"/>
        <v/>
      </c>
      <c r="V2421" s="6" t="str">
        <f t="shared" si="520"/>
        <v/>
      </c>
      <c r="W2421" s="16" t="str">
        <f ca="1">IF(AND(W2420=U2420,F2421&lt;=U2421),U2421,IF(AND(W2420=U2420,F2421&gt;=U2421),V2421,IF(AND(W2420=V2420,F2421&gt;=V2421),V2421,IF(AND(W2420=V2420,F2421&lt;=V2421),U2421,””))))</f>
        <v/>
      </c>
      <c r="X2421" s="1" t="str">
        <f t="shared" si="518"/>
        <v/>
      </c>
    </row>
    <row r="2422" spans="1:24" ht="17.7">
      <c r="A2422" s="3"/>
      <c r="B2422" s="7"/>
      <c r="H2422" s="1" t="str">
        <f t="shared" si="521"/>
        <v/>
      </c>
      <c r="I2422" s="9" t="str">
        <f ca="1">IF(A2422="","",IF(ROW()&gt;$AA$16+1,AVERAGE(INDIRECT("H" &amp; ROW()-$AA$16+1):H2422),""))</f>
        <v/>
      </c>
      <c r="J2422" s="14" t="str">
        <f t="shared" ca="1" si="522"/>
        <v/>
      </c>
      <c r="K2422" s="14" t="str">
        <f t="shared" ca="1" si="523"/>
        <v/>
      </c>
      <c r="L2422" s="9" t="str">
        <f t="shared" ca="1" si="524"/>
        <v/>
      </c>
      <c r="M2422" s="9" t="str">
        <f t="shared" si="525"/>
        <v/>
      </c>
      <c r="N2422" s="9" t="str">
        <f t="shared" si="526"/>
        <v/>
      </c>
      <c r="O2422" s="9" t="str">
        <f t="shared" si="527"/>
        <v/>
      </c>
      <c r="P2422" s="9" t="str">
        <f t="shared" si="528"/>
        <v/>
      </c>
      <c r="Q2422" s="9" t="str">
        <f t="shared" si="529"/>
        <v/>
      </c>
      <c r="R2422" s="9" t="str">
        <f t="shared" si="530"/>
        <v/>
      </c>
      <c r="S2422" s="9" t="str">
        <f t="shared" si="531"/>
        <v/>
      </c>
      <c r="T2422" s="9" t="str">
        <f t="shared" si="531"/>
        <v/>
      </c>
      <c r="U2422" s="9" t="str">
        <f t="shared" si="519"/>
        <v/>
      </c>
      <c r="V2422" s="6" t="str">
        <f t="shared" si="520"/>
        <v/>
      </c>
      <c r="W2422" s="16" t="str">
        <f ca="1">IF(AND(W2421=U2421,F2422&lt;=U2422),U2422,IF(AND(W2421=U2421,F2422&gt;=U2422),V2422,IF(AND(W2421=V2421,F2422&gt;=V2422),V2422,IF(AND(W2421=V2421,F2422&lt;=V2422),U2422,””))))</f>
        <v/>
      </c>
      <c r="X2422" s="1" t="str">
        <f t="shared" si="518"/>
        <v/>
      </c>
    </row>
    <row r="2423" spans="1:24" ht="17.7">
      <c r="A2423" s="3"/>
      <c r="B2423" s="7"/>
      <c r="H2423" s="1" t="str">
        <f t="shared" si="521"/>
        <v/>
      </c>
      <c r="I2423" s="9" t="str">
        <f ca="1">IF(A2423="","",IF(ROW()&gt;$AA$16+1,AVERAGE(INDIRECT("H" &amp; ROW()-$AA$16+1):H2423),""))</f>
        <v/>
      </c>
      <c r="J2423" s="14" t="str">
        <f t="shared" ca="1" si="522"/>
        <v/>
      </c>
      <c r="K2423" s="14" t="str">
        <f t="shared" ca="1" si="523"/>
        <v/>
      </c>
      <c r="L2423" s="9" t="str">
        <f t="shared" ca="1" si="524"/>
        <v/>
      </c>
      <c r="M2423" s="9" t="str">
        <f t="shared" si="525"/>
        <v/>
      </c>
      <c r="N2423" s="9" t="str">
        <f t="shared" si="526"/>
        <v/>
      </c>
      <c r="O2423" s="9" t="str">
        <f t="shared" si="527"/>
        <v/>
      </c>
      <c r="P2423" s="9" t="str">
        <f t="shared" si="528"/>
        <v/>
      </c>
      <c r="Q2423" s="9" t="str">
        <f t="shared" si="529"/>
        <v/>
      </c>
      <c r="R2423" s="9" t="str">
        <f t="shared" si="530"/>
        <v/>
      </c>
      <c r="S2423" s="9" t="str">
        <f t="shared" si="531"/>
        <v/>
      </c>
      <c r="T2423" s="9" t="str">
        <f t="shared" si="531"/>
        <v/>
      </c>
      <c r="U2423" s="9" t="str">
        <f t="shared" si="519"/>
        <v/>
      </c>
      <c r="V2423" s="6" t="str">
        <f t="shared" si="520"/>
        <v/>
      </c>
      <c r="W2423" s="16" t="str">
        <f ca="1">IF(AND(W2422=U2422,F2423&lt;=U2423),U2423,IF(AND(W2422=U2422,F2423&gt;=U2423),V2423,IF(AND(W2422=V2422,F2423&gt;=V2423),V2423,IF(AND(W2422=V2422,F2423&lt;=V2423),U2423,””))))</f>
        <v/>
      </c>
      <c r="X2423" s="1" t="str">
        <f t="shared" si="518"/>
        <v/>
      </c>
    </row>
    <row r="2424" spans="1:24" ht="17.7">
      <c r="A2424" s="3"/>
      <c r="B2424" s="7"/>
      <c r="H2424" s="1" t="str">
        <f t="shared" si="521"/>
        <v/>
      </c>
      <c r="I2424" s="9" t="str">
        <f ca="1">IF(A2424="","",IF(ROW()&gt;$AA$16+1,AVERAGE(INDIRECT("H" &amp; ROW()-$AA$16+1):H2424),""))</f>
        <v/>
      </c>
      <c r="J2424" s="14" t="str">
        <f t="shared" ca="1" si="522"/>
        <v/>
      </c>
      <c r="K2424" s="14" t="str">
        <f t="shared" ca="1" si="523"/>
        <v/>
      </c>
      <c r="L2424" s="9" t="str">
        <f t="shared" ca="1" si="524"/>
        <v/>
      </c>
      <c r="M2424" s="9" t="str">
        <f t="shared" si="525"/>
        <v/>
      </c>
      <c r="N2424" s="9" t="str">
        <f t="shared" si="526"/>
        <v/>
      </c>
      <c r="O2424" s="9" t="str">
        <f t="shared" si="527"/>
        <v/>
      </c>
      <c r="P2424" s="9" t="str">
        <f t="shared" si="528"/>
        <v/>
      </c>
      <c r="Q2424" s="9" t="str">
        <f t="shared" si="529"/>
        <v/>
      </c>
      <c r="R2424" s="9" t="str">
        <f t="shared" si="530"/>
        <v/>
      </c>
      <c r="S2424" s="9" t="str">
        <f t="shared" si="531"/>
        <v/>
      </c>
      <c r="T2424" s="9" t="str">
        <f t="shared" si="531"/>
        <v/>
      </c>
      <c r="U2424" s="9" t="str">
        <f t="shared" si="519"/>
        <v/>
      </c>
      <c r="V2424" s="6" t="str">
        <f t="shared" si="520"/>
        <v/>
      </c>
      <c r="W2424" s="16" t="str">
        <f ca="1">IF(AND(W2423=U2423,F2424&lt;=U2424),U2424,IF(AND(W2423=U2423,F2424&gt;=U2424),V2424,IF(AND(W2423=V2423,F2424&gt;=V2424),V2424,IF(AND(W2423=V2423,F2424&lt;=V2424),U2424,””))))</f>
        <v/>
      </c>
      <c r="X2424" s="1" t="str">
        <f t="shared" si="518"/>
        <v/>
      </c>
    </row>
    <row r="2425" spans="1:24" ht="17.7">
      <c r="A2425" s="3"/>
      <c r="B2425" s="7"/>
      <c r="H2425" s="1" t="str">
        <f t="shared" si="521"/>
        <v/>
      </c>
      <c r="I2425" s="9" t="str">
        <f ca="1">IF(A2425="","",IF(ROW()&gt;$AA$16+1,AVERAGE(INDIRECT("H" &amp; ROW()-$AA$16+1):H2425),""))</f>
        <v/>
      </c>
      <c r="J2425" s="14" t="str">
        <f t="shared" ca="1" si="522"/>
        <v/>
      </c>
      <c r="K2425" s="14" t="str">
        <f t="shared" ca="1" si="523"/>
        <v/>
      </c>
      <c r="L2425" s="9" t="str">
        <f t="shared" ca="1" si="524"/>
        <v/>
      </c>
      <c r="M2425" s="9" t="str">
        <f t="shared" si="525"/>
        <v/>
      </c>
      <c r="N2425" s="9" t="str">
        <f t="shared" si="526"/>
        <v/>
      </c>
      <c r="O2425" s="9" t="str">
        <f t="shared" si="527"/>
        <v/>
      </c>
      <c r="P2425" s="9" t="str">
        <f t="shared" si="528"/>
        <v/>
      </c>
      <c r="Q2425" s="9" t="str">
        <f t="shared" si="529"/>
        <v/>
      </c>
      <c r="R2425" s="9" t="str">
        <f t="shared" si="530"/>
        <v/>
      </c>
      <c r="S2425" s="9" t="str">
        <f t="shared" si="531"/>
        <v/>
      </c>
      <c r="T2425" s="9" t="str">
        <f t="shared" si="531"/>
        <v/>
      </c>
      <c r="U2425" s="9" t="str">
        <f t="shared" si="519"/>
        <v/>
      </c>
      <c r="V2425" s="6" t="str">
        <f t="shared" si="520"/>
        <v/>
      </c>
      <c r="W2425" s="16" t="str">
        <f ca="1">IF(AND(W2424=U2424,F2425&lt;=U2425),U2425,IF(AND(W2424=U2424,F2425&gt;=U2425),V2425,IF(AND(W2424=V2424,F2425&gt;=V2425),V2425,IF(AND(W2424=V2424,F2425&lt;=V2425),U2425,””))))</f>
        <v/>
      </c>
      <c r="X2425" s="1" t="str">
        <f t="shared" si="518"/>
        <v/>
      </c>
    </row>
    <row r="2426" spans="1:24" ht="17.7">
      <c r="A2426" s="3"/>
      <c r="B2426" s="7"/>
      <c r="H2426" s="1" t="str">
        <f t="shared" si="521"/>
        <v/>
      </c>
      <c r="I2426" s="9" t="str">
        <f ca="1">IF(A2426="","",IF(ROW()&gt;$AA$16+1,AVERAGE(INDIRECT("H" &amp; ROW()-$AA$16+1):H2426),""))</f>
        <v/>
      </c>
      <c r="J2426" s="14" t="str">
        <f t="shared" ca="1" si="522"/>
        <v/>
      </c>
      <c r="K2426" s="14" t="str">
        <f t="shared" ca="1" si="523"/>
        <v/>
      </c>
      <c r="L2426" s="9" t="str">
        <f t="shared" ca="1" si="524"/>
        <v/>
      </c>
      <c r="M2426" s="9" t="str">
        <f t="shared" si="525"/>
        <v/>
      </c>
      <c r="N2426" s="9" t="str">
        <f t="shared" si="526"/>
        <v/>
      </c>
      <c r="O2426" s="9" t="str">
        <f t="shared" si="527"/>
        <v/>
      </c>
      <c r="P2426" s="9" t="str">
        <f t="shared" si="528"/>
        <v/>
      </c>
      <c r="Q2426" s="9" t="str">
        <f t="shared" si="529"/>
        <v/>
      </c>
      <c r="R2426" s="9" t="str">
        <f t="shared" si="530"/>
        <v/>
      </c>
      <c r="S2426" s="9" t="str">
        <f t="shared" si="531"/>
        <v/>
      </c>
      <c r="T2426" s="9" t="str">
        <f t="shared" si="531"/>
        <v/>
      </c>
      <c r="U2426" s="9" t="str">
        <f t="shared" si="519"/>
        <v/>
      </c>
      <c r="V2426" s="6" t="str">
        <f t="shared" si="520"/>
        <v/>
      </c>
      <c r="W2426" s="16" t="str">
        <f ca="1">IF(AND(W2425=U2425,F2426&lt;=U2426),U2426,IF(AND(W2425=U2425,F2426&gt;=U2426),V2426,IF(AND(W2425=V2425,F2426&gt;=V2426),V2426,IF(AND(W2425=V2425,F2426&lt;=V2426),U2426,””))))</f>
        <v/>
      </c>
      <c r="X2426" s="1" t="str">
        <f t="shared" si="518"/>
        <v/>
      </c>
    </row>
    <row r="2427" spans="1:24" ht="17.7">
      <c r="A2427" s="3"/>
      <c r="B2427" s="7"/>
      <c r="H2427" s="1" t="str">
        <f t="shared" si="521"/>
        <v/>
      </c>
      <c r="I2427" s="9" t="str">
        <f ca="1">IF(A2427="","",IF(ROW()&gt;$AA$16+1,AVERAGE(INDIRECT("H" &amp; ROW()-$AA$16+1):H2427),""))</f>
        <v/>
      </c>
      <c r="J2427" s="14" t="str">
        <f t="shared" ca="1" si="522"/>
        <v/>
      </c>
      <c r="K2427" s="14" t="str">
        <f t="shared" ca="1" si="523"/>
        <v/>
      </c>
      <c r="L2427" s="9" t="str">
        <f t="shared" ca="1" si="524"/>
        <v/>
      </c>
      <c r="M2427" s="9" t="str">
        <f t="shared" si="525"/>
        <v/>
      </c>
      <c r="N2427" s="9" t="str">
        <f t="shared" si="526"/>
        <v/>
      </c>
      <c r="O2427" s="9" t="str">
        <f t="shared" si="527"/>
        <v/>
      </c>
      <c r="P2427" s="9" t="str">
        <f t="shared" si="528"/>
        <v/>
      </c>
      <c r="Q2427" s="9" t="str">
        <f t="shared" si="529"/>
        <v/>
      </c>
      <c r="R2427" s="9" t="str">
        <f t="shared" si="530"/>
        <v/>
      </c>
      <c r="S2427" s="9" t="str">
        <f t="shared" si="531"/>
        <v/>
      </c>
      <c r="T2427" s="9" t="str">
        <f t="shared" si="531"/>
        <v/>
      </c>
      <c r="U2427" s="9" t="str">
        <f t="shared" si="519"/>
        <v/>
      </c>
      <c r="V2427" s="6" t="str">
        <f t="shared" si="520"/>
        <v/>
      </c>
      <c r="W2427" s="16" t="str">
        <f ca="1">IF(AND(W2426=U2426,F2427&lt;=U2427),U2427,IF(AND(W2426=U2426,F2427&gt;=U2427),V2427,IF(AND(W2426=V2426,F2427&gt;=V2427),V2427,IF(AND(W2426=V2426,F2427&lt;=V2427),U2427,””))))</f>
        <v/>
      </c>
      <c r="X2427" s="1" t="str">
        <f t="shared" si="518"/>
        <v/>
      </c>
    </row>
    <row r="2428" spans="1:24" ht="17.7">
      <c r="A2428" s="3"/>
      <c r="B2428" s="7"/>
      <c r="H2428" s="1" t="str">
        <f t="shared" si="521"/>
        <v/>
      </c>
      <c r="I2428" s="9" t="str">
        <f ca="1">IF(A2428="","",IF(ROW()&gt;$AA$16+1,AVERAGE(INDIRECT("H" &amp; ROW()-$AA$16+1):H2428),""))</f>
        <v/>
      </c>
      <c r="J2428" s="14" t="str">
        <f t="shared" ca="1" si="522"/>
        <v/>
      </c>
      <c r="K2428" s="14" t="str">
        <f t="shared" ca="1" si="523"/>
        <v/>
      </c>
      <c r="L2428" s="9" t="str">
        <f t="shared" ca="1" si="524"/>
        <v/>
      </c>
      <c r="M2428" s="9" t="str">
        <f t="shared" si="525"/>
        <v/>
      </c>
      <c r="N2428" s="9" t="str">
        <f t="shared" si="526"/>
        <v/>
      </c>
      <c r="O2428" s="9" t="str">
        <f t="shared" si="527"/>
        <v/>
      </c>
      <c r="P2428" s="9" t="str">
        <f t="shared" si="528"/>
        <v/>
      </c>
      <c r="Q2428" s="9" t="str">
        <f t="shared" si="529"/>
        <v/>
      </c>
      <c r="R2428" s="9" t="str">
        <f t="shared" si="530"/>
        <v/>
      </c>
      <c r="S2428" s="9" t="str">
        <f t="shared" si="531"/>
        <v/>
      </c>
      <c r="T2428" s="9" t="str">
        <f t="shared" si="531"/>
        <v/>
      </c>
      <c r="U2428" s="9" t="str">
        <f t="shared" si="519"/>
        <v/>
      </c>
      <c r="V2428" s="6" t="str">
        <f t="shared" si="520"/>
        <v/>
      </c>
      <c r="W2428" s="16" t="str">
        <f ca="1">IF(AND(W2427=U2427,F2428&lt;=U2428),U2428,IF(AND(W2427=U2427,F2428&gt;=U2428),V2428,IF(AND(W2427=V2427,F2428&gt;=V2428),V2428,IF(AND(W2427=V2427,F2428&lt;=V2428),U2428,””))))</f>
        <v/>
      </c>
      <c r="X2428" s="1" t="str">
        <f t="shared" si="518"/>
        <v/>
      </c>
    </row>
    <row r="2429" spans="1:24" ht="17.7">
      <c r="A2429" s="3"/>
      <c r="B2429" s="7"/>
      <c r="H2429" s="1" t="str">
        <f t="shared" si="521"/>
        <v/>
      </c>
      <c r="I2429" s="9" t="str">
        <f ca="1">IF(A2429="","",IF(ROW()&gt;$AA$16+1,AVERAGE(INDIRECT("H" &amp; ROW()-$AA$16+1):H2429),""))</f>
        <v/>
      </c>
      <c r="J2429" s="14" t="str">
        <f t="shared" ca="1" si="522"/>
        <v/>
      </c>
      <c r="K2429" s="14" t="str">
        <f t="shared" ca="1" si="523"/>
        <v/>
      </c>
      <c r="L2429" s="9" t="str">
        <f t="shared" ca="1" si="524"/>
        <v/>
      </c>
      <c r="M2429" s="9" t="str">
        <f t="shared" si="525"/>
        <v/>
      </c>
      <c r="N2429" s="9" t="str">
        <f t="shared" si="526"/>
        <v/>
      </c>
      <c r="O2429" s="9" t="str">
        <f t="shared" si="527"/>
        <v/>
      </c>
      <c r="P2429" s="9" t="str">
        <f t="shared" si="528"/>
        <v/>
      </c>
      <c r="Q2429" s="9" t="str">
        <f t="shared" si="529"/>
        <v/>
      </c>
      <c r="R2429" s="9" t="str">
        <f t="shared" si="530"/>
        <v/>
      </c>
      <c r="S2429" s="9" t="str">
        <f t="shared" si="531"/>
        <v/>
      </c>
      <c r="T2429" s="9" t="str">
        <f t="shared" si="531"/>
        <v/>
      </c>
      <c r="U2429" s="9" t="str">
        <f t="shared" si="519"/>
        <v/>
      </c>
      <c r="V2429" s="6" t="str">
        <f t="shared" si="520"/>
        <v/>
      </c>
      <c r="W2429" s="16" t="str">
        <f ca="1">IF(AND(W2428=U2428,F2429&lt;=U2429),U2429,IF(AND(W2428=U2428,F2429&gt;=U2429),V2429,IF(AND(W2428=V2428,F2429&gt;=V2429),V2429,IF(AND(W2428=V2428,F2429&lt;=V2429),U2429,””))))</f>
        <v/>
      </c>
      <c r="X2429" s="1" t="str">
        <f t="shared" si="518"/>
        <v/>
      </c>
    </row>
    <row r="2430" spans="1:24" ht="17.7">
      <c r="A2430" s="3"/>
      <c r="B2430" s="7"/>
      <c r="H2430" s="1" t="str">
        <f t="shared" si="521"/>
        <v/>
      </c>
      <c r="I2430" s="9" t="str">
        <f ca="1">IF(A2430="","",IF(ROW()&gt;$AA$16+1,AVERAGE(INDIRECT("H" &amp; ROW()-$AA$16+1):H2430),""))</f>
        <v/>
      </c>
      <c r="J2430" s="14" t="str">
        <f t="shared" ca="1" si="522"/>
        <v/>
      </c>
      <c r="K2430" s="14" t="str">
        <f t="shared" ca="1" si="523"/>
        <v/>
      </c>
      <c r="L2430" s="9" t="str">
        <f t="shared" ca="1" si="524"/>
        <v/>
      </c>
      <c r="M2430" s="9" t="str">
        <f t="shared" si="525"/>
        <v/>
      </c>
      <c r="N2430" s="9" t="str">
        <f t="shared" si="526"/>
        <v/>
      </c>
      <c r="O2430" s="9" t="str">
        <f t="shared" si="527"/>
        <v/>
      </c>
      <c r="P2430" s="9" t="str">
        <f t="shared" si="528"/>
        <v/>
      </c>
      <c r="Q2430" s="9" t="str">
        <f t="shared" si="529"/>
        <v/>
      </c>
      <c r="R2430" s="9" t="str">
        <f t="shared" si="530"/>
        <v/>
      </c>
      <c r="S2430" s="9" t="str">
        <f t="shared" si="531"/>
        <v/>
      </c>
      <c r="T2430" s="9" t="str">
        <f t="shared" si="531"/>
        <v/>
      </c>
      <c r="U2430" s="9" t="str">
        <f t="shared" si="519"/>
        <v/>
      </c>
      <c r="V2430" s="6" t="str">
        <f t="shared" si="520"/>
        <v/>
      </c>
      <c r="W2430" s="16" t="str">
        <f ca="1">IF(AND(W2429=U2429,F2430&lt;=U2430),U2430,IF(AND(W2429=U2429,F2430&gt;=U2430),V2430,IF(AND(W2429=V2429,F2430&gt;=V2430),V2430,IF(AND(W2429=V2429,F2430&lt;=V2430),U2430,””))))</f>
        <v/>
      </c>
      <c r="X2430" s="1" t="str">
        <f t="shared" si="518"/>
        <v/>
      </c>
    </row>
    <row r="2431" spans="1:24" ht="17.7">
      <c r="A2431" s="3"/>
      <c r="B2431" s="7"/>
      <c r="H2431" s="1" t="str">
        <f t="shared" si="521"/>
        <v/>
      </c>
      <c r="I2431" s="9" t="str">
        <f ca="1">IF(A2431="","",IF(ROW()&gt;$AA$16+1,AVERAGE(INDIRECT("H" &amp; ROW()-$AA$16+1):H2431),""))</f>
        <v/>
      </c>
      <c r="J2431" s="14" t="str">
        <f t="shared" ca="1" si="522"/>
        <v/>
      </c>
      <c r="K2431" s="14" t="str">
        <f t="shared" ca="1" si="523"/>
        <v/>
      </c>
      <c r="L2431" s="9" t="str">
        <f t="shared" ca="1" si="524"/>
        <v/>
      </c>
      <c r="M2431" s="9" t="str">
        <f t="shared" si="525"/>
        <v/>
      </c>
      <c r="N2431" s="9" t="str">
        <f t="shared" si="526"/>
        <v/>
      </c>
      <c r="O2431" s="9" t="str">
        <f t="shared" si="527"/>
        <v/>
      </c>
      <c r="P2431" s="9" t="str">
        <f t="shared" si="528"/>
        <v/>
      </c>
      <c r="Q2431" s="9" t="str">
        <f t="shared" si="529"/>
        <v/>
      </c>
      <c r="R2431" s="9" t="str">
        <f t="shared" si="530"/>
        <v/>
      </c>
      <c r="S2431" s="9" t="str">
        <f t="shared" si="531"/>
        <v/>
      </c>
      <c r="T2431" s="9" t="str">
        <f t="shared" si="531"/>
        <v/>
      </c>
      <c r="U2431" s="9" t="str">
        <f t="shared" si="519"/>
        <v/>
      </c>
      <c r="V2431" s="6" t="str">
        <f t="shared" si="520"/>
        <v/>
      </c>
      <c r="W2431" s="16" t="str">
        <f ca="1">IF(AND(W2430=U2430,F2431&lt;=U2431),U2431,IF(AND(W2430=U2430,F2431&gt;=U2431),V2431,IF(AND(W2430=V2430,F2431&gt;=V2431),V2431,IF(AND(W2430=V2430,F2431&lt;=V2431),U2431,””))))</f>
        <v/>
      </c>
      <c r="X2431" s="1" t="str">
        <f t="shared" si="518"/>
        <v/>
      </c>
    </row>
    <row r="2432" spans="1:24" ht="17.7">
      <c r="A2432" s="3"/>
      <c r="B2432" s="7"/>
      <c r="H2432" s="1" t="str">
        <f t="shared" si="521"/>
        <v/>
      </c>
      <c r="I2432" s="9" t="str">
        <f ca="1">IF(A2432="","",IF(ROW()&gt;$AA$16+1,AVERAGE(INDIRECT("H" &amp; ROW()-$AA$16+1):H2432),""))</f>
        <v/>
      </c>
      <c r="J2432" s="14" t="str">
        <f t="shared" ca="1" si="522"/>
        <v/>
      </c>
      <c r="K2432" s="14" t="str">
        <f t="shared" ca="1" si="523"/>
        <v/>
      </c>
      <c r="L2432" s="9" t="str">
        <f t="shared" ca="1" si="524"/>
        <v/>
      </c>
      <c r="M2432" s="9" t="str">
        <f t="shared" si="525"/>
        <v/>
      </c>
      <c r="N2432" s="9" t="str">
        <f t="shared" si="526"/>
        <v/>
      </c>
      <c r="O2432" s="9" t="str">
        <f t="shared" si="527"/>
        <v/>
      </c>
      <c r="P2432" s="9" t="str">
        <f t="shared" si="528"/>
        <v/>
      </c>
      <c r="Q2432" s="9" t="str">
        <f t="shared" si="529"/>
        <v/>
      </c>
      <c r="R2432" s="9" t="str">
        <f t="shared" si="530"/>
        <v/>
      </c>
      <c r="S2432" s="9" t="str">
        <f t="shared" si="531"/>
        <v/>
      </c>
      <c r="T2432" s="9" t="str">
        <f t="shared" si="531"/>
        <v/>
      </c>
      <c r="U2432" s="9" t="str">
        <f t="shared" si="519"/>
        <v/>
      </c>
      <c r="V2432" s="6" t="str">
        <f t="shared" si="520"/>
        <v/>
      </c>
      <c r="W2432" s="16" t="str">
        <f ca="1">IF(AND(W2431=U2431,F2432&lt;=U2432),U2432,IF(AND(W2431=U2431,F2432&gt;=U2432),V2432,IF(AND(W2431=V2431,F2432&gt;=V2432),V2432,IF(AND(W2431=V2431,F2432&lt;=V2432),U2432,””))))</f>
        <v/>
      </c>
      <c r="X2432" s="1" t="str">
        <f t="shared" si="518"/>
        <v/>
      </c>
    </row>
    <row r="2433" spans="1:24" ht="17.7">
      <c r="A2433" s="3"/>
      <c r="B2433" s="7"/>
      <c r="H2433" s="1" t="str">
        <f t="shared" si="521"/>
        <v/>
      </c>
      <c r="I2433" s="9" t="str">
        <f ca="1">IF(A2433="","",IF(ROW()&gt;$AA$16+1,AVERAGE(INDIRECT("H" &amp; ROW()-$AA$16+1):H2433),""))</f>
        <v/>
      </c>
      <c r="J2433" s="14" t="str">
        <f t="shared" ca="1" si="522"/>
        <v/>
      </c>
      <c r="K2433" s="14" t="str">
        <f t="shared" ca="1" si="523"/>
        <v/>
      </c>
      <c r="L2433" s="9" t="str">
        <f t="shared" ca="1" si="524"/>
        <v/>
      </c>
      <c r="M2433" s="9" t="str">
        <f t="shared" si="525"/>
        <v/>
      </c>
      <c r="N2433" s="9" t="str">
        <f t="shared" si="526"/>
        <v/>
      </c>
      <c r="O2433" s="9" t="str">
        <f t="shared" si="527"/>
        <v/>
      </c>
      <c r="P2433" s="9" t="str">
        <f t="shared" si="528"/>
        <v/>
      </c>
      <c r="Q2433" s="9" t="str">
        <f t="shared" si="529"/>
        <v/>
      </c>
      <c r="R2433" s="9" t="str">
        <f t="shared" si="530"/>
        <v/>
      </c>
      <c r="S2433" s="9" t="str">
        <f t="shared" si="531"/>
        <v/>
      </c>
      <c r="T2433" s="9" t="str">
        <f t="shared" si="531"/>
        <v/>
      </c>
      <c r="U2433" s="9" t="str">
        <f t="shared" si="519"/>
        <v/>
      </c>
      <c r="V2433" s="6" t="str">
        <f t="shared" si="520"/>
        <v/>
      </c>
      <c r="W2433" s="16" t="str">
        <f ca="1">IF(AND(W2432=U2432,F2433&lt;=U2433),U2433,IF(AND(W2432=U2432,F2433&gt;=U2433),V2433,IF(AND(W2432=V2432,F2433&gt;=V2433),V2433,IF(AND(W2432=V2432,F2433&lt;=V2433),U2433,””))))</f>
        <v/>
      </c>
      <c r="X2433" s="1" t="str">
        <f t="shared" si="518"/>
        <v/>
      </c>
    </row>
    <row r="2434" spans="1:24" ht="17.7">
      <c r="A2434" s="3"/>
      <c r="B2434" s="7"/>
      <c r="H2434" s="1" t="str">
        <f t="shared" si="521"/>
        <v/>
      </c>
      <c r="I2434" s="9" t="str">
        <f ca="1">IF(A2434="","",IF(ROW()&gt;$AA$16+1,AVERAGE(INDIRECT("H" &amp; ROW()-$AA$16+1):H2434),""))</f>
        <v/>
      </c>
      <c r="J2434" s="14" t="str">
        <f t="shared" ca="1" si="522"/>
        <v/>
      </c>
      <c r="K2434" s="14" t="str">
        <f t="shared" ca="1" si="523"/>
        <v/>
      </c>
      <c r="L2434" s="9" t="str">
        <f t="shared" ca="1" si="524"/>
        <v/>
      </c>
      <c r="M2434" s="9" t="str">
        <f t="shared" si="525"/>
        <v/>
      </c>
      <c r="N2434" s="9" t="str">
        <f t="shared" si="526"/>
        <v/>
      </c>
      <c r="O2434" s="9" t="str">
        <f t="shared" si="527"/>
        <v/>
      </c>
      <c r="P2434" s="9" t="str">
        <f t="shared" si="528"/>
        <v/>
      </c>
      <c r="Q2434" s="9" t="str">
        <f t="shared" si="529"/>
        <v/>
      </c>
      <c r="R2434" s="9" t="str">
        <f t="shared" si="530"/>
        <v/>
      </c>
      <c r="S2434" s="9" t="str">
        <f t="shared" si="531"/>
        <v/>
      </c>
      <c r="T2434" s="9" t="str">
        <f t="shared" si="531"/>
        <v/>
      </c>
      <c r="U2434" s="9" t="str">
        <f t="shared" si="519"/>
        <v/>
      </c>
      <c r="V2434" s="6" t="str">
        <f t="shared" si="520"/>
        <v/>
      </c>
      <c r="W2434" s="16" t="str">
        <f ca="1">IF(AND(W2433=U2433,F2434&lt;=U2434),U2434,IF(AND(W2433=U2433,F2434&gt;=U2434),V2434,IF(AND(W2433=V2433,F2434&gt;=V2434),V2434,IF(AND(W2433=V2433,F2434&lt;=V2434),U2434,””))))</f>
        <v/>
      </c>
      <c r="X2434" s="1" t="str">
        <f t="shared" ref="X2434:X2497" si="532">IF(A2434="","",IF(ROW()&gt;$AA$16+1,IF(F2434&lt;W2434,"SELL","BUY"),""))</f>
        <v/>
      </c>
    </row>
    <row r="2435" spans="1:24" ht="17.7">
      <c r="A2435" s="3"/>
      <c r="B2435" s="7"/>
      <c r="H2435" s="1" t="str">
        <f t="shared" si="521"/>
        <v/>
      </c>
      <c r="I2435" s="9" t="str">
        <f ca="1">IF(A2435="","",IF(ROW()&gt;$AA$16+1,AVERAGE(INDIRECT("H" &amp; ROW()-$AA$16+1):H2435),""))</f>
        <v/>
      </c>
      <c r="J2435" s="14" t="str">
        <f t="shared" ca="1" si="522"/>
        <v/>
      </c>
      <c r="K2435" s="14" t="str">
        <f t="shared" ca="1" si="523"/>
        <v/>
      </c>
      <c r="L2435" s="9" t="str">
        <f t="shared" ca="1" si="524"/>
        <v/>
      </c>
      <c r="M2435" s="9" t="str">
        <f t="shared" si="525"/>
        <v/>
      </c>
      <c r="N2435" s="9" t="str">
        <f t="shared" si="526"/>
        <v/>
      </c>
      <c r="O2435" s="9" t="str">
        <f t="shared" si="527"/>
        <v/>
      </c>
      <c r="P2435" s="9" t="str">
        <f t="shared" si="528"/>
        <v/>
      </c>
      <c r="Q2435" s="9" t="str">
        <f t="shared" si="529"/>
        <v/>
      </c>
      <c r="R2435" s="9" t="str">
        <f t="shared" si="530"/>
        <v/>
      </c>
      <c r="S2435" s="9" t="str">
        <f t="shared" si="531"/>
        <v/>
      </c>
      <c r="T2435" s="9" t="str">
        <f t="shared" si="531"/>
        <v/>
      </c>
      <c r="U2435" s="9" t="str">
        <f t="shared" ref="U2435:U2498" si="533">IF(A2435="","",IF(ROW()&gt;$AA$16+1,IF(OR(S2435&lt;U2434,F2434&gt;U2434),S2435,U2434),""))</f>
        <v/>
      </c>
      <c r="V2435" s="6" t="str">
        <f t="shared" ref="V2435:V2498" si="534">IF(A2435="","",IF(ROW()&gt;$AA$16+1,IF(OR(T2435&gt;V2434,F2434&lt;V2434),T2435,V2434),""))</f>
        <v/>
      </c>
      <c r="W2435" s="16" t="str">
        <f ca="1">IF(AND(W2434=U2434,F2435&lt;=U2435),U2435,IF(AND(W2434=U2434,F2435&gt;=U2435),V2435,IF(AND(W2434=V2434,F2435&gt;=V2435),V2435,IF(AND(W2434=V2434,F2435&lt;=V2435),U2435,””))))</f>
        <v/>
      </c>
      <c r="X2435" s="1" t="str">
        <f t="shared" si="532"/>
        <v/>
      </c>
    </row>
    <row r="2436" spans="1:24" ht="17.7">
      <c r="A2436" s="3"/>
      <c r="B2436" s="7"/>
      <c r="H2436" s="1" t="str">
        <f t="shared" ref="H2436:H2499" si="535">IF(A2436="","",MAX(D2436-E2436,ABS(D2436-F2435),ABS(E2436-F2435)))</f>
        <v/>
      </c>
      <c r="I2436" s="9" t="str">
        <f ca="1">IF(A2436="","",IF(ROW()&gt;$AA$16+1,AVERAGE(INDIRECT("H" &amp; ROW()-$AA$16+1):H2436),""))</f>
        <v/>
      </c>
      <c r="J2436" s="14" t="str">
        <f t="shared" ref="J2436:J2499" ca="1" si="536">IF(A2436="","",IF(ROW(H2436)&lt;2+$AA$16,"",IF(ROW(H2436)=2+$AA$16,AVERAGE(OFFSET(H2436,1-$AA$16,0,$AA$16,1)),2/($AA$16+1)*H2436+(1-2/($AA$16+1))*J2435)))</f>
        <v/>
      </c>
      <c r="K2436" s="14" t="str">
        <f t="shared" ref="K2436:K2499" ca="1" si="537">IF(A2436="","",IF(ROW(H2436)&lt;2+$AA$16,"",IF(ROW(H2436)=2+$AA$16,AVERAGE(OFFSET(H2436,1-$AA$16,0,$AA$16,1)),1/$AA$16*H2436+(1-1/$AA$16)*K2435)))</f>
        <v/>
      </c>
      <c r="L2436" s="9" t="str">
        <f t="shared" ref="L2436:L2499" ca="1" si="538">IF($AA$19="ATR (SMA)",I2436,IF($AA$19="ATR (EMA)",J2436,K2436))</f>
        <v/>
      </c>
      <c r="M2436" s="9" t="str">
        <f t="shared" ref="M2436:M2499" si="539">IF(A2436="","",IF(ROW()&gt;$AA$16+1,F2436 + (L2436*$AA$17),""))</f>
        <v/>
      </c>
      <c r="N2436" s="9" t="str">
        <f t="shared" ref="N2436:N2499" si="540">IF(A2436="","",IF(ROW()&gt;$AA$16+1,F2436 - (L2436*$AA$17),""))</f>
        <v/>
      </c>
      <c r="O2436" s="9" t="str">
        <f t="shared" ref="O2436:O2499" si="541">IF(A2436="","",IF(ROW()&gt;$AA$16+1,E2436 + (L2436*$AA$17),""))</f>
        <v/>
      </c>
      <c r="P2436" s="9" t="str">
        <f t="shared" ref="P2436:P2499" si="542">IF(A2436="","",IF(ROW()&gt;$AA$16+1,D2436 - (L2436*$AA$17),""))</f>
        <v/>
      </c>
      <c r="Q2436" s="9" t="str">
        <f t="shared" ref="Q2436:Q2499" si="543">IF(A2436="","",IF(ROW()&gt;$AA$16+1,((D2436+E2436)/2) + (L2436*$AA$17),""))</f>
        <v/>
      </c>
      <c r="R2436" s="9" t="str">
        <f t="shared" ref="R2436:R2499" si="544">IF(A2436="","",IF(ROW()&gt;$AA$16+1,((D2436+E2436)/2) - (L2436*$AA$17),""))</f>
        <v/>
      </c>
      <c r="S2436" s="9" t="str">
        <f t="shared" ref="S2436:T2499" si="545">IF($AA$18="ATR SL(CLOSE)",M2436,IF($AA$18="ATR SL(HIGH/LOW)",O2436,Q2436))</f>
        <v/>
      </c>
      <c r="T2436" s="9" t="str">
        <f t="shared" si="545"/>
        <v/>
      </c>
      <c r="U2436" s="9" t="str">
        <f t="shared" si="533"/>
        <v/>
      </c>
      <c r="V2436" s="6" t="str">
        <f t="shared" si="534"/>
        <v/>
      </c>
      <c r="W2436" s="16" t="str">
        <f ca="1">IF(AND(W2435=U2435,F2436&lt;=U2436),U2436,IF(AND(W2435=U2435,F2436&gt;=U2436),V2436,IF(AND(W2435=V2435,F2436&gt;=V2436),V2436,IF(AND(W2435=V2435,F2436&lt;=V2436),U2436,””))))</f>
        <v/>
      </c>
      <c r="X2436" s="1" t="str">
        <f t="shared" si="532"/>
        <v/>
      </c>
    </row>
    <row r="2437" spans="1:24" ht="17.7">
      <c r="A2437" s="3"/>
      <c r="B2437" s="7"/>
      <c r="H2437" s="1" t="str">
        <f t="shared" si="535"/>
        <v/>
      </c>
      <c r="I2437" s="9" t="str">
        <f ca="1">IF(A2437="","",IF(ROW()&gt;$AA$16+1,AVERAGE(INDIRECT("H" &amp; ROW()-$AA$16+1):H2437),""))</f>
        <v/>
      </c>
      <c r="J2437" s="14" t="str">
        <f t="shared" ca="1" si="536"/>
        <v/>
      </c>
      <c r="K2437" s="14" t="str">
        <f t="shared" ca="1" si="537"/>
        <v/>
      </c>
      <c r="L2437" s="9" t="str">
        <f t="shared" ca="1" si="538"/>
        <v/>
      </c>
      <c r="M2437" s="9" t="str">
        <f t="shared" si="539"/>
        <v/>
      </c>
      <c r="N2437" s="9" t="str">
        <f t="shared" si="540"/>
        <v/>
      </c>
      <c r="O2437" s="9" t="str">
        <f t="shared" si="541"/>
        <v/>
      </c>
      <c r="P2437" s="9" t="str">
        <f t="shared" si="542"/>
        <v/>
      </c>
      <c r="Q2437" s="9" t="str">
        <f t="shared" si="543"/>
        <v/>
      </c>
      <c r="R2437" s="9" t="str">
        <f t="shared" si="544"/>
        <v/>
      </c>
      <c r="S2437" s="9" t="str">
        <f t="shared" si="545"/>
        <v/>
      </c>
      <c r="T2437" s="9" t="str">
        <f t="shared" si="545"/>
        <v/>
      </c>
      <c r="U2437" s="9" t="str">
        <f t="shared" si="533"/>
        <v/>
      </c>
      <c r="V2437" s="6" t="str">
        <f t="shared" si="534"/>
        <v/>
      </c>
      <c r="W2437" s="16" t="str">
        <f ca="1">IF(AND(W2436=U2436,F2437&lt;=U2437),U2437,IF(AND(W2436=U2436,F2437&gt;=U2437),V2437,IF(AND(W2436=V2436,F2437&gt;=V2437),V2437,IF(AND(W2436=V2436,F2437&lt;=V2437),U2437,””))))</f>
        <v/>
      </c>
      <c r="X2437" s="1" t="str">
        <f t="shared" si="532"/>
        <v/>
      </c>
    </row>
    <row r="2438" spans="1:24" ht="17.7">
      <c r="A2438" s="3"/>
      <c r="B2438" s="7"/>
      <c r="H2438" s="1" t="str">
        <f t="shared" si="535"/>
        <v/>
      </c>
      <c r="I2438" s="9" t="str">
        <f ca="1">IF(A2438="","",IF(ROW()&gt;$AA$16+1,AVERAGE(INDIRECT("H" &amp; ROW()-$AA$16+1):H2438),""))</f>
        <v/>
      </c>
      <c r="J2438" s="14" t="str">
        <f t="shared" ca="1" si="536"/>
        <v/>
      </c>
      <c r="K2438" s="14" t="str">
        <f t="shared" ca="1" si="537"/>
        <v/>
      </c>
      <c r="L2438" s="9" t="str">
        <f t="shared" ca="1" si="538"/>
        <v/>
      </c>
      <c r="M2438" s="9" t="str">
        <f t="shared" si="539"/>
        <v/>
      </c>
      <c r="N2438" s="9" t="str">
        <f t="shared" si="540"/>
        <v/>
      </c>
      <c r="O2438" s="9" t="str">
        <f t="shared" si="541"/>
        <v/>
      </c>
      <c r="P2438" s="9" t="str">
        <f t="shared" si="542"/>
        <v/>
      </c>
      <c r="Q2438" s="9" t="str">
        <f t="shared" si="543"/>
        <v/>
      </c>
      <c r="R2438" s="9" t="str">
        <f t="shared" si="544"/>
        <v/>
      </c>
      <c r="S2438" s="9" t="str">
        <f t="shared" si="545"/>
        <v/>
      </c>
      <c r="T2438" s="9" t="str">
        <f t="shared" si="545"/>
        <v/>
      </c>
      <c r="U2438" s="9" t="str">
        <f t="shared" si="533"/>
        <v/>
      </c>
      <c r="V2438" s="6" t="str">
        <f t="shared" si="534"/>
        <v/>
      </c>
      <c r="W2438" s="16" t="str">
        <f ca="1">IF(AND(W2437=U2437,F2438&lt;=U2438),U2438,IF(AND(W2437=U2437,F2438&gt;=U2438),V2438,IF(AND(W2437=V2437,F2438&gt;=V2438),V2438,IF(AND(W2437=V2437,F2438&lt;=V2438),U2438,””))))</f>
        <v/>
      </c>
      <c r="X2438" s="1" t="str">
        <f t="shared" si="532"/>
        <v/>
      </c>
    </row>
    <row r="2439" spans="1:24" ht="17.7">
      <c r="A2439" s="3"/>
      <c r="B2439" s="7"/>
      <c r="H2439" s="1" t="str">
        <f t="shared" si="535"/>
        <v/>
      </c>
      <c r="I2439" s="9" t="str">
        <f ca="1">IF(A2439="","",IF(ROW()&gt;$AA$16+1,AVERAGE(INDIRECT("H" &amp; ROW()-$AA$16+1):H2439),""))</f>
        <v/>
      </c>
      <c r="J2439" s="14" t="str">
        <f t="shared" ca="1" si="536"/>
        <v/>
      </c>
      <c r="K2439" s="14" t="str">
        <f t="shared" ca="1" si="537"/>
        <v/>
      </c>
      <c r="L2439" s="9" t="str">
        <f t="shared" ca="1" si="538"/>
        <v/>
      </c>
      <c r="M2439" s="9" t="str">
        <f t="shared" si="539"/>
        <v/>
      </c>
      <c r="N2439" s="9" t="str">
        <f t="shared" si="540"/>
        <v/>
      </c>
      <c r="O2439" s="9" t="str">
        <f t="shared" si="541"/>
        <v/>
      </c>
      <c r="P2439" s="9" t="str">
        <f t="shared" si="542"/>
        <v/>
      </c>
      <c r="Q2439" s="9" t="str">
        <f t="shared" si="543"/>
        <v/>
      </c>
      <c r="R2439" s="9" t="str">
        <f t="shared" si="544"/>
        <v/>
      </c>
      <c r="S2439" s="9" t="str">
        <f t="shared" si="545"/>
        <v/>
      </c>
      <c r="T2439" s="9" t="str">
        <f t="shared" si="545"/>
        <v/>
      </c>
      <c r="U2439" s="9" t="str">
        <f t="shared" si="533"/>
        <v/>
      </c>
      <c r="V2439" s="6" t="str">
        <f t="shared" si="534"/>
        <v/>
      </c>
      <c r="W2439" s="16" t="str">
        <f ca="1">IF(AND(W2438=U2438,F2439&lt;=U2439),U2439,IF(AND(W2438=U2438,F2439&gt;=U2439),V2439,IF(AND(W2438=V2438,F2439&gt;=V2439),V2439,IF(AND(W2438=V2438,F2439&lt;=V2439),U2439,””))))</f>
        <v/>
      </c>
      <c r="X2439" s="1" t="str">
        <f t="shared" si="532"/>
        <v/>
      </c>
    </row>
    <row r="2440" spans="1:24" ht="17.7">
      <c r="A2440" s="3"/>
      <c r="B2440" s="7"/>
      <c r="H2440" s="1" t="str">
        <f t="shared" si="535"/>
        <v/>
      </c>
      <c r="I2440" s="9" t="str">
        <f ca="1">IF(A2440="","",IF(ROW()&gt;$AA$16+1,AVERAGE(INDIRECT("H" &amp; ROW()-$AA$16+1):H2440),""))</f>
        <v/>
      </c>
      <c r="J2440" s="14" t="str">
        <f t="shared" ca="1" si="536"/>
        <v/>
      </c>
      <c r="K2440" s="14" t="str">
        <f t="shared" ca="1" si="537"/>
        <v/>
      </c>
      <c r="L2440" s="9" t="str">
        <f t="shared" ca="1" si="538"/>
        <v/>
      </c>
      <c r="M2440" s="9" t="str">
        <f t="shared" si="539"/>
        <v/>
      </c>
      <c r="N2440" s="9" t="str">
        <f t="shared" si="540"/>
        <v/>
      </c>
      <c r="O2440" s="9" t="str">
        <f t="shared" si="541"/>
        <v/>
      </c>
      <c r="P2440" s="9" t="str">
        <f t="shared" si="542"/>
        <v/>
      </c>
      <c r="Q2440" s="9" t="str">
        <f t="shared" si="543"/>
        <v/>
      </c>
      <c r="R2440" s="9" t="str">
        <f t="shared" si="544"/>
        <v/>
      </c>
      <c r="S2440" s="9" t="str">
        <f t="shared" si="545"/>
        <v/>
      </c>
      <c r="T2440" s="9" t="str">
        <f t="shared" si="545"/>
        <v/>
      </c>
      <c r="U2440" s="9" t="str">
        <f t="shared" si="533"/>
        <v/>
      </c>
      <c r="V2440" s="6" t="str">
        <f t="shared" si="534"/>
        <v/>
      </c>
      <c r="W2440" s="16" t="str">
        <f ca="1">IF(AND(W2439=U2439,F2440&lt;=U2440),U2440,IF(AND(W2439=U2439,F2440&gt;=U2440),V2440,IF(AND(W2439=V2439,F2440&gt;=V2440),V2440,IF(AND(W2439=V2439,F2440&lt;=V2440),U2440,””))))</f>
        <v/>
      </c>
      <c r="X2440" s="1" t="str">
        <f t="shared" si="532"/>
        <v/>
      </c>
    </row>
    <row r="2441" spans="1:24" ht="17.7">
      <c r="A2441" s="3"/>
      <c r="B2441" s="7"/>
      <c r="H2441" s="1" t="str">
        <f t="shared" si="535"/>
        <v/>
      </c>
      <c r="I2441" s="9" t="str">
        <f ca="1">IF(A2441="","",IF(ROW()&gt;$AA$16+1,AVERAGE(INDIRECT("H" &amp; ROW()-$AA$16+1):H2441),""))</f>
        <v/>
      </c>
      <c r="J2441" s="14" t="str">
        <f t="shared" ca="1" si="536"/>
        <v/>
      </c>
      <c r="K2441" s="14" t="str">
        <f t="shared" ca="1" si="537"/>
        <v/>
      </c>
      <c r="L2441" s="9" t="str">
        <f t="shared" ca="1" si="538"/>
        <v/>
      </c>
      <c r="M2441" s="9" t="str">
        <f t="shared" si="539"/>
        <v/>
      </c>
      <c r="N2441" s="9" t="str">
        <f t="shared" si="540"/>
        <v/>
      </c>
      <c r="O2441" s="9" t="str">
        <f t="shared" si="541"/>
        <v/>
      </c>
      <c r="P2441" s="9" t="str">
        <f t="shared" si="542"/>
        <v/>
      </c>
      <c r="Q2441" s="9" t="str">
        <f t="shared" si="543"/>
        <v/>
      </c>
      <c r="R2441" s="9" t="str">
        <f t="shared" si="544"/>
        <v/>
      </c>
      <c r="S2441" s="9" t="str">
        <f t="shared" si="545"/>
        <v/>
      </c>
      <c r="T2441" s="9" t="str">
        <f t="shared" si="545"/>
        <v/>
      </c>
      <c r="U2441" s="9" t="str">
        <f t="shared" si="533"/>
        <v/>
      </c>
      <c r="V2441" s="6" t="str">
        <f t="shared" si="534"/>
        <v/>
      </c>
      <c r="W2441" s="16" t="str">
        <f ca="1">IF(AND(W2440=U2440,F2441&lt;=U2441),U2441,IF(AND(W2440=U2440,F2441&gt;=U2441),V2441,IF(AND(W2440=V2440,F2441&gt;=V2441),V2441,IF(AND(W2440=V2440,F2441&lt;=V2441),U2441,””))))</f>
        <v/>
      </c>
      <c r="X2441" s="1" t="str">
        <f t="shared" si="532"/>
        <v/>
      </c>
    </row>
    <row r="2442" spans="1:24" ht="17.7">
      <c r="A2442" s="3"/>
      <c r="B2442" s="7"/>
      <c r="H2442" s="1" t="str">
        <f t="shared" si="535"/>
        <v/>
      </c>
      <c r="I2442" s="9" t="str">
        <f ca="1">IF(A2442="","",IF(ROW()&gt;$AA$16+1,AVERAGE(INDIRECT("H" &amp; ROW()-$AA$16+1):H2442),""))</f>
        <v/>
      </c>
      <c r="J2442" s="14" t="str">
        <f t="shared" ca="1" si="536"/>
        <v/>
      </c>
      <c r="K2442" s="14" t="str">
        <f t="shared" ca="1" si="537"/>
        <v/>
      </c>
      <c r="L2442" s="9" t="str">
        <f t="shared" ca="1" si="538"/>
        <v/>
      </c>
      <c r="M2442" s="9" t="str">
        <f t="shared" si="539"/>
        <v/>
      </c>
      <c r="N2442" s="9" t="str">
        <f t="shared" si="540"/>
        <v/>
      </c>
      <c r="O2442" s="9" t="str">
        <f t="shared" si="541"/>
        <v/>
      </c>
      <c r="P2442" s="9" t="str">
        <f t="shared" si="542"/>
        <v/>
      </c>
      <c r="Q2442" s="9" t="str">
        <f t="shared" si="543"/>
        <v/>
      </c>
      <c r="R2442" s="9" t="str">
        <f t="shared" si="544"/>
        <v/>
      </c>
      <c r="S2442" s="9" t="str">
        <f t="shared" si="545"/>
        <v/>
      </c>
      <c r="T2442" s="9" t="str">
        <f t="shared" si="545"/>
        <v/>
      </c>
      <c r="U2442" s="9" t="str">
        <f t="shared" si="533"/>
        <v/>
      </c>
      <c r="V2442" s="6" t="str">
        <f t="shared" si="534"/>
        <v/>
      </c>
      <c r="W2442" s="16" t="str">
        <f ca="1">IF(AND(W2441=U2441,F2442&lt;=U2442),U2442,IF(AND(W2441=U2441,F2442&gt;=U2442),V2442,IF(AND(W2441=V2441,F2442&gt;=V2442),V2442,IF(AND(W2441=V2441,F2442&lt;=V2442),U2442,””))))</f>
        <v/>
      </c>
      <c r="X2442" s="1" t="str">
        <f t="shared" si="532"/>
        <v/>
      </c>
    </row>
    <row r="2443" spans="1:24" ht="17.7">
      <c r="A2443" s="3"/>
      <c r="B2443" s="7"/>
      <c r="H2443" s="1" t="str">
        <f t="shared" si="535"/>
        <v/>
      </c>
      <c r="I2443" s="9" t="str">
        <f ca="1">IF(A2443="","",IF(ROW()&gt;$AA$16+1,AVERAGE(INDIRECT("H" &amp; ROW()-$AA$16+1):H2443),""))</f>
        <v/>
      </c>
      <c r="J2443" s="14" t="str">
        <f t="shared" ca="1" si="536"/>
        <v/>
      </c>
      <c r="K2443" s="14" t="str">
        <f t="shared" ca="1" si="537"/>
        <v/>
      </c>
      <c r="L2443" s="9" t="str">
        <f t="shared" ca="1" si="538"/>
        <v/>
      </c>
      <c r="M2443" s="9" t="str">
        <f t="shared" si="539"/>
        <v/>
      </c>
      <c r="N2443" s="9" t="str">
        <f t="shared" si="540"/>
        <v/>
      </c>
      <c r="O2443" s="9" t="str">
        <f t="shared" si="541"/>
        <v/>
      </c>
      <c r="P2443" s="9" t="str">
        <f t="shared" si="542"/>
        <v/>
      </c>
      <c r="Q2443" s="9" t="str">
        <f t="shared" si="543"/>
        <v/>
      </c>
      <c r="R2443" s="9" t="str">
        <f t="shared" si="544"/>
        <v/>
      </c>
      <c r="S2443" s="9" t="str">
        <f t="shared" si="545"/>
        <v/>
      </c>
      <c r="T2443" s="9" t="str">
        <f t="shared" si="545"/>
        <v/>
      </c>
      <c r="U2443" s="9" t="str">
        <f t="shared" si="533"/>
        <v/>
      </c>
      <c r="V2443" s="6" t="str">
        <f t="shared" si="534"/>
        <v/>
      </c>
      <c r="W2443" s="16" t="str">
        <f ca="1">IF(AND(W2442=U2442,F2443&lt;=U2443),U2443,IF(AND(W2442=U2442,F2443&gt;=U2443),V2443,IF(AND(W2442=V2442,F2443&gt;=V2443),V2443,IF(AND(W2442=V2442,F2443&lt;=V2443),U2443,””))))</f>
        <v/>
      </c>
      <c r="X2443" s="1" t="str">
        <f t="shared" si="532"/>
        <v/>
      </c>
    </row>
    <row r="2444" spans="1:24" ht="17.7">
      <c r="A2444" s="3"/>
      <c r="B2444" s="7"/>
      <c r="H2444" s="1" t="str">
        <f t="shared" si="535"/>
        <v/>
      </c>
      <c r="I2444" s="9" t="str">
        <f ca="1">IF(A2444="","",IF(ROW()&gt;$AA$16+1,AVERAGE(INDIRECT("H" &amp; ROW()-$AA$16+1):H2444),""))</f>
        <v/>
      </c>
      <c r="J2444" s="14" t="str">
        <f t="shared" ca="1" si="536"/>
        <v/>
      </c>
      <c r="K2444" s="14" t="str">
        <f t="shared" ca="1" si="537"/>
        <v/>
      </c>
      <c r="L2444" s="9" t="str">
        <f t="shared" ca="1" si="538"/>
        <v/>
      </c>
      <c r="M2444" s="9" t="str">
        <f t="shared" si="539"/>
        <v/>
      </c>
      <c r="N2444" s="9" t="str">
        <f t="shared" si="540"/>
        <v/>
      </c>
      <c r="O2444" s="9" t="str">
        <f t="shared" si="541"/>
        <v/>
      </c>
      <c r="P2444" s="9" t="str">
        <f t="shared" si="542"/>
        <v/>
      </c>
      <c r="Q2444" s="9" t="str">
        <f t="shared" si="543"/>
        <v/>
      </c>
      <c r="R2444" s="9" t="str">
        <f t="shared" si="544"/>
        <v/>
      </c>
      <c r="S2444" s="9" t="str">
        <f t="shared" si="545"/>
        <v/>
      </c>
      <c r="T2444" s="9" t="str">
        <f t="shared" si="545"/>
        <v/>
      </c>
      <c r="U2444" s="9" t="str">
        <f t="shared" si="533"/>
        <v/>
      </c>
      <c r="V2444" s="6" t="str">
        <f t="shared" si="534"/>
        <v/>
      </c>
      <c r="W2444" s="16" t="str">
        <f ca="1">IF(AND(W2443=U2443,F2444&lt;=U2444),U2444,IF(AND(W2443=U2443,F2444&gt;=U2444),V2444,IF(AND(W2443=V2443,F2444&gt;=V2444),V2444,IF(AND(W2443=V2443,F2444&lt;=V2444),U2444,””))))</f>
        <v/>
      </c>
      <c r="X2444" s="1" t="str">
        <f t="shared" si="532"/>
        <v/>
      </c>
    </row>
    <row r="2445" spans="1:24" ht="17.7">
      <c r="A2445" s="3"/>
      <c r="B2445" s="7"/>
      <c r="H2445" s="1" t="str">
        <f t="shared" si="535"/>
        <v/>
      </c>
      <c r="I2445" s="9" t="str">
        <f ca="1">IF(A2445="","",IF(ROW()&gt;$AA$16+1,AVERAGE(INDIRECT("H" &amp; ROW()-$AA$16+1):H2445),""))</f>
        <v/>
      </c>
      <c r="J2445" s="14" t="str">
        <f t="shared" ca="1" si="536"/>
        <v/>
      </c>
      <c r="K2445" s="14" t="str">
        <f t="shared" ca="1" si="537"/>
        <v/>
      </c>
      <c r="L2445" s="9" t="str">
        <f t="shared" ca="1" si="538"/>
        <v/>
      </c>
      <c r="M2445" s="9" t="str">
        <f t="shared" si="539"/>
        <v/>
      </c>
      <c r="N2445" s="9" t="str">
        <f t="shared" si="540"/>
        <v/>
      </c>
      <c r="O2445" s="9" t="str">
        <f t="shared" si="541"/>
        <v/>
      </c>
      <c r="P2445" s="9" t="str">
        <f t="shared" si="542"/>
        <v/>
      </c>
      <c r="Q2445" s="9" t="str">
        <f t="shared" si="543"/>
        <v/>
      </c>
      <c r="R2445" s="9" t="str">
        <f t="shared" si="544"/>
        <v/>
      </c>
      <c r="S2445" s="9" t="str">
        <f t="shared" si="545"/>
        <v/>
      </c>
      <c r="T2445" s="9" t="str">
        <f t="shared" si="545"/>
        <v/>
      </c>
      <c r="U2445" s="9" t="str">
        <f t="shared" si="533"/>
        <v/>
      </c>
      <c r="V2445" s="6" t="str">
        <f t="shared" si="534"/>
        <v/>
      </c>
      <c r="W2445" s="16" t="str">
        <f ca="1">IF(AND(W2444=U2444,F2445&lt;=U2445),U2445,IF(AND(W2444=U2444,F2445&gt;=U2445),V2445,IF(AND(W2444=V2444,F2445&gt;=V2445),V2445,IF(AND(W2444=V2444,F2445&lt;=V2445),U2445,””))))</f>
        <v/>
      </c>
      <c r="X2445" s="1" t="str">
        <f t="shared" si="532"/>
        <v/>
      </c>
    </row>
    <row r="2446" spans="1:24" ht="17.7">
      <c r="A2446" s="3"/>
      <c r="B2446" s="7"/>
      <c r="H2446" s="1" t="str">
        <f t="shared" si="535"/>
        <v/>
      </c>
      <c r="I2446" s="9" t="str">
        <f ca="1">IF(A2446="","",IF(ROW()&gt;$AA$16+1,AVERAGE(INDIRECT("H" &amp; ROW()-$AA$16+1):H2446),""))</f>
        <v/>
      </c>
      <c r="J2446" s="14" t="str">
        <f t="shared" ca="1" si="536"/>
        <v/>
      </c>
      <c r="K2446" s="14" t="str">
        <f t="shared" ca="1" si="537"/>
        <v/>
      </c>
      <c r="L2446" s="9" t="str">
        <f t="shared" ca="1" si="538"/>
        <v/>
      </c>
      <c r="M2446" s="9" t="str">
        <f t="shared" si="539"/>
        <v/>
      </c>
      <c r="N2446" s="9" t="str">
        <f t="shared" si="540"/>
        <v/>
      </c>
      <c r="O2446" s="9" t="str">
        <f t="shared" si="541"/>
        <v/>
      </c>
      <c r="P2446" s="9" t="str">
        <f t="shared" si="542"/>
        <v/>
      </c>
      <c r="Q2446" s="9" t="str">
        <f t="shared" si="543"/>
        <v/>
      </c>
      <c r="R2446" s="9" t="str">
        <f t="shared" si="544"/>
        <v/>
      </c>
      <c r="S2446" s="9" t="str">
        <f t="shared" si="545"/>
        <v/>
      </c>
      <c r="T2446" s="9" t="str">
        <f t="shared" si="545"/>
        <v/>
      </c>
      <c r="U2446" s="9" t="str">
        <f t="shared" si="533"/>
        <v/>
      </c>
      <c r="V2446" s="6" t="str">
        <f t="shared" si="534"/>
        <v/>
      </c>
      <c r="W2446" s="16" t="str">
        <f ca="1">IF(AND(W2445=U2445,F2446&lt;=U2446),U2446,IF(AND(W2445=U2445,F2446&gt;=U2446),V2446,IF(AND(W2445=V2445,F2446&gt;=V2446),V2446,IF(AND(W2445=V2445,F2446&lt;=V2446),U2446,””))))</f>
        <v/>
      </c>
      <c r="X2446" s="1" t="str">
        <f t="shared" si="532"/>
        <v/>
      </c>
    </row>
    <row r="2447" spans="1:24" ht="17.7">
      <c r="A2447" s="3"/>
      <c r="B2447" s="7"/>
      <c r="H2447" s="1" t="str">
        <f t="shared" si="535"/>
        <v/>
      </c>
      <c r="I2447" s="9" t="str">
        <f ca="1">IF(A2447="","",IF(ROW()&gt;$AA$16+1,AVERAGE(INDIRECT("H" &amp; ROW()-$AA$16+1):H2447),""))</f>
        <v/>
      </c>
      <c r="J2447" s="14" t="str">
        <f t="shared" ca="1" si="536"/>
        <v/>
      </c>
      <c r="K2447" s="14" t="str">
        <f t="shared" ca="1" si="537"/>
        <v/>
      </c>
      <c r="L2447" s="9" t="str">
        <f t="shared" ca="1" si="538"/>
        <v/>
      </c>
      <c r="M2447" s="9" t="str">
        <f t="shared" si="539"/>
        <v/>
      </c>
      <c r="N2447" s="9" t="str">
        <f t="shared" si="540"/>
        <v/>
      </c>
      <c r="O2447" s="9" t="str">
        <f t="shared" si="541"/>
        <v/>
      </c>
      <c r="P2447" s="9" t="str">
        <f t="shared" si="542"/>
        <v/>
      </c>
      <c r="Q2447" s="9" t="str">
        <f t="shared" si="543"/>
        <v/>
      </c>
      <c r="R2447" s="9" t="str">
        <f t="shared" si="544"/>
        <v/>
      </c>
      <c r="S2447" s="9" t="str">
        <f t="shared" si="545"/>
        <v/>
      </c>
      <c r="T2447" s="9" t="str">
        <f t="shared" si="545"/>
        <v/>
      </c>
      <c r="U2447" s="9" t="str">
        <f t="shared" si="533"/>
        <v/>
      </c>
      <c r="V2447" s="6" t="str">
        <f t="shared" si="534"/>
        <v/>
      </c>
      <c r="W2447" s="16" t="str">
        <f ca="1">IF(AND(W2446=U2446,F2447&lt;=U2447),U2447,IF(AND(W2446=U2446,F2447&gt;=U2447),V2447,IF(AND(W2446=V2446,F2447&gt;=V2447),V2447,IF(AND(W2446=V2446,F2447&lt;=V2447),U2447,””))))</f>
        <v/>
      </c>
      <c r="X2447" s="1" t="str">
        <f t="shared" si="532"/>
        <v/>
      </c>
    </row>
    <row r="2448" spans="1:24" ht="17.7">
      <c r="A2448" s="3"/>
      <c r="B2448" s="7"/>
      <c r="H2448" s="1" t="str">
        <f t="shared" si="535"/>
        <v/>
      </c>
      <c r="I2448" s="9" t="str">
        <f ca="1">IF(A2448="","",IF(ROW()&gt;$AA$16+1,AVERAGE(INDIRECT("H" &amp; ROW()-$AA$16+1):H2448),""))</f>
        <v/>
      </c>
      <c r="J2448" s="14" t="str">
        <f t="shared" ca="1" si="536"/>
        <v/>
      </c>
      <c r="K2448" s="14" t="str">
        <f t="shared" ca="1" si="537"/>
        <v/>
      </c>
      <c r="L2448" s="9" t="str">
        <f t="shared" ca="1" si="538"/>
        <v/>
      </c>
      <c r="M2448" s="9" t="str">
        <f t="shared" si="539"/>
        <v/>
      </c>
      <c r="N2448" s="9" t="str">
        <f t="shared" si="540"/>
        <v/>
      </c>
      <c r="O2448" s="9" t="str">
        <f t="shared" si="541"/>
        <v/>
      </c>
      <c r="P2448" s="9" t="str">
        <f t="shared" si="542"/>
        <v/>
      </c>
      <c r="Q2448" s="9" t="str">
        <f t="shared" si="543"/>
        <v/>
      </c>
      <c r="R2448" s="9" t="str">
        <f t="shared" si="544"/>
        <v/>
      </c>
      <c r="S2448" s="9" t="str">
        <f t="shared" si="545"/>
        <v/>
      </c>
      <c r="T2448" s="9" t="str">
        <f t="shared" si="545"/>
        <v/>
      </c>
      <c r="U2448" s="9" t="str">
        <f t="shared" si="533"/>
        <v/>
      </c>
      <c r="V2448" s="6" t="str">
        <f t="shared" si="534"/>
        <v/>
      </c>
      <c r="W2448" s="16" t="str">
        <f ca="1">IF(AND(W2447=U2447,F2448&lt;=U2448),U2448,IF(AND(W2447=U2447,F2448&gt;=U2448),V2448,IF(AND(W2447=V2447,F2448&gt;=V2448),V2448,IF(AND(W2447=V2447,F2448&lt;=V2448),U2448,””))))</f>
        <v/>
      </c>
      <c r="X2448" s="1" t="str">
        <f t="shared" si="532"/>
        <v/>
      </c>
    </row>
    <row r="2449" spans="1:24" ht="17.7">
      <c r="A2449" s="3"/>
      <c r="B2449" s="7"/>
      <c r="H2449" s="1" t="str">
        <f t="shared" si="535"/>
        <v/>
      </c>
      <c r="I2449" s="9" t="str">
        <f ca="1">IF(A2449="","",IF(ROW()&gt;$AA$16+1,AVERAGE(INDIRECT("H" &amp; ROW()-$AA$16+1):H2449),""))</f>
        <v/>
      </c>
      <c r="J2449" s="14" t="str">
        <f t="shared" ca="1" si="536"/>
        <v/>
      </c>
      <c r="K2449" s="14" t="str">
        <f t="shared" ca="1" si="537"/>
        <v/>
      </c>
      <c r="L2449" s="9" t="str">
        <f t="shared" ca="1" si="538"/>
        <v/>
      </c>
      <c r="M2449" s="9" t="str">
        <f t="shared" si="539"/>
        <v/>
      </c>
      <c r="N2449" s="9" t="str">
        <f t="shared" si="540"/>
        <v/>
      </c>
      <c r="O2449" s="9" t="str">
        <f t="shared" si="541"/>
        <v/>
      </c>
      <c r="P2449" s="9" t="str">
        <f t="shared" si="542"/>
        <v/>
      </c>
      <c r="Q2449" s="9" t="str">
        <f t="shared" si="543"/>
        <v/>
      </c>
      <c r="R2449" s="9" t="str">
        <f t="shared" si="544"/>
        <v/>
      </c>
      <c r="S2449" s="9" t="str">
        <f t="shared" si="545"/>
        <v/>
      </c>
      <c r="T2449" s="9" t="str">
        <f t="shared" si="545"/>
        <v/>
      </c>
      <c r="U2449" s="9" t="str">
        <f t="shared" si="533"/>
        <v/>
      </c>
      <c r="V2449" s="6" t="str">
        <f t="shared" si="534"/>
        <v/>
      </c>
      <c r="W2449" s="16" t="str">
        <f ca="1">IF(AND(W2448=U2448,F2449&lt;=U2449),U2449,IF(AND(W2448=U2448,F2449&gt;=U2449),V2449,IF(AND(W2448=V2448,F2449&gt;=V2449),V2449,IF(AND(W2448=V2448,F2449&lt;=V2449),U2449,””))))</f>
        <v/>
      </c>
      <c r="X2449" s="1" t="str">
        <f t="shared" si="532"/>
        <v/>
      </c>
    </row>
    <row r="2450" spans="1:24" ht="17.7">
      <c r="A2450" s="3"/>
      <c r="B2450" s="7"/>
      <c r="H2450" s="1" t="str">
        <f t="shared" si="535"/>
        <v/>
      </c>
      <c r="I2450" s="9" t="str">
        <f ca="1">IF(A2450="","",IF(ROW()&gt;$AA$16+1,AVERAGE(INDIRECT("H" &amp; ROW()-$AA$16+1):H2450),""))</f>
        <v/>
      </c>
      <c r="J2450" s="14" t="str">
        <f t="shared" ca="1" si="536"/>
        <v/>
      </c>
      <c r="K2450" s="14" t="str">
        <f t="shared" ca="1" si="537"/>
        <v/>
      </c>
      <c r="L2450" s="9" t="str">
        <f t="shared" ca="1" si="538"/>
        <v/>
      </c>
      <c r="M2450" s="9" t="str">
        <f t="shared" si="539"/>
        <v/>
      </c>
      <c r="N2450" s="9" t="str">
        <f t="shared" si="540"/>
        <v/>
      </c>
      <c r="O2450" s="9" t="str">
        <f t="shared" si="541"/>
        <v/>
      </c>
      <c r="P2450" s="9" t="str">
        <f t="shared" si="542"/>
        <v/>
      </c>
      <c r="Q2450" s="9" t="str">
        <f t="shared" si="543"/>
        <v/>
      </c>
      <c r="R2450" s="9" t="str">
        <f t="shared" si="544"/>
        <v/>
      </c>
      <c r="S2450" s="9" t="str">
        <f t="shared" si="545"/>
        <v/>
      </c>
      <c r="T2450" s="9" t="str">
        <f t="shared" si="545"/>
        <v/>
      </c>
      <c r="U2450" s="9" t="str">
        <f t="shared" si="533"/>
        <v/>
      </c>
      <c r="V2450" s="6" t="str">
        <f t="shared" si="534"/>
        <v/>
      </c>
      <c r="W2450" s="16" t="str">
        <f ca="1">IF(AND(W2449=U2449,F2450&lt;=U2450),U2450,IF(AND(W2449=U2449,F2450&gt;=U2450),V2450,IF(AND(W2449=V2449,F2450&gt;=V2450),V2450,IF(AND(W2449=V2449,F2450&lt;=V2450),U2450,””))))</f>
        <v/>
      </c>
      <c r="X2450" s="1" t="str">
        <f t="shared" si="532"/>
        <v/>
      </c>
    </row>
    <row r="2451" spans="1:24" ht="17.7">
      <c r="A2451" s="3"/>
      <c r="B2451" s="7"/>
      <c r="H2451" s="1" t="str">
        <f t="shared" si="535"/>
        <v/>
      </c>
      <c r="I2451" s="9" t="str">
        <f ca="1">IF(A2451="","",IF(ROW()&gt;$AA$16+1,AVERAGE(INDIRECT("H" &amp; ROW()-$AA$16+1):H2451),""))</f>
        <v/>
      </c>
      <c r="J2451" s="14" t="str">
        <f t="shared" ca="1" si="536"/>
        <v/>
      </c>
      <c r="K2451" s="14" t="str">
        <f t="shared" ca="1" si="537"/>
        <v/>
      </c>
      <c r="L2451" s="9" t="str">
        <f t="shared" ca="1" si="538"/>
        <v/>
      </c>
      <c r="M2451" s="9" t="str">
        <f t="shared" si="539"/>
        <v/>
      </c>
      <c r="N2451" s="9" t="str">
        <f t="shared" si="540"/>
        <v/>
      </c>
      <c r="O2451" s="9" t="str">
        <f t="shared" si="541"/>
        <v/>
      </c>
      <c r="P2451" s="9" t="str">
        <f t="shared" si="542"/>
        <v/>
      </c>
      <c r="Q2451" s="9" t="str">
        <f t="shared" si="543"/>
        <v/>
      </c>
      <c r="R2451" s="9" t="str">
        <f t="shared" si="544"/>
        <v/>
      </c>
      <c r="S2451" s="9" t="str">
        <f t="shared" si="545"/>
        <v/>
      </c>
      <c r="T2451" s="9" t="str">
        <f t="shared" si="545"/>
        <v/>
      </c>
      <c r="U2451" s="9" t="str">
        <f t="shared" si="533"/>
        <v/>
      </c>
      <c r="V2451" s="6" t="str">
        <f t="shared" si="534"/>
        <v/>
      </c>
      <c r="W2451" s="16" t="str">
        <f ca="1">IF(AND(W2450=U2450,F2451&lt;=U2451),U2451,IF(AND(W2450=U2450,F2451&gt;=U2451),V2451,IF(AND(W2450=V2450,F2451&gt;=V2451),V2451,IF(AND(W2450=V2450,F2451&lt;=V2451),U2451,””))))</f>
        <v/>
      </c>
      <c r="X2451" s="1" t="str">
        <f t="shared" si="532"/>
        <v/>
      </c>
    </row>
    <row r="2452" spans="1:24" ht="17.7">
      <c r="A2452" s="3"/>
      <c r="B2452" s="7"/>
      <c r="H2452" s="1" t="str">
        <f t="shared" si="535"/>
        <v/>
      </c>
      <c r="I2452" s="9" t="str">
        <f ca="1">IF(A2452="","",IF(ROW()&gt;$AA$16+1,AVERAGE(INDIRECT("H" &amp; ROW()-$AA$16+1):H2452),""))</f>
        <v/>
      </c>
      <c r="J2452" s="14" t="str">
        <f t="shared" ca="1" si="536"/>
        <v/>
      </c>
      <c r="K2452" s="14" t="str">
        <f t="shared" ca="1" si="537"/>
        <v/>
      </c>
      <c r="L2452" s="9" t="str">
        <f t="shared" ca="1" si="538"/>
        <v/>
      </c>
      <c r="M2452" s="9" t="str">
        <f t="shared" si="539"/>
        <v/>
      </c>
      <c r="N2452" s="9" t="str">
        <f t="shared" si="540"/>
        <v/>
      </c>
      <c r="O2452" s="9" t="str">
        <f t="shared" si="541"/>
        <v/>
      </c>
      <c r="P2452" s="9" t="str">
        <f t="shared" si="542"/>
        <v/>
      </c>
      <c r="Q2452" s="9" t="str">
        <f t="shared" si="543"/>
        <v/>
      </c>
      <c r="R2452" s="9" t="str">
        <f t="shared" si="544"/>
        <v/>
      </c>
      <c r="S2452" s="9" t="str">
        <f t="shared" si="545"/>
        <v/>
      </c>
      <c r="T2452" s="9" t="str">
        <f t="shared" si="545"/>
        <v/>
      </c>
      <c r="U2452" s="9" t="str">
        <f t="shared" si="533"/>
        <v/>
      </c>
      <c r="V2452" s="6" t="str">
        <f t="shared" si="534"/>
        <v/>
      </c>
      <c r="W2452" s="16" t="str">
        <f ca="1">IF(AND(W2451=U2451,F2452&lt;=U2452),U2452,IF(AND(W2451=U2451,F2452&gt;=U2452),V2452,IF(AND(W2451=V2451,F2452&gt;=V2452),V2452,IF(AND(W2451=V2451,F2452&lt;=V2452),U2452,””))))</f>
        <v/>
      </c>
      <c r="X2452" s="1" t="str">
        <f t="shared" si="532"/>
        <v/>
      </c>
    </row>
    <row r="2453" spans="1:24" ht="17.7">
      <c r="A2453" s="3"/>
      <c r="B2453" s="7"/>
      <c r="H2453" s="1" t="str">
        <f t="shared" si="535"/>
        <v/>
      </c>
      <c r="I2453" s="9" t="str">
        <f ca="1">IF(A2453="","",IF(ROW()&gt;$AA$16+1,AVERAGE(INDIRECT("H" &amp; ROW()-$AA$16+1):H2453),""))</f>
        <v/>
      </c>
      <c r="J2453" s="14" t="str">
        <f t="shared" ca="1" si="536"/>
        <v/>
      </c>
      <c r="K2453" s="14" t="str">
        <f t="shared" ca="1" si="537"/>
        <v/>
      </c>
      <c r="L2453" s="9" t="str">
        <f t="shared" ca="1" si="538"/>
        <v/>
      </c>
      <c r="M2453" s="9" t="str">
        <f t="shared" si="539"/>
        <v/>
      </c>
      <c r="N2453" s="9" t="str">
        <f t="shared" si="540"/>
        <v/>
      </c>
      <c r="O2453" s="9" t="str">
        <f t="shared" si="541"/>
        <v/>
      </c>
      <c r="P2453" s="9" t="str">
        <f t="shared" si="542"/>
        <v/>
      </c>
      <c r="Q2453" s="9" t="str">
        <f t="shared" si="543"/>
        <v/>
      </c>
      <c r="R2453" s="9" t="str">
        <f t="shared" si="544"/>
        <v/>
      </c>
      <c r="S2453" s="9" t="str">
        <f t="shared" si="545"/>
        <v/>
      </c>
      <c r="T2453" s="9" t="str">
        <f t="shared" si="545"/>
        <v/>
      </c>
      <c r="U2453" s="9" t="str">
        <f t="shared" si="533"/>
        <v/>
      </c>
      <c r="V2453" s="6" t="str">
        <f t="shared" si="534"/>
        <v/>
      </c>
      <c r="W2453" s="16" t="str">
        <f ca="1">IF(AND(W2452=U2452,F2453&lt;=U2453),U2453,IF(AND(W2452=U2452,F2453&gt;=U2453),V2453,IF(AND(W2452=V2452,F2453&gt;=V2453),V2453,IF(AND(W2452=V2452,F2453&lt;=V2453),U2453,””))))</f>
        <v/>
      </c>
      <c r="X2453" s="1" t="str">
        <f t="shared" si="532"/>
        <v/>
      </c>
    </row>
    <row r="2454" spans="1:24" ht="17.7">
      <c r="A2454" s="3"/>
      <c r="B2454" s="7"/>
      <c r="H2454" s="1" t="str">
        <f t="shared" si="535"/>
        <v/>
      </c>
      <c r="I2454" s="9" t="str">
        <f ca="1">IF(A2454="","",IF(ROW()&gt;$AA$16+1,AVERAGE(INDIRECT("H" &amp; ROW()-$AA$16+1):H2454),""))</f>
        <v/>
      </c>
      <c r="J2454" s="14" t="str">
        <f t="shared" ca="1" si="536"/>
        <v/>
      </c>
      <c r="K2454" s="14" t="str">
        <f t="shared" ca="1" si="537"/>
        <v/>
      </c>
      <c r="L2454" s="9" t="str">
        <f t="shared" ca="1" si="538"/>
        <v/>
      </c>
      <c r="M2454" s="9" t="str">
        <f t="shared" si="539"/>
        <v/>
      </c>
      <c r="N2454" s="9" t="str">
        <f t="shared" si="540"/>
        <v/>
      </c>
      <c r="O2454" s="9" t="str">
        <f t="shared" si="541"/>
        <v/>
      </c>
      <c r="P2454" s="9" t="str">
        <f t="shared" si="542"/>
        <v/>
      </c>
      <c r="Q2454" s="9" t="str">
        <f t="shared" si="543"/>
        <v/>
      </c>
      <c r="R2454" s="9" t="str">
        <f t="shared" si="544"/>
        <v/>
      </c>
      <c r="S2454" s="9" t="str">
        <f t="shared" si="545"/>
        <v/>
      </c>
      <c r="T2454" s="9" t="str">
        <f t="shared" si="545"/>
        <v/>
      </c>
      <c r="U2454" s="9" t="str">
        <f t="shared" si="533"/>
        <v/>
      </c>
      <c r="V2454" s="6" t="str">
        <f t="shared" si="534"/>
        <v/>
      </c>
      <c r="W2454" s="16" t="str">
        <f ca="1">IF(AND(W2453=U2453,F2454&lt;=U2454),U2454,IF(AND(W2453=U2453,F2454&gt;=U2454),V2454,IF(AND(W2453=V2453,F2454&gt;=V2454),V2454,IF(AND(W2453=V2453,F2454&lt;=V2454),U2454,””))))</f>
        <v/>
      </c>
      <c r="X2454" s="1" t="str">
        <f t="shared" si="532"/>
        <v/>
      </c>
    </row>
    <row r="2455" spans="1:24" ht="17.7">
      <c r="A2455" s="3"/>
      <c r="B2455" s="7"/>
      <c r="H2455" s="1" t="str">
        <f t="shared" si="535"/>
        <v/>
      </c>
      <c r="I2455" s="9" t="str">
        <f ca="1">IF(A2455="","",IF(ROW()&gt;$AA$16+1,AVERAGE(INDIRECT("H" &amp; ROW()-$AA$16+1):H2455),""))</f>
        <v/>
      </c>
      <c r="J2455" s="14" t="str">
        <f t="shared" ca="1" si="536"/>
        <v/>
      </c>
      <c r="K2455" s="14" t="str">
        <f t="shared" ca="1" si="537"/>
        <v/>
      </c>
      <c r="L2455" s="9" t="str">
        <f t="shared" ca="1" si="538"/>
        <v/>
      </c>
      <c r="M2455" s="9" t="str">
        <f t="shared" si="539"/>
        <v/>
      </c>
      <c r="N2455" s="9" t="str">
        <f t="shared" si="540"/>
        <v/>
      </c>
      <c r="O2455" s="9" t="str">
        <f t="shared" si="541"/>
        <v/>
      </c>
      <c r="P2455" s="9" t="str">
        <f t="shared" si="542"/>
        <v/>
      </c>
      <c r="Q2455" s="9" t="str">
        <f t="shared" si="543"/>
        <v/>
      </c>
      <c r="R2455" s="9" t="str">
        <f t="shared" si="544"/>
        <v/>
      </c>
      <c r="S2455" s="9" t="str">
        <f t="shared" si="545"/>
        <v/>
      </c>
      <c r="T2455" s="9" t="str">
        <f t="shared" si="545"/>
        <v/>
      </c>
      <c r="U2455" s="9" t="str">
        <f t="shared" si="533"/>
        <v/>
      </c>
      <c r="V2455" s="6" t="str">
        <f t="shared" si="534"/>
        <v/>
      </c>
      <c r="W2455" s="16" t="str">
        <f ca="1">IF(AND(W2454=U2454,F2455&lt;=U2455),U2455,IF(AND(W2454=U2454,F2455&gt;=U2455),V2455,IF(AND(W2454=V2454,F2455&gt;=V2455),V2455,IF(AND(W2454=V2454,F2455&lt;=V2455),U2455,””))))</f>
        <v/>
      </c>
      <c r="X2455" s="1" t="str">
        <f t="shared" si="532"/>
        <v/>
      </c>
    </row>
    <row r="2456" spans="1:24" ht="17.7">
      <c r="A2456" s="3"/>
      <c r="B2456" s="7"/>
      <c r="H2456" s="1" t="str">
        <f t="shared" si="535"/>
        <v/>
      </c>
      <c r="I2456" s="9" t="str">
        <f ca="1">IF(A2456="","",IF(ROW()&gt;$AA$16+1,AVERAGE(INDIRECT("H" &amp; ROW()-$AA$16+1):H2456),""))</f>
        <v/>
      </c>
      <c r="J2456" s="14" t="str">
        <f t="shared" ca="1" si="536"/>
        <v/>
      </c>
      <c r="K2456" s="14" t="str">
        <f t="shared" ca="1" si="537"/>
        <v/>
      </c>
      <c r="L2456" s="9" t="str">
        <f t="shared" ca="1" si="538"/>
        <v/>
      </c>
      <c r="M2456" s="9" t="str">
        <f t="shared" si="539"/>
        <v/>
      </c>
      <c r="N2456" s="9" t="str">
        <f t="shared" si="540"/>
        <v/>
      </c>
      <c r="O2456" s="9" t="str">
        <f t="shared" si="541"/>
        <v/>
      </c>
      <c r="P2456" s="9" t="str">
        <f t="shared" si="542"/>
        <v/>
      </c>
      <c r="Q2456" s="9" t="str">
        <f t="shared" si="543"/>
        <v/>
      </c>
      <c r="R2456" s="9" t="str">
        <f t="shared" si="544"/>
        <v/>
      </c>
      <c r="S2456" s="9" t="str">
        <f t="shared" si="545"/>
        <v/>
      </c>
      <c r="T2456" s="9" t="str">
        <f t="shared" si="545"/>
        <v/>
      </c>
      <c r="U2456" s="9" t="str">
        <f t="shared" si="533"/>
        <v/>
      </c>
      <c r="V2456" s="6" t="str">
        <f t="shared" si="534"/>
        <v/>
      </c>
      <c r="W2456" s="16" t="str">
        <f ca="1">IF(AND(W2455=U2455,F2456&lt;=U2456),U2456,IF(AND(W2455=U2455,F2456&gt;=U2456),V2456,IF(AND(W2455=V2455,F2456&gt;=V2456),V2456,IF(AND(W2455=V2455,F2456&lt;=V2456),U2456,””))))</f>
        <v/>
      </c>
      <c r="X2456" s="1" t="str">
        <f t="shared" si="532"/>
        <v/>
      </c>
    </row>
    <row r="2457" spans="1:24" ht="17.7">
      <c r="A2457" s="3"/>
      <c r="B2457" s="7"/>
      <c r="H2457" s="1" t="str">
        <f t="shared" si="535"/>
        <v/>
      </c>
      <c r="I2457" s="9" t="str">
        <f ca="1">IF(A2457="","",IF(ROW()&gt;$AA$16+1,AVERAGE(INDIRECT("H" &amp; ROW()-$AA$16+1):H2457),""))</f>
        <v/>
      </c>
      <c r="J2457" s="14" t="str">
        <f t="shared" ca="1" si="536"/>
        <v/>
      </c>
      <c r="K2457" s="14" t="str">
        <f t="shared" ca="1" si="537"/>
        <v/>
      </c>
      <c r="L2457" s="9" t="str">
        <f t="shared" ca="1" si="538"/>
        <v/>
      </c>
      <c r="M2457" s="9" t="str">
        <f t="shared" si="539"/>
        <v/>
      </c>
      <c r="N2457" s="9" t="str">
        <f t="shared" si="540"/>
        <v/>
      </c>
      <c r="O2457" s="9" t="str">
        <f t="shared" si="541"/>
        <v/>
      </c>
      <c r="P2457" s="9" t="str">
        <f t="shared" si="542"/>
        <v/>
      </c>
      <c r="Q2457" s="9" t="str">
        <f t="shared" si="543"/>
        <v/>
      </c>
      <c r="R2457" s="9" t="str">
        <f t="shared" si="544"/>
        <v/>
      </c>
      <c r="S2457" s="9" t="str">
        <f t="shared" si="545"/>
        <v/>
      </c>
      <c r="T2457" s="9" t="str">
        <f t="shared" si="545"/>
        <v/>
      </c>
      <c r="U2457" s="9" t="str">
        <f t="shared" si="533"/>
        <v/>
      </c>
      <c r="V2457" s="6" t="str">
        <f t="shared" si="534"/>
        <v/>
      </c>
      <c r="W2457" s="16" t="str">
        <f ca="1">IF(AND(W2456=U2456,F2457&lt;=U2457),U2457,IF(AND(W2456=U2456,F2457&gt;=U2457),V2457,IF(AND(W2456=V2456,F2457&gt;=V2457),V2457,IF(AND(W2456=V2456,F2457&lt;=V2457),U2457,””))))</f>
        <v/>
      </c>
      <c r="X2457" s="1" t="str">
        <f t="shared" si="532"/>
        <v/>
      </c>
    </row>
    <row r="2458" spans="1:24" ht="17.7">
      <c r="A2458" s="3"/>
      <c r="B2458" s="7"/>
      <c r="H2458" s="1" t="str">
        <f t="shared" si="535"/>
        <v/>
      </c>
      <c r="I2458" s="9" t="str">
        <f ca="1">IF(A2458="","",IF(ROW()&gt;$AA$16+1,AVERAGE(INDIRECT("H" &amp; ROW()-$AA$16+1):H2458),""))</f>
        <v/>
      </c>
      <c r="J2458" s="14" t="str">
        <f t="shared" ca="1" si="536"/>
        <v/>
      </c>
      <c r="K2458" s="14" t="str">
        <f t="shared" ca="1" si="537"/>
        <v/>
      </c>
      <c r="L2458" s="9" t="str">
        <f t="shared" ca="1" si="538"/>
        <v/>
      </c>
      <c r="M2458" s="9" t="str">
        <f t="shared" si="539"/>
        <v/>
      </c>
      <c r="N2458" s="9" t="str">
        <f t="shared" si="540"/>
        <v/>
      </c>
      <c r="O2458" s="9" t="str">
        <f t="shared" si="541"/>
        <v/>
      </c>
      <c r="P2458" s="9" t="str">
        <f t="shared" si="542"/>
        <v/>
      </c>
      <c r="Q2458" s="9" t="str">
        <f t="shared" si="543"/>
        <v/>
      </c>
      <c r="R2458" s="9" t="str">
        <f t="shared" si="544"/>
        <v/>
      </c>
      <c r="S2458" s="9" t="str">
        <f t="shared" si="545"/>
        <v/>
      </c>
      <c r="T2458" s="9" t="str">
        <f t="shared" si="545"/>
        <v/>
      </c>
      <c r="U2458" s="9" t="str">
        <f t="shared" si="533"/>
        <v/>
      </c>
      <c r="V2458" s="6" t="str">
        <f t="shared" si="534"/>
        <v/>
      </c>
      <c r="W2458" s="16" t="str">
        <f ca="1">IF(AND(W2457=U2457,F2458&lt;=U2458),U2458,IF(AND(W2457=U2457,F2458&gt;=U2458),V2458,IF(AND(W2457=V2457,F2458&gt;=V2458),V2458,IF(AND(W2457=V2457,F2458&lt;=V2458),U2458,””))))</f>
        <v/>
      </c>
      <c r="X2458" s="1" t="str">
        <f t="shared" si="532"/>
        <v/>
      </c>
    </row>
    <row r="2459" spans="1:24" ht="17.7">
      <c r="A2459" s="3"/>
      <c r="B2459" s="7"/>
      <c r="H2459" s="1" t="str">
        <f t="shared" si="535"/>
        <v/>
      </c>
      <c r="I2459" s="9" t="str">
        <f ca="1">IF(A2459="","",IF(ROW()&gt;$AA$16+1,AVERAGE(INDIRECT("H" &amp; ROW()-$AA$16+1):H2459),""))</f>
        <v/>
      </c>
      <c r="J2459" s="14" t="str">
        <f t="shared" ca="1" si="536"/>
        <v/>
      </c>
      <c r="K2459" s="14" t="str">
        <f t="shared" ca="1" si="537"/>
        <v/>
      </c>
      <c r="L2459" s="9" t="str">
        <f t="shared" ca="1" si="538"/>
        <v/>
      </c>
      <c r="M2459" s="9" t="str">
        <f t="shared" si="539"/>
        <v/>
      </c>
      <c r="N2459" s="9" t="str">
        <f t="shared" si="540"/>
        <v/>
      </c>
      <c r="O2459" s="9" t="str">
        <f t="shared" si="541"/>
        <v/>
      </c>
      <c r="P2459" s="9" t="str">
        <f t="shared" si="542"/>
        <v/>
      </c>
      <c r="Q2459" s="9" t="str">
        <f t="shared" si="543"/>
        <v/>
      </c>
      <c r="R2459" s="9" t="str">
        <f t="shared" si="544"/>
        <v/>
      </c>
      <c r="S2459" s="9" t="str">
        <f t="shared" si="545"/>
        <v/>
      </c>
      <c r="T2459" s="9" t="str">
        <f t="shared" si="545"/>
        <v/>
      </c>
      <c r="U2459" s="9" t="str">
        <f t="shared" si="533"/>
        <v/>
      </c>
      <c r="V2459" s="6" t="str">
        <f t="shared" si="534"/>
        <v/>
      </c>
      <c r="W2459" s="16" t="str">
        <f ca="1">IF(AND(W2458=U2458,F2459&lt;=U2459),U2459,IF(AND(W2458=U2458,F2459&gt;=U2459),V2459,IF(AND(W2458=V2458,F2459&gt;=V2459),V2459,IF(AND(W2458=V2458,F2459&lt;=V2459),U2459,””))))</f>
        <v/>
      </c>
      <c r="X2459" s="1" t="str">
        <f t="shared" si="532"/>
        <v/>
      </c>
    </row>
    <row r="2460" spans="1:24" ht="17.7">
      <c r="A2460" s="3"/>
      <c r="B2460" s="7"/>
      <c r="H2460" s="1" t="str">
        <f t="shared" si="535"/>
        <v/>
      </c>
      <c r="I2460" s="9" t="str">
        <f ca="1">IF(A2460="","",IF(ROW()&gt;$AA$16+1,AVERAGE(INDIRECT("H" &amp; ROW()-$AA$16+1):H2460),""))</f>
        <v/>
      </c>
      <c r="J2460" s="14" t="str">
        <f t="shared" ca="1" si="536"/>
        <v/>
      </c>
      <c r="K2460" s="14" t="str">
        <f t="shared" ca="1" si="537"/>
        <v/>
      </c>
      <c r="L2460" s="9" t="str">
        <f t="shared" ca="1" si="538"/>
        <v/>
      </c>
      <c r="M2460" s="9" t="str">
        <f t="shared" si="539"/>
        <v/>
      </c>
      <c r="N2460" s="9" t="str">
        <f t="shared" si="540"/>
        <v/>
      </c>
      <c r="O2460" s="9" t="str">
        <f t="shared" si="541"/>
        <v/>
      </c>
      <c r="P2460" s="9" t="str">
        <f t="shared" si="542"/>
        <v/>
      </c>
      <c r="Q2460" s="9" t="str">
        <f t="shared" si="543"/>
        <v/>
      </c>
      <c r="R2460" s="9" t="str">
        <f t="shared" si="544"/>
        <v/>
      </c>
      <c r="S2460" s="9" t="str">
        <f t="shared" si="545"/>
        <v/>
      </c>
      <c r="T2460" s="9" t="str">
        <f t="shared" si="545"/>
        <v/>
      </c>
      <c r="U2460" s="9" t="str">
        <f t="shared" si="533"/>
        <v/>
      </c>
      <c r="V2460" s="6" t="str">
        <f t="shared" si="534"/>
        <v/>
      </c>
      <c r="W2460" s="16" t="str">
        <f ca="1">IF(AND(W2459=U2459,F2460&lt;=U2460),U2460,IF(AND(W2459=U2459,F2460&gt;=U2460),V2460,IF(AND(W2459=V2459,F2460&gt;=V2460),V2460,IF(AND(W2459=V2459,F2460&lt;=V2460),U2460,””))))</f>
        <v/>
      </c>
      <c r="X2460" s="1" t="str">
        <f t="shared" si="532"/>
        <v/>
      </c>
    </row>
    <row r="2461" spans="1:24" ht="17.7">
      <c r="A2461" s="3"/>
      <c r="B2461" s="7"/>
      <c r="H2461" s="1" t="str">
        <f t="shared" si="535"/>
        <v/>
      </c>
      <c r="I2461" s="9" t="str">
        <f ca="1">IF(A2461="","",IF(ROW()&gt;$AA$16+1,AVERAGE(INDIRECT("H" &amp; ROW()-$AA$16+1):H2461),""))</f>
        <v/>
      </c>
      <c r="J2461" s="14" t="str">
        <f t="shared" ca="1" si="536"/>
        <v/>
      </c>
      <c r="K2461" s="14" t="str">
        <f t="shared" ca="1" si="537"/>
        <v/>
      </c>
      <c r="L2461" s="9" t="str">
        <f t="shared" ca="1" si="538"/>
        <v/>
      </c>
      <c r="M2461" s="9" t="str">
        <f t="shared" si="539"/>
        <v/>
      </c>
      <c r="N2461" s="9" t="str">
        <f t="shared" si="540"/>
        <v/>
      </c>
      <c r="O2461" s="9" t="str">
        <f t="shared" si="541"/>
        <v/>
      </c>
      <c r="P2461" s="9" t="str">
        <f t="shared" si="542"/>
        <v/>
      </c>
      <c r="Q2461" s="9" t="str">
        <f t="shared" si="543"/>
        <v/>
      </c>
      <c r="R2461" s="9" t="str">
        <f t="shared" si="544"/>
        <v/>
      </c>
      <c r="S2461" s="9" t="str">
        <f t="shared" si="545"/>
        <v/>
      </c>
      <c r="T2461" s="9" t="str">
        <f t="shared" si="545"/>
        <v/>
      </c>
      <c r="U2461" s="9" t="str">
        <f t="shared" si="533"/>
        <v/>
      </c>
      <c r="V2461" s="6" t="str">
        <f t="shared" si="534"/>
        <v/>
      </c>
      <c r="W2461" s="16" t="str">
        <f ca="1">IF(AND(W2460=U2460,F2461&lt;=U2461),U2461,IF(AND(W2460=U2460,F2461&gt;=U2461),V2461,IF(AND(W2460=V2460,F2461&gt;=V2461),V2461,IF(AND(W2460=V2460,F2461&lt;=V2461),U2461,””))))</f>
        <v/>
      </c>
      <c r="X2461" s="1" t="str">
        <f t="shared" si="532"/>
        <v/>
      </c>
    </row>
    <row r="2462" spans="1:24" ht="17.7">
      <c r="A2462" s="3"/>
      <c r="B2462" s="7"/>
      <c r="H2462" s="1" t="str">
        <f t="shared" si="535"/>
        <v/>
      </c>
      <c r="I2462" s="9" t="str">
        <f ca="1">IF(A2462="","",IF(ROW()&gt;$AA$16+1,AVERAGE(INDIRECT("H" &amp; ROW()-$AA$16+1):H2462),""))</f>
        <v/>
      </c>
      <c r="J2462" s="14" t="str">
        <f t="shared" ca="1" si="536"/>
        <v/>
      </c>
      <c r="K2462" s="14" t="str">
        <f t="shared" ca="1" si="537"/>
        <v/>
      </c>
      <c r="L2462" s="9" t="str">
        <f t="shared" ca="1" si="538"/>
        <v/>
      </c>
      <c r="M2462" s="9" t="str">
        <f t="shared" si="539"/>
        <v/>
      </c>
      <c r="N2462" s="9" t="str">
        <f t="shared" si="540"/>
        <v/>
      </c>
      <c r="O2462" s="9" t="str">
        <f t="shared" si="541"/>
        <v/>
      </c>
      <c r="P2462" s="9" t="str">
        <f t="shared" si="542"/>
        <v/>
      </c>
      <c r="Q2462" s="9" t="str">
        <f t="shared" si="543"/>
        <v/>
      </c>
      <c r="R2462" s="9" t="str">
        <f t="shared" si="544"/>
        <v/>
      </c>
      <c r="S2462" s="9" t="str">
        <f t="shared" si="545"/>
        <v/>
      </c>
      <c r="T2462" s="9" t="str">
        <f t="shared" si="545"/>
        <v/>
      </c>
      <c r="U2462" s="9" t="str">
        <f t="shared" si="533"/>
        <v/>
      </c>
      <c r="V2462" s="6" t="str">
        <f t="shared" si="534"/>
        <v/>
      </c>
      <c r="W2462" s="16" t="str">
        <f ca="1">IF(AND(W2461=U2461,F2462&lt;=U2462),U2462,IF(AND(W2461=U2461,F2462&gt;=U2462),V2462,IF(AND(W2461=V2461,F2462&gt;=V2462),V2462,IF(AND(W2461=V2461,F2462&lt;=V2462),U2462,””))))</f>
        <v/>
      </c>
      <c r="X2462" s="1" t="str">
        <f t="shared" si="532"/>
        <v/>
      </c>
    </row>
    <row r="2463" spans="1:24" ht="17.7">
      <c r="A2463" s="3"/>
      <c r="B2463" s="7"/>
      <c r="H2463" s="1" t="str">
        <f t="shared" si="535"/>
        <v/>
      </c>
      <c r="I2463" s="9" t="str">
        <f ca="1">IF(A2463="","",IF(ROW()&gt;$AA$16+1,AVERAGE(INDIRECT("H" &amp; ROW()-$AA$16+1):H2463),""))</f>
        <v/>
      </c>
      <c r="J2463" s="14" t="str">
        <f t="shared" ca="1" si="536"/>
        <v/>
      </c>
      <c r="K2463" s="14" t="str">
        <f t="shared" ca="1" si="537"/>
        <v/>
      </c>
      <c r="L2463" s="9" t="str">
        <f t="shared" ca="1" si="538"/>
        <v/>
      </c>
      <c r="M2463" s="9" t="str">
        <f t="shared" si="539"/>
        <v/>
      </c>
      <c r="N2463" s="9" t="str">
        <f t="shared" si="540"/>
        <v/>
      </c>
      <c r="O2463" s="9" t="str">
        <f t="shared" si="541"/>
        <v/>
      </c>
      <c r="P2463" s="9" t="str">
        <f t="shared" si="542"/>
        <v/>
      </c>
      <c r="Q2463" s="9" t="str">
        <f t="shared" si="543"/>
        <v/>
      </c>
      <c r="R2463" s="9" t="str">
        <f t="shared" si="544"/>
        <v/>
      </c>
      <c r="S2463" s="9" t="str">
        <f t="shared" si="545"/>
        <v/>
      </c>
      <c r="T2463" s="9" t="str">
        <f t="shared" si="545"/>
        <v/>
      </c>
      <c r="U2463" s="9" t="str">
        <f t="shared" si="533"/>
        <v/>
      </c>
      <c r="V2463" s="6" t="str">
        <f t="shared" si="534"/>
        <v/>
      </c>
      <c r="W2463" s="16" t="str">
        <f ca="1">IF(AND(W2462=U2462,F2463&lt;=U2463),U2463,IF(AND(W2462=U2462,F2463&gt;=U2463),V2463,IF(AND(W2462=V2462,F2463&gt;=V2463),V2463,IF(AND(W2462=V2462,F2463&lt;=V2463),U2463,””))))</f>
        <v/>
      </c>
      <c r="X2463" s="1" t="str">
        <f t="shared" si="532"/>
        <v/>
      </c>
    </row>
    <row r="2464" spans="1:24" ht="17.7">
      <c r="A2464" s="3"/>
      <c r="B2464" s="7"/>
      <c r="H2464" s="1" t="str">
        <f t="shared" si="535"/>
        <v/>
      </c>
      <c r="I2464" s="9" t="str">
        <f ca="1">IF(A2464="","",IF(ROW()&gt;$AA$16+1,AVERAGE(INDIRECT("H" &amp; ROW()-$AA$16+1):H2464),""))</f>
        <v/>
      </c>
      <c r="J2464" s="14" t="str">
        <f t="shared" ca="1" si="536"/>
        <v/>
      </c>
      <c r="K2464" s="14" t="str">
        <f t="shared" ca="1" si="537"/>
        <v/>
      </c>
      <c r="L2464" s="9" t="str">
        <f t="shared" ca="1" si="538"/>
        <v/>
      </c>
      <c r="M2464" s="9" t="str">
        <f t="shared" si="539"/>
        <v/>
      </c>
      <c r="N2464" s="9" t="str">
        <f t="shared" si="540"/>
        <v/>
      </c>
      <c r="O2464" s="9" t="str">
        <f t="shared" si="541"/>
        <v/>
      </c>
      <c r="P2464" s="9" t="str">
        <f t="shared" si="542"/>
        <v/>
      </c>
      <c r="Q2464" s="9" t="str">
        <f t="shared" si="543"/>
        <v/>
      </c>
      <c r="R2464" s="9" t="str">
        <f t="shared" si="544"/>
        <v/>
      </c>
      <c r="S2464" s="9" t="str">
        <f t="shared" si="545"/>
        <v/>
      </c>
      <c r="T2464" s="9" t="str">
        <f t="shared" si="545"/>
        <v/>
      </c>
      <c r="U2464" s="9" t="str">
        <f t="shared" si="533"/>
        <v/>
      </c>
      <c r="V2464" s="6" t="str">
        <f t="shared" si="534"/>
        <v/>
      </c>
      <c r="W2464" s="16" t="str">
        <f ca="1">IF(AND(W2463=U2463,F2464&lt;=U2464),U2464,IF(AND(W2463=U2463,F2464&gt;=U2464),V2464,IF(AND(W2463=V2463,F2464&gt;=V2464),V2464,IF(AND(W2463=V2463,F2464&lt;=V2464),U2464,””))))</f>
        <v/>
      </c>
      <c r="X2464" s="1" t="str">
        <f t="shared" si="532"/>
        <v/>
      </c>
    </row>
    <row r="2465" spans="1:24" ht="17.7">
      <c r="A2465" s="3"/>
      <c r="B2465" s="7"/>
      <c r="H2465" s="1" t="str">
        <f t="shared" si="535"/>
        <v/>
      </c>
      <c r="I2465" s="9" t="str">
        <f ca="1">IF(A2465="","",IF(ROW()&gt;$AA$16+1,AVERAGE(INDIRECT("H" &amp; ROW()-$AA$16+1):H2465),""))</f>
        <v/>
      </c>
      <c r="J2465" s="14" t="str">
        <f t="shared" ca="1" si="536"/>
        <v/>
      </c>
      <c r="K2465" s="14" t="str">
        <f t="shared" ca="1" si="537"/>
        <v/>
      </c>
      <c r="L2465" s="9" t="str">
        <f t="shared" ca="1" si="538"/>
        <v/>
      </c>
      <c r="M2465" s="9" t="str">
        <f t="shared" si="539"/>
        <v/>
      </c>
      <c r="N2465" s="9" t="str">
        <f t="shared" si="540"/>
        <v/>
      </c>
      <c r="O2465" s="9" t="str">
        <f t="shared" si="541"/>
        <v/>
      </c>
      <c r="P2465" s="9" t="str">
        <f t="shared" si="542"/>
        <v/>
      </c>
      <c r="Q2465" s="9" t="str">
        <f t="shared" si="543"/>
        <v/>
      </c>
      <c r="R2465" s="9" t="str">
        <f t="shared" si="544"/>
        <v/>
      </c>
      <c r="S2465" s="9" t="str">
        <f t="shared" si="545"/>
        <v/>
      </c>
      <c r="T2465" s="9" t="str">
        <f t="shared" si="545"/>
        <v/>
      </c>
      <c r="U2465" s="9" t="str">
        <f t="shared" si="533"/>
        <v/>
      </c>
      <c r="V2465" s="6" t="str">
        <f t="shared" si="534"/>
        <v/>
      </c>
      <c r="W2465" s="16" t="str">
        <f ca="1">IF(AND(W2464=U2464,F2465&lt;=U2465),U2465,IF(AND(W2464=U2464,F2465&gt;=U2465),V2465,IF(AND(W2464=V2464,F2465&gt;=V2465),V2465,IF(AND(W2464=V2464,F2465&lt;=V2465),U2465,””))))</f>
        <v/>
      </c>
      <c r="X2465" s="1" t="str">
        <f t="shared" si="532"/>
        <v/>
      </c>
    </row>
    <row r="2466" spans="1:24" ht="17.7">
      <c r="A2466" s="3"/>
      <c r="B2466" s="7"/>
      <c r="H2466" s="1" t="str">
        <f t="shared" si="535"/>
        <v/>
      </c>
      <c r="I2466" s="9" t="str">
        <f ca="1">IF(A2466="","",IF(ROW()&gt;$AA$16+1,AVERAGE(INDIRECT("H" &amp; ROW()-$AA$16+1):H2466),""))</f>
        <v/>
      </c>
      <c r="J2466" s="14" t="str">
        <f t="shared" ca="1" si="536"/>
        <v/>
      </c>
      <c r="K2466" s="14" t="str">
        <f t="shared" ca="1" si="537"/>
        <v/>
      </c>
      <c r="L2466" s="9" t="str">
        <f t="shared" ca="1" si="538"/>
        <v/>
      </c>
      <c r="M2466" s="9" t="str">
        <f t="shared" si="539"/>
        <v/>
      </c>
      <c r="N2466" s="9" t="str">
        <f t="shared" si="540"/>
        <v/>
      </c>
      <c r="O2466" s="9" t="str">
        <f t="shared" si="541"/>
        <v/>
      </c>
      <c r="P2466" s="9" t="str">
        <f t="shared" si="542"/>
        <v/>
      </c>
      <c r="Q2466" s="9" t="str">
        <f t="shared" si="543"/>
        <v/>
      </c>
      <c r="R2466" s="9" t="str">
        <f t="shared" si="544"/>
        <v/>
      </c>
      <c r="S2466" s="9" t="str">
        <f t="shared" si="545"/>
        <v/>
      </c>
      <c r="T2466" s="9" t="str">
        <f t="shared" si="545"/>
        <v/>
      </c>
      <c r="U2466" s="9" t="str">
        <f t="shared" si="533"/>
        <v/>
      </c>
      <c r="V2466" s="6" t="str">
        <f t="shared" si="534"/>
        <v/>
      </c>
      <c r="W2466" s="16" t="str">
        <f ca="1">IF(AND(W2465=U2465,F2466&lt;=U2466),U2466,IF(AND(W2465=U2465,F2466&gt;=U2466),V2466,IF(AND(W2465=V2465,F2466&gt;=V2466),V2466,IF(AND(W2465=V2465,F2466&lt;=V2466),U2466,””))))</f>
        <v/>
      </c>
      <c r="X2466" s="1" t="str">
        <f t="shared" si="532"/>
        <v/>
      </c>
    </row>
    <row r="2467" spans="1:24" ht="17.7">
      <c r="A2467" s="3"/>
      <c r="B2467" s="7"/>
      <c r="H2467" s="1" t="str">
        <f t="shared" si="535"/>
        <v/>
      </c>
      <c r="I2467" s="9" t="str">
        <f ca="1">IF(A2467="","",IF(ROW()&gt;$AA$16+1,AVERAGE(INDIRECT("H" &amp; ROW()-$AA$16+1):H2467),""))</f>
        <v/>
      </c>
      <c r="J2467" s="14" t="str">
        <f t="shared" ca="1" si="536"/>
        <v/>
      </c>
      <c r="K2467" s="14" t="str">
        <f t="shared" ca="1" si="537"/>
        <v/>
      </c>
      <c r="L2467" s="9" t="str">
        <f t="shared" ca="1" si="538"/>
        <v/>
      </c>
      <c r="M2467" s="9" t="str">
        <f t="shared" si="539"/>
        <v/>
      </c>
      <c r="N2467" s="9" t="str">
        <f t="shared" si="540"/>
        <v/>
      </c>
      <c r="O2467" s="9" t="str">
        <f t="shared" si="541"/>
        <v/>
      </c>
      <c r="P2467" s="9" t="str">
        <f t="shared" si="542"/>
        <v/>
      </c>
      <c r="Q2467" s="9" t="str">
        <f t="shared" si="543"/>
        <v/>
      </c>
      <c r="R2467" s="9" t="str">
        <f t="shared" si="544"/>
        <v/>
      </c>
      <c r="S2467" s="9" t="str">
        <f t="shared" si="545"/>
        <v/>
      </c>
      <c r="T2467" s="9" t="str">
        <f t="shared" si="545"/>
        <v/>
      </c>
      <c r="U2467" s="9" t="str">
        <f t="shared" si="533"/>
        <v/>
      </c>
      <c r="V2467" s="6" t="str">
        <f t="shared" si="534"/>
        <v/>
      </c>
      <c r="W2467" s="16" t="str">
        <f ca="1">IF(AND(W2466=U2466,F2467&lt;=U2467),U2467,IF(AND(W2466=U2466,F2467&gt;=U2467),V2467,IF(AND(W2466=V2466,F2467&gt;=V2467),V2467,IF(AND(W2466=V2466,F2467&lt;=V2467),U2467,””))))</f>
        <v/>
      </c>
      <c r="X2467" s="1" t="str">
        <f t="shared" si="532"/>
        <v/>
      </c>
    </row>
    <row r="2468" spans="1:24" ht="17.7">
      <c r="A2468" s="3"/>
      <c r="B2468" s="7"/>
      <c r="H2468" s="1" t="str">
        <f t="shared" si="535"/>
        <v/>
      </c>
      <c r="I2468" s="9" t="str">
        <f ca="1">IF(A2468="","",IF(ROW()&gt;$AA$16+1,AVERAGE(INDIRECT("H" &amp; ROW()-$AA$16+1):H2468),""))</f>
        <v/>
      </c>
      <c r="J2468" s="14" t="str">
        <f t="shared" ca="1" si="536"/>
        <v/>
      </c>
      <c r="K2468" s="14" t="str">
        <f t="shared" ca="1" si="537"/>
        <v/>
      </c>
      <c r="L2468" s="9" t="str">
        <f t="shared" ca="1" si="538"/>
        <v/>
      </c>
      <c r="M2468" s="9" t="str">
        <f t="shared" si="539"/>
        <v/>
      </c>
      <c r="N2468" s="9" t="str">
        <f t="shared" si="540"/>
        <v/>
      </c>
      <c r="O2468" s="9" t="str">
        <f t="shared" si="541"/>
        <v/>
      </c>
      <c r="P2468" s="9" t="str">
        <f t="shared" si="542"/>
        <v/>
      </c>
      <c r="Q2468" s="9" t="str">
        <f t="shared" si="543"/>
        <v/>
      </c>
      <c r="R2468" s="9" t="str">
        <f t="shared" si="544"/>
        <v/>
      </c>
      <c r="S2468" s="9" t="str">
        <f t="shared" si="545"/>
        <v/>
      </c>
      <c r="T2468" s="9" t="str">
        <f t="shared" si="545"/>
        <v/>
      </c>
      <c r="U2468" s="9" t="str">
        <f t="shared" si="533"/>
        <v/>
      </c>
      <c r="V2468" s="6" t="str">
        <f t="shared" si="534"/>
        <v/>
      </c>
      <c r="W2468" s="16" t="str">
        <f ca="1">IF(AND(W2467=U2467,F2468&lt;=U2468),U2468,IF(AND(W2467=U2467,F2468&gt;=U2468),V2468,IF(AND(W2467=V2467,F2468&gt;=V2468),V2468,IF(AND(W2467=V2467,F2468&lt;=V2468),U2468,””))))</f>
        <v/>
      </c>
      <c r="X2468" s="1" t="str">
        <f t="shared" si="532"/>
        <v/>
      </c>
    </row>
    <row r="2469" spans="1:24" ht="17.7">
      <c r="A2469" s="3"/>
      <c r="B2469" s="7"/>
      <c r="H2469" s="1" t="str">
        <f t="shared" si="535"/>
        <v/>
      </c>
      <c r="I2469" s="9" t="str">
        <f ca="1">IF(A2469="","",IF(ROW()&gt;$AA$16+1,AVERAGE(INDIRECT("H" &amp; ROW()-$AA$16+1):H2469),""))</f>
        <v/>
      </c>
      <c r="J2469" s="14" t="str">
        <f t="shared" ca="1" si="536"/>
        <v/>
      </c>
      <c r="K2469" s="14" t="str">
        <f t="shared" ca="1" si="537"/>
        <v/>
      </c>
      <c r="L2469" s="9" t="str">
        <f t="shared" ca="1" si="538"/>
        <v/>
      </c>
      <c r="M2469" s="9" t="str">
        <f t="shared" si="539"/>
        <v/>
      </c>
      <c r="N2469" s="9" t="str">
        <f t="shared" si="540"/>
        <v/>
      </c>
      <c r="O2469" s="9" t="str">
        <f t="shared" si="541"/>
        <v/>
      </c>
      <c r="P2469" s="9" t="str">
        <f t="shared" si="542"/>
        <v/>
      </c>
      <c r="Q2469" s="9" t="str">
        <f t="shared" si="543"/>
        <v/>
      </c>
      <c r="R2469" s="9" t="str">
        <f t="shared" si="544"/>
        <v/>
      </c>
      <c r="S2469" s="9" t="str">
        <f t="shared" si="545"/>
        <v/>
      </c>
      <c r="T2469" s="9" t="str">
        <f t="shared" si="545"/>
        <v/>
      </c>
      <c r="U2469" s="9" t="str">
        <f t="shared" si="533"/>
        <v/>
      </c>
      <c r="V2469" s="6" t="str">
        <f t="shared" si="534"/>
        <v/>
      </c>
      <c r="W2469" s="16" t="str">
        <f ca="1">IF(AND(W2468=U2468,F2469&lt;=U2469),U2469,IF(AND(W2468=U2468,F2469&gt;=U2469),V2469,IF(AND(W2468=V2468,F2469&gt;=V2469),V2469,IF(AND(W2468=V2468,F2469&lt;=V2469),U2469,””))))</f>
        <v/>
      </c>
      <c r="X2469" s="1" t="str">
        <f t="shared" si="532"/>
        <v/>
      </c>
    </row>
    <row r="2470" spans="1:24" ht="17.7">
      <c r="A2470" s="3"/>
      <c r="B2470" s="7"/>
      <c r="H2470" s="1" t="str">
        <f t="shared" si="535"/>
        <v/>
      </c>
      <c r="I2470" s="9" t="str">
        <f ca="1">IF(A2470="","",IF(ROW()&gt;$AA$16+1,AVERAGE(INDIRECT("H" &amp; ROW()-$AA$16+1):H2470),""))</f>
        <v/>
      </c>
      <c r="J2470" s="14" t="str">
        <f t="shared" ca="1" si="536"/>
        <v/>
      </c>
      <c r="K2470" s="14" t="str">
        <f t="shared" ca="1" si="537"/>
        <v/>
      </c>
      <c r="L2470" s="9" t="str">
        <f t="shared" ca="1" si="538"/>
        <v/>
      </c>
      <c r="M2470" s="9" t="str">
        <f t="shared" si="539"/>
        <v/>
      </c>
      <c r="N2470" s="9" t="str">
        <f t="shared" si="540"/>
        <v/>
      </c>
      <c r="O2470" s="9" t="str">
        <f t="shared" si="541"/>
        <v/>
      </c>
      <c r="P2470" s="9" t="str">
        <f t="shared" si="542"/>
        <v/>
      </c>
      <c r="Q2470" s="9" t="str">
        <f t="shared" si="543"/>
        <v/>
      </c>
      <c r="R2470" s="9" t="str">
        <f t="shared" si="544"/>
        <v/>
      </c>
      <c r="S2470" s="9" t="str">
        <f t="shared" si="545"/>
        <v/>
      </c>
      <c r="T2470" s="9" t="str">
        <f t="shared" si="545"/>
        <v/>
      </c>
      <c r="U2470" s="9" t="str">
        <f t="shared" si="533"/>
        <v/>
      </c>
      <c r="V2470" s="6" t="str">
        <f t="shared" si="534"/>
        <v/>
      </c>
      <c r="W2470" s="16" t="str">
        <f ca="1">IF(AND(W2469=U2469,F2470&lt;=U2470),U2470,IF(AND(W2469=U2469,F2470&gt;=U2470),V2470,IF(AND(W2469=V2469,F2470&gt;=V2470),V2470,IF(AND(W2469=V2469,F2470&lt;=V2470),U2470,””))))</f>
        <v/>
      </c>
      <c r="X2470" s="1" t="str">
        <f t="shared" si="532"/>
        <v/>
      </c>
    </row>
    <row r="2471" spans="1:24" ht="17.7">
      <c r="A2471" s="3"/>
      <c r="B2471" s="7"/>
      <c r="H2471" s="1" t="str">
        <f t="shared" si="535"/>
        <v/>
      </c>
      <c r="I2471" s="9" t="str">
        <f ca="1">IF(A2471="","",IF(ROW()&gt;$AA$16+1,AVERAGE(INDIRECT("H" &amp; ROW()-$AA$16+1):H2471),""))</f>
        <v/>
      </c>
      <c r="J2471" s="14" t="str">
        <f t="shared" ca="1" si="536"/>
        <v/>
      </c>
      <c r="K2471" s="14" t="str">
        <f t="shared" ca="1" si="537"/>
        <v/>
      </c>
      <c r="L2471" s="9" t="str">
        <f t="shared" ca="1" si="538"/>
        <v/>
      </c>
      <c r="M2471" s="9" t="str">
        <f t="shared" si="539"/>
        <v/>
      </c>
      <c r="N2471" s="9" t="str">
        <f t="shared" si="540"/>
        <v/>
      </c>
      <c r="O2471" s="9" t="str">
        <f t="shared" si="541"/>
        <v/>
      </c>
      <c r="P2471" s="9" t="str">
        <f t="shared" si="542"/>
        <v/>
      </c>
      <c r="Q2471" s="9" t="str">
        <f t="shared" si="543"/>
        <v/>
      </c>
      <c r="R2471" s="9" t="str">
        <f t="shared" si="544"/>
        <v/>
      </c>
      <c r="S2471" s="9" t="str">
        <f t="shared" si="545"/>
        <v/>
      </c>
      <c r="T2471" s="9" t="str">
        <f t="shared" si="545"/>
        <v/>
      </c>
      <c r="U2471" s="9" t="str">
        <f t="shared" si="533"/>
        <v/>
      </c>
      <c r="V2471" s="6" t="str">
        <f t="shared" si="534"/>
        <v/>
      </c>
      <c r="W2471" s="16" t="str">
        <f ca="1">IF(AND(W2470=U2470,F2471&lt;=U2471),U2471,IF(AND(W2470=U2470,F2471&gt;=U2471),V2471,IF(AND(W2470=V2470,F2471&gt;=V2471),V2471,IF(AND(W2470=V2470,F2471&lt;=V2471),U2471,””))))</f>
        <v/>
      </c>
      <c r="X2471" s="1" t="str">
        <f t="shared" si="532"/>
        <v/>
      </c>
    </row>
    <row r="2472" spans="1:24" ht="17.7">
      <c r="A2472" s="3"/>
      <c r="B2472" s="7"/>
      <c r="H2472" s="1" t="str">
        <f t="shared" si="535"/>
        <v/>
      </c>
      <c r="I2472" s="9" t="str">
        <f ca="1">IF(A2472="","",IF(ROW()&gt;$AA$16+1,AVERAGE(INDIRECT("H" &amp; ROW()-$AA$16+1):H2472),""))</f>
        <v/>
      </c>
      <c r="J2472" s="14" t="str">
        <f t="shared" ca="1" si="536"/>
        <v/>
      </c>
      <c r="K2472" s="14" t="str">
        <f t="shared" ca="1" si="537"/>
        <v/>
      </c>
      <c r="L2472" s="9" t="str">
        <f t="shared" ca="1" si="538"/>
        <v/>
      </c>
      <c r="M2472" s="9" t="str">
        <f t="shared" si="539"/>
        <v/>
      </c>
      <c r="N2472" s="9" t="str">
        <f t="shared" si="540"/>
        <v/>
      </c>
      <c r="O2472" s="9" t="str">
        <f t="shared" si="541"/>
        <v/>
      </c>
      <c r="P2472" s="9" t="str">
        <f t="shared" si="542"/>
        <v/>
      </c>
      <c r="Q2472" s="9" t="str">
        <f t="shared" si="543"/>
        <v/>
      </c>
      <c r="R2472" s="9" t="str">
        <f t="shared" si="544"/>
        <v/>
      </c>
      <c r="S2472" s="9" t="str">
        <f t="shared" si="545"/>
        <v/>
      </c>
      <c r="T2472" s="9" t="str">
        <f t="shared" si="545"/>
        <v/>
      </c>
      <c r="U2472" s="9" t="str">
        <f t="shared" si="533"/>
        <v/>
      </c>
      <c r="V2472" s="6" t="str">
        <f t="shared" si="534"/>
        <v/>
      </c>
      <c r="W2472" s="16" t="str">
        <f ca="1">IF(AND(W2471=U2471,F2472&lt;=U2472),U2472,IF(AND(W2471=U2471,F2472&gt;=U2472),V2472,IF(AND(W2471=V2471,F2472&gt;=V2472),V2472,IF(AND(W2471=V2471,F2472&lt;=V2472),U2472,””))))</f>
        <v/>
      </c>
      <c r="X2472" s="1" t="str">
        <f t="shared" si="532"/>
        <v/>
      </c>
    </row>
    <row r="2473" spans="1:24" ht="17.7">
      <c r="A2473" s="3"/>
      <c r="B2473" s="7"/>
      <c r="H2473" s="1" t="str">
        <f t="shared" si="535"/>
        <v/>
      </c>
      <c r="I2473" s="9" t="str">
        <f ca="1">IF(A2473="","",IF(ROW()&gt;$AA$16+1,AVERAGE(INDIRECT("H" &amp; ROW()-$AA$16+1):H2473),""))</f>
        <v/>
      </c>
      <c r="J2473" s="14" t="str">
        <f t="shared" ca="1" si="536"/>
        <v/>
      </c>
      <c r="K2473" s="14" t="str">
        <f t="shared" ca="1" si="537"/>
        <v/>
      </c>
      <c r="L2473" s="9" t="str">
        <f t="shared" ca="1" si="538"/>
        <v/>
      </c>
      <c r="M2473" s="9" t="str">
        <f t="shared" si="539"/>
        <v/>
      </c>
      <c r="N2473" s="9" t="str">
        <f t="shared" si="540"/>
        <v/>
      </c>
      <c r="O2473" s="9" t="str">
        <f t="shared" si="541"/>
        <v/>
      </c>
      <c r="P2473" s="9" t="str">
        <f t="shared" si="542"/>
        <v/>
      </c>
      <c r="Q2473" s="9" t="str">
        <f t="shared" si="543"/>
        <v/>
      </c>
      <c r="R2473" s="9" t="str">
        <f t="shared" si="544"/>
        <v/>
      </c>
      <c r="S2473" s="9" t="str">
        <f t="shared" si="545"/>
        <v/>
      </c>
      <c r="T2473" s="9" t="str">
        <f t="shared" si="545"/>
        <v/>
      </c>
      <c r="U2473" s="9" t="str">
        <f t="shared" si="533"/>
        <v/>
      </c>
      <c r="V2473" s="6" t="str">
        <f t="shared" si="534"/>
        <v/>
      </c>
      <c r="W2473" s="16" t="str">
        <f ca="1">IF(AND(W2472=U2472,F2473&lt;=U2473),U2473,IF(AND(W2472=U2472,F2473&gt;=U2473),V2473,IF(AND(W2472=V2472,F2473&gt;=V2473),V2473,IF(AND(W2472=V2472,F2473&lt;=V2473),U2473,””))))</f>
        <v/>
      </c>
      <c r="X2473" s="1" t="str">
        <f t="shared" si="532"/>
        <v/>
      </c>
    </row>
    <row r="2474" spans="1:24" ht="17.7">
      <c r="A2474" s="3"/>
      <c r="B2474" s="7"/>
      <c r="H2474" s="1" t="str">
        <f t="shared" si="535"/>
        <v/>
      </c>
      <c r="I2474" s="9" t="str">
        <f ca="1">IF(A2474="","",IF(ROW()&gt;$AA$16+1,AVERAGE(INDIRECT("H" &amp; ROW()-$AA$16+1):H2474),""))</f>
        <v/>
      </c>
      <c r="J2474" s="14" t="str">
        <f t="shared" ca="1" si="536"/>
        <v/>
      </c>
      <c r="K2474" s="14" t="str">
        <f t="shared" ca="1" si="537"/>
        <v/>
      </c>
      <c r="L2474" s="9" t="str">
        <f t="shared" ca="1" si="538"/>
        <v/>
      </c>
      <c r="M2474" s="9" t="str">
        <f t="shared" si="539"/>
        <v/>
      </c>
      <c r="N2474" s="9" t="str">
        <f t="shared" si="540"/>
        <v/>
      </c>
      <c r="O2474" s="9" t="str">
        <f t="shared" si="541"/>
        <v/>
      </c>
      <c r="P2474" s="9" t="str">
        <f t="shared" si="542"/>
        <v/>
      </c>
      <c r="Q2474" s="9" t="str">
        <f t="shared" si="543"/>
        <v/>
      </c>
      <c r="R2474" s="9" t="str">
        <f t="shared" si="544"/>
        <v/>
      </c>
      <c r="S2474" s="9" t="str">
        <f t="shared" si="545"/>
        <v/>
      </c>
      <c r="T2474" s="9" t="str">
        <f t="shared" si="545"/>
        <v/>
      </c>
      <c r="U2474" s="9" t="str">
        <f t="shared" si="533"/>
        <v/>
      </c>
      <c r="V2474" s="6" t="str">
        <f t="shared" si="534"/>
        <v/>
      </c>
      <c r="W2474" s="16" t="str">
        <f ca="1">IF(AND(W2473=U2473,F2474&lt;=U2474),U2474,IF(AND(W2473=U2473,F2474&gt;=U2474),V2474,IF(AND(W2473=V2473,F2474&gt;=V2474),V2474,IF(AND(W2473=V2473,F2474&lt;=V2474),U2474,””))))</f>
        <v/>
      </c>
      <c r="X2474" s="1" t="str">
        <f t="shared" si="532"/>
        <v/>
      </c>
    </row>
    <row r="2475" spans="1:24" ht="17.7">
      <c r="A2475" s="3"/>
      <c r="B2475" s="7"/>
      <c r="H2475" s="1" t="str">
        <f t="shared" si="535"/>
        <v/>
      </c>
      <c r="I2475" s="9" t="str">
        <f ca="1">IF(A2475="","",IF(ROW()&gt;$AA$16+1,AVERAGE(INDIRECT("H" &amp; ROW()-$AA$16+1):H2475),""))</f>
        <v/>
      </c>
      <c r="J2475" s="14" t="str">
        <f t="shared" ca="1" si="536"/>
        <v/>
      </c>
      <c r="K2475" s="14" t="str">
        <f t="shared" ca="1" si="537"/>
        <v/>
      </c>
      <c r="L2475" s="9" t="str">
        <f t="shared" ca="1" si="538"/>
        <v/>
      </c>
      <c r="M2475" s="9" t="str">
        <f t="shared" si="539"/>
        <v/>
      </c>
      <c r="N2475" s="9" t="str">
        <f t="shared" si="540"/>
        <v/>
      </c>
      <c r="O2475" s="9" t="str">
        <f t="shared" si="541"/>
        <v/>
      </c>
      <c r="P2475" s="9" t="str">
        <f t="shared" si="542"/>
        <v/>
      </c>
      <c r="Q2475" s="9" t="str">
        <f t="shared" si="543"/>
        <v/>
      </c>
      <c r="R2475" s="9" t="str">
        <f t="shared" si="544"/>
        <v/>
      </c>
      <c r="S2475" s="9" t="str">
        <f t="shared" si="545"/>
        <v/>
      </c>
      <c r="T2475" s="9" t="str">
        <f t="shared" si="545"/>
        <v/>
      </c>
      <c r="U2475" s="9" t="str">
        <f t="shared" si="533"/>
        <v/>
      </c>
      <c r="V2475" s="6" t="str">
        <f t="shared" si="534"/>
        <v/>
      </c>
      <c r="W2475" s="16" t="str">
        <f ca="1">IF(AND(W2474=U2474,F2475&lt;=U2475),U2475,IF(AND(W2474=U2474,F2475&gt;=U2475),V2475,IF(AND(W2474=V2474,F2475&gt;=V2475),V2475,IF(AND(W2474=V2474,F2475&lt;=V2475),U2475,””))))</f>
        <v/>
      </c>
      <c r="X2475" s="1" t="str">
        <f t="shared" si="532"/>
        <v/>
      </c>
    </row>
    <row r="2476" spans="1:24" ht="17.7">
      <c r="A2476" s="3"/>
      <c r="B2476" s="7"/>
      <c r="H2476" s="1" t="str">
        <f t="shared" si="535"/>
        <v/>
      </c>
      <c r="I2476" s="9" t="str">
        <f ca="1">IF(A2476="","",IF(ROW()&gt;$AA$16+1,AVERAGE(INDIRECT("H" &amp; ROW()-$AA$16+1):H2476),""))</f>
        <v/>
      </c>
      <c r="J2476" s="14" t="str">
        <f t="shared" ca="1" si="536"/>
        <v/>
      </c>
      <c r="K2476" s="14" t="str">
        <f t="shared" ca="1" si="537"/>
        <v/>
      </c>
      <c r="L2476" s="9" t="str">
        <f t="shared" ca="1" si="538"/>
        <v/>
      </c>
      <c r="M2476" s="9" t="str">
        <f t="shared" si="539"/>
        <v/>
      </c>
      <c r="N2476" s="9" t="str">
        <f t="shared" si="540"/>
        <v/>
      </c>
      <c r="O2476" s="9" t="str">
        <f t="shared" si="541"/>
        <v/>
      </c>
      <c r="P2476" s="9" t="str">
        <f t="shared" si="542"/>
        <v/>
      </c>
      <c r="Q2476" s="9" t="str">
        <f t="shared" si="543"/>
        <v/>
      </c>
      <c r="R2476" s="9" t="str">
        <f t="shared" si="544"/>
        <v/>
      </c>
      <c r="S2476" s="9" t="str">
        <f t="shared" si="545"/>
        <v/>
      </c>
      <c r="T2476" s="9" t="str">
        <f t="shared" si="545"/>
        <v/>
      </c>
      <c r="U2476" s="9" t="str">
        <f t="shared" si="533"/>
        <v/>
      </c>
      <c r="V2476" s="6" t="str">
        <f t="shared" si="534"/>
        <v/>
      </c>
      <c r="W2476" s="16" t="str">
        <f ca="1">IF(AND(W2475=U2475,F2476&lt;=U2476),U2476,IF(AND(W2475=U2475,F2476&gt;=U2476),V2476,IF(AND(W2475=V2475,F2476&gt;=V2476),V2476,IF(AND(W2475=V2475,F2476&lt;=V2476),U2476,””))))</f>
        <v/>
      </c>
      <c r="X2476" s="1" t="str">
        <f t="shared" si="532"/>
        <v/>
      </c>
    </row>
    <row r="2477" spans="1:24" ht="17.7">
      <c r="A2477" s="3"/>
      <c r="B2477" s="7"/>
      <c r="H2477" s="1" t="str">
        <f t="shared" si="535"/>
        <v/>
      </c>
      <c r="I2477" s="9" t="str">
        <f ca="1">IF(A2477="","",IF(ROW()&gt;$AA$16+1,AVERAGE(INDIRECT("H" &amp; ROW()-$AA$16+1):H2477),""))</f>
        <v/>
      </c>
      <c r="J2477" s="14" t="str">
        <f t="shared" ca="1" si="536"/>
        <v/>
      </c>
      <c r="K2477" s="14" t="str">
        <f t="shared" ca="1" si="537"/>
        <v/>
      </c>
      <c r="L2477" s="9" t="str">
        <f t="shared" ca="1" si="538"/>
        <v/>
      </c>
      <c r="M2477" s="9" t="str">
        <f t="shared" si="539"/>
        <v/>
      </c>
      <c r="N2477" s="9" t="str">
        <f t="shared" si="540"/>
        <v/>
      </c>
      <c r="O2477" s="9" t="str">
        <f t="shared" si="541"/>
        <v/>
      </c>
      <c r="P2477" s="9" t="str">
        <f t="shared" si="542"/>
        <v/>
      </c>
      <c r="Q2477" s="9" t="str">
        <f t="shared" si="543"/>
        <v/>
      </c>
      <c r="R2477" s="9" t="str">
        <f t="shared" si="544"/>
        <v/>
      </c>
      <c r="S2477" s="9" t="str">
        <f t="shared" si="545"/>
        <v/>
      </c>
      <c r="T2477" s="9" t="str">
        <f t="shared" si="545"/>
        <v/>
      </c>
      <c r="U2477" s="9" t="str">
        <f t="shared" si="533"/>
        <v/>
      </c>
      <c r="V2477" s="6" t="str">
        <f t="shared" si="534"/>
        <v/>
      </c>
      <c r="W2477" s="16" t="str">
        <f ca="1">IF(AND(W2476=U2476,F2477&lt;=U2477),U2477,IF(AND(W2476=U2476,F2477&gt;=U2477),V2477,IF(AND(W2476=V2476,F2477&gt;=V2477),V2477,IF(AND(W2476=V2476,F2477&lt;=V2477),U2477,””))))</f>
        <v/>
      </c>
      <c r="X2477" s="1" t="str">
        <f t="shared" si="532"/>
        <v/>
      </c>
    </row>
    <row r="2478" spans="1:24" ht="17.7">
      <c r="A2478" s="3"/>
      <c r="B2478" s="7"/>
      <c r="H2478" s="1" t="str">
        <f t="shared" si="535"/>
        <v/>
      </c>
      <c r="I2478" s="9" t="str">
        <f ca="1">IF(A2478="","",IF(ROW()&gt;$AA$16+1,AVERAGE(INDIRECT("H" &amp; ROW()-$AA$16+1):H2478),""))</f>
        <v/>
      </c>
      <c r="J2478" s="14" t="str">
        <f t="shared" ca="1" si="536"/>
        <v/>
      </c>
      <c r="K2478" s="14" t="str">
        <f t="shared" ca="1" si="537"/>
        <v/>
      </c>
      <c r="L2478" s="9" t="str">
        <f t="shared" ca="1" si="538"/>
        <v/>
      </c>
      <c r="M2478" s="9" t="str">
        <f t="shared" si="539"/>
        <v/>
      </c>
      <c r="N2478" s="9" t="str">
        <f t="shared" si="540"/>
        <v/>
      </c>
      <c r="O2478" s="9" t="str">
        <f t="shared" si="541"/>
        <v/>
      </c>
      <c r="P2478" s="9" t="str">
        <f t="shared" si="542"/>
        <v/>
      </c>
      <c r="Q2478" s="9" t="str">
        <f t="shared" si="543"/>
        <v/>
      </c>
      <c r="R2478" s="9" t="str">
        <f t="shared" si="544"/>
        <v/>
      </c>
      <c r="S2478" s="9" t="str">
        <f t="shared" si="545"/>
        <v/>
      </c>
      <c r="T2478" s="9" t="str">
        <f t="shared" si="545"/>
        <v/>
      </c>
      <c r="U2478" s="9" t="str">
        <f t="shared" si="533"/>
        <v/>
      </c>
      <c r="V2478" s="6" t="str">
        <f t="shared" si="534"/>
        <v/>
      </c>
      <c r="W2478" s="16" t="str">
        <f ca="1">IF(AND(W2477=U2477,F2478&lt;=U2478),U2478,IF(AND(W2477=U2477,F2478&gt;=U2478),V2478,IF(AND(W2477=V2477,F2478&gt;=V2478),V2478,IF(AND(W2477=V2477,F2478&lt;=V2478),U2478,””))))</f>
        <v/>
      </c>
      <c r="X2478" s="1" t="str">
        <f t="shared" si="532"/>
        <v/>
      </c>
    </row>
    <row r="2479" spans="1:24" ht="17.7">
      <c r="A2479" s="3"/>
      <c r="B2479" s="7"/>
      <c r="H2479" s="1" t="str">
        <f t="shared" si="535"/>
        <v/>
      </c>
      <c r="I2479" s="9" t="str">
        <f ca="1">IF(A2479="","",IF(ROW()&gt;$AA$16+1,AVERAGE(INDIRECT("H" &amp; ROW()-$AA$16+1):H2479),""))</f>
        <v/>
      </c>
      <c r="J2479" s="14" t="str">
        <f t="shared" ca="1" si="536"/>
        <v/>
      </c>
      <c r="K2479" s="14" t="str">
        <f t="shared" ca="1" si="537"/>
        <v/>
      </c>
      <c r="L2479" s="9" t="str">
        <f t="shared" ca="1" si="538"/>
        <v/>
      </c>
      <c r="M2479" s="9" t="str">
        <f t="shared" si="539"/>
        <v/>
      </c>
      <c r="N2479" s="9" t="str">
        <f t="shared" si="540"/>
        <v/>
      </c>
      <c r="O2479" s="9" t="str">
        <f t="shared" si="541"/>
        <v/>
      </c>
      <c r="P2479" s="9" t="str">
        <f t="shared" si="542"/>
        <v/>
      </c>
      <c r="Q2479" s="9" t="str">
        <f t="shared" si="543"/>
        <v/>
      </c>
      <c r="R2479" s="9" t="str">
        <f t="shared" si="544"/>
        <v/>
      </c>
      <c r="S2479" s="9" t="str">
        <f t="shared" si="545"/>
        <v/>
      </c>
      <c r="T2479" s="9" t="str">
        <f t="shared" si="545"/>
        <v/>
      </c>
      <c r="U2479" s="9" t="str">
        <f t="shared" si="533"/>
        <v/>
      </c>
      <c r="V2479" s="6" t="str">
        <f t="shared" si="534"/>
        <v/>
      </c>
      <c r="W2479" s="16" t="str">
        <f ca="1">IF(AND(W2478=U2478,F2479&lt;=U2479),U2479,IF(AND(W2478=U2478,F2479&gt;=U2479),V2479,IF(AND(W2478=V2478,F2479&gt;=V2479),V2479,IF(AND(W2478=V2478,F2479&lt;=V2479),U2479,””))))</f>
        <v/>
      </c>
      <c r="X2479" s="1" t="str">
        <f t="shared" si="532"/>
        <v/>
      </c>
    </row>
    <row r="2480" spans="1:24" ht="17.7">
      <c r="A2480" s="3"/>
      <c r="B2480" s="7"/>
      <c r="H2480" s="1" t="str">
        <f t="shared" si="535"/>
        <v/>
      </c>
      <c r="I2480" s="9" t="str">
        <f ca="1">IF(A2480="","",IF(ROW()&gt;$AA$16+1,AVERAGE(INDIRECT("H" &amp; ROW()-$AA$16+1):H2480),""))</f>
        <v/>
      </c>
      <c r="J2480" s="14" t="str">
        <f t="shared" ca="1" si="536"/>
        <v/>
      </c>
      <c r="K2480" s="14" t="str">
        <f t="shared" ca="1" si="537"/>
        <v/>
      </c>
      <c r="L2480" s="9" t="str">
        <f t="shared" ca="1" si="538"/>
        <v/>
      </c>
      <c r="M2480" s="9" t="str">
        <f t="shared" si="539"/>
        <v/>
      </c>
      <c r="N2480" s="9" t="str">
        <f t="shared" si="540"/>
        <v/>
      </c>
      <c r="O2480" s="9" t="str">
        <f t="shared" si="541"/>
        <v/>
      </c>
      <c r="P2480" s="9" t="str">
        <f t="shared" si="542"/>
        <v/>
      </c>
      <c r="Q2480" s="9" t="str">
        <f t="shared" si="543"/>
        <v/>
      </c>
      <c r="R2480" s="9" t="str">
        <f t="shared" si="544"/>
        <v/>
      </c>
      <c r="S2480" s="9" t="str">
        <f t="shared" si="545"/>
        <v/>
      </c>
      <c r="T2480" s="9" t="str">
        <f t="shared" si="545"/>
        <v/>
      </c>
      <c r="U2480" s="9" t="str">
        <f t="shared" si="533"/>
        <v/>
      </c>
      <c r="V2480" s="6" t="str">
        <f t="shared" si="534"/>
        <v/>
      </c>
      <c r="W2480" s="16" t="str">
        <f ca="1">IF(AND(W2479=U2479,F2480&lt;=U2480),U2480,IF(AND(W2479=U2479,F2480&gt;=U2480),V2480,IF(AND(W2479=V2479,F2480&gt;=V2480),V2480,IF(AND(W2479=V2479,F2480&lt;=V2480),U2480,””))))</f>
        <v/>
      </c>
      <c r="X2480" s="1" t="str">
        <f t="shared" si="532"/>
        <v/>
      </c>
    </row>
    <row r="2481" spans="1:24" ht="17.7">
      <c r="A2481" s="3"/>
      <c r="B2481" s="7"/>
      <c r="H2481" s="1" t="str">
        <f t="shared" si="535"/>
        <v/>
      </c>
      <c r="I2481" s="9" t="str">
        <f ca="1">IF(A2481="","",IF(ROW()&gt;$AA$16+1,AVERAGE(INDIRECT("H" &amp; ROW()-$AA$16+1):H2481),""))</f>
        <v/>
      </c>
      <c r="J2481" s="14" t="str">
        <f t="shared" ca="1" si="536"/>
        <v/>
      </c>
      <c r="K2481" s="14" t="str">
        <f t="shared" ca="1" si="537"/>
        <v/>
      </c>
      <c r="L2481" s="9" t="str">
        <f t="shared" ca="1" si="538"/>
        <v/>
      </c>
      <c r="M2481" s="9" t="str">
        <f t="shared" si="539"/>
        <v/>
      </c>
      <c r="N2481" s="9" t="str">
        <f t="shared" si="540"/>
        <v/>
      </c>
      <c r="O2481" s="9" t="str">
        <f t="shared" si="541"/>
        <v/>
      </c>
      <c r="P2481" s="9" t="str">
        <f t="shared" si="542"/>
        <v/>
      </c>
      <c r="Q2481" s="9" t="str">
        <f t="shared" si="543"/>
        <v/>
      </c>
      <c r="R2481" s="9" t="str">
        <f t="shared" si="544"/>
        <v/>
      </c>
      <c r="S2481" s="9" t="str">
        <f t="shared" si="545"/>
        <v/>
      </c>
      <c r="T2481" s="9" t="str">
        <f t="shared" si="545"/>
        <v/>
      </c>
      <c r="U2481" s="9" t="str">
        <f t="shared" si="533"/>
        <v/>
      </c>
      <c r="V2481" s="6" t="str">
        <f t="shared" si="534"/>
        <v/>
      </c>
      <c r="W2481" s="16" t="str">
        <f ca="1">IF(AND(W2480=U2480,F2481&lt;=U2481),U2481,IF(AND(W2480=U2480,F2481&gt;=U2481),V2481,IF(AND(W2480=V2480,F2481&gt;=V2481),V2481,IF(AND(W2480=V2480,F2481&lt;=V2481),U2481,””))))</f>
        <v/>
      </c>
      <c r="X2481" s="1" t="str">
        <f t="shared" si="532"/>
        <v/>
      </c>
    </row>
    <row r="2482" spans="1:24" ht="17.7">
      <c r="A2482" s="3"/>
      <c r="B2482" s="7"/>
      <c r="H2482" s="1" t="str">
        <f t="shared" si="535"/>
        <v/>
      </c>
      <c r="I2482" s="9" t="str">
        <f ca="1">IF(A2482="","",IF(ROW()&gt;$AA$16+1,AVERAGE(INDIRECT("H" &amp; ROW()-$AA$16+1):H2482),""))</f>
        <v/>
      </c>
      <c r="J2482" s="14" t="str">
        <f t="shared" ca="1" si="536"/>
        <v/>
      </c>
      <c r="K2482" s="14" t="str">
        <f t="shared" ca="1" si="537"/>
        <v/>
      </c>
      <c r="L2482" s="9" t="str">
        <f t="shared" ca="1" si="538"/>
        <v/>
      </c>
      <c r="M2482" s="9" t="str">
        <f t="shared" si="539"/>
        <v/>
      </c>
      <c r="N2482" s="9" t="str">
        <f t="shared" si="540"/>
        <v/>
      </c>
      <c r="O2482" s="9" t="str">
        <f t="shared" si="541"/>
        <v/>
      </c>
      <c r="P2482" s="9" t="str">
        <f t="shared" si="542"/>
        <v/>
      </c>
      <c r="Q2482" s="9" t="str">
        <f t="shared" si="543"/>
        <v/>
      </c>
      <c r="R2482" s="9" t="str">
        <f t="shared" si="544"/>
        <v/>
      </c>
      <c r="S2482" s="9" t="str">
        <f t="shared" si="545"/>
        <v/>
      </c>
      <c r="T2482" s="9" t="str">
        <f t="shared" si="545"/>
        <v/>
      </c>
      <c r="U2482" s="9" t="str">
        <f t="shared" si="533"/>
        <v/>
      </c>
      <c r="V2482" s="6" t="str">
        <f t="shared" si="534"/>
        <v/>
      </c>
      <c r="W2482" s="16" t="str">
        <f ca="1">IF(AND(W2481=U2481,F2482&lt;=U2482),U2482,IF(AND(W2481=U2481,F2482&gt;=U2482),V2482,IF(AND(W2481=V2481,F2482&gt;=V2482),V2482,IF(AND(W2481=V2481,F2482&lt;=V2482),U2482,””))))</f>
        <v/>
      </c>
      <c r="X2482" s="1" t="str">
        <f t="shared" si="532"/>
        <v/>
      </c>
    </row>
    <row r="2483" spans="1:24" ht="17.7">
      <c r="A2483" s="3"/>
      <c r="B2483" s="7"/>
      <c r="H2483" s="1" t="str">
        <f t="shared" si="535"/>
        <v/>
      </c>
      <c r="I2483" s="9" t="str">
        <f ca="1">IF(A2483="","",IF(ROW()&gt;$AA$16+1,AVERAGE(INDIRECT("H" &amp; ROW()-$AA$16+1):H2483),""))</f>
        <v/>
      </c>
      <c r="J2483" s="14" t="str">
        <f t="shared" ca="1" si="536"/>
        <v/>
      </c>
      <c r="K2483" s="14" t="str">
        <f t="shared" ca="1" si="537"/>
        <v/>
      </c>
      <c r="L2483" s="9" t="str">
        <f t="shared" ca="1" si="538"/>
        <v/>
      </c>
      <c r="M2483" s="9" t="str">
        <f t="shared" si="539"/>
        <v/>
      </c>
      <c r="N2483" s="9" t="str">
        <f t="shared" si="540"/>
        <v/>
      </c>
      <c r="O2483" s="9" t="str">
        <f t="shared" si="541"/>
        <v/>
      </c>
      <c r="P2483" s="9" t="str">
        <f t="shared" si="542"/>
        <v/>
      </c>
      <c r="Q2483" s="9" t="str">
        <f t="shared" si="543"/>
        <v/>
      </c>
      <c r="R2483" s="9" t="str">
        <f t="shared" si="544"/>
        <v/>
      </c>
      <c r="S2483" s="9" t="str">
        <f t="shared" si="545"/>
        <v/>
      </c>
      <c r="T2483" s="9" t="str">
        <f t="shared" si="545"/>
        <v/>
      </c>
      <c r="U2483" s="9" t="str">
        <f t="shared" si="533"/>
        <v/>
      </c>
      <c r="V2483" s="6" t="str">
        <f t="shared" si="534"/>
        <v/>
      </c>
      <c r="W2483" s="16" t="str">
        <f ca="1">IF(AND(W2482=U2482,F2483&lt;=U2483),U2483,IF(AND(W2482=U2482,F2483&gt;=U2483),V2483,IF(AND(W2482=V2482,F2483&gt;=V2483),V2483,IF(AND(W2482=V2482,F2483&lt;=V2483),U2483,””))))</f>
        <v/>
      </c>
      <c r="X2483" s="1" t="str">
        <f t="shared" si="532"/>
        <v/>
      </c>
    </row>
    <row r="2484" spans="1:24" ht="17.7">
      <c r="A2484" s="3"/>
      <c r="B2484" s="7"/>
      <c r="H2484" s="1" t="str">
        <f t="shared" si="535"/>
        <v/>
      </c>
      <c r="I2484" s="9" t="str">
        <f ca="1">IF(A2484="","",IF(ROW()&gt;$AA$16+1,AVERAGE(INDIRECT("H" &amp; ROW()-$AA$16+1):H2484),""))</f>
        <v/>
      </c>
      <c r="J2484" s="14" t="str">
        <f t="shared" ca="1" si="536"/>
        <v/>
      </c>
      <c r="K2484" s="14" t="str">
        <f t="shared" ca="1" si="537"/>
        <v/>
      </c>
      <c r="L2484" s="9" t="str">
        <f t="shared" ca="1" si="538"/>
        <v/>
      </c>
      <c r="M2484" s="9" t="str">
        <f t="shared" si="539"/>
        <v/>
      </c>
      <c r="N2484" s="9" t="str">
        <f t="shared" si="540"/>
        <v/>
      </c>
      <c r="O2484" s="9" t="str">
        <f t="shared" si="541"/>
        <v/>
      </c>
      <c r="P2484" s="9" t="str">
        <f t="shared" si="542"/>
        <v/>
      </c>
      <c r="Q2484" s="9" t="str">
        <f t="shared" si="543"/>
        <v/>
      </c>
      <c r="R2484" s="9" t="str">
        <f t="shared" si="544"/>
        <v/>
      </c>
      <c r="S2484" s="9" t="str">
        <f t="shared" si="545"/>
        <v/>
      </c>
      <c r="T2484" s="9" t="str">
        <f t="shared" si="545"/>
        <v/>
      </c>
      <c r="U2484" s="9" t="str">
        <f t="shared" si="533"/>
        <v/>
      </c>
      <c r="V2484" s="6" t="str">
        <f t="shared" si="534"/>
        <v/>
      </c>
      <c r="W2484" s="16" t="str">
        <f ca="1">IF(AND(W2483=U2483,F2484&lt;=U2484),U2484,IF(AND(W2483=U2483,F2484&gt;=U2484),V2484,IF(AND(W2483=V2483,F2484&gt;=V2484),V2484,IF(AND(W2483=V2483,F2484&lt;=V2484),U2484,””))))</f>
        <v/>
      </c>
      <c r="X2484" s="1" t="str">
        <f t="shared" si="532"/>
        <v/>
      </c>
    </row>
    <row r="2485" spans="1:24" ht="17.7">
      <c r="A2485" s="3"/>
      <c r="B2485" s="7"/>
      <c r="H2485" s="1" t="str">
        <f t="shared" si="535"/>
        <v/>
      </c>
      <c r="I2485" s="9" t="str">
        <f ca="1">IF(A2485="","",IF(ROW()&gt;$AA$16+1,AVERAGE(INDIRECT("H" &amp; ROW()-$AA$16+1):H2485),""))</f>
        <v/>
      </c>
      <c r="J2485" s="14" t="str">
        <f t="shared" ca="1" si="536"/>
        <v/>
      </c>
      <c r="K2485" s="14" t="str">
        <f t="shared" ca="1" si="537"/>
        <v/>
      </c>
      <c r="L2485" s="9" t="str">
        <f t="shared" ca="1" si="538"/>
        <v/>
      </c>
      <c r="M2485" s="9" t="str">
        <f t="shared" si="539"/>
        <v/>
      </c>
      <c r="N2485" s="9" t="str">
        <f t="shared" si="540"/>
        <v/>
      </c>
      <c r="O2485" s="9" t="str">
        <f t="shared" si="541"/>
        <v/>
      </c>
      <c r="P2485" s="9" t="str">
        <f t="shared" si="542"/>
        <v/>
      </c>
      <c r="Q2485" s="9" t="str">
        <f t="shared" si="543"/>
        <v/>
      </c>
      <c r="R2485" s="9" t="str">
        <f t="shared" si="544"/>
        <v/>
      </c>
      <c r="S2485" s="9" t="str">
        <f t="shared" si="545"/>
        <v/>
      </c>
      <c r="T2485" s="9" t="str">
        <f t="shared" si="545"/>
        <v/>
      </c>
      <c r="U2485" s="9" t="str">
        <f t="shared" si="533"/>
        <v/>
      </c>
      <c r="V2485" s="6" t="str">
        <f t="shared" si="534"/>
        <v/>
      </c>
      <c r="W2485" s="16" t="str">
        <f ca="1">IF(AND(W2484=U2484,F2485&lt;=U2485),U2485,IF(AND(W2484=U2484,F2485&gt;=U2485),V2485,IF(AND(W2484=V2484,F2485&gt;=V2485),V2485,IF(AND(W2484=V2484,F2485&lt;=V2485),U2485,””))))</f>
        <v/>
      </c>
      <c r="X2485" s="1" t="str">
        <f t="shared" si="532"/>
        <v/>
      </c>
    </row>
    <row r="2486" spans="1:24" ht="17.7">
      <c r="A2486" s="3"/>
      <c r="B2486" s="7"/>
      <c r="H2486" s="1" t="str">
        <f t="shared" si="535"/>
        <v/>
      </c>
      <c r="I2486" s="9" t="str">
        <f ca="1">IF(A2486="","",IF(ROW()&gt;$AA$16+1,AVERAGE(INDIRECT("H" &amp; ROW()-$AA$16+1):H2486),""))</f>
        <v/>
      </c>
      <c r="J2486" s="14" t="str">
        <f t="shared" ca="1" si="536"/>
        <v/>
      </c>
      <c r="K2486" s="14" t="str">
        <f t="shared" ca="1" si="537"/>
        <v/>
      </c>
      <c r="L2486" s="9" t="str">
        <f t="shared" ca="1" si="538"/>
        <v/>
      </c>
      <c r="M2486" s="9" t="str">
        <f t="shared" si="539"/>
        <v/>
      </c>
      <c r="N2486" s="9" t="str">
        <f t="shared" si="540"/>
        <v/>
      </c>
      <c r="O2486" s="9" t="str">
        <f t="shared" si="541"/>
        <v/>
      </c>
      <c r="P2486" s="9" t="str">
        <f t="shared" si="542"/>
        <v/>
      </c>
      <c r="Q2486" s="9" t="str">
        <f t="shared" si="543"/>
        <v/>
      </c>
      <c r="R2486" s="9" t="str">
        <f t="shared" si="544"/>
        <v/>
      </c>
      <c r="S2486" s="9" t="str">
        <f t="shared" si="545"/>
        <v/>
      </c>
      <c r="T2486" s="9" t="str">
        <f t="shared" si="545"/>
        <v/>
      </c>
      <c r="U2486" s="9" t="str">
        <f t="shared" si="533"/>
        <v/>
      </c>
      <c r="V2486" s="6" t="str">
        <f t="shared" si="534"/>
        <v/>
      </c>
      <c r="W2486" s="16" t="str">
        <f ca="1">IF(AND(W2485=U2485,F2486&lt;=U2486),U2486,IF(AND(W2485=U2485,F2486&gt;=U2486),V2486,IF(AND(W2485=V2485,F2486&gt;=V2486),V2486,IF(AND(W2485=V2485,F2486&lt;=V2486),U2486,””))))</f>
        <v/>
      </c>
      <c r="X2486" s="1" t="str">
        <f t="shared" si="532"/>
        <v/>
      </c>
    </row>
    <row r="2487" spans="1:24" ht="17.7">
      <c r="A2487" s="3"/>
      <c r="B2487" s="7"/>
      <c r="H2487" s="1" t="str">
        <f t="shared" si="535"/>
        <v/>
      </c>
      <c r="I2487" s="9" t="str">
        <f ca="1">IF(A2487="","",IF(ROW()&gt;$AA$16+1,AVERAGE(INDIRECT("H" &amp; ROW()-$AA$16+1):H2487),""))</f>
        <v/>
      </c>
      <c r="J2487" s="14" t="str">
        <f t="shared" ca="1" si="536"/>
        <v/>
      </c>
      <c r="K2487" s="14" t="str">
        <f t="shared" ca="1" si="537"/>
        <v/>
      </c>
      <c r="L2487" s="9" t="str">
        <f t="shared" ca="1" si="538"/>
        <v/>
      </c>
      <c r="M2487" s="9" t="str">
        <f t="shared" si="539"/>
        <v/>
      </c>
      <c r="N2487" s="9" t="str">
        <f t="shared" si="540"/>
        <v/>
      </c>
      <c r="O2487" s="9" t="str">
        <f t="shared" si="541"/>
        <v/>
      </c>
      <c r="P2487" s="9" t="str">
        <f t="shared" si="542"/>
        <v/>
      </c>
      <c r="Q2487" s="9" t="str">
        <f t="shared" si="543"/>
        <v/>
      </c>
      <c r="R2487" s="9" t="str">
        <f t="shared" si="544"/>
        <v/>
      </c>
      <c r="S2487" s="9" t="str">
        <f t="shared" si="545"/>
        <v/>
      </c>
      <c r="T2487" s="9" t="str">
        <f t="shared" si="545"/>
        <v/>
      </c>
      <c r="U2487" s="9" t="str">
        <f t="shared" si="533"/>
        <v/>
      </c>
      <c r="V2487" s="6" t="str">
        <f t="shared" si="534"/>
        <v/>
      </c>
      <c r="W2487" s="16" t="str">
        <f ca="1">IF(AND(W2486=U2486,F2487&lt;=U2487),U2487,IF(AND(W2486=U2486,F2487&gt;=U2487),V2487,IF(AND(W2486=V2486,F2487&gt;=V2487),V2487,IF(AND(W2486=V2486,F2487&lt;=V2487),U2487,””))))</f>
        <v/>
      </c>
      <c r="X2487" s="1" t="str">
        <f t="shared" si="532"/>
        <v/>
      </c>
    </row>
    <row r="2488" spans="1:24" ht="17.7">
      <c r="A2488" s="3"/>
      <c r="B2488" s="7"/>
      <c r="H2488" s="1" t="str">
        <f t="shared" si="535"/>
        <v/>
      </c>
      <c r="I2488" s="9" t="str">
        <f ca="1">IF(A2488="","",IF(ROW()&gt;$AA$16+1,AVERAGE(INDIRECT("H" &amp; ROW()-$AA$16+1):H2488),""))</f>
        <v/>
      </c>
      <c r="J2488" s="14" t="str">
        <f t="shared" ca="1" si="536"/>
        <v/>
      </c>
      <c r="K2488" s="14" t="str">
        <f t="shared" ca="1" si="537"/>
        <v/>
      </c>
      <c r="L2488" s="9" t="str">
        <f t="shared" ca="1" si="538"/>
        <v/>
      </c>
      <c r="M2488" s="9" t="str">
        <f t="shared" si="539"/>
        <v/>
      </c>
      <c r="N2488" s="9" t="str">
        <f t="shared" si="540"/>
        <v/>
      </c>
      <c r="O2488" s="9" t="str">
        <f t="shared" si="541"/>
        <v/>
      </c>
      <c r="P2488" s="9" t="str">
        <f t="shared" si="542"/>
        <v/>
      </c>
      <c r="Q2488" s="9" t="str">
        <f t="shared" si="543"/>
        <v/>
      </c>
      <c r="R2488" s="9" t="str">
        <f t="shared" si="544"/>
        <v/>
      </c>
      <c r="S2488" s="9" t="str">
        <f t="shared" si="545"/>
        <v/>
      </c>
      <c r="T2488" s="9" t="str">
        <f t="shared" si="545"/>
        <v/>
      </c>
      <c r="U2488" s="9" t="str">
        <f t="shared" si="533"/>
        <v/>
      </c>
      <c r="V2488" s="6" t="str">
        <f t="shared" si="534"/>
        <v/>
      </c>
      <c r="W2488" s="16" t="str">
        <f ca="1">IF(AND(W2487=U2487,F2488&lt;=U2488),U2488,IF(AND(W2487=U2487,F2488&gt;=U2488),V2488,IF(AND(W2487=V2487,F2488&gt;=V2488),V2488,IF(AND(W2487=V2487,F2488&lt;=V2488),U2488,””))))</f>
        <v/>
      </c>
      <c r="X2488" s="1" t="str">
        <f t="shared" si="532"/>
        <v/>
      </c>
    </row>
    <row r="2489" spans="1:24" ht="17.7">
      <c r="A2489" s="3"/>
      <c r="B2489" s="7"/>
      <c r="H2489" s="1" t="str">
        <f t="shared" si="535"/>
        <v/>
      </c>
      <c r="I2489" s="9" t="str">
        <f ca="1">IF(A2489="","",IF(ROW()&gt;$AA$16+1,AVERAGE(INDIRECT("H" &amp; ROW()-$AA$16+1):H2489),""))</f>
        <v/>
      </c>
      <c r="J2489" s="14" t="str">
        <f t="shared" ca="1" si="536"/>
        <v/>
      </c>
      <c r="K2489" s="14" t="str">
        <f t="shared" ca="1" si="537"/>
        <v/>
      </c>
      <c r="L2489" s="9" t="str">
        <f t="shared" ca="1" si="538"/>
        <v/>
      </c>
      <c r="M2489" s="9" t="str">
        <f t="shared" si="539"/>
        <v/>
      </c>
      <c r="N2489" s="9" t="str">
        <f t="shared" si="540"/>
        <v/>
      </c>
      <c r="O2489" s="9" t="str">
        <f t="shared" si="541"/>
        <v/>
      </c>
      <c r="P2489" s="9" t="str">
        <f t="shared" si="542"/>
        <v/>
      </c>
      <c r="Q2489" s="9" t="str">
        <f t="shared" si="543"/>
        <v/>
      </c>
      <c r="R2489" s="9" t="str">
        <f t="shared" si="544"/>
        <v/>
      </c>
      <c r="S2489" s="9" t="str">
        <f t="shared" si="545"/>
        <v/>
      </c>
      <c r="T2489" s="9" t="str">
        <f t="shared" si="545"/>
        <v/>
      </c>
      <c r="U2489" s="9" t="str">
        <f t="shared" si="533"/>
        <v/>
      </c>
      <c r="V2489" s="6" t="str">
        <f t="shared" si="534"/>
        <v/>
      </c>
      <c r="W2489" s="16" t="str">
        <f ca="1">IF(AND(W2488=U2488,F2489&lt;=U2489),U2489,IF(AND(W2488=U2488,F2489&gt;=U2489),V2489,IF(AND(W2488=V2488,F2489&gt;=V2489),V2489,IF(AND(W2488=V2488,F2489&lt;=V2489),U2489,””))))</f>
        <v/>
      </c>
      <c r="X2489" s="1" t="str">
        <f t="shared" si="532"/>
        <v/>
      </c>
    </row>
    <row r="2490" spans="1:24" ht="17.7">
      <c r="A2490" s="3"/>
      <c r="B2490" s="7"/>
      <c r="H2490" s="1" t="str">
        <f t="shared" si="535"/>
        <v/>
      </c>
      <c r="I2490" s="9" t="str">
        <f ca="1">IF(A2490="","",IF(ROW()&gt;$AA$16+1,AVERAGE(INDIRECT("H" &amp; ROW()-$AA$16+1):H2490),""))</f>
        <v/>
      </c>
      <c r="J2490" s="14" t="str">
        <f t="shared" ca="1" si="536"/>
        <v/>
      </c>
      <c r="K2490" s="14" t="str">
        <f t="shared" ca="1" si="537"/>
        <v/>
      </c>
      <c r="L2490" s="9" t="str">
        <f t="shared" ca="1" si="538"/>
        <v/>
      </c>
      <c r="M2490" s="9" t="str">
        <f t="shared" si="539"/>
        <v/>
      </c>
      <c r="N2490" s="9" t="str">
        <f t="shared" si="540"/>
        <v/>
      </c>
      <c r="O2490" s="9" t="str">
        <f t="shared" si="541"/>
        <v/>
      </c>
      <c r="P2490" s="9" t="str">
        <f t="shared" si="542"/>
        <v/>
      </c>
      <c r="Q2490" s="9" t="str">
        <f t="shared" si="543"/>
        <v/>
      </c>
      <c r="R2490" s="9" t="str">
        <f t="shared" si="544"/>
        <v/>
      </c>
      <c r="S2490" s="9" t="str">
        <f t="shared" si="545"/>
        <v/>
      </c>
      <c r="T2490" s="9" t="str">
        <f t="shared" si="545"/>
        <v/>
      </c>
      <c r="U2490" s="9" t="str">
        <f t="shared" si="533"/>
        <v/>
      </c>
      <c r="V2490" s="6" t="str">
        <f t="shared" si="534"/>
        <v/>
      </c>
      <c r="W2490" s="16" t="str">
        <f ca="1">IF(AND(W2489=U2489,F2490&lt;=U2490),U2490,IF(AND(W2489=U2489,F2490&gt;=U2490),V2490,IF(AND(W2489=V2489,F2490&gt;=V2490),V2490,IF(AND(W2489=V2489,F2490&lt;=V2490),U2490,””))))</f>
        <v/>
      </c>
      <c r="X2490" s="1" t="str">
        <f t="shared" si="532"/>
        <v/>
      </c>
    </row>
    <row r="2491" spans="1:24" ht="17.7">
      <c r="A2491" s="3"/>
      <c r="B2491" s="7"/>
      <c r="H2491" s="1" t="str">
        <f t="shared" si="535"/>
        <v/>
      </c>
      <c r="I2491" s="9" t="str">
        <f ca="1">IF(A2491="","",IF(ROW()&gt;$AA$16+1,AVERAGE(INDIRECT("H" &amp; ROW()-$AA$16+1):H2491),""))</f>
        <v/>
      </c>
      <c r="J2491" s="14" t="str">
        <f t="shared" ca="1" si="536"/>
        <v/>
      </c>
      <c r="K2491" s="14" t="str">
        <f t="shared" ca="1" si="537"/>
        <v/>
      </c>
      <c r="L2491" s="9" t="str">
        <f t="shared" ca="1" si="538"/>
        <v/>
      </c>
      <c r="M2491" s="9" t="str">
        <f t="shared" si="539"/>
        <v/>
      </c>
      <c r="N2491" s="9" t="str">
        <f t="shared" si="540"/>
        <v/>
      </c>
      <c r="O2491" s="9" t="str">
        <f t="shared" si="541"/>
        <v/>
      </c>
      <c r="P2491" s="9" t="str">
        <f t="shared" si="542"/>
        <v/>
      </c>
      <c r="Q2491" s="9" t="str">
        <f t="shared" si="543"/>
        <v/>
      </c>
      <c r="R2491" s="9" t="str">
        <f t="shared" si="544"/>
        <v/>
      </c>
      <c r="S2491" s="9" t="str">
        <f t="shared" si="545"/>
        <v/>
      </c>
      <c r="T2491" s="9" t="str">
        <f t="shared" si="545"/>
        <v/>
      </c>
      <c r="U2491" s="9" t="str">
        <f t="shared" si="533"/>
        <v/>
      </c>
      <c r="V2491" s="6" t="str">
        <f t="shared" si="534"/>
        <v/>
      </c>
      <c r="W2491" s="16" t="str">
        <f ca="1">IF(AND(W2490=U2490,F2491&lt;=U2491),U2491,IF(AND(W2490=U2490,F2491&gt;=U2491),V2491,IF(AND(W2490=V2490,F2491&gt;=V2491),V2491,IF(AND(W2490=V2490,F2491&lt;=V2491),U2491,””))))</f>
        <v/>
      </c>
      <c r="X2491" s="1" t="str">
        <f t="shared" si="532"/>
        <v/>
      </c>
    </row>
    <row r="2492" spans="1:24" ht="17.7">
      <c r="A2492" s="3"/>
      <c r="B2492" s="7"/>
      <c r="H2492" s="1" t="str">
        <f t="shared" si="535"/>
        <v/>
      </c>
      <c r="I2492" s="9" t="str">
        <f ca="1">IF(A2492="","",IF(ROW()&gt;$AA$16+1,AVERAGE(INDIRECT("H" &amp; ROW()-$AA$16+1):H2492),""))</f>
        <v/>
      </c>
      <c r="J2492" s="14" t="str">
        <f t="shared" ca="1" si="536"/>
        <v/>
      </c>
      <c r="K2492" s="14" t="str">
        <f t="shared" ca="1" si="537"/>
        <v/>
      </c>
      <c r="L2492" s="9" t="str">
        <f t="shared" ca="1" si="538"/>
        <v/>
      </c>
      <c r="M2492" s="9" t="str">
        <f t="shared" si="539"/>
        <v/>
      </c>
      <c r="N2492" s="9" t="str">
        <f t="shared" si="540"/>
        <v/>
      </c>
      <c r="O2492" s="9" t="str">
        <f t="shared" si="541"/>
        <v/>
      </c>
      <c r="P2492" s="9" t="str">
        <f t="shared" si="542"/>
        <v/>
      </c>
      <c r="Q2492" s="9" t="str">
        <f t="shared" si="543"/>
        <v/>
      </c>
      <c r="R2492" s="9" t="str">
        <f t="shared" si="544"/>
        <v/>
      </c>
      <c r="S2492" s="9" t="str">
        <f t="shared" si="545"/>
        <v/>
      </c>
      <c r="T2492" s="9" t="str">
        <f t="shared" si="545"/>
        <v/>
      </c>
      <c r="U2492" s="9" t="str">
        <f t="shared" si="533"/>
        <v/>
      </c>
      <c r="V2492" s="6" t="str">
        <f t="shared" si="534"/>
        <v/>
      </c>
      <c r="W2492" s="16" t="str">
        <f ca="1">IF(AND(W2491=U2491,F2492&lt;=U2492),U2492,IF(AND(W2491=U2491,F2492&gt;=U2492),V2492,IF(AND(W2491=V2491,F2492&gt;=V2492),V2492,IF(AND(W2491=V2491,F2492&lt;=V2492),U2492,””))))</f>
        <v/>
      </c>
      <c r="X2492" s="1" t="str">
        <f t="shared" si="532"/>
        <v/>
      </c>
    </row>
    <row r="2493" spans="1:24" ht="17.7">
      <c r="A2493" s="3"/>
      <c r="B2493" s="7"/>
      <c r="H2493" s="1" t="str">
        <f t="shared" si="535"/>
        <v/>
      </c>
      <c r="I2493" s="9" t="str">
        <f ca="1">IF(A2493="","",IF(ROW()&gt;$AA$16+1,AVERAGE(INDIRECT("H" &amp; ROW()-$AA$16+1):H2493),""))</f>
        <v/>
      </c>
      <c r="J2493" s="14" t="str">
        <f t="shared" ca="1" si="536"/>
        <v/>
      </c>
      <c r="K2493" s="14" t="str">
        <f t="shared" ca="1" si="537"/>
        <v/>
      </c>
      <c r="L2493" s="9" t="str">
        <f t="shared" ca="1" si="538"/>
        <v/>
      </c>
      <c r="M2493" s="9" t="str">
        <f t="shared" si="539"/>
        <v/>
      </c>
      <c r="N2493" s="9" t="str">
        <f t="shared" si="540"/>
        <v/>
      </c>
      <c r="O2493" s="9" t="str">
        <f t="shared" si="541"/>
        <v/>
      </c>
      <c r="P2493" s="9" t="str">
        <f t="shared" si="542"/>
        <v/>
      </c>
      <c r="Q2493" s="9" t="str">
        <f t="shared" si="543"/>
        <v/>
      </c>
      <c r="R2493" s="9" t="str">
        <f t="shared" si="544"/>
        <v/>
      </c>
      <c r="S2493" s="9" t="str">
        <f t="shared" si="545"/>
        <v/>
      </c>
      <c r="T2493" s="9" t="str">
        <f t="shared" si="545"/>
        <v/>
      </c>
      <c r="U2493" s="9" t="str">
        <f t="shared" si="533"/>
        <v/>
      </c>
      <c r="V2493" s="6" t="str">
        <f t="shared" si="534"/>
        <v/>
      </c>
      <c r="W2493" s="16" t="str">
        <f ca="1">IF(AND(W2492=U2492,F2493&lt;=U2493),U2493,IF(AND(W2492=U2492,F2493&gt;=U2493),V2493,IF(AND(W2492=V2492,F2493&gt;=V2493),V2493,IF(AND(W2492=V2492,F2493&lt;=V2493),U2493,””))))</f>
        <v/>
      </c>
      <c r="X2493" s="1" t="str">
        <f t="shared" si="532"/>
        <v/>
      </c>
    </row>
    <row r="2494" spans="1:24" ht="17.7">
      <c r="A2494" s="3"/>
      <c r="B2494" s="7"/>
      <c r="H2494" s="1" t="str">
        <f t="shared" si="535"/>
        <v/>
      </c>
      <c r="I2494" s="9" t="str">
        <f ca="1">IF(A2494="","",IF(ROW()&gt;$AA$16+1,AVERAGE(INDIRECT("H" &amp; ROW()-$AA$16+1):H2494),""))</f>
        <v/>
      </c>
      <c r="J2494" s="14" t="str">
        <f t="shared" ca="1" si="536"/>
        <v/>
      </c>
      <c r="K2494" s="14" t="str">
        <f t="shared" ca="1" si="537"/>
        <v/>
      </c>
      <c r="L2494" s="9" t="str">
        <f t="shared" ca="1" si="538"/>
        <v/>
      </c>
      <c r="M2494" s="9" t="str">
        <f t="shared" si="539"/>
        <v/>
      </c>
      <c r="N2494" s="9" t="str">
        <f t="shared" si="540"/>
        <v/>
      </c>
      <c r="O2494" s="9" t="str">
        <f t="shared" si="541"/>
        <v/>
      </c>
      <c r="P2494" s="9" t="str">
        <f t="shared" si="542"/>
        <v/>
      </c>
      <c r="Q2494" s="9" t="str">
        <f t="shared" si="543"/>
        <v/>
      </c>
      <c r="R2494" s="9" t="str">
        <f t="shared" si="544"/>
        <v/>
      </c>
      <c r="S2494" s="9" t="str">
        <f t="shared" si="545"/>
        <v/>
      </c>
      <c r="T2494" s="9" t="str">
        <f t="shared" si="545"/>
        <v/>
      </c>
      <c r="U2494" s="9" t="str">
        <f t="shared" si="533"/>
        <v/>
      </c>
      <c r="V2494" s="6" t="str">
        <f t="shared" si="534"/>
        <v/>
      </c>
      <c r="W2494" s="16" t="str">
        <f ca="1">IF(AND(W2493=U2493,F2494&lt;=U2494),U2494,IF(AND(W2493=U2493,F2494&gt;=U2494),V2494,IF(AND(W2493=V2493,F2494&gt;=V2494),V2494,IF(AND(W2493=V2493,F2494&lt;=V2494),U2494,””))))</f>
        <v/>
      </c>
      <c r="X2494" s="1" t="str">
        <f t="shared" si="532"/>
        <v/>
      </c>
    </row>
    <row r="2495" spans="1:24" ht="17.7">
      <c r="A2495" s="3"/>
      <c r="B2495" s="7"/>
      <c r="H2495" s="1" t="str">
        <f t="shared" si="535"/>
        <v/>
      </c>
      <c r="I2495" s="9" t="str">
        <f ca="1">IF(A2495="","",IF(ROW()&gt;$AA$16+1,AVERAGE(INDIRECT("H" &amp; ROW()-$AA$16+1):H2495),""))</f>
        <v/>
      </c>
      <c r="J2495" s="14" t="str">
        <f t="shared" ca="1" si="536"/>
        <v/>
      </c>
      <c r="K2495" s="14" t="str">
        <f t="shared" ca="1" si="537"/>
        <v/>
      </c>
      <c r="L2495" s="9" t="str">
        <f t="shared" ca="1" si="538"/>
        <v/>
      </c>
      <c r="M2495" s="9" t="str">
        <f t="shared" si="539"/>
        <v/>
      </c>
      <c r="N2495" s="9" t="str">
        <f t="shared" si="540"/>
        <v/>
      </c>
      <c r="O2495" s="9" t="str">
        <f t="shared" si="541"/>
        <v/>
      </c>
      <c r="P2495" s="9" t="str">
        <f t="shared" si="542"/>
        <v/>
      </c>
      <c r="Q2495" s="9" t="str">
        <f t="shared" si="543"/>
        <v/>
      </c>
      <c r="R2495" s="9" t="str">
        <f t="shared" si="544"/>
        <v/>
      </c>
      <c r="S2495" s="9" t="str">
        <f t="shared" si="545"/>
        <v/>
      </c>
      <c r="T2495" s="9" t="str">
        <f t="shared" si="545"/>
        <v/>
      </c>
      <c r="U2495" s="9" t="str">
        <f t="shared" si="533"/>
        <v/>
      </c>
      <c r="V2495" s="6" t="str">
        <f t="shared" si="534"/>
        <v/>
      </c>
      <c r="W2495" s="16" t="str">
        <f ca="1">IF(AND(W2494=U2494,F2495&lt;=U2495),U2495,IF(AND(W2494=U2494,F2495&gt;=U2495),V2495,IF(AND(W2494=V2494,F2495&gt;=V2495),V2495,IF(AND(W2494=V2494,F2495&lt;=V2495),U2495,””))))</f>
        <v/>
      </c>
      <c r="X2495" s="1" t="str">
        <f t="shared" si="532"/>
        <v/>
      </c>
    </row>
    <row r="2496" spans="1:24" ht="17.7">
      <c r="A2496" s="3"/>
      <c r="B2496" s="7"/>
      <c r="H2496" s="1" t="str">
        <f t="shared" si="535"/>
        <v/>
      </c>
      <c r="I2496" s="9" t="str">
        <f ca="1">IF(A2496="","",IF(ROW()&gt;$AA$16+1,AVERAGE(INDIRECT("H" &amp; ROW()-$AA$16+1):H2496),""))</f>
        <v/>
      </c>
      <c r="J2496" s="14" t="str">
        <f t="shared" ca="1" si="536"/>
        <v/>
      </c>
      <c r="K2496" s="14" t="str">
        <f t="shared" ca="1" si="537"/>
        <v/>
      </c>
      <c r="L2496" s="9" t="str">
        <f t="shared" ca="1" si="538"/>
        <v/>
      </c>
      <c r="M2496" s="9" t="str">
        <f t="shared" si="539"/>
        <v/>
      </c>
      <c r="N2496" s="9" t="str">
        <f t="shared" si="540"/>
        <v/>
      </c>
      <c r="O2496" s="9" t="str">
        <f t="shared" si="541"/>
        <v/>
      </c>
      <c r="P2496" s="9" t="str">
        <f t="shared" si="542"/>
        <v/>
      </c>
      <c r="Q2496" s="9" t="str">
        <f t="shared" si="543"/>
        <v/>
      </c>
      <c r="R2496" s="9" t="str">
        <f t="shared" si="544"/>
        <v/>
      </c>
      <c r="S2496" s="9" t="str">
        <f t="shared" si="545"/>
        <v/>
      </c>
      <c r="T2496" s="9" t="str">
        <f t="shared" si="545"/>
        <v/>
      </c>
      <c r="U2496" s="9" t="str">
        <f t="shared" si="533"/>
        <v/>
      </c>
      <c r="V2496" s="6" t="str">
        <f t="shared" si="534"/>
        <v/>
      </c>
      <c r="W2496" s="16" t="str">
        <f ca="1">IF(AND(W2495=U2495,F2496&lt;=U2496),U2496,IF(AND(W2495=U2495,F2496&gt;=U2496),V2496,IF(AND(W2495=V2495,F2496&gt;=V2496),V2496,IF(AND(W2495=V2495,F2496&lt;=V2496),U2496,””))))</f>
        <v/>
      </c>
      <c r="X2496" s="1" t="str">
        <f t="shared" si="532"/>
        <v/>
      </c>
    </row>
    <row r="2497" spans="1:24" ht="17.7">
      <c r="A2497" s="3"/>
      <c r="B2497" s="7"/>
      <c r="H2497" s="1" t="str">
        <f t="shared" si="535"/>
        <v/>
      </c>
      <c r="I2497" s="9" t="str">
        <f ca="1">IF(A2497="","",IF(ROW()&gt;$AA$16+1,AVERAGE(INDIRECT("H" &amp; ROW()-$AA$16+1):H2497),""))</f>
        <v/>
      </c>
      <c r="J2497" s="14" t="str">
        <f t="shared" ca="1" si="536"/>
        <v/>
      </c>
      <c r="K2497" s="14" t="str">
        <f t="shared" ca="1" si="537"/>
        <v/>
      </c>
      <c r="L2497" s="9" t="str">
        <f t="shared" ca="1" si="538"/>
        <v/>
      </c>
      <c r="M2497" s="9" t="str">
        <f t="shared" si="539"/>
        <v/>
      </c>
      <c r="N2497" s="9" t="str">
        <f t="shared" si="540"/>
        <v/>
      </c>
      <c r="O2497" s="9" t="str">
        <f t="shared" si="541"/>
        <v/>
      </c>
      <c r="P2497" s="9" t="str">
        <f t="shared" si="542"/>
        <v/>
      </c>
      <c r="Q2497" s="9" t="str">
        <f t="shared" si="543"/>
        <v/>
      </c>
      <c r="R2497" s="9" t="str">
        <f t="shared" si="544"/>
        <v/>
      </c>
      <c r="S2497" s="9" t="str">
        <f t="shared" si="545"/>
        <v/>
      </c>
      <c r="T2497" s="9" t="str">
        <f t="shared" si="545"/>
        <v/>
      </c>
      <c r="U2497" s="9" t="str">
        <f t="shared" si="533"/>
        <v/>
      </c>
      <c r="V2497" s="6" t="str">
        <f t="shared" si="534"/>
        <v/>
      </c>
      <c r="W2497" s="16" t="str">
        <f ca="1">IF(AND(W2496=U2496,F2497&lt;=U2497),U2497,IF(AND(W2496=U2496,F2497&gt;=U2497),V2497,IF(AND(W2496=V2496,F2497&gt;=V2497),V2497,IF(AND(W2496=V2496,F2497&lt;=V2497),U2497,””))))</f>
        <v/>
      </c>
      <c r="X2497" s="1" t="str">
        <f t="shared" si="532"/>
        <v/>
      </c>
    </row>
    <row r="2498" spans="1:24" ht="17.7">
      <c r="A2498" s="3"/>
      <c r="B2498" s="7"/>
      <c r="H2498" s="1" t="str">
        <f t="shared" si="535"/>
        <v/>
      </c>
      <c r="I2498" s="9" t="str">
        <f ca="1">IF(A2498="","",IF(ROW()&gt;$AA$16+1,AVERAGE(INDIRECT("H" &amp; ROW()-$AA$16+1):H2498),""))</f>
        <v/>
      </c>
      <c r="J2498" s="14" t="str">
        <f t="shared" ca="1" si="536"/>
        <v/>
      </c>
      <c r="K2498" s="14" t="str">
        <f t="shared" ca="1" si="537"/>
        <v/>
      </c>
      <c r="L2498" s="9" t="str">
        <f t="shared" ca="1" si="538"/>
        <v/>
      </c>
      <c r="M2498" s="9" t="str">
        <f t="shared" si="539"/>
        <v/>
      </c>
      <c r="N2498" s="9" t="str">
        <f t="shared" si="540"/>
        <v/>
      </c>
      <c r="O2498" s="9" t="str">
        <f t="shared" si="541"/>
        <v/>
      </c>
      <c r="P2498" s="9" t="str">
        <f t="shared" si="542"/>
        <v/>
      </c>
      <c r="Q2498" s="9" t="str">
        <f t="shared" si="543"/>
        <v/>
      </c>
      <c r="R2498" s="9" t="str">
        <f t="shared" si="544"/>
        <v/>
      </c>
      <c r="S2498" s="9" t="str">
        <f t="shared" si="545"/>
        <v/>
      </c>
      <c r="T2498" s="9" t="str">
        <f t="shared" si="545"/>
        <v/>
      </c>
      <c r="U2498" s="9" t="str">
        <f t="shared" si="533"/>
        <v/>
      </c>
      <c r="V2498" s="6" t="str">
        <f t="shared" si="534"/>
        <v/>
      </c>
      <c r="W2498" s="16" t="str">
        <f ca="1">IF(AND(W2497=U2497,F2498&lt;=U2498),U2498,IF(AND(W2497=U2497,F2498&gt;=U2498),V2498,IF(AND(W2497=V2497,F2498&gt;=V2498),V2498,IF(AND(W2497=V2497,F2498&lt;=V2498),U2498,””))))</f>
        <v/>
      </c>
      <c r="X2498" s="1" t="str">
        <f t="shared" ref="X2498:X2561" si="546">IF(A2498="","",IF(ROW()&gt;$AA$16+1,IF(F2498&lt;W2498,"SELL","BUY"),""))</f>
        <v/>
      </c>
    </row>
    <row r="2499" spans="1:24" ht="17.7">
      <c r="A2499" s="3"/>
      <c r="B2499" s="7"/>
      <c r="H2499" s="1" t="str">
        <f t="shared" si="535"/>
        <v/>
      </c>
      <c r="I2499" s="9" t="str">
        <f ca="1">IF(A2499="","",IF(ROW()&gt;$AA$16+1,AVERAGE(INDIRECT("H" &amp; ROW()-$AA$16+1):H2499),""))</f>
        <v/>
      </c>
      <c r="J2499" s="14" t="str">
        <f t="shared" ca="1" si="536"/>
        <v/>
      </c>
      <c r="K2499" s="14" t="str">
        <f t="shared" ca="1" si="537"/>
        <v/>
      </c>
      <c r="L2499" s="9" t="str">
        <f t="shared" ca="1" si="538"/>
        <v/>
      </c>
      <c r="M2499" s="9" t="str">
        <f t="shared" si="539"/>
        <v/>
      </c>
      <c r="N2499" s="9" t="str">
        <f t="shared" si="540"/>
        <v/>
      </c>
      <c r="O2499" s="9" t="str">
        <f t="shared" si="541"/>
        <v/>
      </c>
      <c r="P2499" s="9" t="str">
        <f t="shared" si="542"/>
        <v/>
      </c>
      <c r="Q2499" s="9" t="str">
        <f t="shared" si="543"/>
        <v/>
      </c>
      <c r="R2499" s="9" t="str">
        <f t="shared" si="544"/>
        <v/>
      </c>
      <c r="S2499" s="9" t="str">
        <f t="shared" si="545"/>
        <v/>
      </c>
      <c r="T2499" s="9" t="str">
        <f t="shared" si="545"/>
        <v/>
      </c>
      <c r="U2499" s="9" t="str">
        <f t="shared" ref="U2499:U2562" si="547">IF(A2499="","",IF(ROW()&gt;$AA$16+1,IF(OR(S2499&lt;U2498,F2498&gt;U2498),S2499,U2498),""))</f>
        <v/>
      </c>
      <c r="V2499" s="6" t="str">
        <f t="shared" ref="V2499:V2562" si="548">IF(A2499="","",IF(ROW()&gt;$AA$16+1,IF(OR(T2499&gt;V2498,F2498&lt;V2498),T2499,V2498),""))</f>
        <v/>
      </c>
      <c r="W2499" s="16" t="str">
        <f ca="1">IF(AND(W2498=U2498,F2499&lt;=U2499),U2499,IF(AND(W2498=U2498,F2499&gt;=U2499),V2499,IF(AND(W2498=V2498,F2499&gt;=V2499),V2499,IF(AND(W2498=V2498,F2499&lt;=V2499),U2499,””))))</f>
        <v/>
      </c>
      <c r="X2499" s="1" t="str">
        <f t="shared" si="546"/>
        <v/>
      </c>
    </row>
    <row r="2500" spans="1:24" ht="17.7">
      <c r="A2500" s="3"/>
      <c r="B2500" s="7"/>
      <c r="H2500" s="1" t="str">
        <f t="shared" ref="H2500:H2563" si="549">IF(A2500="","",MAX(D2500-E2500,ABS(D2500-F2499),ABS(E2500-F2499)))</f>
        <v/>
      </c>
      <c r="I2500" s="9" t="str">
        <f ca="1">IF(A2500="","",IF(ROW()&gt;$AA$16+1,AVERAGE(INDIRECT("H" &amp; ROW()-$AA$16+1):H2500),""))</f>
        <v/>
      </c>
      <c r="J2500" s="14" t="str">
        <f t="shared" ref="J2500:J2563" ca="1" si="550">IF(A2500="","",IF(ROW(H2500)&lt;2+$AA$16,"",IF(ROW(H2500)=2+$AA$16,AVERAGE(OFFSET(H2500,1-$AA$16,0,$AA$16,1)),2/($AA$16+1)*H2500+(1-2/($AA$16+1))*J2499)))</f>
        <v/>
      </c>
      <c r="K2500" s="14" t="str">
        <f t="shared" ref="K2500:K2563" ca="1" si="551">IF(A2500="","",IF(ROW(H2500)&lt;2+$AA$16,"",IF(ROW(H2500)=2+$AA$16,AVERAGE(OFFSET(H2500,1-$AA$16,0,$AA$16,1)),1/$AA$16*H2500+(1-1/$AA$16)*K2499)))</f>
        <v/>
      </c>
      <c r="L2500" s="9" t="str">
        <f t="shared" ref="L2500:L2563" ca="1" si="552">IF($AA$19="ATR (SMA)",I2500,IF($AA$19="ATR (EMA)",J2500,K2500))</f>
        <v/>
      </c>
      <c r="M2500" s="9" t="str">
        <f t="shared" ref="M2500:M2563" si="553">IF(A2500="","",IF(ROW()&gt;$AA$16+1,F2500 + (L2500*$AA$17),""))</f>
        <v/>
      </c>
      <c r="N2500" s="9" t="str">
        <f t="shared" ref="N2500:N2563" si="554">IF(A2500="","",IF(ROW()&gt;$AA$16+1,F2500 - (L2500*$AA$17),""))</f>
        <v/>
      </c>
      <c r="O2500" s="9" t="str">
        <f t="shared" ref="O2500:O2563" si="555">IF(A2500="","",IF(ROW()&gt;$AA$16+1,E2500 + (L2500*$AA$17),""))</f>
        <v/>
      </c>
      <c r="P2500" s="9" t="str">
        <f t="shared" ref="P2500:P2563" si="556">IF(A2500="","",IF(ROW()&gt;$AA$16+1,D2500 - (L2500*$AA$17),""))</f>
        <v/>
      </c>
      <c r="Q2500" s="9" t="str">
        <f t="shared" ref="Q2500:Q2563" si="557">IF(A2500="","",IF(ROW()&gt;$AA$16+1,((D2500+E2500)/2) + (L2500*$AA$17),""))</f>
        <v/>
      </c>
      <c r="R2500" s="9" t="str">
        <f t="shared" ref="R2500:R2563" si="558">IF(A2500="","",IF(ROW()&gt;$AA$16+1,((D2500+E2500)/2) - (L2500*$AA$17),""))</f>
        <v/>
      </c>
      <c r="S2500" s="9" t="str">
        <f t="shared" ref="S2500:T2563" si="559">IF($AA$18="ATR SL(CLOSE)",M2500,IF($AA$18="ATR SL(HIGH/LOW)",O2500,Q2500))</f>
        <v/>
      </c>
      <c r="T2500" s="9" t="str">
        <f t="shared" si="559"/>
        <v/>
      </c>
      <c r="U2500" s="9" t="str">
        <f t="shared" si="547"/>
        <v/>
      </c>
      <c r="V2500" s="6" t="str">
        <f t="shared" si="548"/>
        <v/>
      </c>
      <c r="W2500" s="16" t="str">
        <f ca="1">IF(AND(W2499=U2499,F2500&lt;=U2500),U2500,IF(AND(W2499=U2499,F2500&gt;=U2500),V2500,IF(AND(W2499=V2499,F2500&gt;=V2500),V2500,IF(AND(W2499=V2499,F2500&lt;=V2500),U2500,””))))</f>
        <v/>
      </c>
      <c r="X2500" s="1" t="str">
        <f t="shared" si="546"/>
        <v/>
      </c>
    </row>
    <row r="2501" spans="1:24" ht="17.7">
      <c r="A2501" s="3"/>
      <c r="B2501" s="7"/>
      <c r="H2501" s="1" t="str">
        <f t="shared" si="549"/>
        <v/>
      </c>
      <c r="I2501" s="9" t="str">
        <f ca="1">IF(A2501="","",IF(ROW()&gt;$AA$16+1,AVERAGE(INDIRECT("H" &amp; ROW()-$AA$16+1):H2501),""))</f>
        <v/>
      </c>
      <c r="J2501" s="14" t="str">
        <f t="shared" ca="1" si="550"/>
        <v/>
      </c>
      <c r="K2501" s="14" t="str">
        <f t="shared" ca="1" si="551"/>
        <v/>
      </c>
      <c r="L2501" s="9" t="str">
        <f t="shared" ca="1" si="552"/>
        <v/>
      </c>
      <c r="M2501" s="9" t="str">
        <f t="shared" si="553"/>
        <v/>
      </c>
      <c r="N2501" s="9" t="str">
        <f t="shared" si="554"/>
        <v/>
      </c>
      <c r="O2501" s="9" t="str">
        <f t="shared" si="555"/>
        <v/>
      </c>
      <c r="P2501" s="9" t="str">
        <f t="shared" si="556"/>
        <v/>
      </c>
      <c r="Q2501" s="9" t="str">
        <f t="shared" si="557"/>
        <v/>
      </c>
      <c r="R2501" s="9" t="str">
        <f t="shared" si="558"/>
        <v/>
      </c>
      <c r="S2501" s="9" t="str">
        <f t="shared" si="559"/>
        <v/>
      </c>
      <c r="T2501" s="9" t="str">
        <f t="shared" si="559"/>
        <v/>
      </c>
      <c r="U2501" s="9" t="str">
        <f t="shared" si="547"/>
        <v/>
      </c>
      <c r="V2501" s="6" t="str">
        <f t="shared" si="548"/>
        <v/>
      </c>
      <c r="W2501" s="16" t="str">
        <f ca="1">IF(AND(W2500=U2500,F2501&lt;=U2501),U2501,IF(AND(W2500=U2500,F2501&gt;=U2501),V2501,IF(AND(W2500=V2500,F2501&gt;=V2501),V2501,IF(AND(W2500=V2500,F2501&lt;=V2501),U2501,””))))</f>
        <v/>
      </c>
      <c r="X2501" s="1" t="str">
        <f t="shared" si="546"/>
        <v/>
      </c>
    </row>
    <row r="2502" spans="1:24" ht="17.7">
      <c r="A2502" s="3"/>
      <c r="B2502" s="7"/>
      <c r="H2502" s="1" t="str">
        <f t="shared" si="549"/>
        <v/>
      </c>
      <c r="I2502" s="9" t="str">
        <f ca="1">IF(A2502="","",IF(ROW()&gt;$AA$16+1,AVERAGE(INDIRECT("H" &amp; ROW()-$AA$16+1):H2502),""))</f>
        <v/>
      </c>
      <c r="J2502" s="14" t="str">
        <f t="shared" ca="1" si="550"/>
        <v/>
      </c>
      <c r="K2502" s="14" t="str">
        <f t="shared" ca="1" si="551"/>
        <v/>
      </c>
      <c r="L2502" s="9" t="str">
        <f t="shared" ca="1" si="552"/>
        <v/>
      </c>
      <c r="M2502" s="9" t="str">
        <f t="shared" si="553"/>
        <v/>
      </c>
      <c r="N2502" s="9" t="str">
        <f t="shared" si="554"/>
        <v/>
      </c>
      <c r="O2502" s="9" t="str">
        <f t="shared" si="555"/>
        <v/>
      </c>
      <c r="P2502" s="9" t="str">
        <f t="shared" si="556"/>
        <v/>
      </c>
      <c r="Q2502" s="9" t="str">
        <f t="shared" si="557"/>
        <v/>
      </c>
      <c r="R2502" s="9" t="str">
        <f t="shared" si="558"/>
        <v/>
      </c>
      <c r="S2502" s="9" t="str">
        <f t="shared" si="559"/>
        <v/>
      </c>
      <c r="T2502" s="9" t="str">
        <f t="shared" si="559"/>
        <v/>
      </c>
      <c r="U2502" s="9" t="str">
        <f t="shared" si="547"/>
        <v/>
      </c>
      <c r="V2502" s="6" t="str">
        <f t="shared" si="548"/>
        <v/>
      </c>
      <c r="W2502" s="16" t="str">
        <f ca="1">IF(AND(W2501=U2501,F2502&lt;=U2502),U2502,IF(AND(W2501=U2501,F2502&gt;=U2502),V2502,IF(AND(W2501=V2501,F2502&gt;=V2502),V2502,IF(AND(W2501=V2501,F2502&lt;=V2502),U2502,””))))</f>
        <v/>
      </c>
      <c r="X2502" s="1" t="str">
        <f t="shared" si="546"/>
        <v/>
      </c>
    </row>
    <row r="2503" spans="1:24" ht="17.7">
      <c r="A2503" s="3"/>
      <c r="B2503" s="7"/>
      <c r="H2503" s="1" t="str">
        <f t="shared" si="549"/>
        <v/>
      </c>
      <c r="I2503" s="9" t="str">
        <f ca="1">IF(A2503="","",IF(ROW()&gt;$AA$16+1,AVERAGE(INDIRECT("H" &amp; ROW()-$AA$16+1):H2503),""))</f>
        <v/>
      </c>
      <c r="J2503" s="14" t="str">
        <f t="shared" ca="1" si="550"/>
        <v/>
      </c>
      <c r="K2503" s="14" t="str">
        <f t="shared" ca="1" si="551"/>
        <v/>
      </c>
      <c r="L2503" s="9" t="str">
        <f t="shared" ca="1" si="552"/>
        <v/>
      </c>
      <c r="M2503" s="9" t="str">
        <f t="shared" si="553"/>
        <v/>
      </c>
      <c r="N2503" s="9" t="str">
        <f t="shared" si="554"/>
        <v/>
      </c>
      <c r="O2503" s="9" t="str">
        <f t="shared" si="555"/>
        <v/>
      </c>
      <c r="P2503" s="9" t="str">
        <f t="shared" si="556"/>
        <v/>
      </c>
      <c r="Q2503" s="9" t="str">
        <f t="shared" si="557"/>
        <v/>
      </c>
      <c r="R2503" s="9" t="str">
        <f t="shared" si="558"/>
        <v/>
      </c>
      <c r="S2503" s="9" t="str">
        <f t="shared" si="559"/>
        <v/>
      </c>
      <c r="T2503" s="9" t="str">
        <f t="shared" si="559"/>
        <v/>
      </c>
      <c r="U2503" s="9" t="str">
        <f t="shared" si="547"/>
        <v/>
      </c>
      <c r="V2503" s="6" t="str">
        <f t="shared" si="548"/>
        <v/>
      </c>
      <c r="W2503" s="16" t="str">
        <f ca="1">IF(AND(W2502=U2502,F2503&lt;=U2503),U2503,IF(AND(W2502=U2502,F2503&gt;=U2503),V2503,IF(AND(W2502=V2502,F2503&gt;=V2503),V2503,IF(AND(W2502=V2502,F2503&lt;=V2503),U2503,””))))</f>
        <v/>
      </c>
      <c r="X2503" s="1" t="str">
        <f t="shared" si="546"/>
        <v/>
      </c>
    </row>
    <row r="2504" spans="1:24" ht="17.7">
      <c r="A2504" s="3"/>
      <c r="B2504" s="7"/>
      <c r="H2504" s="1" t="str">
        <f t="shared" si="549"/>
        <v/>
      </c>
      <c r="I2504" s="9" t="str">
        <f ca="1">IF(A2504="","",IF(ROW()&gt;$AA$16+1,AVERAGE(INDIRECT("H" &amp; ROW()-$AA$16+1):H2504),""))</f>
        <v/>
      </c>
      <c r="J2504" s="14" t="str">
        <f t="shared" ca="1" si="550"/>
        <v/>
      </c>
      <c r="K2504" s="14" t="str">
        <f t="shared" ca="1" si="551"/>
        <v/>
      </c>
      <c r="L2504" s="9" t="str">
        <f t="shared" ca="1" si="552"/>
        <v/>
      </c>
      <c r="M2504" s="9" t="str">
        <f t="shared" si="553"/>
        <v/>
      </c>
      <c r="N2504" s="9" t="str">
        <f t="shared" si="554"/>
        <v/>
      </c>
      <c r="O2504" s="9" t="str">
        <f t="shared" si="555"/>
        <v/>
      </c>
      <c r="P2504" s="9" t="str">
        <f t="shared" si="556"/>
        <v/>
      </c>
      <c r="Q2504" s="9" t="str">
        <f t="shared" si="557"/>
        <v/>
      </c>
      <c r="R2504" s="9" t="str">
        <f t="shared" si="558"/>
        <v/>
      </c>
      <c r="S2504" s="9" t="str">
        <f t="shared" si="559"/>
        <v/>
      </c>
      <c r="T2504" s="9" t="str">
        <f t="shared" si="559"/>
        <v/>
      </c>
      <c r="U2504" s="9" t="str">
        <f t="shared" si="547"/>
        <v/>
      </c>
      <c r="V2504" s="6" t="str">
        <f t="shared" si="548"/>
        <v/>
      </c>
      <c r="W2504" s="16" t="str">
        <f ca="1">IF(AND(W2503=U2503,F2504&lt;=U2504),U2504,IF(AND(W2503=U2503,F2504&gt;=U2504),V2504,IF(AND(W2503=V2503,F2504&gt;=V2504),V2504,IF(AND(W2503=V2503,F2504&lt;=V2504),U2504,””))))</f>
        <v/>
      </c>
      <c r="X2504" s="1" t="str">
        <f t="shared" si="546"/>
        <v/>
      </c>
    </row>
    <row r="2505" spans="1:24" ht="17.7">
      <c r="A2505" s="3"/>
      <c r="B2505" s="7"/>
      <c r="H2505" s="1" t="str">
        <f t="shared" si="549"/>
        <v/>
      </c>
      <c r="I2505" s="9" t="str">
        <f ca="1">IF(A2505="","",IF(ROW()&gt;$AA$16+1,AVERAGE(INDIRECT("H" &amp; ROW()-$AA$16+1):H2505),""))</f>
        <v/>
      </c>
      <c r="J2505" s="14" t="str">
        <f t="shared" ca="1" si="550"/>
        <v/>
      </c>
      <c r="K2505" s="14" t="str">
        <f t="shared" ca="1" si="551"/>
        <v/>
      </c>
      <c r="L2505" s="9" t="str">
        <f t="shared" ca="1" si="552"/>
        <v/>
      </c>
      <c r="M2505" s="9" t="str">
        <f t="shared" si="553"/>
        <v/>
      </c>
      <c r="N2505" s="9" t="str">
        <f t="shared" si="554"/>
        <v/>
      </c>
      <c r="O2505" s="9" t="str">
        <f t="shared" si="555"/>
        <v/>
      </c>
      <c r="P2505" s="9" t="str">
        <f t="shared" si="556"/>
        <v/>
      </c>
      <c r="Q2505" s="9" t="str">
        <f t="shared" si="557"/>
        <v/>
      </c>
      <c r="R2505" s="9" t="str">
        <f t="shared" si="558"/>
        <v/>
      </c>
      <c r="S2505" s="9" t="str">
        <f t="shared" si="559"/>
        <v/>
      </c>
      <c r="T2505" s="9" t="str">
        <f t="shared" si="559"/>
        <v/>
      </c>
      <c r="U2505" s="9" t="str">
        <f t="shared" si="547"/>
        <v/>
      </c>
      <c r="V2505" s="6" t="str">
        <f t="shared" si="548"/>
        <v/>
      </c>
      <c r="W2505" s="16" t="str">
        <f ca="1">IF(AND(W2504=U2504,F2505&lt;=U2505),U2505,IF(AND(W2504=U2504,F2505&gt;=U2505),V2505,IF(AND(W2504=V2504,F2505&gt;=V2505),V2505,IF(AND(W2504=V2504,F2505&lt;=V2505),U2505,””))))</f>
        <v/>
      </c>
      <c r="X2505" s="1" t="str">
        <f t="shared" si="546"/>
        <v/>
      </c>
    </row>
    <row r="2506" spans="1:24" ht="17.7">
      <c r="A2506" s="3"/>
      <c r="B2506" s="7"/>
      <c r="H2506" s="1" t="str">
        <f t="shared" si="549"/>
        <v/>
      </c>
      <c r="I2506" s="9" t="str">
        <f ca="1">IF(A2506="","",IF(ROW()&gt;$AA$16+1,AVERAGE(INDIRECT("H" &amp; ROW()-$AA$16+1):H2506),""))</f>
        <v/>
      </c>
      <c r="J2506" s="14" t="str">
        <f t="shared" ca="1" si="550"/>
        <v/>
      </c>
      <c r="K2506" s="14" t="str">
        <f t="shared" ca="1" si="551"/>
        <v/>
      </c>
      <c r="L2506" s="9" t="str">
        <f t="shared" ca="1" si="552"/>
        <v/>
      </c>
      <c r="M2506" s="9" t="str">
        <f t="shared" si="553"/>
        <v/>
      </c>
      <c r="N2506" s="9" t="str">
        <f t="shared" si="554"/>
        <v/>
      </c>
      <c r="O2506" s="9" t="str">
        <f t="shared" si="555"/>
        <v/>
      </c>
      <c r="P2506" s="9" t="str">
        <f t="shared" si="556"/>
        <v/>
      </c>
      <c r="Q2506" s="9" t="str">
        <f t="shared" si="557"/>
        <v/>
      </c>
      <c r="R2506" s="9" t="str">
        <f t="shared" si="558"/>
        <v/>
      </c>
      <c r="S2506" s="9" t="str">
        <f t="shared" si="559"/>
        <v/>
      </c>
      <c r="T2506" s="9" t="str">
        <f t="shared" si="559"/>
        <v/>
      </c>
      <c r="U2506" s="9" t="str">
        <f t="shared" si="547"/>
        <v/>
      </c>
      <c r="V2506" s="6" t="str">
        <f t="shared" si="548"/>
        <v/>
      </c>
      <c r="W2506" s="16" t="str">
        <f ca="1">IF(AND(W2505=U2505,F2506&lt;=U2506),U2506,IF(AND(W2505=U2505,F2506&gt;=U2506),V2506,IF(AND(W2505=V2505,F2506&gt;=V2506),V2506,IF(AND(W2505=V2505,F2506&lt;=V2506),U2506,””))))</f>
        <v/>
      </c>
      <c r="X2506" s="1" t="str">
        <f t="shared" si="546"/>
        <v/>
      </c>
    </row>
    <row r="2507" spans="1:24" ht="17.7">
      <c r="A2507" s="3"/>
      <c r="B2507" s="7"/>
      <c r="H2507" s="1" t="str">
        <f t="shared" si="549"/>
        <v/>
      </c>
      <c r="I2507" s="9" t="str">
        <f ca="1">IF(A2507="","",IF(ROW()&gt;$AA$16+1,AVERAGE(INDIRECT("H" &amp; ROW()-$AA$16+1):H2507),""))</f>
        <v/>
      </c>
      <c r="J2507" s="14" t="str">
        <f t="shared" ca="1" si="550"/>
        <v/>
      </c>
      <c r="K2507" s="14" t="str">
        <f t="shared" ca="1" si="551"/>
        <v/>
      </c>
      <c r="L2507" s="9" t="str">
        <f t="shared" ca="1" si="552"/>
        <v/>
      </c>
      <c r="M2507" s="9" t="str">
        <f t="shared" si="553"/>
        <v/>
      </c>
      <c r="N2507" s="9" t="str">
        <f t="shared" si="554"/>
        <v/>
      </c>
      <c r="O2507" s="9" t="str">
        <f t="shared" si="555"/>
        <v/>
      </c>
      <c r="P2507" s="9" t="str">
        <f t="shared" si="556"/>
        <v/>
      </c>
      <c r="Q2507" s="9" t="str">
        <f t="shared" si="557"/>
        <v/>
      </c>
      <c r="R2507" s="9" t="str">
        <f t="shared" si="558"/>
        <v/>
      </c>
      <c r="S2507" s="9" t="str">
        <f t="shared" si="559"/>
        <v/>
      </c>
      <c r="T2507" s="9" t="str">
        <f t="shared" si="559"/>
        <v/>
      </c>
      <c r="U2507" s="9" t="str">
        <f t="shared" si="547"/>
        <v/>
      </c>
      <c r="V2507" s="6" t="str">
        <f t="shared" si="548"/>
        <v/>
      </c>
      <c r="W2507" s="16" t="str">
        <f ca="1">IF(AND(W2506=U2506,F2507&lt;=U2507),U2507,IF(AND(W2506=U2506,F2507&gt;=U2507),V2507,IF(AND(W2506=V2506,F2507&gt;=V2507),V2507,IF(AND(W2506=V2506,F2507&lt;=V2507),U2507,””))))</f>
        <v/>
      </c>
      <c r="X2507" s="1" t="str">
        <f t="shared" si="546"/>
        <v/>
      </c>
    </row>
    <row r="2508" spans="1:24" ht="17.7">
      <c r="A2508" s="3"/>
      <c r="B2508" s="7"/>
      <c r="H2508" s="1" t="str">
        <f t="shared" si="549"/>
        <v/>
      </c>
      <c r="I2508" s="9" t="str">
        <f ca="1">IF(A2508="","",IF(ROW()&gt;$AA$16+1,AVERAGE(INDIRECT("H" &amp; ROW()-$AA$16+1):H2508),""))</f>
        <v/>
      </c>
      <c r="J2508" s="14" t="str">
        <f t="shared" ca="1" si="550"/>
        <v/>
      </c>
      <c r="K2508" s="14" t="str">
        <f t="shared" ca="1" si="551"/>
        <v/>
      </c>
      <c r="L2508" s="9" t="str">
        <f t="shared" ca="1" si="552"/>
        <v/>
      </c>
      <c r="M2508" s="9" t="str">
        <f t="shared" si="553"/>
        <v/>
      </c>
      <c r="N2508" s="9" t="str">
        <f t="shared" si="554"/>
        <v/>
      </c>
      <c r="O2508" s="9" t="str">
        <f t="shared" si="555"/>
        <v/>
      </c>
      <c r="P2508" s="9" t="str">
        <f t="shared" si="556"/>
        <v/>
      </c>
      <c r="Q2508" s="9" t="str">
        <f t="shared" si="557"/>
        <v/>
      </c>
      <c r="R2508" s="9" t="str">
        <f t="shared" si="558"/>
        <v/>
      </c>
      <c r="S2508" s="9" t="str">
        <f t="shared" si="559"/>
        <v/>
      </c>
      <c r="T2508" s="9" t="str">
        <f t="shared" si="559"/>
        <v/>
      </c>
      <c r="U2508" s="9" t="str">
        <f t="shared" si="547"/>
        <v/>
      </c>
      <c r="V2508" s="6" t="str">
        <f t="shared" si="548"/>
        <v/>
      </c>
      <c r="W2508" s="16" t="str">
        <f ca="1">IF(AND(W2507=U2507,F2508&lt;=U2508),U2508,IF(AND(W2507=U2507,F2508&gt;=U2508),V2508,IF(AND(W2507=V2507,F2508&gt;=V2508),V2508,IF(AND(W2507=V2507,F2508&lt;=V2508),U2508,””))))</f>
        <v/>
      </c>
      <c r="X2508" s="1" t="str">
        <f t="shared" si="546"/>
        <v/>
      </c>
    </row>
    <row r="2509" spans="1:24" ht="17.7">
      <c r="A2509" s="3"/>
      <c r="B2509" s="7"/>
      <c r="H2509" s="1" t="str">
        <f t="shared" si="549"/>
        <v/>
      </c>
      <c r="I2509" s="9" t="str">
        <f ca="1">IF(A2509="","",IF(ROW()&gt;$AA$16+1,AVERAGE(INDIRECT("H" &amp; ROW()-$AA$16+1):H2509),""))</f>
        <v/>
      </c>
      <c r="J2509" s="14" t="str">
        <f t="shared" ca="1" si="550"/>
        <v/>
      </c>
      <c r="K2509" s="14" t="str">
        <f t="shared" ca="1" si="551"/>
        <v/>
      </c>
      <c r="L2509" s="9" t="str">
        <f t="shared" ca="1" si="552"/>
        <v/>
      </c>
      <c r="M2509" s="9" t="str">
        <f t="shared" si="553"/>
        <v/>
      </c>
      <c r="N2509" s="9" t="str">
        <f t="shared" si="554"/>
        <v/>
      </c>
      <c r="O2509" s="9" t="str">
        <f t="shared" si="555"/>
        <v/>
      </c>
      <c r="P2509" s="9" t="str">
        <f t="shared" si="556"/>
        <v/>
      </c>
      <c r="Q2509" s="9" t="str">
        <f t="shared" si="557"/>
        <v/>
      </c>
      <c r="R2509" s="9" t="str">
        <f t="shared" si="558"/>
        <v/>
      </c>
      <c r="S2509" s="9" t="str">
        <f t="shared" si="559"/>
        <v/>
      </c>
      <c r="T2509" s="9" t="str">
        <f t="shared" si="559"/>
        <v/>
      </c>
      <c r="U2509" s="9" t="str">
        <f t="shared" si="547"/>
        <v/>
      </c>
      <c r="V2509" s="6" t="str">
        <f t="shared" si="548"/>
        <v/>
      </c>
      <c r="W2509" s="16" t="str">
        <f ca="1">IF(AND(W2508=U2508,F2509&lt;=U2509),U2509,IF(AND(W2508=U2508,F2509&gt;=U2509),V2509,IF(AND(W2508=V2508,F2509&gt;=V2509),V2509,IF(AND(W2508=V2508,F2509&lt;=V2509),U2509,””))))</f>
        <v/>
      </c>
      <c r="X2509" s="1" t="str">
        <f t="shared" si="546"/>
        <v/>
      </c>
    </row>
    <row r="2510" spans="1:24" ht="17.7">
      <c r="A2510" s="3"/>
      <c r="B2510" s="7"/>
      <c r="H2510" s="1" t="str">
        <f t="shared" si="549"/>
        <v/>
      </c>
      <c r="I2510" s="9" t="str">
        <f ca="1">IF(A2510="","",IF(ROW()&gt;$AA$16+1,AVERAGE(INDIRECT("H" &amp; ROW()-$AA$16+1):H2510),""))</f>
        <v/>
      </c>
      <c r="J2510" s="14" t="str">
        <f t="shared" ca="1" si="550"/>
        <v/>
      </c>
      <c r="K2510" s="14" t="str">
        <f t="shared" ca="1" si="551"/>
        <v/>
      </c>
      <c r="L2510" s="9" t="str">
        <f t="shared" ca="1" si="552"/>
        <v/>
      </c>
      <c r="M2510" s="9" t="str">
        <f t="shared" si="553"/>
        <v/>
      </c>
      <c r="N2510" s="9" t="str">
        <f t="shared" si="554"/>
        <v/>
      </c>
      <c r="O2510" s="9" t="str">
        <f t="shared" si="555"/>
        <v/>
      </c>
      <c r="P2510" s="9" t="str">
        <f t="shared" si="556"/>
        <v/>
      </c>
      <c r="Q2510" s="9" t="str">
        <f t="shared" si="557"/>
        <v/>
      </c>
      <c r="R2510" s="9" t="str">
        <f t="shared" si="558"/>
        <v/>
      </c>
      <c r="S2510" s="9" t="str">
        <f t="shared" si="559"/>
        <v/>
      </c>
      <c r="T2510" s="9" t="str">
        <f t="shared" si="559"/>
        <v/>
      </c>
      <c r="U2510" s="9" t="str">
        <f t="shared" si="547"/>
        <v/>
      </c>
      <c r="V2510" s="6" t="str">
        <f t="shared" si="548"/>
        <v/>
      </c>
      <c r="W2510" s="16" t="str">
        <f ca="1">IF(AND(W2509=U2509,F2510&lt;=U2510),U2510,IF(AND(W2509=U2509,F2510&gt;=U2510),V2510,IF(AND(W2509=V2509,F2510&gt;=V2510),V2510,IF(AND(W2509=V2509,F2510&lt;=V2510),U2510,””))))</f>
        <v/>
      </c>
      <c r="X2510" s="1" t="str">
        <f t="shared" si="546"/>
        <v/>
      </c>
    </row>
    <row r="2511" spans="1:24" ht="17.7">
      <c r="A2511" s="3"/>
      <c r="B2511" s="7"/>
      <c r="H2511" s="1" t="str">
        <f t="shared" si="549"/>
        <v/>
      </c>
      <c r="I2511" s="9" t="str">
        <f ca="1">IF(A2511="","",IF(ROW()&gt;$AA$16+1,AVERAGE(INDIRECT("H" &amp; ROW()-$AA$16+1):H2511),""))</f>
        <v/>
      </c>
      <c r="J2511" s="14" t="str">
        <f t="shared" ca="1" si="550"/>
        <v/>
      </c>
      <c r="K2511" s="14" t="str">
        <f t="shared" ca="1" si="551"/>
        <v/>
      </c>
      <c r="L2511" s="9" t="str">
        <f t="shared" ca="1" si="552"/>
        <v/>
      </c>
      <c r="M2511" s="9" t="str">
        <f t="shared" si="553"/>
        <v/>
      </c>
      <c r="N2511" s="9" t="str">
        <f t="shared" si="554"/>
        <v/>
      </c>
      <c r="O2511" s="9" t="str">
        <f t="shared" si="555"/>
        <v/>
      </c>
      <c r="P2511" s="9" t="str">
        <f t="shared" si="556"/>
        <v/>
      </c>
      <c r="Q2511" s="9" t="str">
        <f t="shared" si="557"/>
        <v/>
      </c>
      <c r="R2511" s="9" t="str">
        <f t="shared" si="558"/>
        <v/>
      </c>
      <c r="S2511" s="9" t="str">
        <f t="shared" si="559"/>
        <v/>
      </c>
      <c r="T2511" s="9" t="str">
        <f t="shared" si="559"/>
        <v/>
      </c>
      <c r="U2511" s="9" t="str">
        <f t="shared" si="547"/>
        <v/>
      </c>
      <c r="V2511" s="6" t="str">
        <f t="shared" si="548"/>
        <v/>
      </c>
      <c r="W2511" s="16" t="str">
        <f ca="1">IF(AND(W2510=U2510,F2511&lt;=U2511),U2511,IF(AND(W2510=U2510,F2511&gt;=U2511),V2511,IF(AND(W2510=V2510,F2511&gt;=V2511),V2511,IF(AND(W2510=V2510,F2511&lt;=V2511),U2511,””))))</f>
        <v/>
      </c>
      <c r="X2511" s="1" t="str">
        <f t="shared" si="546"/>
        <v/>
      </c>
    </row>
    <row r="2512" spans="1:24" ht="17.7">
      <c r="A2512" s="3"/>
      <c r="B2512" s="7"/>
      <c r="H2512" s="1" t="str">
        <f t="shared" si="549"/>
        <v/>
      </c>
      <c r="I2512" s="9" t="str">
        <f ca="1">IF(A2512="","",IF(ROW()&gt;$AA$16+1,AVERAGE(INDIRECT("H" &amp; ROW()-$AA$16+1):H2512),""))</f>
        <v/>
      </c>
      <c r="J2512" s="14" t="str">
        <f t="shared" ca="1" si="550"/>
        <v/>
      </c>
      <c r="K2512" s="14" t="str">
        <f t="shared" ca="1" si="551"/>
        <v/>
      </c>
      <c r="L2512" s="9" t="str">
        <f t="shared" ca="1" si="552"/>
        <v/>
      </c>
      <c r="M2512" s="9" t="str">
        <f t="shared" si="553"/>
        <v/>
      </c>
      <c r="N2512" s="9" t="str">
        <f t="shared" si="554"/>
        <v/>
      </c>
      <c r="O2512" s="9" t="str">
        <f t="shared" si="555"/>
        <v/>
      </c>
      <c r="P2512" s="9" t="str">
        <f t="shared" si="556"/>
        <v/>
      </c>
      <c r="Q2512" s="9" t="str">
        <f t="shared" si="557"/>
        <v/>
      </c>
      <c r="R2512" s="9" t="str">
        <f t="shared" si="558"/>
        <v/>
      </c>
      <c r="S2512" s="9" t="str">
        <f t="shared" si="559"/>
        <v/>
      </c>
      <c r="T2512" s="9" t="str">
        <f t="shared" si="559"/>
        <v/>
      </c>
      <c r="U2512" s="9" t="str">
        <f t="shared" si="547"/>
        <v/>
      </c>
      <c r="V2512" s="6" t="str">
        <f t="shared" si="548"/>
        <v/>
      </c>
      <c r="W2512" s="16" t="str">
        <f ca="1">IF(AND(W2511=U2511,F2512&lt;=U2512),U2512,IF(AND(W2511=U2511,F2512&gt;=U2512),V2512,IF(AND(W2511=V2511,F2512&gt;=V2512),V2512,IF(AND(W2511=V2511,F2512&lt;=V2512),U2512,””))))</f>
        <v/>
      </c>
      <c r="X2512" s="1" t="str">
        <f t="shared" si="546"/>
        <v/>
      </c>
    </row>
    <row r="2513" spans="1:24" ht="17.7">
      <c r="A2513" s="3"/>
      <c r="B2513" s="7"/>
      <c r="H2513" s="1" t="str">
        <f t="shared" si="549"/>
        <v/>
      </c>
      <c r="I2513" s="9" t="str">
        <f ca="1">IF(A2513="","",IF(ROW()&gt;$AA$16+1,AVERAGE(INDIRECT("H" &amp; ROW()-$AA$16+1):H2513),""))</f>
        <v/>
      </c>
      <c r="J2513" s="14" t="str">
        <f t="shared" ca="1" si="550"/>
        <v/>
      </c>
      <c r="K2513" s="14" t="str">
        <f t="shared" ca="1" si="551"/>
        <v/>
      </c>
      <c r="L2513" s="9" t="str">
        <f t="shared" ca="1" si="552"/>
        <v/>
      </c>
      <c r="M2513" s="9" t="str">
        <f t="shared" si="553"/>
        <v/>
      </c>
      <c r="N2513" s="9" t="str">
        <f t="shared" si="554"/>
        <v/>
      </c>
      <c r="O2513" s="9" t="str">
        <f t="shared" si="555"/>
        <v/>
      </c>
      <c r="P2513" s="9" t="str">
        <f t="shared" si="556"/>
        <v/>
      </c>
      <c r="Q2513" s="9" t="str">
        <f t="shared" si="557"/>
        <v/>
      </c>
      <c r="R2513" s="9" t="str">
        <f t="shared" si="558"/>
        <v/>
      </c>
      <c r="S2513" s="9" t="str">
        <f t="shared" si="559"/>
        <v/>
      </c>
      <c r="T2513" s="9" t="str">
        <f t="shared" si="559"/>
        <v/>
      </c>
      <c r="U2513" s="9" t="str">
        <f t="shared" si="547"/>
        <v/>
      </c>
      <c r="V2513" s="6" t="str">
        <f t="shared" si="548"/>
        <v/>
      </c>
      <c r="W2513" s="16" t="str">
        <f ca="1">IF(AND(W2512=U2512,F2513&lt;=U2513),U2513,IF(AND(W2512=U2512,F2513&gt;=U2513),V2513,IF(AND(W2512=V2512,F2513&gt;=V2513),V2513,IF(AND(W2512=V2512,F2513&lt;=V2513),U2513,””))))</f>
        <v/>
      </c>
      <c r="X2513" s="1" t="str">
        <f t="shared" si="546"/>
        <v/>
      </c>
    </row>
    <row r="2514" spans="1:24" ht="17.7">
      <c r="A2514" s="3"/>
      <c r="B2514" s="7"/>
      <c r="H2514" s="1" t="str">
        <f t="shared" si="549"/>
        <v/>
      </c>
      <c r="I2514" s="9" t="str">
        <f ca="1">IF(A2514="","",IF(ROW()&gt;$AA$16+1,AVERAGE(INDIRECT("H" &amp; ROW()-$AA$16+1):H2514),""))</f>
        <v/>
      </c>
      <c r="J2514" s="14" t="str">
        <f t="shared" ca="1" si="550"/>
        <v/>
      </c>
      <c r="K2514" s="14" t="str">
        <f t="shared" ca="1" si="551"/>
        <v/>
      </c>
      <c r="L2514" s="9" t="str">
        <f t="shared" ca="1" si="552"/>
        <v/>
      </c>
      <c r="M2514" s="9" t="str">
        <f t="shared" si="553"/>
        <v/>
      </c>
      <c r="N2514" s="9" t="str">
        <f t="shared" si="554"/>
        <v/>
      </c>
      <c r="O2514" s="9" t="str">
        <f t="shared" si="555"/>
        <v/>
      </c>
      <c r="P2514" s="9" t="str">
        <f t="shared" si="556"/>
        <v/>
      </c>
      <c r="Q2514" s="9" t="str">
        <f t="shared" si="557"/>
        <v/>
      </c>
      <c r="R2514" s="9" t="str">
        <f t="shared" si="558"/>
        <v/>
      </c>
      <c r="S2514" s="9" t="str">
        <f t="shared" si="559"/>
        <v/>
      </c>
      <c r="T2514" s="9" t="str">
        <f t="shared" si="559"/>
        <v/>
      </c>
      <c r="U2514" s="9" t="str">
        <f t="shared" si="547"/>
        <v/>
      </c>
      <c r="V2514" s="6" t="str">
        <f t="shared" si="548"/>
        <v/>
      </c>
      <c r="W2514" s="16" t="str">
        <f ca="1">IF(AND(W2513=U2513,F2514&lt;=U2514),U2514,IF(AND(W2513=U2513,F2514&gt;=U2514),V2514,IF(AND(W2513=V2513,F2514&gt;=V2514),V2514,IF(AND(W2513=V2513,F2514&lt;=V2514),U2514,””))))</f>
        <v/>
      </c>
      <c r="X2514" s="1" t="str">
        <f t="shared" si="546"/>
        <v/>
      </c>
    </row>
    <row r="2515" spans="1:24" ht="17.7">
      <c r="A2515" s="3"/>
      <c r="B2515" s="7"/>
      <c r="H2515" s="1" t="str">
        <f t="shared" si="549"/>
        <v/>
      </c>
      <c r="I2515" s="9" t="str">
        <f ca="1">IF(A2515="","",IF(ROW()&gt;$AA$16+1,AVERAGE(INDIRECT("H" &amp; ROW()-$AA$16+1):H2515),""))</f>
        <v/>
      </c>
      <c r="J2515" s="14" t="str">
        <f t="shared" ca="1" si="550"/>
        <v/>
      </c>
      <c r="K2515" s="14" t="str">
        <f t="shared" ca="1" si="551"/>
        <v/>
      </c>
      <c r="L2515" s="9" t="str">
        <f t="shared" ca="1" si="552"/>
        <v/>
      </c>
      <c r="M2515" s="9" t="str">
        <f t="shared" si="553"/>
        <v/>
      </c>
      <c r="N2515" s="9" t="str">
        <f t="shared" si="554"/>
        <v/>
      </c>
      <c r="O2515" s="9" t="str">
        <f t="shared" si="555"/>
        <v/>
      </c>
      <c r="P2515" s="9" t="str">
        <f t="shared" si="556"/>
        <v/>
      </c>
      <c r="Q2515" s="9" t="str">
        <f t="shared" si="557"/>
        <v/>
      </c>
      <c r="R2515" s="9" t="str">
        <f t="shared" si="558"/>
        <v/>
      </c>
      <c r="S2515" s="9" t="str">
        <f t="shared" si="559"/>
        <v/>
      </c>
      <c r="T2515" s="9" t="str">
        <f t="shared" si="559"/>
        <v/>
      </c>
      <c r="U2515" s="9" t="str">
        <f t="shared" si="547"/>
        <v/>
      </c>
      <c r="V2515" s="6" t="str">
        <f t="shared" si="548"/>
        <v/>
      </c>
      <c r="W2515" s="16" t="str">
        <f ca="1">IF(AND(W2514=U2514,F2515&lt;=U2515),U2515,IF(AND(W2514=U2514,F2515&gt;=U2515),V2515,IF(AND(W2514=V2514,F2515&gt;=V2515),V2515,IF(AND(W2514=V2514,F2515&lt;=V2515),U2515,””))))</f>
        <v/>
      </c>
      <c r="X2515" s="1" t="str">
        <f t="shared" si="546"/>
        <v/>
      </c>
    </row>
    <row r="2516" spans="1:24" ht="17.7">
      <c r="A2516" s="3"/>
      <c r="B2516" s="7"/>
      <c r="H2516" s="1" t="str">
        <f t="shared" si="549"/>
        <v/>
      </c>
      <c r="I2516" s="9" t="str">
        <f ca="1">IF(A2516="","",IF(ROW()&gt;$AA$16+1,AVERAGE(INDIRECT("H" &amp; ROW()-$AA$16+1):H2516),""))</f>
        <v/>
      </c>
      <c r="J2516" s="14" t="str">
        <f t="shared" ca="1" si="550"/>
        <v/>
      </c>
      <c r="K2516" s="14" t="str">
        <f t="shared" ca="1" si="551"/>
        <v/>
      </c>
      <c r="L2516" s="9" t="str">
        <f t="shared" ca="1" si="552"/>
        <v/>
      </c>
      <c r="M2516" s="9" t="str">
        <f t="shared" si="553"/>
        <v/>
      </c>
      <c r="N2516" s="9" t="str">
        <f t="shared" si="554"/>
        <v/>
      </c>
      <c r="O2516" s="9" t="str">
        <f t="shared" si="555"/>
        <v/>
      </c>
      <c r="P2516" s="9" t="str">
        <f t="shared" si="556"/>
        <v/>
      </c>
      <c r="Q2516" s="9" t="str">
        <f t="shared" si="557"/>
        <v/>
      </c>
      <c r="R2516" s="9" t="str">
        <f t="shared" si="558"/>
        <v/>
      </c>
      <c r="S2516" s="9" t="str">
        <f t="shared" si="559"/>
        <v/>
      </c>
      <c r="T2516" s="9" t="str">
        <f t="shared" si="559"/>
        <v/>
      </c>
      <c r="U2516" s="9" t="str">
        <f t="shared" si="547"/>
        <v/>
      </c>
      <c r="V2516" s="6" t="str">
        <f t="shared" si="548"/>
        <v/>
      </c>
      <c r="W2516" s="16" t="str">
        <f ca="1">IF(AND(W2515=U2515,F2516&lt;=U2516),U2516,IF(AND(W2515=U2515,F2516&gt;=U2516),V2516,IF(AND(W2515=V2515,F2516&gt;=V2516),V2516,IF(AND(W2515=V2515,F2516&lt;=V2516),U2516,””))))</f>
        <v/>
      </c>
      <c r="X2516" s="1" t="str">
        <f t="shared" si="546"/>
        <v/>
      </c>
    </row>
    <row r="2517" spans="1:24" ht="17.7">
      <c r="A2517" s="3"/>
      <c r="B2517" s="7"/>
      <c r="H2517" s="1" t="str">
        <f t="shared" si="549"/>
        <v/>
      </c>
      <c r="I2517" s="9" t="str">
        <f ca="1">IF(A2517="","",IF(ROW()&gt;$AA$16+1,AVERAGE(INDIRECT("H" &amp; ROW()-$AA$16+1):H2517),""))</f>
        <v/>
      </c>
      <c r="J2517" s="14" t="str">
        <f t="shared" ca="1" si="550"/>
        <v/>
      </c>
      <c r="K2517" s="14" t="str">
        <f t="shared" ca="1" si="551"/>
        <v/>
      </c>
      <c r="L2517" s="9" t="str">
        <f t="shared" ca="1" si="552"/>
        <v/>
      </c>
      <c r="M2517" s="9" t="str">
        <f t="shared" si="553"/>
        <v/>
      </c>
      <c r="N2517" s="9" t="str">
        <f t="shared" si="554"/>
        <v/>
      </c>
      <c r="O2517" s="9" t="str">
        <f t="shared" si="555"/>
        <v/>
      </c>
      <c r="P2517" s="9" t="str">
        <f t="shared" si="556"/>
        <v/>
      </c>
      <c r="Q2517" s="9" t="str">
        <f t="shared" si="557"/>
        <v/>
      </c>
      <c r="R2517" s="9" t="str">
        <f t="shared" si="558"/>
        <v/>
      </c>
      <c r="S2517" s="9" t="str">
        <f t="shared" si="559"/>
        <v/>
      </c>
      <c r="T2517" s="9" t="str">
        <f t="shared" si="559"/>
        <v/>
      </c>
      <c r="U2517" s="9" t="str">
        <f t="shared" si="547"/>
        <v/>
      </c>
      <c r="V2517" s="6" t="str">
        <f t="shared" si="548"/>
        <v/>
      </c>
      <c r="W2517" s="16" t="str">
        <f ca="1">IF(AND(W2516=U2516,F2517&lt;=U2517),U2517,IF(AND(W2516=U2516,F2517&gt;=U2517),V2517,IF(AND(W2516=V2516,F2517&gt;=V2517),V2517,IF(AND(W2516=V2516,F2517&lt;=V2517),U2517,””))))</f>
        <v/>
      </c>
      <c r="X2517" s="1" t="str">
        <f t="shared" si="546"/>
        <v/>
      </c>
    </row>
    <row r="2518" spans="1:24" ht="17.7">
      <c r="A2518" s="3"/>
      <c r="B2518" s="7"/>
      <c r="H2518" s="1" t="str">
        <f t="shared" si="549"/>
        <v/>
      </c>
      <c r="I2518" s="9" t="str">
        <f ca="1">IF(A2518="","",IF(ROW()&gt;$AA$16+1,AVERAGE(INDIRECT("H" &amp; ROW()-$AA$16+1):H2518),""))</f>
        <v/>
      </c>
      <c r="J2518" s="14" t="str">
        <f t="shared" ca="1" si="550"/>
        <v/>
      </c>
      <c r="K2518" s="14" t="str">
        <f t="shared" ca="1" si="551"/>
        <v/>
      </c>
      <c r="L2518" s="9" t="str">
        <f t="shared" ca="1" si="552"/>
        <v/>
      </c>
      <c r="M2518" s="9" t="str">
        <f t="shared" si="553"/>
        <v/>
      </c>
      <c r="N2518" s="9" t="str">
        <f t="shared" si="554"/>
        <v/>
      </c>
      <c r="O2518" s="9" t="str">
        <f t="shared" si="555"/>
        <v/>
      </c>
      <c r="P2518" s="9" t="str">
        <f t="shared" si="556"/>
        <v/>
      </c>
      <c r="Q2518" s="9" t="str">
        <f t="shared" si="557"/>
        <v/>
      </c>
      <c r="R2518" s="9" t="str">
        <f t="shared" si="558"/>
        <v/>
      </c>
      <c r="S2518" s="9" t="str">
        <f t="shared" si="559"/>
        <v/>
      </c>
      <c r="T2518" s="9" t="str">
        <f t="shared" si="559"/>
        <v/>
      </c>
      <c r="U2518" s="9" t="str">
        <f t="shared" si="547"/>
        <v/>
      </c>
      <c r="V2518" s="6" t="str">
        <f t="shared" si="548"/>
        <v/>
      </c>
      <c r="W2518" s="16" t="str">
        <f ca="1">IF(AND(W2517=U2517,F2518&lt;=U2518),U2518,IF(AND(W2517=U2517,F2518&gt;=U2518),V2518,IF(AND(W2517=V2517,F2518&gt;=V2518),V2518,IF(AND(W2517=V2517,F2518&lt;=V2518),U2518,””))))</f>
        <v/>
      </c>
      <c r="X2518" s="1" t="str">
        <f t="shared" si="546"/>
        <v/>
      </c>
    </row>
    <row r="2519" spans="1:24" ht="17.7">
      <c r="A2519" s="3"/>
      <c r="B2519" s="7"/>
      <c r="H2519" s="1" t="str">
        <f t="shared" si="549"/>
        <v/>
      </c>
      <c r="I2519" s="9" t="str">
        <f ca="1">IF(A2519="","",IF(ROW()&gt;$AA$16+1,AVERAGE(INDIRECT("H" &amp; ROW()-$AA$16+1):H2519),""))</f>
        <v/>
      </c>
      <c r="J2519" s="14" t="str">
        <f t="shared" ca="1" si="550"/>
        <v/>
      </c>
      <c r="K2519" s="14" t="str">
        <f t="shared" ca="1" si="551"/>
        <v/>
      </c>
      <c r="L2519" s="9" t="str">
        <f t="shared" ca="1" si="552"/>
        <v/>
      </c>
      <c r="M2519" s="9" t="str">
        <f t="shared" si="553"/>
        <v/>
      </c>
      <c r="N2519" s="9" t="str">
        <f t="shared" si="554"/>
        <v/>
      </c>
      <c r="O2519" s="9" t="str">
        <f t="shared" si="555"/>
        <v/>
      </c>
      <c r="P2519" s="9" t="str">
        <f t="shared" si="556"/>
        <v/>
      </c>
      <c r="Q2519" s="9" t="str">
        <f t="shared" si="557"/>
        <v/>
      </c>
      <c r="R2519" s="9" t="str">
        <f t="shared" si="558"/>
        <v/>
      </c>
      <c r="S2519" s="9" t="str">
        <f t="shared" si="559"/>
        <v/>
      </c>
      <c r="T2519" s="9" t="str">
        <f t="shared" si="559"/>
        <v/>
      </c>
      <c r="U2519" s="9" t="str">
        <f t="shared" si="547"/>
        <v/>
      </c>
      <c r="V2519" s="6" t="str">
        <f t="shared" si="548"/>
        <v/>
      </c>
      <c r="W2519" s="16" t="str">
        <f ca="1">IF(AND(W2518=U2518,F2519&lt;=U2519),U2519,IF(AND(W2518=U2518,F2519&gt;=U2519),V2519,IF(AND(W2518=V2518,F2519&gt;=V2519),V2519,IF(AND(W2518=V2518,F2519&lt;=V2519),U2519,””))))</f>
        <v/>
      </c>
      <c r="X2519" s="1" t="str">
        <f t="shared" si="546"/>
        <v/>
      </c>
    </row>
    <row r="2520" spans="1:24" ht="17.7">
      <c r="A2520" s="3"/>
      <c r="B2520" s="7"/>
      <c r="H2520" s="1" t="str">
        <f t="shared" si="549"/>
        <v/>
      </c>
      <c r="I2520" s="9" t="str">
        <f ca="1">IF(A2520="","",IF(ROW()&gt;$AA$16+1,AVERAGE(INDIRECT("H" &amp; ROW()-$AA$16+1):H2520),""))</f>
        <v/>
      </c>
      <c r="J2520" s="14" t="str">
        <f t="shared" ca="1" si="550"/>
        <v/>
      </c>
      <c r="K2520" s="14" t="str">
        <f t="shared" ca="1" si="551"/>
        <v/>
      </c>
      <c r="L2520" s="9" t="str">
        <f t="shared" ca="1" si="552"/>
        <v/>
      </c>
      <c r="M2520" s="9" t="str">
        <f t="shared" si="553"/>
        <v/>
      </c>
      <c r="N2520" s="9" t="str">
        <f t="shared" si="554"/>
        <v/>
      </c>
      <c r="O2520" s="9" t="str">
        <f t="shared" si="555"/>
        <v/>
      </c>
      <c r="P2520" s="9" t="str">
        <f t="shared" si="556"/>
        <v/>
      </c>
      <c r="Q2520" s="9" t="str">
        <f t="shared" si="557"/>
        <v/>
      </c>
      <c r="R2520" s="9" t="str">
        <f t="shared" si="558"/>
        <v/>
      </c>
      <c r="S2520" s="9" t="str">
        <f t="shared" si="559"/>
        <v/>
      </c>
      <c r="T2520" s="9" t="str">
        <f t="shared" si="559"/>
        <v/>
      </c>
      <c r="U2520" s="9" t="str">
        <f t="shared" si="547"/>
        <v/>
      </c>
      <c r="V2520" s="6" t="str">
        <f t="shared" si="548"/>
        <v/>
      </c>
      <c r="W2520" s="16" t="str">
        <f ca="1">IF(AND(W2519=U2519,F2520&lt;=U2520),U2520,IF(AND(W2519=U2519,F2520&gt;=U2520),V2520,IF(AND(W2519=V2519,F2520&gt;=V2520),V2520,IF(AND(W2519=V2519,F2520&lt;=V2520),U2520,””))))</f>
        <v/>
      </c>
      <c r="X2520" s="1" t="str">
        <f t="shared" si="546"/>
        <v/>
      </c>
    </row>
    <row r="2521" spans="1:24" ht="17.7">
      <c r="A2521" s="3"/>
      <c r="B2521" s="7"/>
      <c r="H2521" s="1" t="str">
        <f t="shared" si="549"/>
        <v/>
      </c>
      <c r="I2521" s="9" t="str">
        <f ca="1">IF(A2521="","",IF(ROW()&gt;$AA$16+1,AVERAGE(INDIRECT("H" &amp; ROW()-$AA$16+1):H2521),""))</f>
        <v/>
      </c>
      <c r="J2521" s="14" t="str">
        <f t="shared" ca="1" si="550"/>
        <v/>
      </c>
      <c r="K2521" s="14" t="str">
        <f t="shared" ca="1" si="551"/>
        <v/>
      </c>
      <c r="L2521" s="9" t="str">
        <f t="shared" ca="1" si="552"/>
        <v/>
      </c>
      <c r="M2521" s="9" t="str">
        <f t="shared" si="553"/>
        <v/>
      </c>
      <c r="N2521" s="9" t="str">
        <f t="shared" si="554"/>
        <v/>
      </c>
      <c r="O2521" s="9" t="str">
        <f t="shared" si="555"/>
        <v/>
      </c>
      <c r="P2521" s="9" t="str">
        <f t="shared" si="556"/>
        <v/>
      </c>
      <c r="Q2521" s="9" t="str">
        <f t="shared" si="557"/>
        <v/>
      </c>
      <c r="R2521" s="9" t="str">
        <f t="shared" si="558"/>
        <v/>
      </c>
      <c r="S2521" s="9" t="str">
        <f t="shared" si="559"/>
        <v/>
      </c>
      <c r="T2521" s="9" t="str">
        <f t="shared" si="559"/>
        <v/>
      </c>
      <c r="U2521" s="9" t="str">
        <f t="shared" si="547"/>
        <v/>
      </c>
      <c r="V2521" s="6" t="str">
        <f t="shared" si="548"/>
        <v/>
      </c>
      <c r="W2521" s="16" t="str">
        <f ca="1">IF(AND(W2520=U2520,F2521&lt;=U2521),U2521,IF(AND(W2520=U2520,F2521&gt;=U2521),V2521,IF(AND(W2520=V2520,F2521&gt;=V2521),V2521,IF(AND(W2520=V2520,F2521&lt;=V2521),U2521,””))))</f>
        <v/>
      </c>
      <c r="X2521" s="1" t="str">
        <f t="shared" si="546"/>
        <v/>
      </c>
    </row>
    <row r="2522" spans="1:24" ht="17.7">
      <c r="A2522" s="3"/>
      <c r="B2522" s="7"/>
      <c r="H2522" s="1" t="str">
        <f t="shared" si="549"/>
        <v/>
      </c>
      <c r="I2522" s="9" t="str">
        <f ca="1">IF(A2522="","",IF(ROW()&gt;$AA$16+1,AVERAGE(INDIRECT("H" &amp; ROW()-$AA$16+1):H2522),""))</f>
        <v/>
      </c>
      <c r="J2522" s="14" t="str">
        <f t="shared" ca="1" si="550"/>
        <v/>
      </c>
      <c r="K2522" s="14" t="str">
        <f t="shared" ca="1" si="551"/>
        <v/>
      </c>
      <c r="L2522" s="9" t="str">
        <f t="shared" ca="1" si="552"/>
        <v/>
      </c>
      <c r="M2522" s="9" t="str">
        <f t="shared" si="553"/>
        <v/>
      </c>
      <c r="N2522" s="9" t="str">
        <f t="shared" si="554"/>
        <v/>
      </c>
      <c r="O2522" s="9" t="str">
        <f t="shared" si="555"/>
        <v/>
      </c>
      <c r="P2522" s="9" t="str">
        <f t="shared" si="556"/>
        <v/>
      </c>
      <c r="Q2522" s="9" t="str">
        <f t="shared" si="557"/>
        <v/>
      </c>
      <c r="R2522" s="9" t="str">
        <f t="shared" si="558"/>
        <v/>
      </c>
      <c r="S2522" s="9" t="str">
        <f t="shared" si="559"/>
        <v/>
      </c>
      <c r="T2522" s="9" t="str">
        <f t="shared" si="559"/>
        <v/>
      </c>
      <c r="U2522" s="9" t="str">
        <f t="shared" si="547"/>
        <v/>
      </c>
      <c r="V2522" s="6" t="str">
        <f t="shared" si="548"/>
        <v/>
      </c>
      <c r="W2522" s="16" t="str">
        <f ca="1">IF(AND(W2521=U2521,F2522&lt;=U2522),U2522,IF(AND(W2521=U2521,F2522&gt;=U2522),V2522,IF(AND(W2521=V2521,F2522&gt;=V2522),V2522,IF(AND(W2521=V2521,F2522&lt;=V2522),U2522,””))))</f>
        <v/>
      </c>
      <c r="X2522" s="1" t="str">
        <f t="shared" si="546"/>
        <v/>
      </c>
    </row>
    <row r="2523" spans="1:24" ht="17.7">
      <c r="A2523" s="3"/>
      <c r="B2523" s="7"/>
      <c r="H2523" s="1" t="str">
        <f t="shared" si="549"/>
        <v/>
      </c>
      <c r="I2523" s="9" t="str">
        <f ca="1">IF(A2523="","",IF(ROW()&gt;$AA$16+1,AVERAGE(INDIRECT("H" &amp; ROW()-$AA$16+1):H2523),""))</f>
        <v/>
      </c>
      <c r="J2523" s="14" t="str">
        <f t="shared" ca="1" si="550"/>
        <v/>
      </c>
      <c r="K2523" s="14" t="str">
        <f t="shared" ca="1" si="551"/>
        <v/>
      </c>
      <c r="L2523" s="9" t="str">
        <f t="shared" ca="1" si="552"/>
        <v/>
      </c>
      <c r="M2523" s="9" t="str">
        <f t="shared" si="553"/>
        <v/>
      </c>
      <c r="N2523" s="9" t="str">
        <f t="shared" si="554"/>
        <v/>
      </c>
      <c r="O2523" s="9" t="str">
        <f t="shared" si="555"/>
        <v/>
      </c>
      <c r="P2523" s="9" t="str">
        <f t="shared" si="556"/>
        <v/>
      </c>
      <c r="Q2523" s="9" t="str">
        <f t="shared" si="557"/>
        <v/>
      </c>
      <c r="R2523" s="9" t="str">
        <f t="shared" si="558"/>
        <v/>
      </c>
      <c r="S2523" s="9" t="str">
        <f t="shared" si="559"/>
        <v/>
      </c>
      <c r="T2523" s="9" t="str">
        <f t="shared" si="559"/>
        <v/>
      </c>
      <c r="U2523" s="9" t="str">
        <f t="shared" si="547"/>
        <v/>
      </c>
      <c r="V2523" s="6" t="str">
        <f t="shared" si="548"/>
        <v/>
      </c>
      <c r="W2523" s="16" t="str">
        <f ca="1">IF(AND(W2522=U2522,F2523&lt;=U2523),U2523,IF(AND(W2522=U2522,F2523&gt;=U2523),V2523,IF(AND(W2522=V2522,F2523&gt;=V2523),V2523,IF(AND(W2522=V2522,F2523&lt;=V2523),U2523,””))))</f>
        <v/>
      </c>
      <c r="X2523" s="1" t="str">
        <f t="shared" si="546"/>
        <v/>
      </c>
    </row>
    <row r="2524" spans="1:24" ht="17.7">
      <c r="A2524" s="3"/>
      <c r="B2524" s="7"/>
      <c r="H2524" s="1" t="str">
        <f t="shared" si="549"/>
        <v/>
      </c>
      <c r="I2524" s="9" t="str">
        <f ca="1">IF(A2524="","",IF(ROW()&gt;$AA$16+1,AVERAGE(INDIRECT("H" &amp; ROW()-$AA$16+1):H2524),""))</f>
        <v/>
      </c>
      <c r="J2524" s="14" t="str">
        <f t="shared" ca="1" si="550"/>
        <v/>
      </c>
      <c r="K2524" s="14" t="str">
        <f t="shared" ca="1" si="551"/>
        <v/>
      </c>
      <c r="L2524" s="9" t="str">
        <f t="shared" ca="1" si="552"/>
        <v/>
      </c>
      <c r="M2524" s="9" t="str">
        <f t="shared" si="553"/>
        <v/>
      </c>
      <c r="N2524" s="9" t="str">
        <f t="shared" si="554"/>
        <v/>
      </c>
      <c r="O2524" s="9" t="str">
        <f t="shared" si="555"/>
        <v/>
      </c>
      <c r="P2524" s="9" t="str">
        <f t="shared" si="556"/>
        <v/>
      </c>
      <c r="Q2524" s="9" t="str">
        <f t="shared" si="557"/>
        <v/>
      </c>
      <c r="R2524" s="9" t="str">
        <f t="shared" si="558"/>
        <v/>
      </c>
      <c r="S2524" s="9" t="str">
        <f t="shared" si="559"/>
        <v/>
      </c>
      <c r="T2524" s="9" t="str">
        <f t="shared" si="559"/>
        <v/>
      </c>
      <c r="U2524" s="9" t="str">
        <f t="shared" si="547"/>
        <v/>
      </c>
      <c r="V2524" s="6" t="str">
        <f t="shared" si="548"/>
        <v/>
      </c>
      <c r="W2524" s="16" t="str">
        <f ca="1">IF(AND(W2523=U2523,F2524&lt;=U2524),U2524,IF(AND(W2523=U2523,F2524&gt;=U2524),V2524,IF(AND(W2523=V2523,F2524&gt;=V2524),V2524,IF(AND(W2523=V2523,F2524&lt;=V2524),U2524,””))))</f>
        <v/>
      </c>
      <c r="X2524" s="1" t="str">
        <f t="shared" si="546"/>
        <v/>
      </c>
    </row>
    <row r="2525" spans="1:24" ht="17.7">
      <c r="A2525" s="3"/>
      <c r="B2525" s="7"/>
      <c r="H2525" s="1" t="str">
        <f t="shared" si="549"/>
        <v/>
      </c>
      <c r="I2525" s="9" t="str">
        <f ca="1">IF(A2525="","",IF(ROW()&gt;$AA$16+1,AVERAGE(INDIRECT("H" &amp; ROW()-$AA$16+1):H2525),""))</f>
        <v/>
      </c>
      <c r="J2525" s="14" t="str">
        <f t="shared" ca="1" si="550"/>
        <v/>
      </c>
      <c r="K2525" s="14" t="str">
        <f t="shared" ca="1" si="551"/>
        <v/>
      </c>
      <c r="L2525" s="9" t="str">
        <f t="shared" ca="1" si="552"/>
        <v/>
      </c>
      <c r="M2525" s="9" t="str">
        <f t="shared" si="553"/>
        <v/>
      </c>
      <c r="N2525" s="9" t="str">
        <f t="shared" si="554"/>
        <v/>
      </c>
      <c r="O2525" s="9" t="str">
        <f t="shared" si="555"/>
        <v/>
      </c>
      <c r="P2525" s="9" t="str">
        <f t="shared" si="556"/>
        <v/>
      </c>
      <c r="Q2525" s="9" t="str">
        <f t="shared" si="557"/>
        <v/>
      </c>
      <c r="R2525" s="9" t="str">
        <f t="shared" si="558"/>
        <v/>
      </c>
      <c r="S2525" s="9" t="str">
        <f t="shared" si="559"/>
        <v/>
      </c>
      <c r="T2525" s="9" t="str">
        <f t="shared" si="559"/>
        <v/>
      </c>
      <c r="U2525" s="9" t="str">
        <f t="shared" si="547"/>
        <v/>
      </c>
      <c r="V2525" s="6" t="str">
        <f t="shared" si="548"/>
        <v/>
      </c>
      <c r="W2525" s="16" t="str">
        <f ca="1">IF(AND(W2524=U2524,F2525&lt;=U2525),U2525,IF(AND(W2524=U2524,F2525&gt;=U2525),V2525,IF(AND(W2524=V2524,F2525&gt;=V2525),V2525,IF(AND(W2524=V2524,F2525&lt;=V2525),U2525,””))))</f>
        <v/>
      </c>
      <c r="X2525" s="1" t="str">
        <f t="shared" si="546"/>
        <v/>
      </c>
    </row>
    <row r="2526" spans="1:24" ht="17.7">
      <c r="A2526" s="3"/>
      <c r="B2526" s="7"/>
      <c r="H2526" s="1" t="str">
        <f t="shared" si="549"/>
        <v/>
      </c>
      <c r="I2526" s="9" t="str">
        <f ca="1">IF(A2526="","",IF(ROW()&gt;$AA$16+1,AVERAGE(INDIRECT("H" &amp; ROW()-$AA$16+1):H2526),""))</f>
        <v/>
      </c>
      <c r="J2526" s="14" t="str">
        <f t="shared" ca="1" si="550"/>
        <v/>
      </c>
      <c r="K2526" s="14" t="str">
        <f t="shared" ca="1" si="551"/>
        <v/>
      </c>
      <c r="L2526" s="9" t="str">
        <f t="shared" ca="1" si="552"/>
        <v/>
      </c>
      <c r="M2526" s="9" t="str">
        <f t="shared" si="553"/>
        <v/>
      </c>
      <c r="N2526" s="9" t="str">
        <f t="shared" si="554"/>
        <v/>
      </c>
      <c r="O2526" s="9" t="str">
        <f t="shared" si="555"/>
        <v/>
      </c>
      <c r="P2526" s="9" t="str">
        <f t="shared" si="556"/>
        <v/>
      </c>
      <c r="Q2526" s="9" t="str">
        <f t="shared" si="557"/>
        <v/>
      </c>
      <c r="R2526" s="9" t="str">
        <f t="shared" si="558"/>
        <v/>
      </c>
      <c r="S2526" s="9" t="str">
        <f t="shared" si="559"/>
        <v/>
      </c>
      <c r="T2526" s="9" t="str">
        <f t="shared" si="559"/>
        <v/>
      </c>
      <c r="U2526" s="9" t="str">
        <f t="shared" si="547"/>
        <v/>
      </c>
      <c r="V2526" s="6" t="str">
        <f t="shared" si="548"/>
        <v/>
      </c>
      <c r="W2526" s="16" t="str">
        <f ca="1">IF(AND(W2525=U2525,F2526&lt;=U2526),U2526,IF(AND(W2525=U2525,F2526&gt;=U2526),V2526,IF(AND(W2525=V2525,F2526&gt;=V2526),V2526,IF(AND(W2525=V2525,F2526&lt;=V2526),U2526,””))))</f>
        <v/>
      </c>
      <c r="X2526" s="1" t="str">
        <f t="shared" si="546"/>
        <v/>
      </c>
    </row>
    <row r="2527" spans="1:24" ht="17.7">
      <c r="A2527" s="3"/>
      <c r="B2527" s="7"/>
      <c r="H2527" s="1" t="str">
        <f t="shared" si="549"/>
        <v/>
      </c>
      <c r="I2527" s="9" t="str">
        <f ca="1">IF(A2527="","",IF(ROW()&gt;$AA$16+1,AVERAGE(INDIRECT("H" &amp; ROW()-$AA$16+1):H2527),""))</f>
        <v/>
      </c>
      <c r="J2527" s="14" t="str">
        <f t="shared" ca="1" si="550"/>
        <v/>
      </c>
      <c r="K2527" s="14" t="str">
        <f t="shared" ca="1" si="551"/>
        <v/>
      </c>
      <c r="L2527" s="9" t="str">
        <f t="shared" ca="1" si="552"/>
        <v/>
      </c>
      <c r="M2527" s="9" t="str">
        <f t="shared" si="553"/>
        <v/>
      </c>
      <c r="N2527" s="9" t="str">
        <f t="shared" si="554"/>
        <v/>
      </c>
      <c r="O2527" s="9" t="str">
        <f t="shared" si="555"/>
        <v/>
      </c>
      <c r="P2527" s="9" t="str">
        <f t="shared" si="556"/>
        <v/>
      </c>
      <c r="Q2527" s="9" t="str">
        <f t="shared" si="557"/>
        <v/>
      </c>
      <c r="R2527" s="9" t="str">
        <f t="shared" si="558"/>
        <v/>
      </c>
      <c r="S2527" s="9" t="str">
        <f t="shared" si="559"/>
        <v/>
      </c>
      <c r="T2527" s="9" t="str">
        <f t="shared" si="559"/>
        <v/>
      </c>
      <c r="U2527" s="9" t="str">
        <f t="shared" si="547"/>
        <v/>
      </c>
      <c r="V2527" s="6" t="str">
        <f t="shared" si="548"/>
        <v/>
      </c>
      <c r="W2527" s="16" t="str">
        <f ca="1">IF(AND(W2526=U2526,F2527&lt;=U2527),U2527,IF(AND(W2526=U2526,F2527&gt;=U2527),V2527,IF(AND(W2526=V2526,F2527&gt;=V2527),V2527,IF(AND(W2526=V2526,F2527&lt;=V2527),U2527,””))))</f>
        <v/>
      </c>
      <c r="X2527" s="1" t="str">
        <f t="shared" si="546"/>
        <v/>
      </c>
    </row>
    <row r="2528" spans="1:24" ht="17.7">
      <c r="A2528" s="3"/>
      <c r="B2528" s="7"/>
      <c r="H2528" s="1" t="str">
        <f t="shared" si="549"/>
        <v/>
      </c>
      <c r="I2528" s="9" t="str">
        <f ca="1">IF(A2528="","",IF(ROW()&gt;$AA$16+1,AVERAGE(INDIRECT("H" &amp; ROW()-$AA$16+1):H2528),""))</f>
        <v/>
      </c>
      <c r="J2528" s="14" t="str">
        <f t="shared" ca="1" si="550"/>
        <v/>
      </c>
      <c r="K2528" s="14" t="str">
        <f t="shared" ca="1" si="551"/>
        <v/>
      </c>
      <c r="L2528" s="9" t="str">
        <f t="shared" ca="1" si="552"/>
        <v/>
      </c>
      <c r="M2528" s="9" t="str">
        <f t="shared" si="553"/>
        <v/>
      </c>
      <c r="N2528" s="9" t="str">
        <f t="shared" si="554"/>
        <v/>
      </c>
      <c r="O2528" s="9" t="str">
        <f t="shared" si="555"/>
        <v/>
      </c>
      <c r="P2528" s="9" t="str">
        <f t="shared" si="556"/>
        <v/>
      </c>
      <c r="Q2528" s="9" t="str">
        <f t="shared" si="557"/>
        <v/>
      </c>
      <c r="R2528" s="9" t="str">
        <f t="shared" si="558"/>
        <v/>
      </c>
      <c r="S2528" s="9" t="str">
        <f t="shared" si="559"/>
        <v/>
      </c>
      <c r="T2528" s="9" t="str">
        <f t="shared" si="559"/>
        <v/>
      </c>
      <c r="U2528" s="9" t="str">
        <f t="shared" si="547"/>
        <v/>
      </c>
      <c r="V2528" s="6" t="str">
        <f t="shared" si="548"/>
        <v/>
      </c>
      <c r="W2528" s="16" t="str">
        <f ca="1">IF(AND(W2527=U2527,F2528&lt;=U2528),U2528,IF(AND(W2527=U2527,F2528&gt;=U2528),V2528,IF(AND(W2527=V2527,F2528&gt;=V2528),V2528,IF(AND(W2527=V2527,F2528&lt;=V2528),U2528,””))))</f>
        <v/>
      </c>
      <c r="X2528" s="1" t="str">
        <f t="shared" si="546"/>
        <v/>
      </c>
    </row>
    <row r="2529" spans="1:24" ht="17.7">
      <c r="A2529" s="3"/>
      <c r="B2529" s="7"/>
      <c r="H2529" s="1" t="str">
        <f t="shared" si="549"/>
        <v/>
      </c>
      <c r="I2529" s="9" t="str">
        <f ca="1">IF(A2529="","",IF(ROW()&gt;$AA$16+1,AVERAGE(INDIRECT("H" &amp; ROW()-$AA$16+1):H2529),""))</f>
        <v/>
      </c>
      <c r="J2529" s="14" t="str">
        <f t="shared" ca="1" si="550"/>
        <v/>
      </c>
      <c r="K2529" s="14" t="str">
        <f t="shared" ca="1" si="551"/>
        <v/>
      </c>
      <c r="L2529" s="9" t="str">
        <f t="shared" ca="1" si="552"/>
        <v/>
      </c>
      <c r="M2529" s="9" t="str">
        <f t="shared" si="553"/>
        <v/>
      </c>
      <c r="N2529" s="9" t="str">
        <f t="shared" si="554"/>
        <v/>
      </c>
      <c r="O2529" s="9" t="str">
        <f t="shared" si="555"/>
        <v/>
      </c>
      <c r="P2529" s="9" t="str">
        <f t="shared" si="556"/>
        <v/>
      </c>
      <c r="Q2529" s="9" t="str">
        <f t="shared" si="557"/>
        <v/>
      </c>
      <c r="R2529" s="9" t="str">
        <f t="shared" si="558"/>
        <v/>
      </c>
      <c r="S2529" s="9" t="str">
        <f t="shared" si="559"/>
        <v/>
      </c>
      <c r="T2529" s="9" t="str">
        <f t="shared" si="559"/>
        <v/>
      </c>
      <c r="U2529" s="9" t="str">
        <f t="shared" si="547"/>
        <v/>
      </c>
      <c r="V2529" s="6" t="str">
        <f t="shared" si="548"/>
        <v/>
      </c>
      <c r="W2529" s="16" t="str">
        <f ca="1">IF(AND(W2528=U2528,F2529&lt;=U2529),U2529,IF(AND(W2528=U2528,F2529&gt;=U2529),V2529,IF(AND(W2528=V2528,F2529&gt;=V2529),V2529,IF(AND(W2528=V2528,F2529&lt;=V2529),U2529,””))))</f>
        <v/>
      </c>
      <c r="X2529" s="1" t="str">
        <f t="shared" si="546"/>
        <v/>
      </c>
    </row>
    <row r="2530" spans="1:24" ht="17.7">
      <c r="A2530" s="3"/>
      <c r="B2530" s="7"/>
      <c r="H2530" s="1" t="str">
        <f t="shared" si="549"/>
        <v/>
      </c>
      <c r="I2530" s="9" t="str">
        <f ca="1">IF(A2530="","",IF(ROW()&gt;$AA$16+1,AVERAGE(INDIRECT("H" &amp; ROW()-$AA$16+1):H2530),""))</f>
        <v/>
      </c>
      <c r="J2530" s="14" t="str">
        <f t="shared" ca="1" si="550"/>
        <v/>
      </c>
      <c r="K2530" s="14" t="str">
        <f t="shared" ca="1" si="551"/>
        <v/>
      </c>
      <c r="L2530" s="9" t="str">
        <f t="shared" ca="1" si="552"/>
        <v/>
      </c>
      <c r="M2530" s="9" t="str">
        <f t="shared" si="553"/>
        <v/>
      </c>
      <c r="N2530" s="9" t="str">
        <f t="shared" si="554"/>
        <v/>
      </c>
      <c r="O2530" s="9" t="str">
        <f t="shared" si="555"/>
        <v/>
      </c>
      <c r="P2530" s="9" t="str">
        <f t="shared" si="556"/>
        <v/>
      </c>
      <c r="Q2530" s="9" t="str">
        <f t="shared" si="557"/>
        <v/>
      </c>
      <c r="R2530" s="9" t="str">
        <f t="shared" si="558"/>
        <v/>
      </c>
      <c r="S2530" s="9" t="str">
        <f t="shared" si="559"/>
        <v/>
      </c>
      <c r="T2530" s="9" t="str">
        <f t="shared" si="559"/>
        <v/>
      </c>
      <c r="U2530" s="9" t="str">
        <f t="shared" si="547"/>
        <v/>
      </c>
      <c r="V2530" s="6" t="str">
        <f t="shared" si="548"/>
        <v/>
      </c>
      <c r="W2530" s="16" t="str">
        <f ca="1">IF(AND(W2529=U2529,F2530&lt;=U2530),U2530,IF(AND(W2529=U2529,F2530&gt;=U2530),V2530,IF(AND(W2529=V2529,F2530&gt;=V2530),V2530,IF(AND(W2529=V2529,F2530&lt;=V2530),U2530,””))))</f>
        <v/>
      </c>
      <c r="X2530" s="1" t="str">
        <f t="shared" si="546"/>
        <v/>
      </c>
    </row>
    <row r="2531" spans="1:24" ht="17.7">
      <c r="A2531" s="3"/>
      <c r="B2531" s="7"/>
      <c r="H2531" s="1" t="str">
        <f t="shared" si="549"/>
        <v/>
      </c>
      <c r="I2531" s="9" t="str">
        <f ca="1">IF(A2531="","",IF(ROW()&gt;$AA$16+1,AVERAGE(INDIRECT("H" &amp; ROW()-$AA$16+1):H2531),""))</f>
        <v/>
      </c>
      <c r="J2531" s="14" t="str">
        <f t="shared" ca="1" si="550"/>
        <v/>
      </c>
      <c r="K2531" s="14" t="str">
        <f t="shared" ca="1" si="551"/>
        <v/>
      </c>
      <c r="L2531" s="9" t="str">
        <f t="shared" ca="1" si="552"/>
        <v/>
      </c>
      <c r="M2531" s="9" t="str">
        <f t="shared" si="553"/>
        <v/>
      </c>
      <c r="N2531" s="9" t="str">
        <f t="shared" si="554"/>
        <v/>
      </c>
      <c r="O2531" s="9" t="str">
        <f t="shared" si="555"/>
        <v/>
      </c>
      <c r="P2531" s="9" t="str">
        <f t="shared" si="556"/>
        <v/>
      </c>
      <c r="Q2531" s="9" t="str">
        <f t="shared" si="557"/>
        <v/>
      </c>
      <c r="R2531" s="9" t="str">
        <f t="shared" si="558"/>
        <v/>
      </c>
      <c r="S2531" s="9" t="str">
        <f t="shared" si="559"/>
        <v/>
      </c>
      <c r="T2531" s="9" t="str">
        <f t="shared" si="559"/>
        <v/>
      </c>
      <c r="U2531" s="9" t="str">
        <f t="shared" si="547"/>
        <v/>
      </c>
      <c r="V2531" s="6" t="str">
        <f t="shared" si="548"/>
        <v/>
      </c>
      <c r="W2531" s="16" t="str">
        <f ca="1">IF(AND(W2530=U2530,F2531&lt;=U2531),U2531,IF(AND(W2530=U2530,F2531&gt;=U2531),V2531,IF(AND(W2530=V2530,F2531&gt;=V2531),V2531,IF(AND(W2530=V2530,F2531&lt;=V2531),U2531,””))))</f>
        <v/>
      </c>
      <c r="X2531" s="1" t="str">
        <f t="shared" si="546"/>
        <v/>
      </c>
    </row>
    <row r="2532" spans="1:24" ht="17.7">
      <c r="A2532" s="3"/>
      <c r="B2532" s="7"/>
      <c r="H2532" s="1" t="str">
        <f t="shared" si="549"/>
        <v/>
      </c>
      <c r="I2532" s="9" t="str">
        <f ca="1">IF(A2532="","",IF(ROW()&gt;$AA$16+1,AVERAGE(INDIRECT("H" &amp; ROW()-$AA$16+1):H2532),""))</f>
        <v/>
      </c>
      <c r="J2532" s="14" t="str">
        <f t="shared" ca="1" si="550"/>
        <v/>
      </c>
      <c r="K2532" s="14" t="str">
        <f t="shared" ca="1" si="551"/>
        <v/>
      </c>
      <c r="L2532" s="9" t="str">
        <f t="shared" ca="1" si="552"/>
        <v/>
      </c>
      <c r="M2532" s="9" t="str">
        <f t="shared" si="553"/>
        <v/>
      </c>
      <c r="N2532" s="9" t="str">
        <f t="shared" si="554"/>
        <v/>
      </c>
      <c r="O2532" s="9" t="str">
        <f t="shared" si="555"/>
        <v/>
      </c>
      <c r="P2532" s="9" t="str">
        <f t="shared" si="556"/>
        <v/>
      </c>
      <c r="Q2532" s="9" t="str">
        <f t="shared" si="557"/>
        <v/>
      </c>
      <c r="R2532" s="9" t="str">
        <f t="shared" si="558"/>
        <v/>
      </c>
      <c r="S2532" s="9" t="str">
        <f t="shared" si="559"/>
        <v/>
      </c>
      <c r="T2532" s="9" t="str">
        <f t="shared" si="559"/>
        <v/>
      </c>
      <c r="U2532" s="9" t="str">
        <f t="shared" si="547"/>
        <v/>
      </c>
      <c r="V2532" s="6" t="str">
        <f t="shared" si="548"/>
        <v/>
      </c>
      <c r="W2532" s="16" t="str">
        <f ca="1">IF(AND(W2531=U2531,F2532&lt;=U2532),U2532,IF(AND(W2531=U2531,F2532&gt;=U2532),V2532,IF(AND(W2531=V2531,F2532&gt;=V2532),V2532,IF(AND(W2531=V2531,F2532&lt;=V2532),U2532,””))))</f>
        <v/>
      </c>
      <c r="X2532" s="1" t="str">
        <f t="shared" si="546"/>
        <v/>
      </c>
    </row>
    <row r="2533" spans="1:24" ht="17.7">
      <c r="A2533" s="3"/>
      <c r="B2533" s="7"/>
      <c r="H2533" s="1" t="str">
        <f t="shared" si="549"/>
        <v/>
      </c>
      <c r="I2533" s="9" t="str">
        <f ca="1">IF(A2533="","",IF(ROW()&gt;$AA$16+1,AVERAGE(INDIRECT("H" &amp; ROW()-$AA$16+1):H2533),""))</f>
        <v/>
      </c>
      <c r="J2533" s="14" t="str">
        <f t="shared" ca="1" si="550"/>
        <v/>
      </c>
      <c r="K2533" s="14" t="str">
        <f t="shared" ca="1" si="551"/>
        <v/>
      </c>
      <c r="L2533" s="9" t="str">
        <f t="shared" ca="1" si="552"/>
        <v/>
      </c>
      <c r="M2533" s="9" t="str">
        <f t="shared" si="553"/>
        <v/>
      </c>
      <c r="N2533" s="9" t="str">
        <f t="shared" si="554"/>
        <v/>
      </c>
      <c r="O2533" s="9" t="str">
        <f t="shared" si="555"/>
        <v/>
      </c>
      <c r="P2533" s="9" t="str">
        <f t="shared" si="556"/>
        <v/>
      </c>
      <c r="Q2533" s="9" t="str">
        <f t="shared" si="557"/>
        <v/>
      </c>
      <c r="R2533" s="9" t="str">
        <f t="shared" si="558"/>
        <v/>
      </c>
      <c r="S2533" s="9" t="str">
        <f t="shared" si="559"/>
        <v/>
      </c>
      <c r="T2533" s="9" t="str">
        <f t="shared" si="559"/>
        <v/>
      </c>
      <c r="U2533" s="9" t="str">
        <f t="shared" si="547"/>
        <v/>
      </c>
      <c r="V2533" s="6" t="str">
        <f t="shared" si="548"/>
        <v/>
      </c>
      <c r="W2533" s="16" t="str">
        <f ca="1">IF(AND(W2532=U2532,F2533&lt;=U2533),U2533,IF(AND(W2532=U2532,F2533&gt;=U2533),V2533,IF(AND(W2532=V2532,F2533&gt;=V2533),V2533,IF(AND(W2532=V2532,F2533&lt;=V2533),U2533,””))))</f>
        <v/>
      </c>
      <c r="X2533" s="1" t="str">
        <f t="shared" si="546"/>
        <v/>
      </c>
    </row>
    <row r="2534" spans="1:24" ht="17.7">
      <c r="A2534" s="3"/>
      <c r="B2534" s="7"/>
      <c r="H2534" s="1" t="str">
        <f t="shared" si="549"/>
        <v/>
      </c>
      <c r="I2534" s="9" t="str">
        <f ca="1">IF(A2534="","",IF(ROW()&gt;$AA$16+1,AVERAGE(INDIRECT("H" &amp; ROW()-$AA$16+1):H2534),""))</f>
        <v/>
      </c>
      <c r="J2534" s="14" t="str">
        <f t="shared" ca="1" si="550"/>
        <v/>
      </c>
      <c r="K2534" s="14" t="str">
        <f t="shared" ca="1" si="551"/>
        <v/>
      </c>
      <c r="L2534" s="9" t="str">
        <f t="shared" ca="1" si="552"/>
        <v/>
      </c>
      <c r="M2534" s="9" t="str">
        <f t="shared" si="553"/>
        <v/>
      </c>
      <c r="N2534" s="9" t="str">
        <f t="shared" si="554"/>
        <v/>
      </c>
      <c r="O2534" s="9" t="str">
        <f t="shared" si="555"/>
        <v/>
      </c>
      <c r="P2534" s="9" t="str">
        <f t="shared" si="556"/>
        <v/>
      </c>
      <c r="Q2534" s="9" t="str">
        <f t="shared" si="557"/>
        <v/>
      </c>
      <c r="R2534" s="9" t="str">
        <f t="shared" si="558"/>
        <v/>
      </c>
      <c r="S2534" s="9" t="str">
        <f t="shared" si="559"/>
        <v/>
      </c>
      <c r="T2534" s="9" t="str">
        <f t="shared" si="559"/>
        <v/>
      </c>
      <c r="U2534" s="9" t="str">
        <f t="shared" si="547"/>
        <v/>
      </c>
      <c r="V2534" s="6" t="str">
        <f t="shared" si="548"/>
        <v/>
      </c>
      <c r="W2534" s="16" t="str">
        <f ca="1">IF(AND(W2533=U2533,F2534&lt;=U2534),U2534,IF(AND(W2533=U2533,F2534&gt;=U2534),V2534,IF(AND(W2533=V2533,F2534&gt;=V2534),V2534,IF(AND(W2533=V2533,F2534&lt;=V2534),U2534,””))))</f>
        <v/>
      </c>
      <c r="X2534" s="1" t="str">
        <f t="shared" si="546"/>
        <v/>
      </c>
    </row>
    <row r="2535" spans="1:24" ht="17.7">
      <c r="A2535" s="3"/>
      <c r="B2535" s="7"/>
      <c r="H2535" s="1" t="str">
        <f t="shared" si="549"/>
        <v/>
      </c>
      <c r="I2535" s="9" t="str">
        <f ca="1">IF(A2535="","",IF(ROW()&gt;$AA$16+1,AVERAGE(INDIRECT("H" &amp; ROW()-$AA$16+1):H2535),""))</f>
        <v/>
      </c>
      <c r="J2535" s="14" t="str">
        <f t="shared" ca="1" si="550"/>
        <v/>
      </c>
      <c r="K2535" s="14" t="str">
        <f t="shared" ca="1" si="551"/>
        <v/>
      </c>
      <c r="L2535" s="9" t="str">
        <f t="shared" ca="1" si="552"/>
        <v/>
      </c>
      <c r="M2535" s="9" t="str">
        <f t="shared" si="553"/>
        <v/>
      </c>
      <c r="N2535" s="9" t="str">
        <f t="shared" si="554"/>
        <v/>
      </c>
      <c r="O2535" s="9" t="str">
        <f t="shared" si="555"/>
        <v/>
      </c>
      <c r="P2535" s="9" t="str">
        <f t="shared" si="556"/>
        <v/>
      </c>
      <c r="Q2535" s="9" t="str">
        <f t="shared" si="557"/>
        <v/>
      </c>
      <c r="R2535" s="9" t="str">
        <f t="shared" si="558"/>
        <v/>
      </c>
      <c r="S2535" s="9" t="str">
        <f t="shared" si="559"/>
        <v/>
      </c>
      <c r="T2535" s="9" t="str">
        <f t="shared" si="559"/>
        <v/>
      </c>
      <c r="U2535" s="9" t="str">
        <f t="shared" si="547"/>
        <v/>
      </c>
      <c r="V2535" s="6" t="str">
        <f t="shared" si="548"/>
        <v/>
      </c>
      <c r="W2535" s="16" t="str">
        <f ca="1">IF(AND(W2534=U2534,F2535&lt;=U2535),U2535,IF(AND(W2534=U2534,F2535&gt;=U2535),V2535,IF(AND(W2534=V2534,F2535&gt;=V2535),V2535,IF(AND(W2534=V2534,F2535&lt;=V2535),U2535,””))))</f>
        <v/>
      </c>
      <c r="X2535" s="1" t="str">
        <f t="shared" si="546"/>
        <v/>
      </c>
    </row>
    <row r="2536" spans="1:24" ht="17.7">
      <c r="A2536" s="3"/>
      <c r="B2536" s="7"/>
      <c r="H2536" s="1" t="str">
        <f t="shared" si="549"/>
        <v/>
      </c>
      <c r="I2536" s="9" t="str">
        <f ca="1">IF(A2536="","",IF(ROW()&gt;$AA$16+1,AVERAGE(INDIRECT("H" &amp; ROW()-$AA$16+1):H2536),""))</f>
        <v/>
      </c>
      <c r="J2536" s="14" t="str">
        <f t="shared" ca="1" si="550"/>
        <v/>
      </c>
      <c r="K2536" s="14" t="str">
        <f t="shared" ca="1" si="551"/>
        <v/>
      </c>
      <c r="L2536" s="9" t="str">
        <f t="shared" ca="1" si="552"/>
        <v/>
      </c>
      <c r="M2536" s="9" t="str">
        <f t="shared" si="553"/>
        <v/>
      </c>
      <c r="N2536" s="9" t="str">
        <f t="shared" si="554"/>
        <v/>
      </c>
      <c r="O2536" s="9" t="str">
        <f t="shared" si="555"/>
        <v/>
      </c>
      <c r="P2536" s="9" t="str">
        <f t="shared" si="556"/>
        <v/>
      </c>
      <c r="Q2536" s="9" t="str">
        <f t="shared" si="557"/>
        <v/>
      </c>
      <c r="R2536" s="9" t="str">
        <f t="shared" si="558"/>
        <v/>
      </c>
      <c r="S2536" s="9" t="str">
        <f t="shared" si="559"/>
        <v/>
      </c>
      <c r="T2536" s="9" t="str">
        <f t="shared" si="559"/>
        <v/>
      </c>
      <c r="U2536" s="9" t="str">
        <f t="shared" si="547"/>
        <v/>
      </c>
      <c r="V2536" s="6" t="str">
        <f t="shared" si="548"/>
        <v/>
      </c>
      <c r="W2536" s="16" t="str">
        <f ca="1">IF(AND(W2535=U2535,F2536&lt;=U2536),U2536,IF(AND(W2535=U2535,F2536&gt;=U2536),V2536,IF(AND(W2535=V2535,F2536&gt;=V2536),V2536,IF(AND(W2535=V2535,F2536&lt;=V2536),U2536,””))))</f>
        <v/>
      </c>
      <c r="X2536" s="1" t="str">
        <f t="shared" si="546"/>
        <v/>
      </c>
    </row>
    <row r="2537" spans="1:24" ht="17.7">
      <c r="A2537" s="3"/>
      <c r="B2537" s="7"/>
      <c r="H2537" s="1" t="str">
        <f t="shared" si="549"/>
        <v/>
      </c>
      <c r="I2537" s="9" t="str">
        <f ca="1">IF(A2537="","",IF(ROW()&gt;$AA$16+1,AVERAGE(INDIRECT("H" &amp; ROW()-$AA$16+1):H2537),""))</f>
        <v/>
      </c>
      <c r="J2537" s="14" t="str">
        <f t="shared" ca="1" si="550"/>
        <v/>
      </c>
      <c r="K2537" s="14" t="str">
        <f t="shared" ca="1" si="551"/>
        <v/>
      </c>
      <c r="L2537" s="9" t="str">
        <f t="shared" ca="1" si="552"/>
        <v/>
      </c>
      <c r="M2537" s="9" t="str">
        <f t="shared" si="553"/>
        <v/>
      </c>
      <c r="N2537" s="9" t="str">
        <f t="shared" si="554"/>
        <v/>
      </c>
      <c r="O2537" s="9" t="str">
        <f t="shared" si="555"/>
        <v/>
      </c>
      <c r="P2537" s="9" t="str">
        <f t="shared" si="556"/>
        <v/>
      </c>
      <c r="Q2537" s="9" t="str">
        <f t="shared" si="557"/>
        <v/>
      </c>
      <c r="R2537" s="9" t="str">
        <f t="shared" si="558"/>
        <v/>
      </c>
      <c r="S2537" s="9" t="str">
        <f t="shared" si="559"/>
        <v/>
      </c>
      <c r="T2537" s="9" t="str">
        <f t="shared" si="559"/>
        <v/>
      </c>
      <c r="U2537" s="9" t="str">
        <f t="shared" si="547"/>
        <v/>
      </c>
      <c r="V2537" s="6" t="str">
        <f t="shared" si="548"/>
        <v/>
      </c>
      <c r="W2537" s="16" t="str">
        <f ca="1">IF(AND(W2536=U2536,F2537&lt;=U2537),U2537,IF(AND(W2536=U2536,F2537&gt;=U2537),V2537,IF(AND(W2536=V2536,F2537&gt;=V2537),V2537,IF(AND(W2536=V2536,F2537&lt;=V2537),U2537,””))))</f>
        <v/>
      </c>
      <c r="X2537" s="1" t="str">
        <f t="shared" si="546"/>
        <v/>
      </c>
    </row>
    <row r="2538" spans="1:24" ht="17.7">
      <c r="A2538" s="3"/>
      <c r="B2538" s="7"/>
      <c r="H2538" s="1" t="str">
        <f t="shared" si="549"/>
        <v/>
      </c>
      <c r="I2538" s="9" t="str">
        <f ca="1">IF(A2538="","",IF(ROW()&gt;$AA$16+1,AVERAGE(INDIRECT("H" &amp; ROW()-$AA$16+1):H2538),""))</f>
        <v/>
      </c>
      <c r="J2538" s="14" t="str">
        <f t="shared" ca="1" si="550"/>
        <v/>
      </c>
      <c r="K2538" s="14" t="str">
        <f t="shared" ca="1" si="551"/>
        <v/>
      </c>
      <c r="L2538" s="9" t="str">
        <f t="shared" ca="1" si="552"/>
        <v/>
      </c>
      <c r="M2538" s="9" t="str">
        <f t="shared" si="553"/>
        <v/>
      </c>
      <c r="N2538" s="9" t="str">
        <f t="shared" si="554"/>
        <v/>
      </c>
      <c r="O2538" s="9" t="str">
        <f t="shared" si="555"/>
        <v/>
      </c>
      <c r="P2538" s="9" t="str">
        <f t="shared" si="556"/>
        <v/>
      </c>
      <c r="Q2538" s="9" t="str">
        <f t="shared" si="557"/>
        <v/>
      </c>
      <c r="R2538" s="9" t="str">
        <f t="shared" si="558"/>
        <v/>
      </c>
      <c r="S2538" s="9" t="str">
        <f t="shared" si="559"/>
        <v/>
      </c>
      <c r="T2538" s="9" t="str">
        <f t="shared" si="559"/>
        <v/>
      </c>
      <c r="U2538" s="9" t="str">
        <f t="shared" si="547"/>
        <v/>
      </c>
      <c r="V2538" s="6" t="str">
        <f t="shared" si="548"/>
        <v/>
      </c>
      <c r="W2538" s="16" t="str">
        <f ca="1">IF(AND(W2537=U2537,F2538&lt;=U2538),U2538,IF(AND(W2537=U2537,F2538&gt;=U2538),V2538,IF(AND(W2537=V2537,F2538&gt;=V2538),V2538,IF(AND(W2537=V2537,F2538&lt;=V2538),U2538,””))))</f>
        <v/>
      </c>
      <c r="X2538" s="1" t="str">
        <f t="shared" si="546"/>
        <v/>
      </c>
    </row>
    <row r="2539" spans="1:24" ht="17.7">
      <c r="A2539" s="3"/>
      <c r="B2539" s="7"/>
      <c r="H2539" s="1" t="str">
        <f t="shared" si="549"/>
        <v/>
      </c>
      <c r="I2539" s="9" t="str">
        <f ca="1">IF(A2539="","",IF(ROW()&gt;$AA$16+1,AVERAGE(INDIRECT("H" &amp; ROW()-$AA$16+1):H2539),""))</f>
        <v/>
      </c>
      <c r="J2539" s="14" t="str">
        <f t="shared" ca="1" si="550"/>
        <v/>
      </c>
      <c r="K2539" s="14" t="str">
        <f t="shared" ca="1" si="551"/>
        <v/>
      </c>
      <c r="L2539" s="9" t="str">
        <f t="shared" ca="1" si="552"/>
        <v/>
      </c>
      <c r="M2539" s="9" t="str">
        <f t="shared" si="553"/>
        <v/>
      </c>
      <c r="N2539" s="9" t="str">
        <f t="shared" si="554"/>
        <v/>
      </c>
      <c r="O2539" s="9" t="str">
        <f t="shared" si="555"/>
        <v/>
      </c>
      <c r="P2539" s="9" t="str">
        <f t="shared" si="556"/>
        <v/>
      </c>
      <c r="Q2539" s="9" t="str">
        <f t="shared" si="557"/>
        <v/>
      </c>
      <c r="R2539" s="9" t="str">
        <f t="shared" si="558"/>
        <v/>
      </c>
      <c r="S2539" s="9" t="str">
        <f t="shared" si="559"/>
        <v/>
      </c>
      <c r="T2539" s="9" t="str">
        <f t="shared" si="559"/>
        <v/>
      </c>
      <c r="U2539" s="9" t="str">
        <f t="shared" si="547"/>
        <v/>
      </c>
      <c r="V2539" s="6" t="str">
        <f t="shared" si="548"/>
        <v/>
      </c>
      <c r="W2539" s="16" t="str">
        <f ca="1">IF(AND(W2538=U2538,F2539&lt;=U2539),U2539,IF(AND(W2538=U2538,F2539&gt;=U2539),V2539,IF(AND(W2538=V2538,F2539&gt;=V2539),V2539,IF(AND(W2538=V2538,F2539&lt;=V2539),U2539,””))))</f>
        <v/>
      </c>
      <c r="X2539" s="1" t="str">
        <f t="shared" si="546"/>
        <v/>
      </c>
    </row>
    <row r="2540" spans="1:24" ht="17.7">
      <c r="A2540" s="3"/>
      <c r="B2540" s="7"/>
      <c r="H2540" s="1" t="str">
        <f t="shared" si="549"/>
        <v/>
      </c>
      <c r="I2540" s="9" t="str">
        <f ca="1">IF(A2540="","",IF(ROW()&gt;$AA$16+1,AVERAGE(INDIRECT("H" &amp; ROW()-$AA$16+1):H2540),""))</f>
        <v/>
      </c>
      <c r="J2540" s="14" t="str">
        <f t="shared" ca="1" si="550"/>
        <v/>
      </c>
      <c r="K2540" s="14" t="str">
        <f t="shared" ca="1" si="551"/>
        <v/>
      </c>
      <c r="L2540" s="9" t="str">
        <f t="shared" ca="1" si="552"/>
        <v/>
      </c>
      <c r="M2540" s="9" t="str">
        <f t="shared" si="553"/>
        <v/>
      </c>
      <c r="N2540" s="9" t="str">
        <f t="shared" si="554"/>
        <v/>
      </c>
      <c r="O2540" s="9" t="str">
        <f t="shared" si="555"/>
        <v/>
      </c>
      <c r="P2540" s="9" t="str">
        <f t="shared" si="556"/>
        <v/>
      </c>
      <c r="Q2540" s="9" t="str">
        <f t="shared" si="557"/>
        <v/>
      </c>
      <c r="R2540" s="9" t="str">
        <f t="shared" si="558"/>
        <v/>
      </c>
      <c r="S2540" s="9" t="str">
        <f t="shared" si="559"/>
        <v/>
      </c>
      <c r="T2540" s="9" t="str">
        <f t="shared" si="559"/>
        <v/>
      </c>
      <c r="U2540" s="9" t="str">
        <f t="shared" si="547"/>
        <v/>
      </c>
      <c r="V2540" s="6" t="str">
        <f t="shared" si="548"/>
        <v/>
      </c>
      <c r="W2540" s="16" t="str">
        <f ca="1">IF(AND(W2539=U2539,F2540&lt;=U2540),U2540,IF(AND(W2539=U2539,F2540&gt;=U2540),V2540,IF(AND(W2539=V2539,F2540&gt;=V2540),V2540,IF(AND(W2539=V2539,F2540&lt;=V2540),U2540,””))))</f>
        <v/>
      </c>
      <c r="X2540" s="1" t="str">
        <f t="shared" si="546"/>
        <v/>
      </c>
    </row>
    <row r="2541" spans="1:24" ht="17.7">
      <c r="A2541" s="3"/>
      <c r="B2541" s="7"/>
      <c r="H2541" s="1" t="str">
        <f t="shared" si="549"/>
        <v/>
      </c>
      <c r="I2541" s="9" t="str">
        <f ca="1">IF(A2541="","",IF(ROW()&gt;$AA$16+1,AVERAGE(INDIRECT("H" &amp; ROW()-$AA$16+1):H2541),""))</f>
        <v/>
      </c>
      <c r="J2541" s="14" t="str">
        <f t="shared" ca="1" si="550"/>
        <v/>
      </c>
      <c r="K2541" s="14" t="str">
        <f t="shared" ca="1" si="551"/>
        <v/>
      </c>
      <c r="L2541" s="9" t="str">
        <f t="shared" ca="1" si="552"/>
        <v/>
      </c>
      <c r="M2541" s="9" t="str">
        <f t="shared" si="553"/>
        <v/>
      </c>
      <c r="N2541" s="9" t="str">
        <f t="shared" si="554"/>
        <v/>
      </c>
      <c r="O2541" s="9" t="str">
        <f t="shared" si="555"/>
        <v/>
      </c>
      <c r="P2541" s="9" t="str">
        <f t="shared" si="556"/>
        <v/>
      </c>
      <c r="Q2541" s="9" t="str">
        <f t="shared" si="557"/>
        <v/>
      </c>
      <c r="R2541" s="9" t="str">
        <f t="shared" si="558"/>
        <v/>
      </c>
      <c r="S2541" s="9" t="str">
        <f t="shared" si="559"/>
        <v/>
      </c>
      <c r="T2541" s="9" t="str">
        <f t="shared" si="559"/>
        <v/>
      </c>
      <c r="U2541" s="9" t="str">
        <f t="shared" si="547"/>
        <v/>
      </c>
      <c r="V2541" s="6" t="str">
        <f t="shared" si="548"/>
        <v/>
      </c>
      <c r="W2541" s="16" t="str">
        <f ca="1">IF(AND(W2540=U2540,F2541&lt;=U2541),U2541,IF(AND(W2540=U2540,F2541&gt;=U2541),V2541,IF(AND(W2540=V2540,F2541&gt;=V2541),V2541,IF(AND(W2540=V2540,F2541&lt;=V2541),U2541,””))))</f>
        <v/>
      </c>
      <c r="X2541" s="1" t="str">
        <f t="shared" si="546"/>
        <v/>
      </c>
    </row>
    <row r="2542" spans="1:24" ht="17.7">
      <c r="A2542" s="3"/>
      <c r="B2542" s="7"/>
      <c r="H2542" s="1" t="str">
        <f t="shared" si="549"/>
        <v/>
      </c>
      <c r="I2542" s="9" t="str">
        <f ca="1">IF(A2542="","",IF(ROW()&gt;$AA$16+1,AVERAGE(INDIRECT("H" &amp; ROW()-$AA$16+1):H2542),""))</f>
        <v/>
      </c>
      <c r="J2542" s="14" t="str">
        <f t="shared" ca="1" si="550"/>
        <v/>
      </c>
      <c r="K2542" s="14" t="str">
        <f t="shared" ca="1" si="551"/>
        <v/>
      </c>
      <c r="L2542" s="9" t="str">
        <f t="shared" ca="1" si="552"/>
        <v/>
      </c>
      <c r="M2542" s="9" t="str">
        <f t="shared" si="553"/>
        <v/>
      </c>
      <c r="N2542" s="9" t="str">
        <f t="shared" si="554"/>
        <v/>
      </c>
      <c r="O2542" s="9" t="str">
        <f t="shared" si="555"/>
        <v/>
      </c>
      <c r="P2542" s="9" t="str">
        <f t="shared" si="556"/>
        <v/>
      </c>
      <c r="Q2542" s="9" t="str">
        <f t="shared" si="557"/>
        <v/>
      </c>
      <c r="R2542" s="9" t="str">
        <f t="shared" si="558"/>
        <v/>
      </c>
      <c r="S2542" s="9" t="str">
        <f t="shared" si="559"/>
        <v/>
      </c>
      <c r="T2542" s="9" t="str">
        <f t="shared" si="559"/>
        <v/>
      </c>
      <c r="U2542" s="9" t="str">
        <f t="shared" si="547"/>
        <v/>
      </c>
      <c r="V2542" s="6" t="str">
        <f t="shared" si="548"/>
        <v/>
      </c>
      <c r="W2542" s="16" t="str">
        <f ca="1">IF(AND(W2541=U2541,F2542&lt;=U2542),U2542,IF(AND(W2541=U2541,F2542&gt;=U2542),V2542,IF(AND(W2541=V2541,F2542&gt;=V2542),V2542,IF(AND(W2541=V2541,F2542&lt;=V2542),U2542,””))))</f>
        <v/>
      </c>
      <c r="X2542" s="1" t="str">
        <f t="shared" si="546"/>
        <v/>
      </c>
    </row>
    <row r="2543" spans="1:24" ht="17.7">
      <c r="A2543" s="3"/>
      <c r="B2543" s="7"/>
      <c r="H2543" s="1" t="str">
        <f t="shared" si="549"/>
        <v/>
      </c>
      <c r="I2543" s="9" t="str">
        <f ca="1">IF(A2543="","",IF(ROW()&gt;$AA$16+1,AVERAGE(INDIRECT("H" &amp; ROW()-$AA$16+1):H2543),""))</f>
        <v/>
      </c>
      <c r="J2543" s="14" t="str">
        <f t="shared" ca="1" si="550"/>
        <v/>
      </c>
      <c r="K2543" s="14" t="str">
        <f t="shared" ca="1" si="551"/>
        <v/>
      </c>
      <c r="L2543" s="9" t="str">
        <f t="shared" ca="1" si="552"/>
        <v/>
      </c>
      <c r="M2543" s="9" t="str">
        <f t="shared" si="553"/>
        <v/>
      </c>
      <c r="N2543" s="9" t="str">
        <f t="shared" si="554"/>
        <v/>
      </c>
      <c r="O2543" s="9" t="str">
        <f t="shared" si="555"/>
        <v/>
      </c>
      <c r="P2543" s="9" t="str">
        <f t="shared" si="556"/>
        <v/>
      </c>
      <c r="Q2543" s="9" t="str">
        <f t="shared" si="557"/>
        <v/>
      </c>
      <c r="R2543" s="9" t="str">
        <f t="shared" si="558"/>
        <v/>
      </c>
      <c r="S2543" s="9" t="str">
        <f t="shared" si="559"/>
        <v/>
      </c>
      <c r="T2543" s="9" t="str">
        <f t="shared" si="559"/>
        <v/>
      </c>
      <c r="U2543" s="9" t="str">
        <f t="shared" si="547"/>
        <v/>
      </c>
      <c r="V2543" s="6" t="str">
        <f t="shared" si="548"/>
        <v/>
      </c>
      <c r="W2543" s="16" t="str">
        <f ca="1">IF(AND(W2542=U2542,F2543&lt;=U2543),U2543,IF(AND(W2542=U2542,F2543&gt;=U2543),V2543,IF(AND(W2542=V2542,F2543&gt;=V2543),V2543,IF(AND(W2542=V2542,F2543&lt;=V2543),U2543,””))))</f>
        <v/>
      </c>
      <c r="X2543" s="1" t="str">
        <f t="shared" si="546"/>
        <v/>
      </c>
    </row>
    <row r="2544" spans="1:24" ht="17.7">
      <c r="A2544" s="3"/>
      <c r="B2544" s="7"/>
      <c r="H2544" s="1" t="str">
        <f t="shared" si="549"/>
        <v/>
      </c>
      <c r="I2544" s="9" t="str">
        <f ca="1">IF(A2544="","",IF(ROW()&gt;$AA$16+1,AVERAGE(INDIRECT("H" &amp; ROW()-$AA$16+1):H2544),""))</f>
        <v/>
      </c>
      <c r="J2544" s="14" t="str">
        <f t="shared" ca="1" si="550"/>
        <v/>
      </c>
      <c r="K2544" s="14" t="str">
        <f t="shared" ca="1" si="551"/>
        <v/>
      </c>
      <c r="L2544" s="9" t="str">
        <f t="shared" ca="1" si="552"/>
        <v/>
      </c>
      <c r="M2544" s="9" t="str">
        <f t="shared" si="553"/>
        <v/>
      </c>
      <c r="N2544" s="9" t="str">
        <f t="shared" si="554"/>
        <v/>
      </c>
      <c r="O2544" s="9" t="str">
        <f t="shared" si="555"/>
        <v/>
      </c>
      <c r="P2544" s="9" t="str">
        <f t="shared" si="556"/>
        <v/>
      </c>
      <c r="Q2544" s="9" t="str">
        <f t="shared" si="557"/>
        <v/>
      </c>
      <c r="R2544" s="9" t="str">
        <f t="shared" si="558"/>
        <v/>
      </c>
      <c r="S2544" s="9" t="str">
        <f t="shared" si="559"/>
        <v/>
      </c>
      <c r="T2544" s="9" t="str">
        <f t="shared" si="559"/>
        <v/>
      </c>
      <c r="U2544" s="9" t="str">
        <f t="shared" si="547"/>
        <v/>
      </c>
      <c r="V2544" s="6" t="str">
        <f t="shared" si="548"/>
        <v/>
      </c>
      <c r="W2544" s="16" t="str">
        <f ca="1">IF(AND(W2543=U2543,F2544&lt;=U2544),U2544,IF(AND(W2543=U2543,F2544&gt;=U2544),V2544,IF(AND(W2543=V2543,F2544&gt;=V2544),V2544,IF(AND(W2543=V2543,F2544&lt;=V2544),U2544,””))))</f>
        <v/>
      </c>
      <c r="X2544" s="1" t="str">
        <f t="shared" si="546"/>
        <v/>
      </c>
    </row>
    <row r="2545" spans="1:24" ht="17.7">
      <c r="A2545" s="3"/>
      <c r="B2545" s="7"/>
      <c r="H2545" s="1" t="str">
        <f t="shared" si="549"/>
        <v/>
      </c>
      <c r="I2545" s="9" t="str">
        <f ca="1">IF(A2545="","",IF(ROW()&gt;$AA$16+1,AVERAGE(INDIRECT("H" &amp; ROW()-$AA$16+1):H2545),""))</f>
        <v/>
      </c>
      <c r="J2545" s="14" t="str">
        <f t="shared" ca="1" si="550"/>
        <v/>
      </c>
      <c r="K2545" s="14" t="str">
        <f t="shared" ca="1" si="551"/>
        <v/>
      </c>
      <c r="L2545" s="9" t="str">
        <f t="shared" ca="1" si="552"/>
        <v/>
      </c>
      <c r="M2545" s="9" t="str">
        <f t="shared" si="553"/>
        <v/>
      </c>
      <c r="N2545" s="9" t="str">
        <f t="shared" si="554"/>
        <v/>
      </c>
      <c r="O2545" s="9" t="str">
        <f t="shared" si="555"/>
        <v/>
      </c>
      <c r="P2545" s="9" t="str">
        <f t="shared" si="556"/>
        <v/>
      </c>
      <c r="Q2545" s="9" t="str">
        <f t="shared" si="557"/>
        <v/>
      </c>
      <c r="R2545" s="9" t="str">
        <f t="shared" si="558"/>
        <v/>
      </c>
      <c r="S2545" s="9" t="str">
        <f t="shared" si="559"/>
        <v/>
      </c>
      <c r="T2545" s="9" t="str">
        <f t="shared" si="559"/>
        <v/>
      </c>
      <c r="U2545" s="9" t="str">
        <f t="shared" si="547"/>
        <v/>
      </c>
      <c r="V2545" s="6" t="str">
        <f t="shared" si="548"/>
        <v/>
      </c>
      <c r="W2545" s="16" t="str">
        <f ca="1">IF(AND(W2544=U2544,F2545&lt;=U2545),U2545,IF(AND(W2544=U2544,F2545&gt;=U2545),V2545,IF(AND(W2544=V2544,F2545&gt;=V2545),V2545,IF(AND(W2544=V2544,F2545&lt;=V2545),U2545,””))))</f>
        <v/>
      </c>
      <c r="X2545" s="1" t="str">
        <f t="shared" si="546"/>
        <v/>
      </c>
    </row>
    <row r="2546" spans="1:24" ht="17.7">
      <c r="A2546" s="3"/>
      <c r="B2546" s="7"/>
      <c r="H2546" s="1" t="str">
        <f t="shared" si="549"/>
        <v/>
      </c>
      <c r="I2546" s="9" t="str">
        <f ca="1">IF(A2546="","",IF(ROW()&gt;$AA$16+1,AVERAGE(INDIRECT("H" &amp; ROW()-$AA$16+1):H2546),""))</f>
        <v/>
      </c>
      <c r="J2546" s="14" t="str">
        <f t="shared" ca="1" si="550"/>
        <v/>
      </c>
      <c r="K2546" s="14" t="str">
        <f t="shared" ca="1" si="551"/>
        <v/>
      </c>
      <c r="L2546" s="9" t="str">
        <f t="shared" ca="1" si="552"/>
        <v/>
      </c>
      <c r="M2546" s="9" t="str">
        <f t="shared" si="553"/>
        <v/>
      </c>
      <c r="N2546" s="9" t="str">
        <f t="shared" si="554"/>
        <v/>
      </c>
      <c r="O2546" s="9" t="str">
        <f t="shared" si="555"/>
        <v/>
      </c>
      <c r="P2546" s="9" t="str">
        <f t="shared" si="556"/>
        <v/>
      </c>
      <c r="Q2546" s="9" t="str">
        <f t="shared" si="557"/>
        <v/>
      </c>
      <c r="R2546" s="9" t="str">
        <f t="shared" si="558"/>
        <v/>
      </c>
      <c r="S2546" s="9" t="str">
        <f t="shared" si="559"/>
        <v/>
      </c>
      <c r="T2546" s="9" t="str">
        <f t="shared" si="559"/>
        <v/>
      </c>
      <c r="U2546" s="9" t="str">
        <f t="shared" si="547"/>
        <v/>
      </c>
      <c r="V2546" s="6" t="str">
        <f t="shared" si="548"/>
        <v/>
      </c>
      <c r="W2546" s="16" t="str">
        <f ca="1">IF(AND(W2545=U2545,F2546&lt;=U2546),U2546,IF(AND(W2545=U2545,F2546&gt;=U2546),V2546,IF(AND(W2545=V2545,F2546&gt;=V2546),V2546,IF(AND(W2545=V2545,F2546&lt;=V2546),U2546,””))))</f>
        <v/>
      </c>
      <c r="X2546" s="1" t="str">
        <f t="shared" si="546"/>
        <v/>
      </c>
    </row>
    <row r="2547" spans="1:24" ht="17.7">
      <c r="A2547" s="3"/>
      <c r="B2547" s="7"/>
      <c r="H2547" s="1" t="str">
        <f t="shared" si="549"/>
        <v/>
      </c>
      <c r="I2547" s="9" t="str">
        <f ca="1">IF(A2547="","",IF(ROW()&gt;$AA$16+1,AVERAGE(INDIRECT("H" &amp; ROW()-$AA$16+1):H2547),""))</f>
        <v/>
      </c>
      <c r="J2547" s="14" t="str">
        <f t="shared" ca="1" si="550"/>
        <v/>
      </c>
      <c r="K2547" s="14" t="str">
        <f t="shared" ca="1" si="551"/>
        <v/>
      </c>
      <c r="L2547" s="9" t="str">
        <f t="shared" ca="1" si="552"/>
        <v/>
      </c>
      <c r="M2547" s="9" t="str">
        <f t="shared" si="553"/>
        <v/>
      </c>
      <c r="N2547" s="9" t="str">
        <f t="shared" si="554"/>
        <v/>
      </c>
      <c r="O2547" s="9" t="str">
        <f t="shared" si="555"/>
        <v/>
      </c>
      <c r="P2547" s="9" t="str">
        <f t="shared" si="556"/>
        <v/>
      </c>
      <c r="Q2547" s="9" t="str">
        <f t="shared" si="557"/>
        <v/>
      </c>
      <c r="R2547" s="9" t="str">
        <f t="shared" si="558"/>
        <v/>
      </c>
      <c r="S2547" s="9" t="str">
        <f t="shared" si="559"/>
        <v/>
      </c>
      <c r="T2547" s="9" t="str">
        <f t="shared" si="559"/>
        <v/>
      </c>
      <c r="U2547" s="9" t="str">
        <f t="shared" si="547"/>
        <v/>
      </c>
      <c r="V2547" s="6" t="str">
        <f t="shared" si="548"/>
        <v/>
      </c>
      <c r="W2547" s="16" t="str">
        <f ca="1">IF(AND(W2546=U2546,F2547&lt;=U2547),U2547,IF(AND(W2546=U2546,F2547&gt;=U2547),V2547,IF(AND(W2546=V2546,F2547&gt;=V2547),V2547,IF(AND(W2546=V2546,F2547&lt;=V2547),U2547,””))))</f>
        <v/>
      </c>
      <c r="X2547" s="1" t="str">
        <f t="shared" si="546"/>
        <v/>
      </c>
    </row>
    <row r="2548" spans="1:24" ht="17.7">
      <c r="A2548" s="3"/>
      <c r="B2548" s="7"/>
      <c r="H2548" s="1" t="str">
        <f t="shared" si="549"/>
        <v/>
      </c>
      <c r="I2548" s="9" t="str">
        <f ca="1">IF(A2548="","",IF(ROW()&gt;$AA$16+1,AVERAGE(INDIRECT("H" &amp; ROW()-$AA$16+1):H2548),""))</f>
        <v/>
      </c>
      <c r="J2548" s="14" t="str">
        <f t="shared" ca="1" si="550"/>
        <v/>
      </c>
      <c r="K2548" s="14" t="str">
        <f t="shared" ca="1" si="551"/>
        <v/>
      </c>
      <c r="L2548" s="9" t="str">
        <f t="shared" ca="1" si="552"/>
        <v/>
      </c>
      <c r="M2548" s="9" t="str">
        <f t="shared" si="553"/>
        <v/>
      </c>
      <c r="N2548" s="9" t="str">
        <f t="shared" si="554"/>
        <v/>
      </c>
      <c r="O2548" s="9" t="str">
        <f t="shared" si="555"/>
        <v/>
      </c>
      <c r="P2548" s="9" t="str">
        <f t="shared" si="556"/>
        <v/>
      </c>
      <c r="Q2548" s="9" t="str">
        <f t="shared" si="557"/>
        <v/>
      </c>
      <c r="R2548" s="9" t="str">
        <f t="shared" si="558"/>
        <v/>
      </c>
      <c r="S2548" s="9" t="str">
        <f t="shared" si="559"/>
        <v/>
      </c>
      <c r="T2548" s="9" t="str">
        <f t="shared" si="559"/>
        <v/>
      </c>
      <c r="U2548" s="9" t="str">
        <f t="shared" si="547"/>
        <v/>
      </c>
      <c r="V2548" s="6" t="str">
        <f t="shared" si="548"/>
        <v/>
      </c>
      <c r="W2548" s="16" t="str">
        <f ca="1">IF(AND(W2547=U2547,F2548&lt;=U2548),U2548,IF(AND(W2547=U2547,F2548&gt;=U2548),V2548,IF(AND(W2547=V2547,F2548&gt;=V2548),V2548,IF(AND(W2547=V2547,F2548&lt;=V2548),U2548,””))))</f>
        <v/>
      </c>
      <c r="X2548" s="1" t="str">
        <f t="shared" si="546"/>
        <v/>
      </c>
    </row>
    <row r="2549" spans="1:24" ht="17.7">
      <c r="A2549" s="3"/>
      <c r="B2549" s="7"/>
      <c r="H2549" s="1" t="str">
        <f t="shared" si="549"/>
        <v/>
      </c>
      <c r="I2549" s="9" t="str">
        <f ca="1">IF(A2549="","",IF(ROW()&gt;$AA$16+1,AVERAGE(INDIRECT("H" &amp; ROW()-$AA$16+1):H2549),""))</f>
        <v/>
      </c>
      <c r="J2549" s="14" t="str">
        <f t="shared" ca="1" si="550"/>
        <v/>
      </c>
      <c r="K2549" s="14" t="str">
        <f t="shared" ca="1" si="551"/>
        <v/>
      </c>
      <c r="L2549" s="9" t="str">
        <f t="shared" ca="1" si="552"/>
        <v/>
      </c>
      <c r="M2549" s="9" t="str">
        <f t="shared" si="553"/>
        <v/>
      </c>
      <c r="N2549" s="9" t="str">
        <f t="shared" si="554"/>
        <v/>
      </c>
      <c r="O2549" s="9" t="str">
        <f t="shared" si="555"/>
        <v/>
      </c>
      <c r="P2549" s="9" t="str">
        <f t="shared" si="556"/>
        <v/>
      </c>
      <c r="Q2549" s="9" t="str">
        <f t="shared" si="557"/>
        <v/>
      </c>
      <c r="R2549" s="9" t="str">
        <f t="shared" si="558"/>
        <v/>
      </c>
      <c r="S2549" s="9" t="str">
        <f t="shared" si="559"/>
        <v/>
      </c>
      <c r="T2549" s="9" t="str">
        <f t="shared" si="559"/>
        <v/>
      </c>
      <c r="U2549" s="9" t="str">
        <f t="shared" si="547"/>
        <v/>
      </c>
      <c r="V2549" s="6" t="str">
        <f t="shared" si="548"/>
        <v/>
      </c>
      <c r="W2549" s="16" t="str">
        <f ca="1">IF(AND(W2548=U2548,F2549&lt;=U2549),U2549,IF(AND(W2548=U2548,F2549&gt;=U2549),V2549,IF(AND(W2548=V2548,F2549&gt;=V2549),V2549,IF(AND(W2548=V2548,F2549&lt;=V2549),U2549,””))))</f>
        <v/>
      </c>
      <c r="X2549" s="1" t="str">
        <f t="shared" si="546"/>
        <v/>
      </c>
    </row>
    <row r="2550" spans="1:24" ht="17.7">
      <c r="A2550" s="3"/>
      <c r="B2550" s="7"/>
      <c r="H2550" s="1" t="str">
        <f t="shared" si="549"/>
        <v/>
      </c>
      <c r="I2550" s="9" t="str">
        <f ca="1">IF(A2550="","",IF(ROW()&gt;$AA$16+1,AVERAGE(INDIRECT("H" &amp; ROW()-$AA$16+1):H2550),""))</f>
        <v/>
      </c>
      <c r="J2550" s="14" t="str">
        <f t="shared" ca="1" si="550"/>
        <v/>
      </c>
      <c r="K2550" s="14" t="str">
        <f t="shared" ca="1" si="551"/>
        <v/>
      </c>
      <c r="L2550" s="9" t="str">
        <f t="shared" ca="1" si="552"/>
        <v/>
      </c>
      <c r="M2550" s="9" t="str">
        <f t="shared" si="553"/>
        <v/>
      </c>
      <c r="N2550" s="9" t="str">
        <f t="shared" si="554"/>
        <v/>
      </c>
      <c r="O2550" s="9" t="str">
        <f t="shared" si="555"/>
        <v/>
      </c>
      <c r="P2550" s="9" t="str">
        <f t="shared" si="556"/>
        <v/>
      </c>
      <c r="Q2550" s="9" t="str">
        <f t="shared" si="557"/>
        <v/>
      </c>
      <c r="R2550" s="9" t="str">
        <f t="shared" si="558"/>
        <v/>
      </c>
      <c r="S2550" s="9" t="str">
        <f t="shared" si="559"/>
        <v/>
      </c>
      <c r="T2550" s="9" t="str">
        <f t="shared" si="559"/>
        <v/>
      </c>
      <c r="U2550" s="9" t="str">
        <f t="shared" si="547"/>
        <v/>
      </c>
      <c r="V2550" s="6" t="str">
        <f t="shared" si="548"/>
        <v/>
      </c>
      <c r="W2550" s="16" t="str">
        <f ca="1">IF(AND(W2549=U2549,F2550&lt;=U2550),U2550,IF(AND(W2549=U2549,F2550&gt;=U2550),V2550,IF(AND(W2549=V2549,F2550&gt;=V2550),V2550,IF(AND(W2549=V2549,F2550&lt;=V2550),U2550,””))))</f>
        <v/>
      </c>
      <c r="X2550" s="1" t="str">
        <f t="shared" si="546"/>
        <v/>
      </c>
    </row>
    <row r="2551" spans="1:24" ht="17.7">
      <c r="A2551" s="3"/>
      <c r="B2551" s="7"/>
      <c r="H2551" s="1" t="str">
        <f t="shared" si="549"/>
        <v/>
      </c>
      <c r="I2551" s="9" t="str">
        <f ca="1">IF(A2551="","",IF(ROW()&gt;$AA$16+1,AVERAGE(INDIRECT("H" &amp; ROW()-$AA$16+1):H2551),""))</f>
        <v/>
      </c>
      <c r="J2551" s="14" t="str">
        <f t="shared" ca="1" si="550"/>
        <v/>
      </c>
      <c r="K2551" s="14" t="str">
        <f t="shared" ca="1" si="551"/>
        <v/>
      </c>
      <c r="L2551" s="9" t="str">
        <f t="shared" ca="1" si="552"/>
        <v/>
      </c>
      <c r="M2551" s="9" t="str">
        <f t="shared" si="553"/>
        <v/>
      </c>
      <c r="N2551" s="9" t="str">
        <f t="shared" si="554"/>
        <v/>
      </c>
      <c r="O2551" s="9" t="str">
        <f t="shared" si="555"/>
        <v/>
      </c>
      <c r="P2551" s="9" t="str">
        <f t="shared" si="556"/>
        <v/>
      </c>
      <c r="Q2551" s="9" t="str">
        <f t="shared" si="557"/>
        <v/>
      </c>
      <c r="R2551" s="9" t="str">
        <f t="shared" si="558"/>
        <v/>
      </c>
      <c r="S2551" s="9" t="str">
        <f t="shared" si="559"/>
        <v/>
      </c>
      <c r="T2551" s="9" t="str">
        <f t="shared" si="559"/>
        <v/>
      </c>
      <c r="U2551" s="9" t="str">
        <f t="shared" si="547"/>
        <v/>
      </c>
      <c r="V2551" s="6" t="str">
        <f t="shared" si="548"/>
        <v/>
      </c>
      <c r="W2551" s="16" t="str">
        <f ca="1">IF(AND(W2550=U2550,F2551&lt;=U2551),U2551,IF(AND(W2550=U2550,F2551&gt;=U2551),V2551,IF(AND(W2550=V2550,F2551&gt;=V2551),V2551,IF(AND(W2550=V2550,F2551&lt;=V2551),U2551,””))))</f>
        <v/>
      </c>
      <c r="X2551" s="1" t="str">
        <f t="shared" si="546"/>
        <v/>
      </c>
    </row>
    <row r="2552" spans="1:24" ht="17.7">
      <c r="A2552" s="3"/>
      <c r="B2552" s="7"/>
      <c r="H2552" s="1" t="str">
        <f t="shared" si="549"/>
        <v/>
      </c>
      <c r="I2552" s="9" t="str">
        <f ca="1">IF(A2552="","",IF(ROW()&gt;$AA$16+1,AVERAGE(INDIRECT("H" &amp; ROW()-$AA$16+1):H2552),""))</f>
        <v/>
      </c>
      <c r="J2552" s="14" t="str">
        <f t="shared" ca="1" si="550"/>
        <v/>
      </c>
      <c r="K2552" s="14" t="str">
        <f t="shared" ca="1" si="551"/>
        <v/>
      </c>
      <c r="L2552" s="9" t="str">
        <f t="shared" ca="1" si="552"/>
        <v/>
      </c>
      <c r="M2552" s="9" t="str">
        <f t="shared" si="553"/>
        <v/>
      </c>
      <c r="N2552" s="9" t="str">
        <f t="shared" si="554"/>
        <v/>
      </c>
      <c r="O2552" s="9" t="str">
        <f t="shared" si="555"/>
        <v/>
      </c>
      <c r="P2552" s="9" t="str">
        <f t="shared" si="556"/>
        <v/>
      </c>
      <c r="Q2552" s="9" t="str">
        <f t="shared" si="557"/>
        <v/>
      </c>
      <c r="R2552" s="9" t="str">
        <f t="shared" si="558"/>
        <v/>
      </c>
      <c r="S2552" s="9" t="str">
        <f t="shared" si="559"/>
        <v/>
      </c>
      <c r="T2552" s="9" t="str">
        <f t="shared" si="559"/>
        <v/>
      </c>
      <c r="U2552" s="9" t="str">
        <f t="shared" si="547"/>
        <v/>
      </c>
      <c r="V2552" s="6" t="str">
        <f t="shared" si="548"/>
        <v/>
      </c>
      <c r="W2552" s="16" t="str">
        <f ca="1">IF(AND(W2551=U2551,F2552&lt;=U2552),U2552,IF(AND(W2551=U2551,F2552&gt;=U2552),V2552,IF(AND(W2551=V2551,F2552&gt;=V2552),V2552,IF(AND(W2551=V2551,F2552&lt;=V2552),U2552,””))))</f>
        <v/>
      </c>
      <c r="X2552" s="1" t="str">
        <f t="shared" si="546"/>
        <v/>
      </c>
    </row>
    <row r="2553" spans="1:24" ht="17.7">
      <c r="A2553" s="3"/>
      <c r="B2553" s="7"/>
      <c r="H2553" s="1" t="str">
        <f t="shared" si="549"/>
        <v/>
      </c>
      <c r="I2553" s="9" t="str">
        <f ca="1">IF(A2553="","",IF(ROW()&gt;$AA$16+1,AVERAGE(INDIRECT("H" &amp; ROW()-$AA$16+1):H2553),""))</f>
        <v/>
      </c>
      <c r="J2553" s="14" t="str">
        <f t="shared" ca="1" si="550"/>
        <v/>
      </c>
      <c r="K2553" s="14" t="str">
        <f t="shared" ca="1" si="551"/>
        <v/>
      </c>
      <c r="L2553" s="9" t="str">
        <f t="shared" ca="1" si="552"/>
        <v/>
      </c>
      <c r="M2553" s="9" t="str">
        <f t="shared" si="553"/>
        <v/>
      </c>
      <c r="N2553" s="9" t="str">
        <f t="shared" si="554"/>
        <v/>
      </c>
      <c r="O2553" s="9" t="str">
        <f t="shared" si="555"/>
        <v/>
      </c>
      <c r="P2553" s="9" t="str">
        <f t="shared" si="556"/>
        <v/>
      </c>
      <c r="Q2553" s="9" t="str">
        <f t="shared" si="557"/>
        <v/>
      </c>
      <c r="R2553" s="9" t="str">
        <f t="shared" si="558"/>
        <v/>
      </c>
      <c r="S2553" s="9" t="str">
        <f t="shared" si="559"/>
        <v/>
      </c>
      <c r="T2553" s="9" t="str">
        <f t="shared" si="559"/>
        <v/>
      </c>
      <c r="U2553" s="9" t="str">
        <f t="shared" si="547"/>
        <v/>
      </c>
      <c r="V2553" s="6" t="str">
        <f t="shared" si="548"/>
        <v/>
      </c>
      <c r="W2553" s="16" t="str">
        <f ca="1">IF(AND(W2552=U2552,F2553&lt;=U2553),U2553,IF(AND(W2552=U2552,F2553&gt;=U2553),V2553,IF(AND(W2552=V2552,F2553&gt;=V2553),V2553,IF(AND(W2552=V2552,F2553&lt;=V2553),U2553,””))))</f>
        <v/>
      </c>
      <c r="X2553" s="1" t="str">
        <f t="shared" si="546"/>
        <v/>
      </c>
    </row>
    <row r="2554" spans="1:24" ht="17.7">
      <c r="A2554" s="3"/>
      <c r="B2554" s="7"/>
      <c r="H2554" s="1" t="str">
        <f t="shared" si="549"/>
        <v/>
      </c>
      <c r="I2554" s="9" t="str">
        <f ca="1">IF(A2554="","",IF(ROW()&gt;$AA$16+1,AVERAGE(INDIRECT("H" &amp; ROW()-$AA$16+1):H2554),""))</f>
        <v/>
      </c>
      <c r="J2554" s="14" t="str">
        <f t="shared" ca="1" si="550"/>
        <v/>
      </c>
      <c r="K2554" s="14" t="str">
        <f t="shared" ca="1" si="551"/>
        <v/>
      </c>
      <c r="L2554" s="9" t="str">
        <f t="shared" ca="1" si="552"/>
        <v/>
      </c>
      <c r="M2554" s="9" t="str">
        <f t="shared" si="553"/>
        <v/>
      </c>
      <c r="N2554" s="9" t="str">
        <f t="shared" si="554"/>
        <v/>
      </c>
      <c r="O2554" s="9" t="str">
        <f t="shared" si="555"/>
        <v/>
      </c>
      <c r="P2554" s="9" t="str">
        <f t="shared" si="556"/>
        <v/>
      </c>
      <c r="Q2554" s="9" t="str">
        <f t="shared" si="557"/>
        <v/>
      </c>
      <c r="R2554" s="9" t="str">
        <f t="shared" si="558"/>
        <v/>
      </c>
      <c r="S2554" s="9" t="str">
        <f t="shared" si="559"/>
        <v/>
      </c>
      <c r="T2554" s="9" t="str">
        <f t="shared" si="559"/>
        <v/>
      </c>
      <c r="U2554" s="9" t="str">
        <f t="shared" si="547"/>
        <v/>
      </c>
      <c r="V2554" s="6" t="str">
        <f t="shared" si="548"/>
        <v/>
      </c>
      <c r="W2554" s="16" t="str">
        <f ca="1">IF(AND(W2553=U2553,F2554&lt;=U2554),U2554,IF(AND(W2553=U2553,F2554&gt;=U2554),V2554,IF(AND(W2553=V2553,F2554&gt;=V2554),V2554,IF(AND(W2553=V2553,F2554&lt;=V2554),U2554,””))))</f>
        <v/>
      </c>
      <c r="X2554" s="1" t="str">
        <f t="shared" si="546"/>
        <v/>
      </c>
    </row>
    <row r="2555" spans="1:24" ht="17.7">
      <c r="A2555" s="3"/>
      <c r="B2555" s="7"/>
      <c r="H2555" s="1" t="str">
        <f t="shared" si="549"/>
        <v/>
      </c>
      <c r="I2555" s="9" t="str">
        <f ca="1">IF(A2555="","",IF(ROW()&gt;$AA$16+1,AVERAGE(INDIRECT("H" &amp; ROW()-$AA$16+1):H2555),""))</f>
        <v/>
      </c>
      <c r="J2555" s="14" t="str">
        <f t="shared" ca="1" si="550"/>
        <v/>
      </c>
      <c r="K2555" s="14" t="str">
        <f t="shared" ca="1" si="551"/>
        <v/>
      </c>
      <c r="L2555" s="9" t="str">
        <f t="shared" ca="1" si="552"/>
        <v/>
      </c>
      <c r="M2555" s="9" t="str">
        <f t="shared" si="553"/>
        <v/>
      </c>
      <c r="N2555" s="9" t="str">
        <f t="shared" si="554"/>
        <v/>
      </c>
      <c r="O2555" s="9" t="str">
        <f t="shared" si="555"/>
        <v/>
      </c>
      <c r="P2555" s="9" t="str">
        <f t="shared" si="556"/>
        <v/>
      </c>
      <c r="Q2555" s="9" t="str">
        <f t="shared" si="557"/>
        <v/>
      </c>
      <c r="R2555" s="9" t="str">
        <f t="shared" si="558"/>
        <v/>
      </c>
      <c r="S2555" s="9" t="str">
        <f t="shared" si="559"/>
        <v/>
      </c>
      <c r="T2555" s="9" t="str">
        <f t="shared" si="559"/>
        <v/>
      </c>
      <c r="U2555" s="9" t="str">
        <f t="shared" si="547"/>
        <v/>
      </c>
      <c r="V2555" s="6" t="str">
        <f t="shared" si="548"/>
        <v/>
      </c>
      <c r="W2555" s="16" t="str">
        <f ca="1">IF(AND(W2554=U2554,F2555&lt;=U2555),U2555,IF(AND(W2554=U2554,F2555&gt;=U2555),V2555,IF(AND(W2554=V2554,F2555&gt;=V2555),V2555,IF(AND(W2554=V2554,F2555&lt;=V2555),U2555,””))))</f>
        <v/>
      </c>
      <c r="X2555" s="1" t="str">
        <f t="shared" si="546"/>
        <v/>
      </c>
    </row>
    <row r="2556" spans="1:24" ht="17.7">
      <c r="A2556" s="3"/>
      <c r="B2556" s="7"/>
      <c r="H2556" s="1" t="str">
        <f t="shared" si="549"/>
        <v/>
      </c>
      <c r="I2556" s="9" t="str">
        <f ca="1">IF(A2556="","",IF(ROW()&gt;$AA$16+1,AVERAGE(INDIRECT("H" &amp; ROW()-$AA$16+1):H2556),""))</f>
        <v/>
      </c>
      <c r="J2556" s="14" t="str">
        <f t="shared" ca="1" si="550"/>
        <v/>
      </c>
      <c r="K2556" s="14" t="str">
        <f t="shared" ca="1" si="551"/>
        <v/>
      </c>
      <c r="L2556" s="9" t="str">
        <f t="shared" ca="1" si="552"/>
        <v/>
      </c>
      <c r="M2556" s="9" t="str">
        <f t="shared" si="553"/>
        <v/>
      </c>
      <c r="N2556" s="9" t="str">
        <f t="shared" si="554"/>
        <v/>
      </c>
      <c r="O2556" s="9" t="str">
        <f t="shared" si="555"/>
        <v/>
      </c>
      <c r="P2556" s="9" t="str">
        <f t="shared" si="556"/>
        <v/>
      </c>
      <c r="Q2556" s="9" t="str">
        <f t="shared" si="557"/>
        <v/>
      </c>
      <c r="R2556" s="9" t="str">
        <f t="shared" si="558"/>
        <v/>
      </c>
      <c r="S2556" s="9" t="str">
        <f t="shared" si="559"/>
        <v/>
      </c>
      <c r="T2556" s="9" t="str">
        <f t="shared" si="559"/>
        <v/>
      </c>
      <c r="U2556" s="9" t="str">
        <f t="shared" si="547"/>
        <v/>
      </c>
      <c r="V2556" s="6" t="str">
        <f t="shared" si="548"/>
        <v/>
      </c>
      <c r="W2556" s="16" t="str">
        <f ca="1">IF(AND(W2555=U2555,F2556&lt;=U2556),U2556,IF(AND(W2555=U2555,F2556&gt;=U2556),V2556,IF(AND(W2555=V2555,F2556&gt;=V2556),V2556,IF(AND(W2555=V2555,F2556&lt;=V2556),U2556,””))))</f>
        <v/>
      </c>
      <c r="X2556" s="1" t="str">
        <f t="shared" si="546"/>
        <v/>
      </c>
    </row>
    <row r="2557" spans="1:24" ht="17.7">
      <c r="A2557" s="3"/>
      <c r="B2557" s="7"/>
      <c r="H2557" s="1" t="str">
        <f t="shared" si="549"/>
        <v/>
      </c>
      <c r="I2557" s="9" t="str">
        <f ca="1">IF(A2557="","",IF(ROW()&gt;$AA$16+1,AVERAGE(INDIRECT("H" &amp; ROW()-$AA$16+1):H2557),""))</f>
        <v/>
      </c>
      <c r="J2557" s="14" t="str">
        <f t="shared" ca="1" si="550"/>
        <v/>
      </c>
      <c r="K2557" s="14" t="str">
        <f t="shared" ca="1" si="551"/>
        <v/>
      </c>
      <c r="L2557" s="9" t="str">
        <f t="shared" ca="1" si="552"/>
        <v/>
      </c>
      <c r="M2557" s="9" t="str">
        <f t="shared" si="553"/>
        <v/>
      </c>
      <c r="N2557" s="9" t="str">
        <f t="shared" si="554"/>
        <v/>
      </c>
      <c r="O2557" s="9" t="str">
        <f t="shared" si="555"/>
        <v/>
      </c>
      <c r="P2557" s="9" t="str">
        <f t="shared" si="556"/>
        <v/>
      </c>
      <c r="Q2557" s="9" t="str">
        <f t="shared" si="557"/>
        <v/>
      </c>
      <c r="R2557" s="9" t="str">
        <f t="shared" si="558"/>
        <v/>
      </c>
      <c r="S2557" s="9" t="str">
        <f t="shared" si="559"/>
        <v/>
      </c>
      <c r="T2557" s="9" t="str">
        <f t="shared" si="559"/>
        <v/>
      </c>
      <c r="U2557" s="9" t="str">
        <f t="shared" si="547"/>
        <v/>
      </c>
      <c r="V2557" s="6" t="str">
        <f t="shared" si="548"/>
        <v/>
      </c>
      <c r="W2557" s="16" t="str">
        <f ca="1">IF(AND(W2556=U2556,F2557&lt;=U2557),U2557,IF(AND(W2556=U2556,F2557&gt;=U2557),V2557,IF(AND(W2556=V2556,F2557&gt;=V2557),V2557,IF(AND(W2556=V2556,F2557&lt;=V2557),U2557,””))))</f>
        <v/>
      </c>
      <c r="X2557" s="1" t="str">
        <f t="shared" si="546"/>
        <v/>
      </c>
    </row>
    <row r="2558" spans="1:24" ht="17.7">
      <c r="A2558" s="3"/>
      <c r="B2558" s="7"/>
      <c r="H2558" s="1" t="str">
        <f t="shared" si="549"/>
        <v/>
      </c>
      <c r="I2558" s="9" t="str">
        <f ca="1">IF(A2558="","",IF(ROW()&gt;$AA$16+1,AVERAGE(INDIRECT("H" &amp; ROW()-$AA$16+1):H2558),""))</f>
        <v/>
      </c>
      <c r="J2558" s="14" t="str">
        <f t="shared" ca="1" si="550"/>
        <v/>
      </c>
      <c r="K2558" s="14" t="str">
        <f t="shared" ca="1" si="551"/>
        <v/>
      </c>
      <c r="L2558" s="9" t="str">
        <f t="shared" ca="1" si="552"/>
        <v/>
      </c>
      <c r="M2558" s="9" t="str">
        <f t="shared" si="553"/>
        <v/>
      </c>
      <c r="N2558" s="9" t="str">
        <f t="shared" si="554"/>
        <v/>
      </c>
      <c r="O2558" s="9" t="str">
        <f t="shared" si="555"/>
        <v/>
      </c>
      <c r="P2558" s="9" t="str">
        <f t="shared" si="556"/>
        <v/>
      </c>
      <c r="Q2558" s="9" t="str">
        <f t="shared" si="557"/>
        <v/>
      </c>
      <c r="R2558" s="9" t="str">
        <f t="shared" si="558"/>
        <v/>
      </c>
      <c r="S2558" s="9" t="str">
        <f t="shared" si="559"/>
        <v/>
      </c>
      <c r="T2558" s="9" t="str">
        <f t="shared" si="559"/>
        <v/>
      </c>
      <c r="U2558" s="9" t="str">
        <f t="shared" si="547"/>
        <v/>
      </c>
      <c r="V2558" s="6" t="str">
        <f t="shared" si="548"/>
        <v/>
      </c>
      <c r="W2558" s="16" t="str">
        <f ca="1">IF(AND(W2557=U2557,F2558&lt;=U2558),U2558,IF(AND(W2557=U2557,F2558&gt;=U2558),V2558,IF(AND(W2557=V2557,F2558&gt;=V2558),V2558,IF(AND(W2557=V2557,F2558&lt;=V2558),U2558,””))))</f>
        <v/>
      </c>
      <c r="X2558" s="1" t="str">
        <f t="shared" si="546"/>
        <v/>
      </c>
    </row>
    <row r="2559" spans="1:24" ht="17.7">
      <c r="A2559" s="3"/>
      <c r="B2559" s="7"/>
      <c r="H2559" s="1" t="str">
        <f t="shared" si="549"/>
        <v/>
      </c>
      <c r="I2559" s="9" t="str">
        <f ca="1">IF(A2559="","",IF(ROW()&gt;$AA$16+1,AVERAGE(INDIRECT("H" &amp; ROW()-$AA$16+1):H2559),""))</f>
        <v/>
      </c>
      <c r="J2559" s="14" t="str">
        <f t="shared" ca="1" si="550"/>
        <v/>
      </c>
      <c r="K2559" s="14" t="str">
        <f t="shared" ca="1" si="551"/>
        <v/>
      </c>
      <c r="L2559" s="9" t="str">
        <f t="shared" ca="1" si="552"/>
        <v/>
      </c>
      <c r="M2559" s="9" t="str">
        <f t="shared" si="553"/>
        <v/>
      </c>
      <c r="N2559" s="9" t="str">
        <f t="shared" si="554"/>
        <v/>
      </c>
      <c r="O2559" s="9" t="str">
        <f t="shared" si="555"/>
        <v/>
      </c>
      <c r="P2559" s="9" t="str">
        <f t="shared" si="556"/>
        <v/>
      </c>
      <c r="Q2559" s="9" t="str">
        <f t="shared" si="557"/>
        <v/>
      </c>
      <c r="R2559" s="9" t="str">
        <f t="shared" si="558"/>
        <v/>
      </c>
      <c r="S2559" s="9" t="str">
        <f t="shared" si="559"/>
        <v/>
      </c>
      <c r="T2559" s="9" t="str">
        <f t="shared" si="559"/>
        <v/>
      </c>
      <c r="U2559" s="9" t="str">
        <f t="shared" si="547"/>
        <v/>
      </c>
      <c r="V2559" s="6" t="str">
        <f t="shared" si="548"/>
        <v/>
      </c>
      <c r="W2559" s="16" t="str">
        <f ca="1">IF(AND(W2558=U2558,F2559&lt;=U2559),U2559,IF(AND(W2558=U2558,F2559&gt;=U2559),V2559,IF(AND(W2558=V2558,F2559&gt;=V2559),V2559,IF(AND(W2558=V2558,F2559&lt;=V2559),U2559,””))))</f>
        <v/>
      </c>
      <c r="X2559" s="1" t="str">
        <f t="shared" si="546"/>
        <v/>
      </c>
    </row>
    <row r="2560" spans="1:24" ht="17.7">
      <c r="A2560" s="3"/>
      <c r="B2560" s="7"/>
      <c r="H2560" s="1" t="str">
        <f t="shared" si="549"/>
        <v/>
      </c>
      <c r="I2560" s="9" t="str">
        <f ca="1">IF(A2560="","",IF(ROW()&gt;$AA$16+1,AVERAGE(INDIRECT("H" &amp; ROW()-$AA$16+1):H2560),""))</f>
        <v/>
      </c>
      <c r="J2560" s="14" t="str">
        <f t="shared" ca="1" si="550"/>
        <v/>
      </c>
      <c r="K2560" s="14" t="str">
        <f t="shared" ca="1" si="551"/>
        <v/>
      </c>
      <c r="L2560" s="9" t="str">
        <f t="shared" ca="1" si="552"/>
        <v/>
      </c>
      <c r="M2560" s="9" t="str">
        <f t="shared" si="553"/>
        <v/>
      </c>
      <c r="N2560" s="9" t="str">
        <f t="shared" si="554"/>
        <v/>
      </c>
      <c r="O2560" s="9" t="str">
        <f t="shared" si="555"/>
        <v/>
      </c>
      <c r="P2560" s="9" t="str">
        <f t="shared" si="556"/>
        <v/>
      </c>
      <c r="Q2560" s="9" t="str">
        <f t="shared" si="557"/>
        <v/>
      </c>
      <c r="R2560" s="9" t="str">
        <f t="shared" si="558"/>
        <v/>
      </c>
      <c r="S2560" s="9" t="str">
        <f t="shared" si="559"/>
        <v/>
      </c>
      <c r="T2560" s="9" t="str">
        <f t="shared" si="559"/>
        <v/>
      </c>
      <c r="U2560" s="9" t="str">
        <f t="shared" si="547"/>
        <v/>
      </c>
      <c r="V2560" s="6" t="str">
        <f t="shared" si="548"/>
        <v/>
      </c>
      <c r="W2560" s="16" t="str">
        <f ca="1">IF(AND(W2559=U2559,F2560&lt;=U2560),U2560,IF(AND(W2559=U2559,F2560&gt;=U2560),V2560,IF(AND(W2559=V2559,F2560&gt;=V2560),V2560,IF(AND(W2559=V2559,F2560&lt;=V2560),U2560,””))))</f>
        <v/>
      </c>
      <c r="X2560" s="1" t="str">
        <f t="shared" si="546"/>
        <v/>
      </c>
    </row>
    <row r="2561" spans="1:24" ht="17.7">
      <c r="A2561" s="3"/>
      <c r="B2561" s="7"/>
      <c r="H2561" s="1" t="str">
        <f t="shared" si="549"/>
        <v/>
      </c>
      <c r="I2561" s="9" t="str">
        <f ca="1">IF(A2561="","",IF(ROW()&gt;$AA$16+1,AVERAGE(INDIRECT("H" &amp; ROW()-$AA$16+1):H2561),""))</f>
        <v/>
      </c>
      <c r="J2561" s="14" t="str">
        <f t="shared" ca="1" si="550"/>
        <v/>
      </c>
      <c r="K2561" s="14" t="str">
        <f t="shared" ca="1" si="551"/>
        <v/>
      </c>
      <c r="L2561" s="9" t="str">
        <f t="shared" ca="1" si="552"/>
        <v/>
      </c>
      <c r="M2561" s="9" t="str">
        <f t="shared" si="553"/>
        <v/>
      </c>
      <c r="N2561" s="9" t="str">
        <f t="shared" si="554"/>
        <v/>
      </c>
      <c r="O2561" s="9" t="str">
        <f t="shared" si="555"/>
        <v/>
      </c>
      <c r="P2561" s="9" t="str">
        <f t="shared" si="556"/>
        <v/>
      </c>
      <c r="Q2561" s="9" t="str">
        <f t="shared" si="557"/>
        <v/>
      </c>
      <c r="R2561" s="9" t="str">
        <f t="shared" si="558"/>
        <v/>
      </c>
      <c r="S2561" s="9" t="str">
        <f t="shared" si="559"/>
        <v/>
      </c>
      <c r="T2561" s="9" t="str">
        <f t="shared" si="559"/>
        <v/>
      </c>
      <c r="U2561" s="9" t="str">
        <f t="shared" si="547"/>
        <v/>
      </c>
      <c r="V2561" s="6" t="str">
        <f t="shared" si="548"/>
        <v/>
      </c>
      <c r="W2561" s="16" t="str">
        <f ca="1">IF(AND(W2560=U2560,F2561&lt;=U2561),U2561,IF(AND(W2560=U2560,F2561&gt;=U2561),V2561,IF(AND(W2560=V2560,F2561&gt;=V2561),V2561,IF(AND(W2560=V2560,F2561&lt;=V2561),U2561,””))))</f>
        <v/>
      </c>
      <c r="X2561" s="1" t="str">
        <f t="shared" si="546"/>
        <v/>
      </c>
    </row>
    <row r="2562" spans="1:24" ht="17.7">
      <c r="A2562" s="3"/>
      <c r="B2562" s="7"/>
      <c r="H2562" s="1" t="str">
        <f t="shared" si="549"/>
        <v/>
      </c>
      <c r="I2562" s="9" t="str">
        <f ca="1">IF(A2562="","",IF(ROW()&gt;$AA$16+1,AVERAGE(INDIRECT("H" &amp; ROW()-$AA$16+1):H2562),""))</f>
        <v/>
      </c>
      <c r="J2562" s="14" t="str">
        <f t="shared" ca="1" si="550"/>
        <v/>
      </c>
      <c r="K2562" s="14" t="str">
        <f t="shared" ca="1" si="551"/>
        <v/>
      </c>
      <c r="L2562" s="9" t="str">
        <f t="shared" ca="1" si="552"/>
        <v/>
      </c>
      <c r="M2562" s="9" t="str">
        <f t="shared" si="553"/>
        <v/>
      </c>
      <c r="N2562" s="9" t="str">
        <f t="shared" si="554"/>
        <v/>
      </c>
      <c r="O2562" s="9" t="str">
        <f t="shared" si="555"/>
        <v/>
      </c>
      <c r="P2562" s="9" t="str">
        <f t="shared" si="556"/>
        <v/>
      </c>
      <c r="Q2562" s="9" t="str">
        <f t="shared" si="557"/>
        <v/>
      </c>
      <c r="R2562" s="9" t="str">
        <f t="shared" si="558"/>
        <v/>
      </c>
      <c r="S2562" s="9" t="str">
        <f t="shared" si="559"/>
        <v/>
      </c>
      <c r="T2562" s="9" t="str">
        <f t="shared" si="559"/>
        <v/>
      </c>
      <c r="U2562" s="9" t="str">
        <f t="shared" si="547"/>
        <v/>
      </c>
      <c r="V2562" s="6" t="str">
        <f t="shared" si="548"/>
        <v/>
      </c>
      <c r="W2562" s="16" t="str">
        <f ca="1">IF(AND(W2561=U2561,F2562&lt;=U2562),U2562,IF(AND(W2561=U2561,F2562&gt;=U2562),V2562,IF(AND(W2561=V2561,F2562&gt;=V2562),V2562,IF(AND(W2561=V2561,F2562&lt;=V2562),U2562,””))))</f>
        <v/>
      </c>
      <c r="X2562" s="1" t="str">
        <f t="shared" ref="X2562:X2625" si="560">IF(A2562="","",IF(ROW()&gt;$AA$16+1,IF(F2562&lt;W2562,"SELL","BUY"),""))</f>
        <v/>
      </c>
    </row>
    <row r="2563" spans="1:24" ht="17.7">
      <c r="A2563" s="3"/>
      <c r="B2563" s="7"/>
      <c r="H2563" s="1" t="str">
        <f t="shared" si="549"/>
        <v/>
      </c>
      <c r="I2563" s="9" t="str">
        <f ca="1">IF(A2563="","",IF(ROW()&gt;$AA$16+1,AVERAGE(INDIRECT("H" &amp; ROW()-$AA$16+1):H2563),""))</f>
        <v/>
      </c>
      <c r="J2563" s="14" t="str">
        <f t="shared" ca="1" si="550"/>
        <v/>
      </c>
      <c r="K2563" s="14" t="str">
        <f t="shared" ca="1" si="551"/>
        <v/>
      </c>
      <c r="L2563" s="9" t="str">
        <f t="shared" ca="1" si="552"/>
        <v/>
      </c>
      <c r="M2563" s="9" t="str">
        <f t="shared" si="553"/>
        <v/>
      </c>
      <c r="N2563" s="9" t="str">
        <f t="shared" si="554"/>
        <v/>
      </c>
      <c r="O2563" s="9" t="str">
        <f t="shared" si="555"/>
        <v/>
      </c>
      <c r="P2563" s="9" t="str">
        <f t="shared" si="556"/>
        <v/>
      </c>
      <c r="Q2563" s="9" t="str">
        <f t="shared" si="557"/>
        <v/>
      </c>
      <c r="R2563" s="9" t="str">
        <f t="shared" si="558"/>
        <v/>
      </c>
      <c r="S2563" s="9" t="str">
        <f t="shared" si="559"/>
        <v/>
      </c>
      <c r="T2563" s="9" t="str">
        <f t="shared" si="559"/>
        <v/>
      </c>
      <c r="U2563" s="9" t="str">
        <f t="shared" ref="U2563:U2626" si="561">IF(A2563="","",IF(ROW()&gt;$AA$16+1,IF(OR(S2563&lt;U2562,F2562&gt;U2562),S2563,U2562),""))</f>
        <v/>
      </c>
      <c r="V2563" s="6" t="str">
        <f t="shared" ref="V2563:V2626" si="562">IF(A2563="","",IF(ROW()&gt;$AA$16+1,IF(OR(T2563&gt;V2562,F2562&lt;V2562),T2563,V2562),""))</f>
        <v/>
      </c>
      <c r="W2563" s="16" t="str">
        <f ca="1">IF(AND(W2562=U2562,F2563&lt;=U2563),U2563,IF(AND(W2562=U2562,F2563&gt;=U2563),V2563,IF(AND(W2562=V2562,F2563&gt;=V2563),V2563,IF(AND(W2562=V2562,F2563&lt;=V2563),U2563,””))))</f>
        <v/>
      </c>
      <c r="X2563" s="1" t="str">
        <f t="shared" si="560"/>
        <v/>
      </c>
    </row>
    <row r="2564" spans="1:24" ht="17.7">
      <c r="A2564" s="3"/>
      <c r="B2564" s="7"/>
      <c r="H2564" s="1" t="str">
        <f t="shared" ref="H2564:H2627" si="563">IF(A2564="","",MAX(D2564-E2564,ABS(D2564-F2563),ABS(E2564-F2563)))</f>
        <v/>
      </c>
      <c r="I2564" s="9" t="str">
        <f ca="1">IF(A2564="","",IF(ROW()&gt;$AA$16+1,AVERAGE(INDIRECT("H" &amp; ROW()-$AA$16+1):H2564),""))</f>
        <v/>
      </c>
      <c r="J2564" s="14" t="str">
        <f t="shared" ref="J2564:J2627" ca="1" si="564">IF(A2564="","",IF(ROW(H2564)&lt;2+$AA$16,"",IF(ROW(H2564)=2+$AA$16,AVERAGE(OFFSET(H2564,1-$AA$16,0,$AA$16,1)),2/($AA$16+1)*H2564+(1-2/($AA$16+1))*J2563)))</f>
        <v/>
      </c>
      <c r="K2564" s="14" t="str">
        <f t="shared" ref="K2564:K2627" ca="1" si="565">IF(A2564="","",IF(ROW(H2564)&lt;2+$AA$16,"",IF(ROW(H2564)=2+$AA$16,AVERAGE(OFFSET(H2564,1-$AA$16,0,$AA$16,1)),1/$AA$16*H2564+(1-1/$AA$16)*K2563)))</f>
        <v/>
      </c>
      <c r="L2564" s="9" t="str">
        <f t="shared" ref="L2564:L2627" ca="1" si="566">IF($AA$19="ATR (SMA)",I2564,IF($AA$19="ATR (EMA)",J2564,K2564))</f>
        <v/>
      </c>
      <c r="M2564" s="9" t="str">
        <f t="shared" ref="M2564:M2627" si="567">IF(A2564="","",IF(ROW()&gt;$AA$16+1,F2564 + (L2564*$AA$17),""))</f>
        <v/>
      </c>
      <c r="N2564" s="9" t="str">
        <f t="shared" ref="N2564:N2627" si="568">IF(A2564="","",IF(ROW()&gt;$AA$16+1,F2564 - (L2564*$AA$17),""))</f>
        <v/>
      </c>
      <c r="O2564" s="9" t="str">
        <f t="shared" ref="O2564:O2627" si="569">IF(A2564="","",IF(ROW()&gt;$AA$16+1,E2564 + (L2564*$AA$17),""))</f>
        <v/>
      </c>
      <c r="P2564" s="9" t="str">
        <f t="shared" ref="P2564:P2627" si="570">IF(A2564="","",IF(ROW()&gt;$AA$16+1,D2564 - (L2564*$AA$17),""))</f>
        <v/>
      </c>
      <c r="Q2564" s="9" t="str">
        <f t="shared" ref="Q2564:Q2627" si="571">IF(A2564="","",IF(ROW()&gt;$AA$16+1,((D2564+E2564)/2) + (L2564*$AA$17),""))</f>
        <v/>
      </c>
      <c r="R2564" s="9" t="str">
        <f t="shared" ref="R2564:R2627" si="572">IF(A2564="","",IF(ROW()&gt;$AA$16+1,((D2564+E2564)/2) - (L2564*$AA$17),""))</f>
        <v/>
      </c>
      <c r="S2564" s="9" t="str">
        <f t="shared" ref="S2564:T2627" si="573">IF($AA$18="ATR SL(CLOSE)",M2564,IF($AA$18="ATR SL(HIGH/LOW)",O2564,Q2564))</f>
        <v/>
      </c>
      <c r="T2564" s="9" t="str">
        <f t="shared" si="573"/>
        <v/>
      </c>
      <c r="U2564" s="9" t="str">
        <f t="shared" si="561"/>
        <v/>
      </c>
      <c r="V2564" s="6" t="str">
        <f t="shared" si="562"/>
        <v/>
      </c>
      <c r="W2564" s="16" t="str">
        <f ca="1">IF(AND(W2563=U2563,F2564&lt;=U2564),U2564,IF(AND(W2563=U2563,F2564&gt;=U2564),V2564,IF(AND(W2563=V2563,F2564&gt;=V2564),V2564,IF(AND(W2563=V2563,F2564&lt;=V2564),U2564,””))))</f>
        <v/>
      </c>
      <c r="X2564" s="1" t="str">
        <f t="shared" si="560"/>
        <v/>
      </c>
    </row>
    <row r="2565" spans="1:24" ht="17.7">
      <c r="A2565" s="3"/>
      <c r="B2565" s="7"/>
      <c r="H2565" s="1" t="str">
        <f t="shared" si="563"/>
        <v/>
      </c>
      <c r="I2565" s="9" t="str">
        <f ca="1">IF(A2565="","",IF(ROW()&gt;$AA$16+1,AVERAGE(INDIRECT("H" &amp; ROW()-$AA$16+1):H2565),""))</f>
        <v/>
      </c>
      <c r="J2565" s="14" t="str">
        <f t="shared" ca="1" si="564"/>
        <v/>
      </c>
      <c r="K2565" s="14" t="str">
        <f t="shared" ca="1" si="565"/>
        <v/>
      </c>
      <c r="L2565" s="9" t="str">
        <f t="shared" ca="1" si="566"/>
        <v/>
      </c>
      <c r="M2565" s="9" t="str">
        <f t="shared" si="567"/>
        <v/>
      </c>
      <c r="N2565" s="9" t="str">
        <f t="shared" si="568"/>
        <v/>
      </c>
      <c r="O2565" s="9" t="str">
        <f t="shared" si="569"/>
        <v/>
      </c>
      <c r="P2565" s="9" t="str">
        <f t="shared" si="570"/>
        <v/>
      </c>
      <c r="Q2565" s="9" t="str">
        <f t="shared" si="571"/>
        <v/>
      </c>
      <c r="R2565" s="9" t="str">
        <f t="shared" si="572"/>
        <v/>
      </c>
      <c r="S2565" s="9" t="str">
        <f t="shared" si="573"/>
        <v/>
      </c>
      <c r="T2565" s="9" t="str">
        <f t="shared" si="573"/>
        <v/>
      </c>
      <c r="U2565" s="9" t="str">
        <f t="shared" si="561"/>
        <v/>
      </c>
      <c r="V2565" s="6" t="str">
        <f t="shared" si="562"/>
        <v/>
      </c>
      <c r="W2565" s="16" t="str">
        <f ca="1">IF(AND(W2564=U2564,F2565&lt;=U2565),U2565,IF(AND(W2564=U2564,F2565&gt;=U2565),V2565,IF(AND(W2564=V2564,F2565&gt;=V2565),V2565,IF(AND(W2564=V2564,F2565&lt;=V2565),U2565,””))))</f>
        <v/>
      </c>
      <c r="X2565" s="1" t="str">
        <f t="shared" si="560"/>
        <v/>
      </c>
    </row>
    <row r="2566" spans="1:24" ht="17.7">
      <c r="A2566" s="3"/>
      <c r="B2566" s="7"/>
      <c r="H2566" s="1" t="str">
        <f t="shared" si="563"/>
        <v/>
      </c>
      <c r="I2566" s="9" t="str">
        <f ca="1">IF(A2566="","",IF(ROW()&gt;$AA$16+1,AVERAGE(INDIRECT("H" &amp; ROW()-$AA$16+1):H2566),""))</f>
        <v/>
      </c>
      <c r="J2566" s="14" t="str">
        <f t="shared" ca="1" si="564"/>
        <v/>
      </c>
      <c r="K2566" s="14" t="str">
        <f t="shared" ca="1" si="565"/>
        <v/>
      </c>
      <c r="L2566" s="9" t="str">
        <f t="shared" ca="1" si="566"/>
        <v/>
      </c>
      <c r="M2566" s="9" t="str">
        <f t="shared" si="567"/>
        <v/>
      </c>
      <c r="N2566" s="9" t="str">
        <f t="shared" si="568"/>
        <v/>
      </c>
      <c r="O2566" s="9" t="str">
        <f t="shared" si="569"/>
        <v/>
      </c>
      <c r="P2566" s="9" t="str">
        <f t="shared" si="570"/>
        <v/>
      </c>
      <c r="Q2566" s="9" t="str">
        <f t="shared" si="571"/>
        <v/>
      </c>
      <c r="R2566" s="9" t="str">
        <f t="shared" si="572"/>
        <v/>
      </c>
      <c r="S2566" s="9" t="str">
        <f t="shared" si="573"/>
        <v/>
      </c>
      <c r="T2566" s="9" t="str">
        <f t="shared" si="573"/>
        <v/>
      </c>
      <c r="U2566" s="9" t="str">
        <f t="shared" si="561"/>
        <v/>
      </c>
      <c r="V2566" s="6" t="str">
        <f t="shared" si="562"/>
        <v/>
      </c>
      <c r="W2566" s="16" t="str">
        <f ca="1">IF(AND(W2565=U2565,F2566&lt;=U2566),U2566,IF(AND(W2565=U2565,F2566&gt;=U2566),V2566,IF(AND(W2565=V2565,F2566&gt;=V2566),V2566,IF(AND(W2565=V2565,F2566&lt;=V2566),U2566,””))))</f>
        <v/>
      </c>
      <c r="X2566" s="1" t="str">
        <f t="shared" si="560"/>
        <v/>
      </c>
    </row>
    <row r="2567" spans="1:24" ht="17.7">
      <c r="A2567" s="3"/>
      <c r="B2567" s="7"/>
      <c r="H2567" s="1" t="str">
        <f t="shared" si="563"/>
        <v/>
      </c>
      <c r="I2567" s="9" t="str">
        <f ca="1">IF(A2567="","",IF(ROW()&gt;$AA$16+1,AVERAGE(INDIRECT("H" &amp; ROW()-$AA$16+1):H2567),""))</f>
        <v/>
      </c>
      <c r="J2567" s="14" t="str">
        <f t="shared" ca="1" si="564"/>
        <v/>
      </c>
      <c r="K2567" s="14" t="str">
        <f t="shared" ca="1" si="565"/>
        <v/>
      </c>
      <c r="L2567" s="9" t="str">
        <f t="shared" ca="1" si="566"/>
        <v/>
      </c>
      <c r="M2567" s="9" t="str">
        <f t="shared" si="567"/>
        <v/>
      </c>
      <c r="N2567" s="9" t="str">
        <f t="shared" si="568"/>
        <v/>
      </c>
      <c r="O2567" s="9" t="str">
        <f t="shared" si="569"/>
        <v/>
      </c>
      <c r="P2567" s="9" t="str">
        <f t="shared" si="570"/>
        <v/>
      </c>
      <c r="Q2567" s="9" t="str">
        <f t="shared" si="571"/>
        <v/>
      </c>
      <c r="R2567" s="9" t="str">
        <f t="shared" si="572"/>
        <v/>
      </c>
      <c r="S2567" s="9" t="str">
        <f t="shared" si="573"/>
        <v/>
      </c>
      <c r="T2567" s="9" t="str">
        <f t="shared" si="573"/>
        <v/>
      </c>
      <c r="U2567" s="9" t="str">
        <f t="shared" si="561"/>
        <v/>
      </c>
      <c r="V2567" s="6" t="str">
        <f t="shared" si="562"/>
        <v/>
      </c>
      <c r="W2567" s="16" t="str">
        <f ca="1">IF(AND(W2566=U2566,F2567&lt;=U2567),U2567,IF(AND(W2566=U2566,F2567&gt;=U2567),V2567,IF(AND(W2566=V2566,F2567&gt;=V2567),V2567,IF(AND(W2566=V2566,F2567&lt;=V2567),U2567,””))))</f>
        <v/>
      </c>
      <c r="X2567" s="1" t="str">
        <f t="shared" si="560"/>
        <v/>
      </c>
    </row>
    <row r="2568" spans="1:24" ht="17.7">
      <c r="A2568" s="3"/>
      <c r="B2568" s="7"/>
      <c r="H2568" s="1" t="str">
        <f t="shared" si="563"/>
        <v/>
      </c>
      <c r="I2568" s="9" t="str">
        <f ca="1">IF(A2568="","",IF(ROW()&gt;$AA$16+1,AVERAGE(INDIRECT("H" &amp; ROW()-$AA$16+1):H2568),""))</f>
        <v/>
      </c>
      <c r="J2568" s="14" t="str">
        <f t="shared" ca="1" si="564"/>
        <v/>
      </c>
      <c r="K2568" s="14" t="str">
        <f t="shared" ca="1" si="565"/>
        <v/>
      </c>
      <c r="L2568" s="9" t="str">
        <f t="shared" ca="1" si="566"/>
        <v/>
      </c>
      <c r="M2568" s="9" t="str">
        <f t="shared" si="567"/>
        <v/>
      </c>
      <c r="N2568" s="9" t="str">
        <f t="shared" si="568"/>
        <v/>
      </c>
      <c r="O2568" s="9" t="str">
        <f t="shared" si="569"/>
        <v/>
      </c>
      <c r="P2568" s="9" t="str">
        <f t="shared" si="570"/>
        <v/>
      </c>
      <c r="Q2568" s="9" t="str">
        <f t="shared" si="571"/>
        <v/>
      </c>
      <c r="R2568" s="9" t="str">
        <f t="shared" si="572"/>
        <v/>
      </c>
      <c r="S2568" s="9" t="str">
        <f t="shared" si="573"/>
        <v/>
      </c>
      <c r="T2568" s="9" t="str">
        <f t="shared" si="573"/>
        <v/>
      </c>
      <c r="U2568" s="9" t="str">
        <f t="shared" si="561"/>
        <v/>
      </c>
      <c r="V2568" s="6" t="str">
        <f t="shared" si="562"/>
        <v/>
      </c>
      <c r="W2568" s="16" t="str">
        <f ca="1">IF(AND(W2567=U2567,F2568&lt;=U2568),U2568,IF(AND(W2567=U2567,F2568&gt;=U2568),V2568,IF(AND(W2567=V2567,F2568&gt;=V2568),V2568,IF(AND(W2567=V2567,F2568&lt;=V2568),U2568,””))))</f>
        <v/>
      </c>
      <c r="X2568" s="1" t="str">
        <f t="shared" si="560"/>
        <v/>
      </c>
    </row>
    <row r="2569" spans="1:24" ht="17.7">
      <c r="A2569" s="3"/>
      <c r="B2569" s="7"/>
      <c r="H2569" s="1" t="str">
        <f t="shared" si="563"/>
        <v/>
      </c>
      <c r="I2569" s="9" t="str">
        <f ca="1">IF(A2569="","",IF(ROW()&gt;$AA$16+1,AVERAGE(INDIRECT("H" &amp; ROW()-$AA$16+1):H2569),""))</f>
        <v/>
      </c>
      <c r="J2569" s="14" t="str">
        <f t="shared" ca="1" si="564"/>
        <v/>
      </c>
      <c r="K2569" s="14" t="str">
        <f t="shared" ca="1" si="565"/>
        <v/>
      </c>
      <c r="L2569" s="9" t="str">
        <f t="shared" ca="1" si="566"/>
        <v/>
      </c>
      <c r="M2569" s="9" t="str">
        <f t="shared" si="567"/>
        <v/>
      </c>
      <c r="N2569" s="9" t="str">
        <f t="shared" si="568"/>
        <v/>
      </c>
      <c r="O2569" s="9" t="str">
        <f t="shared" si="569"/>
        <v/>
      </c>
      <c r="P2569" s="9" t="str">
        <f t="shared" si="570"/>
        <v/>
      </c>
      <c r="Q2569" s="9" t="str">
        <f t="shared" si="571"/>
        <v/>
      </c>
      <c r="R2569" s="9" t="str">
        <f t="shared" si="572"/>
        <v/>
      </c>
      <c r="S2569" s="9" t="str">
        <f t="shared" si="573"/>
        <v/>
      </c>
      <c r="T2569" s="9" t="str">
        <f t="shared" si="573"/>
        <v/>
      </c>
      <c r="U2569" s="9" t="str">
        <f t="shared" si="561"/>
        <v/>
      </c>
      <c r="V2569" s="6" t="str">
        <f t="shared" si="562"/>
        <v/>
      </c>
      <c r="W2569" s="16" t="str">
        <f ca="1">IF(AND(W2568=U2568,F2569&lt;=U2569),U2569,IF(AND(W2568=U2568,F2569&gt;=U2569),V2569,IF(AND(W2568=V2568,F2569&gt;=V2569),V2569,IF(AND(W2568=V2568,F2569&lt;=V2569),U2569,””))))</f>
        <v/>
      </c>
      <c r="X2569" s="1" t="str">
        <f t="shared" si="560"/>
        <v/>
      </c>
    </row>
    <row r="2570" spans="1:24" ht="17.7">
      <c r="A2570" s="3"/>
      <c r="B2570" s="7"/>
      <c r="H2570" s="1" t="str">
        <f t="shared" si="563"/>
        <v/>
      </c>
      <c r="I2570" s="9" t="str">
        <f ca="1">IF(A2570="","",IF(ROW()&gt;$AA$16+1,AVERAGE(INDIRECT("H" &amp; ROW()-$AA$16+1):H2570),""))</f>
        <v/>
      </c>
      <c r="J2570" s="14" t="str">
        <f t="shared" ca="1" si="564"/>
        <v/>
      </c>
      <c r="K2570" s="14" t="str">
        <f t="shared" ca="1" si="565"/>
        <v/>
      </c>
      <c r="L2570" s="9" t="str">
        <f t="shared" ca="1" si="566"/>
        <v/>
      </c>
      <c r="M2570" s="9" t="str">
        <f t="shared" si="567"/>
        <v/>
      </c>
      <c r="N2570" s="9" t="str">
        <f t="shared" si="568"/>
        <v/>
      </c>
      <c r="O2570" s="9" t="str">
        <f t="shared" si="569"/>
        <v/>
      </c>
      <c r="P2570" s="9" t="str">
        <f t="shared" si="570"/>
        <v/>
      </c>
      <c r="Q2570" s="9" t="str">
        <f t="shared" si="571"/>
        <v/>
      </c>
      <c r="R2570" s="9" t="str">
        <f t="shared" si="572"/>
        <v/>
      </c>
      <c r="S2570" s="9" t="str">
        <f t="shared" si="573"/>
        <v/>
      </c>
      <c r="T2570" s="9" t="str">
        <f t="shared" si="573"/>
        <v/>
      </c>
      <c r="U2570" s="9" t="str">
        <f t="shared" si="561"/>
        <v/>
      </c>
      <c r="V2570" s="6" t="str">
        <f t="shared" si="562"/>
        <v/>
      </c>
      <c r="W2570" s="16" t="str">
        <f ca="1">IF(AND(W2569=U2569,F2570&lt;=U2570),U2570,IF(AND(W2569=U2569,F2570&gt;=U2570),V2570,IF(AND(W2569=V2569,F2570&gt;=V2570),V2570,IF(AND(W2569=V2569,F2570&lt;=V2570),U2570,””))))</f>
        <v/>
      </c>
      <c r="X2570" s="1" t="str">
        <f t="shared" si="560"/>
        <v/>
      </c>
    </row>
    <row r="2571" spans="1:24" ht="17.7">
      <c r="A2571" s="3"/>
      <c r="B2571" s="7"/>
      <c r="H2571" s="1" t="str">
        <f t="shared" si="563"/>
        <v/>
      </c>
      <c r="I2571" s="9" t="str">
        <f ca="1">IF(A2571="","",IF(ROW()&gt;$AA$16+1,AVERAGE(INDIRECT("H" &amp; ROW()-$AA$16+1):H2571),""))</f>
        <v/>
      </c>
      <c r="J2571" s="14" t="str">
        <f t="shared" ca="1" si="564"/>
        <v/>
      </c>
      <c r="K2571" s="14" t="str">
        <f t="shared" ca="1" si="565"/>
        <v/>
      </c>
      <c r="L2571" s="9" t="str">
        <f t="shared" ca="1" si="566"/>
        <v/>
      </c>
      <c r="M2571" s="9" t="str">
        <f t="shared" si="567"/>
        <v/>
      </c>
      <c r="N2571" s="9" t="str">
        <f t="shared" si="568"/>
        <v/>
      </c>
      <c r="O2571" s="9" t="str">
        <f t="shared" si="569"/>
        <v/>
      </c>
      <c r="P2571" s="9" t="str">
        <f t="shared" si="570"/>
        <v/>
      </c>
      <c r="Q2571" s="9" t="str">
        <f t="shared" si="571"/>
        <v/>
      </c>
      <c r="R2571" s="9" t="str">
        <f t="shared" si="572"/>
        <v/>
      </c>
      <c r="S2571" s="9" t="str">
        <f t="shared" si="573"/>
        <v/>
      </c>
      <c r="T2571" s="9" t="str">
        <f t="shared" si="573"/>
        <v/>
      </c>
      <c r="U2571" s="9" t="str">
        <f t="shared" si="561"/>
        <v/>
      </c>
      <c r="V2571" s="6" t="str">
        <f t="shared" si="562"/>
        <v/>
      </c>
      <c r="W2571" s="16" t="str">
        <f ca="1">IF(AND(W2570=U2570,F2571&lt;=U2571),U2571,IF(AND(W2570=U2570,F2571&gt;=U2571),V2571,IF(AND(W2570=V2570,F2571&gt;=V2571),V2571,IF(AND(W2570=V2570,F2571&lt;=V2571),U2571,””))))</f>
        <v/>
      </c>
      <c r="X2571" s="1" t="str">
        <f t="shared" si="560"/>
        <v/>
      </c>
    </row>
    <row r="2572" spans="1:24" ht="17.7">
      <c r="A2572" s="3"/>
      <c r="B2572" s="7"/>
      <c r="H2572" s="1" t="str">
        <f t="shared" si="563"/>
        <v/>
      </c>
      <c r="I2572" s="9" t="str">
        <f ca="1">IF(A2572="","",IF(ROW()&gt;$AA$16+1,AVERAGE(INDIRECT("H" &amp; ROW()-$AA$16+1):H2572),""))</f>
        <v/>
      </c>
      <c r="J2572" s="14" t="str">
        <f t="shared" ca="1" si="564"/>
        <v/>
      </c>
      <c r="K2572" s="14" t="str">
        <f t="shared" ca="1" si="565"/>
        <v/>
      </c>
      <c r="L2572" s="9" t="str">
        <f t="shared" ca="1" si="566"/>
        <v/>
      </c>
      <c r="M2572" s="9" t="str">
        <f t="shared" si="567"/>
        <v/>
      </c>
      <c r="N2572" s="9" t="str">
        <f t="shared" si="568"/>
        <v/>
      </c>
      <c r="O2572" s="9" t="str">
        <f t="shared" si="569"/>
        <v/>
      </c>
      <c r="P2572" s="9" t="str">
        <f t="shared" si="570"/>
        <v/>
      </c>
      <c r="Q2572" s="9" t="str">
        <f t="shared" si="571"/>
        <v/>
      </c>
      <c r="R2572" s="9" t="str">
        <f t="shared" si="572"/>
        <v/>
      </c>
      <c r="S2572" s="9" t="str">
        <f t="shared" si="573"/>
        <v/>
      </c>
      <c r="T2572" s="9" t="str">
        <f t="shared" si="573"/>
        <v/>
      </c>
      <c r="U2572" s="9" t="str">
        <f t="shared" si="561"/>
        <v/>
      </c>
      <c r="V2572" s="6" t="str">
        <f t="shared" si="562"/>
        <v/>
      </c>
      <c r="W2572" s="16" t="str">
        <f ca="1">IF(AND(W2571=U2571,F2572&lt;=U2572),U2572,IF(AND(W2571=U2571,F2572&gt;=U2572),V2572,IF(AND(W2571=V2571,F2572&gt;=V2572),V2572,IF(AND(W2571=V2571,F2572&lt;=V2572),U2572,””))))</f>
        <v/>
      </c>
      <c r="X2572" s="1" t="str">
        <f t="shared" si="560"/>
        <v/>
      </c>
    </row>
    <row r="2573" spans="1:24" ht="17.7">
      <c r="A2573" s="3"/>
      <c r="B2573" s="7"/>
      <c r="H2573" s="1" t="str">
        <f t="shared" si="563"/>
        <v/>
      </c>
      <c r="I2573" s="9" t="str">
        <f ca="1">IF(A2573="","",IF(ROW()&gt;$AA$16+1,AVERAGE(INDIRECT("H" &amp; ROW()-$AA$16+1):H2573),""))</f>
        <v/>
      </c>
      <c r="J2573" s="14" t="str">
        <f t="shared" ca="1" si="564"/>
        <v/>
      </c>
      <c r="K2573" s="14" t="str">
        <f t="shared" ca="1" si="565"/>
        <v/>
      </c>
      <c r="L2573" s="9" t="str">
        <f t="shared" ca="1" si="566"/>
        <v/>
      </c>
      <c r="M2573" s="9" t="str">
        <f t="shared" si="567"/>
        <v/>
      </c>
      <c r="N2573" s="9" t="str">
        <f t="shared" si="568"/>
        <v/>
      </c>
      <c r="O2573" s="9" t="str">
        <f t="shared" si="569"/>
        <v/>
      </c>
      <c r="P2573" s="9" t="str">
        <f t="shared" si="570"/>
        <v/>
      </c>
      <c r="Q2573" s="9" t="str">
        <f t="shared" si="571"/>
        <v/>
      </c>
      <c r="R2573" s="9" t="str">
        <f t="shared" si="572"/>
        <v/>
      </c>
      <c r="S2573" s="9" t="str">
        <f t="shared" si="573"/>
        <v/>
      </c>
      <c r="T2573" s="9" t="str">
        <f t="shared" si="573"/>
        <v/>
      </c>
      <c r="U2573" s="9" t="str">
        <f t="shared" si="561"/>
        <v/>
      </c>
      <c r="V2573" s="6" t="str">
        <f t="shared" si="562"/>
        <v/>
      </c>
      <c r="W2573" s="16" t="str">
        <f ca="1">IF(AND(W2572=U2572,F2573&lt;=U2573),U2573,IF(AND(W2572=U2572,F2573&gt;=U2573),V2573,IF(AND(W2572=V2572,F2573&gt;=V2573),V2573,IF(AND(W2572=V2572,F2573&lt;=V2573),U2573,””))))</f>
        <v/>
      </c>
      <c r="X2573" s="1" t="str">
        <f t="shared" si="560"/>
        <v/>
      </c>
    </row>
    <row r="2574" spans="1:24" ht="17.7">
      <c r="A2574" s="3"/>
      <c r="B2574" s="7"/>
      <c r="H2574" s="1" t="str">
        <f t="shared" si="563"/>
        <v/>
      </c>
      <c r="I2574" s="9" t="str">
        <f ca="1">IF(A2574="","",IF(ROW()&gt;$AA$16+1,AVERAGE(INDIRECT("H" &amp; ROW()-$AA$16+1):H2574),""))</f>
        <v/>
      </c>
      <c r="J2574" s="14" t="str">
        <f t="shared" ca="1" si="564"/>
        <v/>
      </c>
      <c r="K2574" s="14" t="str">
        <f t="shared" ca="1" si="565"/>
        <v/>
      </c>
      <c r="L2574" s="9" t="str">
        <f t="shared" ca="1" si="566"/>
        <v/>
      </c>
      <c r="M2574" s="9" t="str">
        <f t="shared" si="567"/>
        <v/>
      </c>
      <c r="N2574" s="9" t="str">
        <f t="shared" si="568"/>
        <v/>
      </c>
      <c r="O2574" s="9" t="str">
        <f t="shared" si="569"/>
        <v/>
      </c>
      <c r="P2574" s="9" t="str">
        <f t="shared" si="570"/>
        <v/>
      </c>
      <c r="Q2574" s="9" t="str">
        <f t="shared" si="571"/>
        <v/>
      </c>
      <c r="R2574" s="9" t="str">
        <f t="shared" si="572"/>
        <v/>
      </c>
      <c r="S2574" s="9" t="str">
        <f t="shared" si="573"/>
        <v/>
      </c>
      <c r="T2574" s="9" t="str">
        <f t="shared" si="573"/>
        <v/>
      </c>
      <c r="U2574" s="9" t="str">
        <f t="shared" si="561"/>
        <v/>
      </c>
      <c r="V2574" s="6" t="str">
        <f t="shared" si="562"/>
        <v/>
      </c>
      <c r="W2574" s="16" t="str">
        <f ca="1">IF(AND(W2573=U2573,F2574&lt;=U2574),U2574,IF(AND(W2573=U2573,F2574&gt;=U2574),V2574,IF(AND(W2573=V2573,F2574&gt;=V2574),V2574,IF(AND(W2573=V2573,F2574&lt;=V2574),U2574,””))))</f>
        <v/>
      </c>
      <c r="X2574" s="1" t="str">
        <f t="shared" si="560"/>
        <v/>
      </c>
    </row>
    <row r="2575" spans="1:24" ht="17.7">
      <c r="A2575" s="3"/>
      <c r="B2575" s="7"/>
      <c r="H2575" s="1" t="str">
        <f t="shared" si="563"/>
        <v/>
      </c>
      <c r="I2575" s="9" t="str">
        <f ca="1">IF(A2575="","",IF(ROW()&gt;$AA$16+1,AVERAGE(INDIRECT("H" &amp; ROW()-$AA$16+1):H2575),""))</f>
        <v/>
      </c>
      <c r="J2575" s="14" t="str">
        <f t="shared" ca="1" si="564"/>
        <v/>
      </c>
      <c r="K2575" s="14" t="str">
        <f t="shared" ca="1" si="565"/>
        <v/>
      </c>
      <c r="L2575" s="9" t="str">
        <f t="shared" ca="1" si="566"/>
        <v/>
      </c>
      <c r="M2575" s="9" t="str">
        <f t="shared" si="567"/>
        <v/>
      </c>
      <c r="N2575" s="9" t="str">
        <f t="shared" si="568"/>
        <v/>
      </c>
      <c r="O2575" s="9" t="str">
        <f t="shared" si="569"/>
        <v/>
      </c>
      <c r="P2575" s="9" t="str">
        <f t="shared" si="570"/>
        <v/>
      </c>
      <c r="Q2575" s="9" t="str">
        <f t="shared" si="571"/>
        <v/>
      </c>
      <c r="R2575" s="9" t="str">
        <f t="shared" si="572"/>
        <v/>
      </c>
      <c r="S2575" s="9" t="str">
        <f t="shared" si="573"/>
        <v/>
      </c>
      <c r="T2575" s="9" t="str">
        <f t="shared" si="573"/>
        <v/>
      </c>
      <c r="U2575" s="9" t="str">
        <f t="shared" si="561"/>
        <v/>
      </c>
      <c r="V2575" s="6" t="str">
        <f t="shared" si="562"/>
        <v/>
      </c>
      <c r="W2575" s="16" t="str">
        <f ca="1">IF(AND(W2574=U2574,F2575&lt;=U2575),U2575,IF(AND(W2574=U2574,F2575&gt;=U2575),V2575,IF(AND(W2574=V2574,F2575&gt;=V2575),V2575,IF(AND(W2574=V2574,F2575&lt;=V2575),U2575,””))))</f>
        <v/>
      </c>
      <c r="X2575" s="1" t="str">
        <f t="shared" si="560"/>
        <v/>
      </c>
    </row>
    <row r="2576" spans="1:24" ht="17.7">
      <c r="A2576" s="3"/>
      <c r="B2576" s="7"/>
      <c r="H2576" s="1" t="str">
        <f t="shared" si="563"/>
        <v/>
      </c>
      <c r="I2576" s="9" t="str">
        <f ca="1">IF(A2576="","",IF(ROW()&gt;$AA$16+1,AVERAGE(INDIRECT("H" &amp; ROW()-$AA$16+1):H2576),""))</f>
        <v/>
      </c>
      <c r="J2576" s="14" t="str">
        <f t="shared" ca="1" si="564"/>
        <v/>
      </c>
      <c r="K2576" s="14" t="str">
        <f t="shared" ca="1" si="565"/>
        <v/>
      </c>
      <c r="L2576" s="9" t="str">
        <f t="shared" ca="1" si="566"/>
        <v/>
      </c>
      <c r="M2576" s="9" t="str">
        <f t="shared" si="567"/>
        <v/>
      </c>
      <c r="N2576" s="9" t="str">
        <f t="shared" si="568"/>
        <v/>
      </c>
      <c r="O2576" s="9" t="str">
        <f t="shared" si="569"/>
        <v/>
      </c>
      <c r="P2576" s="9" t="str">
        <f t="shared" si="570"/>
        <v/>
      </c>
      <c r="Q2576" s="9" t="str">
        <f t="shared" si="571"/>
        <v/>
      </c>
      <c r="R2576" s="9" t="str">
        <f t="shared" si="572"/>
        <v/>
      </c>
      <c r="S2576" s="9" t="str">
        <f t="shared" si="573"/>
        <v/>
      </c>
      <c r="T2576" s="9" t="str">
        <f t="shared" si="573"/>
        <v/>
      </c>
      <c r="U2576" s="9" t="str">
        <f t="shared" si="561"/>
        <v/>
      </c>
      <c r="V2576" s="6" t="str">
        <f t="shared" si="562"/>
        <v/>
      </c>
      <c r="W2576" s="16" t="str">
        <f ca="1">IF(AND(W2575=U2575,F2576&lt;=U2576),U2576,IF(AND(W2575=U2575,F2576&gt;=U2576),V2576,IF(AND(W2575=V2575,F2576&gt;=V2576),V2576,IF(AND(W2575=V2575,F2576&lt;=V2576),U2576,””))))</f>
        <v/>
      </c>
      <c r="X2576" s="1" t="str">
        <f t="shared" si="560"/>
        <v/>
      </c>
    </row>
    <row r="2577" spans="1:24" ht="17.7">
      <c r="A2577" s="3"/>
      <c r="B2577" s="7"/>
      <c r="H2577" s="1" t="str">
        <f t="shared" si="563"/>
        <v/>
      </c>
      <c r="I2577" s="9" t="str">
        <f ca="1">IF(A2577="","",IF(ROW()&gt;$AA$16+1,AVERAGE(INDIRECT("H" &amp; ROW()-$AA$16+1):H2577),""))</f>
        <v/>
      </c>
      <c r="J2577" s="14" t="str">
        <f t="shared" ca="1" si="564"/>
        <v/>
      </c>
      <c r="K2577" s="14" t="str">
        <f t="shared" ca="1" si="565"/>
        <v/>
      </c>
      <c r="L2577" s="9" t="str">
        <f t="shared" ca="1" si="566"/>
        <v/>
      </c>
      <c r="M2577" s="9" t="str">
        <f t="shared" si="567"/>
        <v/>
      </c>
      <c r="N2577" s="9" t="str">
        <f t="shared" si="568"/>
        <v/>
      </c>
      <c r="O2577" s="9" t="str">
        <f t="shared" si="569"/>
        <v/>
      </c>
      <c r="P2577" s="9" t="str">
        <f t="shared" si="570"/>
        <v/>
      </c>
      <c r="Q2577" s="9" t="str">
        <f t="shared" si="571"/>
        <v/>
      </c>
      <c r="R2577" s="9" t="str">
        <f t="shared" si="572"/>
        <v/>
      </c>
      <c r="S2577" s="9" t="str">
        <f t="shared" si="573"/>
        <v/>
      </c>
      <c r="T2577" s="9" t="str">
        <f t="shared" si="573"/>
        <v/>
      </c>
      <c r="U2577" s="9" t="str">
        <f t="shared" si="561"/>
        <v/>
      </c>
      <c r="V2577" s="6" t="str">
        <f t="shared" si="562"/>
        <v/>
      </c>
      <c r="W2577" s="16" t="str">
        <f ca="1">IF(AND(W2576=U2576,F2577&lt;=U2577),U2577,IF(AND(W2576=U2576,F2577&gt;=U2577),V2577,IF(AND(W2576=V2576,F2577&gt;=V2577),V2577,IF(AND(W2576=V2576,F2577&lt;=V2577),U2577,””))))</f>
        <v/>
      </c>
      <c r="X2577" s="1" t="str">
        <f t="shared" si="560"/>
        <v/>
      </c>
    </row>
    <row r="2578" spans="1:24" ht="17.7">
      <c r="A2578" s="3"/>
      <c r="B2578" s="7"/>
      <c r="H2578" s="1" t="str">
        <f t="shared" si="563"/>
        <v/>
      </c>
      <c r="I2578" s="9" t="str">
        <f ca="1">IF(A2578="","",IF(ROW()&gt;$AA$16+1,AVERAGE(INDIRECT("H" &amp; ROW()-$AA$16+1):H2578),""))</f>
        <v/>
      </c>
      <c r="J2578" s="14" t="str">
        <f t="shared" ca="1" si="564"/>
        <v/>
      </c>
      <c r="K2578" s="14" t="str">
        <f t="shared" ca="1" si="565"/>
        <v/>
      </c>
      <c r="L2578" s="9" t="str">
        <f t="shared" ca="1" si="566"/>
        <v/>
      </c>
      <c r="M2578" s="9" t="str">
        <f t="shared" si="567"/>
        <v/>
      </c>
      <c r="N2578" s="9" t="str">
        <f t="shared" si="568"/>
        <v/>
      </c>
      <c r="O2578" s="9" t="str">
        <f t="shared" si="569"/>
        <v/>
      </c>
      <c r="P2578" s="9" t="str">
        <f t="shared" si="570"/>
        <v/>
      </c>
      <c r="Q2578" s="9" t="str">
        <f t="shared" si="571"/>
        <v/>
      </c>
      <c r="R2578" s="9" t="str">
        <f t="shared" si="572"/>
        <v/>
      </c>
      <c r="S2578" s="9" t="str">
        <f t="shared" si="573"/>
        <v/>
      </c>
      <c r="T2578" s="9" t="str">
        <f t="shared" si="573"/>
        <v/>
      </c>
      <c r="U2578" s="9" t="str">
        <f t="shared" si="561"/>
        <v/>
      </c>
      <c r="V2578" s="6" t="str">
        <f t="shared" si="562"/>
        <v/>
      </c>
      <c r="W2578" s="16" t="str">
        <f ca="1">IF(AND(W2577=U2577,F2578&lt;=U2578),U2578,IF(AND(W2577=U2577,F2578&gt;=U2578),V2578,IF(AND(W2577=V2577,F2578&gt;=V2578),V2578,IF(AND(W2577=V2577,F2578&lt;=V2578),U2578,””))))</f>
        <v/>
      </c>
      <c r="X2578" s="1" t="str">
        <f t="shared" si="560"/>
        <v/>
      </c>
    </row>
    <row r="2579" spans="1:24" ht="17.7">
      <c r="A2579" s="3"/>
      <c r="B2579" s="7"/>
      <c r="H2579" s="1" t="str">
        <f t="shared" si="563"/>
        <v/>
      </c>
      <c r="I2579" s="9" t="str">
        <f ca="1">IF(A2579="","",IF(ROW()&gt;$AA$16+1,AVERAGE(INDIRECT("H" &amp; ROW()-$AA$16+1):H2579),""))</f>
        <v/>
      </c>
      <c r="J2579" s="14" t="str">
        <f t="shared" ca="1" si="564"/>
        <v/>
      </c>
      <c r="K2579" s="14" t="str">
        <f t="shared" ca="1" si="565"/>
        <v/>
      </c>
      <c r="L2579" s="9" t="str">
        <f t="shared" ca="1" si="566"/>
        <v/>
      </c>
      <c r="M2579" s="9" t="str">
        <f t="shared" si="567"/>
        <v/>
      </c>
      <c r="N2579" s="9" t="str">
        <f t="shared" si="568"/>
        <v/>
      </c>
      <c r="O2579" s="9" t="str">
        <f t="shared" si="569"/>
        <v/>
      </c>
      <c r="P2579" s="9" t="str">
        <f t="shared" si="570"/>
        <v/>
      </c>
      <c r="Q2579" s="9" t="str">
        <f t="shared" si="571"/>
        <v/>
      </c>
      <c r="R2579" s="9" t="str">
        <f t="shared" si="572"/>
        <v/>
      </c>
      <c r="S2579" s="9" t="str">
        <f t="shared" si="573"/>
        <v/>
      </c>
      <c r="T2579" s="9" t="str">
        <f t="shared" si="573"/>
        <v/>
      </c>
      <c r="U2579" s="9" t="str">
        <f t="shared" si="561"/>
        <v/>
      </c>
      <c r="V2579" s="6" t="str">
        <f t="shared" si="562"/>
        <v/>
      </c>
      <c r="W2579" s="16" t="str">
        <f ca="1">IF(AND(W2578=U2578,F2579&lt;=U2579),U2579,IF(AND(W2578=U2578,F2579&gt;=U2579),V2579,IF(AND(W2578=V2578,F2579&gt;=V2579),V2579,IF(AND(W2578=V2578,F2579&lt;=V2579),U2579,””))))</f>
        <v/>
      </c>
      <c r="X2579" s="1" t="str">
        <f t="shared" si="560"/>
        <v/>
      </c>
    </row>
    <row r="2580" spans="1:24" ht="17.7">
      <c r="A2580" s="3"/>
      <c r="B2580" s="7"/>
      <c r="H2580" s="1" t="str">
        <f t="shared" si="563"/>
        <v/>
      </c>
      <c r="I2580" s="9" t="str">
        <f ca="1">IF(A2580="","",IF(ROW()&gt;$AA$16+1,AVERAGE(INDIRECT("H" &amp; ROW()-$AA$16+1):H2580),""))</f>
        <v/>
      </c>
      <c r="J2580" s="14" t="str">
        <f t="shared" ca="1" si="564"/>
        <v/>
      </c>
      <c r="K2580" s="14" t="str">
        <f t="shared" ca="1" si="565"/>
        <v/>
      </c>
      <c r="L2580" s="9" t="str">
        <f t="shared" ca="1" si="566"/>
        <v/>
      </c>
      <c r="M2580" s="9" t="str">
        <f t="shared" si="567"/>
        <v/>
      </c>
      <c r="N2580" s="9" t="str">
        <f t="shared" si="568"/>
        <v/>
      </c>
      <c r="O2580" s="9" t="str">
        <f t="shared" si="569"/>
        <v/>
      </c>
      <c r="P2580" s="9" t="str">
        <f t="shared" si="570"/>
        <v/>
      </c>
      <c r="Q2580" s="9" t="str">
        <f t="shared" si="571"/>
        <v/>
      </c>
      <c r="R2580" s="9" t="str">
        <f t="shared" si="572"/>
        <v/>
      </c>
      <c r="S2580" s="9" t="str">
        <f t="shared" si="573"/>
        <v/>
      </c>
      <c r="T2580" s="9" t="str">
        <f t="shared" si="573"/>
        <v/>
      </c>
      <c r="U2580" s="9" t="str">
        <f t="shared" si="561"/>
        <v/>
      </c>
      <c r="V2580" s="6" t="str">
        <f t="shared" si="562"/>
        <v/>
      </c>
      <c r="W2580" s="16" t="str">
        <f ca="1">IF(AND(W2579=U2579,F2580&lt;=U2580),U2580,IF(AND(W2579=U2579,F2580&gt;=U2580),V2580,IF(AND(W2579=V2579,F2580&gt;=V2580),V2580,IF(AND(W2579=V2579,F2580&lt;=V2580),U2580,””))))</f>
        <v/>
      </c>
      <c r="X2580" s="1" t="str">
        <f t="shared" si="560"/>
        <v/>
      </c>
    </row>
    <row r="2581" spans="1:24" ht="17.7">
      <c r="A2581" s="3"/>
      <c r="B2581" s="7"/>
      <c r="H2581" s="1" t="str">
        <f t="shared" si="563"/>
        <v/>
      </c>
      <c r="I2581" s="9" t="str">
        <f ca="1">IF(A2581="","",IF(ROW()&gt;$AA$16+1,AVERAGE(INDIRECT("H" &amp; ROW()-$AA$16+1):H2581),""))</f>
        <v/>
      </c>
      <c r="J2581" s="14" t="str">
        <f t="shared" ca="1" si="564"/>
        <v/>
      </c>
      <c r="K2581" s="14" t="str">
        <f t="shared" ca="1" si="565"/>
        <v/>
      </c>
      <c r="L2581" s="9" t="str">
        <f t="shared" ca="1" si="566"/>
        <v/>
      </c>
      <c r="M2581" s="9" t="str">
        <f t="shared" si="567"/>
        <v/>
      </c>
      <c r="N2581" s="9" t="str">
        <f t="shared" si="568"/>
        <v/>
      </c>
      <c r="O2581" s="9" t="str">
        <f t="shared" si="569"/>
        <v/>
      </c>
      <c r="P2581" s="9" t="str">
        <f t="shared" si="570"/>
        <v/>
      </c>
      <c r="Q2581" s="9" t="str">
        <f t="shared" si="571"/>
        <v/>
      </c>
      <c r="R2581" s="9" t="str">
        <f t="shared" si="572"/>
        <v/>
      </c>
      <c r="S2581" s="9" t="str">
        <f t="shared" si="573"/>
        <v/>
      </c>
      <c r="T2581" s="9" t="str">
        <f t="shared" si="573"/>
        <v/>
      </c>
      <c r="U2581" s="9" t="str">
        <f t="shared" si="561"/>
        <v/>
      </c>
      <c r="V2581" s="6" t="str">
        <f t="shared" si="562"/>
        <v/>
      </c>
      <c r="W2581" s="16" t="str">
        <f ca="1">IF(AND(W2580=U2580,F2581&lt;=U2581),U2581,IF(AND(W2580=U2580,F2581&gt;=U2581),V2581,IF(AND(W2580=V2580,F2581&gt;=V2581),V2581,IF(AND(W2580=V2580,F2581&lt;=V2581),U2581,””))))</f>
        <v/>
      </c>
      <c r="X2581" s="1" t="str">
        <f t="shared" si="560"/>
        <v/>
      </c>
    </row>
    <row r="2582" spans="1:24" ht="17.7">
      <c r="A2582" s="3"/>
      <c r="B2582" s="7"/>
      <c r="H2582" s="1" t="str">
        <f t="shared" si="563"/>
        <v/>
      </c>
      <c r="I2582" s="9" t="str">
        <f ca="1">IF(A2582="","",IF(ROW()&gt;$AA$16+1,AVERAGE(INDIRECT("H" &amp; ROW()-$AA$16+1):H2582),""))</f>
        <v/>
      </c>
      <c r="J2582" s="14" t="str">
        <f t="shared" ca="1" si="564"/>
        <v/>
      </c>
      <c r="K2582" s="14" t="str">
        <f t="shared" ca="1" si="565"/>
        <v/>
      </c>
      <c r="L2582" s="9" t="str">
        <f t="shared" ca="1" si="566"/>
        <v/>
      </c>
      <c r="M2582" s="9" t="str">
        <f t="shared" si="567"/>
        <v/>
      </c>
      <c r="N2582" s="9" t="str">
        <f t="shared" si="568"/>
        <v/>
      </c>
      <c r="O2582" s="9" t="str">
        <f t="shared" si="569"/>
        <v/>
      </c>
      <c r="P2582" s="9" t="str">
        <f t="shared" si="570"/>
        <v/>
      </c>
      <c r="Q2582" s="9" t="str">
        <f t="shared" si="571"/>
        <v/>
      </c>
      <c r="R2582" s="9" t="str">
        <f t="shared" si="572"/>
        <v/>
      </c>
      <c r="S2582" s="9" t="str">
        <f t="shared" si="573"/>
        <v/>
      </c>
      <c r="T2582" s="9" t="str">
        <f t="shared" si="573"/>
        <v/>
      </c>
      <c r="U2582" s="9" t="str">
        <f t="shared" si="561"/>
        <v/>
      </c>
      <c r="V2582" s="6" t="str">
        <f t="shared" si="562"/>
        <v/>
      </c>
      <c r="W2582" s="16" t="str">
        <f ca="1">IF(AND(W2581=U2581,F2582&lt;=U2582),U2582,IF(AND(W2581=U2581,F2582&gt;=U2582),V2582,IF(AND(W2581=V2581,F2582&gt;=V2582),V2582,IF(AND(W2581=V2581,F2582&lt;=V2582),U2582,””))))</f>
        <v/>
      </c>
      <c r="X2582" s="1" t="str">
        <f t="shared" si="560"/>
        <v/>
      </c>
    </row>
    <row r="2583" spans="1:24" ht="17.7">
      <c r="A2583" s="3"/>
      <c r="B2583" s="7"/>
      <c r="H2583" s="1" t="str">
        <f t="shared" si="563"/>
        <v/>
      </c>
      <c r="I2583" s="9" t="str">
        <f ca="1">IF(A2583="","",IF(ROW()&gt;$AA$16+1,AVERAGE(INDIRECT("H" &amp; ROW()-$AA$16+1):H2583),""))</f>
        <v/>
      </c>
      <c r="J2583" s="14" t="str">
        <f t="shared" ca="1" si="564"/>
        <v/>
      </c>
      <c r="K2583" s="14" t="str">
        <f t="shared" ca="1" si="565"/>
        <v/>
      </c>
      <c r="L2583" s="9" t="str">
        <f t="shared" ca="1" si="566"/>
        <v/>
      </c>
      <c r="M2583" s="9" t="str">
        <f t="shared" si="567"/>
        <v/>
      </c>
      <c r="N2583" s="9" t="str">
        <f t="shared" si="568"/>
        <v/>
      </c>
      <c r="O2583" s="9" t="str">
        <f t="shared" si="569"/>
        <v/>
      </c>
      <c r="P2583" s="9" t="str">
        <f t="shared" si="570"/>
        <v/>
      </c>
      <c r="Q2583" s="9" t="str">
        <f t="shared" si="571"/>
        <v/>
      </c>
      <c r="R2583" s="9" t="str">
        <f t="shared" si="572"/>
        <v/>
      </c>
      <c r="S2583" s="9" t="str">
        <f t="shared" si="573"/>
        <v/>
      </c>
      <c r="T2583" s="9" t="str">
        <f t="shared" si="573"/>
        <v/>
      </c>
      <c r="U2583" s="9" t="str">
        <f t="shared" si="561"/>
        <v/>
      </c>
      <c r="V2583" s="6" t="str">
        <f t="shared" si="562"/>
        <v/>
      </c>
      <c r="W2583" s="16" t="str">
        <f ca="1">IF(AND(W2582=U2582,F2583&lt;=U2583),U2583,IF(AND(W2582=U2582,F2583&gt;=U2583),V2583,IF(AND(W2582=V2582,F2583&gt;=V2583),V2583,IF(AND(W2582=V2582,F2583&lt;=V2583),U2583,””))))</f>
        <v/>
      </c>
      <c r="X2583" s="1" t="str">
        <f t="shared" si="560"/>
        <v/>
      </c>
    </row>
    <row r="2584" spans="1:24" ht="17.7">
      <c r="A2584" s="3"/>
      <c r="B2584" s="7"/>
      <c r="H2584" s="1" t="str">
        <f t="shared" si="563"/>
        <v/>
      </c>
      <c r="I2584" s="9" t="str">
        <f ca="1">IF(A2584="","",IF(ROW()&gt;$AA$16+1,AVERAGE(INDIRECT("H" &amp; ROW()-$AA$16+1):H2584),""))</f>
        <v/>
      </c>
      <c r="J2584" s="14" t="str">
        <f t="shared" ca="1" si="564"/>
        <v/>
      </c>
      <c r="K2584" s="14" t="str">
        <f t="shared" ca="1" si="565"/>
        <v/>
      </c>
      <c r="L2584" s="9" t="str">
        <f t="shared" ca="1" si="566"/>
        <v/>
      </c>
      <c r="M2584" s="9" t="str">
        <f t="shared" si="567"/>
        <v/>
      </c>
      <c r="N2584" s="9" t="str">
        <f t="shared" si="568"/>
        <v/>
      </c>
      <c r="O2584" s="9" t="str">
        <f t="shared" si="569"/>
        <v/>
      </c>
      <c r="P2584" s="9" t="str">
        <f t="shared" si="570"/>
        <v/>
      </c>
      <c r="Q2584" s="9" t="str">
        <f t="shared" si="571"/>
        <v/>
      </c>
      <c r="R2584" s="9" t="str">
        <f t="shared" si="572"/>
        <v/>
      </c>
      <c r="S2584" s="9" t="str">
        <f t="shared" si="573"/>
        <v/>
      </c>
      <c r="T2584" s="9" t="str">
        <f t="shared" si="573"/>
        <v/>
      </c>
      <c r="U2584" s="9" t="str">
        <f t="shared" si="561"/>
        <v/>
      </c>
      <c r="V2584" s="6" t="str">
        <f t="shared" si="562"/>
        <v/>
      </c>
      <c r="W2584" s="16" t="str">
        <f ca="1">IF(AND(W2583=U2583,F2584&lt;=U2584),U2584,IF(AND(W2583=U2583,F2584&gt;=U2584),V2584,IF(AND(W2583=V2583,F2584&gt;=V2584),V2584,IF(AND(W2583=V2583,F2584&lt;=V2584),U2584,””))))</f>
        <v/>
      </c>
      <c r="X2584" s="1" t="str">
        <f t="shared" si="560"/>
        <v/>
      </c>
    </row>
    <row r="2585" spans="1:24" ht="17.7">
      <c r="A2585" s="3"/>
      <c r="B2585" s="7"/>
      <c r="H2585" s="1" t="str">
        <f t="shared" si="563"/>
        <v/>
      </c>
      <c r="I2585" s="9" t="str">
        <f ca="1">IF(A2585="","",IF(ROW()&gt;$AA$16+1,AVERAGE(INDIRECT("H" &amp; ROW()-$AA$16+1):H2585),""))</f>
        <v/>
      </c>
      <c r="J2585" s="14" t="str">
        <f t="shared" ca="1" si="564"/>
        <v/>
      </c>
      <c r="K2585" s="14" t="str">
        <f t="shared" ca="1" si="565"/>
        <v/>
      </c>
      <c r="L2585" s="9" t="str">
        <f t="shared" ca="1" si="566"/>
        <v/>
      </c>
      <c r="M2585" s="9" t="str">
        <f t="shared" si="567"/>
        <v/>
      </c>
      <c r="N2585" s="9" t="str">
        <f t="shared" si="568"/>
        <v/>
      </c>
      <c r="O2585" s="9" t="str">
        <f t="shared" si="569"/>
        <v/>
      </c>
      <c r="P2585" s="9" t="str">
        <f t="shared" si="570"/>
        <v/>
      </c>
      <c r="Q2585" s="9" t="str">
        <f t="shared" si="571"/>
        <v/>
      </c>
      <c r="R2585" s="9" t="str">
        <f t="shared" si="572"/>
        <v/>
      </c>
      <c r="S2585" s="9" t="str">
        <f t="shared" si="573"/>
        <v/>
      </c>
      <c r="T2585" s="9" t="str">
        <f t="shared" si="573"/>
        <v/>
      </c>
      <c r="U2585" s="9" t="str">
        <f t="shared" si="561"/>
        <v/>
      </c>
      <c r="V2585" s="6" t="str">
        <f t="shared" si="562"/>
        <v/>
      </c>
      <c r="W2585" s="16" t="str">
        <f ca="1">IF(AND(W2584=U2584,F2585&lt;=U2585),U2585,IF(AND(W2584=U2584,F2585&gt;=U2585),V2585,IF(AND(W2584=V2584,F2585&gt;=V2585),V2585,IF(AND(W2584=V2584,F2585&lt;=V2585),U2585,””))))</f>
        <v/>
      </c>
      <c r="X2585" s="1" t="str">
        <f t="shared" si="560"/>
        <v/>
      </c>
    </row>
    <row r="2586" spans="1:24" ht="17.7">
      <c r="A2586" s="3"/>
      <c r="B2586" s="7"/>
      <c r="H2586" s="1" t="str">
        <f t="shared" si="563"/>
        <v/>
      </c>
      <c r="I2586" s="9" t="str">
        <f ca="1">IF(A2586="","",IF(ROW()&gt;$AA$16+1,AVERAGE(INDIRECT("H" &amp; ROW()-$AA$16+1):H2586),""))</f>
        <v/>
      </c>
      <c r="J2586" s="14" t="str">
        <f t="shared" ca="1" si="564"/>
        <v/>
      </c>
      <c r="K2586" s="14" t="str">
        <f t="shared" ca="1" si="565"/>
        <v/>
      </c>
      <c r="L2586" s="9" t="str">
        <f t="shared" ca="1" si="566"/>
        <v/>
      </c>
      <c r="M2586" s="9" t="str">
        <f t="shared" si="567"/>
        <v/>
      </c>
      <c r="N2586" s="9" t="str">
        <f t="shared" si="568"/>
        <v/>
      </c>
      <c r="O2586" s="9" t="str">
        <f t="shared" si="569"/>
        <v/>
      </c>
      <c r="P2586" s="9" t="str">
        <f t="shared" si="570"/>
        <v/>
      </c>
      <c r="Q2586" s="9" t="str">
        <f t="shared" si="571"/>
        <v/>
      </c>
      <c r="R2586" s="9" t="str">
        <f t="shared" si="572"/>
        <v/>
      </c>
      <c r="S2586" s="9" t="str">
        <f t="shared" si="573"/>
        <v/>
      </c>
      <c r="T2586" s="9" t="str">
        <f t="shared" si="573"/>
        <v/>
      </c>
      <c r="U2586" s="9" t="str">
        <f t="shared" si="561"/>
        <v/>
      </c>
      <c r="V2586" s="6" t="str">
        <f t="shared" si="562"/>
        <v/>
      </c>
      <c r="W2586" s="16" t="str">
        <f ca="1">IF(AND(W2585=U2585,F2586&lt;=U2586),U2586,IF(AND(W2585=U2585,F2586&gt;=U2586),V2586,IF(AND(W2585=V2585,F2586&gt;=V2586),V2586,IF(AND(W2585=V2585,F2586&lt;=V2586),U2586,””))))</f>
        <v/>
      </c>
      <c r="X2586" s="1" t="str">
        <f t="shared" si="560"/>
        <v/>
      </c>
    </row>
    <row r="2587" spans="1:24" ht="17.7">
      <c r="A2587" s="3"/>
      <c r="B2587" s="7"/>
      <c r="H2587" s="1" t="str">
        <f t="shared" si="563"/>
        <v/>
      </c>
      <c r="I2587" s="9" t="str">
        <f ca="1">IF(A2587="","",IF(ROW()&gt;$AA$16+1,AVERAGE(INDIRECT("H" &amp; ROW()-$AA$16+1):H2587),""))</f>
        <v/>
      </c>
      <c r="J2587" s="14" t="str">
        <f t="shared" ca="1" si="564"/>
        <v/>
      </c>
      <c r="K2587" s="14" t="str">
        <f t="shared" ca="1" si="565"/>
        <v/>
      </c>
      <c r="L2587" s="9" t="str">
        <f t="shared" ca="1" si="566"/>
        <v/>
      </c>
      <c r="M2587" s="9" t="str">
        <f t="shared" si="567"/>
        <v/>
      </c>
      <c r="N2587" s="9" t="str">
        <f t="shared" si="568"/>
        <v/>
      </c>
      <c r="O2587" s="9" t="str">
        <f t="shared" si="569"/>
        <v/>
      </c>
      <c r="P2587" s="9" t="str">
        <f t="shared" si="570"/>
        <v/>
      </c>
      <c r="Q2587" s="9" t="str">
        <f t="shared" si="571"/>
        <v/>
      </c>
      <c r="R2587" s="9" t="str">
        <f t="shared" si="572"/>
        <v/>
      </c>
      <c r="S2587" s="9" t="str">
        <f t="shared" si="573"/>
        <v/>
      </c>
      <c r="T2587" s="9" t="str">
        <f t="shared" si="573"/>
        <v/>
      </c>
      <c r="U2587" s="9" t="str">
        <f t="shared" si="561"/>
        <v/>
      </c>
      <c r="V2587" s="6" t="str">
        <f t="shared" si="562"/>
        <v/>
      </c>
      <c r="W2587" s="16" t="str">
        <f ca="1">IF(AND(W2586=U2586,F2587&lt;=U2587),U2587,IF(AND(W2586=U2586,F2587&gt;=U2587),V2587,IF(AND(W2586=V2586,F2587&gt;=V2587),V2587,IF(AND(W2586=V2586,F2587&lt;=V2587),U2587,””))))</f>
        <v/>
      </c>
      <c r="X2587" s="1" t="str">
        <f t="shared" si="560"/>
        <v/>
      </c>
    </row>
    <row r="2588" spans="1:24" ht="17.7">
      <c r="A2588" s="3"/>
      <c r="B2588" s="7"/>
      <c r="H2588" s="1" t="str">
        <f t="shared" si="563"/>
        <v/>
      </c>
      <c r="I2588" s="9" t="str">
        <f ca="1">IF(A2588="","",IF(ROW()&gt;$AA$16+1,AVERAGE(INDIRECT("H" &amp; ROW()-$AA$16+1):H2588),""))</f>
        <v/>
      </c>
      <c r="J2588" s="14" t="str">
        <f t="shared" ca="1" si="564"/>
        <v/>
      </c>
      <c r="K2588" s="14" t="str">
        <f t="shared" ca="1" si="565"/>
        <v/>
      </c>
      <c r="L2588" s="9" t="str">
        <f t="shared" ca="1" si="566"/>
        <v/>
      </c>
      <c r="M2588" s="9" t="str">
        <f t="shared" si="567"/>
        <v/>
      </c>
      <c r="N2588" s="9" t="str">
        <f t="shared" si="568"/>
        <v/>
      </c>
      <c r="O2588" s="9" t="str">
        <f t="shared" si="569"/>
        <v/>
      </c>
      <c r="P2588" s="9" t="str">
        <f t="shared" si="570"/>
        <v/>
      </c>
      <c r="Q2588" s="9" t="str">
        <f t="shared" si="571"/>
        <v/>
      </c>
      <c r="R2588" s="9" t="str">
        <f t="shared" si="572"/>
        <v/>
      </c>
      <c r="S2588" s="9" t="str">
        <f t="shared" si="573"/>
        <v/>
      </c>
      <c r="T2588" s="9" t="str">
        <f t="shared" si="573"/>
        <v/>
      </c>
      <c r="U2588" s="9" t="str">
        <f t="shared" si="561"/>
        <v/>
      </c>
      <c r="V2588" s="6" t="str">
        <f t="shared" si="562"/>
        <v/>
      </c>
      <c r="W2588" s="16" t="str">
        <f ca="1">IF(AND(W2587=U2587,F2588&lt;=U2588),U2588,IF(AND(W2587=U2587,F2588&gt;=U2588),V2588,IF(AND(W2587=V2587,F2588&gt;=V2588),V2588,IF(AND(W2587=V2587,F2588&lt;=V2588),U2588,””))))</f>
        <v/>
      </c>
      <c r="X2588" s="1" t="str">
        <f t="shared" si="560"/>
        <v/>
      </c>
    </row>
    <row r="2589" spans="1:24" ht="17.7">
      <c r="A2589" s="3"/>
      <c r="B2589" s="7"/>
      <c r="H2589" s="1" t="str">
        <f t="shared" si="563"/>
        <v/>
      </c>
      <c r="I2589" s="9" t="str">
        <f ca="1">IF(A2589="","",IF(ROW()&gt;$AA$16+1,AVERAGE(INDIRECT("H" &amp; ROW()-$AA$16+1):H2589),""))</f>
        <v/>
      </c>
      <c r="J2589" s="14" t="str">
        <f t="shared" ca="1" si="564"/>
        <v/>
      </c>
      <c r="K2589" s="14" t="str">
        <f t="shared" ca="1" si="565"/>
        <v/>
      </c>
      <c r="L2589" s="9" t="str">
        <f t="shared" ca="1" si="566"/>
        <v/>
      </c>
      <c r="M2589" s="9" t="str">
        <f t="shared" si="567"/>
        <v/>
      </c>
      <c r="N2589" s="9" t="str">
        <f t="shared" si="568"/>
        <v/>
      </c>
      <c r="O2589" s="9" t="str">
        <f t="shared" si="569"/>
        <v/>
      </c>
      <c r="P2589" s="9" t="str">
        <f t="shared" si="570"/>
        <v/>
      </c>
      <c r="Q2589" s="9" t="str">
        <f t="shared" si="571"/>
        <v/>
      </c>
      <c r="R2589" s="9" t="str">
        <f t="shared" si="572"/>
        <v/>
      </c>
      <c r="S2589" s="9" t="str">
        <f t="shared" si="573"/>
        <v/>
      </c>
      <c r="T2589" s="9" t="str">
        <f t="shared" si="573"/>
        <v/>
      </c>
      <c r="U2589" s="9" t="str">
        <f t="shared" si="561"/>
        <v/>
      </c>
      <c r="V2589" s="6" t="str">
        <f t="shared" si="562"/>
        <v/>
      </c>
      <c r="W2589" s="16" t="str">
        <f ca="1">IF(AND(W2588=U2588,F2589&lt;=U2589),U2589,IF(AND(W2588=U2588,F2589&gt;=U2589),V2589,IF(AND(W2588=V2588,F2589&gt;=V2589),V2589,IF(AND(W2588=V2588,F2589&lt;=V2589),U2589,””))))</f>
        <v/>
      </c>
      <c r="X2589" s="1" t="str">
        <f t="shared" si="560"/>
        <v/>
      </c>
    </row>
    <row r="2590" spans="1:24" ht="17.7">
      <c r="A2590" s="3"/>
      <c r="B2590" s="7"/>
      <c r="H2590" s="1" t="str">
        <f t="shared" si="563"/>
        <v/>
      </c>
      <c r="I2590" s="9" t="str">
        <f ca="1">IF(A2590="","",IF(ROW()&gt;$AA$16+1,AVERAGE(INDIRECT("H" &amp; ROW()-$AA$16+1):H2590),""))</f>
        <v/>
      </c>
      <c r="J2590" s="14" t="str">
        <f t="shared" ca="1" si="564"/>
        <v/>
      </c>
      <c r="K2590" s="14" t="str">
        <f t="shared" ca="1" si="565"/>
        <v/>
      </c>
      <c r="L2590" s="9" t="str">
        <f t="shared" ca="1" si="566"/>
        <v/>
      </c>
      <c r="M2590" s="9" t="str">
        <f t="shared" si="567"/>
        <v/>
      </c>
      <c r="N2590" s="9" t="str">
        <f t="shared" si="568"/>
        <v/>
      </c>
      <c r="O2590" s="9" t="str">
        <f t="shared" si="569"/>
        <v/>
      </c>
      <c r="P2590" s="9" t="str">
        <f t="shared" si="570"/>
        <v/>
      </c>
      <c r="Q2590" s="9" t="str">
        <f t="shared" si="571"/>
        <v/>
      </c>
      <c r="R2590" s="9" t="str">
        <f t="shared" si="572"/>
        <v/>
      </c>
      <c r="S2590" s="9" t="str">
        <f t="shared" si="573"/>
        <v/>
      </c>
      <c r="T2590" s="9" t="str">
        <f t="shared" si="573"/>
        <v/>
      </c>
      <c r="U2590" s="9" t="str">
        <f t="shared" si="561"/>
        <v/>
      </c>
      <c r="V2590" s="6" t="str">
        <f t="shared" si="562"/>
        <v/>
      </c>
      <c r="W2590" s="16" t="str">
        <f ca="1">IF(AND(W2589=U2589,F2590&lt;=U2590),U2590,IF(AND(W2589=U2589,F2590&gt;=U2590),V2590,IF(AND(W2589=V2589,F2590&gt;=V2590),V2590,IF(AND(W2589=V2589,F2590&lt;=V2590),U2590,””))))</f>
        <v/>
      </c>
      <c r="X2590" s="1" t="str">
        <f t="shared" si="560"/>
        <v/>
      </c>
    </row>
    <row r="2591" spans="1:24" ht="17.7">
      <c r="A2591" s="3"/>
      <c r="B2591" s="7"/>
      <c r="H2591" s="1" t="str">
        <f t="shared" si="563"/>
        <v/>
      </c>
      <c r="I2591" s="9" t="str">
        <f ca="1">IF(A2591="","",IF(ROW()&gt;$AA$16+1,AVERAGE(INDIRECT("H" &amp; ROW()-$AA$16+1):H2591),""))</f>
        <v/>
      </c>
      <c r="J2591" s="14" t="str">
        <f t="shared" ca="1" si="564"/>
        <v/>
      </c>
      <c r="K2591" s="14" t="str">
        <f t="shared" ca="1" si="565"/>
        <v/>
      </c>
      <c r="L2591" s="9" t="str">
        <f t="shared" ca="1" si="566"/>
        <v/>
      </c>
      <c r="M2591" s="9" t="str">
        <f t="shared" si="567"/>
        <v/>
      </c>
      <c r="N2591" s="9" t="str">
        <f t="shared" si="568"/>
        <v/>
      </c>
      <c r="O2591" s="9" t="str">
        <f t="shared" si="569"/>
        <v/>
      </c>
      <c r="P2591" s="9" t="str">
        <f t="shared" si="570"/>
        <v/>
      </c>
      <c r="Q2591" s="9" t="str">
        <f t="shared" si="571"/>
        <v/>
      </c>
      <c r="R2591" s="9" t="str">
        <f t="shared" si="572"/>
        <v/>
      </c>
      <c r="S2591" s="9" t="str">
        <f t="shared" si="573"/>
        <v/>
      </c>
      <c r="T2591" s="9" t="str">
        <f t="shared" si="573"/>
        <v/>
      </c>
      <c r="U2591" s="9" t="str">
        <f t="shared" si="561"/>
        <v/>
      </c>
      <c r="V2591" s="6" t="str">
        <f t="shared" si="562"/>
        <v/>
      </c>
      <c r="W2591" s="16" t="str">
        <f ca="1">IF(AND(W2590=U2590,F2591&lt;=U2591),U2591,IF(AND(W2590=U2590,F2591&gt;=U2591),V2591,IF(AND(W2590=V2590,F2591&gt;=V2591),V2591,IF(AND(W2590=V2590,F2591&lt;=V2591),U2591,””))))</f>
        <v/>
      </c>
      <c r="X2591" s="1" t="str">
        <f t="shared" si="560"/>
        <v/>
      </c>
    </row>
    <row r="2592" spans="1:24" ht="17.7">
      <c r="A2592" s="3"/>
      <c r="B2592" s="7"/>
      <c r="H2592" s="1" t="str">
        <f t="shared" si="563"/>
        <v/>
      </c>
      <c r="I2592" s="9" t="str">
        <f ca="1">IF(A2592="","",IF(ROW()&gt;$AA$16+1,AVERAGE(INDIRECT("H" &amp; ROW()-$AA$16+1):H2592),""))</f>
        <v/>
      </c>
      <c r="J2592" s="14" t="str">
        <f t="shared" ca="1" si="564"/>
        <v/>
      </c>
      <c r="K2592" s="14" t="str">
        <f t="shared" ca="1" si="565"/>
        <v/>
      </c>
      <c r="L2592" s="9" t="str">
        <f t="shared" ca="1" si="566"/>
        <v/>
      </c>
      <c r="M2592" s="9" t="str">
        <f t="shared" si="567"/>
        <v/>
      </c>
      <c r="N2592" s="9" t="str">
        <f t="shared" si="568"/>
        <v/>
      </c>
      <c r="O2592" s="9" t="str">
        <f t="shared" si="569"/>
        <v/>
      </c>
      <c r="P2592" s="9" t="str">
        <f t="shared" si="570"/>
        <v/>
      </c>
      <c r="Q2592" s="9" t="str">
        <f t="shared" si="571"/>
        <v/>
      </c>
      <c r="R2592" s="9" t="str">
        <f t="shared" si="572"/>
        <v/>
      </c>
      <c r="S2592" s="9" t="str">
        <f t="shared" si="573"/>
        <v/>
      </c>
      <c r="T2592" s="9" t="str">
        <f t="shared" si="573"/>
        <v/>
      </c>
      <c r="U2592" s="9" t="str">
        <f t="shared" si="561"/>
        <v/>
      </c>
      <c r="V2592" s="6" t="str">
        <f t="shared" si="562"/>
        <v/>
      </c>
      <c r="W2592" s="16" t="str">
        <f ca="1">IF(AND(W2591=U2591,F2592&lt;=U2592),U2592,IF(AND(W2591=U2591,F2592&gt;=U2592),V2592,IF(AND(W2591=V2591,F2592&gt;=V2592),V2592,IF(AND(W2591=V2591,F2592&lt;=V2592),U2592,””))))</f>
        <v/>
      </c>
      <c r="X2592" s="1" t="str">
        <f t="shared" si="560"/>
        <v/>
      </c>
    </row>
    <row r="2593" spans="1:24" ht="17.7">
      <c r="A2593" s="3"/>
      <c r="B2593" s="7"/>
      <c r="H2593" s="1" t="str">
        <f t="shared" si="563"/>
        <v/>
      </c>
      <c r="I2593" s="9" t="str">
        <f ca="1">IF(A2593="","",IF(ROW()&gt;$AA$16+1,AVERAGE(INDIRECT("H" &amp; ROW()-$AA$16+1):H2593),""))</f>
        <v/>
      </c>
      <c r="J2593" s="14" t="str">
        <f t="shared" ca="1" si="564"/>
        <v/>
      </c>
      <c r="K2593" s="14" t="str">
        <f t="shared" ca="1" si="565"/>
        <v/>
      </c>
      <c r="L2593" s="9" t="str">
        <f t="shared" ca="1" si="566"/>
        <v/>
      </c>
      <c r="M2593" s="9" t="str">
        <f t="shared" si="567"/>
        <v/>
      </c>
      <c r="N2593" s="9" t="str">
        <f t="shared" si="568"/>
        <v/>
      </c>
      <c r="O2593" s="9" t="str">
        <f t="shared" si="569"/>
        <v/>
      </c>
      <c r="P2593" s="9" t="str">
        <f t="shared" si="570"/>
        <v/>
      </c>
      <c r="Q2593" s="9" t="str">
        <f t="shared" si="571"/>
        <v/>
      </c>
      <c r="R2593" s="9" t="str">
        <f t="shared" si="572"/>
        <v/>
      </c>
      <c r="S2593" s="9" t="str">
        <f t="shared" si="573"/>
        <v/>
      </c>
      <c r="T2593" s="9" t="str">
        <f t="shared" si="573"/>
        <v/>
      </c>
      <c r="U2593" s="9" t="str">
        <f t="shared" si="561"/>
        <v/>
      </c>
      <c r="V2593" s="6" t="str">
        <f t="shared" si="562"/>
        <v/>
      </c>
      <c r="W2593" s="16" t="str">
        <f ca="1">IF(AND(W2592=U2592,F2593&lt;=U2593),U2593,IF(AND(W2592=U2592,F2593&gt;=U2593),V2593,IF(AND(W2592=V2592,F2593&gt;=V2593),V2593,IF(AND(W2592=V2592,F2593&lt;=V2593),U2593,””))))</f>
        <v/>
      </c>
      <c r="X2593" s="1" t="str">
        <f t="shared" si="560"/>
        <v/>
      </c>
    </row>
    <row r="2594" spans="1:24" ht="17.7">
      <c r="A2594" s="3"/>
      <c r="B2594" s="7"/>
      <c r="H2594" s="1" t="str">
        <f t="shared" si="563"/>
        <v/>
      </c>
      <c r="I2594" s="9" t="str">
        <f ca="1">IF(A2594="","",IF(ROW()&gt;$AA$16+1,AVERAGE(INDIRECT("H" &amp; ROW()-$AA$16+1):H2594),""))</f>
        <v/>
      </c>
      <c r="J2594" s="14" t="str">
        <f t="shared" ca="1" si="564"/>
        <v/>
      </c>
      <c r="K2594" s="14" t="str">
        <f t="shared" ca="1" si="565"/>
        <v/>
      </c>
      <c r="L2594" s="9" t="str">
        <f t="shared" ca="1" si="566"/>
        <v/>
      </c>
      <c r="M2594" s="9" t="str">
        <f t="shared" si="567"/>
        <v/>
      </c>
      <c r="N2594" s="9" t="str">
        <f t="shared" si="568"/>
        <v/>
      </c>
      <c r="O2594" s="9" t="str">
        <f t="shared" si="569"/>
        <v/>
      </c>
      <c r="P2594" s="9" t="str">
        <f t="shared" si="570"/>
        <v/>
      </c>
      <c r="Q2594" s="9" t="str">
        <f t="shared" si="571"/>
        <v/>
      </c>
      <c r="R2594" s="9" t="str">
        <f t="shared" si="572"/>
        <v/>
      </c>
      <c r="S2594" s="9" t="str">
        <f t="shared" si="573"/>
        <v/>
      </c>
      <c r="T2594" s="9" t="str">
        <f t="shared" si="573"/>
        <v/>
      </c>
      <c r="U2594" s="9" t="str">
        <f t="shared" si="561"/>
        <v/>
      </c>
      <c r="V2594" s="6" t="str">
        <f t="shared" si="562"/>
        <v/>
      </c>
      <c r="W2594" s="16" t="str">
        <f ca="1">IF(AND(W2593=U2593,F2594&lt;=U2594),U2594,IF(AND(W2593=U2593,F2594&gt;=U2594),V2594,IF(AND(W2593=V2593,F2594&gt;=V2594),V2594,IF(AND(W2593=V2593,F2594&lt;=V2594),U2594,””))))</f>
        <v/>
      </c>
      <c r="X2594" s="1" t="str">
        <f t="shared" si="560"/>
        <v/>
      </c>
    </row>
    <row r="2595" spans="1:24" ht="17.7">
      <c r="A2595" s="3"/>
      <c r="B2595" s="7"/>
      <c r="H2595" s="1" t="str">
        <f t="shared" si="563"/>
        <v/>
      </c>
      <c r="I2595" s="9" t="str">
        <f ca="1">IF(A2595="","",IF(ROW()&gt;$AA$16+1,AVERAGE(INDIRECT("H" &amp; ROW()-$AA$16+1):H2595),""))</f>
        <v/>
      </c>
      <c r="J2595" s="14" t="str">
        <f t="shared" ca="1" si="564"/>
        <v/>
      </c>
      <c r="K2595" s="14" t="str">
        <f t="shared" ca="1" si="565"/>
        <v/>
      </c>
      <c r="L2595" s="9" t="str">
        <f t="shared" ca="1" si="566"/>
        <v/>
      </c>
      <c r="M2595" s="9" t="str">
        <f t="shared" si="567"/>
        <v/>
      </c>
      <c r="N2595" s="9" t="str">
        <f t="shared" si="568"/>
        <v/>
      </c>
      <c r="O2595" s="9" t="str">
        <f t="shared" si="569"/>
        <v/>
      </c>
      <c r="P2595" s="9" t="str">
        <f t="shared" si="570"/>
        <v/>
      </c>
      <c r="Q2595" s="9" t="str">
        <f t="shared" si="571"/>
        <v/>
      </c>
      <c r="R2595" s="9" t="str">
        <f t="shared" si="572"/>
        <v/>
      </c>
      <c r="S2595" s="9" t="str">
        <f t="shared" si="573"/>
        <v/>
      </c>
      <c r="T2595" s="9" t="str">
        <f t="shared" si="573"/>
        <v/>
      </c>
      <c r="U2595" s="9" t="str">
        <f t="shared" si="561"/>
        <v/>
      </c>
      <c r="V2595" s="6" t="str">
        <f t="shared" si="562"/>
        <v/>
      </c>
      <c r="W2595" s="16" t="str">
        <f ca="1">IF(AND(W2594=U2594,F2595&lt;=U2595),U2595,IF(AND(W2594=U2594,F2595&gt;=U2595),V2595,IF(AND(W2594=V2594,F2595&gt;=V2595),V2595,IF(AND(W2594=V2594,F2595&lt;=V2595),U2595,””))))</f>
        <v/>
      </c>
      <c r="X2595" s="1" t="str">
        <f t="shared" si="560"/>
        <v/>
      </c>
    </row>
    <row r="2596" spans="1:24" ht="17.7">
      <c r="A2596" s="3"/>
      <c r="B2596" s="7"/>
      <c r="H2596" s="1" t="str">
        <f t="shared" si="563"/>
        <v/>
      </c>
      <c r="I2596" s="9" t="str">
        <f ca="1">IF(A2596="","",IF(ROW()&gt;$AA$16+1,AVERAGE(INDIRECT("H" &amp; ROW()-$AA$16+1):H2596),""))</f>
        <v/>
      </c>
      <c r="J2596" s="14" t="str">
        <f t="shared" ca="1" si="564"/>
        <v/>
      </c>
      <c r="K2596" s="14" t="str">
        <f t="shared" ca="1" si="565"/>
        <v/>
      </c>
      <c r="L2596" s="9" t="str">
        <f t="shared" ca="1" si="566"/>
        <v/>
      </c>
      <c r="M2596" s="9" t="str">
        <f t="shared" si="567"/>
        <v/>
      </c>
      <c r="N2596" s="9" t="str">
        <f t="shared" si="568"/>
        <v/>
      </c>
      <c r="O2596" s="9" t="str">
        <f t="shared" si="569"/>
        <v/>
      </c>
      <c r="P2596" s="9" t="str">
        <f t="shared" si="570"/>
        <v/>
      </c>
      <c r="Q2596" s="9" t="str">
        <f t="shared" si="571"/>
        <v/>
      </c>
      <c r="R2596" s="9" t="str">
        <f t="shared" si="572"/>
        <v/>
      </c>
      <c r="S2596" s="9" t="str">
        <f t="shared" si="573"/>
        <v/>
      </c>
      <c r="T2596" s="9" t="str">
        <f t="shared" si="573"/>
        <v/>
      </c>
      <c r="U2596" s="9" t="str">
        <f t="shared" si="561"/>
        <v/>
      </c>
      <c r="V2596" s="6" t="str">
        <f t="shared" si="562"/>
        <v/>
      </c>
      <c r="W2596" s="16" t="str">
        <f ca="1">IF(AND(W2595=U2595,F2596&lt;=U2596),U2596,IF(AND(W2595=U2595,F2596&gt;=U2596),V2596,IF(AND(W2595=V2595,F2596&gt;=V2596),V2596,IF(AND(W2595=V2595,F2596&lt;=V2596),U2596,””))))</f>
        <v/>
      </c>
      <c r="X2596" s="1" t="str">
        <f t="shared" si="560"/>
        <v/>
      </c>
    </row>
    <row r="2597" spans="1:24" ht="17.7">
      <c r="A2597" s="3"/>
      <c r="B2597" s="7"/>
      <c r="H2597" s="1" t="str">
        <f t="shared" si="563"/>
        <v/>
      </c>
      <c r="I2597" s="9" t="str">
        <f ca="1">IF(A2597="","",IF(ROW()&gt;$AA$16+1,AVERAGE(INDIRECT("H" &amp; ROW()-$AA$16+1):H2597),""))</f>
        <v/>
      </c>
      <c r="J2597" s="14" t="str">
        <f t="shared" ca="1" si="564"/>
        <v/>
      </c>
      <c r="K2597" s="14" t="str">
        <f t="shared" ca="1" si="565"/>
        <v/>
      </c>
      <c r="L2597" s="9" t="str">
        <f t="shared" ca="1" si="566"/>
        <v/>
      </c>
      <c r="M2597" s="9" t="str">
        <f t="shared" si="567"/>
        <v/>
      </c>
      <c r="N2597" s="9" t="str">
        <f t="shared" si="568"/>
        <v/>
      </c>
      <c r="O2597" s="9" t="str">
        <f t="shared" si="569"/>
        <v/>
      </c>
      <c r="P2597" s="9" t="str">
        <f t="shared" si="570"/>
        <v/>
      </c>
      <c r="Q2597" s="9" t="str">
        <f t="shared" si="571"/>
        <v/>
      </c>
      <c r="R2597" s="9" t="str">
        <f t="shared" si="572"/>
        <v/>
      </c>
      <c r="S2597" s="9" t="str">
        <f t="shared" si="573"/>
        <v/>
      </c>
      <c r="T2597" s="9" t="str">
        <f t="shared" si="573"/>
        <v/>
      </c>
      <c r="U2597" s="9" t="str">
        <f t="shared" si="561"/>
        <v/>
      </c>
      <c r="V2597" s="6" t="str">
        <f t="shared" si="562"/>
        <v/>
      </c>
      <c r="W2597" s="16" t="str">
        <f ca="1">IF(AND(W2596=U2596,F2597&lt;=U2597),U2597,IF(AND(W2596=U2596,F2597&gt;=U2597),V2597,IF(AND(W2596=V2596,F2597&gt;=V2597),V2597,IF(AND(W2596=V2596,F2597&lt;=V2597),U2597,””))))</f>
        <v/>
      </c>
      <c r="X2597" s="1" t="str">
        <f t="shared" si="560"/>
        <v/>
      </c>
    </row>
    <row r="2598" spans="1:24" ht="17.7">
      <c r="A2598" s="3"/>
      <c r="B2598" s="7"/>
      <c r="H2598" s="1" t="str">
        <f t="shared" si="563"/>
        <v/>
      </c>
      <c r="I2598" s="9" t="str">
        <f ca="1">IF(A2598="","",IF(ROW()&gt;$AA$16+1,AVERAGE(INDIRECT("H" &amp; ROW()-$AA$16+1):H2598),""))</f>
        <v/>
      </c>
      <c r="J2598" s="14" t="str">
        <f t="shared" ca="1" si="564"/>
        <v/>
      </c>
      <c r="K2598" s="14" t="str">
        <f t="shared" ca="1" si="565"/>
        <v/>
      </c>
      <c r="L2598" s="9" t="str">
        <f t="shared" ca="1" si="566"/>
        <v/>
      </c>
      <c r="M2598" s="9" t="str">
        <f t="shared" si="567"/>
        <v/>
      </c>
      <c r="N2598" s="9" t="str">
        <f t="shared" si="568"/>
        <v/>
      </c>
      <c r="O2598" s="9" t="str">
        <f t="shared" si="569"/>
        <v/>
      </c>
      <c r="P2598" s="9" t="str">
        <f t="shared" si="570"/>
        <v/>
      </c>
      <c r="Q2598" s="9" t="str">
        <f t="shared" si="571"/>
        <v/>
      </c>
      <c r="R2598" s="9" t="str">
        <f t="shared" si="572"/>
        <v/>
      </c>
      <c r="S2598" s="9" t="str">
        <f t="shared" si="573"/>
        <v/>
      </c>
      <c r="T2598" s="9" t="str">
        <f t="shared" si="573"/>
        <v/>
      </c>
      <c r="U2598" s="9" t="str">
        <f t="shared" si="561"/>
        <v/>
      </c>
      <c r="V2598" s="6" t="str">
        <f t="shared" si="562"/>
        <v/>
      </c>
      <c r="W2598" s="16" t="str">
        <f ca="1">IF(AND(W2597=U2597,F2598&lt;=U2598),U2598,IF(AND(W2597=U2597,F2598&gt;=U2598),V2598,IF(AND(W2597=V2597,F2598&gt;=V2598),V2598,IF(AND(W2597=V2597,F2598&lt;=V2598),U2598,””))))</f>
        <v/>
      </c>
      <c r="X2598" s="1" t="str">
        <f t="shared" si="560"/>
        <v/>
      </c>
    </row>
    <row r="2599" spans="1:24" ht="17.7">
      <c r="A2599" s="3"/>
      <c r="B2599" s="7"/>
      <c r="H2599" s="1" t="str">
        <f t="shared" si="563"/>
        <v/>
      </c>
      <c r="I2599" s="9" t="str">
        <f ca="1">IF(A2599="","",IF(ROW()&gt;$AA$16+1,AVERAGE(INDIRECT("H" &amp; ROW()-$AA$16+1):H2599),""))</f>
        <v/>
      </c>
      <c r="J2599" s="14" t="str">
        <f t="shared" ca="1" si="564"/>
        <v/>
      </c>
      <c r="K2599" s="14" t="str">
        <f t="shared" ca="1" si="565"/>
        <v/>
      </c>
      <c r="L2599" s="9" t="str">
        <f t="shared" ca="1" si="566"/>
        <v/>
      </c>
      <c r="M2599" s="9" t="str">
        <f t="shared" si="567"/>
        <v/>
      </c>
      <c r="N2599" s="9" t="str">
        <f t="shared" si="568"/>
        <v/>
      </c>
      <c r="O2599" s="9" t="str">
        <f t="shared" si="569"/>
        <v/>
      </c>
      <c r="P2599" s="9" t="str">
        <f t="shared" si="570"/>
        <v/>
      </c>
      <c r="Q2599" s="9" t="str">
        <f t="shared" si="571"/>
        <v/>
      </c>
      <c r="R2599" s="9" t="str">
        <f t="shared" si="572"/>
        <v/>
      </c>
      <c r="S2599" s="9" t="str">
        <f t="shared" si="573"/>
        <v/>
      </c>
      <c r="T2599" s="9" t="str">
        <f t="shared" si="573"/>
        <v/>
      </c>
      <c r="U2599" s="9" t="str">
        <f t="shared" si="561"/>
        <v/>
      </c>
      <c r="V2599" s="6" t="str">
        <f t="shared" si="562"/>
        <v/>
      </c>
      <c r="W2599" s="16" t="str">
        <f ca="1">IF(AND(W2598=U2598,F2599&lt;=U2599),U2599,IF(AND(W2598=U2598,F2599&gt;=U2599),V2599,IF(AND(W2598=V2598,F2599&gt;=V2599),V2599,IF(AND(W2598=V2598,F2599&lt;=V2599),U2599,””))))</f>
        <v/>
      </c>
      <c r="X2599" s="1" t="str">
        <f t="shared" si="560"/>
        <v/>
      </c>
    </row>
    <row r="2600" spans="1:24" ht="17.7">
      <c r="A2600" s="3"/>
      <c r="B2600" s="7"/>
      <c r="H2600" s="1" t="str">
        <f t="shared" si="563"/>
        <v/>
      </c>
      <c r="I2600" s="9" t="str">
        <f ca="1">IF(A2600="","",IF(ROW()&gt;$AA$16+1,AVERAGE(INDIRECT("H" &amp; ROW()-$AA$16+1):H2600),""))</f>
        <v/>
      </c>
      <c r="J2600" s="14" t="str">
        <f t="shared" ca="1" si="564"/>
        <v/>
      </c>
      <c r="K2600" s="14" t="str">
        <f t="shared" ca="1" si="565"/>
        <v/>
      </c>
      <c r="L2600" s="9" t="str">
        <f t="shared" ca="1" si="566"/>
        <v/>
      </c>
      <c r="M2600" s="9" t="str">
        <f t="shared" si="567"/>
        <v/>
      </c>
      <c r="N2600" s="9" t="str">
        <f t="shared" si="568"/>
        <v/>
      </c>
      <c r="O2600" s="9" t="str">
        <f t="shared" si="569"/>
        <v/>
      </c>
      <c r="P2600" s="9" t="str">
        <f t="shared" si="570"/>
        <v/>
      </c>
      <c r="Q2600" s="9" t="str">
        <f t="shared" si="571"/>
        <v/>
      </c>
      <c r="R2600" s="9" t="str">
        <f t="shared" si="572"/>
        <v/>
      </c>
      <c r="S2600" s="9" t="str">
        <f t="shared" si="573"/>
        <v/>
      </c>
      <c r="T2600" s="9" t="str">
        <f t="shared" si="573"/>
        <v/>
      </c>
      <c r="U2600" s="9" t="str">
        <f t="shared" si="561"/>
        <v/>
      </c>
      <c r="V2600" s="6" t="str">
        <f t="shared" si="562"/>
        <v/>
      </c>
      <c r="W2600" s="16" t="str">
        <f ca="1">IF(AND(W2599=U2599,F2600&lt;=U2600),U2600,IF(AND(W2599=U2599,F2600&gt;=U2600),V2600,IF(AND(W2599=V2599,F2600&gt;=V2600),V2600,IF(AND(W2599=V2599,F2600&lt;=V2600),U2600,””))))</f>
        <v/>
      </c>
      <c r="X2600" s="1" t="str">
        <f t="shared" si="560"/>
        <v/>
      </c>
    </row>
    <row r="2601" spans="1:24" ht="17.7">
      <c r="A2601" s="3"/>
      <c r="B2601" s="7"/>
      <c r="H2601" s="1" t="str">
        <f t="shared" si="563"/>
        <v/>
      </c>
      <c r="I2601" s="9" t="str">
        <f ca="1">IF(A2601="","",IF(ROW()&gt;$AA$16+1,AVERAGE(INDIRECT("H" &amp; ROW()-$AA$16+1):H2601),""))</f>
        <v/>
      </c>
      <c r="J2601" s="14" t="str">
        <f t="shared" ca="1" si="564"/>
        <v/>
      </c>
      <c r="K2601" s="14" t="str">
        <f t="shared" ca="1" si="565"/>
        <v/>
      </c>
      <c r="L2601" s="9" t="str">
        <f t="shared" ca="1" si="566"/>
        <v/>
      </c>
      <c r="M2601" s="9" t="str">
        <f t="shared" si="567"/>
        <v/>
      </c>
      <c r="N2601" s="9" t="str">
        <f t="shared" si="568"/>
        <v/>
      </c>
      <c r="O2601" s="9" t="str">
        <f t="shared" si="569"/>
        <v/>
      </c>
      <c r="P2601" s="9" t="str">
        <f t="shared" si="570"/>
        <v/>
      </c>
      <c r="Q2601" s="9" t="str">
        <f t="shared" si="571"/>
        <v/>
      </c>
      <c r="R2601" s="9" t="str">
        <f t="shared" si="572"/>
        <v/>
      </c>
      <c r="S2601" s="9" t="str">
        <f t="shared" si="573"/>
        <v/>
      </c>
      <c r="T2601" s="9" t="str">
        <f t="shared" si="573"/>
        <v/>
      </c>
      <c r="U2601" s="9" t="str">
        <f t="shared" si="561"/>
        <v/>
      </c>
      <c r="V2601" s="6" t="str">
        <f t="shared" si="562"/>
        <v/>
      </c>
      <c r="W2601" s="16" t="str">
        <f ca="1">IF(AND(W2600=U2600,F2601&lt;=U2601),U2601,IF(AND(W2600=U2600,F2601&gt;=U2601),V2601,IF(AND(W2600=V2600,F2601&gt;=V2601),V2601,IF(AND(W2600=V2600,F2601&lt;=V2601),U2601,””))))</f>
        <v/>
      </c>
      <c r="X2601" s="1" t="str">
        <f t="shared" si="560"/>
        <v/>
      </c>
    </row>
    <row r="2602" spans="1:24" ht="17.7">
      <c r="A2602" s="3"/>
      <c r="B2602" s="7"/>
      <c r="H2602" s="1" t="str">
        <f t="shared" si="563"/>
        <v/>
      </c>
      <c r="I2602" s="9" t="str">
        <f ca="1">IF(A2602="","",IF(ROW()&gt;$AA$16+1,AVERAGE(INDIRECT("H" &amp; ROW()-$AA$16+1):H2602),""))</f>
        <v/>
      </c>
      <c r="J2602" s="14" t="str">
        <f t="shared" ca="1" si="564"/>
        <v/>
      </c>
      <c r="K2602" s="14" t="str">
        <f t="shared" ca="1" si="565"/>
        <v/>
      </c>
      <c r="L2602" s="9" t="str">
        <f t="shared" ca="1" si="566"/>
        <v/>
      </c>
      <c r="M2602" s="9" t="str">
        <f t="shared" si="567"/>
        <v/>
      </c>
      <c r="N2602" s="9" t="str">
        <f t="shared" si="568"/>
        <v/>
      </c>
      <c r="O2602" s="9" t="str">
        <f t="shared" si="569"/>
        <v/>
      </c>
      <c r="P2602" s="9" t="str">
        <f t="shared" si="570"/>
        <v/>
      </c>
      <c r="Q2602" s="9" t="str">
        <f t="shared" si="571"/>
        <v/>
      </c>
      <c r="R2602" s="9" t="str">
        <f t="shared" si="572"/>
        <v/>
      </c>
      <c r="S2602" s="9" t="str">
        <f t="shared" si="573"/>
        <v/>
      </c>
      <c r="T2602" s="9" t="str">
        <f t="shared" si="573"/>
        <v/>
      </c>
      <c r="U2602" s="9" t="str">
        <f t="shared" si="561"/>
        <v/>
      </c>
      <c r="V2602" s="6" t="str">
        <f t="shared" si="562"/>
        <v/>
      </c>
      <c r="W2602" s="16" t="str">
        <f ca="1">IF(AND(W2601=U2601,F2602&lt;=U2602),U2602,IF(AND(W2601=U2601,F2602&gt;=U2602),V2602,IF(AND(W2601=V2601,F2602&gt;=V2602),V2602,IF(AND(W2601=V2601,F2602&lt;=V2602),U2602,””))))</f>
        <v/>
      </c>
      <c r="X2602" s="1" t="str">
        <f t="shared" si="560"/>
        <v/>
      </c>
    </row>
    <row r="2603" spans="1:24" ht="17.7">
      <c r="A2603" s="3"/>
      <c r="B2603" s="7"/>
      <c r="H2603" s="1" t="str">
        <f t="shared" si="563"/>
        <v/>
      </c>
      <c r="I2603" s="9" t="str">
        <f ca="1">IF(A2603="","",IF(ROW()&gt;$AA$16+1,AVERAGE(INDIRECT("H" &amp; ROW()-$AA$16+1):H2603),""))</f>
        <v/>
      </c>
      <c r="J2603" s="14" t="str">
        <f t="shared" ca="1" si="564"/>
        <v/>
      </c>
      <c r="K2603" s="14" t="str">
        <f t="shared" ca="1" si="565"/>
        <v/>
      </c>
      <c r="L2603" s="9" t="str">
        <f t="shared" ca="1" si="566"/>
        <v/>
      </c>
      <c r="M2603" s="9" t="str">
        <f t="shared" si="567"/>
        <v/>
      </c>
      <c r="N2603" s="9" t="str">
        <f t="shared" si="568"/>
        <v/>
      </c>
      <c r="O2603" s="9" t="str">
        <f t="shared" si="569"/>
        <v/>
      </c>
      <c r="P2603" s="9" t="str">
        <f t="shared" si="570"/>
        <v/>
      </c>
      <c r="Q2603" s="9" t="str">
        <f t="shared" si="571"/>
        <v/>
      </c>
      <c r="R2603" s="9" t="str">
        <f t="shared" si="572"/>
        <v/>
      </c>
      <c r="S2603" s="9" t="str">
        <f t="shared" si="573"/>
        <v/>
      </c>
      <c r="T2603" s="9" t="str">
        <f t="shared" si="573"/>
        <v/>
      </c>
      <c r="U2603" s="9" t="str">
        <f t="shared" si="561"/>
        <v/>
      </c>
      <c r="V2603" s="6" t="str">
        <f t="shared" si="562"/>
        <v/>
      </c>
      <c r="W2603" s="16" t="str">
        <f ca="1">IF(AND(W2602=U2602,F2603&lt;=U2603),U2603,IF(AND(W2602=U2602,F2603&gt;=U2603),V2603,IF(AND(W2602=V2602,F2603&gt;=V2603),V2603,IF(AND(W2602=V2602,F2603&lt;=V2603),U2603,””))))</f>
        <v/>
      </c>
      <c r="X2603" s="1" t="str">
        <f t="shared" si="560"/>
        <v/>
      </c>
    </row>
    <row r="2604" spans="1:24" ht="17.7">
      <c r="A2604" s="3"/>
      <c r="B2604" s="7"/>
      <c r="H2604" s="1" t="str">
        <f t="shared" si="563"/>
        <v/>
      </c>
      <c r="I2604" s="9" t="str">
        <f ca="1">IF(A2604="","",IF(ROW()&gt;$AA$16+1,AVERAGE(INDIRECT("H" &amp; ROW()-$AA$16+1):H2604),""))</f>
        <v/>
      </c>
      <c r="J2604" s="14" t="str">
        <f t="shared" ca="1" si="564"/>
        <v/>
      </c>
      <c r="K2604" s="14" t="str">
        <f t="shared" ca="1" si="565"/>
        <v/>
      </c>
      <c r="L2604" s="9" t="str">
        <f t="shared" ca="1" si="566"/>
        <v/>
      </c>
      <c r="M2604" s="9" t="str">
        <f t="shared" si="567"/>
        <v/>
      </c>
      <c r="N2604" s="9" t="str">
        <f t="shared" si="568"/>
        <v/>
      </c>
      <c r="O2604" s="9" t="str">
        <f t="shared" si="569"/>
        <v/>
      </c>
      <c r="P2604" s="9" t="str">
        <f t="shared" si="570"/>
        <v/>
      </c>
      <c r="Q2604" s="9" t="str">
        <f t="shared" si="571"/>
        <v/>
      </c>
      <c r="R2604" s="9" t="str">
        <f t="shared" si="572"/>
        <v/>
      </c>
      <c r="S2604" s="9" t="str">
        <f t="shared" si="573"/>
        <v/>
      </c>
      <c r="T2604" s="9" t="str">
        <f t="shared" si="573"/>
        <v/>
      </c>
      <c r="U2604" s="9" t="str">
        <f t="shared" si="561"/>
        <v/>
      </c>
      <c r="V2604" s="6" t="str">
        <f t="shared" si="562"/>
        <v/>
      </c>
      <c r="W2604" s="16" t="str">
        <f ca="1">IF(AND(W2603=U2603,F2604&lt;=U2604),U2604,IF(AND(W2603=U2603,F2604&gt;=U2604),V2604,IF(AND(W2603=V2603,F2604&gt;=V2604),V2604,IF(AND(W2603=V2603,F2604&lt;=V2604),U2604,””))))</f>
        <v/>
      </c>
      <c r="X2604" s="1" t="str">
        <f t="shared" si="560"/>
        <v/>
      </c>
    </row>
    <row r="2605" spans="1:24" ht="17.7">
      <c r="A2605" s="3"/>
      <c r="B2605" s="7"/>
      <c r="H2605" s="1" t="str">
        <f t="shared" si="563"/>
        <v/>
      </c>
      <c r="I2605" s="9" t="str">
        <f ca="1">IF(A2605="","",IF(ROW()&gt;$AA$16+1,AVERAGE(INDIRECT("H" &amp; ROW()-$AA$16+1):H2605),""))</f>
        <v/>
      </c>
      <c r="J2605" s="14" t="str">
        <f t="shared" ca="1" si="564"/>
        <v/>
      </c>
      <c r="K2605" s="14" t="str">
        <f t="shared" ca="1" si="565"/>
        <v/>
      </c>
      <c r="L2605" s="9" t="str">
        <f t="shared" ca="1" si="566"/>
        <v/>
      </c>
      <c r="M2605" s="9" t="str">
        <f t="shared" si="567"/>
        <v/>
      </c>
      <c r="N2605" s="9" t="str">
        <f t="shared" si="568"/>
        <v/>
      </c>
      <c r="O2605" s="9" t="str">
        <f t="shared" si="569"/>
        <v/>
      </c>
      <c r="P2605" s="9" t="str">
        <f t="shared" si="570"/>
        <v/>
      </c>
      <c r="Q2605" s="9" t="str">
        <f t="shared" si="571"/>
        <v/>
      </c>
      <c r="R2605" s="9" t="str">
        <f t="shared" si="572"/>
        <v/>
      </c>
      <c r="S2605" s="9" t="str">
        <f t="shared" si="573"/>
        <v/>
      </c>
      <c r="T2605" s="9" t="str">
        <f t="shared" si="573"/>
        <v/>
      </c>
      <c r="U2605" s="9" t="str">
        <f t="shared" si="561"/>
        <v/>
      </c>
      <c r="V2605" s="6" t="str">
        <f t="shared" si="562"/>
        <v/>
      </c>
      <c r="W2605" s="16" t="str">
        <f ca="1">IF(AND(W2604=U2604,F2605&lt;=U2605),U2605,IF(AND(W2604=U2604,F2605&gt;=U2605),V2605,IF(AND(W2604=V2604,F2605&gt;=V2605),V2605,IF(AND(W2604=V2604,F2605&lt;=V2605),U2605,””))))</f>
        <v/>
      </c>
      <c r="X2605" s="1" t="str">
        <f t="shared" si="560"/>
        <v/>
      </c>
    </row>
    <row r="2606" spans="1:24" ht="17.7">
      <c r="A2606" s="3"/>
      <c r="B2606" s="7"/>
      <c r="H2606" s="1" t="str">
        <f t="shared" si="563"/>
        <v/>
      </c>
      <c r="I2606" s="9" t="str">
        <f ca="1">IF(A2606="","",IF(ROW()&gt;$AA$16+1,AVERAGE(INDIRECT("H" &amp; ROW()-$AA$16+1):H2606),""))</f>
        <v/>
      </c>
      <c r="J2606" s="14" t="str">
        <f t="shared" ca="1" si="564"/>
        <v/>
      </c>
      <c r="K2606" s="14" t="str">
        <f t="shared" ca="1" si="565"/>
        <v/>
      </c>
      <c r="L2606" s="9" t="str">
        <f t="shared" ca="1" si="566"/>
        <v/>
      </c>
      <c r="M2606" s="9" t="str">
        <f t="shared" si="567"/>
        <v/>
      </c>
      <c r="N2606" s="9" t="str">
        <f t="shared" si="568"/>
        <v/>
      </c>
      <c r="O2606" s="9" t="str">
        <f t="shared" si="569"/>
        <v/>
      </c>
      <c r="P2606" s="9" t="str">
        <f t="shared" si="570"/>
        <v/>
      </c>
      <c r="Q2606" s="9" t="str">
        <f t="shared" si="571"/>
        <v/>
      </c>
      <c r="R2606" s="9" t="str">
        <f t="shared" si="572"/>
        <v/>
      </c>
      <c r="S2606" s="9" t="str">
        <f t="shared" si="573"/>
        <v/>
      </c>
      <c r="T2606" s="9" t="str">
        <f t="shared" si="573"/>
        <v/>
      </c>
      <c r="U2606" s="9" t="str">
        <f t="shared" si="561"/>
        <v/>
      </c>
      <c r="V2606" s="6" t="str">
        <f t="shared" si="562"/>
        <v/>
      </c>
      <c r="W2606" s="16" t="str">
        <f ca="1">IF(AND(W2605=U2605,F2606&lt;=U2606),U2606,IF(AND(W2605=U2605,F2606&gt;=U2606),V2606,IF(AND(W2605=V2605,F2606&gt;=V2606),V2606,IF(AND(W2605=V2605,F2606&lt;=V2606),U2606,””))))</f>
        <v/>
      </c>
      <c r="X2606" s="1" t="str">
        <f t="shared" si="560"/>
        <v/>
      </c>
    </row>
    <row r="2607" spans="1:24" ht="17.7">
      <c r="A2607" s="3"/>
      <c r="B2607" s="7"/>
      <c r="H2607" s="1" t="str">
        <f t="shared" si="563"/>
        <v/>
      </c>
      <c r="I2607" s="9" t="str">
        <f ca="1">IF(A2607="","",IF(ROW()&gt;$AA$16+1,AVERAGE(INDIRECT("H" &amp; ROW()-$AA$16+1):H2607),""))</f>
        <v/>
      </c>
      <c r="J2607" s="14" t="str">
        <f t="shared" ca="1" si="564"/>
        <v/>
      </c>
      <c r="K2607" s="14" t="str">
        <f t="shared" ca="1" si="565"/>
        <v/>
      </c>
      <c r="L2607" s="9" t="str">
        <f t="shared" ca="1" si="566"/>
        <v/>
      </c>
      <c r="M2607" s="9" t="str">
        <f t="shared" si="567"/>
        <v/>
      </c>
      <c r="N2607" s="9" t="str">
        <f t="shared" si="568"/>
        <v/>
      </c>
      <c r="O2607" s="9" t="str">
        <f t="shared" si="569"/>
        <v/>
      </c>
      <c r="P2607" s="9" t="str">
        <f t="shared" si="570"/>
        <v/>
      </c>
      <c r="Q2607" s="9" t="str">
        <f t="shared" si="571"/>
        <v/>
      </c>
      <c r="R2607" s="9" t="str">
        <f t="shared" si="572"/>
        <v/>
      </c>
      <c r="S2607" s="9" t="str">
        <f t="shared" si="573"/>
        <v/>
      </c>
      <c r="T2607" s="9" t="str">
        <f t="shared" si="573"/>
        <v/>
      </c>
      <c r="U2607" s="9" t="str">
        <f t="shared" si="561"/>
        <v/>
      </c>
      <c r="V2607" s="6" t="str">
        <f t="shared" si="562"/>
        <v/>
      </c>
      <c r="W2607" s="16" t="str">
        <f ca="1">IF(AND(W2606=U2606,F2607&lt;=U2607),U2607,IF(AND(W2606=U2606,F2607&gt;=U2607),V2607,IF(AND(W2606=V2606,F2607&gt;=V2607),V2607,IF(AND(W2606=V2606,F2607&lt;=V2607),U2607,””))))</f>
        <v/>
      </c>
      <c r="X2607" s="1" t="str">
        <f t="shared" si="560"/>
        <v/>
      </c>
    </row>
    <row r="2608" spans="1:24" ht="17.7">
      <c r="A2608" s="3"/>
      <c r="B2608" s="7"/>
      <c r="H2608" s="1" t="str">
        <f t="shared" si="563"/>
        <v/>
      </c>
      <c r="I2608" s="9" t="str">
        <f ca="1">IF(A2608="","",IF(ROW()&gt;$AA$16+1,AVERAGE(INDIRECT("H" &amp; ROW()-$AA$16+1):H2608),""))</f>
        <v/>
      </c>
      <c r="J2608" s="14" t="str">
        <f t="shared" ca="1" si="564"/>
        <v/>
      </c>
      <c r="K2608" s="14" t="str">
        <f t="shared" ca="1" si="565"/>
        <v/>
      </c>
      <c r="L2608" s="9" t="str">
        <f t="shared" ca="1" si="566"/>
        <v/>
      </c>
      <c r="M2608" s="9" t="str">
        <f t="shared" si="567"/>
        <v/>
      </c>
      <c r="N2608" s="9" t="str">
        <f t="shared" si="568"/>
        <v/>
      </c>
      <c r="O2608" s="9" t="str">
        <f t="shared" si="569"/>
        <v/>
      </c>
      <c r="P2608" s="9" t="str">
        <f t="shared" si="570"/>
        <v/>
      </c>
      <c r="Q2608" s="9" t="str">
        <f t="shared" si="571"/>
        <v/>
      </c>
      <c r="R2608" s="9" t="str">
        <f t="shared" si="572"/>
        <v/>
      </c>
      <c r="S2608" s="9" t="str">
        <f t="shared" si="573"/>
        <v/>
      </c>
      <c r="T2608" s="9" t="str">
        <f t="shared" si="573"/>
        <v/>
      </c>
      <c r="U2608" s="9" t="str">
        <f t="shared" si="561"/>
        <v/>
      </c>
      <c r="V2608" s="6" t="str">
        <f t="shared" si="562"/>
        <v/>
      </c>
      <c r="W2608" s="16" t="str">
        <f ca="1">IF(AND(W2607=U2607,F2608&lt;=U2608),U2608,IF(AND(W2607=U2607,F2608&gt;=U2608),V2608,IF(AND(W2607=V2607,F2608&gt;=V2608),V2608,IF(AND(W2607=V2607,F2608&lt;=V2608),U2608,””))))</f>
        <v/>
      </c>
      <c r="X2608" s="1" t="str">
        <f t="shared" si="560"/>
        <v/>
      </c>
    </row>
    <row r="2609" spans="1:24" ht="17.7">
      <c r="A2609" s="3"/>
      <c r="B2609" s="7"/>
      <c r="H2609" s="1" t="str">
        <f t="shared" si="563"/>
        <v/>
      </c>
      <c r="I2609" s="9" t="str">
        <f ca="1">IF(A2609="","",IF(ROW()&gt;$AA$16+1,AVERAGE(INDIRECT("H" &amp; ROW()-$AA$16+1):H2609),""))</f>
        <v/>
      </c>
      <c r="J2609" s="14" t="str">
        <f t="shared" ca="1" si="564"/>
        <v/>
      </c>
      <c r="K2609" s="14" t="str">
        <f t="shared" ca="1" si="565"/>
        <v/>
      </c>
      <c r="L2609" s="9" t="str">
        <f t="shared" ca="1" si="566"/>
        <v/>
      </c>
      <c r="M2609" s="9" t="str">
        <f t="shared" si="567"/>
        <v/>
      </c>
      <c r="N2609" s="9" t="str">
        <f t="shared" si="568"/>
        <v/>
      </c>
      <c r="O2609" s="9" t="str">
        <f t="shared" si="569"/>
        <v/>
      </c>
      <c r="P2609" s="9" t="str">
        <f t="shared" si="570"/>
        <v/>
      </c>
      <c r="Q2609" s="9" t="str">
        <f t="shared" si="571"/>
        <v/>
      </c>
      <c r="R2609" s="9" t="str">
        <f t="shared" si="572"/>
        <v/>
      </c>
      <c r="S2609" s="9" t="str">
        <f t="shared" si="573"/>
        <v/>
      </c>
      <c r="T2609" s="9" t="str">
        <f t="shared" si="573"/>
        <v/>
      </c>
      <c r="U2609" s="9" t="str">
        <f t="shared" si="561"/>
        <v/>
      </c>
      <c r="V2609" s="6" t="str">
        <f t="shared" si="562"/>
        <v/>
      </c>
      <c r="W2609" s="16" t="str">
        <f ca="1">IF(AND(W2608=U2608,F2609&lt;=U2609),U2609,IF(AND(W2608=U2608,F2609&gt;=U2609),V2609,IF(AND(W2608=V2608,F2609&gt;=V2609),V2609,IF(AND(W2608=V2608,F2609&lt;=V2609),U2609,””))))</f>
        <v/>
      </c>
      <c r="X2609" s="1" t="str">
        <f t="shared" si="560"/>
        <v/>
      </c>
    </row>
    <row r="2610" spans="1:24" ht="17.7">
      <c r="A2610" s="3"/>
      <c r="B2610" s="7"/>
      <c r="H2610" s="1" t="str">
        <f t="shared" si="563"/>
        <v/>
      </c>
      <c r="I2610" s="9" t="str">
        <f ca="1">IF(A2610="","",IF(ROW()&gt;$AA$16+1,AVERAGE(INDIRECT("H" &amp; ROW()-$AA$16+1):H2610),""))</f>
        <v/>
      </c>
      <c r="J2610" s="14" t="str">
        <f t="shared" ca="1" si="564"/>
        <v/>
      </c>
      <c r="K2610" s="14" t="str">
        <f t="shared" ca="1" si="565"/>
        <v/>
      </c>
      <c r="L2610" s="9" t="str">
        <f t="shared" ca="1" si="566"/>
        <v/>
      </c>
      <c r="M2610" s="9" t="str">
        <f t="shared" si="567"/>
        <v/>
      </c>
      <c r="N2610" s="9" t="str">
        <f t="shared" si="568"/>
        <v/>
      </c>
      <c r="O2610" s="9" t="str">
        <f t="shared" si="569"/>
        <v/>
      </c>
      <c r="P2610" s="9" t="str">
        <f t="shared" si="570"/>
        <v/>
      </c>
      <c r="Q2610" s="9" t="str">
        <f t="shared" si="571"/>
        <v/>
      </c>
      <c r="R2610" s="9" t="str">
        <f t="shared" si="572"/>
        <v/>
      </c>
      <c r="S2610" s="9" t="str">
        <f t="shared" si="573"/>
        <v/>
      </c>
      <c r="T2610" s="9" t="str">
        <f t="shared" si="573"/>
        <v/>
      </c>
      <c r="U2610" s="9" t="str">
        <f t="shared" si="561"/>
        <v/>
      </c>
      <c r="V2610" s="6" t="str">
        <f t="shared" si="562"/>
        <v/>
      </c>
      <c r="W2610" s="16" t="str">
        <f ca="1">IF(AND(W2609=U2609,F2610&lt;=U2610),U2610,IF(AND(W2609=U2609,F2610&gt;=U2610),V2610,IF(AND(W2609=V2609,F2610&gt;=V2610),V2610,IF(AND(W2609=V2609,F2610&lt;=V2610),U2610,””))))</f>
        <v/>
      </c>
      <c r="X2610" s="1" t="str">
        <f t="shared" si="560"/>
        <v/>
      </c>
    </row>
    <row r="2611" spans="1:24" ht="17.7">
      <c r="A2611" s="3"/>
      <c r="B2611" s="7"/>
      <c r="H2611" s="1" t="str">
        <f t="shared" si="563"/>
        <v/>
      </c>
      <c r="I2611" s="9" t="str">
        <f ca="1">IF(A2611="","",IF(ROW()&gt;$AA$16+1,AVERAGE(INDIRECT("H" &amp; ROW()-$AA$16+1):H2611),""))</f>
        <v/>
      </c>
      <c r="J2611" s="14" t="str">
        <f t="shared" ca="1" si="564"/>
        <v/>
      </c>
      <c r="K2611" s="14" t="str">
        <f t="shared" ca="1" si="565"/>
        <v/>
      </c>
      <c r="L2611" s="9" t="str">
        <f t="shared" ca="1" si="566"/>
        <v/>
      </c>
      <c r="M2611" s="9" t="str">
        <f t="shared" si="567"/>
        <v/>
      </c>
      <c r="N2611" s="9" t="str">
        <f t="shared" si="568"/>
        <v/>
      </c>
      <c r="O2611" s="9" t="str">
        <f t="shared" si="569"/>
        <v/>
      </c>
      <c r="P2611" s="9" t="str">
        <f t="shared" si="570"/>
        <v/>
      </c>
      <c r="Q2611" s="9" t="str">
        <f t="shared" si="571"/>
        <v/>
      </c>
      <c r="R2611" s="9" t="str">
        <f t="shared" si="572"/>
        <v/>
      </c>
      <c r="S2611" s="9" t="str">
        <f t="shared" si="573"/>
        <v/>
      </c>
      <c r="T2611" s="9" t="str">
        <f t="shared" si="573"/>
        <v/>
      </c>
      <c r="U2611" s="9" t="str">
        <f t="shared" si="561"/>
        <v/>
      </c>
      <c r="V2611" s="6" t="str">
        <f t="shared" si="562"/>
        <v/>
      </c>
      <c r="W2611" s="16" t="str">
        <f ca="1">IF(AND(W2610=U2610,F2611&lt;=U2611),U2611,IF(AND(W2610=U2610,F2611&gt;=U2611),V2611,IF(AND(W2610=V2610,F2611&gt;=V2611),V2611,IF(AND(W2610=V2610,F2611&lt;=V2611),U2611,””))))</f>
        <v/>
      </c>
      <c r="X2611" s="1" t="str">
        <f t="shared" si="560"/>
        <v/>
      </c>
    </row>
    <row r="2612" spans="1:24" ht="17.7">
      <c r="A2612" s="3"/>
      <c r="B2612" s="7"/>
      <c r="H2612" s="1" t="str">
        <f t="shared" si="563"/>
        <v/>
      </c>
      <c r="I2612" s="9" t="str">
        <f ca="1">IF(A2612="","",IF(ROW()&gt;$AA$16+1,AVERAGE(INDIRECT("H" &amp; ROW()-$AA$16+1):H2612),""))</f>
        <v/>
      </c>
      <c r="J2612" s="14" t="str">
        <f t="shared" ca="1" si="564"/>
        <v/>
      </c>
      <c r="K2612" s="14" t="str">
        <f t="shared" ca="1" si="565"/>
        <v/>
      </c>
      <c r="L2612" s="9" t="str">
        <f t="shared" ca="1" si="566"/>
        <v/>
      </c>
      <c r="M2612" s="9" t="str">
        <f t="shared" si="567"/>
        <v/>
      </c>
      <c r="N2612" s="9" t="str">
        <f t="shared" si="568"/>
        <v/>
      </c>
      <c r="O2612" s="9" t="str">
        <f t="shared" si="569"/>
        <v/>
      </c>
      <c r="P2612" s="9" t="str">
        <f t="shared" si="570"/>
        <v/>
      </c>
      <c r="Q2612" s="9" t="str">
        <f t="shared" si="571"/>
        <v/>
      </c>
      <c r="R2612" s="9" t="str">
        <f t="shared" si="572"/>
        <v/>
      </c>
      <c r="S2612" s="9" t="str">
        <f t="shared" si="573"/>
        <v/>
      </c>
      <c r="T2612" s="9" t="str">
        <f t="shared" si="573"/>
        <v/>
      </c>
      <c r="U2612" s="9" t="str">
        <f t="shared" si="561"/>
        <v/>
      </c>
      <c r="V2612" s="6" t="str">
        <f t="shared" si="562"/>
        <v/>
      </c>
      <c r="W2612" s="16" t="str">
        <f ca="1">IF(AND(W2611=U2611,F2612&lt;=U2612),U2612,IF(AND(W2611=U2611,F2612&gt;=U2612),V2612,IF(AND(W2611=V2611,F2612&gt;=V2612),V2612,IF(AND(W2611=V2611,F2612&lt;=V2612),U2612,””))))</f>
        <v/>
      </c>
      <c r="X2612" s="1" t="str">
        <f t="shared" si="560"/>
        <v/>
      </c>
    </row>
    <row r="2613" spans="1:24" ht="17.7">
      <c r="A2613" s="3"/>
      <c r="B2613" s="7"/>
      <c r="H2613" s="1" t="str">
        <f t="shared" si="563"/>
        <v/>
      </c>
      <c r="I2613" s="9" t="str">
        <f ca="1">IF(A2613="","",IF(ROW()&gt;$AA$16+1,AVERAGE(INDIRECT("H" &amp; ROW()-$AA$16+1):H2613),""))</f>
        <v/>
      </c>
      <c r="J2613" s="14" t="str">
        <f t="shared" ca="1" si="564"/>
        <v/>
      </c>
      <c r="K2613" s="14" t="str">
        <f t="shared" ca="1" si="565"/>
        <v/>
      </c>
      <c r="L2613" s="9" t="str">
        <f t="shared" ca="1" si="566"/>
        <v/>
      </c>
      <c r="M2613" s="9" t="str">
        <f t="shared" si="567"/>
        <v/>
      </c>
      <c r="N2613" s="9" t="str">
        <f t="shared" si="568"/>
        <v/>
      </c>
      <c r="O2613" s="9" t="str">
        <f t="shared" si="569"/>
        <v/>
      </c>
      <c r="P2613" s="9" t="str">
        <f t="shared" si="570"/>
        <v/>
      </c>
      <c r="Q2613" s="9" t="str">
        <f t="shared" si="571"/>
        <v/>
      </c>
      <c r="R2613" s="9" t="str">
        <f t="shared" si="572"/>
        <v/>
      </c>
      <c r="S2613" s="9" t="str">
        <f t="shared" si="573"/>
        <v/>
      </c>
      <c r="T2613" s="9" t="str">
        <f t="shared" si="573"/>
        <v/>
      </c>
      <c r="U2613" s="9" t="str">
        <f t="shared" si="561"/>
        <v/>
      </c>
      <c r="V2613" s="6" t="str">
        <f t="shared" si="562"/>
        <v/>
      </c>
      <c r="W2613" s="16" t="str">
        <f ca="1">IF(AND(W2612=U2612,F2613&lt;=U2613),U2613,IF(AND(W2612=U2612,F2613&gt;=U2613),V2613,IF(AND(W2612=V2612,F2613&gt;=V2613),V2613,IF(AND(W2612=V2612,F2613&lt;=V2613),U2613,””))))</f>
        <v/>
      </c>
      <c r="X2613" s="1" t="str">
        <f t="shared" si="560"/>
        <v/>
      </c>
    </row>
    <row r="2614" spans="1:24" ht="17.7">
      <c r="A2614" s="3"/>
      <c r="B2614" s="7"/>
      <c r="H2614" s="1" t="str">
        <f t="shared" si="563"/>
        <v/>
      </c>
      <c r="I2614" s="9" t="str">
        <f ca="1">IF(A2614="","",IF(ROW()&gt;$AA$16+1,AVERAGE(INDIRECT("H" &amp; ROW()-$AA$16+1):H2614),""))</f>
        <v/>
      </c>
      <c r="J2614" s="14" t="str">
        <f t="shared" ca="1" si="564"/>
        <v/>
      </c>
      <c r="K2614" s="14" t="str">
        <f t="shared" ca="1" si="565"/>
        <v/>
      </c>
      <c r="L2614" s="9" t="str">
        <f t="shared" ca="1" si="566"/>
        <v/>
      </c>
      <c r="M2614" s="9" t="str">
        <f t="shared" si="567"/>
        <v/>
      </c>
      <c r="N2614" s="9" t="str">
        <f t="shared" si="568"/>
        <v/>
      </c>
      <c r="O2614" s="9" t="str">
        <f t="shared" si="569"/>
        <v/>
      </c>
      <c r="P2614" s="9" t="str">
        <f t="shared" si="570"/>
        <v/>
      </c>
      <c r="Q2614" s="9" t="str">
        <f t="shared" si="571"/>
        <v/>
      </c>
      <c r="R2614" s="9" t="str">
        <f t="shared" si="572"/>
        <v/>
      </c>
      <c r="S2614" s="9" t="str">
        <f t="shared" si="573"/>
        <v/>
      </c>
      <c r="T2614" s="9" t="str">
        <f t="shared" si="573"/>
        <v/>
      </c>
      <c r="U2614" s="9" t="str">
        <f t="shared" si="561"/>
        <v/>
      </c>
      <c r="V2614" s="6" t="str">
        <f t="shared" si="562"/>
        <v/>
      </c>
      <c r="W2614" s="16" t="str">
        <f ca="1">IF(AND(W2613=U2613,F2614&lt;=U2614),U2614,IF(AND(W2613=U2613,F2614&gt;=U2614),V2614,IF(AND(W2613=V2613,F2614&gt;=V2614),V2614,IF(AND(W2613=V2613,F2614&lt;=V2614),U2614,””))))</f>
        <v/>
      </c>
      <c r="X2614" s="1" t="str">
        <f t="shared" si="560"/>
        <v/>
      </c>
    </row>
    <row r="2615" spans="1:24" ht="17.7">
      <c r="A2615" s="3"/>
      <c r="B2615" s="7"/>
      <c r="H2615" s="1" t="str">
        <f t="shared" si="563"/>
        <v/>
      </c>
      <c r="I2615" s="9" t="str">
        <f ca="1">IF(A2615="","",IF(ROW()&gt;$AA$16+1,AVERAGE(INDIRECT("H" &amp; ROW()-$AA$16+1):H2615),""))</f>
        <v/>
      </c>
      <c r="J2615" s="14" t="str">
        <f t="shared" ca="1" si="564"/>
        <v/>
      </c>
      <c r="K2615" s="14" t="str">
        <f t="shared" ca="1" si="565"/>
        <v/>
      </c>
      <c r="L2615" s="9" t="str">
        <f t="shared" ca="1" si="566"/>
        <v/>
      </c>
      <c r="M2615" s="9" t="str">
        <f t="shared" si="567"/>
        <v/>
      </c>
      <c r="N2615" s="9" t="str">
        <f t="shared" si="568"/>
        <v/>
      </c>
      <c r="O2615" s="9" t="str">
        <f t="shared" si="569"/>
        <v/>
      </c>
      <c r="P2615" s="9" t="str">
        <f t="shared" si="570"/>
        <v/>
      </c>
      <c r="Q2615" s="9" t="str">
        <f t="shared" si="571"/>
        <v/>
      </c>
      <c r="R2615" s="9" t="str">
        <f t="shared" si="572"/>
        <v/>
      </c>
      <c r="S2615" s="9" t="str">
        <f t="shared" si="573"/>
        <v/>
      </c>
      <c r="T2615" s="9" t="str">
        <f t="shared" si="573"/>
        <v/>
      </c>
      <c r="U2615" s="9" t="str">
        <f t="shared" si="561"/>
        <v/>
      </c>
      <c r="V2615" s="6" t="str">
        <f t="shared" si="562"/>
        <v/>
      </c>
      <c r="W2615" s="16" t="str">
        <f ca="1">IF(AND(W2614=U2614,F2615&lt;=U2615),U2615,IF(AND(W2614=U2614,F2615&gt;=U2615),V2615,IF(AND(W2614=V2614,F2615&gt;=V2615),V2615,IF(AND(W2614=V2614,F2615&lt;=V2615),U2615,””))))</f>
        <v/>
      </c>
      <c r="X2615" s="1" t="str">
        <f t="shared" si="560"/>
        <v/>
      </c>
    </row>
    <row r="2616" spans="1:24" ht="17.7">
      <c r="A2616" s="3"/>
      <c r="B2616" s="7"/>
      <c r="H2616" s="1" t="str">
        <f t="shared" si="563"/>
        <v/>
      </c>
      <c r="I2616" s="9" t="str">
        <f ca="1">IF(A2616="","",IF(ROW()&gt;$AA$16+1,AVERAGE(INDIRECT("H" &amp; ROW()-$AA$16+1):H2616),""))</f>
        <v/>
      </c>
      <c r="J2616" s="14" t="str">
        <f t="shared" ca="1" si="564"/>
        <v/>
      </c>
      <c r="K2616" s="14" t="str">
        <f t="shared" ca="1" si="565"/>
        <v/>
      </c>
      <c r="L2616" s="9" t="str">
        <f t="shared" ca="1" si="566"/>
        <v/>
      </c>
      <c r="M2616" s="9" t="str">
        <f t="shared" si="567"/>
        <v/>
      </c>
      <c r="N2616" s="9" t="str">
        <f t="shared" si="568"/>
        <v/>
      </c>
      <c r="O2616" s="9" t="str">
        <f t="shared" si="569"/>
        <v/>
      </c>
      <c r="P2616" s="9" t="str">
        <f t="shared" si="570"/>
        <v/>
      </c>
      <c r="Q2616" s="9" t="str">
        <f t="shared" si="571"/>
        <v/>
      </c>
      <c r="R2616" s="9" t="str">
        <f t="shared" si="572"/>
        <v/>
      </c>
      <c r="S2616" s="9" t="str">
        <f t="shared" si="573"/>
        <v/>
      </c>
      <c r="T2616" s="9" t="str">
        <f t="shared" si="573"/>
        <v/>
      </c>
      <c r="U2616" s="9" t="str">
        <f t="shared" si="561"/>
        <v/>
      </c>
      <c r="V2616" s="6" t="str">
        <f t="shared" si="562"/>
        <v/>
      </c>
      <c r="W2616" s="16" t="str">
        <f ca="1">IF(AND(W2615=U2615,F2616&lt;=U2616),U2616,IF(AND(W2615=U2615,F2616&gt;=U2616),V2616,IF(AND(W2615=V2615,F2616&gt;=V2616),V2616,IF(AND(W2615=V2615,F2616&lt;=V2616),U2616,””))))</f>
        <v/>
      </c>
      <c r="X2616" s="1" t="str">
        <f t="shared" si="560"/>
        <v/>
      </c>
    </row>
    <row r="2617" spans="1:24" ht="17.7">
      <c r="A2617" s="3"/>
      <c r="B2617" s="7"/>
      <c r="H2617" s="1" t="str">
        <f t="shared" si="563"/>
        <v/>
      </c>
      <c r="I2617" s="9" t="str">
        <f ca="1">IF(A2617="","",IF(ROW()&gt;$AA$16+1,AVERAGE(INDIRECT("H" &amp; ROW()-$AA$16+1):H2617),""))</f>
        <v/>
      </c>
      <c r="J2617" s="14" t="str">
        <f t="shared" ca="1" si="564"/>
        <v/>
      </c>
      <c r="K2617" s="14" t="str">
        <f t="shared" ca="1" si="565"/>
        <v/>
      </c>
      <c r="L2617" s="9" t="str">
        <f t="shared" ca="1" si="566"/>
        <v/>
      </c>
      <c r="M2617" s="9" t="str">
        <f t="shared" si="567"/>
        <v/>
      </c>
      <c r="N2617" s="9" t="str">
        <f t="shared" si="568"/>
        <v/>
      </c>
      <c r="O2617" s="9" t="str">
        <f t="shared" si="569"/>
        <v/>
      </c>
      <c r="P2617" s="9" t="str">
        <f t="shared" si="570"/>
        <v/>
      </c>
      <c r="Q2617" s="9" t="str">
        <f t="shared" si="571"/>
        <v/>
      </c>
      <c r="R2617" s="9" t="str">
        <f t="shared" si="572"/>
        <v/>
      </c>
      <c r="S2617" s="9" t="str">
        <f t="shared" si="573"/>
        <v/>
      </c>
      <c r="T2617" s="9" t="str">
        <f t="shared" si="573"/>
        <v/>
      </c>
      <c r="U2617" s="9" t="str">
        <f t="shared" si="561"/>
        <v/>
      </c>
      <c r="V2617" s="6" t="str">
        <f t="shared" si="562"/>
        <v/>
      </c>
      <c r="W2617" s="16" t="str">
        <f ca="1">IF(AND(W2616=U2616,F2617&lt;=U2617),U2617,IF(AND(W2616=U2616,F2617&gt;=U2617),V2617,IF(AND(W2616=V2616,F2617&gt;=V2617),V2617,IF(AND(W2616=V2616,F2617&lt;=V2617),U2617,””))))</f>
        <v/>
      </c>
      <c r="X2617" s="1" t="str">
        <f t="shared" si="560"/>
        <v/>
      </c>
    </row>
    <row r="2618" spans="1:24" ht="17.7">
      <c r="A2618" s="3"/>
      <c r="B2618" s="7"/>
      <c r="H2618" s="1" t="str">
        <f t="shared" si="563"/>
        <v/>
      </c>
      <c r="I2618" s="9" t="str">
        <f ca="1">IF(A2618="","",IF(ROW()&gt;$AA$16+1,AVERAGE(INDIRECT("H" &amp; ROW()-$AA$16+1):H2618),""))</f>
        <v/>
      </c>
      <c r="J2618" s="14" t="str">
        <f t="shared" ca="1" si="564"/>
        <v/>
      </c>
      <c r="K2618" s="14" t="str">
        <f t="shared" ca="1" si="565"/>
        <v/>
      </c>
      <c r="L2618" s="9" t="str">
        <f t="shared" ca="1" si="566"/>
        <v/>
      </c>
      <c r="M2618" s="9" t="str">
        <f t="shared" si="567"/>
        <v/>
      </c>
      <c r="N2618" s="9" t="str">
        <f t="shared" si="568"/>
        <v/>
      </c>
      <c r="O2618" s="9" t="str">
        <f t="shared" si="569"/>
        <v/>
      </c>
      <c r="P2618" s="9" t="str">
        <f t="shared" si="570"/>
        <v/>
      </c>
      <c r="Q2618" s="9" t="str">
        <f t="shared" si="571"/>
        <v/>
      </c>
      <c r="R2618" s="9" t="str">
        <f t="shared" si="572"/>
        <v/>
      </c>
      <c r="S2618" s="9" t="str">
        <f t="shared" si="573"/>
        <v/>
      </c>
      <c r="T2618" s="9" t="str">
        <f t="shared" si="573"/>
        <v/>
      </c>
      <c r="U2618" s="9" t="str">
        <f t="shared" si="561"/>
        <v/>
      </c>
      <c r="V2618" s="6" t="str">
        <f t="shared" si="562"/>
        <v/>
      </c>
      <c r="W2618" s="16" t="str">
        <f ca="1">IF(AND(W2617=U2617,F2618&lt;=U2618),U2618,IF(AND(W2617=U2617,F2618&gt;=U2618),V2618,IF(AND(W2617=V2617,F2618&gt;=V2618),V2618,IF(AND(W2617=V2617,F2618&lt;=V2618),U2618,””))))</f>
        <v/>
      </c>
      <c r="X2618" s="1" t="str">
        <f t="shared" si="560"/>
        <v/>
      </c>
    </row>
    <row r="2619" spans="1:24" ht="17.7">
      <c r="A2619" s="3"/>
      <c r="B2619" s="7"/>
      <c r="H2619" s="1" t="str">
        <f t="shared" si="563"/>
        <v/>
      </c>
      <c r="I2619" s="9" t="str">
        <f ca="1">IF(A2619="","",IF(ROW()&gt;$AA$16+1,AVERAGE(INDIRECT("H" &amp; ROW()-$AA$16+1):H2619),""))</f>
        <v/>
      </c>
      <c r="J2619" s="14" t="str">
        <f t="shared" ca="1" si="564"/>
        <v/>
      </c>
      <c r="K2619" s="14" t="str">
        <f t="shared" ca="1" si="565"/>
        <v/>
      </c>
      <c r="L2619" s="9" t="str">
        <f t="shared" ca="1" si="566"/>
        <v/>
      </c>
      <c r="M2619" s="9" t="str">
        <f t="shared" si="567"/>
        <v/>
      </c>
      <c r="N2619" s="9" t="str">
        <f t="shared" si="568"/>
        <v/>
      </c>
      <c r="O2619" s="9" t="str">
        <f t="shared" si="569"/>
        <v/>
      </c>
      <c r="P2619" s="9" t="str">
        <f t="shared" si="570"/>
        <v/>
      </c>
      <c r="Q2619" s="9" t="str">
        <f t="shared" si="571"/>
        <v/>
      </c>
      <c r="R2619" s="9" t="str">
        <f t="shared" si="572"/>
        <v/>
      </c>
      <c r="S2619" s="9" t="str">
        <f t="shared" si="573"/>
        <v/>
      </c>
      <c r="T2619" s="9" t="str">
        <f t="shared" si="573"/>
        <v/>
      </c>
      <c r="U2619" s="9" t="str">
        <f t="shared" si="561"/>
        <v/>
      </c>
      <c r="V2619" s="6" t="str">
        <f t="shared" si="562"/>
        <v/>
      </c>
      <c r="W2619" s="16" t="str">
        <f ca="1">IF(AND(W2618=U2618,F2619&lt;=U2619),U2619,IF(AND(W2618=U2618,F2619&gt;=U2619),V2619,IF(AND(W2618=V2618,F2619&gt;=V2619),V2619,IF(AND(W2618=V2618,F2619&lt;=V2619),U2619,””))))</f>
        <v/>
      </c>
      <c r="X2619" s="1" t="str">
        <f t="shared" si="560"/>
        <v/>
      </c>
    </row>
    <row r="2620" spans="1:24" ht="17.7">
      <c r="A2620" s="3"/>
      <c r="B2620" s="7"/>
      <c r="H2620" s="1" t="str">
        <f t="shared" si="563"/>
        <v/>
      </c>
      <c r="I2620" s="9" t="str">
        <f ca="1">IF(A2620="","",IF(ROW()&gt;$AA$16+1,AVERAGE(INDIRECT("H" &amp; ROW()-$AA$16+1):H2620),""))</f>
        <v/>
      </c>
      <c r="J2620" s="14" t="str">
        <f t="shared" ca="1" si="564"/>
        <v/>
      </c>
      <c r="K2620" s="14" t="str">
        <f t="shared" ca="1" si="565"/>
        <v/>
      </c>
      <c r="L2620" s="9" t="str">
        <f t="shared" ca="1" si="566"/>
        <v/>
      </c>
      <c r="M2620" s="9" t="str">
        <f t="shared" si="567"/>
        <v/>
      </c>
      <c r="N2620" s="9" t="str">
        <f t="shared" si="568"/>
        <v/>
      </c>
      <c r="O2620" s="9" t="str">
        <f t="shared" si="569"/>
        <v/>
      </c>
      <c r="P2620" s="9" t="str">
        <f t="shared" si="570"/>
        <v/>
      </c>
      <c r="Q2620" s="9" t="str">
        <f t="shared" si="571"/>
        <v/>
      </c>
      <c r="R2620" s="9" t="str">
        <f t="shared" si="572"/>
        <v/>
      </c>
      <c r="S2620" s="9" t="str">
        <f t="shared" si="573"/>
        <v/>
      </c>
      <c r="T2620" s="9" t="str">
        <f t="shared" si="573"/>
        <v/>
      </c>
      <c r="U2620" s="9" t="str">
        <f t="shared" si="561"/>
        <v/>
      </c>
      <c r="V2620" s="6" t="str">
        <f t="shared" si="562"/>
        <v/>
      </c>
      <c r="W2620" s="16" t="str">
        <f ca="1">IF(AND(W2619=U2619,F2620&lt;=U2620),U2620,IF(AND(W2619=U2619,F2620&gt;=U2620),V2620,IF(AND(W2619=V2619,F2620&gt;=V2620),V2620,IF(AND(W2619=V2619,F2620&lt;=V2620),U2620,””))))</f>
        <v/>
      </c>
      <c r="X2620" s="1" t="str">
        <f t="shared" si="560"/>
        <v/>
      </c>
    </row>
    <row r="2621" spans="1:24" ht="17.7">
      <c r="A2621" s="3"/>
      <c r="B2621" s="7"/>
      <c r="H2621" s="1" t="str">
        <f t="shared" si="563"/>
        <v/>
      </c>
      <c r="I2621" s="9" t="str">
        <f ca="1">IF(A2621="","",IF(ROW()&gt;$AA$16+1,AVERAGE(INDIRECT("H" &amp; ROW()-$AA$16+1):H2621),""))</f>
        <v/>
      </c>
      <c r="J2621" s="14" t="str">
        <f t="shared" ca="1" si="564"/>
        <v/>
      </c>
      <c r="K2621" s="14" t="str">
        <f t="shared" ca="1" si="565"/>
        <v/>
      </c>
      <c r="L2621" s="9" t="str">
        <f t="shared" ca="1" si="566"/>
        <v/>
      </c>
      <c r="M2621" s="9" t="str">
        <f t="shared" si="567"/>
        <v/>
      </c>
      <c r="N2621" s="9" t="str">
        <f t="shared" si="568"/>
        <v/>
      </c>
      <c r="O2621" s="9" t="str">
        <f t="shared" si="569"/>
        <v/>
      </c>
      <c r="P2621" s="9" t="str">
        <f t="shared" si="570"/>
        <v/>
      </c>
      <c r="Q2621" s="9" t="str">
        <f t="shared" si="571"/>
        <v/>
      </c>
      <c r="R2621" s="9" t="str">
        <f t="shared" si="572"/>
        <v/>
      </c>
      <c r="S2621" s="9" t="str">
        <f t="shared" si="573"/>
        <v/>
      </c>
      <c r="T2621" s="9" t="str">
        <f t="shared" si="573"/>
        <v/>
      </c>
      <c r="U2621" s="9" t="str">
        <f t="shared" si="561"/>
        <v/>
      </c>
      <c r="V2621" s="6" t="str">
        <f t="shared" si="562"/>
        <v/>
      </c>
      <c r="W2621" s="16" t="str">
        <f ca="1">IF(AND(W2620=U2620,F2621&lt;=U2621),U2621,IF(AND(W2620=U2620,F2621&gt;=U2621),V2621,IF(AND(W2620=V2620,F2621&gt;=V2621),V2621,IF(AND(W2620=V2620,F2621&lt;=V2621),U2621,””))))</f>
        <v/>
      </c>
      <c r="X2621" s="1" t="str">
        <f t="shared" si="560"/>
        <v/>
      </c>
    </row>
    <row r="2622" spans="1:24" ht="17.7">
      <c r="A2622" s="3"/>
      <c r="B2622" s="7"/>
      <c r="H2622" s="1" t="str">
        <f t="shared" si="563"/>
        <v/>
      </c>
      <c r="I2622" s="9" t="str">
        <f ca="1">IF(A2622="","",IF(ROW()&gt;$AA$16+1,AVERAGE(INDIRECT("H" &amp; ROW()-$AA$16+1):H2622),""))</f>
        <v/>
      </c>
      <c r="J2622" s="14" t="str">
        <f t="shared" ca="1" si="564"/>
        <v/>
      </c>
      <c r="K2622" s="14" t="str">
        <f t="shared" ca="1" si="565"/>
        <v/>
      </c>
      <c r="L2622" s="9" t="str">
        <f t="shared" ca="1" si="566"/>
        <v/>
      </c>
      <c r="M2622" s="9" t="str">
        <f t="shared" si="567"/>
        <v/>
      </c>
      <c r="N2622" s="9" t="str">
        <f t="shared" si="568"/>
        <v/>
      </c>
      <c r="O2622" s="9" t="str">
        <f t="shared" si="569"/>
        <v/>
      </c>
      <c r="P2622" s="9" t="str">
        <f t="shared" si="570"/>
        <v/>
      </c>
      <c r="Q2622" s="9" t="str">
        <f t="shared" si="571"/>
        <v/>
      </c>
      <c r="R2622" s="9" t="str">
        <f t="shared" si="572"/>
        <v/>
      </c>
      <c r="S2622" s="9" t="str">
        <f t="shared" si="573"/>
        <v/>
      </c>
      <c r="T2622" s="9" t="str">
        <f t="shared" si="573"/>
        <v/>
      </c>
      <c r="U2622" s="9" t="str">
        <f t="shared" si="561"/>
        <v/>
      </c>
      <c r="V2622" s="6" t="str">
        <f t="shared" si="562"/>
        <v/>
      </c>
      <c r="W2622" s="16" t="str">
        <f ca="1">IF(AND(W2621=U2621,F2622&lt;=U2622),U2622,IF(AND(W2621=U2621,F2622&gt;=U2622),V2622,IF(AND(W2621=V2621,F2622&gt;=V2622),V2622,IF(AND(W2621=V2621,F2622&lt;=V2622),U2622,””))))</f>
        <v/>
      </c>
      <c r="X2622" s="1" t="str">
        <f t="shared" si="560"/>
        <v/>
      </c>
    </row>
    <row r="2623" spans="1:24" ht="17.7">
      <c r="A2623" s="3"/>
      <c r="B2623" s="7"/>
      <c r="H2623" s="1" t="str">
        <f t="shared" si="563"/>
        <v/>
      </c>
      <c r="I2623" s="9" t="str">
        <f ca="1">IF(A2623="","",IF(ROW()&gt;$AA$16+1,AVERAGE(INDIRECT("H" &amp; ROW()-$AA$16+1):H2623),""))</f>
        <v/>
      </c>
      <c r="J2623" s="14" t="str">
        <f t="shared" ca="1" si="564"/>
        <v/>
      </c>
      <c r="K2623" s="14" t="str">
        <f t="shared" ca="1" si="565"/>
        <v/>
      </c>
      <c r="L2623" s="9" t="str">
        <f t="shared" ca="1" si="566"/>
        <v/>
      </c>
      <c r="M2623" s="9" t="str">
        <f t="shared" si="567"/>
        <v/>
      </c>
      <c r="N2623" s="9" t="str">
        <f t="shared" si="568"/>
        <v/>
      </c>
      <c r="O2623" s="9" t="str">
        <f t="shared" si="569"/>
        <v/>
      </c>
      <c r="P2623" s="9" t="str">
        <f t="shared" si="570"/>
        <v/>
      </c>
      <c r="Q2623" s="9" t="str">
        <f t="shared" si="571"/>
        <v/>
      </c>
      <c r="R2623" s="9" t="str">
        <f t="shared" si="572"/>
        <v/>
      </c>
      <c r="S2623" s="9" t="str">
        <f t="shared" si="573"/>
        <v/>
      </c>
      <c r="T2623" s="9" t="str">
        <f t="shared" si="573"/>
        <v/>
      </c>
      <c r="U2623" s="9" t="str">
        <f t="shared" si="561"/>
        <v/>
      </c>
      <c r="V2623" s="6" t="str">
        <f t="shared" si="562"/>
        <v/>
      </c>
      <c r="W2623" s="16" t="str">
        <f ca="1">IF(AND(W2622=U2622,F2623&lt;=U2623),U2623,IF(AND(W2622=U2622,F2623&gt;=U2623),V2623,IF(AND(W2622=V2622,F2623&gt;=V2623),V2623,IF(AND(W2622=V2622,F2623&lt;=V2623),U2623,””))))</f>
        <v/>
      </c>
      <c r="X2623" s="1" t="str">
        <f t="shared" si="560"/>
        <v/>
      </c>
    </row>
    <row r="2624" spans="1:24" ht="17.7">
      <c r="A2624" s="3"/>
      <c r="B2624" s="7"/>
      <c r="H2624" s="1" t="str">
        <f t="shared" si="563"/>
        <v/>
      </c>
      <c r="I2624" s="9" t="str">
        <f ca="1">IF(A2624="","",IF(ROW()&gt;$AA$16+1,AVERAGE(INDIRECT("H" &amp; ROW()-$AA$16+1):H2624),""))</f>
        <v/>
      </c>
      <c r="J2624" s="14" t="str">
        <f t="shared" ca="1" si="564"/>
        <v/>
      </c>
      <c r="K2624" s="14" t="str">
        <f t="shared" ca="1" si="565"/>
        <v/>
      </c>
      <c r="L2624" s="9" t="str">
        <f t="shared" ca="1" si="566"/>
        <v/>
      </c>
      <c r="M2624" s="9" t="str">
        <f t="shared" si="567"/>
        <v/>
      </c>
      <c r="N2624" s="9" t="str">
        <f t="shared" si="568"/>
        <v/>
      </c>
      <c r="O2624" s="9" t="str">
        <f t="shared" si="569"/>
        <v/>
      </c>
      <c r="P2624" s="9" t="str">
        <f t="shared" si="570"/>
        <v/>
      </c>
      <c r="Q2624" s="9" t="str">
        <f t="shared" si="571"/>
        <v/>
      </c>
      <c r="R2624" s="9" t="str">
        <f t="shared" si="572"/>
        <v/>
      </c>
      <c r="S2624" s="9" t="str">
        <f t="shared" si="573"/>
        <v/>
      </c>
      <c r="T2624" s="9" t="str">
        <f t="shared" si="573"/>
        <v/>
      </c>
      <c r="U2624" s="9" t="str">
        <f t="shared" si="561"/>
        <v/>
      </c>
      <c r="V2624" s="6" t="str">
        <f t="shared" si="562"/>
        <v/>
      </c>
      <c r="W2624" s="16" t="str">
        <f ca="1">IF(AND(W2623=U2623,F2624&lt;=U2624),U2624,IF(AND(W2623=U2623,F2624&gt;=U2624),V2624,IF(AND(W2623=V2623,F2624&gt;=V2624),V2624,IF(AND(W2623=V2623,F2624&lt;=V2624),U2624,””))))</f>
        <v/>
      </c>
      <c r="X2624" s="1" t="str">
        <f t="shared" si="560"/>
        <v/>
      </c>
    </row>
    <row r="2625" spans="1:24" ht="17.7">
      <c r="A2625" s="3"/>
      <c r="B2625" s="7"/>
      <c r="H2625" s="1" t="str">
        <f t="shared" si="563"/>
        <v/>
      </c>
      <c r="I2625" s="9" t="str">
        <f ca="1">IF(A2625="","",IF(ROW()&gt;$AA$16+1,AVERAGE(INDIRECT("H" &amp; ROW()-$AA$16+1):H2625),""))</f>
        <v/>
      </c>
      <c r="J2625" s="14" t="str">
        <f t="shared" ca="1" si="564"/>
        <v/>
      </c>
      <c r="K2625" s="14" t="str">
        <f t="shared" ca="1" si="565"/>
        <v/>
      </c>
      <c r="L2625" s="9" t="str">
        <f t="shared" ca="1" si="566"/>
        <v/>
      </c>
      <c r="M2625" s="9" t="str">
        <f t="shared" si="567"/>
        <v/>
      </c>
      <c r="N2625" s="9" t="str">
        <f t="shared" si="568"/>
        <v/>
      </c>
      <c r="O2625" s="9" t="str">
        <f t="shared" si="569"/>
        <v/>
      </c>
      <c r="P2625" s="9" t="str">
        <f t="shared" si="570"/>
        <v/>
      </c>
      <c r="Q2625" s="9" t="str">
        <f t="shared" si="571"/>
        <v/>
      </c>
      <c r="R2625" s="9" t="str">
        <f t="shared" si="572"/>
        <v/>
      </c>
      <c r="S2625" s="9" t="str">
        <f t="shared" si="573"/>
        <v/>
      </c>
      <c r="T2625" s="9" t="str">
        <f t="shared" si="573"/>
        <v/>
      </c>
      <c r="U2625" s="9" t="str">
        <f t="shared" si="561"/>
        <v/>
      </c>
      <c r="V2625" s="6" t="str">
        <f t="shared" si="562"/>
        <v/>
      </c>
      <c r="W2625" s="16" t="str">
        <f ca="1">IF(AND(W2624=U2624,F2625&lt;=U2625),U2625,IF(AND(W2624=U2624,F2625&gt;=U2625),V2625,IF(AND(W2624=V2624,F2625&gt;=V2625),V2625,IF(AND(W2624=V2624,F2625&lt;=V2625),U2625,””))))</f>
        <v/>
      </c>
      <c r="X2625" s="1" t="str">
        <f t="shared" si="560"/>
        <v/>
      </c>
    </row>
    <row r="2626" spans="1:24" ht="17.7">
      <c r="A2626" s="3"/>
      <c r="B2626" s="7"/>
      <c r="H2626" s="1" t="str">
        <f t="shared" si="563"/>
        <v/>
      </c>
      <c r="I2626" s="9" t="str">
        <f ca="1">IF(A2626="","",IF(ROW()&gt;$AA$16+1,AVERAGE(INDIRECT("H" &amp; ROW()-$AA$16+1):H2626),""))</f>
        <v/>
      </c>
      <c r="J2626" s="14" t="str">
        <f t="shared" ca="1" si="564"/>
        <v/>
      </c>
      <c r="K2626" s="14" t="str">
        <f t="shared" ca="1" si="565"/>
        <v/>
      </c>
      <c r="L2626" s="9" t="str">
        <f t="shared" ca="1" si="566"/>
        <v/>
      </c>
      <c r="M2626" s="9" t="str">
        <f t="shared" si="567"/>
        <v/>
      </c>
      <c r="N2626" s="9" t="str">
        <f t="shared" si="568"/>
        <v/>
      </c>
      <c r="O2626" s="9" t="str">
        <f t="shared" si="569"/>
        <v/>
      </c>
      <c r="P2626" s="9" t="str">
        <f t="shared" si="570"/>
        <v/>
      </c>
      <c r="Q2626" s="9" t="str">
        <f t="shared" si="571"/>
        <v/>
      </c>
      <c r="R2626" s="9" t="str">
        <f t="shared" si="572"/>
        <v/>
      </c>
      <c r="S2626" s="9" t="str">
        <f t="shared" si="573"/>
        <v/>
      </c>
      <c r="T2626" s="9" t="str">
        <f t="shared" si="573"/>
        <v/>
      </c>
      <c r="U2626" s="9" t="str">
        <f t="shared" si="561"/>
        <v/>
      </c>
      <c r="V2626" s="6" t="str">
        <f t="shared" si="562"/>
        <v/>
      </c>
      <c r="W2626" s="16" t="str">
        <f ca="1">IF(AND(W2625=U2625,F2626&lt;=U2626),U2626,IF(AND(W2625=U2625,F2626&gt;=U2626),V2626,IF(AND(W2625=V2625,F2626&gt;=V2626),V2626,IF(AND(W2625=V2625,F2626&lt;=V2626),U2626,””))))</f>
        <v/>
      </c>
      <c r="X2626" s="1" t="str">
        <f t="shared" ref="X2626:X2689" si="574">IF(A2626="","",IF(ROW()&gt;$AA$16+1,IF(F2626&lt;W2626,"SELL","BUY"),""))</f>
        <v/>
      </c>
    </row>
    <row r="2627" spans="1:24" ht="17.7">
      <c r="A2627" s="3"/>
      <c r="B2627" s="7"/>
      <c r="H2627" s="1" t="str">
        <f t="shared" si="563"/>
        <v/>
      </c>
      <c r="I2627" s="9" t="str">
        <f ca="1">IF(A2627="","",IF(ROW()&gt;$AA$16+1,AVERAGE(INDIRECT("H" &amp; ROW()-$AA$16+1):H2627),""))</f>
        <v/>
      </c>
      <c r="J2627" s="14" t="str">
        <f t="shared" ca="1" si="564"/>
        <v/>
      </c>
      <c r="K2627" s="14" t="str">
        <f t="shared" ca="1" si="565"/>
        <v/>
      </c>
      <c r="L2627" s="9" t="str">
        <f t="shared" ca="1" si="566"/>
        <v/>
      </c>
      <c r="M2627" s="9" t="str">
        <f t="shared" si="567"/>
        <v/>
      </c>
      <c r="N2627" s="9" t="str">
        <f t="shared" si="568"/>
        <v/>
      </c>
      <c r="O2627" s="9" t="str">
        <f t="shared" si="569"/>
        <v/>
      </c>
      <c r="P2627" s="9" t="str">
        <f t="shared" si="570"/>
        <v/>
      </c>
      <c r="Q2627" s="9" t="str">
        <f t="shared" si="571"/>
        <v/>
      </c>
      <c r="R2627" s="9" t="str">
        <f t="shared" si="572"/>
        <v/>
      </c>
      <c r="S2627" s="9" t="str">
        <f t="shared" si="573"/>
        <v/>
      </c>
      <c r="T2627" s="9" t="str">
        <f t="shared" si="573"/>
        <v/>
      </c>
      <c r="U2627" s="9" t="str">
        <f t="shared" ref="U2627:U2690" si="575">IF(A2627="","",IF(ROW()&gt;$AA$16+1,IF(OR(S2627&lt;U2626,F2626&gt;U2626),S2627,U2626),""))</f>
        <v/>
      </c>
      <c r="V2627" s="6" t="str">
        <f t="shared" ref="V2627:V2690" si="576">IF(A2627="","",IF(ROW()&gt;$AA$16+1,IF(OR(T2627&gt;V2626,F2626&lt;V2626),T2627,V2626),""))</f>
        <v/>
      </c>
      <c r="W2627" s="16" t="str">
        <f ca="1">IF(AND(W2626=U2626,F2627&lt;=U2627),U2627,IF(AND(W2626=U2626,F2627&gt;=U2627),V2627,IF(AND(W2626=V2626,F2627&gt;=V2627),V2627,IF(AND(W2626=V2626,F2627&lt;=V2627),U2627,””))))</f>
        <v/>
      </c>
      <c r="X2627" s="1" t="str">
        <f t="shared" si="574"/>
        <v/>
      </c>
    </row>
    <row r="2628" spans="1:24" ht="17.7">
      <c r="A2628" s="3"/>
      <c r="B2628" s="7"/>
      <c r="H2628" s="1" t="str">
        <f t="shared" ref="H2628:H2691" si="577">IF(A2628="","",MAX(D2628-E2628,ABS(D2628-F2627),ABS(E2628-F2627)))</f>
        <v/>
      </c>
      <c r="I2628" s="9" t="str">
        <f ca="1">IF(A2628="","",IF(ROW()&gt;$AA$16+1,AVERAGE(INDIRECT("H" &amp; ROW()-$AA$16+1):H2628),""))</f>
        <v/>
      </c>
      <c r="J2628" s="14" t="str">
        <f t="shared" ref="J2628:J2691" ca="1" si="578">IF(A2628="","",IF(ROW(H2628)&lt;2+$AA$16,"",IF(ROW(H2628)=2+$AA$16,AVERAGE(OFFSET(H2628,1-$AA$16,0,$AA$16,1)),2/($AA$16+1)*H2628+(1-2/($AA$16+1))*J2627)))</f>
        <v/>
      </c>
      <c r="K2628" s="14" t="str">
        <f t="shared" ref="K2628:K2691" ca="1" si="579">IF(A2628="","",IF(ROW(H2628)&lt;2+$AA$16,"",IF(ROW(H2628)=2+$AA$16,AVERAGE(OFFSET(H2628,1-$AA$16,0,$AA$16,1)),1/$AA$16*H2628+(1-1/$AA$16)*K2627)))</f>
        <v/>
      </c>
      <c r="L2628" s="9" t="str">
        <f t="shared" ref="L2628:L2691" ca="1" si="580">IF($AA$19="ATR (SMA)",I2628,IF($AA$19="ATR (EMA)",J2628,K2628))</f>
        <v/>
      </c>
      <c r="M2628" s="9" t="str">
        <f t="shared" ref="M2628:M2691" si="581">IF(A2628="","",IF(ROW()&gt;$AA$16+1,F2628 + (L2628*$AA$17),""))</f>
        <v/>
      </c>
      <c r="N2628" s="9" t="str">
        <f t="shared" ref="N2628:N2691" si="582">IF(A2628="","",IF(ROW()&gt;$AA$16+1,F2628 - (L2628*$AA$17),""))</f>
        <v/>
      </c>
      <c r="O2628" s="9" t="str">
        <f t="shared" ref="O2628:O2691" si="583">IF(A2628="","",IF(ROW()&gt;$AA$16+1,E2628 + (L2628*$AA$17),""))</f>
        <v/>
      </c>
      <c r="P2628" s="9" t="str">
        <f t="shared" ref="P2628:P2691" si="584">IF(A2628="","",IF(ROW()&gt;$AA$16+1,D2628 - (L2628*$AA$17),""))</f>
        <v/>
      </c>
      <c r="Q2628" s="9" t="str">
        <f t="shared" ref="Q2628:Q2691" si="585">IF(A2628="","",IF(ROW()&gt;$AA$16+1,((D2628+E2628)/2) + (L2628*$AA$17),""))</f>
        <v/>
      </c>
      <c r="R2628" s="9" t="str">
        <f t="shared" ref="R2628:R2691" si="586">IF(A2628="","",IF(ROW()&gt;$AA$16+1,((D2628+E2628)/2) - (L2628*$AA$17),""))</f>
        <v/>
      </c>
      <c r="S2628" s="9" t="str">
        <f t="shared" ref="S2628:T2691" si="587">IF($AA$18="ATR SL(CLOSE)",M2628,IF($AA$18="ATR SL(HIGH/LOW)",O2628,Q2628))</f>
        <v/>
      </c>
      <c r="T2628" s="9" t="str">
        <f t="shared" si="587"/>
        <v/>
      </c>
      <c r="U2628" s="9" t="str">
        <f t="shared" si="575"/>
        <v/>
      </c>
      <c r="V2628" s="6" t="str">
        <f t="shared" si="576"/>
        <v/>
      </c>
      <c r="W2628" s="16" t="str">
        <f ca="1">IF(AND(W2627=U2627,F2628&lt;=U2628),U2628,IF(AND(W2627=U2627,F2628&gt;=U2628),V2628,IF(AND(W2627=V2627,F2628&gt;=V2628),V2628,IF(AND(W2627=V2627,F2628&lt;=V2628),U2628,””))))</f>
        <v/>
      </c>
      <c r="X2628" s="1" t="str">
        <f t="shared" si="574"/>
        <v/>
      </c>
    </row>
    <row r="2629" spans="1:24" ht="17.7">
      <c r="A2629" s="3"/>
      <c r="B2629" s="7"/>
      <c r="H2629" s="1" t="str">
        <f t="shared" si="577"/>
        <v/>
      </c>
      <c r="I2629" s="9" t="str">
        <f ca="1">IF(A2629="","",IF(ROW()&gt;$AA$16+1,AVERAGE(INDIRECT("H" &amp; ROW()-$AA$16+1):H2629),""))</f>
        <v/>
      </c>
      <c r="J2629" s="14" t="str">
        <f t="shared" ca="1" si="578"/>
        <v/>
      </c>
      <c r="K2629" s="14" t="str">
        <f t="shared" ca="1" si="579"/>
        <v/>
      </c>
      <c r="L2629" s="9" t="str">
        <f t="shared" ca="1" si="580"/>
        <v/>
      </c>
      <c r="M2629" s="9" t="str">
        <f t="shared" si="581"/>
        <v/>
      </c>
      <c r="N2629" s="9" t="str">
        <f t="shared" si="582"/>
        <v/>
      </c>
      <c r="O2629" s="9" t="str">
        <f t="shared" si="583"/>
        <v/>
      </c>
      <c r="P2629" s="9" t="str">
        <f t="shared" si="584"/>
        <v/>
      </c>
      <c r="Q2629" s="9" t="str">
        <f t="shared" si="585"/>
        <v/>
      </c>
      <c r="R2629" s="9" t="str">
        <f t="shared" si="586"/>
        <v/>
      </c>
      <c r="S2629" s="9" t="str">
        <f t="shared" si="587"/>
        <v/>
      </c>
      <c r="T2629" s="9" t="str">
        <f t="shared" si="587"/>
        <v/>
      </c>
      <c r="U2629" s="9" t="str">
        <f t="shared" si="575"/>
        <v/>
      </c>
      <c r="V2629" s="6" t="str">
        <f t="shared" si="576"/>
        <v/>
      </c>
      <c r="W2629" s="16" t="str">
        <f ca="1">IF(AND(W2628=U2628,F2629&lt;=U2629),U2629,IF(AND(W2628=U2628,F2629&gt;=U2629),V2629,IF(AND(W2628=V2628,F2629&gt;=V2629),V2629,IF(AND(W2628=V2628,F2629&lt;=V2629),U2629,””))))</f>
        <v/>
      </c>
      <c r="X2629" s="1" t="str">
        <f t="shared" si="574"/>
        <v/>
      </c>
    </row>
    <row r="2630" spans="1:24" ht="17.7">
      <c r="A2630" s="3"/>
      <c r="B2630" s="7"/>
      <c r="H2630" s="1" t="str">
        <f t="shared" si="577"/>
        <v/>
      </c>
      <c r="I2630" s="9" t="str">
        <f ca="1">IF(A2630="","",IF(ROW()&gt;$AA$16+1,AVERAGE(INDIRECT("H" &amp; ROW()-$AA$16+1):H2630),""))</f>
        <v/>
      </c>
      <c r="J2630" s="14" t="str">
        <f t="shared" ca="1" si="578"/>
        <v/>
      </c>
      <c r="K2630" s="14" t="str">
        <f t="shared" ca="1" si="579"/>
        <v/>
      </c>
      <c r="L2630" s="9" t="str">
        <f t="shared" ca="1" si="580"/>
        <v/>
      </c>
      <c r="M2630" s="9" t="str">
        <f t="shared" si="581"/>
        <v/>
      </c>
      <c r="N2630" s="9" t="str">
        <f t="shared" si="582"/>
        <v/>
      </c>
      <c r="O2630" s="9" t="str">
        <f t="shared" si="583"/>
        <v/>
      </c>
      <c r="P2630" s="9" t="str">
        <f t="shared" si="584"/>
        <v/>
      </c>
      <c r="Q2630" s="9" t="str">
        <f t="shared" si="585"/>
        <v/>
      </c>
      <c r="R2630" s="9" t="str">
        <f t="shared" si="586"/>
        <v/>
      </c>
      <c r="S2630" s="9" t="str">
        <f t="shared" si="587"/>
        <v/>
      </c>
      <c r="T2630" s="9" t="str">
        <f t="shared" si="587"/>
        <v/>
      </c>
      <c r="U2630" s="9" t="str">
        <f t="shared" si="575"/>
        <v/>
      </c>
      <c r="V2630" s="6" t="str">
        <f t="shared" si="576"/>
        <v/>
      </c>
      <c r="W2630" s="16" t="str">
        <f ca="1">IF(AND(W2629=U2629,F2630&lt;=U2630),U2630,IF(AND(W2629=U2629,F2630&gt;=U2630),V2630,IF(AND(W2629=V2629,F2630&gt;=V2630),V2630,IF(AND(W2629=V2629,F2630&lt;=V2630),U2630,””))))</f>
        <v/>
      </c>
      <c r="X2630" s="1" t="str">
        <f t="shared" si="574"/>
        <v/>
      </c>
    </row>
    <row r="2631" spans="1:24" ht="17.7">
      <c r="A2631" s="3"/>
      <c r="B2631" s="7"/>
      <c r="H2631" s="1" t="str">
        <f t="shared" si="577"/>
        <v/>
      </c>
      <c r="I2631" s="9" t="str">
        <f ca="1">IF(A2631="","",IF(ROW()&gt;$AA$16+1,AVERAGE(INDIRECT("H" &amp; ROW()-$AA$16+1):H2631),""))</f>
        <v/>
      </c>
      <c r="J2631" s="14" t="str">
        <f t="shared" ca="1" si="578"/>
        <v/>
      </c>
      <c r="K2631" s="14" t="str">
        <f t="shared" ca="1" si="579"/>
        <v/>
      </c>
      <c r="L2631" s="9" t="str">
        <f t="shared" ca="1" si="580"/>
        <v/>
      </c>
      <c r="M2631" s="9" t="str">
        <f t="shared" si="581"/>
        <v/>
      </c>
      <c r="N2631" s="9" t="str">
        <f t="shared" si="582"/>
        <v/>
      </c>
      <c r="O2631" s="9" t="str">
        <f t="shared" si="583"/>
        <v/>
      </c>
      <c r="P2631" s="9" t="str">
        <f t="shared" si="584"/>
        <v/>
      </c>
      <c r="Q2631" s="9" t="str">
        <f t="shared" si="585"/>
        <v/>
      </c>
      <c r="R2631" s="9" t="str">
        <f t="shared" si="586"/>
        <v/>
      </c>
      <c r="S2631" s="9" t="str">
        <f t="shared" si="587"/>
        <v/>
      </c>
      <c r="T2631" s="9" t="str">
        <f t="shared" si="587"/>
        <v/>
      </c>
      <c r="U2631" s="9" t="str">
        <f t="shared" si="575"/>
        <v/>
      </c>
      <c r="V2631" s="6" t="str">
        <f t="shared" si="576"/>
        <v/>
      </c>
      <c r="W2631" s="16" t="str">
        <f ca="1">IF(AND(W2630=U2630,F2631&lt;=U2631),U2631,IF(AND(W2630=U2630,F2631&gt;=U2631),V2631,IF(AND(W2630=V2630,F2631&gt;=V2631),V2631,IF(AND(W2630=V2630,F2631&lt;=V2631),U2631,””))))</f>
        <v/>
      </c>
      <c r="X2631" s="1" t="str">
        <f t="shared" si="574"/>
        <v/>
      </c>
    </row>
    <row r="2632" spans="1:24" ht="17.7">
      <c r="A2632" s="3"/>
      <c r="B2632" s="7"/>
      <c r="H2632" s="1" t="str">
        <f t="shared" si="577"/>
        <v/>
      </c>
      <c r="I2632" s="9" t="str">
        <f ca="1">IF(A2632="","",IF(ROW()&gt;$AA$16+1,AVERAGE(INDIRECT("H" &amp; ROW()-$AA$16+1):H2632),""))</f>
        <v/>
      </c>
      <c r="J2632" s="14" t="str">
        <f t="shared" ca="1" si="578"/>
        <v/>
      </c>
      <c r="K2632" s="14" t="str">
        <f t="shared" ca="1" si="579"/>
        <v/>
      </c>
      <c r="L2632" s="9" t="str">
        <f t="shared" ca="1" si="580"/>
        <v/>
      </c>
      <c r="M2632" s="9" t="str">
        <f t="shared" si="581"/>
        <v/>
      </c>
      <c r="N2632" s="9" t="str">
        <f t="shared" si="582"/>
        <v/>
      </c>
      <c r="O2632" s="9" t="str">
        <f t="shared" si="583"/>
        <v/>
      </c>
      <c r="P2632" s="9" t="str">
        <f t="shared" si="584"/>
        <v/>
      </c>
      <c r="Q2632" s="9" t="str">
        <f t="shared" si="585"/>
        <v/>
      </c>
      <c r="R2632" s="9" t="str">
        <f t="shared" si="586"/>
        <v/>
      </c>
      <c r="S2632" s="9" t="str">
        <f t="shared" si="587"/>
        <v/>
      </c>
      <c r="T2632" s="9" t="str">
        <f t="shared" si="587"/>
        <v/>
      </c>
      <c r="U2632" s="9" t="str">
        <f t="shared" si="575"/>
        <v/>
      </c>
      <c r="V2632" s="6" t="str">
        <f t="shared" si="576"/>
        <v/>
      </c>
      <c r="W2632" s="16" t="str">
        <f ca="1">IF(AND(W2631=U2631,F2632&lt;=U2632),U2632,IF(AND(W2631=U2631,F2632&gt;=U2632),V2632,IF(AND(W2631=V2631,F2632&gt;=V2632),V2632,IF(AND(W2631=V2631,F2632&lt;=V2632),U2632,””))))</f>
        <v/>
      </c>
      <c r="X2632" s="1" t="str">
        <f t="shared" si="574"/>
        <v/>
      </c>
    </row>
    <row r="2633" spans="1:24" ht="17.7">
      <c r="A2633" s="3"/>
      <c r="B2633" s="7"/>
      <c r="H2633" s="1" t="str">
        <f t="shared" si="577"/>
        <v/>
      </c>
      <c r="I2633" s="9" t="str">
        <f ca="1">IF(A2633="","",IF(ROW()&gt;$AA$16+1,AVERAGE(INDIRECT("H" &amp; ROW()-$AA$16+1):H2633),""))</f>
        <v/>
      </c>
      <c r="J2633" s="14" t="str">
        <f t="shared" ca="1" si="578"/>
        <v/>
      </c>
      <c r="K2633" s="14" t="str">
        <f t="shared" ca="1" si="579"/>
        <v/>
      </c>
      <c r="L2633" s="9" t="str">
        <f t="shared" ca="1" si="580"/>
        <v/>
      </c>
      <c r="M2633" s="9" t="str">
        <f t="shared" si="581"/>
        <v/>
      </c>
      <c r="N2633" s="9" t="str">
        <f t="shared" si="582"/>
        <v/>
      </c>
      <c r="O2633" s="9" t="str">
        <f t="shared" si="583"/>
        <v/>
      </c>
      <c r="P2633" s="9" t="str">
        <f t="shared" si="584"/>
        <v/>
      </c>
      <c r="Q2633" s="9" t="str">
        <f t="shared" si="585"/>
        <v/>
      </c>
      <c r="R2633" s="9" t="str">
        <f t="shared" si="586"/>
        <v/>
      </c>
      <c r="S2633" s="9" t="str">
        <f t="shared" si="587"/>
        <v/>
      </c>
      <c r="T2633" s="9" t="str">
        <f t="shared" si="587"/>
        <v/>
      </c>
      <c r="U2633" s="9" t="str">
        <f t="shared" si="575"/>
        <v/>
      </c>
      <c r="V2633" s="6" t="str">
        <f t="shared" si="576"/>
        <v/>
      </c>
      <c r="W2633" s="16" t="str">
        <f ca="1">IF(AND(W2632=U2632,F2633&lt;=U2633),U2633,IF(AND(W2632=U2632,F2633&gt;=U2633),V2633,IF(AND(W2632=V2632,F2633&gt;=V2633),V2633,IF(AND(W2632=V2632,F2633&lt;=V2633),U2633,””))))</f>
        <v/>
      </c>
      <c r="X2633" s="1" t="str">
        <f t="shared" si="574"/>
        <v/>
      </c>
    </row>
    <row r="2634" spans="1:24" ht="17.7">
      <c r="A2634" s="3"/>
      <c r="B2634" s="7"/>
      <c r="H2634" s="1" t="str">
        <f t="shared" si="577"/>
        <v/>
      </c>
      <c r="I2634" s="9" t="str">
        <f ca="1">IF(A2634="","",IF(ROW()&gt;$AA$16+1,AVERAGE(INDIRECT("H" &amp; ROW()-$AA$16+1):H2634),""))</f>
        <v/>
      </c>
      <c r="J2634" s="14" t="str">
        <f t="shared" ca="1" si="578"/>
        <v/>
      </c>
      <c r="K2634" s="14" t="str">
        <f t="shared" ca="1" si="579"/>
        <v/>
      </c>
      <c r="L2634" s="9" t="str">
        <f t="shared" ca="1" si="580"/>
        <v/>
      </c>
      <c r="M2634" s="9" t="str">
        <f t="shared" si="581"/>
        <v/>
      </c>
      <c r="N2634" s="9" t="str">
        <f t="shared" si="582"/>
        <v/>
      </c>
      <c r="O2634" s="9" t="str">
        <f t="shared" si="583"/>
        <v/>
      </c>
      <c r="P2634" s="9" t="str">
        <f t="shared" si="584"/>
        <v/>
      </c>
      <c r="Q2634" s="9" t="str">
        <f t="shared" si="585"/>
        <v/>
      </c>
      <c r="R2634" s="9" t="str">
        <f t="shared" si="586"/>
        <v/>
      </c>
      <c r="S2634" s="9" t="str">
        <f t="shared" si="587"/>
        <v/>
      </c>
      <c r="T2634" s="9" t="str">
        <f t="shared" si="587"/>
        <v/>
      </c>
      <c r="U2634" s="9" t="str">
        <f t="shared" si="575"/>
        <v/>
      </c>
      <c r="V2634" s="6" t="str">
        <f t="shared" si="576"/>
        <v/>
      </c>
      <c r="W2634" s="16" t="str">
        <f ca="1">IF(AND(W2633=U2633,F2634&lt;=U2634),U2634,IF(AND(W2633=U2633,F2634&gt;=U2634),V2634,IF(AND(W2633=V2633,F2634&gt;=V2634),V2634,IF(AND(W2633=V2633,F2634&lt;=V2634),U2634,””))))</f>
        <v/>
      </c>
      <c r="X2634" s="1" t="str">
        <f t="shared" si="574"/>
        <v/>
      </c>
    </row>
    <row r="2635" spans="1:24" ht="17.7">
      <c r="A2635" s="3"/>
      <c r="B2635" s="7"/>
      <c r="H2635" s="1" t="str">
        <f t="shared" si="577"/>
        <v/>
      </c>
      <c r="I2635" s="9" t="str">
        <f ca="1">IF(A2635="","",IF(ROW()&gt;$AA$16+1,AVERAGE(INDIRECT("H" &amp; ROW()-$AA$16+1):H2635),""))</f>
        <v/>
      </c>
      <c r="J2635" s="14" t="str">
        <f t="shared" ca="1" si="578"/>
        <v/>
      </c>
      <c r="K2635" s="14" t="str">
        <f t="shared" ca="1" si="579"/>
        <v/>
      </c>
      <c r="L2635" s="9" t="str">
        <f t="shared" ca="1" si="580"/>
        <v/>
      </c>
      <c r="M2635" s="9" t="str">
        <f t="shared" si="581"/>
        <v/>
      </c>
      <c r="N2635" s="9" t="str">
        <f t="shared" si="582"/>
        <v/>
      </c>
      <c r="O2635" s="9" t="str">
        <f t="shared" si="583"/>
        <v/>
      </c>
      <c r="P2635" s="9" t="str">
        <f t="shared" si="584"/>
        <v/>
      </c>
      <c r="Q2635" s="9" t="str">
        <f t="shared" si="585"/>
        <v/>
      </c>
      <c r="R2635" s="9" t="str">
        <f t="shared" si="586"/>
        <v/>
      </c>
      <c r="S2635" s="9" t="str">
        <f t="shared" si="587"/>
        <v/>
      </c>
      <c r="T2635" s="9" t="str">
        <f t="shared" si="587"/>
        <v/>
      </c>
      <c r="U2635" s="9" t="str">
        <f t="shared" si="575"/>
        <v/>
      </c>
      <c r="V2635" s="6" t="str">
        <f t="shared" si="576"/>
        <v/>
      </c>
      <c r="W2635" s="16" t="str">
        <f ca="1">IF(AND(W2634=U2634,F2635&lt;=U2635),U2635,IF(AND(W2634=U2634,F2635&gt;=U2635),V2635,IF(AND(W2634=V2634,F2635&gt;=V2635),V2635,IF(AND(W2634=V2634,F2635&lt;=V2635),U2635,””))))</f>
        <v/>
      </c>
      <c r="X2635" s="1" t="str">
        <f t="shared" si="574"/>
        <v/>
      </c>
    </row>
    <row r="2636" spans="1:24" ht="17.7">
      <c r="A2636" s="3"/>
      <c r="B2636" s="7"/>
      <c r="H2636" s="1" t="str">
        <f t="shared" si="577"/>
        <v/>
      </c>
      <c r="I2636" s="9" t="str">
        <f ca="1">IF(A2636="","",IF(ROW()&gt;$AA$16+1,AVERAGE(INDIRECT("H" &amp; ROW()-$AA$16+1):H2636),""))</f>
        <v/>
      </c>
      <c r="J2636" s="14" t="str">
        <f t="shared" ca="1" si="578"/>
        <v/>
      </c>
      <c r="K2636" s="14" t="str">
        <f t="shared" ca="1" si="579"/>
        <v/>
      </c>
      <c r="L2636" s="9" t="str">
        <f t="shared" ca="1" si="580"/>
        <v/>
      </c>
      <c r="M2636" s="9" t="str">
        <f t="shared" si="581"/>
        <v/>
      </c>
      <c r="N2636" s="9" t="str">
        <f t="shared" si="582"/>
        <v/>
      </c>
      <c r="O2636" s="9" t="str">
        <f t="shared" si="583"/>
        <v/>
      </c>
      <c r="P2636" s="9" t="str">
        <f t="shared" si="584"/>
        <v/>
      </c>
      <c r="Q2636" s="9" t="str">
        <f t="shared" si="585"/>
        <v/>
      </c>
      <c r="R2636" s="9" t="str">
        <f t="shared" si="586"/>
        <v/>
      </c>
      <c r="S2636" s="9" t="str">
        <f t="shared" si="587"/>
        <v/>
      </c>
      <c r="T2636" s="9" t="str">
        <f t="shared" si="587"/>
        <v/>
      </c>
      <c r="U2636" s="9" t="str">
        <f t="shared" si="575"/>
        <v/>
      </c>
      <c r="V2636" s="6" t="str">
        <f t="shared" si="576"/>
        <v/>
      </c>
      <c r="W2636" s="16" t="str">
        <f ca="1">IF(AND(W2635=U2635,F2636&lt;=U2636),U2636,IF(AND(W2635=U2635,F2636&gt;=U2636),V2636,IF(AND(W2635=V2635,F2636&gt;=V2636),V2636,IF(AND(W2635=V2635,F2636&lt;=V2636),U2636,””))))</f>
        <v/>
      </c>
      <c r="X2636" s="1" t="str">
        <f t="shared" si="574"/>
        <v/>
      </c>
    </row>
    <row r="2637" spans="1:24" ht="17.7">
      <c r="A2637" s="3"/>
      <c r="B2637" s="7"/>
      <c r="H2637" s="1" t="str">
        <f t="shared" si="577"/>
        <v/>
      </c>
      <c r="I2637" s="9" t="str">
        <f ca="1">IF(A2637="","",IF(ROW()&gt;$AA$16+1,AVERAGE(INDIRECT("H" &amp; ROW()-$AA$16+1):H2637),""))</f>
        <v/>
      </c>
      <c r="J2637" s="14" t="str">
        <f t="shared" ca="1" si="578"/>
        <v/>
      </c>
      <c r="K2637" s="14" t="str">
        <f t="shared" ca="1" si="579"/>
        <v/>
      </c>
      <c r="L2637" s="9" t="str">
        <f t="shared" ca="1" si="580"/>
        <v/>
      </c>
      <c r="M2637" s="9" t="str">
        <f t="shared" si="581"/>
        <v/>
      </c>
      <c r="N2637" s="9" t="str">
        <f t="shared" si="582"/>
        <v/>
      </c>
      <c r="O2637" s="9" t="str">
        <f t="shared" si="583"/>
        <v/>
      </c>
      <c r="P2637" s="9" t="str">
        <f t="shared" si="584"/>
        <v/>
      </c>
      <c r="Q2637" s="9" t="str">
        <f t="shared" si="585"/>
        <v/>
      </c>
      <c r="R2637" s="9" t="str">
        <f t="shared" si="586"/>
        <v/>
      </c>
      <c r="S2637" s="9" t="str">
        <f t="shared" si="587"/>
        <v/>
      </c>
      <c r="T2637" s="9" t="str">
        <f t="shared" si="587"/>
        <v/>
      </c>
      <c r="U2637" s="9" t="str">
        <f t="shared" si="575"/>
        <v/>
      </c>
      <c r="V2637" s="6" t="str">
        <f t="shared" si="576"/>
        <v/>
      </c>
      <c r="W2637" s="16" t="str">
        <f ca="1">IF(AND(W2636=U2636,F2637&lt;=U2637),U2637,IF(AND(W2636=U2636,F2637&gt;=U2637),V2637,IF(AND(W2636=V2636,F2637&gt;=V2637),V2637,IF(AND(W2636=V2636,F2637&lt;=V2637),U2637,””))))</f>
        <v/>
      </c>
      <c r="X2637" s="1" t="str">
        <f t="shared" si="574"/>
        <v/>
      </c>
    </row>
    <row r="2638" spans="1:24" ht="17.7">
      <c r="A2638" s="3"/>
      <c r="B2638" s="7"/>
      <c r="H2638" s="1" t="str">
        <f t="shared" si="577"/>
        <v/>
      </c>
      <c r="I2638" s="9" t="str">
        <f ca="1">IF(A2638="","",IF(ROW()&gt;$AA$16+1,AVERAGE(INDIRECT("H" &amp; ROW()-$AA$16+1):H2638),""))</f>
        <v/>
      </c>
      <c r="J2638" s="14" t="str">
        <f t="shared" ca="1" si="578"/>
        <v/>
      </c>
      <c r="K2638" s="14" t="str">
        <f t="shared" ca="1" si="579"/>
        <v/>
      </c>
      <c r="L2638" s="9" t="str">
        <f t="shared" ca="1" si="580"/>
        <v/>
      </c>
      <c r="M2638" s="9" t="str">
        <f t="shared" si="581"/>
        <v/>
      </c>
      <c r="N2638" s="9" t="str">
        <f t="shared" si="582"/>
        <v/>
      </c>
      <c r="O2638" s="9" t="str">
        <f t="shared" si="583"/>
        <v/>
      </c>
      <c r="P2638" s="9" t="str">
        <f t="shared" si="584"/>
        <v/>
      </c>
      <c r="Q2638" s="9" t="str">
        <f t="shared" si="585"/>
        <v/>
      </c>
      <c r="R2638" s="9" t="str">
        <f t="shared" si="586"/>
        <v/>
      </c>
      <c r="S2638" s="9" t="str">
        <f t="shared" si="587"/>
        <v/>
      </c>
      <c r="T2638" s="9" t="str">
        <f t="shared" si="587"/>
        <v/>
      </c>
      <c r="U2638" s="9" t="str">
        <f t="shared" si="575"/>
        <v/>
      </c>
      <c r="V2638" s="6" t="str">
        <f t="shared" si="576"/>
        <v/>
      </c>
      <c r="W2638" s="16" t="str">
        <f ca="1">IF(AND(W2637=U2637,F2638&lt;=U2638),U2638,IF(AND(W2637=U2637,F2638&gt;=U2638),V2638,IF(AND(W2637=V2637,F2638&gt;=V2638),V2638,IF(AND(W2637=V2637,F2638&lt;=V2638),U2638,””))))</f>
        <v/>
      </c>
      <c r="X2638" s="1" t="str">
        <f t="shared" si="574"/>
        <v/>
      </c>
    </row>
    <row r="2639" spans="1:24" ht="17.7">
      <c r="A2639" s="3"/>
      <c r="B2639" s="7"/>
      <c r="H2639" s="1" t="str">
        <f t="shared" si="577"/>
        <v/>
      </c>
      <c r="I2639" s="9" t="str">
        <f ca="1">IF(A2639="","",IF(ROW()&gt;$AA$16+1,AVERAGE(INDIRECT("H" &amp; ROW()-$AA$16+1):H2639),""))</f>
        <v/>
      </c>
      <c r="J2639" s="14" t="str">
        <f t="shared" ca="1" si="578"/>
        <v/>
      </c>
      <c r="K2639" s="14" t="str">
        <f t="shared" ca="1" si="579"/>
        <v/>
      </c>
      <c r="L2639" s="9" t="str">
        <f t="shared" ca="1" si="580"/>
        <v/>
      </c>
      <c r="M2639" s="9" t="str">
        <f t="shared" si="581"/>
        <v/>
      </c>
      <c r="N2639" s="9" t="str">
        <f t="shared" si="582"/>
        <v/>
      </c>
      <c r="O2639" s="9" t="str">
        <f t="shared" si="583"/>
        <v/>
      </c>
      <c r="P2639" s="9" t="str">
        <f t="shared" si="584"/>
        <v/>
      </c>
      <c r="Q2639" s="9" t="str">
        <f t="shared" si="585"/>
        <v/>
      </c>
      <c r="R2639" s="9" t="str">
        <f t="shared" si="586"/>
        <v/>
      </c>
      <c r="S2639" s="9" t="str">
        <f t="shared" si="587"/>
        <v/>
      </c>
      <c r="T2639" s="9" t="str">
        <f t="shared" si="587"/>
        <v/>
      </c>
      <c r="U2639" s="9" t="str">
        <f t="shared" si="575"/>
        <v/>
      </c>
      <c r="V2639" s="6" t="str">
        <f t="shared" si="576"/>
        <v/>
      </c>
      <c r="W2639" s="16" t="str">
        <f ca="1">IF(AND(W2638=U2638,F2639&lt;=U2639),U2639,IF(AND(W2638=U2638,F2639&gt;=U2639),V2639,IF(AND(W2638=V2638,F2639&gt;=V2639),V2639,IF(AND(W2638=V2638,F2639&lt;=V2639),U2639,””))))</f>
        <v/>
      </c>
      <c r="X2639" s="1" t="str">
        <f t="shared" si="574"/>
        <v/>
      </c>
    </row>
    <row r="2640" spans="1:24" ht="17.7">
      <c r="A2640" s="3"/>
      <c r="B2640" s="7"/>
      <c r="H2640" s="1" t="str">
        <f t="shared" si="577"/>
        <v/>
      </c>
      <c r="I2640" s="9" t="str">
        <f ca="1">IF(A2640="","",IF(ROW()&gt;$AA$16+1,AVERAGE(INDIRECT("H" &amp; ROW()-$AA$16+1):H2640),""))</f>
        <v/>
      </c>
      <c r="J2640" s="14" t="str">
        <f t="shared" ca="1" si="578"/>
        <v/>
      </c>
      <c r="K2640" s="14" t="str">
        <f t="shared" ca="1" si="579"/>
        <v/>
      </c>
      <c r="L2640" s="9" t="str">
        <f t="shared" ca="1" si="580"/>
        <v/>
      </c>
      <c r="M2640" s="9" t="str">
        <f t="shared" si="581"/>
        <v/>
      </c>
      <c r="N2640" s="9" t="str">
        <f t="shared" si="582"/>
        <v/>
      </c>
      <c r="O2640" s="9" t="str">
        <f t="shared" si="583"/>
        <v/>
      </c>
      <c r="P2640" s="9" t="str">
        <f t="shared" si="584"/>
        <v/>
      </c>
      <c r="Q2640" s="9" t="str">
        <f t="shared" si="585"/>
        <v/>
      </c>
      <c r="R2640" s="9" t="str">
        <f t="shared" si="586"/>
        <v/>
      </c>
      <c r="S2640" s="9" t="str">
        <f t="shared" si="587"/>
        <v/>
      </c>
      <c r="T2640" s="9" t="str">
        <f t="shared" si="587"/>
        <v/>
      </c>
      <c r="U2640" s="9" t="str">
        <f t="shared" si="575"/>
        <v/>
      </c>
      <c r="V2640" s="6" t="str">
        <f t="shared" si="576"/>
        <v/>
      </c>
      <c r="W2640" s="16" t="str">
        <f ca="1">IF(AND(W2639=U2639,F2640&lt;=U2640),U2640,IF(AND(W2639=U2639,F2640&gt;=U2640),V2640,IF(AND(W2639=V2639,F2640&gt;=V2640),V2640,IF(AND(W2639=V2639,F2640&lt;=V2640),U2640,””))))</f>
        <v/>
      </c>
      <c r="X2640" s="1" t="str">
        <f t="shared" si="574"/>
        <v/>
      </c>
    </row>
    <row r="2641" spans="1:24" ht="17.7">
      <c r="A2641" s="3"/>
      <c r="B2641" s="7"/>
      <c r="H2641" s="1" t="str">
        <f t="shared" si="577"/>
        <v/>
      </c>
      <c r="I2641" s="9" t="str">
        <f ca="1">IF(A2641="","",IF(ROW()&gt;$AA$16+1,AVERAGE(INDIRECT("H" &amp; ROW()-$AA$16+1):H2641),""))</f>
        <v/>
      </c>
      <c r="J2641" s="14" t="str">
        <f t="shared" ca="1" si="578"/>
        <v/>
      </c>
      <c r="K2641" s="14" t="str">
        <f t="shared" ca="1" si="579"/>
        <v/>
      </c>
      <c r="L2641" s="9" t="str">
        <f t="shared" ca="1" si="580"/>
        <v/>
      </c>
      <c r="M2641" s="9" t="str">
        <f t="shared" si="581"/>
        <v/>
      </c>
      <c r="N2641" s="9" t="str">
        <f t="shared" si="582"/>
        <v/>
      </c>
      <c r="O2641" s="9" t="str">
        <f t="shared" si="583"/>
        <v/>
      </c>
      <c r="P2641" s="9" t="str">
        <f t="shared" si="584"/>
        <v/>
      </c>
      <c r="Q2641" s="9" t="str">
        <f t="shared" si="585"/>
        <v/>
      </c>
      <c r="R2641" s="9" t="str">
        <f t="shared" si="586"/>
        <v/>
      </c>
      <c r="S2641" s="9" t="str">
        <f t="shared" si="587"/>
        <v/>
      </c>
      <c r="T2641" s="9" t="str">
        <f t="shared" si="587"/>
        <v/>
      </c>
      <c r="U2641" s="9" t="str">
        <f t="shared" si="575"/>
        <v/>
      </c>
      <c r="V2641" s="6" t="str">
        <f t="shared" si="576"/>
        <v/>
      </c>
      <c r="W2641" s="16" t="str">
        <f ca="1">IF(AND(W2640=U2640,F2641&lt;=U2641),U2641,IF(AND(W2640=U2640,F2641&gt;=U2641),V2641,IF(AND(W2640=V2640,F2641&gt;=V2641),V2641,IF(AND(W2640=V2640,F2641&lt;=V2641),U2641,””))))</f>
        <v/>
      </c>
      <c r="X2641" s="1" t="str">
        <f t="shared" si="574"/>
        <v/>
      </c>
    </row>
    <row r="2642" spans="1:24" ht="17.7">
      <c r="A2642" s="3"/>
      <c r="B2642" s="7"/>
      <c r="H2642" s="1" t="str">
        <f t="shared" si="577"/>
        <v/>
      </c>
      <c r="I2642" s="9" t="str">
        <f ca="1">IF(A2642="","",IF(ROW()&gt;$AA$16+1,AVERAGE(INDIRECT("H" &amp; ROW()-$AA$16+1):H2642),""))</f>
        <v/>
      </c>
      <c r="J2642" s="14" t="str">
        <f t="shared" ca="1" si="578"/>
        <v/>
      </c>
      <c r="K2642" s="14" t="str">
        <f t="shared" ca="1" si="579"/>
        <v/>
      </c>
      <c r="L2642" s="9" t="str">
        <f t="shared" ca="1" si="580"/>
        <v/>
      </c>
      <c r="M2642" s="9" t="str">
        <f t="shared" si="581"/>
        <v/>
      </c>
      <c r="N2642" s="9" t="str">
        <f t="shared" si="582"/>
        <v/>
      </c>
      <c r="O2642" s="9" t="str">
        <f t="shared" si="583"/>
        <v/>
      </c>
      <c r="P2642" s="9" t="str">
        <f t="shared" si="584"/>
        <v/>
      </c>
      <c r="Q2642" s="9" t="str">
        <f t="shared" si="585"/>
        <v/>
      </c>
      <c r="R2642" s="9" t="str">
        <f t="shared" si="586"/>
        <v/>
      </c>
      <c r="S2642" s="9" t="str">
        <f t="shared" si="587"/>
        <v/>
      </c>
      <c r="T2642" s="9" t="str">
        <f t="shared" si="587"/>
        <v/>
      </c>
      <c r="U2642" s="9" t="str">
        <f t="shared" si="575"/>
        <v/>
      </c>
      <c r="V2642" s="6" t="str">
        <f t="shared" si="576"/>
        <v/>
      </c>
      <c r="W2642" s="16" t="str">
        <f ca="1">IF(AND(W2641=U2641,F2642&lt;=U2642),U2642,IF(AND(W2641=U2641,F2642&gt;=U2642),V2642,IF(AND(W2641=V2641,F2642&gt;=V2642),V2642,IF(AND(W2641=V2641,F2642&lt;=V2642),U2642,””))))</f>
        <v/>
      </c>
      <c r="X2642" s="1" t="str">
        <f t="shared" si="574"/>
        <v/>
      </c>
    </row>
    <row r="2643" spans="1:24" ht="17.7">
      <c r="A2643" s="3"/>
      <c r="B2643" s="7"/>
      <c r="H2643" s="1" t="str">
        <f t="shared" si="577"/>
        <v/>
      </c>
      <c r="I2643" s="9" t="str">
        <f ca="1">IF(A2643="","",IF(ROW()&gt;$AA$16+1,AVERAGE(INDIRECT("H" &amp; ROW()-$AA$16+1):H2643),""))</f>
        <v/>
      </c>
      <c r="J2643" s="14" t="str">
        <f t="shared" ca="1" si="578"/>
        <v/>
      </c>
      <c r="K2643" s="14" t="str">
        <f t="shared" ca="1" si="579"/>
        <v/>
      </c>
      <c r="L2643" s="9" t="str">
        <f t="shared" ca="1" si="580"/>
        <v/>
      </c>
      <c r="M2643" s="9" t="str">
        <f t="shared" si="581"/>
        <v/>
      </c>
      <c r="N2643" s="9" t="str">
        <f t="shared" si="582"/>
        <v/>
      </c>
      <c r="O2643" s="9" t="str">
        <f t="shared" si="583"/>
        <v/>
      </c>
      <c r="P2643" s="9" t="str">
        <f t="shared" si="584"/>
        <v/>
      </c>
      <c r="Q2643" s="9" t="str">
        <f t="shared" si="585"/>
        <v/>
      </c>
      <c r="R2643" s="9" t="str">
        <f t="shared" si="586"/>
        <v/>
      </c>
      <c r="S2643" s="9" t="str">
        <f t="shared" si="587"/>
        <v/>
      </c>
      <c r="T2643" s="9" t="str">
        <f t="shared" si="587"/>
        <v/>
      </c>
      <c r="U2643" s="9" t="str">
        <f t="shared" si="575"/>
        <v/>
      </c>
      <c r="V2643" s="6" t="str">
        <f t="shared" si="576"/>
        <v/>
      </c>
      <c r="W2643" s="16" t="str">
        <f ca="1">IF(AND(W2642=U2642,F2643&lt;=U2643),U2643,IF(AND(W2642=U2642,F2643&gt;=U2643),V2643,IF(AND(W2642=V2642,F2643&gt;=V2643),V2643,IF(AND(W2642=V2642,F2643&lt;=V2643),U2643,””))))</f>
        <v/>
      </c>
      <c r="X2643" s="1" t="str">
        <f t="shared" si="574"/>
        <v/>
      </c>
    </row>
    <row r="2644" spans="1:24" ht="17.7">
      <c r="A2644" s="3"/>
      <c r="B2644" s="7"/>
      <c r="H2644" s="1" t="str">
        <f t="shared" si="577"/>
        <v/>
      </c>
      <c r="I2644" s="9" t="str">
        <f ca="1">IF(A2644="","",IF(ROW()&gt;$AA$16+1,AVERAGE(INDIRECT("H" &amp; ROW()-$AA$16+1):H2644),""))</f>
        <v/>
      </c>
      <c r="J2644" s="14" t="str">
        <f t="shared" ca="1" si="578"/>
        <v/>
      </c>
      <c r="K2644" s="14" t="str">
        <f t="shared" ca="1" si="579"/>
        <v/>
      </c>
      <c r="L2644" s="9" t="str">
        <f t="shared" ca="1" si="580"/>
        <v/>
      </c>
      <c r="M2644" s="9" t="str">
        <f t="shared" si="581"/>
        <v/>
      </c>
      <c r="N2644" s="9" t="str">
        <f t="shared" si="582"/>
        <v/>
      </c>
      <c r="O2644" s="9" t="str">
        <f t="shared" si="583"/>
        <v/>
      </c>
      <c r="P2644" s="9" t="str">
        <f t="shared" si="584"/>
        <v/>
      </c>
      <c r="Q2644" s="9" t="str">
        <f t="shared" si="585"/>
        <v/>
      </c>
      <c r="R2644" s="9" t="str">
        <f t="shared" si="586"/>
        <v/>
      </c>
      <c r="S2644" s="9" t="str">
        <f t="shared" si="587"/>
        <v/>
      </c>
      <c r="T2644" s="9" t="str">
        <f t="shared" si="587"/>
        <v/>
      </c>
      <c r="U2644" s="9" t="str">
        <f t="shared" si="575"/>
        <v/>
      </c>
      <c r="V2644" s="6" t="str">
        <f t="shared" si="576"/>
        <v/>
      </c>
      <c r="W2644" s="16" t="str">
        <f ca="1">IF(AND(W2643=U2643,F2644&lt;=U2644),U2644,IF(AND(W2643=U2643,F2644&gt;=U2644),V2644,IF(AND(W2643=V2643,F2644&gt;=V2644),V2644,IF(AND(W2643=V2643,F2644&lt;=V2644),U2644,””))))</f>
        <v/>
      </c>
      <c r="X2644" s="1" t="str">
        <f t="shared" si="574"/>
        <v/>
      </c>
    </row>
    <row r="2645" spans="1:24" ht="17.7">
      <c r="A2645" s="3"/>
      <c r="B2645" s="7"/>
      <c r="H2645" s="1" t="str">
        <f t="shared" si="577"/>
        <v/>
      </c>
      <c r="I2645" s="9" t="str">
        <f ca="1">IF(A2645="","",IF(ROW()&gt;$AA$16+1,AVERAGE(INDIRECT("H" &amp; ROW()-$AA$16+1):H2645),""))</f>
        <v/>
      </c>
      <c r="J2645" s="14" t="str">
        <f t="shared" ca="1" si="578"/>
        <v/>
      </c>
      <c r="K2645" s="14" t="str">
        <f t="shared" ca="1" si="579"/>
        <v/>
      </c>
      <c r="L2645" s="9" t="str">
        <f t="shared" ca="1" si="580"/>
        <v/>
      </c>
      <c r="M2645" s="9" t="str">
        <f t="shared" si="581"/>
        <v/>
      </c>
      <c r="N2645" s="9" t="str">
        <f t="shared" si="582"/>
        <v/>
      </c>
      <c r="O2645" s="9" t="str">
        <f t="shared" si="583"/>
        <v/>
      </c>
      <c r="P2645" s="9" t="str">
        <f t="shared" si="584"/>
        <v/>
      </c>
      <c r="Q2645" s="9" t="str">
        <f t="shared" si="585"/>
        <v/>
      </c>
      <c r="R2645" s="9" t="str">
        <f t="shared" si="586"/>
        <v/>
      </c>
      <c r="S2645" s="9" t="str">
        <f t="shared" si="587"/>
        <v/>
      </c>
      <c r="T2645" s="9" t="str">
        <f t="shared" si="587"/>
        <v/>
      </c>
      <c r="U2645" s="9" t="str">
        <f t="shared" si="575"/>
        <v/>
      </c>
      <c r="V2645" s="6" t="str">
        <f t="shared" si="576"/>
        <v/>
      </c>
      <c r="W2645" s="16" t="str">
        <f ca="1">IF(AND(W2644=U2644,F2645&lt;=U2645),U2645,IF(AND(W2644=U2644,F2645&gt;=U2645),V2645,IF(AND(W2644=V2644,F2645&gt;=V2645),V2645,IF(AND(W2644=V2644,F2645&lt;=V2645),U2645,””))))</f>
        <v/>
      </c>
      <c r="X2645" s="1" t="str">
        <f t="shared" si="574"/>
        <v/>
      </c>
    </row>
    <row r="2646" spans="1:24" ht="17.7">
      <c r="A2646" s="3"/>
      <c r="B2646" s="7"/>
      <c r="H2646" s="1" t="str">
        <f t="shared" si="577"/>
        <v/>
      </c>
      <c r="I2646" s="9" t="str">
        <f ca="1">IF(A2646="","",IF(ROW()&gt;$AA$16+1,AVERAGE(INDIRECT("H" &amp; ROW()-$AA$16+1):H2646),""))</f>
        <v/>
      </c>
      <c r="J2646" s="14" t="str">
        <f t="shared" ca="1" si="578"/>
        <v/>
      </c>
      <c r="K2646" s="14" t="str">
        <f t="shared" ca="1" si="579"/>
        <v/>
      </c>
      <c r="L2646" s="9" t="str">
        <f t="shared" ca="1" si="580"/>
        <v/>
      </c>
      <c r="M2646" s="9" t="str">
        <f t="shared" si="581"/>
        <v/>
      </c>
      <c r="N2646" s="9" t="str">
        <f t="shared" si="582"/>
        <v/>
      </c>
      <c r="O2646" s="9" t="str">
        <f t="shared" si="583"/>
        <v/>
      </c>
      <c r="P2646" s="9" t="str">
        <f t="shared" si="584"/>
        <v/>
      </c>
      <c r="Q2646" s="9" t="str">
        <f t="shared" si="585"/>
        <v/>
      </c>
      <c r="R2646" s="9" t="str">
        <f t="shared" si="586"/>
        <v/>
      </c>
      <c r="S2646" s="9" t="str">
        <f t="shared" si="587"/>
        <v/>
      </c>
      <c r="T2646" s="9" t="str">
        <f t="shared" si="587"/>
        <v/>
      </c>
      <c r="U2646" s="9" t="str">
        <f t="shared" si="575"/>
        <v/>
      </c>
      <c r="V2646" s="6" t="str">
        <f t="shared" si="576"/>
        <v/>
      </c>
      <c r="W2646" s="16" t="str">
        <f ca="1">IF(AND(W2645=U2645,F2646&lt;=U2646),U2646,IF(AND(W2645=U2645,F2646&gt;=U2646),V2646,IF(AND(W2645=V2645,F2646&gt;=V2646),V2646,IF(AND(W2645=V2645,F2646&lt;=V2646),U2646,””))))</f>
        <v/>
      </c>
      <c r="X2646" s="1" t="str">
        <f t="shared" si="574"/>
        <v/>
      </c>
    </row>
    <row r="2647" spans="1:24" ht="17.7">
      <c r="A2647" s="3"/>
      <c r="B2647" s="7"/>
      <c r="H2647" s="1" t="str">
        <f t="shared" si="577"/>
        <v/>
      </c>
      <c r="I2647" s="9" t="str">
        <f ca="1">IF(A2647="","",IF(ROW()&gt;$AA$16+1,AVERAGE(INDIRECT("H" &amp; ROW()-$AA$16+1):H2647),""))</f>
        <v/>
      </c>
      <c r="J2647" s="14" t="str">
        <f t="shared" ca="1" si="578"/>
        <v/>
      </c>
      <c r="K2647" s="14" t="str">
        <f t="shared" ca="1" si="579"/>
        <v/>
      </c>
      <c r="L2647" s="9" t="str">
        <f t="shared" ca="1" si="580"/>
        <v/>
      </c>
      <c r="M2647" s="9" t="str">
        <f t="shared" si="581"/>
        <v/>
      </c>
      <c r="N2647" s="9" t="str">
        <f t="shared" si="582"/>
        <v/>
      </c>
      <c r="O2647" s="9" t="str">
        <f t="shared" si="583"/>
        <v/>
      </c>
      <c r="P2647" s="9" t="str">
        <f t="shared" si="584"/>
        <v/>
      </c>
      <c r="Q2647" s="9" t="str">
        <f t="shared" si="585"/>
        <v/>
      </c>
      <c r="R2647" s="9" t="str">
        <f t="shared" si="586"/>
        <v/>
      </c>
      <c r="S2647" s="9" t="str">
        <f t="shared" si="587"/>
        <v/>
      </c>
      <c r="T2647" s="9" t="str">
        <f t="shared" si="587"/>
        <v/>
      </c>
      <c r="U2647" s="9" t="str">
        <f t="shared" si="575"/>
        <v/>
      </c>
      <c r="V2647" s="6" t="str">
        <f t="shared" si="576"/>
        <v/>
      </c>
      <c r="W2647" s="16" t="str">
        <f ca="1">IF(AND(W2646=U2646,F2647&lt;=U2647),U2647,IF(AND(W2646=U2646,F2647&gt;=U2647),V2647,IF(AND(W2646=V2646,F2647&gt;=V2647),V2647,IF(AND(W2646=V2646,F2647&lt;=V2647),U2647,””))))</f>
        <v/>
      </c>
      <c r="X2647" s="1" t="str">
        <f t="shared" si="574"/>
        <v/>
      </c>
    </row>
    <row r="2648" spans="1:24" ht="17.7">
      <c r="A2648" s="3"/>
      <c r="B2648" s="7"/>
      <c r="H2648" s="1" t="str">
        <f t="shared" si="577"/>
        <v/>
      </c>
      <c r="I2648" s="9" t="str">
        <f ca="1">IF(A2648="","",IF(ROW()&gt;$AA$16+1,AVERAGE(INDIRECT("H" &amp; ROW()-$AA$16+1):H2648),""))</f>
        <v/>
      </c>
      <c r="J2648" s="14" t="str">
        <f t="shared" ca="1" si="578"/>
        <v/>
      </c>
      <c r="K2648" s="14" t="str">
        <f t="shared" ca="1" si="579"/>
        <v/>
      </c>
      <c r="L2648" s="9" t="str">
        <f t="shared" ca="1" si="580"/>
        <v/>
      </c>
      <c r="M2648" s="9" t="str">
        <f t="shared" si="581"/>
        <v/>
      </c>
      <c r="N2648" s="9" t="str">
        <f t="shared" si="582"/>
        <v/>
      </c>
      <c r="O2648" s="9" t="str">
        <f t="shared" si="583"/>
        <v/>
      </c>
      <c r="P2648" s="9" t="str">
        <f t="shared" si="584"/>
        <v/>
      </c>
      <c r="Q2648" s="9" t="str">
        <f t="shared" si="585"/>
        <v/>
      </c>
      <c r="R2648" s="9" t="str">
        <f t="shared" si="586"/>
        <v/>
      </c>
      <c r="S2648" s="9" t="str">
        <f t="shared" si="587"/>
        <v/>
      </c>
      <c r="T2648" s="9" t="str">
        <f t="shared" si="587"/>
        <v/>
      </c>
      <c r="U2648" s="9" t="str">
        <f t="shared" si="575"/>
        <v/>
      </c>
      <c r="V2648" s="6" t="str">
        <f t="shared" si="576"/>
        <v/>
      </c>
      <c r="W2648" s="16" t="str">
        <f ca="1">IF(AND(W2647=U2647,F2648&lt;=U2648),U2648,IF(AND(W2647=U2647,F2648&gt;=U2648),V2648,IF(AND(W2647=V2647,F2648&gt;=V2648),V2648,IF(AND(W2647=V2647,F2648&lt;=V2648),U2648,””))))</f>
        <v/>
      </c>
      <c r="X2648" s="1" t="str">
        <f t="shared" si="574"/>
        <v/>
      </c>
    </row>
    <row r="2649" spans="1:24" ht="17.7">
      <c r="A2649" s="3"/>
      <c r="B2649" s="7"/>
      <c r="H2649" s="1" t="str">
        <f t="shared" si="577"/>
        <v/>
      </c>
      <c r="I2649" s="9" t="str">
        <f ca="1">IF(A2649="","",IF(ROW()&gt;$AA$16+1,AVERAGE(INDIRECT("H" &amp; ROW()-$AA$16+1):H2649),""))</f>
        <v/>
      </c>
      <c r="J2649" s="14" t="str">
        <f t="shared" ca="1" si="578"/>
        <v/>
      </c>
      <c r="K2649" s="14" t="str">
        <f t="shared" ca="1" si="579"/>
        <v/>
      </c>
      <c r="L2649" s="9" t="str">
        <f t="shared" ca="1" si="580"/>
        <v/>
      </c>
      <c r="M2649" s="9" t="str">
        <f t="shared" si="581"/>
        <v/>
      </c>
      <c r="N2649" s="9" t="str">
        <f t="shared" si="582"/>
        <v/>
      </c>
      <c r="O2649" s="9" t="str">
        <f t="shared" si="583"/>
        <v/>
      </c>
      <c r="P2649" s="9" t="str">
        <f t="shared" si="584"/>
        <v/>
      </c>
      <c r="Q2649" s="9" t="str">
        <f t="shared" si="585"/>
        <v/>
      </c>
      <c r="R2649" s="9" t="str">
        <f t="shared" si="586"/>
        <v/>
      </c>
      <c r="S2649" s="9" t="str">
        <f t="shared" si="587"/>
        <v/>
      </c>
      <c r="T2649" s="9" t="str">
        <f t="shared" si="587"/>
        <v/>
      </c>
      <c r="U2649" s="9" t="str">
        <f t="shared" si="575"/>
        <v/>
      </c>
      <c r="V2649" s="6" t="str">
        <f t="shared" si="576"/>
        <v/>
      </c>
      <c r="W2649" s="16" t="str">
        <f ca="1">IF(AND(W2648=U2648,F2649&lt;=U2649),U2649,IF(AND(W2648=U2648,F2649&gt;=U2649),V2649,IF(AND(W2648=V2648,F2649&gt;=V2649),V2649,IF(AND(W2648=V2648,F2649&lt;=V2649),U2649,””))))</f>
        <v/>
      </c>
      <c r="X2649" s="1" t="str">
        <f t="shared" si="574"/>
        <v/>
      </c>
    </row>
    <row r="2650" spans="1:24" ht="17.7">
      <c r="A2650" s="3"/>
      <c r="B2650" s="7"/>
      <c r="H2650" s="1" t="str">
        <f t="shared" si="577"/>
        <v/>
      </c>
      <c r="I2650" s="9" t="str">
        <f ca="1">IF(A2650="","",IF(ROW()&gt;$AA$16+1,AVERAGE(INDIRECT("H" &amp; ROW()-$AA$16+1):H2650),""))</f>
        <v/>
      </c>
      <c r="J2650" s="14" t="str">
        <f t="shared" ca="1" si="578"/>
        <v/>
      </c>
      <c r="K2650" s="14" t="str">
        <f t="shared" ca="1" si="579"/>
        <v/>
      </c>
      <c r="L2650" s="9" t="str">
        <f t="shared" ca="1" si="580"/>
        <v/>
      </c>
      <c r="M2650" s="9" t="str">
        <f t="shared" si="581"/>
        <v/>
      </c>
      <c r="N2650" s="9" t="str">
        <f t="shared" si="582"/>
        <v/>
      </c>
      <c r="O2650" s="9" t="str">
        <f t="shared" si="583"/>
        <v/>
      </c>
      <c r="P2650" s="9" t="str">
        <f t="shared" si="584"/>
        <v/>
      </c>
      <c r="Q2650" s="9" t="str">
        <f t="shared" si="585"/>
        <v/>
      </c>
      <c r="R2650" s="9" t="str">
        <f t="shared" si="586"/>
        <v/>
      </c>
      <c r="S2650" s="9" t="str">
        <f t="shared" si="587"/>
        <v/>
      </c>
      <c r="T2650" s="9" t="str">
        <f t="shared" si="587"/>
        <v/>
      </c>
      <c r="U2650" s="9" t="str">
        <f t="shared" si="575"/>
        <v/>
      </c>
      <c r="V2650" s="6" t="str">
        <f t="shared" si="576"/>
        <v/>
      </c>
      <c r="W2650" s="16" t="str">
        <f ca="1">IF(AND(W2649=U2649,F2650&lt;=U2650),U2650,IF(AND(W2649=U2649,F2650&gt;=U2650),V2650,IF(AND(W2649=V2649,F2650&gt;=V2650),V2650,IF(AND(W2649=V2649,F2650&lt;=V2650),U2650,””))))</f>
        <v/>
      </c>
      <c r="X2650" s="1" t="str">
        <f t="shared" si="574"/>
        <v/>
      </c>
    </row>
    <row r="2651" spans="1:24" ht="17.7">
      <c r="A2651" s="3"/>
      <c r="B2651" s="7"/>
      <c r="H2651" s="1" t="str">
        <f t="shared" si="577"/>
        <v/>
      </c>
      <c r="I2651" s="9" t="str">
        <f ca="1">IF(A2651="","",IF(ROW()&gt;$AA$16+1,AVERAGE(INDIRECT("H" &amp; ROW()-$AA$16+1):H2651),""))</f>
        <v/>
      </c>
      <c r="J2651" s="14" t="str">
        <f t="shared" ca="1" si="578"/>
        <v/>
      </c>
      <c r="K2651" s="14" t="str">
        <f t="shared" ca="1" si="579"/>
        <v/>
      </c>
      <c r="L2651" s="9" t="str">
        <f t="shared" ca="1" si="580"/>
        <v/>
      </c>
      <c r="M2651" s="9" t="str">
        <f t="shared" si="581"/>
        <v/>
      </c>
      <c r="N2651" s="9" t="str">
        <f t="shared" si="582"/>
        <v/>
      </c>
      <c r="O2651" s="9" t="str">
        <f t="shared" si="583"/>
        <v/>
      </c>
      <c r="P2651" s="9" t="str">
        <f t="shared" si="584"/>
        <v/>
      </c>
      <c r="Q2651" s="9" t="str">
        <f t="shared" si="585"/>
        <v/>
      </c>
      <c r="R2651" s="9" t="str">
        <f t="shared" si="586"/>
        <v/>
      </c>
      <c r="S2651" s="9" t="str">
        <f t="shared" si="587"/>
        <v/>
      </c>
      <c r="T2651" s="9" t="str">
        <f t="shared" si="587"/>
        <v/>
      </c>
      <c r="U2651" s="9" t="str">
        <f t="shared" si="575"/>
        <v/>
      </c>
      <c r="V2651" s="6" t="str">
        <f t="shared" si="576"/>
        <v/>
      </c>
      <c r="W2651" s="16" t="str">
        <f ca="1">IF(AND(W2650=U2650,F2651&lt;=U2651),U2651,IF(AND(W2650=U2650,F2651&gt;=U2651),V2651,IF(AND(W2650=V2650,F2651&gt;=V2651),V2651,IF(AND(W2650=V2650,F2651&lt;=V2651),U2651,””))))</f>
        <v/>
      </c>
      <c r="X2651" s="1" t="str">
        <f t="shared" si="574"/>
        <v/>
      </c>
    </row>
    <row r="2652" spans="1:24" ht="17.7">
      <c r="A2652" s="3"/>
      <c r="B2652" s="7"/>
      <c r="H2652" s="1" t="str">
        <f t="shared" si="577"/>
        <v/>
      </c>
      <c r="I2652" s="9" t="str">
        <f ca="1">IF(A2652="","",IF(ROW()&gt;$AA$16+1,AVERAGE(INDIRECT("H" &amp; ROW()-$AA$16+1):H2652),""))</f>
        <v/>
      </c>
      <c r="J2652" s="14" t="str">
        <f t="shared" ca="1" si="578"/>
        <v/>
      </c>
      <c r="K2652" s="14" t="str">
        <f t="shared" ca="1" si="579"/>
        <v/>
      </c>
      <c r="L2652" s="9" t="str">
        <f t="shared" ca="1" si="580"/>
        <v/>
      </c>
      <c r="M2652" s="9" t="str">
        <f t="shared" si="581"/>
        <v/>
      </c>
      <c r="N2652" s="9" t="str">
        <f t="shared" si="582"/>
        <v/>
      </c>
      <c r="O2652" s="9" t="str">
        <f t="shared" si="583"/>
        <v/>
      </c>
      <c r="P2652" s="9" t="str">
        <f t="shared" si="584"/>
        <v/>
      </c>
      <c r="Q2652" s="9" t="str">
        <f t="shared" si="585"/>
        <v/>
      </c>
      <c r="R2652" s="9" t="str">
        <f t="shared" si="586"/>
        <v/>
      </c>
      <c r="S2652" s="9" t="str">
        <f t="shared" si="587"/>
        <v/>
      </c>
      <c r="T2652" s="9" t="str">
        <f t="shared" si="587"/>
        <v/>
      </c>
      <c r="U2652" s="9" t="str">
        <f t="shared" si="575"/>
        <v/>
      </c>
      <c r="V2652" s="6" t="str">
        <f t="shared" si="576"/>
        <v/>
      </c>
      <c r="W2652" s="16" t="str">
        <f ca="1">IF(AND(W2651=U2651,F2652&lt;=U2652),U2652,IF(AND(W2651=U2651,F2652&gt;=U2652),V2652,IF(AND(W2651=V2651,F2652&gt;=V2652),V2652,IF(AND(W2651=V2651,F2652&lt;=V2652),U2652,””))))</f>
        <v/>
      </c>
      <c r="X2652" s="1" t="str">
        <f t="shared" si="574"/>
        <v/>
      </c>
    </row>
    <row r="2653" spans="1:24" ht="17.7">
      <c r="A2653" s="3"/>
      <c r="B2653" s="7"/>
      <c r="H2653" s="1" t="str">
        <f t="shared" si="577"/>
        <v/>
      </c>
      <c r="I2653" s="9" t="str">
        <f ca="1">IF(A2653="","",IF(ROW()&gt;$AA$16+1,AVERAGE(INDIRECT("H" &amp; ROW()-$AA$16+1):H2653),""))</f>
        <v/>
      </c>
      <c r="J2653" s="14" t="str">
        <f t="shared" ca="1" si="578"/>
        <v/>
      </c>
      <c r="K2653" s="14" t="str">
        <f t="shared" ca="1" si="579"/>
        <v/>
      </c>
      <c r="L2653" s="9" t="str">
        <f t="shared" ca="1" si="580"/>
        <v/>
      </c>
      <c r="M2653" s="9" t="str">
        <f t="shared" si="581"/>
        <v/>
      </c>
      <c r="N2653" s="9" t="str">
        <f t="shared" si="582"/>
        <v/>
      </c>
      <c r="O2653" s="9" t="str">
        <f t="shared" si="583"/>
        <v/>
      </c>
      <c r="P2653" s="9" t="str">
        <f t="shared" si="584"/>
        <v/>
      </c>
      <c r="Q2653" s="9" t="str">
        <f t="shared" si="585"/>
        <v/>
      </c>
      <c r="R2653" s="9" t="str">
        <f t="shared" si="586"/>
        <v/>
      </c>
      <c r="S2653" s="9" t="str">
        <f t="shared" si="587"/>
        <v/>
      </c>
      <c r="T2653" s="9" t="str">
        <f t="shared" si="587"/>
        <v/>
      </c>
      <c r="U2653" s="9" t="str">
        <f t="shared" si="575"/>
        <v/>
      </c>
      <c r="V2653" s="6" t="str">
        <f t="shared" si="576"/>
        <v/>
      </c>
      <c r="W2653" s="16" t="str">
        <f ca="1">IF(AND(W2652=U2652,F2653&lt;=U2653),U2653,IF(AND(W2652=U2652,F2653&gt;=U2653),V2653,IF(AND(W2652=V2652,F2653&gt;=V2653),V2653,IF(AND(W2652=V2652,F2653&lt;=V2653),U2653,””))))</f>
        <v/>
      </c>
      <c r="X2653" s="1" t="str">
        <f t="shared" si="574"/>
        <v/>
      </c>
    </row>
    <row r="2654" spans="1:24" ht="17.7">
      <c r="A2654" s="3"/>
      <c r="B2654" s="7"/>
      <c r="H2654" s="1" t="str">
        <f t="shared" si="577"/>
        <v/>
      </c>
      <c r="I2654" s="9" t="str">
        <f ca="1">IF(A2654="","",IF(ROW()&gt;$AA$16+1,AVERAGE(INDIRECT("H" &amp; ROW()-$AA$16+1):H2654),""))</f>
        <v/>
      </c>
      <c r="J2654" s="14" t="str">
        <f t="shared" ca="1" si="578"/>
        <v/>
      </c>
      <c r="K2654" s="14" t="str">
        <f t="shared" ca="1" si="579"/>
        <v/>
      </c>
      <c r="L2654" s="9" t="str">
        <f t="shared" ca="1" si="580"/>
        <v/>
      </c>
      <c r="M2654" s="9" t="str">
        <f t="shared" si="581"/>
        <v/>
      </c>
      <c r="N2654" s="9" t="str">
        <f t="shared" si="582"/>
        <v/>
      </c>
      <c r="O2654" s="9" t="str">
        <f t="shared" si="583"/>
        <v/>
      </c>
      <c r="P2654" s="9" t="str">
        <f t="shared" si="584"/>
        <v/>
      </c>
      <c r="Q2654" s="9" t="str">
        <f t="shared" si="585"/>
        <v/>
      </c>
      <c r="R2654" s="9" t="str">
        <f t="shared" si="586"/>
        <v/>
      </c>
      <c r="S2654" s="9" t="str">
        <f t="shared" si="587"/>
        <v/>
      </c>
      <c r="T2654" s="9" t="str">
        <f t="shared" si="587"/>
        <v/>
      </c>
      <c r="U2654" s="9" t="str">
        <f t="shared" si="575"/>
        <v/>
      </c>
      <c r="V2654" s="6" t="str">
        <f t="shared" si="576"/>
        <v/>
      </c>
      <c r="W2654" s="16" t="str">
        <f ca="1">IF(AND(W2653=U2653,F2654&lt;=U2654),U2654,IF(AND(W2653=U2653,F2654&gt;=U2654),V2654,IF(AND(W2653=V2653,F2654&gt;=V2654),V2654,IF(AND(W2653=V2653,F2654&lt;=V2654),U2654,””))))</f>
        <v/>
      </c>
      <c r="X2654" s="1" t="str">
        <f t="shared" si="574"/>
        <v/>
      </c>
    </row>
    <row r="2655" spans="1:24" ht="17.7">
      <c r="A2655" s="3"/>
      <c r="B2655" s="7"/>
      <c r="H2655" s="1" t="str">
        <f t="shared" si="577"/>
        <v/>
      </c>
      <c r="I2655" s="9" t="str">
        <f ca="1">IF(A2655="","",IF(ROW()&gt;$AA$16+1,AVERAGE(INDIRECT("H" &amp; ROW()-$AA$16+1):H2655),""))</f>
        <v/>
      </c>
      <c r="J2655" s="14" t="str">
        <f t="shared" ca="1" si="578"/>
        <v/>
      </c>
      <c r="K2655" s="14" t="str">
        <f t="shared" ca="1" si="579"/>
        <v/>
      </c>
      <c r="L2655" s="9" t="str">
        <f t="shared" ca="1" si="580"/>
        <v/>
      </c>
      <c r="M2655" s="9" t="str">
        <f t="shared" si="581"/>
        <v/>
      </c>
      <c r="N2655" s="9" t="str">
        <f t="shared" si="582"/>
        <v/>
      </c>
      <c r="O2655" s="9" t="str">
        <f t="shared" si="583"/>
        <v/>
      </c>
      <c r="P2655" s="9" t="str">
        <f t="shared" si="584"/>
        <v/>
      </c>
      <c r="Q2655" s="9" t="str">
        <f t="shared" si="585"/>
        <v/>
      </c>
      <c r="R2655" s="9" t="str">
        <f t="shared" si="586"/>
        <v/>
      </c>
      <c r="S2655" s="9" t="str">
        <f t="shared" si="587"/>
        <v/>
      </c>
      <c r="T2655" s="9" t="str">
        <f t="shared" si="587"/>
        <v/>
      </c>
      <c r="U2655" s="9" t="str">
        <f t="shared" si="575"/>
        <v/>
      </c>
      <c r="V2655" s="6" t="str">
        <f t="shared" si="576"/>
        <v/>
      </c>
      <c r="W2655" s="16" t="str">
        <f ca="1">IF(AND(W2654=U2654,F2655&lt;=U2655),U2655,IF(AND(W2654=U2654,F2655&gt;=U2655),V2655,IF(AND(W2654=V2654,F2655&gt;=V2655),V2655,IF(AND(W2654=V2654,F2655&lt;=V2655),U2655,””))))</f>
        <v/>
      </c>
      <c r="X2655" s="1" t="str">
        <f t="shared" si="574"/>
        <v/>
      </c>
    </row>
    <row r="2656" spans="1:24" ht="17.7">
      <c r="A2656" s="3"/>
      <c r="B2656" s="7"/>
      <c r="H2656" s="1" t="str">
        <f t="shared" si="577"/>
        <v/>
      </c>
      <c r="I2656" s="9" t="str">
        <f ca="1">IF(A2656="","",IF(ROW()&gt;$AA$16+1,AVERAGE(INDIRECT("H" &amp; ROW()-$AA$16+1):H2656),""))</f>
        <v/>
      </c>
      <c r="J2656" s="14" t="str">
        <f t="shared" ca="1" si="578"/>
        <v/>
      </c>
      <c r="K2656" s="14" t="str">
        <f t="shared" ca="1" si="579"/>
        <v/>
      </c>
      <c r="L2656" s="9" t="str">
        <f t="shared" ca="1" si="580"/>
        <v/>
      </c>
      <c r="M2656" s="9" t="str">
        <f t="shared" si="581"/>
        <v/>
      </c>
      <c r="N2656" s="9" t="str">
        <f t="shared" si="582"/>
        <v/>
      </c>
      <c r="O2656" s="9" t="str">
        <f t="shared" si="583"/>
        <v/>
      </c>
      <c r="P2656" s="9" t="str">
        <f t="shared" si="584"/>
        <v/>
      </c>
      <c r="Q2656" s="9" t="str">
        <f t="shared" si="585"/>
        <v/>
      </c>
      <c r="R2656" s="9" t="str">
        <f t="shared" si="586"/>
        <v/>
      </c>
      <c r="S2656" s="9" t="str">
        <f t="shared" si="587"/>
        <v/>
      </c>
      <c r="T2656" s="9" t="str">
        <f t="shared" si="587"/>
        <v/>
      </c>
      <c r="U2656" s="9" t="str">
        <f t="shared" si="575"/>
        <v/>
      </c>
      <c r="V2656" s="6" t="str">
        <f t="shared" si="576"/>
        <v/>
      </c>
      <c r="W2656" s="16" t="str">
        <f ca="1">IF(AND(W2655=U2655,F2656&lt;=U2656),U2656,IF(AND(W2655=U2655,F2656&gt;=U2656),V2656,IF(AND(W2655=V2655,F2656&gt;=V2656),V2656,IF(AND(W2655=V2655,F2656&lt;=V2656),U2656,””))))</f>
        <v/>
      </c>
      <c r="X2656" s="1" t="str">
        <f t="shared" si="574"/>
        <v/>
      </c>
    </row>
    <row r="2657" spans="1:24" ht="17.7">
      <c r="A2657" s="3"/>
      <c r="B2657" s="7"/>
      <c r="H2657" s="1" t="str">
        <f t="shared" si="577"/>
        <v/>
      </c>
      <c r="I2657" s="9" t="str">
        <f ca="1">IF(A2657="","",IF(ROW()&gt;$AA$16+1,AVERAGE(INDIRECT("H" &amp; ROW()-$AA$16+1):H2657),""))</f>
        <v/>
      </c>
      <c r="J2657" s="14" t="str">
        <f t="shared" ca="1" si="578"/>
        <v/>
      </c>
      <c r="K2657" s="14" t="str">
        <f t="shared" ca="1" si="579"/>
        <v/>
      </c>
      <c r="L2657" s="9" t="str">
        <f t="shared" ca="1" si="580"/>
        <v/>
      </c>
      <c r="M2657" s="9" t="str">
        <f t="shared" si="581"/>
        <v/>
      </c>
      <c r="N2657" s="9" t="str">
        <f t="shared" si="582"/>
        <v/>
      </c>
      <c r="O2657" s="9" t="str">
        <f t="shared" si="583"/>
        <v/>
      </c>
      <c r="P2657" s="9" t="str">
        <f t="shared" si="584"/>
        <v/>
      </c>
      <c r="Q2657" s="9" t="str">
        <f t="shared" si="585"/>
        <v/>
      </c>
      <c r="R2657" s="9" t="str">
        <f t="shared" si="586"/>
        <v/>
      </c>
      <c r="S2657" s="9" t="str">
        <f t="shared" si="587"/>
        <v/>
      </c>
      <c r="T2657" s="9" t="str">
        <f t="shared" si="587"/>
        <v/>
      </c>
      <c r="U2657" s="9" t="str">
        <f t="shared" si="575"/>
        <v/>
      </c>
      <c r="V2657" s="6" t="str">
        <f t="shared" si="576"/>
        <v/>
      </c>
      <c r="W2657" s="16" t="str">
        <f ca="1">IF(AND(W2656=U2656,F2657&lt;=U2657),U2657,IF(AND(W2656=U2656,F2657&gt;=U2657),V2657,IF(AND(W2656=V2656,F2657&gt;=V2657),V2657,IF(AND(W2656=V2656,F2657&lt;=V2657),U2657,””))))</f>
        <v/>
      </c>
      <c r="X2657" s="1" t="str">
        <f t="shared" si="574"/>
        <v/>
      </c>
    </row>
    <row r="2658" spans="1:24" ht="17.7">
      <c r="A2658" s="3"/>
      <c r="B2658" s="7"/>
      <c r="H2658" s="1" t="str">
        <f t="shared" si="577"/>
        <v/>
      </c>
      <c r="I2658" s="9" t="str">
        <f ca="1">IF(A2658="","",IF(ROW()&gt;$AA$16+1,AVERAGE(INDIRECT("H" &amp; ROW()-$AA$16+1):H2658),""))</f>
        <v/>
      </c>
      <c r="J2658" s="14" t="str">
        <f t="shared" ca="1" si="578"/>
        <v/>
      </c>
      <c r="K2658" s="14" t="str">
        <f t="shared" ca="1" si="579"/>
        <v/>
      </c>
      <c r="L2658" s="9" t="str">
        <f t="shared" ca="1" si="580"/>
        <v/>
      </c>
      <c r="M2658" s="9" t="str">
        <f t="shared" si="581"/>
        <v/>
      </c>
      <c r="N2658" s="9" t="str">
        <f t="shared" si="582"/>
        <v/>
      </c>
      <c r="O2658" s="9" t="str">
        <f t="shared" si="583"/>
        <v/>
      </c>
      <c r="P2658" s="9" t="str">
        <f t="shared" si="584"/>
        <v/>
      </c>
      <c r="Q2658" s="9" t="str">
        <f t="shared" si="585"/>
        <v/>
      </c>
      <c r="R2658" s="9" t="str">
        <f t="shared" si="586"/>
        <v/>
      </c>
      <c r="S2658" s="9" t="str">
        <f t="shared" si="587"/>
        <v/>
      </c>
      <c r="T2658" s="9" t="str">
        <f t="shared" si="587"/>
        <v/>
      </c>
      <c r="U2658" s="9" t="str">
        <f t="shared" si="575"/>
        <v/>
      </c>
      <c r="V2658" s="6" t="str">
        <f t="shared" si="576"/>
        <v/>
      </c>
      <c r="W2658" s="16" t="str">
        <f ca="1">IF(AND(W2657=U2657,F2658&lt;=U2658),U2658,IF(AND(W2657=U2657,F2658&gt;=U2658),V2658,IF(AND(W2657=V2657,F2658&gt;=V2658),V2658,IF(AND(W2657=V2657,F2658&lt;=V2658),U2658,””))))</f>
        <v/>
      </c>
      <c r="X2658" s="1" t="str">
        <f t="shared" si="574"/>
        <v/>
      </c>
    </row>
    <row r="2659" spans="1:24" ht="17.7">
      <c r="A2659" s="3"/>
      <c r="B2659" s="7"/>
      <c r="H2659" s="1" t="str">
        <f t="shared" si="577"/>
        <v/>
      </c>
      <c r="I2659" s="9" t="str">
        <f ca="1">IF(A2659="","",IF(ROW()&gt;$AA$16+1,AVERAGE(INDIRECT("H" &amp; ROW()-$AA$16+1):H2659),""))</f>
        <v/>
      </c>
      <c r="J2659" s="14" t="str">
        <f t="shared" ca="1" si="578"/>
        <v/>
      </c>
      <c r="K2659" s="14" t="str">
        <f t="shared" ca="1" si="579"/>
        <v/>
      </c>
      <c r="L2659" s="9" t="str">
        <f t="shared" ca="1" si="580"/>
        <v/>
      </c>
      <c r="M2659" s="9" t="str">
        <f t="shared" si="581"/>
        <v/>
      </c>
      <c r="N2659" s="9" t="str">
        <f t="shared" si="582"/>
        <v/>
      </c>
      <c r="O2659" s="9" t="str">
        <f t="shared" si="583"/>
        <v/>
      </c>
      <c r="P2659" s="9" t="str">
        <f t="shared" si="584"/>
        <v/>
      </c>
      <c r="Q2659" s="9" t="str">
        <f t="shared" si="585"/>
        <v/>
      </c>
      <c r="R2659" s="9" t="str">
        <f t="shared" si="586"/>
        <v/>
      </c>
      <c r="S2659" s="9" t="str">
        <f t="shared" si="587"/>
        <v/>
      </c>
      <c r="T2659" s="9" t="str">
        <f t="shared" si="587"/>
        <v/>
      </c>
      <c r="U2659" s="9" t="str">
        <f t="shared" si="575"/>
        <v/>
      </c>
      <c r="V2659" s="6" t="str">
        <f t="shared" si="576"/>
        <v/>
      </c>
      <c r="W2659" s="16" t="str">
        <f ca="1">IF(AND(W2658=U2658,F2659&lt;=U2659),U2659,IF(AND(W2658=U2658,F2659&gt;=U2659),V2659,IF(AND(W2658=V2658,F2659&gt;=V2659),V2659,IF(AND(W2658=V2658,F2659&lt;=V2659),U2659,””))))</f>
        <v/>
      </c>
      <c r="X2659" s="1" t="str">
        <f t="shared" si="574"/>
        <v/>
      </c>
    </row>
    <row r="2660" spans="1:24" ht="17.7">
      <c r="A2660" s="3"/>
      <c r="B2660" s="7"/>
      <c r="H2660" s="1" t="str">
        <f t="shared" si="577"/>
        <v/>
      </c>
      <c r="I2660" s="9" t="str">
        <f ca="1">IF(A2660="","",IF(ROW()&gt;$AA$16+1,AVERAGE(INDIRECT("H" &amp; ROW()-$AA$16+1):H2660),""))</f>
        <v/>
      </c>
      <c r="J2660" s="14" t="str">
        <f t="shared" ca="1" si="578"/>
        <v/>
      </c>
      <c r="K2660" s="14" t="str">
        <f t="shared" ca="1" si="579"/>
        <v/>
      </c>
      <c r="L2660" s="9" t="str">
        <f t="shared" ca="1" si="580"/>
        <v/>
      </c>
      <c r="M2660" s="9" t="str">
        <f t="shared" si="581"/>
        <v/>
      </c>
      <c r="N2660" s="9" t="str">
        <f t="shared" si="582"/>
        <v/>
      </c>
      <c r="O2660" s="9" t="str">
        <f t="shared" si="583"/>
        <v/>
      </c>
      <c r="P2660" s="9" t="str">
        <f t="shared" si="584"/>
        <v/>
      </c>
      <c r="Q2660" s="9" t="str">
        <f t="shared" si="585"/>
        <v/>
      </c>
      <c r="R2660" s="9" t="str">
        <f t="shared" si="586"/>
        <v/>
      </c>
      <c r="S2660" s="9" t="str">
        <f t="shared" si="587"/>
        <v/>
      </c>
      <c r="T2660" s="9" t="str">
        <f t="shared" si="587"/>
        <v/>
      </c>
      <c r="U2660" s="9" t="str">
        <f t="shared" si="575"/>
        <v/>
      </c>
      <c r="V2660" s="6" t="str">
        <f t="shared" si="576"/>
        <v/>
      </c>
      <c r="W2660" s="16" t="str">
        <f ca="1">IF(AND(W2659=U2659,F2660&lt;=U2660),U2660,IF(AND(W2659=U2659,F2660&gt;=U2660),V2660,IF(AND(W2659=V2659,F2660&gt;=V2660),V2660,IF(AND(W2659=V2659,F2660&lt;=V2660),U2660,””))))</f>
        <v/>
      </c>
      <c r="X2660" s="1" t="str">
        <f t="shared" si="574"/>
        <v/>
      </c>
    </row>
    <row r="2661" spans="1:24" ht="17.7">
      <c r="A2661" s="3"/>
      <c r="B2661" s="7"/>
      <c r="H2661" s="1" t="str">
        <f t="shared" si="577"/>
        <v/>
      </c>
      <c r="I2661" s="9" t="str">
        <f ca="1">IF(A2661="","",IF(ROW()&gt;$AA$16+1,AVERAGE(INDIRECT("H" &amp; ROW()-$AA$16+1):H2661),""))</f>
        <v/>
      </c>
      <c r="J2661" s="14" t="str">
        <f t="shared" ca="1" si="578"/>
        <v/>
      </c>
      <c r="K2661" s="14" t="str">
        <f t="shared" ca="1" si="579"/>
        <v/>
      </c>
      <c r="L2661" s="9" t="str">
        <f t="shared" ca="1" si="580"/>
        <v/>
      </c>
      <c r="M2661" s="9" t="str">
        <f t="shared" si="581"/>
        <v/>
      </c>
      <c r="N2661" s="9" t="str">
        <f t="shared" si="582"/>
        <v/>
      </c>
      <c r="O2661" s="9" t="str">
        <f t="shared" si="583"/>
        <v/>
      </c>
      <c r="P2661" s="9" t="str">
        <f t="shared" si="584"/>
        <v/>
      </c>
      <c r="Q2661" s="9" t="str">
        <f t="shared" si="585"/>
        <v/>
      </c>
      <c r="R2661" s="9" t="str">
        <f t="shared" si="586"/>
        <v/>
      </c>
      <c r="S2661" s="9" t="str">
        <f t="shared" si="587"/>
        <v/>
      </c>
      <c r="T2661" s="9" t="str">
        <f t="shared" si="587"/>
        <v/>
      </c>
      <c r="U2661" s="9" t="str">
        <f t="shared" si="575"/>
        <v/>
      </c>
      <c r="V2661" s="6" t="str">
        <f t="shared" si="576"/>
        <v/>
      </c>
      <c r="W2661" s="16" t="str">
        <f ca="1">IF(AND(W2660=U2660,F2661&lt;=U2661),U2661,IF(AND(W2660=U2660,F2661&gt;=U2661),V2661,IF(AND(W2660=V2660,F2661&gt;=V2661),V2661,IF(AND(W2660=V2660,F2661&lt;=V2661),U2661,””))))</f>
        <v/>
      </c>
      <c r="X2661" s="1" t="str">
        <f t="shared" si="574"/>
        <v/>
      </c>
    </row>
    <row r="2662" spans="1:24" ht="17.7">
      <c r="A2662" s="3"/>
      <c r="B2662" s="7"/>
      <c r="H2662" s="1" t="str">
        <f t="shared" si="577"/>
        <v/>
      </c>
      <c r="I2662" s="9" t="str">
        <f ca="1">IF(A2662="","",IF(ROW()&gt;$AA$16+1,AVERAGE(INDIRECT("H" &amp; ROW()-$AA$16+1):H2662),""))</f>
        <v/>
      </c>
      <c r="J2662" s="14" t="str">
        <f t="shared" ca="1" si="578"/>
        <v/>
      </c>
      <c r="K2662" s="14" t="str">
        <f t="shared" ca="1" si="579"/>
        <v/>
      </c>
      <c r="L2662" s="9" t="str">
        <f t="shared" ca="1" si="580"/>
        <v/>
      </c>
      <c r="M2662" s="9" t="str">
        <f t="shared" si="581"/>
        <v/>
      </c>
      <c r="N2662" s="9" t="str">
        <f t="shared" si="582"/>
        <v/>
      </c>
      <c r="O2662" s="9" t="str">
        <f t="shared" si="583"/>
        <v/>
      </c>
      <c r="P2662" s="9" t="str">
        <f t="shared" si="584"/>
        <v/>
      </c>
      <c r="Q2662" s="9" t="str">
        <f t="shared" si="585"/>
        <v/>
      </c>
      <c r="R2662" s="9" t="str">
        <f t="shared" si="586"/>
        <v/>
      </c>
      <c r="S2662" s="9" t="str">
        <f t="shared" si="587"/>
        <v/>
      </c>
      <c r="T2662" s="9" t="str">
        <f t="shared" si="587"/>
        <v/>
      </c>
      <c r="U2662" s="9" t="str">
        <f t="shared" si="575"/>
        <v/>
      </c>
      <c r="V2662" s="6" t="str">
        <f t="shared" si="576"/>
        <v/>
      </c>
      <c r="W2662" s="16" t="str">
        <f ca="1">IF(AND(W2661=U2661,F2662&lt;=U2662),U2662,IF(AND(W2661=U2661,F2662&gt;=U2662),V2662,IF(AND(W2661=V2661,F2662&gt;=V2662),V2662,IF(AND(W2661=V2661,F2662&lt;=V2662),U2662,””))))</f>
        <v/>
      </c>
      <c r="X2662" s="1" t="str">
        <f t="shared" si="574"/>
        <v/>
      </c>
    </row>
    <row r="2663" spans="1:24" ht="17.7">
      <c r="A2663" s="3"/>
      <c r="B2663" s="7"/>
      <c r="H2663" s="1" t="str">
        <f t="shared" si="577"/>
        <v/>
      </c>
      <c r="I2663" s="9" t="str">
        <f ca="1">IF(A2663="","",IF(ROW()&gt;$AA$16+1,AVERAGE(INDIRECT("H" &amp; ROW()-$AA$16+1):H2663),""))</f>
        <v/>
      </c>
      <c r="J2663" s="14" t="str">
        <f t="shared" ca="1" si="578"/>
        <v/>
      </c>
      <c r="K2663" s="14" t="str">
        <f t="shared" ca="1" si="579"/>
        <v/>
      </c>
      <c r="L2663" s="9" t="str">
        <f t="shared" ca="1" si="580"/>
        <v/>
      </c>
      <c r="M2663" s="9" t="str">
        <f t="shared" si="581"/>
        <v/>
      </c>
      <c r="N2663" s="9" t="str">
        <f t="shared" si="582"/>
        <v/>
      </c>
      <c r="O2663" s="9" t="str">
        <f t="shared" si="583"/>
        <v/>
      </c>
      <c r="P2663" s="9" t="str">
        <f t="shared" si="584"/>
        <v/>
      </c>
      <c r="Q2663" s="9" t="str">
        <f t="shared" si="585"/>
        <v/>
      </c>
      <c r="R2663" s="9" t="str">
        <f t="shared" si="586"/>
        <v/>
      </c>
      <c r="S2663" s="9" t="str">
        <f t="shared" si="587"/>
        <v/>
      </c>
      <c r="T2663" s="9" t="str">
        <f t="shared" si="587"/>
        <v/>
      </c>
      <c r="U2663" s="9" t="str">
        <f t="shared" si="575"/>
        <v/>
      </c>
      <c r="V2663" s="6" t="str">
        <f t="shared" si="576"/>
        <v/>
      </c>
      <c r="W2663" s="16" t="str">
        <f ca="1">IF(AND(W2662=U2662,F2663&lt;=U2663),U2663,IF(AND(W2662=U2662,F2663&gt;=U2663),V2663,IF(AND(W2662=V2662,F2663&gt;=V2663),V2663,IF(AND(W2662=V2662,F2663&lt;=V2663),U2663,””))))</f>
        <v/>
      </c>
      <c r="X2663" s="1" t="str">
        <f t="shared" si="574"/>
        <v/>
      </c>
    </row>
    <row r="2664" spans="1:24" ht="17.7">
      <c r="A2664" s="3"/>
      <c r="B2664" s="7"/>
      <c r="H2664" s="1" t="str">
        <f t="shared" si="577"/>
        <v/>
      </c>
      <c r="I2664" s="9" t="str">
        <f ca="1">IF(A2664="","",IF(ROW()&gt;$AA$16+1,AVERAGE(INDIRECT("H" &amp; ROW()-$AA$16+1):H2664),""))</f>
        <v/>
      </c>
      <c r="J2664" s="14" t="str">
        <f t="shared" ca="1" si="578"/>
        <v/>
      </c>
      <c r="K2664" s="14" t="str">
        <f t="shared" ca="1" si="579"/>
        <v/>
      </c>
      <c r="L2664" s="9" t="str">
        <f t="shared" ca="1" si="580"/>
        <v/>
      </c>
      <c r="M2664" s="9" t="str">
        <f t="shared" si="581"/>
        <v/>
      </c>
      <c r="N2664" s="9" t="str">
        <f t="shared" si="582"/>
        <v/>
      </c>
      <c r="O2664" s="9" t="str">
        <f t="shared" si="583"/>
        <v/>
      </c>
      <c r="P2664" s="9" t="str">
        <f t="shared" si="584"/>
        <v/>
      </c>
      <c r="Q2664" s="9" t="str">
        <f t="shared" si="585"/>
        <v/>
      </c>
      <c r="R2664" s="9" t="str">
        <f t="shared" si="586"/>
        <v/>
      </c>
      <c r="S2664" s="9" t="str">
        <f t="shared" si="587"/>
        <v/>
      </c>
      <c r="T2664" s="9" t="str">
        <f t="shared" si="587"/>
        <v/>
      </c>
      <c r="U2664" s="9" t="str">
        <f t="shared" si="575"/>
        <v/>
      </c>
      <c r="V2664" s="6" t="str">
        <f t="shared" si="576"/>
        <v/>
      </c>
      <c r="W2664" s="16" t="str">
        <f ca="1">IF(AND(W2663=U2663,F2664&lt;=U2664),U2664,IF(AND(W2663=U2663,F2664&gt;=U2664),V2664,IF(AND(W2663=V2663,F2664&gt;=V2664),V2664,IF(AND(W2663=V2663,F2664&lt;=V2664),U2664,””))))</f>
        <v/>
      </c>
      <c r="X2664" s="1" t="str">
        <f t="shared" si="574"/>
        <v/>
      </c>
    </row>
    <row r="2665" spans="1:24" ht="17.7">
      <c r="A2665" s="3"/>
      <c r="B2665" s="7"/>
      <c r="H2665" s="1" t="str">
        <f t="shared" si="577"/>
        <v/>
      </c>
      <c r="I2665" s="9" t="str">
        <f ca="1">IF(A2665="","",IF(ROW()&gt;$AA$16+1,AVERAGE(INDIRECT("H" &amp; ROW()-$AA$16+1):H2665),""))</f>
        <v/>
      </c>
      <c r="J2665" s="14" t="str">
        <f t="shared" ca="1" si="578"/>
        <v/>
      </c>
      <c r="K2665" s="14" t="str">
        <f t="shared" ca="1" si="579"/>
        <v/>
      </c>
      <c r="L2665" s="9" t="str">
        <f t="shared" ca="1" si="580"/>
        <v/>
      </c>
      <c r="M2665" s="9" t="str">
        <f t="shared" si="581"/>
        <v/>
      </c>
      <c r="N2665" s="9" t="str">
        <f t="shared" si="582"/>
        <v/>
      </c>
      <c r="O2665" s="9" t="str">
        <f t="shared" si="583"/>
        <v/>
      </c>
      <c r="P2665" s="9" t="str">
        <f t="shared" si="584"/>
        <v/>
      </c>
      <c r="Q2665" s="9" t="str">
        <f t="shared" si="585"/>
        <v/>
      </c>
      <c r="R2665" s="9" t="str">
        <f t="shared" si="586"/>
        <v/>
      </c>
      <c r="S2665" s="9" t="str">
        <f t="shared" si="587"/>
        <v/>
      </c>
      <c r="T2665" s="9" t="str">
        <f t="shared" si="587"/>
        <v/>
      </c>
      <c r="U2665" s="9" t="str">
        <f t="shared" si="575"/>
        <v/>
      </c>
      <c r="V2665" s="6" t="str">
        <f t="shared" si="576"/>
        <v/>
      </c>
      <c r="W2665" s="16" t="str">
        <f ca="1">IF(AND(W2664=U2664,F2665&lt;=U2665),U2665,IF(AND(W2664=U2664,F2665&gt;=U2665),V2665,IF(AND(W2664=V2664,F2665&gt;=V2665),V2665,IF(AND(W2664=V2664,F2665&lt;=V2665),U2665,””))))</f>
        <v/>
      </c>
      <c r="X2665" s="1" t="str">
        <f t="shared" si="574"/>
        <v/>
      </c>
    </row>
    <row r="2666" spans="1:24" ht="17.7">
      <c r="A2666" s="3"/>
      <c r="B2666" s="7"/>
      <c r="H2666" s="1" t="str">
        <f t="shared" si="577"/>
        <v/>
      </c>
      <c r="I2666" s="9" t="str">
        <f ca="1">IF(A2666="","",IF(ROW()&gt;$AA$16+1,AVERAGE(INDIRECT("H" &amp; ROW()-$AA$16+1):H2666),""))</f>
        <v/>
      </c>
      <c r="J2666" s="14" t="str">
        <f t="shared" ca="1" si="578"/>
        <v/>
      </c>
      <c r="K2666" s="14" t="str">
        <f t="shared" ca="1" si="579"/>
        <v/>
      </c>
      <c r="L2666" s="9" t="str">
        <f t="shared" ca="1" si="580"/>
        <v/>
      </c>
      <c r="M2666" s="9" t="str">
        <f t="shared" si="581"/>
        <v/>
      </c>
      <c r="N2666" s="9" t="str">
        <f t="shared" si="582"/>
        <v/>
      </c>
      <c r="O2666" s="9" t="str">
        <f t="shared" si="583"/>
        <v/>
      </c>
      <c r="P2666" s="9" t="str">
        <f t="shared" si="584"/>
        <v/>
      </c>
      <c r="Q2666" s="9" t="str">
        <f t="shared" si="585"/>
        <v/>
      </c>
      <c r="R2666" s="9" t="str">
        <f t="shared" si="586"/>
        <v/>
      </c>
      <c r="S2666" s="9" t="str">
        <f t="shared" si="587"/>
        <v/>
      </c>
      <c r="T2666" s="9" t="str">
        <f t="shared" si="587"/>
        <v/>
      </c>
      <c r="U2666" s="9" t="str">
        <f t="shared" si="575"/>
        <v/>
      </c>
      <c r="V2666" s="6" t="str">
        <f t="shared" si="576"/>
        <v/>
      </c>
      <c r="W2666" s="16" t="str">
        <f ca="1">IF(AND(W2665=U2665,F2666&lt;=U2666),U2666,IF(AND(W2665=U2665,F2666&gt;=U2666),V2666,IF(AND(W2665=V2665,F2666&gt;=V2666),V2666,IF(AND(W2665=V2665,F2666&lt;=V2666),U2666,””))))</f>
        <v/>
      </c>
      <c r="X2666" s="1" t="str">
        <f t="shared" si="574"/>
        <v/>
      </c>
    </row>
    <row r="2667" spans="1:24" ht="17.7">
      <c r="A2667" s="3"/>
      <c r="B2667" s="7"/>
      <c r="H2667" s="1" t="str">
        <f t="shared" si="577"/>
        <v/>
      </c>
      <c r="I2667" s="9" t="str">
        <f ca="1">IF(A2667="","",IF(ROW()&gt;$AA$16+1,AVERAGE(INDIRECT("H" &amp; ROW()-$AA$16+1):H2667),""))</f>
        <v/>
      </c>
      <c r="J2667" s="14" t="str">
        <f t="shared" ca="1" si="578"/>
        <v/>
      </c>
      <c r="K2667" s="14" t="str">
        <f t="shared" ca="1" si="579"/>
        <v/>
      </c>
      <c r="L2667" s="9" t="str">
        <f t="shared" ca="1" si="580"/>
        <v/>
      </c>
      <c r="M2667" s="9" t="str">
        <f t="shared" si="581"/>
        <v/>
      </c>
      <c r="N2667" s="9" t="str">
        <f t="shared" si="582"/>
        <v/>
      </c>
      <c r="O2667" s="9" t="str">
        <f t="shared" si="583"/>
        <v/>
      </c>
      <c r="P2667" s="9" t="str">
        <f t="shared" si="584"/>
        <v/>
      </c>
      <c r="Q2667" s="9" t="str">
        <f t="shared" si="585"/>
        <v/>
      </c>
      <c r="R2667" s="9" t="str">
        <f t="shared" si="586"/>
        <v/>
      </c>
      <c r="S2667" s="9" t="str">
        <f t="shared" si="587"/>
        <v/>
      </c>
      <c r="T2667" s="9" t="str">
        <f t="shared" si="587"/>
        <v/>
      </c>
      <c r="U2667" s="9" t="str">
        <f t="shared" si="575"/>
        <v/>
      </c>
      <c r="V2667" s="6" t="str">
        <f t="shared" si="576"/>
        <v/>
      </c>
      <c r="W2667" s="16" t="str">
        <f ca="1">IF(AND(W2666=U2666,F2667&lt;=U2667),U2667,IF(AND(W2666=U2666,F2667&gt;=U2667),V2667,IF(AND(W2666=V2666,F2667&gt;=V2667),V2667,IF(AND(W2666=V2666,F2667&lt;=V2667),U2667,””))))</f>
        <v/>
      </c>
      <c r="X2667" s="1" t="str">
        <f t="shared" si="574"/>
        <v/>
      </c>
    </row>
    <row r="2668" spans="1:24" ht="17.7">
      <c r="A2668" s="3"/>
      <c r="B2668" s="7"/>
      <c r="H2668" s="1" t="str">
        <f t="shared" si="577"/>
        <v/>
      </c>
      <c r="I2668" s="9" t="str">
        <f ca="1">IF(A2668="","",IF(ROW()&gt;$AA$16+1,AVERAGE(INDIRECT("H" &amp; ROW()-$AA$16+1):H2668),""))</f>
        <v/>
      </c>
      <c r="J2668" s="14" t="str">
        <f t="shared" ca="1" si="578"/>
        <v/>
      </c>
      <c r="K2668" s="14" t="str">
        <f t="shared" ca="1" si="579"/>
        <v/>
      </c>
      <c r="L2668" s="9" t="str">
        <f t="shared" ca="1" si="580"/>
        <v/>
      </c>
      <c r="M2668" s="9" t="str">
        <f t="shared" si="581"/>
        <v/>
      </c>
      <c r="N2668" s="9" t="str">
        <f t="shared" si="582"/>
        <v/>
      </c>
      <c r="O2668" s="9" t="str">
        <f t="shared" si="583"/>
        <v/>
      </c>
      <c r="P2668" s="9" t="str">
        <f t="shared" si="584"/>
        <v/>
      </c>
      <c r="Q2668" s="9" t="str">
        <f t="shared" si="585"/>
        <v/>
      </c>
      <c r="R2668" s="9" t="str">
        <f t="shared" si="586"/>
        <v/>
      </c>
      <c r="S2668" s="9" t="str">
        <f t="shared" si="587"/>
        <v/>
      </c>
      <c r="T2668" s="9" t="str">
        <f t="shared" si="587"/>
        <v/>
      </c>
      <c r="U2668" s="9" t="str">
        <f t="shared" si="575"/>
        <v/>
      </c>
      <c r="V2668" s="6" t="str">
        <f t="shared" si="576"/>
        <v/>
      </c>
      <c r="W2668" s="16" t="str">
        <f ca="1">IF(AND(W2667=U2667,F2668&lt;=U2668),U2668,IF(AND(W2667=U2667,F2668&gt;=U2668),V2668,IF(AND(W2667=V2667,F2668&gt;=V2668),V2668,IF(AND(W2667=V2667,F2668&lt;=V2668),U2668,””))))</f>
        <v/>
      </c>
      <c r="X2668" s="1" t="str">
        <f t="shared" si="574"/>
        <v/>
      </c>
    </row>
    <row r="2669" spans="1:24" ht="17.7">
      <c r="A2669" s="3"/>
      <c r="B2669" s="7"/>
      <c r="H2669" s="1" t="str">
        <f t="shared" si="577"/>
        <v/>
      </c>
      <c r="I2669" s="9" t="str">
        <f ca="1">IF(A2669="","",IF(ROW()&gt;$AA$16+1,AVERAGE(INDIRECT("H" &amp; ROW()-$AA$16+1):H2669),""))</f>
        <v/>
      </c>
      <c r="J2669" s="14" t="str">
        <f t="shared" ca="1" si="578"/>
        <v/>
      </c>
      <c r="K2669" s="14" t="str">
        <f t="shared" ca="1" si="579"/>
        <v/>
      </c>
      <c r="L2669" s="9" t="str">
        <f t="shared" ca="1" si="580"/>
        <v/>
      </c>
      <c r="M2669" s="9" t="str">
        <f t="shared" si="581"/>
        <v/>
      </c>
      <c r="N2669" s="9" t="str">
        <f t="shared" si="582"/>
        <v/>
      </c>
      <c r="O2669" s="9" t="str">
        <f t="shared" si="583"/>
        <v/>
      </c>
      <c r="P2669" s="9" t="str">
        <f t="shared" si="584"/>
        <v/>
      </c>
      <c r="Q2669" s="9" t="str">
        <f t="shared" si="585"/>
        <v/>
      </c>
      <c r="R2669" s="9" t="str">
        <f t="shared" si="586"/>
        <v/>
      </c>
      <c r="S2669" s="9" t="str">
        <f t="shared" si="587"/>
        <v/>
      </c>
      <c r="T2669" s="9" t="str">
        <f t="shared" si="587"/>
        <v/>
      </c>
      <c r="U2669" s="9" t="str">
        <f t="shared" si="575"/>
        <v/>
      </c>
      <c r="V2669" s="6" t="str">
        <f t="shared" si="576"/>
        <v/>
      </c>
      <c r="W2669" s="16" t="str">
        <f ca="1">IF(AND(W2668=U2668,F2669&lt;=U2669),U2669,IF(AND(W2668=U2668,F2669&gt;=U2669),V2669,IF(AND(W2668=V2668,F2669&gt;=V2669),V2669,IF(AND(W2668=V2668,F2669&lt;=V2669),U2669,””))))</f>
        <v/>
      </c>
      <c r="X2669" s="1" t="str">
        <f t="shared" si="574"/>
        <v/>
      </c>
    </row>
    <row r="2670" spans="1:24" ht="17.7">
      <c r="A2670" s="3"/>
      <c r="B2670" s="7"/>
      <c r="H2670" s="1" t="str">
        <f t="shared" si="577"/>
        <v/>
      </c>
      <c r="I2670" s="9" t="str">
        <f ca="1">IF(A2670="","",IF(ROW()&gt;$AA$16+1,AVERAGE(INDIRECT("H" &amp; ROW()-$AA$16+1):H2670),""))</f>
        <v/>
      </c>
      <c r="J2670" s="14" t="str">
        <f t="shared" ca="1" si="578"/>
        <v/>
      </c>
      <c r="K2670" s="14" t="str">
        <f t="shared" ca="1" si="579"/>
        <v/>
      </c>
      <c r="L2670" s="9" t="str">
        <f t="shared" ca="1" si="580"/>
        <v/>
      </c>
      <c r="M2670" s="9" t="str">
        <f t="shared" si="581"/>
        <v/>
      </c>
      <c r="N2670" s="9" t="str">
        <f t="shared" si="582"/>
        <v/>
      </c>
      <c r="O2670" s="9" t="str">
        <f t="shared" si="583"/>
        <v/>
      </c>
      <c r="P2670" s="9" t="str">
        <f t="shared" si="584"/>
        <v/>
      </c>
      <c r="Q2670" s="9" t="str">
        <f t="shared" si="585"/>
        <v/>
      </c>
      <c r="R2670" s="9" t="str">
        <f t="shared" si="586"/>
        <v/>
      </c>
      <c r="S2670" s="9" t="str">
        <f t="shared" si="587"/>
        <v/>
      </c>
      <c r="T2670" s="9" t="str">
        <f t="shared" si="587"/>
        <v/>
      </c>
      <c r="U2670" s="9" t="str">
        <f t="shared" si="575"/>
        <v/>
      </c>
      <c r="V2670" s="6" t="str">
        <f t="shared" si="576"/>
        <v/>
      </c>
      <c r="W2670" s="16" t="str">
        <f ca="1">IF(AND(W2669=U2669,F2670&lt;=U2670),U2670,IF(AND(W2669=U2669,F2670&gt;=U2670),V2670,IF(AND(W2669=V2669,F2670&gt;=V2670),V2670,IF(AND(W2669=V2669,F2670&lt;=V2670),U2670,””))))</f>
        <v/>
      </c>
      <c r="X2670" s="1" t="str">
        <f t="shared" si="574"/>
        <v/>
      </c>
    </row>
    <row r="2671" spans="1:24" ht="17.7">
      <c r="A2671" s="3"/>
      <c r="B2671" s="7"/>
      <c r="H2671" s="1" t="str">
        <f t="shared" si="577"/>
        <v/>
      </c>
      <c r="I2671" s="9" t="str">
        <f ca="1">IF(A2671="","",IF(ROW()&gt;$AA$16+1,AVERAGE(INDIRECT("H" &amp; ROW()-$AA$16+1):H2671),""))</f>
        <v/>
      </c>
      <c r="J2671" s="14" t="str">
        <f t="shared" ca="1" si="578"/>
        <v/>
      </c>
      <c r="K2671" s="14" t="str">
        <f t="shared" ca="1" si="579"/>
        <v/>
      </c>
      <c r="L2671" s="9" t="str">
        <f t="shared" ca="1" si="580"/>
        <v/>
      </c>
      <c r="M2671" s="9" t="str">
        <f t="shared" si="581"/>
        <v/>
      </c>
      <c r="N2671" s="9" t="str">
        <f t="shared" si="582"/>
        <v/>
      </c>
      <c r="O2671" s="9" t="str">
        <f t="shared" si="583"/>
        <v/>
      </c>
      <c r="P2671" s="9" t="str">
        <f t="shared" si="584"/>
        <v/>
      </c>
      <c r="Q2671" s="9" t="str">
        <f t="shared" si="585"/>
        <v/>
      </c>
      <c r="R2671" s="9" t="str">
        <f t="shared" si="586"/>
        <v/>
      </c>
      <c r="S2671" s="9" t="str">
        <f t="shared" si="587"/>
        <v/>
      </c>
      <c r="T2671" s="9" t="str">
        <f t="shared" si="587"/>
        <v/>
      </c>
      <c r="U2671" s="9" t="str">
        <f t="shared" si="575"/>
        <v/>
      </c>
      <c r="V2671" s="6" t="str">
        <f t="shared" si="576"/>
        <v/>
      </c>
      <c r="W2671" s="16" t="str">
        <f ca="1">IF(AND(W2670=U2670,F2671&lt;=U2671),U2671,IF(AND(W2670=U2670,F2671&gt;=U2671),V2671,IF(AND(W2670=V2670,F2671&gt;=V2671),V2671,IF(AND(W2670=V2670,F2671&lt;=V2671),U2671,””))))</f>
        <v/>
      </c>
      <c r="X2671" s="1" t="str">
        <f t="shared" si="574"/>
        <v/>
      </c>
    </row>
    <row r="2672" spans="1:24" ht="17.7">
      <c r="A2672" s="3"/>
      <c r="B2672" s="7"/>
      <c r="H2672" s="1" t="str">
        <f t="shared" si="577"/>
        <v/>
      </c>
      <c r="I2672" s="9" t="str">
        <f ca="1">IF(A2672="","",IF(ROW()&gt;$AA$16+1,AVERAGE(INDIRECT("H" &amp; ROW()-$AA$16+1):H2672),""))</f>
        <v/>
      </c>
      <c r="J2672" s="14" t="str">
        <f t="shared" ca="1" si="578"/>
        <v/>
      </c>
      <c r="K2672" s="14" t="str">
        <f t="shared" ca="1" si="579"/>
        <v/>
      </c>
      <c r="L2672" s="9" t="str">
        <f t="shared" ca="1" si="580"/>
        <v/>
      </c>
      <c r="M2672" s="9" t="str">
        <f t="shared" si="581"/>
        <v/>
      </c>
      <c r="N2672" s="9" t="str">
        <f t="shared" si="582"/>
        <v/>
      </c>
      <c r="O2672" s="9" t="str">
        <f t="shared" si="583"/>
        <v/>
      </c>
      <c r="P2672" s="9" t="str">
        <f t="shared" si="584"/>
        <v/>
      </c>
      <c r="Q2672" s="9" t="str">
        <f t="shared" si="585"/>
        <v/>
      </c>
      <c r="R2672" s="9" t="str">
        <f t="shared" si="586"/>
        <v/>
      </c>
      <c r="S2672" s="9" t="str">
        <f t="shared" si="587"/>
        <v/>
      </c>
      <c r="T2672" s="9" t="str">
        <f t="shared" si="587"/>
        <v/>
      </c>
      <c r="U2672" s="9" t="str">
        <f t="shared" si="575"/>
        <v/>
      </c>
      <c r="V2672" s="6" t="str">
        <f t="shared" si="576"/>
        <v/>
      </c>
      <c r="W2672" s="16" t="str">
        <f ca="1">IF(AND(W2671=U2671,F2672&lt;=U2672),U2672,IF(AND(W2671=U2671,F2672&gt;=U2672),V2672,IF(AND(W2671=V2671,F2672&gt;=V2672),V2672,IF(AND(W2671=V2671,F2672&lt;=V2672),U2672,””))))</f>
        <v/>
      </c>
      <c r="X2672" s="1" t="str">
        <f t="shared" si="574"/>
        <v/>
      </c>
    </row>
    <row r="2673" spans="1:24" ht="17.7">
      <c r="A2673" s="3"/>
      <c r="B2673" s="7"/>
      <c r="H2673" s="1" t="str">
        <f t="shared" si="577"/>
        <v/>
      </c>
      <c r="I2673" s="9" t="str">
        <f ca="1">IF(A2673="","",IF(ROW()&gt;$AA$16+1,AVERAGE(INDIRECT("H" &amp; ROW()-$AA$16+1):H2673),""))</f>
        <v/>
      </c>
      <c r="J2673" s="14" t="str">
        <f t="shared" ca="1" si="578"/>
        <v/>
      </c>
      <c r="K2673" s="14" t="str">
        <f t="shared" ca="1" si="579"/>
        <v/>
      </c>
      <c r="L2673" s="9" t="str">
        <f t="shared" ca="1" si="580"/>
        <v/>
      </c>
      <c r="M2673" s="9" t="str">
        <f t="shared" si="581"/>
        <v/>
      </c>
      <c r="N2673" s="9" t="str">
        <f t="shared" si="582"/>
        <v/>
      </c>
      <c r="O2673" s="9" t="str">
        <f t="shared" si="583"/>
        <v/>
      </c>
      <c r="P2673" s="9" t="str">
        <f t="shared" si="584"/>
        <v/>
      </c>
      <c r="Q2673" s="9" t="str">
        <f t="shared" si="585"/>
        <v/>
      </c>
      <c r="R2673" s="9" t="str">
        <f t="shared" si="586"/>
        <v/>
      </c>
      <c r="S2673" s="9" t="str">
        <f t="shared" si="587"/>
        <v/>
      </c>
      <c r="T2673" s="9" t="str">
        <f t="shared" si="587"/>
        <v/>
      </c>
      <c r="U2673" s="9" t="str">
        <f t="shared" si="575"/>
        <v/>
      </c>
      <c r="V2673" s="6" t="str">
        <f t="shared" si="576"/>
        <v/>
      </c>
      <c r="W2673" s="16" t="str">
        <f ca="1">IF(AND(W2672=U2672,F2673&lt;=U2673),U2673,IF(AND(W2672=U2672,F2673&gt;=U2673),V2673,IF(AND(W2672=V2672,F2673&gt;=V2673),V2673,IF(AND(W2672=V2672,F2673&lt;=V2673),U2673,””))))</f>
        <v/>
      </c>
      <c r="X2673" s="1" t="str">
        <f t="shared" si="574"/>
        <v/>
      </c>
    </row>
    <row r="2674" spans="1:24" ht="17.7">
      <c r="A2674" s="3"/>
      <c r="B2674" s="7"/>
      <c r="H2674" s="1" t="str">
        <f t="shared" si="577"/>
        <v/>
      </c>
      <c r="I2674" s="9" t="str">
        <f ca="1">IF(A2674="","",IF(ROW()&gt;$AA$16+1,AVERAGE(INDIRECT("H" &amp; ROW()-$AA$16+1):H2674),""))</f>
        <v/>
      </c>
      <c r="J2674" s="14" t="str">
        <f t="shared" ca="1" si="578"/>
        <v/>
      </c>
      <c r="K2674" s="14" t="str">
        <f t="shared" ca="1" si="579"/>
        <v/>
      </c>
      <c r="L2674" s="9" t="str">
        <f t="shared" ca="1" si="580"/>
        <v/>
      </c>
      <c r="M2674" s="9" t="str">
        <f t="shared" si="581"/>
        <v/>
      </c>
      <c r="N2674" s="9" t="str">
        <f t="shared" si="582"/>
        <v/>
      </c>
      <c r="O2674" s="9" t="str">
        <f t="shared" si="583"/>
        <v/>
      </c>
      <c r="P2674" s="9" t="str">
        <f t="shared" si="584"/>
        <v/>
      </c>
      <c r="Q2674" s="9" t="str">
        <f t="shared" si="585"/>
        <v/>
      </c>
      <c r="R2674" s="9" t="str">
        <f t="shared" si="586"/>
        <v/>
      </c>
      <c r="S2674" s="9" t="str">
        <f t="shared" si="587"/>
        <v/>
      </c>
      <c r="T2674" s="9" t="str">
        <f t="shared" si="587"/>
        <v/>
      </c>
      <c r="U2674" s="9" t="str">
        <f t="shared" si="575"/>
        <v/>
      </c>
      <c r="V2674" s="6" t="str">
        <f t="shared" si="576"/>
        <v/>
      </c>
      <c r="W2674" s="16" t="str">
        <f ca="1">IF(AND(W2673=U2673,F2674&lt;=U2674),U2674,IF(AND(W2673=U2673,F2674&gt;=U2674),V2674,IF(AND(W2673=V2673,F2674&gt;=V2674),V2674,IF(AND(W2673=V2673,F2674&lt;=V2674),U2674,””))))</f>
        <v/>
      </c>
      <c r="X2674" s="1" t="str">
        <f t="shared" si="574"/>
        <v/>
      </c>
    </row>
    <row r="2675" spans="1:24" ht="17.7">
      <c r="A2675" s="3"/>
      <c r="B2675" s="7"/>
      <c r="H2675" s="1" t="str">
        <f t="shared" si="577"/>
        <v/>
      </c>
      <c r="I2675" s="9" t="str">
        <f ca="1">IF(A2675="","",IF(ROW()&gt;$AA$16+1,AVERAGE(INDIRECT("H" &amp; ROW()-$AA$16+1):H2675),""))</f>
        <v/>
      </c>
      <c r="J2675" s="14" t="str">
        <f t="shared" ca="1" si="578"/>
        <v/>
      </c>
      <c r="K2675" s="14" t="str">
        <f t="shared" ca="1" si="579"/>
        <v/>
      </c>
      <c r="L2675" s="9" t="str">
        <f t="shared" ca="1" si="580"/>
        <v/>
      </c>
      <c r="M2675" s="9" t="str">
        <f t="shared" si="581"/>
        <v/>
      </c>
      <c r="N2675" s="9" t="str">
        <f t="shared" si="582"/>
        <v/>
      </c>
      <c r="O2675" s="9" t="str">
        <f t="shared" si="583"/>
        <v/>
      </c>
      <c r="P2675" s="9" t="str">
        <f t="shared" si="584"/>
        <v/>
      </c>
      <c r="Q2675" s="9" t="str">
        <f t="shared" si="585"/>
        <v/>
      </c>
      <c r="R2675" s="9" t="str">
        <f t="shared" si="586"/>
        <v/>
      </c>
      <c r="S2675" s="9" t="str">
        <f t="shared" si="587"/>
        <v/>
      </c>
      <c r="T2675" s="9" t="str">
        <f t="shared" si="587"/>
        <v/>
      </c>
      <c r="U2675" s="9" t="str">
        <f t="shared" si="575"/>
        <v/>
      </c>
      <c r="V2675" s="6" t="str">
        <f t="shared" si="576"/>
        <v/>
      </c>
      <c r="W2675" s="16" t="str">
        <f ca="1">IF(AND(W2674=U2674,F2675&lt;=U2675),U2675,IF(AND(W2674=U2674,F2675&gt;=U2675),V2675,IF(AND(W2674=V2674,F2675&gt;=V2675),V2675,IF(AND(W2674=V2674,F2675&lt;=V2675),U2675,””))))</f>
        <v/>
      </c>
      <c r="X2675" s="1" t="str">
        <f t="shared" si="574"/>
        <v/>
      </c>
    </row>
    <row r="2676" spans="1:24" ht="17.7">
      <c r="A2676" s="3"/>
      <c r="B2676" s="7"/>
      <c r="H2676" s="1" t="str">
        <f t="shared" si="577"/>
        <v/>
      </c>
      <c r="I2676" s="9" t="str">
        <f ca="1">IF(A2676="","",IF(ROW()&gt;$AA$16+1,AVERAGE(INDIRECT("H" &amp; ROW()-$AA$16+1):H2676),""))</f>
        <v/>
      </c>
      <c r="J2676" s="14" t="str">
        <f t="shared" ca="1" si="578"/>
        <v/>
      </c>
      <c r="K2676" s="14" t="str">
        <f t="shared" ca="1" si="579"/>
        <v/>
      </c>
      <c r="L2676" s="9" t="str">
        <f t="shared" ca="1" si="580"/>
        <v/>
      </c>
      <c r="M2676" s="9" t="str">
        <f t="shared" si="581"/>
        <v/>
      </c>
      <c r="N2676" s="9" t="str">
        <f t="shared" si="582"/>
        <v/>
      </c>
      <c r="O2676" s="9" t="str">
        <f t="shared" si="583"/>
        <v/>
      </c>
      <c r="P2676" s="9" t="str">
        <f t="shared" si="584"/>
        <v/>
      </c>
      <c r="Q2676" s="9" t="str">
        <f t="shared" si="585"/>
        <v/>
      </c>
      <c r="R2676" s="9" t="str">
        <f t="shared" si="586"/>
        <v/>
      </c>
      <c r="S2676" s="9" t="str">
        <f t="shared" si="587"/>
        <v/>
      </c>
      <c r="T2676" s="9" t="str">
        <f t="shared" si="587"/>
        <v/>
      </c>
      <c r="U2676" s="9" t="str">
        <f t="shared" si="575"/>
        <v/>
      </c>
      <c r="V2676" s="6" t="str">
        <f t="shared" si="576"/>
        <v/>
      </c>
      <c r="W2676" s="16" t="str">
        <f ca="1">IF(AND(W2675=U2675,F2676&lt;=U2676),U2676,IF(AND(W2675=U2675,F2676&gt;=U2676),V2676,IF(AND(W2675=V2675,F2676&gt;=V2676),V2676,IF(AND(W2675=V2675,F2676&lt;=V2676),U2676,””))))</f>
        <v/>
      </c>
      <c r="X2676" s="1" t="str">
        <f t="shared" si="574"/>
        <v/>
      </c>
    </row>
    <row r="2677" spans="1:24" ht="17.7">
      <c r="A2677" s="3"/>
      <c r="B2677" s="7"/>
      <c r="H2677" s="1" t="str">
        <f t="shared" si="577"/>
        <v/>
      </c>
      <c r="I2677" s="9" t="str">
        <f ca="1">IF(A2677="","",IF(ROW()&gt;$AA$16+1,AVERAGE(INDIRECT("H" &amp; ROW()-$AA$16+1):H2677),""))</f>
        <v/>
      </c>
      <c r="J2677" s="14" t="str">
        <f t="shared" ca="1" si="578"/>
        <v/>
      </c>
      <c r="K2677" s="14" t="str">
        <f t="shared" ca="1" si="579"/>
        <v/>
      </c>
      <c r="L2677" s="9" t="str">
        <f t="shared" ca="1" si="580"/>
        <v/>
      </c>
      <c r="M2677" s="9" t="str">
        <f t="shared" si="581"/>
        <v/>
      </c>
      <c r="N2677" s="9" t="str">
        <f t="shared" si="582"/>
        <v/>
      </c>
      <c r="O2677" s="9" t="str">
        <f t="shared" si="583"/>
        <v/>
      </c>
      <c r="P2677" s="9" t="str">
        <f t="shared" si="584"/>
        <v/>
      </c>
      <c r="Q2677" s="9" t="str">
        <f t="shared" si="585"/>
        <v/>
      </c>
      <c r="R2677" s="9" t="str">
        <f t="shared" si="586"/>
        <v/>
      </c>
      <c r="S2677" s="9" t="str">
        <f t="shared" si="587"/>
        <v/>
      </c>
      <c r="T2677" s="9" t="str">
        <f t="shared" si="587"/>
        <v/>
      </c>
      <c r="U2677" s="9" t="str">
        <f t="shared" si="575"/>
        <v/>
      </c>
      <c r="V2677" s="6" t="str">
        <f t="shared" si="576"/>
        <v/>
      </c>
      <c r="W2677" s="16" t="str">
        <f ca="1">IF(AND(W2676=U2676,F2677&lt;=U2677),U2677,IF(AND(W2676=U2676,F2677&gt;=U2677),V2677,IF(AND(W2676=V2676,F2677&gt;=V2677),V2677,IF(AND(W2676=V2676,F2677&lt;=V2677),U2677,””))))</f>
        <v/>
      </c>
      <c r="X2677" s="1" t="str">
        <f t="shared" si="574"/>
        <v/>
      </c>
    </row>
    <row r="2678" spans="1:24" ht="17.7">
      <c r="A2678" s="3"/>
      <c r="B2678" s="7"/>
      <c r="H2678" s="1" t="str">
        <f t="shared" si="577"/>
        <v/>
      </c>
      <c r="I2678" s="9" t="str">
        <f ca="1">IF(A2678="","",IF(ROW()&gt;$AA$16+1,AVERAGE(INDIRECT("H" &amp; ROW()-$AA$16+1):H2678),""))</f>
        <v/>
      </c>
      <c r="J2678" s="14" t="str">
        <f t="shared" ca="1" si="578"/>
        <v/>
      </c>
      <c r="K2678" s="14" t="str">
        <f t="shared" ca="1" si="579"/>
        <v/>
      </c>
      <c r="L2678" s="9" t="str">
        <f t="shared" ca="1" si="580"/>
        <v/>
      </c>
      <c r="M2678" s="9" t="str">
        <f t="shared" si="581"/>
        <v/>
      </c>
      <c r="N2678" s="9" t="str">
        <f t="shared" si="582"/>
        <v/>
      </c>
      <c r="O2678" s="9" t="str">
        <f t="shared" si="583"/>
        <v/>
      </c>
      <c r="P2678" s="9" t="str">
        <f t="shared" si="584"/>
        <v/>
      </c>
      <c r="Q2678" s="9" t="str">
        <f t="shared" si="585"/>
        <v/>
      </c>
      <c r="R2678" s="9" t="str">
        <f t="shared" si="586"/>
        <v/>
      </c>
      <c r="S2678" s="9" t="str">
        <f t="shared" si="587"/>
        <v/>
      </c>
      <c r="T2678" s="9" t="str">
        <f t="shared" si="587"/>
        <v/>
      </c>
      <c r="U2678" s="9" t="str">
        <f t="shared" si="575"/>
        <v/>
      </c>
      <c r="V2678" s="6" t="str">
        <f t="shared" si="576"/>
        <v/>
      </c>
      <c r="W2678" s="16" t="str">
        <f ca="1">IF(AND(W2677=U2677,F2678&lt;=U2678),U2678,IF(AND(W2677=U2677,F2678&gt;=U2678),V2678,IF(AND(W2677=V2677,F2678&gt;=V2678),V2678,IF(AND(W2677=V2677,F2678&lt;=V2678),U2678,””))))</f>
        <v/>
      </c>
      <c r="X2678" s="1" t="str">
        <f t="shared" si="574"/>
        <v/>
      </c>
    </row>
    <row r="2679" spans="1:24" ht="17.7">
      <c r="A2679" s="3"/>
      <c r="B2679" s="7"/>
      <c r="H2679" s="1" t="str">
        <f t="shared" si="577"/>
        <v/>
      </c>
      <c r="I2679" s="9" t="str">
        <f ca="1">IF(A2679="","",IF(ROW()&gt;$AA$16+1,AVERAGE(INDIRECT("H" &amp; ROW()-$AA$16+1):H2679),""))</f>
        <v/>
      </c>
      <c r="J2679" s="14" t="str">
        <f t="shared" ca="1" si="578"/>
        <v/>
      </c>
      <c r="K2679" s="14" t="str">
        <f t="shared" ca="1" si="579"/>
        <v/>
      </c>
      <c r="L2679" s="9" t="str">
        <f t="shared" ca="1" si="580"/>
        <v/>
      </c>
      <c r="M2679" s="9" t="str">
        <f t="shared" si="581"/>
        <v/>
      </c>
      <c r="N2679" s="9" t="str">
        <f t="shared" si="582"/>
        <v/>
      </c>
      <c r="O2679" s="9" t="str">
        <f t="shared" si="583"/>
        <v/>
      </c>
      <c r="P2679" s="9" t="str">
        <f t="shared" si="584"/>
        <v/>
      </c>
      <c r="Q2679" s="9" t="str">
        <f t="shared" si="585"/>
        <v/>
      </c>
      <c r="R2679" s="9" t="str">
        <f t="shared" si="586"/>
        <v/>
      </c>
      <c r="S2679" s="9" t="str">
        <f t="shared" si="587"/>
        <v/>
      </c>
      <c r="T2679" s="9" t="str">
        <f t="shared" si="587"/>
        <v/>
      </c>
      <c r="U2679" s="9" t="str">
        <f t="shared" si="575"/>
        <v/>
      </c>
      <c r="V2679" s="6" t="str">
        <f t="shared" si="576"/>
        <v/>
      </c>
      <c r="W2679" s="16" t="str">
        <f ca="1">IF(AND(W2678=U2678,F2679&lt;=U2679),U2679,IF(AND(W2678=U2678,F2679&gt;=U2679),V2679,IF(AND(W2678=V2678,F2679&gt;=V2679),V2679,IF(AND(W2678=V2678,F2679&lt;=V2679),U2679,””))))</f>
        <v/>
      </c>
      <c r="X2679" s="1" t="str">
        <f t="shared" si="574"/>
        <v/>
      </c>
    </row>
    <row r="2680" spans="1:24" ht="17.7">
      <c r="A2680" s="3"/>
      <c r="B2680" s="7"/>
      <c r="H2680" s="1" t="str">
        <f t="shared" si="577"/>
        <v/>
      </c>
      <c r="I2680" s="9" t="str">
        <f ca="1">IF(A2680="","",IF(ROW()&gt;$AA$16+1,AVERAGE(INDIRECT("H" &amp; ROW()-$AA$16+1):H2680),""))</f>
        <v/>
      </c>
      <c r="J2680" s="14" t="str">
        <f t="shared" ca="1" si="578"/>
        <v/>
      </c>
      <c r="K2680" s="14" t="str">
        <f t="shared" ca="1" si="579"/>
        <v/>
      </c>
      <c r="L2680" s="9" t="str">
        <f t="shared" ca="1" si="580"/>
        <v/>
      </c>
      <c r="M2680" s="9" t="str">
        <f t="shared" si="581"/>
        <v/>
      </c>
      <c r="N2680" s="9" t="str">
        <f t="shared" si="582"/>
        <v/>
      </c>
      <c r="O2680" s="9" t="str">
        <f t="shared" si="583"/>
        <v/>
      </c>
      <c r="P2680" s="9" t="str">
        <f t="shared" si="584"/>
        <v/>
      </c>
      <c r="Q2680" s="9" t="str">
        <f t="shared" si="585"/>
        <v/>
      </c>
      <c r="R2680" s="9" t="str">
        <f t="shared" si="586"/>
        <v/>
      </c>
      <c r="S2680" s="9" t="str">
        <f t="shared" si="587"/>
        <v/>
      </c>
      <c r="T2680" s="9" t="str">
        <f t="shared" si="587"/>
        <v/>
      </c>
      <c r="U2680" s="9" t="str">
        <f t="shared" si="575"/>
        <v/>
      </c>
      <c r="V2680" s="6" t="str">
        <f t="shared" si="576"/>
        <v/>
      </c>
      <c r="W2680" s="16" t="str">
        <f ca="1">IF(AND(W2679=U2679,F2680&lt;=U2680),U2680,IF(AND(W2679=U2679,F2680&gt;=U2680),V2680,IF(AND(W2679=V2679,F2680&gt;=V2680),V2680,IF(AND(W2679=V2679,F2680&lt;=V2680),U2680,””))))</f>
        <v/>
      </c>
      <c r="X2680" s="1" t="str">
        <f t="shared" si="574"/>
        <v/>
      </c>
    </row>
    <row r="2681" spans="1:24" ht="17.7">
      <c r="A2681" s="3"/>
      <c r="B2681" s="7"/>
      <c r="H2681" s="1" t="str">
        <f t="shared" si="577"/>
        <v/>
      </c>
      <c r="I2681" s="9" t="str">
        <f ca="1">IF(A2681="","",IF(ROW()&gt;$AA$16+1,AVERAGE(INDIRECT("H" &amp; ROW()-$AA$16+1):H2681),""))</f>
        <v/>
      </c>
      <c r="J2681" s="14" t="str">
        <f t="shared" ca="1" si="578"/>
        <v/>
      </c>
      <c r="K2681" s="14" t="str">
        <f t="shared" ca="1" si="579"/>
        <v/>
      </c>
      <c r="L2681" s="9" t="str">
        <f t="shared" ca="1" si="580"/>
        <v/>
      </c>
      <c r="M2681" s="9" t="str">
        <f t="shared" si="581"/>
        <v/>
      </c>
      <c r="N2681" s="9" t="str">
        <f t="shared" si="582"/>
        <v/>
      </c>
      <c r="O2681" s="9" t="str">
        <f t="shared" si="583"/>
        <v/>
      </c>
      <c r="P2681" s="9" t="str">
        <f t="shared" si="584"/>
        <v/>
      </c>
      <c r="Q2681" s="9" t="str">
        <f t="shared" si="585"/>
        <v/>
      </c>
      <c r="R2681" s="9" t="str">
        <f t="shared" si="586"/>
        <v/>
      </c>
      <c r="S2681" s="9" t="str">
        <f t="shared" si="587"/>
        <v/>
      </c>
      <c r="T2681" s="9" t="str">
        <f t="shared" si="587"/>
        <v/>
      </c>
      <c r="U2681" s="9" t="str">
        <f t="shared" si="575"/>
        <v/>
      </c>
      <c r="V2681" s="6" t="str">
        <f t="shared" si="576"/>
        <v/>
      </c>
      <c r="W2681" s="16" t="str">
        <f ca="1">IF(AND(W2680=U2680,F2681&lt;=U2681),U2681,IF(AND(W2680=U2680,F2681&gt;=U2681),V2681,IF(AND(W2680=V2680,F2681&gt;=V2681),V2681,IF(AND(W2680=V2680,F2681&lt;=V2681),U2681,””))))</f>
        <v/>
      </c>
      <c r="X2681" s="1" t="str">
        <f t="shared" si="574"/>
        <v/>
      </c>
    </row>
    <row r="2682" spans="1:24" ht="17.7">
      <c r="A2682" s="3"/>
      <c r="B2682" s="7"/>
      <c r="H2682" s="1" t="str">
        <f t="shared" si="577"/>
        <v/>
      </c>
      <c r="I2682" s="9" t="str">
        <f ca="1">IF(A2682="","",IF(ROW()&gt;$AA$16+1,AVERAGE(INDIRECT("H" &amp; ROW()-$AA$16+1):H2682),""))</f>
        <v/>
      </c>
      <c r="J2682" s="14" t="str">
        <f t="shared" ca="1" si="578"/>
        <v/>
      </c>
      <c r="K2682" s="14" t="str">
        <f t="shared" ca="1" si="579"/>
        <v/>
      </c>
      <c r="L2682" s="9" t="str">
        <f t="shared" ca="1" si="580"/>
        <v/>
      </c>
      <c r="M2682" s="9" t="str">
        <f t="shared" si="581"/>
        <v/>
      </c>
      <c r="N2682" s="9" t="str">
        <f t="shared" si="582"/>
        <v/>
      </c>
      <c r="O2682" s="9" t="str">
        <f t="shared" si="583"/>
        <v/>
      </c>
      <c r="P2682" s="9" t="str">
        <f t="shared" si="584"/>
        <v/>
      </c>
      <c r="Q2682" s="9" t="str">
        <f t="shared" si="585"/>
        <v/>
      </c>
      <c r="R2682" s="9" t="str">
        <f t="shared" si="586"/>
        <v/>
      </c>
      <c r="S2682" s="9" t="str">
        <f t="shared" si="587"/>
        <v/>
      </c>
      <c r="T2682" s="9" t="str">
        <f t="shared" si="587"/>
        <v/>
      </c>
      <c r="U2682" s="9" t="str">
        <f t="shared" si="575"/>
        <v/>
      </c>
      <c r="V2682" s="6" t="str">
        <f t="shared" si="576"/>
        <v/>
      </c>
      <c r="W2682" s="16" t="str">
        <f ca="1">IF(AND(W2681=U2681,F2682&lt;=U2682),U2682,IF(AND(W2681=U2681,F2682&gt;=U2682),V2682,IF(AND(W2681=V2681,F2682&gt;=V2682),V2682,IF(AND(W2681=V2681,F2682&lt;=V2682),U2682,””))))</f>
        <v/>
      </c>
      <c r="X2682" s="1" t="str">
        <f t="shared" si="574"/>
        <v/>
      </c>
    </row>
    <row r="2683" spans="1:24" ht="17.7">
      <c r="A2683" s="3"/>
      <c r="B2683" s="7"/>
      <c r="H2683" s="1" t="str">
        <f t="shared" si="577"/>
        <v/>
      </c>
      <c r="I2683" s="9" t="str">
        <f ca="1">IF(A2683="","",IF(ROW()&gt;$AA$16+1,AVERAGE(INDIRECT("H" &amp; ROW()-$AA$16+1):H2683),""))</f>
        <v/>
      </c>
      <c r="J2683" s="14" t="str">
        <f t="shared" ca="1" si="578"/>
        <v/>
      </c>
      <c r="K2683" s="14" t="str">
        <f t="shared" ca="1" si="579"/>
        <v/>
      </c>
      <c r="L2683" s="9" t="str">
        <f t="shared" ca="1" si="580"/>
        <v/>
      </c>
      <c r="M2683" s="9" t="str">
        <f t="shared" si="581"/>
        <v/>
      </c>
      <c r="N2683" s="9" t="str">
        <f t="shared" si="582"/>
        <v/>
      </c>
      <c r="O2683" s="9" t="str">
        <f t="shared" si="583"/>
        <v/>
      </c>
      <c r="P2683" s="9" t="str">
        <f t="shared" si="584"/>
        <v/>
      </c>
      <c r="Q2683" s="9" t="str">
        <f t="shared" si="585"/>
        <v/>
      </c>
      <c r="R2683" s="9" t="str">
        <f t="shared" si="586"/>
        <v/>
      </c>
      <c r="S2683" s="9" t="str">
        <f t="shared" si="587"/>
        <v/>
      </c>
      <c r="T2683" s="9" t="str">
        <f t="shared" si="587"/>
        <v/>
      </c>
      <c r="U2683" s="9" t="str">
        <f t="shared" si="575"/>
        <v/>
      </c>
      <c r="V2683" s="6" t="str">
        <f t="shared" si="576"/>
        <v/>
      </c>
      <c r="W2683" s="16" t="str">
        <f ca="1">IF(AND(W2682=U2682,F2683&lt;=U2683),U2683,IF(AND(W2682=U2682,F2683&gt;=U2683),V2683,IF(AND(W2682=V2682,F2683&gt;=V2683),V2683,IF(AND(W2682=V2682,F2683&lt;=V2683),U2683,””))))</f>
        <v/>
      </c>
      <c r="X2683" s="1" t="str">
        <f t="shared" si="574"/>
        <v/>
      </c>
    </row>
    <row r="2684" spans="1:24" ht="17.7">
      <c r="A2684" s="3"/>
      <c r="B2684" s="7"/>
      <c r="H2684" s="1" t="str">
        <f t="shared" si="577"/>
        <v/>
      </c>
      <c r="I2684" s="9" t="str">
        <f ca="1">IF(A2684="","",IF(ROW()&gt;$AA$16+1,AVERAGE(INDIRECT("H" &amp; ROW()-$AA$16+1):H2684),""))</f>
        <v/>
      </c>
      <c r="J2684" s="14" t="str">
        <f t="shared" ca="1" si="578"/>
        <v/>
      </c>
      <c r="K2684" s="14" t="str">
        <f t="shared" ca="1" si="579"/>
        <v/>
      </c>
      <c r="L2684" s="9" t="str">
        <f t="shared" ca="1" si="580"/>
        <v/>
      </c>
      <c r="M2684" s="9" t="str">
        <f t="shared" si="581"/>
        <v/>
      </c>
      <c r="N2684" s="9" t="str">
        <f t="shared" si="582"/>
        <v/>
      </c>
      <c r="O2684" s="9" t="str">
        <f t="shared" si="583"/>
        <v/>
      </c>
      <c r="P2684" s="9" t="str">
        <f t="shared" si="584"/>
        <v/>
      </c>
      <c r="Q2684" s="9" t="str">
        <f t="shared" si="585"/>
        <v/>
      </c>
      <c r="R2684" s="9" t="str">
        <f t="shared" si="586"/>
        <v/>
      </c>
      <c r="S2684" s="9" t="str">
        <f t="shared" si="587"/>
        <v/>
      </c>
      <c r="T2684" s="9" t="str">
        <f t="shared" si="587"/>
        <v/>
      </c>
      <c r="U2684" s="9" t="str">
        <f t="shared" si="575"/>
        <v/>
      </c>
      <c r="V2684" s="6" t="str">
        <f t="shared" si="576"/>
        <v/>
      </c>
      <c r="W2684" s="16" t="str">
        <f ca="1">IF(AND(W2683=U2683,F2684&lt;=U2684),U2684,IF(AND(W2683=U2683,F2684&gt;=U2684),V2684,IF(AND(W2683=V2683,F2684&gt;=V2684),V2684,IF(AND(W2683=V2683,F2684&lt;=V2684),U2684,””))))</f>
        <v/>
      </c>
      <c r="X2684" s="1" t="str">
        <f t="shared" si="574"/>
        <v/>
      </c>
    </row>
    <row r="2685" spans="1:24" ht="17.7">
      <c r="A2685" s="3"/>
      <c r="B2685" s="7"/>
      <c r="H2685" s="1" t="str">
        <f t="shared" si="577"/>
        <v/>
      </c>
      <c r="I2685" s="9" t="str">
        <f ca="1">IF(A2685="","",IF(ROW()&gt;$AA$16+1,AVERAGE(INDIRECT("H" &amp; ROW()-$AA$16+1):H2685),""))</f>
        <v/>
      </c>
      <c r="J2685" s="14" t="str">
        <f t="shared" ca="1" si="578"/>
        <v/>
      </c>
      <c r="K2685" s="14" t="str">
        <f t="shared" ca="1" si="579"/>
        <v/>
      </c>
      <c r="L2685" s="9" t="str">
        <f t="shared" ca="1" si="580"/>
        <v/>
      </c>
      <c r="M2685" s="9" t="str">
        <f t="shared" si="581"/>
        <v/>
      </c>
      <c r="N2685" s="9" t="str">
        <f t="shared" si="582"/>
        <v/>
      </c>
      <c r="O2685" s="9" t="str">
        <f t="shared" si="583"/>
        <v/>
      </c>
      <c r="P2685" s="9" t="str">
        <f t="shared" si="584"/>
        <v/>
      </c>
      <c r="Q2685" s="9" t="str">
        <f t="shared" si="585"/>
        <v/>
      </c>
      <c r="R2685" s="9" t="str">
        <f t="shared" si="586"/>
        <v/>
      </c>
      <c r="S2685" s="9" t="str">
        <f t="shared" si="587"/>
        <v/>
      </c>
      <c r="T2685" s="9" t="str">
        <f t="shared" si="587"/>
        <v/>
      </c>
      <c r="U2685" s="9" t="str">
        <f t="shared" si="575"/>
        <v/>
      </c>
      <c r="V2685" s="6" t="str">
        <f t="shared" si="576"/>
        <v/>
      </c>
      <c r="W2685" s="16" t="str">
        <f ca="1">IF(AND(W2684=U2684,F2685&lt;=U2685),U2685,IF(AND(W2684=U2684,F2685&gt;=U2685),V2685,IF(AND(W2684=V2684,F2685&gt;=V2685),V2685,IF(AND(W2684=V2684,F2685&lt;=V2685),U2685,””))))</f>
        <v/>
      </c>
      <c r="X2685" s="1" t="str">
        <f t="shared" si="574"/>
        <v/>
      </c>
    </row>
    <row r="2686" spans="1:24" ht="17.7">
      <c r="A2686" s="3"/>
      <c r="B2686" s="7"/>
      <c r="H2686" s="1" t="str">
        <f t="shared" si="577"/>
        <v/>
      </c>
      <c r="I2686" s="9" t="str">
        <f ca="1">IF(A2686="","",IF(ROW()&gt;$AA$16+1,AVERAGE(INDIRECT("H" &amp; ROW()-$AA$16+1):H2686),""))</f>
        <v/>
      </c>
      <c r="J2686" s="14" t="str">
        <f t="shared" ca="1" si="578"/>
        <v/>
      </c>
      <c r="K2686" s="14" t="str">
        <f t="shared" ca="1" si="579"/>
        <v/>
      </c>
      <c r="L2686" s="9" t="str">
        <f t="shared" ca="1" si="580"/>
        <v/>
      </c>
      <c r="M2686" s="9" t="str">
        <f t="shared" si="581"/>
        <v/>
      </c>
      <c r="N2686" s="9" t="str">
        <f t="shared" si="582"/>
        <v/>
      </c>
      <c r="O2686" s="9" t="str">
        <f t="shared" si="583"/>
        <v/>
      </c>
      <c r="P2686" s="9" t="str">
        <f t="shared" si="584"/>
        <v/>
      </c>
      <c r="Q2686" s="9" t="str">
        <f t="shared" si="585"/>
        <v/>
      </c>
      <c r="R2686" s="9" t="str">
        <f t="shared" si="586"/>
        <v/>
      </c>
      <c r="S2686" s="9" t="str">
        <f t="shared" si="587"/>
        <v/>
      </c>
      <c r="T2686" s="9" t="str">
        <f t="shared" si="587"/>
        <v/>
      </c>
      <c r="U2686" s="9" t="str">
        <f t="shared" si="575"/>
        <v/>
      </c>
      <c r="V2686" s="6" t="str">
        <f t="shared" si="576"/>
        <v/>
      </c>
      <c r="W2686" s="16" t="str">
        <f ca="1">IF(AND(W2685=U2685,F2686&lt;=U2686),U2686,IF(AND(W2685=U2685,F2686&gt;=U2686),V2686,IF(AND(W2685=V2685,F2686&gt;=V2686),V2686,IF(AND(W2685=V2685,F2686&lt;=V2686),U2686,””))))</f>
        <v/>
      </c>
      <c r="X2686" s="1" t="str">
        <f t="shared" si="574"/>
        <v/>
      </c>
    </row>
    <row r="2687" spans="1:24" ht="17.7">
      <c r="A2687" s="3"/>
      <c r="B2687" s="7"/>
      <c r="H2687" s="1" t="str">
        <f t="shared" si="577"/>
        <v/>
      </c>
      <c r="I2687" s="9" t="str">
        <f ca="1">IF(A2687="","",IF(ROW()&gt;$AA$16+1,AVERAGE(INDIRECT("H" &amp; ROW()-$AA$16+1):H2687),""))</f>
        <v/>
      </c>
      <c r="J2687" s="14" t="str">
        <f t="shared" ca="1" si="578"/>
        <v/>
      </c>
      <c r="K2687" s="14" t="str">
        <f t="shared" ca="1" si="579"/>
        <v/>
      </c>
      <c r="L2687" s="9" t="str">
        <f t="shared" ca="1" si="580"/>
        <v/>
      </c>
      <c r="M2687" s="9" t="str">
        <f t="shared" si="581"/>
        <v/>
      </c>
      <c r="N2687" s="9" t="str">
        <f t="shared" si="582"/>
        <v/>
      </c>
      <c r="O2687" s="9" t="str">
        <f t="shared" si="583"/>
        <v/>
      </c>
      <c r="P2687" s="9" t="str">
        <f t="shared" si="584"/>
        <v/>
      </c>
      <c r="Q2687" s="9" t="str">
        <f t="shared" si="585"/>
        <v/>
      </c>
      <c r="R2687" s="9" t="str">
        <f t="shared" si="586"/>
        <v/>
      </c>
      <c r="S2687" s="9" t="str">
        <f t="shared" si="587"/>
        <v/>
      </c>
      <c r="T2687" s="9" t="str">
        <f t="shared" si="587"/>
        <v/>
      </c>
      <c r="U2687" s="9" t="str">
        <f t="shared" si="575"/>
        <v/>
      </c>
      <c r="V2687" s="6" t="str">
        <f t="shared" si="576"/>
        <v/>
      </c>
      <c r="W2687" s="16" t="str">
        <f ca="1">IF(AND(W2686=U2686,F2687&lt;=U2687),U2687,IF(AND(W2686=U2686,F2687&gt;=U2687),V2687,IF(AND(W2686=V2686,F2687&gt;=V2687),V2687,IF(AND(W2686=V2686,F2687&lt;=V2687),U2687,””))))</f>
        <v/>
      </c>
      <c r="X2687" s="1" t="str">
        <f t="shared" si="574"/>
        <v/>
      </c>
    </row>
    <row r="2688" spans="1:24" ht="17.7">
      <c r="A2688" s="3"/>
      <c r="B2688" s="7"/>
      <c r="H2688" s="1" t="str">
        <f t="shared" si="577"/>
        <v/>
      </c>
      <c r="I2688" s="9" t="str">
        <f ca="1">IF(A2688="","",IF(ROW()&gt;$AA$16+1,AVERAGE(INDIRECT("H" &amp; ROW()-$AA$16+1):H2688),""))</f>
        <v/>
      </c>
      <c r="J2688" s="14" t="str">
        <f t="shared" ca="1" si="578"/>
        <v/>
      </c>
      <c r="K2688" s="14" t="str">
        <f t="shared" ca="1" si="579"/>
        <v/>
      </c>
      <c r="L2688" s="9" t="str">
        <f t="shared" ca="1" si="580"/>
        <v/>
      </c>
      <c r="M2688" s="9" t="str">
        <f t="shared" si="581"/>
        <v/>
      </c>
      <c r="N2688" s="9" t="str">
        <f t="shared" si="582"/>
        <v/>
      </c>
      <c r="O2688" s="9" t="str">
        <f t="shared" si="583"/>
        <v/>
      </c>
      <c r="P2688" s="9" t="str">
        <f t="shared" si="584"/>
        <v/>
      </c>
      <c r="Q2688" s="9" t="str">
        <f t="shared" si="585"/>
        <v/>
      </c>
      <c r="R2688" s="9" t="str">
        <f t="shared" si="586"/>
        <v/>
      </c>
      <c r="S2688" s="9" t="str">
        <f t="shared" si="587"/>
        <v/>
      </c>
      <c r="T2688" s="9" t="str">
        <f t="shared" si="587"/>
        <v/>
      </c>
      <c r="U2688" s="9" t="str">
        <f t="shared" si="575"/>
        <v/>
      </c>
      <c r="V2688" s="6" t="str">
        <f t="shared" si="576"/>
        <v/>
      </c>
      <c r="W2688" s="16" t="str">
        <f ca="1">IF(AND(W2687=U2687,F2688&lt;=U2688),U2688,IF(AND(W2687=U2687,F2688&gt;=U2688),V2688,IF(AND(W2687=V2687,F2688&gt;=V2688),V2688,IF(AND(W2687=V2687,F2688&lt;=V2688),U2688,””))))</f>
        <v/>
      </c>
      <c r="X2688" s="1" t="str">
        <f t="shared" si="574"/>
        <v/>
      </c>
    </row>
    <row r="2689" spans="1:24" ht="17.7">
      <c r="A2689" s="3"/>
      <c r="B2689" s="7"/>
      <c r="H2689" s="1" t="str">
        <f t="shared" si="577"/>
        <v/>
      </c>
      <c r="I2689" s="9" t="str">
        <f ca="1">IF(A2689="","",IF(ROW()&gt;$AA$16+1,AVERAGE(INDIRECT("H" &amp; ROW()-$AA$16+1):H2689),""))</f>
        <v/>
      </c>
      <c r="J2689" s="14" t="str">
        <f t="shared" ca="1" si="578"/>
        <v/>
      </c>
      <c r="K2689" s="14" t="str">
        <f t="shared" ca="1" si="579"/>
        <v/>
      </c>
      <c r="L2689" s="9" t="str">
        <f t="shared" ca="1" si="580"/>
        <v/>
      </c>
      <c r="M2689" s="9" t="str">
        <f t="shared" si="581"/>
        <v/>
      </c>
      <c r="N2689" s="9" t="str">
        <f t="shared" si="582"/>
        <v/>
      </c>
      <c r="O2689" s="9" t="str">
        <f t="shared" si="583"/>
        <v/>
      </c>
      <c r="P2689" s="9" t="str">
        <f t="shared" si="584"/>
        <v/>
      </c>
      <c r="Q2689" s="9" t="str">
        <f t="shared" si="585"/>
        <v/>
      </c>
      <c r="R2689" s="9" t="str">
        <f t="shared" si="586"/>
        <v/>
      </c>
      <c r="S2689" s="9" t="str">
        <f t="shared" si="587"/>
        <v/>
      </c>
      <c r="T2689" s="9" t="str">
        <f t="shared" si="587"/>
        <v/>
      </c>
      <c r="U2689" s="9" t="str">
        <f t="shared" si="575"/>
        <v/>
      </c>
      <c r="V2689" s="6" t="str">
        <f t="shared" si="576"/>
        <v/>
      </c>
      <c r="W2689" s="16" t="str">
        <f ca="1">IF(AND(W2688=U2688,F2689&lt;=U2689),U2689,IF(AND(W2688=U2688,F2689&gt;=U2689),V2689,IF(AND(W2688=V2688,F2689&gt;=V2689),V2689,IF(AND(W2688=V2688,F2689&lt;=V2689),U2689,””))))</f>
        <v/>
      </c>
      <c r="X2689" s="1" t="str">
        <f t="shared" si="574"/>
        <v/>
      </c>
    </row>
    <row r="2690" spans="1:24" ht="17.7">
      <c r="A2690" s="3"/>
      <c r="B2690" s="7"/>
      <c r="H2690" s="1" t="str">
        <f t="shared" si="577"/>
        <v/>
      </c>
      <c r="I2690" s="9" t="str">
        <f ca="1">IF(A2690="","",IF(ROW()&gt;$AA$16+1,AVERAGE(INDIRECT("H" &amp; ROW()-$AA$16+1):H2690),""))</f>
        <v/>
      </c>
      <c r="J2690" s="14" t="str">
        <f t="shared" ca="1" si="578"/>
        <v/>
      </c>
      <c r="K2690" s="14" t="str">
        <f t="shared" ca="1" si="579"/>
        <v/>
      </c>
      <c r="L2690" s="9" t="str">
        <f t="shared" ca="1" si="580"/>
        <v/>
      </c>
      <c r="M2690" s="9" t="str">
        <f t="shared" si="581"/>
        <v/>
      </c>
      <c r="N2690" s="9" t="str">
        <f t="shared" si="582"/>
        <v/>
      </c>
      <c r="O2690" s="9" t="str">
        <f t="shared" si="583"/>
        <v/>
      </c>
      <c r="P2690" s="9" t="str">
        <f t="shared" si="584"/>
        <v/>
      </c>
      <c r="Q2690" s="9" t="str">
        <f t="shared" si="585"/>
        <v/>
      </c>
      <c r="R2690" s="9" t="str">
        <f t="shared" si="586"/>
        <v/>
      </c>
      <c r="S2690" s="9" t="str">
        <f t="shared" si="587"/>
        <v/>
      </c>
      <c r="T2690" s="9" t="str">
        <f t="shared" si="587"/>
        <v/>
      </c>
      <c r="U2690" s="9" t="str">
        <f t="shared" si="575"/>
        <v/>
      </c>
      <c r="V2690" s="6" t="str">
        <f t="shared" si="576"/>
        <v/>
      </c>
      <c r="W2690" s="16" t="str">
        <f ca="1">IF(AND(W2689=U2689,F2690&lt;=U2690),U2690,IF(AND(W2689=U2689,F2690&gt;=U2690),V2690,IF(AND(W2689=V2689,F2690&gt;=V2690),V2690,IF(AND(W2689=V2689,F2690&lt;=V2690),U2690,””))))</f>
        <v/>
      </c>
      <c r="X2690" s="1" t="str">
        <f t="shared" ref="X2690:X2753" si="588">IF(A2690="","",IF(ROW()&gt;$AA$16+1,IF(F2690&lt;W2690,"SELL","BUY"),""))</f>
        <v/>
      </c>
    </row>
    <row r="2691" spans="1:24" ht="17.7">
      <c r="A2691" s="3"/>
      <c r="B2691" s="7"/>
      <c r="H2691" s="1" t="str">
        <f t="shared" si="577"/>
        <v/>
      </c>
      <c r="I2691" s="9" t="str">
        <f ca="1">IF(A2691="","",IF(ROW()&gt;$AA$16+1,AVERAGE(INDIRECT("H" &amp; ROW()-$AA$16+1):H2691),""))</f>
        <v/>
      </c>
      <c r="J2691" s="14" t="str">
        <f t="shared" ca="1" si="578"/>
        <v/>
      </c>
      <c r="K2691" s="14" t="str">
        <f t="shared" ca="1" si="579"/>
        <v/>
      </c>
      <c r="L2691" s="9" t="str">
        <f t="shared" ca="1" si="580"/>
        <v/>
      </c>
      <c r="M2691" s="9" t="str">
        <f t="shared" si="581"/>
        <v/>
      </c>
      <c r="N2691" s="9" t="str">
        <f t="shared" si="582"/>
        <v/>
      </c>
      <c r="O2691" s="9" t="str">
        <f t="shared" si="583"/>
        <v/>
      </c>
      <c r="P2691" s="9" t="str">
        <f t="shared" si="584"/>
        <v/>
      </c>
      <c r="Q2691" s="9" t="str">
        <f t="shared" si="585"/>
        <v/>
      </c>
      <c r="R2691" s="9" t="str">
        <f t="shared" si="586"/>
        <v/>
      </c>
      <c r="S2691" s="9" t="str">
        <f t="shared" si="587"/>
        <v/>
      </c>
      <c r="T2691" s="9" t="str">
        <f t="shared" si="587"/>
        <v/>
      </c>
      <c r="U2691" s="9" t="str">
        <f t="shared" ref="U2691:U2754" si="589">IF(A2691="","",IF(ROW()&gt;$AA$16+1,IF(OR(S2691&lt;U2690,F2690&gt;U2690),S2691,U2690),""))</f>
        <v/>
      </c>
      <c r="V2691" s="6" t="str">
        <f t="shared" ref="V2691:V2754" si="590">IF(A2691="","",IF(ROW()&gt;$AA$16+1,IF(OR(T2691&gt;V2690,F2690&lt;V2690),T2691,V2690),""))</f>
        <v/>
      </c>
      <c r="W2691" s="16" t="str">
        <f ca="1">IF(AND(W2690=U2690,F2691&lt;=U2691),U2691,IF(AND(W2690=U2690,F2691&gt;=U2691),V2691,IF(AND(W2690=V2690,F2691&gt;=V2691),V2691,IF(AND(W2690=V2690,F2691&lt;=V2691),U2691,””))))</f>
        <v/>
      </c>
      <c r="X2691" s="1" t="str">
        <f t="shared" si="588"/>
        <v/>
      </c>
    </row>
    <row r="2692" spans="1:24" ht="17.7">
      <c r="A2692" s="3"/>
      <c r="B2692" s="7"/>
      <c r="H2692" s="1" t="str">
        <f t="shared" ref="H2692:H2755" si="591">IF(A2692="","",MAX(D2692-E2692,ABS(D2692-F2691),ABS(E2692-F2691)))</f>
        <v/>
      </c>
      <c r="I2692" s="9" t="str">
        <f ca="1">IF(A2692="","",IF(ROW()&gt;$AA$16+1,AVERAGE(INDIRECT("H" &amp; ROW()-$AA$16+1):H2692),""))</f>
        <v/>
      </c>
      <c r="J2692" s="14" t="str">
        <f t="shared" ref="J2692:J2755" ca="1" si="592">IF(A2692="","",IF(ROW(H2692)&lt;2+$AA$16,"",IF(ROW(H2692)=2+$AA$16,AVERAGE(OFFSET(H2692,1-$AA$16,0,$AA$16,1)),2/($AA$16+1)*H2692+(1-2/($AA$16+1))*J2691)))</f>
        <v/>
      </c>
      <c r="K2692" s="14" t="str">
        <f t="shared" ref="K2692:K2755" ca="1" si="593">IF(A2692="","",IF(ROW(H2692)&lt;2+$AA$16,"",IF(ROW(H2692)=2+$AA$16,AVERAGE(OFFSET(H2692,1-$AA$16,0,$AA$16,1)),1/$AA$16*H2692+(1-1/$AA$16)*K2691)))</f>
        <v/>
      </c>
      <c r="L2692" s="9" t="str">
        <f t="shared" ref="L2692:L2755" ca="1" si="594">IF($AA$19="ATR (SMA)",I2692,IF($AA$19="ATR (EMA)",J2692,K2692))</f>
        <v/>
      </c>
      <c r="M2692" s="9" t="str">
        <f t="shared" ref="M2692:M2755" si="595">IF(A2692="","",IF(ROW()&gt;$AA$16+1,F2692 + (L2692*$AA$17),""))</f>
        <v/>
      </c>
      <c r="N2692" s="9" t="str">
        <f t="shared" ref="N2692:N2755" si="596">IF(A2692="","",IF(ROW()&gt;$AA$16+1,F2692 - (L2692*$AA$17),""))</f>
        <v/>
      </c>
      <c r="O2692" s="9" t="str">
        <f t="shared" ref="O2692:O2755" si="597">IF(A2692="","",IF(ROW()&gt;$AA$16+1,E2692 + (L2692*$AA$17),""))</f>
        <v/>
      </c>
      <c r="P2692" s="9" t="str">
        <f t="shared" ref="P2692:P2755" si="598">IF(A2692="","",IF(ROW()&gt;$AA$16+1,D2692 - (L2692*$AA$17),""))</f>
        <v/>
      </c>
      <c r="Q2692" s="9" t="str">
        <f t="shared" ref="Q2692:Q2755" si="599">IF(A2692="","",IF(ROW()&gt;$AA$16+1,((D2692+E2692)/2) + (L2692*$AA$17),""))</f>
        <v/>
      </c>
      <c r="R2692" s="9" t="str">
        <f t="shared" ref="R2692:R2755" si="600">IF(A2692="","",IF(ROW()&gt;$AA$16+1,((D2692+E2692)/2) - (L2692*$AA$17),""))</f>
        <v/>
      </c>
      <c r="S2692" s="9" t="str">
        <f t="shared" ref="S2692:T2755" si="601">IF($AA$18="ATR SL(CLOSE)",M2692,IF($AA$18="ATR SL(HIGH/LOW)",O2692,Q2692))</f>
        <v/>
      </c>
      <c r="T2692" s="9" t="str">
        <f t="shared" si="601"/>
        <v/>
      </c>
      <c r="U2692" s="9" t="str">
        <f t="shared" si="589"/>
        <v/>
      </c>
      <c r="V2692" s="6" t="str">
        <f t="shared" si="590"/>
        <v/>
      </c>
      <c r="W2692" s="16" t="str">
        <f ca="1">IF(AND(W2691=U2691,F2692&lt;=U2692),U2692,IF(AND(W2691=U2691,F2692&gt;=U2692),V2692,IF(AND(W2691=V2691,F2692&gt;=V2692),V2692,IF(AND(W2691=V2691,F2692&lt;=V2692),U2692,””))))</f>
        <v/>
      </c>
      <c r="X2692" s="1" t="str">
        <f t="shared" si="588"/>
        <v/>
      </c>
    </row>
    <row r="2693" spans="1:24" ht="17.7">
      <c r="A2693" s="3"/>
      <c r="B2693" s="7"/>
      <c r="H2693" s="1" t="str">
        <f t="shared" si="591"/>
        <v/>
      </c>
      <c r="I2693" s="9" t="str">
        <f ca="1">IF(A2693="","",IF(ROW()&gt;$AA$16+1,AVERAGE(INDIRECT("H" &amp; ROW()-$AA$16+1):H2693),""))</f>
        <v/>
      </c>
      <c r="J2693" s="14" t="str">
        <f t="shared" ca="1" si="592"/>
        <v/>
      </c>
      <c r="K2693" s="14" t="str">
        <f t="shared" ca="1" si="593"/>
        <v/>
      </c>
      <c r="L2693" s="9" t="str">
        <f t="shared" ca="1" si="594"/>
        <v/>
      </c>
      <c r="M2693" s="9" t="str">
        <f t="shared" si="595"/>
        <v/>
      </c>
      <c r="N2693" s="9" t="str">
        <f t="shared" si="596"/>
        <v/>
      </c>
      <c r="O2693" s="9" t="str">
        <f t="shared" si="597"/>
        <v/>
      </c>
      <c r="P2693" s="9" t="str">
        <f t="shared" si="598"/>
        <v/>
      </c>
      <c r="Q2693" s="9" t="str">
        <f t="shared" si="599"/>
        <v/>
      </c>
      <c r="R2693" s="9" t="str">
        <f t="shared" si="600"/>
        <v/>
      </c>
      <c r="S2693" s="9" t="str">
        <f t="shared" si="601"/>
        <v/>
      </c>
      <c r="T2693" s="9" t="str">
        <f t="shared" si="601"/>
        <v/>
      </c>
      <c r="U2693" s="9" t="str">
        <f t="shared" si="589"/>
        <v/>
      </c>
      <c r="V2693" s="6" t="str">
        <f t="shared" si="590"/>
        <v/>
      </c>
      <c r="W2693" s="16" t="str">
        <f ca="1">IF(AND(W2692=U2692,F2693&lt;=U2693),U2693,IF(AND(W2692=U2692,F2693&gt;=U2693),V2693,IF(AND(W2692=V2692,F2693&gt;=V2693),V2693,IF(AND(W2692=V2692,F2693&lt;=V2693),U2693,””))))</f>
        <v/>
      </c>
      <c r="X2693" s="1" t="str">
        <f t="shared" si="588"/>
        <v/>
      </c>
    </row>
    <row r="2694" spans="1:24" ht="17.7">
      <c r="A2694" s="3"/>
      <c r="B2694" s="7"/>
      <c r="H2694" s="1" t="str">
        <f t="shared" si="591"/>
        <v/>
      </c>
      <c r="I2694" s="9" t="str">
        <f ca="1">IF(A2694="","",IF(ROW()&gt;$AA$16+1,AVERAGE(INDIRECT("H" &amp; ROW()-$AA$16+1):H2694),""))</f>
        <v/>
      </c>
      <c r="J2694" s="14" t="str">
        <f t="shared" ca="1" si="592"/>
        <v/>
      </c>
      <c r="K2694" s="14" t="str">
        <f t="shared" ca="1" si="593"/>
        <v/>
      </c>
      <c r="L2694" s="9" t="str">
        <f t="shared" ca="1" si="594"/>
        <v/>
      </c>
      <c r="M2694" s="9" t="str">
        <f t="shared" si="595"/>
        <v/>
      </c>
      <c r="N2694" s="9" t="str">
        <f t="shared" si="596"/>
        <v/>
      </c>
      <c r="O2694" s="9" t="str">
        <f t="shared" si="597"/>
        <v/>
      </c>
      <c r="P2694" s="9" t="str">
        <f t="shared" si="598"/>
        <v/>
      </c>
      <c r="Q2694" s="9" t="str">
        <f t="shared" si="599"/>
        <v/>
      </c>
      <c r="R2694" s="9" t="str">
        <f t="shared" si="600"/>
        <v/>
      </c>
      <c r="S2694" s="9" t="str">
        <f t="shared" si="601"/>
        <v/>
      </c>
      <c r="T2694" s="9" t="str">
        <f t="shared" si="601"/>
        <v/>
      </c>
      <c r="U2694" s="9" t="str">
        <f t="shared" si="589"/>
        <v/>
      </c>
      <c r="V2694" s="6" t="str">
        <f t="shared" si="590"/>
        <v/>
      </c>
      <c r="W2694" s="16" t="str">
        <f ca="1">IF(AND(W2693=U2693,F2694&lt;=U2694),U2694,IF(AND(W2693=U2693,F2694&gt;=U2694),V2694,IF(AND(W2693=V2693,F2694&gt;=V2694),V2694,IF(AND(W2693=V2693,F2694&lt;=V2694),U2694,””))))</f>
        <v/>
      </c>
      <c r="X2694" s="1" t="str">
        <f t="shared" si="588"/>
        <v/>
      </c>
    </row>
    <row r="2695" spans="1:24" ht="17.7">
      <c r="A2695" s="3"/>
      <c r="B2695" s="7"/>
      <c r="H2695" s="1" t="str">
        <f t="shared" si="591"/>
        <v/>
      </c>
      <c r="I2695" s="9" t="str">
        <f ca="1">IF(A2695="","",IF(ROW()&gt;$AA$16+1,AVERAGE(INDIRECT("H" &amp; ROW()-$AA$16+1):H2695),""))</f>
        <v/>
      </c>
      <c r="J2695" s="14" t="str">
        <f t="shared" ca="1" si="592"/>
        <v/>
      </c>
      <c r="K2695" s="14" t="str">
        <f t="shared" ca="1" si="593"/>
        <v/>
      </c>
      <c r="L2695" s="9" t="str">
        <f t="shared" ca="1" si="594"/>
        <v/>
      </c>
      <c r="M2695" s="9" t="str">
        <f t="shared" si="595"/>
        <v/>
      </c>
      <c r="N2695" s="9" t="str">
        <f t="shared" si="596"/>
        <v/>
      </c>
      <c r="O2695" s="9" t="str">
        <f t="shared" si="597"/>
        <v/>
      </c>
      <c r="P2695" s="9" t="str">
        <f t="shared" si="598"/>
        <v/>
      </c>
      <c r="Q2695" s="9" t="str">
        <f t="shared" si="599"/>
        <v/>
      </c>
      <c r="R2695" s="9" t="str">
        <f t="shared" si="600"/>
        <v/>
      </c>
      <c r="S2695" s="9" t="str">
        <f t="shared" si="601"/>
        <v/>
      </c>
      <c r="T2695" s="9" t="str">
        <f t="shared" si="601"/>
        <v/>
      </c>
      <c r="U2695" s="9" t="str">
        <f t="shared" si="589"/>
        <v/>
      </c>
      <c r="V2695" s="6" t="str">
        <f t="shared" si="590"/>
        <v/>
      </c>
      <c r="W2695" s="16" t="str">
        <f ca="1">IF(AND(W2694=U2694,F2695&lt;=U2695),U2695,IF(AND(W2694=U2694,F2695&gt;=U2695),V2695,IF(AND(W2694=V2694,F2695&gt;=V2695),V2695,IF(AND(W2694=V2694,F2695&lt;=V2695),U2695,””))))</f>
        <v/>
      </c>
      <c r="X2695" s="1" t="str">
        <f t="shared" si="588"/>
        <v/>
      </c>
    </row>
    <row r="2696" spans="1:24" ht="17.7">
      <c r="A2696" s="3"/>
      <c r="B2696" s="7"/>
      <c r="H2696" s="1" t="str">
        <f t="shared" si="591"/>
        <v/>
      </c>
      <c r="I2696" s="9" t="str">
        <f ca="1">IF(A2696="","",IF(ROW()&gt;$AA$16+1,AVERAGE(INDIRECT("H" &amp; ROW()-$AA$16+1):H2696),""))</f>
        <v/>
      </c>
      <c r="J2696" s="14" t="str">
        <f t="shared" ca="1" si="592"/>
        <v/>
      </c>
      <c r="K2696" s="14" t="str">
        <f t="shared" ca="1" si="593"/>
        <v/>
      </c>
      <c r="L2696" s="9" t="str">
        <f t="shared" ca="1" si="594"/>
        <v/>
      </c>
      <c r="M2696" s="9" t="str">
        <f t="shared" si="595"/>
        <v/>
      </c>
      <c r="N2696" s="9" t="str">
        <f t="shared" si="596"/>
        <v/>
      </c>
      <c r="O2696" s="9" t="str">
        <f t="shared" si="597"/>
        <v/>
      </c>
      <c r="P2696" s="9" t="str">
        <f t="shared" si="598"/>
        <v/>
      </c>
      <c r="Q2696" s="9" t="str">
        <f t="shared" si="599"/>
        <v/>
      </c>
      <c r="R2696" s="9" t="str">
        <f t="shared" si="600"/>
        <v/>
      </c>
      <c r="S2696" s="9" t="str">
        <f t="shared" si="601"/>
        <v/>
      </c>
      <c r="T2696" s="9" t="str">
        <f t="shared" si="601"/>
        <v/>
      </c>
      <c r="U2696" s="9" t="str">
        <f t="shared" si="589"/>
        <v/>
      </c>
      <c r="V2696" s="6" t="str">
        <f t="shared" si="590"/>
        <v/>
      </c>
      <c r="W2696" s="16" t="str">
        <f ca="1">IF(AND(W2695=U2695,F2696&lt;=U2696),U2696,IF(AND(W2695=U2695,F2696&gt;=U2696),V2696,IF(AND(W2695=V2695,F2696&gt;=V2696),V2696,IF(AND(W2695=V2695,F2696&lt;=V2696),U2696,””))))</f>
        <v/>
      </c>
      <c r="X2696" s="1" t="str">
        <f t="shared" si="588"/>
        <v/>
      </c>
    </row>
    <row r="2697" spans="1:24" ht="17.7">
      <c r="A2697" s="3"/>
      <c r="B2697" s="7"/>
      <c r="H2697" s="1" t="str">
        <f t="shared" si="591"/>
        <v/>
      </c>
      <c r="I2697" s="9" t="str">
        <f ca="1">IF(A2697="","",IF(ROW()&gt;$AA$16+1,AVERAGE(INDIRECT("H" &amp; ROW()-$AA$16+1):H2697),""))</f>
        <v/>
      </c>
      <c r="J2697" s="14" t="str">
        <f t="shared" ca="1" si="592"/>
        <v/>
      </c>
      <c r="K2697" s="14" t="str">
        <f t="shared" ca="1" si="593"/>
        <v/>
      </c>
      <c r="L2697" s="9" t="str">
        <f t="shared" ca="1" si="594"/>
        <v/>
      </c>
      <c r="M2697" s="9" t="str">
        <f t="shared" si="595"/>
        <v/>
      </c>
      <c r="N2697" s="9" t="str">
        <f t="shared" si="596"/>
        <v/>
      </c>
      <c r="O2697" s="9" t="str">
        <f t="shared" si="597"/>
        <v/>
      </c>
      <c r="P2697" s="9" t="str">
        <f t="shared" si="598"/>
        <v/>
      </c>
      <c r="Q2697" s="9" t="str">
        <f t="shared" si="599"/>
        <v/>
      </c>
      <c r="R2697" s="9" t="str">
        <f t="shared" si="600"/>
        <v/>
      </c>
      <c r="S2697" s="9" t="str">
        <f t="shared" si="601"/>
        <v/>
      </c>
      <c r="T2697" s="9" t="str">
        <f t="shared" si="601"/>
        <v/>
      </c>
      <c r="U2697" s="9" t="str">
        <f t="shared" si="589"/>
        <v/>
      </c>
      <c r="V2697" s="6" t="str">
        <f t="shared" si="590"/>
        <v/>
      </c>
      <c r="W2697" s="16" t="str">
        <f ca="1">IF(AND(W2696=U2696,F2697&lt;=U2697),U2697,IF(AND(W2696=U2696,F2697&gt;=U2697),V2697,IF(AND(W2696=V2696,F2697&gt;=V2697),V2697,IF(AND(W2696=V2696,F2697&lt;=V2697),U2697,””))))</f>
        <v/>
      </c>
      <c r="X2697" s="1" t="str">
        <f t="shared" si="588"/>
        <v/>
      </c>
    </row>
    <row r="2698" spans="1:24" ht="17.7">
      <c r="A2698" s="3"/>
      <c r="B2698" s="7"/>
      <c r="H2698" s="1" t="str">
        <f t="shared" si="591"/>
        <v/>
      </c>
      <c r="I2698" s="9" t="str">
        <f ca="1">IF(A2698="","",IF(ROW()&gt;$AA$16+1,AVERAGE(INDIRECT("H" &amp; ROW()-$AA$16+1):H2698),""))</f>
        <v/>
      </c>
      <c r="J2698" s="14" t="str">
        <f t="shared" ca="1" si="592"/>
        <v/>
      </c>
      <c r="K2698" s="14" t="str">
        <f t="shared" ca="1" si="593"/>
        <v/>
      </c>
      <c r="L2698" s="9" t="str">
        <f t="shared" ca="1" si="594"/>
        <v/>
      </c>
      <c r="M2698" s="9" t="str">
        <f t="shared" si="595"/>
        <v/>
      </c>
      <c r="N2698" s="9" t="str">
        <f t="shared" si="596"/>
        <v/>
      </c>
      <c r="O2698" s="9" t="str">
        <f t="shared" si="597"/>
        <v/>
      </c>
      <c r="P2698" s="9" t="str">
        <f t="shared" si="598"/>
        <v/>
      </c>
      <c r="Q2698" s="9" t="str">
        <f t="shared" si="599"/>
        <v/>
      </c>
      <c r="R2698" s="9" t="str">
        <f t="shared" si="600"/>
        <v/>
      </c>
      <c r="S2698" s="9" t="str">
        <f t="shared" si="601"/>
        <v/>
      </c>
      <c r="T2698" s="9" t="str">
        <f t="shared" si="601"/>
        <v/>
      </c>
      <c r="U2698" s="9" t="str">
        <f t="shared" si="589"/>
        <v/>
      </c>
      <c r="V2698" s="6" t="str">
        <f t="shared" si="590"/>
        <v/>
      </c>
      <c r="W2698" s="16" t="str">
        <f ca="1">IF(AND(W2697=U2697,F2698&lt;=U2698),U2698,IF(AND(W2697=U2697,F2698&gt;=U2698),V2698,IF(AND(W2697=V2697,F2698&gt;=V2698),V2698,IF(AND(W2697=V2697,F2698&lt;=V2698),U2698,””))))</f>
        <v/>
      </c>
      <c r="X2698" s="1" t="str">
        <f t="shared" si="588"/>
        <v/>
      </c>
    </row>
    <row r="2699" spans="1:24" ht="17.7">
      <c r="A2699" s="3"/>
      <c r="B2699" s="7"/>
      <c r="H2699" s="1" t="str">
        <f t="shared" si="591"/>
        <v/>
      </c>
      <c r="I2699" s="9" t="str">
        <f ca="1">IF(A2699="","",IF(ROW()&gt;$AA$16+1,AVERAGE(INDIRECT("H" &amp; ROW()-$AA$16+1):H2699),""))</f>
        <v/>
      </c>
      <c r="J2699" s="14" t="str">
        <f t="shared" ca="1" si="592"/>
        <v/>
      </c>
      <c r="K2699" s="14" t="str">
        <f t="shared" ca="1" si="593"/>
        <v/>
      </c>
      <c r="L2699" s="9" t="str">
        <f t="shared" ca="1" si="594"/>
        <v/>
      </c>
      <c r="M2699" s="9" t="str">
        <f t="shared" si="595"/>
        <v/>
      </c>
      <c r="N2699" s="9" t="str">
        <f t="shared" si="596"/>
        <v/>
      </c>
      <c r="O2699" s="9" t="str">
        <f t="shared" si="597"/>
        <v/>
      </c>
      <c r="P2699" s="9" t="str">
        <f t="shared" si="598"/>
        <v/>
      </c>
      <c r="Q2699" s="9" t="str">
        <f t="shared" si="599"/>
        <v/>
      </c>
      <c r="R2699" s="9" t="str">
        <f t="shared" si="600"/>
        <v/>
      </c>
      <c r="S2699" s="9" t="str">
        <f t="shared" si="601"/>
        <v/>
      </c>
      <c r="T2699" s="9" t="str">
        <f t="shared" si="601"/>
        <v/>
      </c>
      <c r="U2699" s="9" t="str">
        <f t="shared" si="589"/>
        <v/>
      </c>
      <c r="V2699" s="6" t="str">
        <f t="shared" si="590"/>
        <v/>
      </c>
      <c r="W2699" s="16" t="str">
        <f ca="1">IF(AND(W2698=U2698,F2699&lt;=U2699),U2699,IF(AND(W2698=U2698,F2699&gt;=U2699),V2699,IF(AND(W2698=V2698,F2699&gt;=V2699),V2699,IF(AND(W2698=V2698,F2699&lt;=V2699),U2699,””))))</f>
        <v/>
      </c>
      <c r="X2699" s="1" t="str">
        <f t="shared" si="588"/>
        <v/>
      </c>
    </row>
    <row r="2700" spans="1:24" ht="17.7">
      <c r="A2700" s="3"/>
      <c r="B2700" s="7"/>
      <c r="H2700" s="1" t="str">
        <f t="shared" si="591"/>
        <v/>
      </c>
      <c r="I2700" s="9" t="str">
        <f ca="1">IF(A2700="","",IF(ROW()&gt;$AA$16+1,AVERAGE(INDIRECT("H" &amp; ROW()-$AA$16+1):H2700),""))</f>
        <v/>
      </c>
      <c r="J2700" s="14" t="str">
        <f t="shared" ca="1" si="592"/>
        <v/>
      </c>
      <c r="K2700" s="14" t="str">
        <f t="shared" ca="1" si="593"/>
        <v/>
      </c>
      <c r="L2700" s="9" t="str">
        <f t="shared" ca="1" si="594"/>
        <v/>
      </c>
      <c r="M2700" s="9" t="str">
        <f t="shared" si="595"/>
        <v/>
      </c>
      <c r="N2700" s="9" t="str">
        <f t="shared" si="596"/>
        <v/>
      </c>
      <c r="O2700" s="9" t="str">
        <f t="shared" si="597"/>
        <v/>
      </c>
      <c r="P2700" s="9" t="str">
        <f t="shared" si="598"/>
        <v/>
      </c>
      <c r="Q2700" s="9" t="str">
        <f t="shared" si="599"/>
        <v/>
      </c>
      <c r="R2700" s="9" t="str">
        <f t="shared" si="600"/>
        <v/>
      </c>
      <c r="S2700" s="9" t="str">
        <f t="shared" si="601"/>
        <v/>
      </c>
      <c r="T2700" s="9" t="str">
        <f t="shared" si="601"/>
        <v/>
      </c>
      <c r="U2700" s="9" t="str">
        <f t="shared" si="589"/>
        <v/>
      </c>
      <c r="V2700" s="6" t="str">
        <f t="shared" si="590"/>
        <v/>
      </c>
      <c r="W2700" s="16" t="str">
        <f ca="1">IF(AND(W2699=U2699,F2700&lt;=U2700),U2700,IF(AND(W2699=U2699,F2700&gt;=U2700),V2700,IF(AND(W2699=V2699,F2700&gt;=V2700),V2700,IF(AND(W2699=V2699,F2700&lt;=V2700),U2700,””))))</f>
        <v/>
      </c>
      <c r="X2700" s="1" t="str">
        <f t="shared" si="588"/>
        <v/>
      </c>
    </row>
    <row r="2701" spans="1:24" ht="17.7">
      <c r="A2701" s="3"/>
      <c r="B2701" s="7"/>
      <c r="H2701" s="1" t="str">
        <f t="shared" si="591"/>
        <v/>
      </c>
      <c r="I2701" s="9" t="str">
        <f ca="1">IF(A2701="","",IF(ROW()&gt;$AA$16+1,AVERAGE(INDIRECT("H" &amp; ROW()-$AA$16+1):H2701),""))</f>
        <v/>
      </c>
      <c r="J2701" s="14" t="str">
        <f t="shared" ca="1" si="592"/>
        <v/>
      </c>
      <c r="K2701" s="14" t="str">
        <f t="shared" ca="1" si="593"/>
        <v/>
      </c>
      <c r="L2701" s="9" t="str">
        <f t="shared" ca="1" si="594"/>
        <v/>
      </c>
      <c r="M2701" s="9" t="str">
        <f t="shared" si="595"/>
        <v/>
      </c>
      <c r="N2701" s="9" t="str">
        <f t="shared" si="596"/>
        <v/>
      </c>
      <c r="O2701" s="9" t="str">
        <f t="shared" si="597"/>
        <v/>
      </c>
      <c r="P2701" s="9" t="str">
        <f t="shared" si="598"/>
        <v/>
      </c>
      <c r="Q2701" s="9" t="str">
        <f t="shared" si="599"/>
        <v/>
      </c>
      <c r="R2701" s="9" t="str">
        <f t="shared" si="600"/>
        <v/>
      </c>
      <c r="S2701" s="9" t="str">
        <f t="shared" si="601"/>
        <v/>
      </c>
      <c r="T2701" s="9" t="str">
        <f t="shared" si="601"/>
        <v/>
      </c>
      <c r="U2701" s="9" t="str">
        <f t="shared" si="589"/>
        <v/>
      </c>
      <c r="V2701" s="6" t="str">
        <f t="shared" si="590"/>
        <v/>
      </c>
      <c r="W2701" s="16" t="str">
        <f ca="1">IF(AND(W2700=U2700,F2701&lt;=U2701),U2701,IF(AND(W2700=U2700,F2701&gt;=U2701),V2701,IF(AND(W2700=V2700,F2701&gt;=V2701),V2701,IF(AND(W2700=V2700,F2701&lt;=V2701),U2701,””))))</f>
        <v/>
      </c>
      <c r="X2701" s="1" t="str">
        <f t="shared" si="588"/>
        <v/>
      </c>
    </row>
    <row r="2702" spans="1:24" ht="17.7">
      <c r="A2702" s="3"/>
      <c r="B2702" s="7"/>
      <c r="H2702" s="1" t="str">
        <f t="shared" si="591"/>
        <v/>
      </c>
      <c r="I2702" s="9" t="str">
        <f ca="1">IF(A2702="","",IF(ROW()&gt;$AA$16+1,AVERAGE(INDIRECT("H" &amp; ROW()-$AA$16+1):H2702),""))</f>
        <v/>
      </c>
      <c r="J2702" s="14" t="str">
        <f t="shared" ca="1" si="592"/>
        <v/>
      </c>
      <c r="K2702" s="14" t="str">
        <f t="shared" ca="1" si="593"/>
        <v/>
      </c>
      <c r="L2702" s="9" t="str">
        <f t="shared" ca="1" si="594"/>
        <v/>
      </c>
      <c r="M2702" s="9" t="str">
        <f t="shared" si="595"/>
        <v/>
      </c>
      <c r="N2702" s="9" t="str">
        <f t="shared" si="596"/>
        <v/>
      </c>
      <c r="O2702" s="9" t="str">
        <f t="shared" si="597"/>
        <v/>
      </c>
      <c r="P2702" s="9" t="str">
        <f t="shared" si="598"/>
        <v/>
      </c>
      <c r="Q2702" s="9" t="str">
        <f t="shared" si="599"/>
        <v/>
      </c>
      <c r="R2702" s="9" t="str">
        <f t="shared" si="600"/>
        <v/>
      </c>
      <c r="S2702" s="9" t="str">
        <f t="shared" si="601"/>
        <v/>
      </c>
      <c r="T2702" s="9" t="str">
        <f t="shared" si="601"/>
        <v/>
      </c>
      <c r="U2702" s="9" t="str">
        <f t="shared" si="589"/>
        <v/>
      </c>
      <c r="V2702" s="6" t="str">
        <f t="shared" si="590"/>
        <v/>
      </c>
      <c r="W2702" s="16" t="str">
        <f ca="1">IF(AND(W2701=U2701,F2702&lt;=U2702),U2702,IF(AND(W2701=U2701,F2702&gt;=U2702),V2702,IF(AND(W2701=V2701,F2702&gt;=V2702),V2702,IF(AND(W2701=V2701,F2702&lt;=V2702),U2702,””))))</f>
        <v/>
      </c>
      <c r="X2702" s="1" t="str">
        <f t="shared" si="588"/>
        <v/>
      </c>
    </row>
    <row r="2703" spans="1:24" ht="17.7">
      <c r="A2703" s="3"/>
      <c r="B2703" s="7"/>
      <c r="H2703" s="1" t="str">
        <f t="shared" si="591"/>
        <v/>
      </c>
      <c r="I2703" s="9" t="str">
        <f ca="1">IF(A2703="","",IF(ROW()&gt;$AA$16+1,AVERAGE(INDIRECT("H" &amp; ROW()-$AA$16+1):H2703),""))</f>
        <v/>
      </c>
      <c r="J2703" s="14" t="str">
        <f t="shared" ca="1" si="592"/>
        <v/>
      </c>
      <c r="K2703" s="14" t="str">
        <f t="shared" ca="1" si="593"/>
        <v/>
      </c>
      <c r="L2703" s="9" t="str">
        <f t="shared" ca="1" si="594"/>
        <v/>
      </c>
      <c r="M2703" s="9" t="str">
        <f t="shared" si="595"/>
        <v/>
      </c>
      <c r="N2703" s="9" t="str">
        <f t="shared" si="596"/>
        <v/>
      </c>
      <c r="O2703" s="9" t="str">
        <f t="shared" si="597"/>
        <v/>
      </c>
      <c r="P2703" s="9" t="str">
        <f t="shared" si="598"/>
        <v/>
      </c>
      <c r="Q2703" s="9" t="str">
        <f t="shared" si="599"/>
        <v/>
      </c>
      <c r="R2703" s="9" t="str">
        <f t="shared" si="600"/>
        <v/>
      </c>
      <c r="S2703" s="9" t="str">
        <f t="shared" si="601"/>
        <v/>
      </c>
      <c r="T2703" s="9" t="str">
        <f t="shared" si="601"/>
        <v/>
      </c>
      <c r="U2703" s="9" t="str">
        <f t="shared" si="589"/>
        <v/>
      </c>
      <c r="V2703" s="6" t="str">
        <f t="shared" si="590"/>
        <v/>
      </c>
      <c r="W2703" s="16" t="str">
        <f ca="1">IF(AND(W2702=U2702,F2703&lt;=U2703),U2703,IF(AND(W2702=U2702,F2703&gt;=U2703),V2703,IF(AND(W2702=V2702,F2703&gt;=V2703),V2703,IF(AND(W2702=V2702,F2703&lt;=V2703),U2703,””))))</f>
        <v/>
      </c>
      <c r="X2703" s="1" t="str">
        <f t="shared" si="588"/>
        <v/>
      </c>
    </row>
    <row r="2704" spans="1:24" ht="17.7">
      <c r="A2704" s="3"/>
      <c r="B2704" s="7"/>
      <c r="H2704" s="1" t="str">
        <f t="shared" si="591"/>
        <v/>
      </c>
      <c r="I2704" s="9" t="str">
        <f ca="1">IF(A2704="","",IF(ROW()&gt;$AA$16+1,AVERAGE(INDIRECT("H" &amp; ROW()-$AA$16+1):H2704),""))</f>
        <v/>
      </c>
      <c r="J2704" s="14" t="str">
        <f t="shared" ca="1" si="592"/>
        <v/>
      </c>
      <c r="K2704" s="14" t="str">
        <f t="shared" ca="1" si="593"/>
        <v/>
      </c>
      <c r="L2704" s="9" t="str">
        <f t="shared" ca="1" si="594"/>
        <v/>
      </c>
      <c r="M2704" s="9" t="str">
        <f t="shared" si="595"/>
        <v/>
      </c>
      <c r="N2704" s="9" t="str">
        <f t="shared" si="596"/>
        <v/>
      </c>
      <c r="O2704" s="9" t="str">
        <f t="shared" si="597"/>
        <v/>
      </c>
      <c r="P2704" s="9" t="str">
        <f t="shared" si="598"/>
        <v/>
      </c>
      <c r="Q2704" s="9" t="str">
        <f t="shared" si="599"/>
        <v/>
      </c>
      <c r="R2704" s="9" t="str">
        <f t="shared" si="600"/>
        <v/>
      </c>
      <c r="S2704" s="9" t="str">
        <f t="shared" si="601"/>
        <v/>
      </c>
      <c r="T2704" s="9" t="str">
        <f t="shared" si="601"/>
        <v/>
      </c>
      <c r="U2704" s="9" t="str">
        <f t="shared" si="589"/>
        <v/>
      </c>
      <c r="V2704" s="6" t="str">
        <f t="shared" si="590"/>
        <v/>
      </c>
      <c r="W2704" s="16" t="str">
        <f ca="1">IF(AND(W2703=U2703,F2704&lt;=U2704),U2704,IF(AND(W2703=U2703,F2704&gt;=U2704),V2704,IF(AND(W2703=V2703,F2704&gt;=V2704),V2704,IF(AND(W2703=V2703,F2704&lt;=V2704),U2704,””))))</f>
        <v/>
      </c>
      <c r="X2704" s="1" t="str">
        <f t="shared" si="588"/>
        <v/>
      </c>
    </row>
    <row r="2705" spans="1:24" ht="17.7">
      <c r="A2705" s="3"/>
      <c r="B2705" s="7"/>
      <c r="H2705" s="1" t="str">
        <f t="shared" si="591"/>
        <v/>
      </c>
      <c r="I2705" s="9" t="str">
        <f ca="1">IF(A2705="","",IF(ROW()&gt;$AA$16+1,AVERAGE(INDIRECT("H" &amp; ROW()-$AA$16+1):H2705),""))</f>
        <v/>
      </c>
      <c r="J2705" s="14" t="str">
        <f t="shared" ca="1" si="592"/>
        <v/>
      </c>
      <c r="K2705" s="14" t="str">
        <f t="shared" ca="1" si="593"/>
        <v/>
      </c>
      <c r="L2705" s="9" t="str">
        <f t="shared" ca="1" si="594"/>
        <v/>
      </c>
      <c r="M2705" s="9" t="str">
        <f t="shared" si="595"/>
        <v/>
      </c>
      <c r="N2705" s="9" t="str">
        <f t="shared" si="596"/>
        <v/>
      </c>
      <c r="O2705" s="9" t="str">
        <f t="shared" si="597"/>
        <v/>
      </c>
      <c r="P2705" s="9" t="str">
        <f t="shared" si="598"/>
        <v/>
      </c>
      <c r="Q2705" s="9" t="str">
        <f t="shared" si="599"/>
        <v/>
      </c>
      <c r="R2705" s="9" t="str">
        <f t="shared" si="600"/>
        <v/>
      </c>
      <c r="S2705" s="9" t="str">
        <f t="shared" si="601"/>
        <v/>
      </c>
      <c r="T2705" s="9" t="str">
        <f t="shared" si="601"/>
        <v/>
      </c>
      <c r="U2705" s="9" t="str">
        <f t="shared" si="589"/>
        <v/>
      </c>
      <c r="V2705" s="6" t="str">
        <f t="shared" si="590"/>
        <v/>
      </c>
      <c r="W2705" s="16" t="str">
        <f ca="1">IF(AND(W2704=U2704,F2705&lt;=U2705),U2705,IF(AND(W2704=U2704,F2705&gt;=U2705),V2705,IF(AND(W2704=V2704,F2705&gt;=V2705),V2705,IF(AND(W2704=V2704,F2705&lt;=V2705),U2705,””))))</f>
        <v/>
      </c>
      <c r="X2705" s="1" t="str">
        <f t="shared" si="588"/>
        <v/>
      </c>
    </row>
    <row r="2706" spans="1:24" ht="17.7">
      <c r="A2706" s="3"/>
      <c r="B2706" s="7"/>
      <c r="H2706" s="1" t="str">
        <f t="shared" si="591"/>
        <v/>
      </c>
      <c r="I2706" s="9" t="str">
        <f ca="1">IF(A2706="","",IF(ROW()&gt;$AA$16+1,AVERAGE(INDIRECT("H" &amp; ROW()-$AA$16+1):H2706),""))</f>
        <v/>
      </c>
      <c r="J2706" s="14" t="str">
        <f t="shared" ca="1" si="592"/>
        <v/>
      </c>
      <c r="K2706" s="14" t="str">
        <f t="shared" ca="1" si="593"/>
        <v/>
      </c>
      <c r="L2706" s="9" t="str">
        <f t="shared" ca="1" si="594"/>
        <v/>
      </c>
      <c r="M2706" s="9" t="str">
        <f t="shared" si="595"/>
        <v/>
      </c>
      <c r="N2706" s="9" t="str">
        <f t="shared" si="596"/>
        <v/>
      </c>
      <c r="O2706" s="9" t="str">
        <f t="shared" si="597"/>
        <v/>
      </c>
      <c r="P2706" s="9" t="str">
        <f t="shared" si="598"/>
        <v/>
      </c>
      <c r="Q2706" s="9" t="str">
        <f t="shared" si="599"/>
        <v/>
      </c>
      <c r="R2706" s="9" t="str">
        <f t="shared" si="600"/>
        <v/>
      </c>
      <c r="S2706" s="9" t="str">
        <f t="shared" si="601"/>
        <v/>
      </c>
      <c r="T2706" s="9" t="str">
        <f t="shared" si="601"/>
        <v/>
      </c>
      <c r="U2706" s="9" t="str">
        <f t="shared" si="589"/>
        <v/>
      </c>
      <c r="V2706" s="6" t="str">
        <f t="shared" si="590"/>
        <v/>
      </c>
      <c r="W2706" s="16" t="str">
        <f ca="1">IF(AND(W2705=U2705,F2706&lt;=U2706),U2706,IF(AND(W2705=U2705,F2706&gt;=U2706),V2706,IF(AND(W2705=V2705,F2706&gt;=V2706),V2706,IF(AND(W2705=V2705,F2706&lt;=V2706),U2706,””))))</f>
        <v/>
      </c>
      <c r="X2706" s="1" t="str">
        <f t="shared" si="588"/>
        <v/>
      </c>
    </row>
    <row r="2707" spans="1:24" ht="17.7">
      <c r="A2707" s="3"/>
      <c r="B2707" s="7"/>
      <c r="H2707" s="1" t="str">
        <f t="shared" si="591"/>
        <v/>
      </c>
      <c r="I2707" s="9" t="str">
        <f ca="1">IF(A2707="","",IF(ROW()&gt;$AA$16+1,AVERAGE(INDIRECT("H" &amp; ROW()-$AA$16+1):H2707),""))</f>
        <v/>
      </c>
      <c r="J2707" s="14" t="str">
        <f t="shared" ca="1" si="592"/>
        <v/>
      </c>
      <c r="K2707" s="14" t="str">
        <f t="shared" ca="1" si="593"/>
        <v/>
      </c>
      <c r="L2707" s="9" t="str">
        <f t="shared" ca="1" si="594"/>
        <v/>
      </c>
      <c r="M2707" s="9" t="str">
        <f t="shared" si="595"/>
        <v/>
      </c>
      <c r="N2707" s="9" t="str">
        <f t="shared" si="596"/>
        <v/>
      </c>
      <c r="O2707" s="9" t="str">
        <f t="shared" si="597"/>
        <v/>
      </c>
      <c r="P2707" s="9" t="str">
        <f t="shared" si="598"/>
        <v/>
      </c>
      <c r="Q2707" s="9" t="str">
        <f t="shared" si="599"/>
        <v/>
      </c>
      <c r="R2707" s="9" t="str">
        <f t="shared" si="600"/>
        <v/>
      </c>
      <c r="S2707" s="9" t="str">
        <f t="shared" si="601"/>
        <v/>
      </c>
      <c r="T2707" s="9" t="str">
        <f t="shared" si="601"/>
        <v/>
      </c>
      <c r="U2707" s="9" t="str">
        <f t="shared" si="589"/>
        <v/>
      </c>
      <c r="V2707" s="6" t="str">
        <f t="shared" si="590"/>
        <v/>
      </c>
      <c r="W2707" s="16" t="str">
        <f ca="1">IF(AND(W2706=U2706,F2707&lt;=U2707),U2707,IF(AND(W2706=U2706,F2707&gt;=U2707),V2707,IF(AND(W2706=V2706,F2707&gt;=V2707),V2707,IF(AND(W2706=V2706,F2707&lt;=V2707),U2707,””))))</f>
        <v/>
      </c>
      <c r="X2707" s="1" t="str">
        <f t="shared" si="588"/>
        <v/>
      </c>
    </row>
    <row r="2708" spans="1:24" ht="17.7">
      <c r="A2708" s="3"/>
      <c r="B2708" s="7"/>
      <c r="H2708" s="1" t="str">
        <f t="shared" si="591"/>
        <v/>
      </c>
      <c r="I2708" s="9" t="str">
        <f ca="1">IF(A2708="","",IF(ROW()&gt;$AA$16+1,AVERAGE(INDIRECT("H" &amp; ROW()-$AA$16+1):H2708),""))</f>
        <v/>
      </c>
      <c r="J2708" s="14" t="str">
        <f t="shared" ca="1" si="592"/>
        <v/>
      </c>
      <c r="K2708" s="14" t="str">
        <f t="shared" ca="1" si="593"/>
        <v/>
      </c>
      <c r="L2708" s="9" t="str">
        <f t="shared" ca="1" si="594"/>
        <v/>
      </c>
      <c r="M2708" s="9" t="str">
        <f t="shared" si="595"/>
        <v/>
      </c>
      <c r="N2708" s="9" t="str">
        <f t="shared" si="596"/>
        <v/>
      </c>
      <c r="O2708" s="9" t="str">
        <f t="shared" si="597"/>
        <v/>
      </c>
      <c r="P2708" s="9" t="str">
        <f t="shared" si="598"/>
        <v/>
      </c>
      <c r="Q2708" s="9" t="str">
        <f t="shared" si="599"/>
        <v/>
      </c>
      <c r="R2708" s="9" t="str">
        <f t="shared" si="600"/>
        <v/>
      </c>
      <c r="S2708" s="9" t="str">
        <f t="shared" si="601"/>
        <v/>
      </c>
      <c r="T2708" s="9" t="str">
        <f t="shared" si="601"/>
        <v/>
      </c>
      <c r="U2708" s="9" t="str">
        <f t="shared" si="589"/>
        <v/>
      </c>
      <c r="V2708" s="6" t="str">
        <f t="shared" si="590"/>
        <v/>
      </c>
      <c r="W2708" s="16" t="str">
        <f ca="1">IF(AND(W2707=U2707,F2708&lt;=U2708),U2708,IF(AND(W2707=U2707,F2708&gt;=U2708),V2708,IF(AND(W2707=V2707,F2708&gt;=V2708),V2708,IF(AND(W2707=V2707,F2708&lt;=V2708),U2708,””))))</f>
        <v/>
      </c>
      <c r="X2708" s="1" t="str">
        <f t="shared" si="588"/>
        <v/>
      </c>
    </row>
    <row r="2709" spans="1:24" ht="17.7">
      <c r="A2709" s="3"/>
      <c r="B2709" s="7"/>
      <c r="H2709" s="1" t="str">
        <f t="shared" si="591"/>
        <v/>
      </c>
      <c r="I2709" s="9" t="str">
        <f ca="1">IF(A2709="","",IF(ROW()&gt;$AA$16+1,AVERAGE(INDIRECT("H" &amp; ROW()-$AA$16+1):H2709),""))</f>
        <v/>
      </c>
      <c r="J2709" s="14" t="str">
        <f t="shared" ca="1" si="592"/>
        <v/>
      </c>
      <c r="K2709" s="14" t="str">
        <f t="shared" ca="1" si="593"/>
        <v/>
      </c>
      <c r="L2709" s="9" t="str">
        <f t="shared" ca="1" si="594"/>
        <v/>
      </c>
      <c r="M2709" s="9" t="str">
        <f t="shared" si="595"/>
        <v/>
      </c>
      <c r="N2709" s="9" t="str">
        <f t="shared" si="596"/>
        <v/>
      </c>
      <c r="O2709" s="9" t="str">
        <f t="shared" si="597"/>
        <v/>
      </c>
      <c r="P2709" s="9" t="str">
        <f t="shared" si="598"/>
        <v/>
      </c>
      <c r="Q2709" s="9" t="str">
        <f t="shared" si="599"/>
        <v/>
      </c>
      <c r="R2709" s="9" t="str">
        <f t="shared" si="600"/>
        <v/>
      </c>
      <c r="S2709" s="9" t="str">
        <f t="shared" si="601"/>
        <v/>
      </c>
      <c r="T2709" s="9" t="str">
        <f t="shared" si="601"/>
        <v/>
      </c>
      <c r="U2709" s="9" t="str">
        <f t="shared" si="589"/>
        <v/>
      </c>
      <c r="V2709" s="6" t="str">
        <f t="shared" si="590"/>
        <v/>
      </c>
      <c r="W2709" s="16" t="str">
        <f ca="1">IF(AND(W2708=U2708,F2709&lt;=U2709),U2709,IF(AND(W2708=U2708,F2709&gt;=U2709),V2709,IF(AND(W2708=V2708,F2709&gt;=V2709),V2709,IF(AND(W2708=V2708,F2709&lt;=V2709),U2709,””))))</f>
        <v/>
      </c>
      <c r="X2709" s="1" t="str">
        <f t="shared" si="588"/>
        <v/>
      </c>
    </row>
    <row r="2710" spans="1:24" ht="17.7">
      <c r="A2710" s="3"/>
      <c r="B2710" s="7"/>
      <c r="H2710" s="1" t="str">
        <f t="shared" si="591"/>
        <v/>
      </c>
      <c r="I2710" s="9" t="str">
        <f ca="1">IF(A2710="","",IF(ROW()&gt;$AA$16+1,AVERAGE(INDIRECT("H" &amp; ROW()-$AA$16+1):H2710),""))</f>
        <v/>
      </c>
      <c r="J2710" s="14" t="str">
        <f t="shared" ca="1" si="592"/>
        <v/>
      </c>
      <c r="K2710" s="14" t="str">
        <f t="shared" ca="1" si="593"/>
        <v/>
      </c>
      <c r="L2710" s="9" t="str">
        <f t="shared" ca="1" si="594"/>
        <v/>
      </c>
      <c r="M2710" s="9" t="str">
        <f t="shared" si="595"/>
        <v/>
      </c>
      <c r="N2710" s="9" t="str">
        <f t="shared" si="596"/>
        <v/>
      </c>
      <c r="O2710" s="9" t="str">
        <f t="shared" si="597"/>
        <v/>
      </c>
      <c r="P2710" s="9" t="str">
        <f t="shared" si="598"/>
        <v/>
      </c>
      <c r="Q2710" s="9" t="str">
        <f t="shared" si="599"/>
        <v/>
      </c>
      <c r="R2710" s="9" t="str">
        <f t="shared" si="600"/>
        <v/>
      </c>
      <c r="S2710" s="9" t="str">
        <f t="shared" si="601"/>
        <v/>
      </c>
      <c r="T2710" s="9" t="str">
        <f t="shared" si="601"/>
        <v/>
      </c>
      <c r="U2710" s="9" t="str">
        <f t="shared" si="589"/>
        <v/>
      </c>
      <c r="V2710" s="6" t="str">
        <f t="shared" si="590"/>
        <v/>
      </c>
      <c r="W2710" s="16" t="str">
        <f ca="1">IF(AND(W2709=U2709,F2710&lt;=U2710),U2710,IF(AND(W2709=U2709,F2710&gt;=U2710),V2710,IF(AND(W2709=V2709,F2710&gt;=V2710),V2710,IF(AND(W2709=V2709,F2710&lt;=V2710),U2710,””))))</f>
        <v/>
      </c>
      <c r="X2710" s="1" t="str">
        <f t="shared" si="588"/>
        <v/>
      </c>
    </row>
    <row r="2711" spans="1:24" ht="17.7">
      <c r="A2711" s="3"/>
      <c r="B2711" s="7"/>
      <c r="H2711" s="1" t="str">
        <f t="shared" si="591"/>
        <v/>
      </c>
      <c r="I2711" s="9" t="str">
        <f ca="1">IF(A2711="","",IF(ROW()&gt;$AA$16+1,AVERAGE(INDIRECT("H" &amp; ROW()-$AA$16+1):H2711),""))</f>
        <v/>
      </c>
      <c r="J2711" s="14" t="str">
        <f t="shared" ca="1" si="592"/>
        <v/>
      </c>
      <c r="K2711" s="14" t="str">
        <f t="shared" ca="1" si="593"/>
        <v/>
      </c>
      <c r="L2711" s="9" t="str">
        <f t="shared" ca="1" si="594"/>
        <v/>
      </c>
      <c r="M2711" s="9" t="str">
        <f t="shared" si="595"/>
        <v/>
      </c>
      <c r="N2711" s="9" t="str">
        <f t="shared" si="596"/>
        <v/>
      </c>
      <c r="O2711" s="9" t="str">
        <f t="shared" si="597"/>
        <v/>
      </c>
      <c r="P2711" s="9" t="str">
        <f t="shared" si="598"/>
        <v/>
      </c>
      <c r="Q2711" s="9" t="str">
        <f t="shared" si="599"/>
        <v/>
      </c>
      <c r="R2711" s="9" t="str">
        <f t="shared" si="600"/>
        <v/>
      </c>
      <c r="S2711" s="9" t="str">
        <f t="shared" si="601"/>
        <v/>
      </c>
      <c r="T2711" s="9" t="str">
        <f t="shared" si="601"/>
        <v/>
      </c>
      <c r="U2711" s="9" t="str">
        <f t="shared" si="589"/>
        <v/>
      </c>
      <c r="V2711" s="6" t="str">
        <f t="shared" si="590"/>
        <v/>
      </c>
      <c r="W2711" s="16" t="str">
        <f ca="1">IF(AND(W2710=U2710,F2711&lt;=U2711),U2711,IF(AND(W2710=U2710,F2711&gt;=U2711),V2711,IF(AND(W2710=V2710,F2711&gt;=V2711),V2711,IF(AND(W2710=V2710,F2711&lt;=V2711),U2711,””))))</f>
        <v/>
      </c>
      <c r="X2711" s="1" t="str">
        <f t="shared" si="588"/>
        <v/>
      </c>
    </row>
    <row r="2712" spans="1:24" ht="17.7">
      <c r="A2712" s="3"/>
      <c r="B2712" s="7"/>
      <c r="H2712" s="1" t="str">
        <f t="shared" si="591"/>
        <v/>
      </c>
      <c r="I2712" s="9" t="str">
        <f ca="1">IF(A2712="","",IF(ROW()&gt;$AA$16+1,AVERAGE(INDIRECT("H" &amp; ROW()-$AA$16+1):H2712),""))</f>
        <v/>
      </c>
      <c r="J2712" s="14" t="str">
        <f t="shared" ca="1" si="592"/>
        <v/>
      </c>
      <c r="K2712" s="14" t="str">
        <f t="shared" ca="1" si="593"/>
        <v/>
      </c>
      <c r="L2712" s="9" t="str">
        <f t="shared" ca="1" si="594"/>
        <v/>
      </c>
      <c r="M2712" s="9" t="str">
        <f t="shared" si="595"/>
        <v/>
      </c>
      <c r="N2712" s="9" t="str">
        <f t="shared" si="596"/>
        <v/>
      </c>
      <c r="O2712" s="9" t="str">
        <f t="shared" si="597"/>
        <v/>
      </c>
      <c r="P2712" s="9" t="str">
        <f t="shared" si="598"/>
        <v/>
      </c>
      <c r="Q2712" s="9" t="str">
        <f t="shared" si="599"/>
        <v/>
      </c>
      <c r="R2712" s="9" t="str">
        <f t="shared" si="600"/>
        <v/>
      </c>
      <c r="S2712" s="9" t="str">
        <f t="shared" si="601"/>
        <v/>
      </c>
      <c r="T2712" s="9" t="str">
        <f t="shared" si="601"/>
        <v/>
      </c>
      <c r="U2712" s="9" t="str">
        <f t="shared" si="589"/>
        <v/>
      </c>
      <c r="V2712" s="6" t="str">
        <f t="shared" si="590"/>
        <v/>
      </c>
      <c r="W2712" s="16" t="str">
        <f ca="1">IF(AND(W2711=U2711,F2712&lt;=U2712),U2712,IF(AND(W2711=U2711,F2712&gt;=U2712),V2712,IF(AND(W2711=V2711,F2712&gt;=V2712),V2712,IF(AND(W2711=V2711,F2712&lt;=V2712),U2712,””))))</f>
        <v/>
      </c>
      <c r="X2712" s="1" t="str">
        <f t="shared" si="588"/>
        <v/>
      </c>
    </row>
    <row r="2713" spans="1:24" ht="17.7">
      <c r="A2713" s="3"/>
      <c r="B2713" s="7"/>
      <c r="H2713" s="1" t="str">
        <f t="shared" si="591"/>
        <v/>
      </c>
      <c r="I2713" s="9" t="str">
        <f ca="1">IF(A2713="","",IF(ROW()&gt;$AA$16+1,AVERAGE(INDIRECT("H" &amp; ROW()-$AA$16+1):H2713),""))</f>
        <v/>
      </c>
      <c r="J2713" s="14" t="str">
        <f t="shared" ca="1" si="592"/>
        <v/>
      </c>
      <c r="K2713" s="14" t="str">
        <f t="shared" ca="1" si="593"/>
        <v/>
      </c>
      <c r="L2713" s="9" t="str">
        <f t="shared" ca="1" si="594"/>
        <v/>
      </c>
      <c r="M2713" s="9" t="str">
        <f t="shared" si="595"/>
        <v/>
      </c>
      <c r="N2713" s="9" t="str">
        <f t="shared" si="596"/>
        <v/>
      </c>
      <c r="O2713" s="9" t="str">
        <f t="shared" si="597"/>
        <v/>
      </c>
      <c r="P2713" s="9" t="str">
        <f t="shared" si="598"/>
        <v/>
      </c>
      <c r="Q2713" s="9" t="str">
        <f t="shared" si="599"/>
        <v/>
      </c>
      <c r="R2713" s="9" t="str">
        <f t="shared" si="600"/>
        <v/>
      </c>
      <c r="S2713" s="9" t="str">
        <f t="shared" si="601"/>
        <v/>
      </c>
      <c r="T2713" s="9" t="str">
        <f t="shared" si="601"/>
        <v/>
      </c>
      <c r="U2713" s="9" t="str">
        <f t="shared" si="589"/>
        <v/>
      </c>
      <c r="V2713" s="6" t="str">
        <f t="shared" si="590"/>
        <v/>
      </c>
      <c r="W2713" s="16" t="str">
        <f ca="1">IF(AND(W2712=U2712,F2713&lt;=U2713),U2713,IF(AND(W2712=U2712,F2713&gt;=U2713),V2713,IF(AND(W2712=V2712,F2713&gt;=V2713),V2713,IF(AND(W2712=V2712,F2713&lt;=V2713),U2713,””))))</f>
        <v/>
      </c>
      <c r="X2713" s="1" t="str">
        <f t="shared" si="588"/>
        <v/>
      </c>
    </row>
    <row r="2714" spans="1:24" ht="17.7">
      <c r="A2714" s="3"/>
      <c r="B2714" s="7"/>
      <c r="H2714" s="1" t="str">
        <f t="shared" si="591"/>
        <v/>
      </c>
      <c r="I2714" s="9" t="str">
        <f ca="1">IF(A2714="","",IF(ROW()&gt;$AA$16+1,AVERAGE(INDIRECT("H" &amp; ROW()-$AA$16+1):H2714),""))</f>
        <v/>
      </c>
      <c r="J2714" s="14" t="str">
        <f t="shared" ca="1" si="592"/>
        <v/>
      </c>
      <c r="K2714" s="14" t="str">
        <f t="shared" ca="1" si="593"/>
        <v/>
      </c>
      <c r="L2714" s="9" t="str">
        <f t="shared" ca="1" si="594"/>
        <v/>
      </c>
      <c r="M2714" s="9" t="str">
        <f t="shared" si="595"/>
        <v/>
      </c>
      <c r="N2714" s="9" t="str">
        <f t="shared" si="596"/>
        <v/>
      </c>
      <c r="O2714" s="9" t="str">
        <f t="shared" si="597"/>
        <v/>
      </c>
      <c r="P2714" s="9" t="str">
        <f t="shared" si="598"/>
        <v/>
      </c>
      <c r="Q2714" s="9" t="str">
        <f t="shared" si="599"/>
        <v/>
      </c>
      <c r="R2714" s="9" t="str">
        <f t="shared" si="600"/>
        <v/>
      </c>
      <c r="S2714" s="9" t="str">
        <f t="shared" si="601"/>
        <v/>
      </c>
      <c r="T2714" s="9" t="str">
        <f t="shared" si="601"/>
        <v/>
      </c>
      <c r="U2714" s="9" t="str">
        <f t="shared" si="589"/>
        <v/>
      </c>
      <c r="V2714" s="6" t="str">
        <f t="shared" si="590"/>
        <v/>
      </c>
      <c r="W2714" s="16" t="str">
        <f ca="1">IF(AND(W2713=U2713,F2714&lt;=U2714),U2714,IF(AND(W2713=U2713,F2714&gt;=U2714),V2714,IF(AND(W2713=V2713,F2714&gt;=V2714),V2714,IF(AND(W2713=V2713,F2714&lt;=V2714),U2714,””))))</f>
        <v/>
      </c>
      <c r="X2714" s="1" t="str">
        <f t="shared" si="588"/>
        <v/>
      </c>
    </row>
    <row r="2715" spans="1:24" ht="17.7">
      <c r="A2715" s="3"/>
      <c r="B2715" s="7"/>
      <c r="H2715" s="1" t="str">
        <f t="shared" si="591"/>
        <v/>
      </c>
      <c r="I2715" s="9" t="str">
        <f ca="1">IF(A2715="","",IF(ROW()&gt;$AA$16+1,AVERAGE(INDIRECT("H" &amp; ROW()-$AA$16+1):H2715),""))</f>
        <v/>
      </c>
      <c r="J2715" s="14" t="str">
        <f t="shared" ca="1" si="592"/>
        <v/>
      </c>
      <c r="K2715" s="14" t="str">
        <f t="shared" ca="1" si="593"/>
        <v/>
      </c>
      <c r="L2715" s="9" t="str">
        <f t="shared" ca="1" si="594"/>
        <v/>
      </c>
      <c r="M2715" s="9" t="str">
        <f t="shared" si="595"/>
        <v/>
      </c>
      <c r="N2715" s="9" t="str">
        <f t="shared" si="596"/>
        <v/>
      </c>
      <c r="O2715" s="9" t="str">
        <f t="shared" si="597"/>
        <v/>
      </c>
      <c r="P2715" s="9" t="str">
        <f t="shared" si="598"/>
        <v/>
      </c>
      <c r="Q2715" s="9" t="str">
        <f t="shared" si="599"/>
        <v/>
      </c>
      <c r="R2715" s="9" t="str">
        <f t="shared" si="600"/>
        <v/>
      </c>
      <c r="S2715" s="9" t="str">
        <f t="shared" si="601"/>
        <v/>
      </c>
      <c r="T2715" s="9" t="str">
        <f t="shared" si="601"/>
        <v/>
      </c>
      <c r="U2715" s="9" t="str">
        <f t="shared" si="589"/>
        <v/>
      </c>
      <c r="V2715" s="6" t="str">
        <f t="shared" si="590"/>
        <v/>
      </c>
      <c r="W2715" s="16" t="str">
        <f ca="1">IF(AND(W2714=U2714,F2715&lt;=U2715),U2715,IF(AND(W2714=U2714,F2715&gt;=U2715),V2715,IF(AND(W2714=V2714,F2715&gt;=V2715),V2715,IF(AND(W2714=V2714,F2715&lt;=V2715),U2715,””))))</f>
        <v/>
      </c>
      <c r="X2715" s="1" t="str">
        <f t="shared" si="588"/>
        <v/>
      </c>
    </row>
    <row r="2716" spans="1:24" ht="17.7">
      <c r="A2716" s="3"/>
      <c r="B2716" s="7"/>
      <c r="H2716" s="1" t="str">
        <f t="shared" si="591"/>
        <v/>
      </c>
      <c r="I2716" s="9" t="str">
        <f ca="1">IF(A2716="","",IF(ROW()&gt;$AA$16+1,AVERAGE(INDIRECT("H" &amp; ROW()-$AA$16+1):H2716),""))</f>
        <v/>
      </c>
      <c r="J2716" s="14" t="str">
        <f t="shared" ca="1" si="592"/>
        <v/>
      </c>
      <c r="K2716" s="14" t="str">
        <f t="shared" ca="1" si="593"/>
        <v/>
      </c>
      <c r="L2716" s="9" t="str">
        <f t="shared" ca="1" si="594"/>
        <v/>
      </c>
      <c r="M2716" s="9" t="str">
        <f t="shared" si="595"/>
        <v/>
      </c>
      <c r="N2716" s="9" t="str">
        <f t="shared" si="596"/>
        <v/>
      </c>
      <c r="O2716" s="9" t="str">
        <f t="shared" si="597"/>
        <v/>
      </c>
      <c r="P2716" s="9" t="str">
        <f t="shared" si="598"/>
        <v/>
      </c>
      <c r="Q2716" s="9" t="str">
        <f t="shared" si="599"/>
        <v/>
      </c>
      <c r="R2716" s="9" t="str">
        <f t="shared" si="600"/>
        <v/>
      </c>
      <c r="S2716" s="9" t="str">
        <f t="shared" si="601"/>
        <v/>
      </c>
      <c r="T2716" s="9" t="str">
        <f t="shared" si="601"/>
        <v/>
      </c>
      <c r="U2716" s="9" t="str">
        <f t="shared" si="589"/>
        <v/>
      </c>
      <c r="V2716" s="6" t="str">
        <f t="shared" si="590"/>
        <v/>
      </c>
      <c r="W2716" s="16" t="str">
        <f ca="1">IF(AND(W2715=U2715,F2716&lt;=U2716),U2716,IF(AND(W2715=U2715,F2716&gt;=U2716),V2716,IF(AND(W2715=V2715,F2716&gt;=V2716),V2716,IF(AND(W2715=V2715,F2716&lt;=V2716),U2716,””))))</f>
        <v/>
      </c>
      <c r="X2716" s="1" t="str">
        <f t="shared" si="588"/>
        <v/>
      </c>
    </row>
    <row r="2717" spans="1:24" ht="17.7">
      <c r="A2717" s="3"/>
      <c r="B2717" s="7"/>
      <c r="H2717" s="1" t="str">
        <f t="shared" si="591"/>
        <v/>
      </c>
      <c r="I2717" s="9" t="str">
        <f ca="1">IF(A2717="","",IF(ROW()&gt;$AA$16+1,AVERAGE(INDIRECT("H" &amp; ROW()-$AA$16+1):H2717),""))</f>
        <v/>
      </c>
      <c r="J2717" s="14" t="str">
        <f t="shared" ca="1" si="592"/>
        <v/>
      </c>
      <c r="K2717" s="14" t="str">
        <f t="shared" ca="1" si="593"/>
        <v/>
      </c>
      <c r="L2717" s="9" t="str">
        <f t="shared" ca="1" si="594"/>
        <v/>
      </c>
      <c r="M2717" s="9" t="str">
        <f t="shared" si="595"/>
        <v/>
      </c>
      <c r="N2717" s="9" t="str">
        <f t="shared" si="596"/>
        <v/>
      </c>
      <c r="O2717" s="9" t="str">
        <f t="shared" si="597"/>
        <v/>
      </c>
      <c r="P2717" s="9" t="str">
        <f t="shared" si="598"/>
        <v/>
      </c>
      <c r="Q2717" s="9" t="str">
        <f t="shared" si="599"/>
        <v/>
      </c>
      <c r="R2717" s="9" t="str">
        <f t="shared" si="600"/>
        <v/>
      </c>
      <c r="S2717" s="9" t="str">
        <f t="shared" si="601"/>
        <v/>
      </c>
      <c r="T2717" s="9" t="str">
        <f t="shared" si="601"/>
        <v/>
      </c>
      <c r="U2717" s="9" t="str">
        <f t="shared" si="589"/>
        <v/>
      </c>
      <c r="V2717" s="6" t="str">
        <f t="shared" si="590"/>
        <v/>
      </c>
      <c r="W2717" s="16" t="str">
        <f ca="1">IF(AND(W2716=U2716,F2717&lt;=U2717),U2717,IF(AND(W2716=U2716,F2717&gt;=U2717),V2717,IF(AND(W2716=V2716,F2717&gt;=V2717),V2717,IF(AND(W2716=V2716,F2717&lt;=V2717),U2717,””))))</f>
        <v/>
      </c>
      <c r="X2717" s="1" t="str">
        <f t="shared" si="588"/>
        <v/>
      </c>
    </row>
    <row r="2718" spans="1:24" ht="17.7">
      <c r="A2718" s="3"/>
      <c r="B2718" s="7"/>
      <c r="H2718" s="1" t="str">
        <f t="shared" si="591"/>
        <v/>
      </c>
      <c r="I2718" s="9" t="str">
        <f ca="1">IF(A2718="","",IF(ROW()&gt;$AA$16+1,AVERAGE(INDIRECT("H" &amp; ROW()-$AA$16+1):H2718),""))</f>
        <v/>
      </c>
      <c r="J2718" s="14" t="str">
        <f t="shared" ca="1" si="592"/>
        <v/>
      </c>
      <c r="K2718" s="14" t="str">
        <f t="shared" ca="1" si="593"/>
        <v/>
      </c>
      <c r="L2718" s="9" t="str">
        <f t="shared" ca="1" si="594"/>
        <v/>
      </c>
      <c r="M2718" s="9" t="str">
        <f t="shared" si="595"/>
        <v/>
      </c>
      <c r="N2718" s="9" t="str">
        <f t="shared" si="596"/>
        <v/>
      </c>
      <c r="O2718" s="9" t="str">
        <f t="shared" si="597"/>
        <v/>
      </c>
      <c r="P2718" s="9" t="str">
        <f t="shared" si="598"/>
        <v/>
      </c>
      <c r="Q2718" s="9" t="str">
        <f t="shared" si="599"/>
        <v/>
      </c>
      <c r="R2718" s="9" t="str">
        <f t="shared" si="600"/>
        <v/>
      </c>
      <c r="S2718" s="9" t="str">
        <f t="shared" si="601"/>
        <v/>
      </c>
      <c r="T2718" s="9" t="str">
        <f t="shared" si="601"/>
        <v/>
      </c>
      <c r="U2718" s="9" t="str">
        <f t="shared" si="589"/>
        <v/>
      </c>
      <c r="V2718" s="6" t="str">
        <f t="shared" si="590"/>
        <v/>
      </c>
      <c r="W2718" s="16" t="str">
        <f ca="1">IF(AND(W2717=U2717,F2718&lt;=U2718),U2718,IF(AND(W2717=U2717,F2718&gt;=U2718),V2718,IF(AND(W2717=V2717,F2718&gt;=V2718),V2718,IF(AND(W2717=V2717,F2718&lt;=V2718),U2718,””))))</f>
        <v/>
      </c>
      <c r="X2718" s="1" t="str">
        <f t="shared" si="588"/>
        <v/>
      </c>
    </row>
    <row r="2719" spans="1:24" ht="17.7">
      <c r="A2719" s="3"/>
      <c r="B2719" s="7"/>
      <c r="H2719" s="1" t="str">
        <f t="shared" si="591"/>
        <v/>
      </c>
      <c r="I2719" s="9" t="str">
        <f ca="1">IF(A2719="","",IF(ROW()&gt;$AA$16+1,AVERAGE(INDIRECT("H" &amp; ROW()-$AA$16+1):H2719),""))</f>
        <v/>
      </c>
      <c r="J2719" s="14" t="str">
        <f t="shared" ca="1" si="592"/>
        <v/>
      </c>
      <c r="K2719" s="14" t="str">
        <f t="shared" ca="1" si="593"/>
        <v/>
      </c>
      <c r="L2719" s="9" t="str">
        <f t="shared" ca="1" si="594"/>
        <v/>
      </c>
      <c r="M2719" s="9" t="str">
        <f t="shared" si="595"/>
        <v/>
      </c>
      <c r="N2719" s="9" t="str">
        <f t="shared" si="596"/>
        <v/>
      </c>
      <c r="O2719" s="9" t="str">
        <f t="shared" si="597"/>
        <v/>
      </c>
      <c r="P2719" s="9" t="str">
        <f t="shared" si="598"/>
        <v/>
      </c>
      <c r="Q2719" s="9" t="str">
        <f t="shared" si="599"/>
        <v/>
      </c>
      <c r="R2719" s="9" t="str">
        <f t="shared" si="600"/>
        <v/>
      </c>
      <c r="S2719" s="9" t="str">
        <f t="shared" si="601"/>
        <v/>
      </c>
      <c r="T2719" s="9" t="str">
        <f t="shared" si="601"/>
        <v/>
      </c>
      <c r="U2719" s="9" t="str">
        <f t="shared" si="589"/>
        <v/>
      </c>
      <c r="V2719" s="6" t="str">
        <f t="shared" si="590"/>
        <v/>
      </c>
      <c r="W2719" s="16" t="str">
        <f ca="1">IF(AND(W2718=U2718,F2719&lt;=U2719),U2719,IF(AND(W2718=U2718,F2719&gt;=U2719),V2719,IF(AND(W2718=V2718,F2719&gt;=V2719),V2719,IF(AND(W2718=V2718,F2719&lt;=V2719),U2719,””))))</f>
        <v/>
      </c>
      <c r="X2719" s="1" t="str">
        <f t="shared" si="588"/>
        <v/>
      </c>
    </row>
    <row r="2720" spans="1:24" ht="17.7">
      <c r="A2720" s="3"/>
      <c r="B2720" s="7"/>
      <c r="H2720" s="1" t="str">
        <f t="shared" si="591"/>
        <v/>
      </c>
      <c r="I2720" s="9" t="str">
        <f ca="1">IF(A2720="","",IF(ROW()&gt;$AA$16+1,AVERAGE(INDIRECT("H" &amp; ROW()-$AA$16+1):H2720),""))</f>
        <v/>
      </c>
      <c r="J2720" s="14" t="str">
        <f t="shared" ca="1" si="592"/>
        <v/>
      </c>
      <c r="K2720" s="14" t="str">
        <f t="shared" ca="1" si="593"/>
        <v/>
      </c>
      <c r="L2720" s="9" t="str">
        <f t="shared" ca="1" si="594"/>
        <v/>
      </c>
      <c r="M2720" s="9" t="str">
        <f t="shared" si="595"/>
        <v/>
      </c>
      <c r="N2720" s="9" t="str">
        <f t="shared" si="596"/>
        <v/>
      </c>
      <c r="O2720" s="9" t="str">
        <f t="shared" si="597"/>
        <v/>
      </c>
      <c r="P2720" s="9" t="str">
        <f t="shared" si="598"/>
        <v/>
      </c>
      <c r="Q2720" s="9" t="str">
        <f t="shared" si="599"/>
        <v/>
      </c>
      <c r="R2720" s="9" t="str">
        <f t="shared" si="600"/>
        <v/>
      </c>
      <c r="S2720" s="9" t="str">
        <f t="shared" si="601"/>
        <v/>
      </c>
      <c r="T2720" s="9" t="str">
        <f t="shared" si="601"/>
        <v/>
      </c>
      <c r="U2720" s="9" t="str">
        <f t="shared" si="589"/>
        <v/>
      </c>
      <c r="V2720" s="6" t="str">
        <f t="shared" si="590"/>
        <v/>
      </c>
      <c r="W2720" s="16" t="str">
        <f ca="1">IF(AND(W2719=U2719,F2720&lt;=U2720),U2720,IF(AND(W2719=U2719,F2720&gt;=U2720),V2720,IF(AND(W2719=V2719,F2720&gt;=V2720),V2720,IF(AND(W2719=V2719,F2720&lt;=V2720),U2720,””))))</f>
        <v/>
      </c>
      <c r="X2720" s="1" t="str">
        <f t="shared" si="588"/>
        <v/>
      </c>
    </row>
    <row r="2721" spans="1:24" ht="17.7">
      <c r="A2721" s="3"/>
      <c r="B2721" s="7"/>
      <c r="H2721" s="1" t="str">
        <f t="shared" si="591"/>
        <v/>
      </c>
      <c r="I2721" s="9" t="str">
        <f ca="1">IF(A2721="","",IF(ROW()&gt;$AA$16+1,AVERAGE(INDIRECT("H" &amp; ROW()-$AA$16+1):H2721),""))</f>
        <v/>
      </c>
      <c r="J2721" s="14" t="str">
        <f t="shared" ca="1" si="592"/>
        <v/>
      </c>
      <c r="K2721" s="14" t="str">
        <f t="shared" ca="1" si="593"/>
        <v/>
      </c>
      <c r="L2721" s="9" t="str">
        <f t="shared" ca="1" si="594"/>
        <v/>
      </c>
      <c r="M2721" s="9" t="str">
        <f t="shared" si="595"/>
        <v/>
      </c>
      <c r="N2721" s="9" t="str">
        <f t="shared" si="596"/>
        <v/>
      </c>
      <c r="O2721" s="9" t="str">
        <f t="shared" si="597"/>
        <v/>
      </c>
      <c r="P2721" s="9" t="str">
        <f t="shared" si="598"/>
        <v/>
      </c>
      <c r="Q2721" s="9" t="str">
        <f t="shared" si="599"/>
        <v/>
      </c>
      <c r="R2721" s="9" t="str">
        <f t="shared" si="600"/>
        <v/>
      </c>
      <c r="S2721" s="9" t="str">
        <f t="shared" si="601"/>
        <v/>
      </c>
      <c r="T2721" s="9" t="str">
        <f t="shared" si="601"/>
        <v/>
      </c>
      <c r="U2721" s="9" t="str">
        <f t="shared" si="589"/>
        <v/>
      </c>
      <c r="V2721" s="6" t="str">
        <f t="shared" si="590"/>
        <v/>
      </c>
      <c r="W2721" s="16" t="str">
        <f ca="1">IF(AND(W2720=U2720,F2721&lt;=U2721),U2721,IF(AND(W2720=U2720,F2721&gt;=U2721),V2721,IF(AND(W2720=V2720,F2721&gt;=V2721),V2721,IF(AND(W2720=V2720,F2721&lt;=V2721),U2721,””))))</f>
        <v/>
      </c>
      <c r="X2721" s="1" t="str">
        <f t="shared" si="588"/>
        <v/>
      </c>
    </row>
    <row r="2722" spans="1:24" ht="17.7">
      <c r="A2722" s="3"/>
      <c r="B2722" s="7"/>
      <c r="H2722" s="1" t="str">
        <f t="shared" si="591"/>
        <v/>
      </c>
      <c r="I2722" s="9" t="str">
        <f ca="1">IF(A2722="","",IF(ROW()&gt;$AA$16+1,AVERAGE(INDIRECT("H" &amp; ROW()-$AA$16+1):H2722),""))</f>
        <v/>
      </c>
      <c r="J2722" s="14" t="str">
        <f t="shared" ca="1" si="592"/>
        <v/>
      </c>
      <c r="K2722" s="14" t="str">
        <f t="shared" ca="1" si="593"/>
        <v/>
      </c>
      <c r="L2722" s="9" t="str">
        <f t="shared" ca="1" si="594"/>
        <v/>
      </c>
      <c r="M2722" s="9" t="str">
        <f t="shared" si="595"/>
        <v/>
      </c>
      <c r="N2722" s="9" t="str">
        <f t="shared" si="596"/>
        <v/>
      </c>
      <c r="O2722" s="9" t="str">
        <f t="shared" si="597"/>
        <v/>
      </c>
      <c r="P2722" s="9" t="str">
        <f t="shared" si="598"/>
        <v/>
      </c>
      <c r="Q2722" s="9" t="str">
        <f t="shared" si="599"/>
        <v/>
      </c>
      <c r="R2722" s="9" t="str">
        <f t="shared" si="600"/>
        <v/>
      </c>
      <c r="S2722" s="9" t="str">
        <f t="shared" si="601"/>
        <v/>
      </c>
      <c r="T2722" s="9" t="str">
        <f t="shared" si="601"/>
        <v/>
      </c>
      <c r="U2722" s="9" t="str">
        <f t="shared" si="589"/>
        <v/>
      </c>
      <c r="V2722" s="6" t="str">
        <f t="shared" si="590"/>
        <v/>
      </c>
      <c r="W2722" s="16" t="str">
        <f ca="1">IF(AND(W2721=U2721,F2722&lt;=U2722),U2722,IF(AND(W2721=U2721,F2722&gt;=U2722),V2722,IF(AND(W2721=V2721,F2722&gt;=V2722),V2722,IF(AND(W2721=V2721,F2722&lt;=V2722),U2722,””))))</f>
        <v/>
      </c>
      <c r="X2722" s="1" t="str">
        <f t="shared" si="588"/>
        <v/>
      </c>
    </row>
    <row r="2723" spans="1:24" ht="17.7">
      <c r="A2723" s="3"/>
      <c r="B2723" s="7"/>
      <c r="H2723" s="1" t="str">
        <f t="shared" si="591"/>
        <v/>
      </c>
      <c r="I2723" s="9" t="str">
        <f ca="1">IF(A2723="","",IF(ROW()&gt;$AA$16+1,AVERAGE(INDIRECT("H" &amp; ROW()-$AA$16+1):H2723),""))</f>
        <v/>
      </c>
      <c r="J2723" s="14" t="str">
        <f t="shared" ca="1" si="592"/>
        <v/>
      </c>
      <c r="K2723" s="14" t="str">
        <f t="shared" ca="1" si="593"/>
        <v/>
      </c>
      <c r="L2723" s="9" t="str">
        <f t="shared" ca="1" si="594"/>
        <v/>
      </c>
      <c r="M2723" s="9" t="str">
        <f t="shared" si="595"/>
        <v/>
      </c>
      <c r="N2723" s="9" t="str">
        <f t="shared" si="596"/>
        <v/>
      </c>
      <c r="O2723" s="9" t="str">
        <f t="shared" si="597"/>
        <v/>
      </c>
      <c r="P2723" s="9" t="str">
        <f t="shared" si="598"/>
        <v/>
      </c>
      <c r="Q2723" s="9" t="str">
        <f t="shared" si="599"/>
        <v/>
      </c>
      <c r="R2723" s="9" t="str">
        <f t="shared" si="600"/>
        <v/>
      </c>
      <c r="S2723" s="9" t="str">
        <f t="shared" si="601"/>
        <v/>
      </c>
      <c r="T2723" s="9" t="str">
        <f t="shared" si="601"/>
        <v/>
      </c>
      <c r="U2723" s="9" t="str">
        <f t="shared" si="589"/>
        <v/>
      </c>
      <c r="V2723" s="6" t="str">
        <f t="shared" si="590"/>
        <v/>
      </c>
      <c r="W2723" s="16" t="str">
        <f ca="1">IF(AND(W2722=U2722,F2723&lt;=U2723),U2723,IF(AND(W2722=U2722,F2723&gt;=U2723),V2723,IF(AND(W2722=V2722,F2723&gt;=V2723),V2723,IF(AND(W2722=V2722,F2723&lt;=V2723),U2723,””))))</f>
        <v/>
      </c>
      <c r="X2723" s="1" t="str">
        <f t="shared" si="588"/>
        <v/>
      </c>
    </row>
    <row r="2724" spans="1:24" ht="17.7">
      <c r="A2724" s="3"/>
      <c r="B2724" s="7"/>
      <c r="H2724" s="1" t="str">
        <f t="shared" si="591"/>
        <v/>
      </c>
      <c r="I2724" s="9" t="str">
        <f ca="1">IF(A2724="","",IF(ROW()&gt;$AA$16+1,AVERAGE(INDIRECT("H" &amp; ROW()-$AA$16+1):H2724),""))</f>
        <v/>
      </c>
      <c r="J2724" s="14" t="str">
        <f t="shared" ca="1" si="592"/>
        <v/>
      </c>
      <c r="K2724" s="14" t="str">
        <f t="shared" ca="1" si="593"/>
        <v/>
      </c>
      <c r="L2724" s="9" t="str">
        <f t="shared" ca="1" si="594"/>
        <v/>
      </c>
      <c r="M2724" s="9" t="str">
        <f t="shared" si="595"/>
        <v/>
      </c>
      <c r="N2724" s="9" t="str">
        <f t="shared" si="596"/>
        <v/>
      </c>
      <c r="O2724" s="9" t="str">
        <f t="shared" si="597"/>
        <v/>
      </c>
      <c r="P2724" s="9" t="str">
        <f t="shared" si="598"/>
        <v/>
      </c>
      <c r="Q2724" s="9" t="str">
        <f t="shared" si="599"/>
        <v/>
      </c>
      <c r="R2724" s="9" t="str">
        <f t="shared" si="600"/>
        <v/>
      </c>
      <c r="S2724" s="9" t="str">
        <f t="shared" si="601"/>
        <v/>
      </c>
      <c r="T2724" s="9" t="str">
        <f t="shared" si="601"/>
        <v/>
      </c>
      <c r="U2724" s="9" t="str">
        <f t="shared" si="589"/>
        <v/>
      </c>
      <c r="V2724" s="6" t="str">
        <f t="shared" si="590"/>
        <v/>
      </c>
      <c r="W2724" s="16" t="str">
        <f ca="1">IF(AND(W2723=U2723,F2724&lt;=U2724),U2724,IF(AND(W2723=U2723,F2724&gt;=U2724),V2724,IF(AND(W2723=V2723,F2724&gt;=V2724),V2724,IF(AND(W2723=V2723,F2724&lt;=V2724),U2724,””))))</f>
        <v/>
      </c>
      <c r="X2724" s="1" t="str">
        <f t="shared" si="588"/>
        <v/>
      </c>
    </row>
    <row r="2725" spans="1:24" ht="17.7">
      <c r="A2725" s="3"/>
      <c r="B2725" s="7"/>
      <c r="H2725" s="1" t="str">
        <f t="shared" si="591"/>
        <v/>
      </c>
      <c r="I2725" s="9" t="str">
        <f ca="1">IF(A2725="","",IF(ROW()&gt;$AA$16+1,AVERAGE(INDIRECT("H" &amp; ROW()-$AA$16+1):H2725),""))</f>
        <v/>
      </c>
      <c r="J2725" s="14" t="str">
        <f t="shared" ca="1" si="592"/>
        <v/>
      </c>
      <c r="K2725" s="14" t="str">
        <f t="shared" ca="1" si="593"/>
        <v/>
      </c>
      <c r="L2725" s="9" t="str">
        <f t="shared" ca="1" si="594"/>
        <v/>
      </c>
      <c r="M2725" s="9" t="str">
        <f t="shared" si="595"/>
        <v/>
      </c>
      <c r="N2725" s="9" t="str">
        <f t="shared" si="596"/>
        <v/>
      </c>
      <c r="O2725" s="9" t="str">
        <f t="shared" si="597"/>
        <v/>
      </c>
      <c r="P2725" s="9" t="str">
        <f t="shared" si="598"/>
        <v/>
      </c>
      <c r="Q2725" s="9" t="str">
        <f t="shared" si="599"/>
        <v/>
      </c>
      <c r="R2725" s="9" t="str">
        <f t="shared" si="600"/>
        <v/>
      </c>
      <c r="S2725" s="9" t="str">
        <f t="shared" si="601"/>
        <v/>
      </c>
      <c r="T2725" s="9" t="str">
        <f t="shared" si="601"/>
        <v/>
      </c>
      <c r="U2725" s="9" t="str">
        <f t="shared" si="589"/>
        <v/>
      </c>
      <c r="V2725" s="6" t="str">
        <f t="shared" si="590"/>
        <v/>
      </c>
      <c r="W2725" s="16" t="str">
        <f ca="1">IF(AND(W2724=U2724,F2725&lt;=U2725),U2725,IF(AND(W2724=U2724,F2725&gt;=U2725),V2725,IF(AND(W2724=V2724,F2725&gt;=V2725),V2725,IF(AND(W2724=V2724,F2725&lt;=V2725),U2725,””))))</f>
        <v/>
      </c>
      <c r="X2725" s="1" t="str">
        <f t="shared" si="588"/>
        <v/>
      </c>
    </row>
    <row r="2726" spans="1:24" ht="17.7">
      <c r="A2726" s="3"/>
      <c r="B2726" s="7"/>
      <c r="H2726" s="1" t="str">
        <f t="shared" si="591"/>
        <v/>
      </c>
      <c r="I2726" s="9" t="str">
        <f ca="1">IF(A2726="","",IF(ROW()&gt;$AA$16+1,AVERAGE(INDIRECT("H" &amp; ROW()-$AA$16+1):H2726),""))</f>
        <v/>
      </c>
      <c r="J2726" s="14" t="str">
        <f t="shared" ca="1" si="592"/>
        <v/>
      </c>
      <c r="K2726" s="14" t="str">
        <f t="shared" ca="1" si="593"/>
        <v/>
      </c>
      <c r="L2726" s="9" t="str">
        <f t="shared" ca="1" si="594"/>
        <v/>
      </c>
      <c r="M2726" s="9" t="str">
        <f t="shared" si="595"/>
        <v/>
      </c>
      <c r="N2726" s="9" t="str">
        <f t="shared" si="596"/>
        <v/>
      </c>
      <c r="O2726" s="9" t="str">
        <f t="shared" si="597"/>
        <v/>
      </c>
      <c r="P2726" s="9" t="str">
        <f t="shared" si="598"/>
        <v/>
      </c>
      <c r="Q2726" s="9" t="str">
        <f t="shared" si="599"/>
        <v/>
      </c>
      <c r="R2726" s="9" t="str">
        <f t="shared" si="600"/>
        <v/>
      </c>
      <c r="S2726" s="9" t="str">
        <f t="shared" si="601"/>
        <v/>
      </c>
      <c r="T2726" s="9" t="str">
        <f t="shared" si="601"/>
        <v/>
      </c>
      <c r="U2726" s="9" t="str">
        <f t="shared" si="589"/>
        <v/>
      </c>
      <c r="V2726" s="6" t="str">
        <f t="shared" si="590"/>
        <v/>
      </c>
      <c r="W2726" s="16" t="str">
        <f ca="1">IF(AND(W2725=U2725,F2726&lt;=U2726),U2726,IF(AND(W2725=U2725,F2726&gt;=U2726),V2726,IF(AND(W2725=V2725,F2726&gt;=V2726),V2726,IF(AND(W2725=V2725,F2726&lt;=V2726),U2726,””))))</f>
        <v/>
      </c>
      <c r="X2726" s="1" t="str">
        <f t="shared" si="588"/>
        <v/>
      </c>
    </row>
    <row r="2727" spans="1:24" ht="17.7">
      <c r="A2727" s="3"/>
      <c r="B2727" s="7"/>
      <c r="H2727" s="1" t="str">
        <f t="shared" si="591"/>
        <v/>
      </c>
      <c r="I2727" s="9" t="str">
        <f ca="1">IF(A2727="","",IF(ROW()&gt;$AA$16+1,AVERAGE(INDIRECT("H" &amp; ROW()-$AA$16+1):H2727),""))</f>
        <v/>
      </c>
      <c r="J2727" s="14" t="str">
        <f t="shared" ca="1" si="592"/>
        <v/>
      </c>
      <c r="K2727" s="14" t="str">
        <f t="shared" ca="1" si="593"/>
        <v/>
      </c>
      <c r="L2727" s="9" t="str">
        <f t="shared" ca="1" si="594"/>
        <v/>
      </c>
      <c r="M2727" s="9" t="str">
        <f t="shared" si="595"/>
        <v/>
      </c>
      <c r="N2727" s="9" t="str">
        <f t="shared" si="596"/>
        <v/>
      </c>
      <c r="O2727" s="9" t="str">
        <f t="shared" si="597"/>
        <v/>
      </c>
      <c r="P2727" s="9" t="str">
        <f t="shared" si="598"/>
        <v/>
      </c>
      <c r="Q2727" s="9" t="str">
        <f t="shared" si="599"/>
        <v/>
      </c>
      <c r="R2727" s="9" t="str">
        <f t="shared" si="600"/>
        <v/>
      </c>
      <c r="S2727" s="9" t="str">
        <f t="shared" si="601"/>
        <v/>
      </c>
      <c r="T2727" s="9" t="str">
        <f t="shared" si="601"/>
        <v/>
      </c>
      <c r="U2727" s="9" t="str">
        <f t="shared" si="589"/>
        <v/>
      </c>
      <c r="V2727" s="6" t="str">
        <f t="shared" si="590"/>
        <v/>
      </c>
      <c r="W2727" s="16" t="str">
        <f ca="1">IF(AND(W2726=U2726,F2727&lt;=U2727),U2727,IF(AND(W2726=U2726,F2727&gt;=U2727),V2727,IF(AND(W2726=V2726,F2727&gt;=V2727),V2727,IF(AND(W2726=V2726,F2727&lt;=V2727),U2727,””))))</f>
        <v/>
      </c>
      <c r="X2727" s="1" t="str">
        <f t="shared" si="588"/>
        <v/>
      </c>
    </row>
    <row r="2728" spans="1:24" ht="17.7">
      <c r="A2728" s="3"/>
      <c r="B2728" s="7"/>
      <c r="H2728" s="1" t="str">
        <f t="shared" si="591"/>
        <v/>
      </c>
      <c r="I2728" s="9" t="str">
        <f ca="1">IF(A2728="","",IF(ROW()&gt;$AA$16+1,AVERAGE(INDIRECT("H" &amp; ROW()-$AA$16+1):H2728),""))</f>
        <v/>
      </c>
      <c r="J2728" s="14" t="str">
        <f t="shared" ca="1" si="592"/>
        <v/>
      </c>
      <c r="K2728" s="14" t="str">
        <f t="shared" ca="1" si="593"/>
        <v/>
      </c>
      <c r="L2728" s="9" t="str">
        <f t="shared" ca="1" si="594"/>
        <v/>
      </c>
      <c r="M2728" s="9" t="str">
        <f t="shared" si="595"/>
        <v/>
      </c>
      <c r="N2728" s="9" t="str">
        <f t="shared" si="596"/>
        <v/>
      </c>
      <c r="O2728" s="9" t="str">
        <f t="shared" si="597"/>
        <v/>
      </c>
      <c r="P2728" s="9" t="str">
        <f t="shared" si="598"/>
        <v/>
      </c>
      <c r="Q2728" s="9" t="str">
        <f t="shared" si="599"/>
        <v/>
      </c>
      <c r="R2728" s="9" t="str">
        <f t="shared" si="600"/>
        <v/>
      </c>
      <c r="S2728" s="9" t="str">
        <f t="shared" si="601"/>
        <v/>
      </c>
      <c r="T2728" s="9" t="str">
        <f t="shared" si="601"/>
        <v/>
      </c>
      <c r="U2728" s="9" t="str">
        <f t="shared" si="589"/>
        <v/>
      </c>
      <c r="V2728" s="6" t="str">
        <f t="shared" si="590"/>
        <v/>
      </c>
      <c r="W2728" s="16" t="str">
        <f ca="1">IF(AND(W2727=U2727,F2728&lt;=U2728),U2728,IF(AND(W2727=U2727,F2728&gt;=U2728),V2728,IF(AND(W2727=V2727,F2728&gt;=V2728),V2728,IF(AND(W2727=V2727,F2728&lt;=V2728),U2728,””))))</f>
        <v/>
      </c>
      <c r="X2728" s="1" t="str">
        <f t="shared" si="588"/>
        <v/>
      </c>
    </row>
    <row r="2729" spans="1:24" ht="17.7">
      <c r="A2729" s="3"/>
      <c r="B2729" s="7"/>
      <c r="H2729" s="1" t="str">
        <f t="shared" si="591"/>
        <v/>
      </c>
      <c r="I2729" s="9" t="str">
        <f ca="1">IF(A2729="","",IF(ROW()&gt;$AA$16+1,AVERAGE(INDIRECT("H" &amp; ROW()-$AA$16+1):H2729),""))</f>
        <v/>
      </c>
      <c r="J2729" s="14" t="str">
        <f t="shared" ca="1" si="592"/>
        <v/>
      </c>
      <c r="K2729" s="14" t="str">
        <f t="shared" ca="1" si="593"/>
        <v/>
      </c>
      <c r="L2729" s="9" t="str">
        <f t="shared" ca="1" si="594"/>
        <v/>
      </c>
      <c r="M2729" s="9" t="str">
        <f t="shared" si="595"/>
        <v/>
      </c>
      <c r="N2729" s="9" t="str">
        <f t="shared" si="596"/>
        <v/>
      </c>
      <c r="O2729" s="9" t="str">
        <f t="shared" si="597"/>
        <v/>
      </c>
      <c r="P2729" s="9" t="str">
        <f t="shared" si="598"/>
        <v/>
      </c>
      <c r="Q2729" s="9" t="str">
        <f t="shared" si="599"/>
        <v/>
      </c>
      <c r="R2729" s="9" t="str">
        <f t="shared" si="600"/>
        <v/>
      </c>
      <c r="S2729" s="9" t="str">
        <f t="shared" si="601"/>
        <v/>
      </c>
      <c r="T2729" s="9" t="str">
        <f t="shared" si="601"/>
        <v/>
      </c>
      <c r="U2729" s="9" t="str">
        <f t="shared" si="589"/>
        <v/>
      </c>
      <c r="V2729" s="6" t="str">
        <f t="shared" si="590"/>
        <v/>
      </c>
      <c r="W2729" s="16" t="str">
        <f ca="1">IF(AND(W2728=U2728,F2729&lt;=U2729),U2729,IF(AND(W2728=U2728,F2729&gt;=U2729),V2729,IF(AND(W2728=V2728,F2729&gt;=V2729),V2729,IF(AND(W2728=V2728,F2729&lt;=V2729),U2729,””))))</f>
        <v/>
      </c>
      <c r="X2729" s="1" t="str">
        <f t="shared" si="588"/>
        <v/>
      </c>
    </row>
    <row r="2730" spans="1:24" ht="17.7">
      <c r="A2730" s="3"/>
      <c r="B2730" s="7"/>
      <c r="H2730" s="1" t="str">
        <f t="shared" si="591"/>
        <v/>
      </c>
      <c r="I2730" s="9" t="str">
        <f ca="1">IF(A2730="","",IF(ROW()&gt;$AA$16+1,AVERAGE(INDIRECT("H" &amp; ROW()-$AA$16+1):H2730),""))</f>
        <v/>
      </c>
      <c r="J2730" s="14" t="str">
        <f t="shared" ca="1" si="592"/>
        <v/>
      </c>
      <c r="K2730" s="14" t="str">
        <f t="shared" ca="1" si="593"/>
        <v/>
      </c>
      <c r="L2730" s="9" t="str">
        <f t="shared" ca="1" si="594"/>
        <v/>
      </c>
      <c r="M2730" s="9" t="str">
        <f t="shared" si="595"/>
        <v/>
      </c>
      <c r="N2730" s="9" t="str">
        <f t="shared" si="596"/>
        <v/>
      </c>
      <c r="O2730" s="9" t="str">
        <f t="shared" si="597"/>
        <v/>
      </c>
      <c r="P2730" s="9" t="str">
        <f t="shared" si="598"/>
        <v/>
      </c>
      <c r="Q2730" s="9" t="str">
        <f t="shared" si="599"/>
        <v/>
      </c>
      <c r="R2730" s="9" t="str">
        <f t="shared" si="600"/>
        <v/>
      </c>
      <c r="S2730" s="9" t="str">
        <f t="shared" si="601"/>
        <v/>
      </c>
      <c r="T2730" s="9" t="str">
        <f t="shared" si="601"/>
        <v/>
      </c>
      <c r="U2730" s="9" t="str">
        <f t="shared" si="589"/>
        <v/>
      </c>
      <c r="V2730" s="6" t="str">
        <f t="shared" si="590"/>
        <v/>
      </c>
      <c r="W2730" s="16" t="str">
        <f ca="1">IF(AND(W2729=U2729,F2730&lt;=U2730),U2730,IF(AND(W2729=U2729,F2730&gt;=U2730),V2730,IF(AND(W2729=V2729,F2730&gt;=V2730),V2730,IF(AND(W2729=V2729,F2730&lt;=V2730),U2730,””))))</f>
        <v/>
      </c>
      <c r="X2730" s="1" t="str">
        <f t="shared" si="588"/>
        <v/>
      </c>
    </row>
    <row r="2731" spans="1:24" ht="17.7">
      <c r="A2731" s="3"/>
      <c r="B2731" s="7"/>
      <c r="H2731" s="1" t="str">
        <f t="shared" si="591"/>
        <v/>
      </c>
      <c r="I2731" s="9" t="str">
        <f ca="1">IF(A2731="","",IF(ROW()&gt;$AA$16+1,AVERAGE(INDIRECT("H" &amp; ROW()-$AA$16+1):H2731),""))</f>
        <v/>
      </c>
      <c r="J2731" s="14" t="str">
        <f t="shared" ca="1" si="592"/>
        <v/>
      </c>
      <c r="K2731" s="14" t="str">
        <f t="shared" ca="1" si="593"/>
        <v/>
      </c>
      <c r="L2731" s="9" t="str">
        <f t="shared" ca="1" si="594"/>
        <v/>
      </c>
      <c r="M2731" s="9" t="str">
        <f t="shared" si="595"/>
        <v/>
      </c>
      <c r="N2731" s="9" t="str">
        <f t="shared" si="596"/>
        <v/>
      </c>
      <c r="O2731" s="9" t="str">
        <f t="shared" si="597"/>
        <v/>
      </c>
      <c r="P2731" s="9" t="str">
        <f t="shared" si="598"/>
        <v/>
      </c>
      <c r="Q2731" s="9" t="str">
        <f t="shared" si="599"/>
        <v/>
      </c>
      <c r="R2731" s="9" t="str">
        <f t="shared" si="600"/>
        <v/>
      </c>
      <c r="S2731" s="9" t="str">
        <f t="shared" si="601"/>
        <v/>
      </c>
      <c r="T2731" s="9" t="str">
        <f t="shared" si="601"/>
        <v/>
      </c>
      <c r="U2731" s="9" t="str">
        <f t="shared" si="589"/>
        <v/>
      </c>
      <c r="V2731" s="6" t="str">
        <f t="shared" si="590"/>
        <v/>
      </c>
      <c r="W2731" s="16" t="str">
        <f ca="1">IF(AND(W2730=U2730,F2731&lt;=U2731),U2731,IF(AND(W2730=U2730,F2731&gt;=U2731),V2731,IF(AND(W2730=V2730,F2731&gt;=V2731),V2731,IF(AND(W2730=V2730,F2731&lt;=V2731),U2731,””))))</f>
        <v/>
      </c>
      <c r="X2731" s="1" t="str">
        <f t="shared" si="588"/>
        <v/>
      </c>
    </row>
    <row r="2732" spans="1:24" ht="17.7">
      <c r="A2732" s="3"/>
      <c r="B2732" s="7"/>
      <c r="H2732" s="1" t="str">
        <f t="shared" si="591"/>
        <v/>
      </c>
      <c r="I2732" s="9" t="str">
        <f ca="1">IF(A2732="","",IF(ROW()&gt;$AA$16+1,AVERAGE(INDIRECT("H" &amp; ROW()-$AA$16+1):H2732),""))</f>
        <v/>
      </c>
      <c r="J2732" s="14" t="str">
        <f t="shared" ca="1" si="592"/>
        <v/>
      </c>
      <c r="K2732" s="14" t="str">
        <f t="shared" ca="1" si="593"/>
        <v/>
      </c>
      <c r="L2732" s="9" t="str">
        <f t="shared" ca="1" si="594"/>
        <v/>
      </c>
      <c r="M2732" s="9" t="str">
        <f t="shared" si="595"/>
        <v/>
      </c>
      <c r="N2732" s="9" t="str">
        <f t="shared" si="596"/>
        <v/>
      </c>
      <c r="O2732" s="9" t="str">
        <f t="shared" si="597"/>
        <v/>
      </c>
      <c r="P2732" s="9" t="str">
        <f t="shared" si="598"/>
        <v/>
      </c>
      <c r="Q2732" s="9" t="str">
        <f t="shared" si="599"/>
        <v/>
      </c>
      <c r="R2732" s="9" t="str">
        <f t="shared" si="600"/>
        <v/>
      </c>
      <c r="S2732" s="9" t="str">
        <f t="shared" si="601"/>
        <v/>
      </c>
      <c r="T2732" s="9" t="str">
        <f t="shared" si="601"/>
        <v/>
      </c>
      <c r="U2732" s="9" t="str">
        <f t="shared" si="589"/>
        <v/>
      </c>
      <c r="V2732" s="6" t="str">
        <f t="shared" si="590"/>
        <v/>
      </c>
      <c r="W2732" s="16" t="str">
        <f ca="1">IF(AND(W2731=U2731,F2732&lt;=U2732),U2732,IF(AND(W2731=U2731,F2732&gt;=U2732),V2732,IF(AND(W2731=V2731,F2732&gt;=V2732),V2732,IF(AND(W2731=V2731,F2732&lt;=V2732),U2732,””))))</f>
        <v/>
      </c>
      <c r="X2732" s="1" t="str">
        <f t="shared" si="588"/>
        <v/>
      </c>
    </row>
    <row r="2733" spans="1:24" ht="17.7">
      <c r="A2733" s="3"/>
      <c r="B2733" s="7"/>
      <c r="H2733" s="1" t="str">
        <f t="shared" si="591"/>
        <v/>
      </c>
      <c r="I2733" s="9" t="str">
        <f ca="1">IF(A2733="","",IF(ROW()&gt;$AA$16+1,AVERAGE(INDIRECT("H" &amp; ROW()-$AA$16+1):H2733),""))</f>
        <v/>
      </c>
      <c r="J2733" s="14" t="str">
        <f t="shared" ca="1" si="592"/>
        <v/>
      </c>
      <c r="K2733" s="14" t="str">
        <f t="shared" ca="1" si="593"/>
        <v/>
      </c>
      <c r="L2733" s="9" t="str">
        <f t="shared" ca="1" si="594"/>
        <v/>
      </c>
      <c r="M2733" s="9" t="str">
        <f t="shared" si="595"/>
        <v/>
      </c>
      <c r="N2733" s="9" t="str">
        <f t="shared" si="596"/>
        <v/>
      </c>
      <c r="O2733" s="9" t="str">
        <f t="shared" si="597"/>
        <v/>
      </c>
      <c r="P2733" s="9" t="str">
        <f t="shared" si="598"/>
        <v/>
      </c>
      <c r="Q2733" s="9" t="str">
        <f t="shared" si="599"/>
        <v/>
      </c>
      <c r="R2733" s="9" t="str">
        <f t="shared" si="600"/>
        <v/>
      </c>
      <c r="S2733" s="9" t="str">
        <f t="shared" si="601"/>
        <v/>
      </c>
      <c r="T2733" s="9" t="str">
        <f t="shared" si="601"/>
        <v/>
      </c>
      <c r="U2733" s="9" t="str">
        <f t="shared" si="589"/>
        <v/>
      </c>
      <c r="V2733" s="6" t="str">
        <f t="shared" si="590"/>
        <v/>
      </c>
      <c r="W2733" s="16" t="str">
        <f ca="1">IF(AND(W2732=U2732,F2733&lt;=U2733),U2733,IF(AND(W2732=U2732,F2733&gt;=U2733),V2733,IF(AND(W2732=V2732,F2733&gt;=V2733),V2733,IF(AND(W2732=V2732,F2733&lt;=V2733),U2733,””))))</f>
        <v/>
      </c>
      <c r="X2733" s="1" t="str">
        <f t="shared" si="588"/>
        <v/>
      </c>
    </row>
    <row r="2734" spans="1:24" ht="17.7">
      <c r="A2734" s="3"/>
      <c r="B2734" s="7"/>
      <c r="H2734" s="1" t="str">
        <f t="shared" si="591"/>
        <v/>
      </c>
      <c r="I2734" s="9" t="str">
        <f ca="1">IF(A2734="","",IF(ROW()&gt;$AA$16+1,AVERAGE(INDIRECT("H" &amp; ROW()-$AA$16+1):H2734),""))</f>
        <v/>
      </c>
      <c r="J2734" s="14" t="str">
        <f t="shared" ca="1" si="592"/>
        <v/>
      </c>
      <c r="K2734" s="14" t="str">
        <f t="shared" ca="1" si="593"/>
        <v/>
      </c>
      <c r="L2734" s="9" t="str">
        <f t="shared" ca="1" si="594"/>
        <v/>
      </c>
      <c r="M2734" s="9" t="str">
        <f t="shared" si="595"/>
        <v/>
      </c>
      <c r="N2734" s="9" t="str">
        <f t="shared" si="596"/>
        <v/>
      </c>
      <c r="O2734" s="9" t="str">
        <f t="shared" si="597"/>
        <v/>
      </c>
      <c r="P2734" s="9" t="str">
        <f t="shared" si="598"/>
        <v/>
      </c>
      <c r="Q2734" s="9" t="str">
        <f t="shared" si="599"/>
        <v/>
      </c>
      <c r="R2734" s="9" t="str">
        <f t="shared" si="600"/>
        <v/>
      </c>
      <c r="S2734" s="9" t="str">
        <f t="shared" si="601"/>
        <v/>
      </c>
      <c r="T2734" s="9" t="str">
        <f t="shared" si="601"/>
        <v/>
      </c>
      <c r="U2734" s="9" t="str">
        <f t="shared" si="589"/>
        <v/>
      </c>
      <c r="V2734" s="6" t="str">
        <f t="shared" si="590"/>
        <v/>
      </c>
      <c r="W2734" s="16" t="str">
        <f ca="1">IF(AND(W2733=U2733,F2734&lt;=U2734),U2734,IF(AND(W2733=U2733,F2734&gt;=U2734),V2734,IF(AND(W2733=V2733,F2734&gt;=V2734),V2734,IF(AND(W2733=V2733,F2734&lt;=V2734),U2734,””))))</f>
        <v/>
      </c>
      <c r="X2734" s="1" t="str">
        <f t="shared" si="588"/>
        <v/>
      </c>
    </row>
    <row r="2735" spans="1:24" ht="17.7">
      <c r="A2735" s="3"/>
      <c r="B2735" s="7"/>
      <c r="H2735" s="1" t="str">
        <f t="shared" si="591"/>
        <v/>
      </c>
      <c r="I2735" s="9" t="str">
        <f ca="1">IF(A2735="","",IF(ROW()&gt;$AA$16+1,AVERAGE(INDIRECT("H" &amp; ROW()-$AA$16+1):H2735),""))</f>
        <v/>
      </c>
      <c r="J2735" s="14" t="str">
        <f t="shared" ca="1" si="592"/>
        <v/>
      </c>
      <c r="K2735" s="14" t="str">
        <f t="shared" ca="1" si="593"/>
        <v/>
      </c>
      <c r="L2735" s="9" t="str">
        <f t="shared" ca="1" si="594"/>
        <v/>
      </c>
      <c r="M2735" s="9" t="str">
        <f t="shared" si="595"/>
        <v/>
      </c>
      <c r="N2735" s="9" t="str">
        <f t="shared" si="596"/>
        <v/>
      </c>
      <c r="O2735" s="9" t="str">
        <f t="shared" si="597"/>
        <v/>
      </c>
      <c r="P2735" s="9" t="str">
        <f t="shared" si="598"/>
        <v/>
      </c>
      <c r="Q2735" s="9" t="str">
        <f t="shared" si="599"/>
        <v/>
      </c>
      <c r="R2735" s="9" t="str">
        <f t="shared" si="600"/>
        <v/>
      </c>
      <c r="S2735" s="9" t="str">
        <f t="shared" si="601"/>
        <v/>
      </c>
      <c r="T2735" s="9" t="str">
        <f t="shared" si="601"/>
        <v/>
      </c>
      <c r="U2735" s="9" t="str">
        <f t="shared" si="589"/>
        <v/>
      </c>
      <c r="V2735" s="6" t="str">
        <f t="shared" si="590"/>
        <v/>
      </c>
      <c r="W2735" s="16" t="str">
        <f ca="1">IF(AND(W2734=U2734,F2735&lt;=U2735),U2735,IF(AND(W2734=U2734,F2735&gt;=U2735),V2735,IF(AND(W2734=V2734,F2735&gt;=V2735),V2735,IF(AND(W2734=V2734,F2735&lt;=V2735),U2735,””))))</f>
        <v/>
      </c>
      <c r="X2735" s="1" t="str">
        <f t="shared" si="588"/>
        <v/>
      </c>
    </row>
    <row r="2736" spans="1:24" ht="17.7">
      <c r="A2736" s="3"/>
      <c r="B2736" s="7"/>
      <c r="H2736" s="1" t="str">
        <f t="shared" si="591"/>
        <v/>
      </c>
      <c r="I2736" s="9" t="str">
        <f ca="1">IF(A2736="","",IF(ROW()&gt;$AA$16+1,AVERAGE(INDIRECT("H" &amp; ROW()-$AA$16+1):H2736),""))</f>
        <v/>
      </c>
      <c r="J2736" s="14" t="str">
        <f t="shared" ca="1" si="592"/>
        <v/>
      </c>
      <c r="K2736" s="14" t="str">
        <f t="shared" ca="1" si="593"/>
        <v/>
      </c>
      <c r="L2736" s="9" t="str">
        <f t="shared" ca="1" si="594"/>
        <v/>
      </c>
      <c r="M2736" s="9" t="str">
        <f t="shared" si="595"/>
        <v/>
      </c>
      <c r="N2736" s="9" t="str">
        <f t="shared" si="596"/>
        <v/>
      </c>
      <c r="O2736" s="9" t="str">
        <f t="shared" si="597"/>
        <v/>
      </c>
      <c r="P2736" s="9" t="str">
        <f t="shared" si="598"/>
        <v/>
      </c>
      <c r="Q2736" s="9" t="str">
        <f t="shared" si="599"/>
        <v/>
      </c>
      <c r="R2736" s="9" t="str">
        <f t="shared" si="600"/>
        <v/>
      </c>
      <c r="S2736" s="9" t="str">
        <f t="shared" si="601"/>
        <v/>
      </c>
      <c r="T2736" s="9" t="str">
        <f t="shared" si="601"/>
        <v/>
      </c>
      <c r="U2736" s="9" t="str">
        <f t="shared" si="589"/>
        <v/>
      </c>
      <c r="V2736" s="6" t="str">
        <f t="shared" si="590"/>
        <v/>
      </c>
      <c r="W2736" s="16" t="str">
        <f ca="1">IF(AND(W2735=U2735,F2736&lt;=U2736),U2736,IF(AND(W2735=U2735,F2736&gt;=U2736),V2736,IF(AND(W2735=V2735,F2736&gt;=V2736),V2736,IF(AND(W2735=V2735,F2736&lt;=V2736),U2736,””))))</f>
        <v/>
      </c>
      <c r="X2736" s="1" t="str">
        <f t="shared" si="588"/>
        <v/>
      </c>
    </row>
    <row r="2737" spans="1:24" ht="17.7">
      <c r="A2737" s="3"/>
      <c r="B2737" s="7"/>
      <c r="H2737" s="1" t="str">
        <f t="shared" si="591"/>
        <v/>
      </c>
      <c r="I2737" s="9" t="str">
        <f ca="1">IF(A2737="","",IF(ROW()&gt;$AA$16+1,AVERAGE(INDIRECT("H" &amp; ROW()-$AA$16+1):H2737),""))</f>
        <v/>
      </c>
      <c r="J2737" s="14" t="str">
        <f t="shared" ca="1" si="592"/>
        <v/>
      </c>
      <c r="K2737" s="14" t="str">
        <f t="shared" ca="1" si="593"/>
        <v/>
      </c>
      <c r="L2737" s="9" t="str">
        <f t="shared" ca="1" si="594"/>
        <v/>
      </c>
      <c r="M2737" s="9" t="str">
        <f t="shared" si="595"/>
        <v/>
      </c>
      <c r="N2737" s="9" t="str">
        <f t="shared" si="596"/>
        <v/>
      </c>
      <c r="O2737" s="9" t="str">
        <f t="shared" si="597"/>
        <v/>
      </c>
      <c r="P2737" s="9" t="str">
        <f t="shared" si="598"/>
        <v/>
      </c>
      <c r="Q2737" s="9" t="str">
        <f t="shared" si="599"/>
        <v/>
      </c>
      <c r="R2737" s="9" t="str">
        <f t="shared" si="600"/>
        <v/>
      </c>
      <c r="S2737" s="9" t="str">
        <f t="shared" si="601"/>
        <v/>
      </c>
      <c r="T2737" s="9" t="str">
        <f t="shared" si="601"/>
        <v/>
      </c>
      <c r="U2737" s="9" t="str">
        <f t="shared" si="589"/>
        <v/>
      </c>
      <c r="V2737" s="6" t="str">
        <f t="shared" si="590"/>
        <v/>
      </c>
      <c r="W2737" s="16" t="str">
        <f ca="1">IF(AND(W2736=U2736,F2737&lt;=U2737),U2737,IF(AND(W2736=U2736,F2737&gt;=U2737),V2737,IF(AND(W2736=V2736,F2737&gt;=V2737),V2737,IF(AND(W2736=V2736,F2737&lt;=V2737),U2737,””))))</f>
        <v/>
      </c>
      <c r="X2737" s="1" t="str">
        <f t="shared" si="588"/>
        <v/>
      </c>
    </row>
    <row r="2738" spans="1:24" ht="17.7">
      <c r="A2738" s="3"/>
      <c r="B2738" s="7"/>
      <c r="H2738" s="1" t="str">
        <f t="shared" si="591"/>
        <v/>
      </c>
      <c r="I2738" s="9" t="str">
        <f ca="1">IF(A2738="","",IF(ROW()&gt;$AA$16+1,AVERAGE(INDIRECT("H" &amp; ROW()-$AA$16+1):H2738),""))</f>
        <v/>
      </c>
      <c r="J2738" s="14" t="str">
        <f t="shared" ca="1" si="592"/>
        <v/>
      </c>
      <c r="K2738" s="14" t="str">
        <f t="shared" ca="1" si="593"/>
        <v/>
      </c>
      <c r="L2738" s="9" t="str">
        <f t="shared" ca="1" si="594"/>
        <v/>
      </c>
      <c r="M2738" s="9" t="str">
        <f t="shared" si="595"/>
        <v/>
      </c>
      <c r="N2738" s="9" t="str">
        <f t="shared" si="596"/>
        <v/>
      </c>
      <c r="O2738" s="9" t="str">
        <f t="shared" si="597"/>
        <v/>
      </c>
      <c r="P2738" s="9" t="str">
        <f t="shared" si="598"/>
        <v/>
      </c>
      <c r="Q2738" s="9" t="str">
        <f t="shared" si="599"/>
        <v/>
      </c>
      <c r="R2738" s="9" t="str">
        <f t="shared" si="600"/>
        <v/>
      </c>
      <c r="S2738" s="9" t="str">
        <f t="shared" si="601"/>
        <v/>
      </c>
      <c r="T2738" s="9" t="str">
        <f t="shared" si="601"/>
        <v/>
      </c>
      <c r="U2738" s="9" t="str">
        <f t="shared" si="589"/>
        <v/>
      </c>
      <c r="V2738" s="6" t="str">
        <f t="shared" si="590"/>
        <v/>
      </c>
      <c r="W2738" s="16" t="str">
        <f ca="1">IF(AND(W2737=U2737,F2738&lt;=U2738),U2738,IF(AND(W2737=U2737,F2738&gt;=U2738),V2738,IF(AND(W2737=V2737,F2738&gt;=V2738),V2738,IF(AND(W2737=V2737,F2738&lt;=V2738),U2738,””))))</f>
        <v/>
      </c>
      <c r="X2738" s="1" t="str">
        <f t="shared" si="588"/>
        <v/>
      </c>
    </row>
    <row r="2739" spans="1:24" ht="17.7">
      <c r="A2739" s="3"/>
      <c r="B2739" s="7"/>
      <c r="H2739" s="1" t="str">
        <f t="shared" si="591"/>
        <v/>
      </c>
      <c r="I2739" s="9" t="str">
        <f ca="1">IF(A2739="","",IF(ROW()&gt;$AA$16+1,AVERAGE(INDIRECT("H" &amp; ROW()-$AA$16+1):H2739),""))</f>
        <v/>
      </c>
      <c r="J2739" s="14" t="str">
        <f t="shared" ca="1" si="592"/>
        <v/>
      </c>
      <c r="K2739" s="14" t="str">
        <f t="shared" ca="1" si="593"/>
        <v/>
      </c>
      <c r="L2739" s="9" t="str">
        <f t="shared" ca="1" si="594"/>
        <v/>
      </c>
      <c r="M2739" s="9" t="str">
        <f t="shared" si="595"/>
        <v/>
      </c>
      <c r="N2739" s="9" t="str">
        <f t="shared" si="596"/>
        <v/>
      </c>
      <c r="O2739" s="9" t="str">
        <f t="shared" si="597"/>
        <v/>
      </c>
      <c r="P2739" s="9" t="str">
        <f t="shared" si="598"/>
        <v/>
      </c>
      <c r="Q2739" s="9" t="str">
        <f t="shared" si="599"/>
        <v/>
      </c>
      <c r="R2739" s="9" t="str">
        <f t="shared" si="600"/>
        <v/>
      </c>
      <c r="S2739" s="9" t="str">
        <f t="shared" si="601"/>
        <v/>
      </c>
      <c r="T2739" s="9" t="str">
        <f t="shared" si="601"/>
        <v/>
      </c>
      <c r="U2739" s="9" t="str">
        <f t="shared" si="589"/>
        <v/>
      </c>
      <c r="V2739" s="6" t="str">
        <f t="shared" si="590"/>
        <v/>
      </c>
      <c r="W2739" s="16" t="str">
        <f ca="1">IF(AND(W2738=U2738,F2739&lt;=U2739),U2739,IF(AND(W2738=U2738,F2739&gt;=U2739),V2739,IF(AND(W2738=V2738,F2739&gt;=V2739),V2739,IF(AND(W2738=V2738,F2739&lt;=V2739),U2739,””))))</f>
        <v/>
      </c>
      <c r="X2739" s="1" t="str">
        <f t="shared" si="588"/>
        <v/>
      </c>
    </row>
    <row r="2740" spans="1:24" ht="17.7">
      <c r="A2740" s="3"/>
      <c r="B2740" s="7"/>
      <c r="H2740" s="1" t="str">
        <f t="shared" si="591"/>
        <v/>
      </c>
      <c r="I2740" s="9" t="str">
        <f ca="1">IF(A2740="","",IF(ROW()&gt;$AA$16+1,AVERAGE(INDIRECT("H" &amp; ROW()-$AA$16+1):H2740),""))</f>
        <v/>
      </c>
      <c r="J2740" s="14" t="str">
        <f t="shared" ca="1" si="592"/>
        <v/>
      </c>
      <c r="K2740" s="14" t="str">
        <f t="shared" ca="1" si="593"/>
        <v/>
      </c>
      <c r="L2740" s="9" t="str">
        <f t="shared" ca="1" si="594"/>
        <v/>
      </c>
      <c r="M2740" s="9" t="str">
        <f t="shared" si="595"/>
        <v/>
      </c>
      <c r="N2740" s="9" t="str">
        <f t="shared" si="596"/>
        <v/>
      </c>
      <c r="O2740" s="9" t="str">
        <f t="shared" si="597"/>
        <v/>
      </c>
      <c r="P2740" s="9" t="str">
        <f t="shared" si="598"/>
        <v/>
      </c>
      <c r="Q2740" s="9" t="str">
        <f t="shared" si="599"/>
        <v/>
      </c>
      <c r="R2740" s="9" t="str">
        <f t="shared" si="600"/>
        <v/>
      </c>
      <c r="S2740" s="9" t="str">
        <f t="shared" si="601"/>
        <v/>
      </c>
      <c r="T2740" s="9" t="str">
        <f t="shared" si="601"/>
        <v/>
      </c>
      <c r="U2740" s="9" t="str">
        <f t="shared" si="589"/>
        <v/>
      </c>
      <c r="V2740" s="6" t="str">
        <f t="shared" si="590"/>
        <v/>
      </c>
      <c r="W2740" s="16" t="str">
        <f ca="1">IF(AND(W2739=U2739,F2740&lt;=U2740),U2740,IF(AND(W2739=U2739,F2740&gt;=U2740),V2740,IF(AND(W2739=V2739,F2740&gt;=V2740),V2740,IF(AND(W2739=V2739,F2740&lt;=V2740),U2740,””))))</f>
        <v/>
      </c>
      <c r="X2740" s="1" t="str">
        <f t="shared" si="588"/>
        <v/>
      </c>
    </row>
    <row r="2741" spans="1:24" ht="17.7">
      <c r="A2741" s="3"/>
      <c r="B2741" s="7"/>
      <c r="H2741" s="1" t="str">
        <f t="shared" si="591"/>
        <v/>
      </c>
      <c r="I2741" s="9" t="str">
        <f ca="1">IF(A2741="","",IF(ROW()&gt;$AA$16+1,AVERAGE(INDIRECT("H" &amp; ROW()-$AA$16+1):H2741),""))</f>
        <v/>
      </c>
      <c r="J2741" s="14" t="str">
        <f t="shared" ca="1" si="592"/>
        <v/>
      </c>
      <c r="K2741" s="14" t="str">
        <f t="shared" ca="1" si="593"/>
        <v/>
      </c>
      <c r="L2741" s="9" t="str">
        <f t="shared" ca="1" si="594"/>
        <v/>
      </c>
      <c r="M2741" s="9" t="str">
        <f t="shared" si="595"/>
        <v/>
      </c>
      <c r="N2741" s="9" t="str">
        <f t="shared" si="596"/>
        <v/>
      </c>
      <c r="O2741" s="9" t="str">
        <f t="shared" si="597"/>
        <v/>
      </c>
      <c r="P2741" s="9" t="str">
        <f t="shared" si="598"/>
        <v/>
      </c>
      <c r="Q2741" s="9" t="str">
        <f t="shared" si="599"/>
        <v/>
      </c>
      <c r="R2741" s="9" t="str">
        <f t="shared" si="600"/>
        <v/>
      </c>
      <c r="S2741" s="9" t="str">
        <f t="shared" si="601"/>
        <v/>
      </c>
      <c r="T2741" s="9" t="str">
        <f t="shared" si="601"/>
        <v/>
      </c>
      <c r="U2741" s="9" t="str">
        <f t="shared" si="589"/>
        <v/>
      </c>
      <c r="V2741" s="6" t="str">
        <f t="shared" si="590"/>
        <v/>
      </c>
      <c r="W2741" s="16" t="str">
        <f ca="1">IF(AND(W2740=U2740,F2741&lt;=U2741),U2741,IF(AND(W2740=U2740,F2741&gt;=U2741),V2741,IF(AND(W2740=V2740,F2741&gt;=V2741),V2741,IF(AND(W2740=V2740,F2741&lt;=V2741),U2741,””))))</f>
        <v/>
      </c>
      <c r="X2741" s="1" t="str">
        <f t="shared" si="588"/>
        <v/>
      </c>
    </row>
    <row r="2742" spans="1:24" ht="17.7">
      <c r="A2742" s="3"/>
      <c r="B2742" s="7"/>
      <c r="H2742" s="1" t="str">
        <f t="shared" si="591"/>
        <v/>
      </c>
      <c r="I2742" s="9" t="str">
        <f ca="1">IF(A2742="","",IF(ROW()&gt;$AA$16+1,AVERAGE(INDIRECT("H" &amp; ROW()-$AA$16+1):H2742),""))</f>
        <v/>
      </c>
      <c r="J2742" s="14" t="str">
        <f t="shared" ca="1" si="592"/>
        <v/>
      </c>
      <c r="K2742" s="14" t="str">
        <f t="shared" ca="1" si="593"/>
        <v/>
      </c>
      <c r="L2742" s="9" t="str">
        <f t="shared" ca="1" si="594"/>
        <v/>
      </c>
      <c r="M2742" s="9" t="str">
        <f t="shared" si="595"/>
        <v/>
      </c>
      <c r="N2742" s="9" t="str">
        <f t="shared" si="596"/>
        <v/>
      </c>
      <c r="O2742" s="9" t="str">
        <f t="shared" si="597"/>
        <v/>
      </c>
      <c r="P2742" s="9" t="str">
        <f t="shared" si="598"/>
        <v/>
      </c>
      <c r="Q2742" s="9" t="str">
        <f t="shared" si="599"/>
        <v/>
      </c>
      <c r="R2742" s="9" t="str">
        <f t="shared" si="600"/>
        <v/>
      </c>
      <c r="S2742" s="9" t="str">
        <f t="shared" si="601"/>
        <v/>
      </c>
      <c r="T2742" s="9" t="str">
        <f t="shared" si="601"/>
        <v/>
      </c>
      <c r="U2742" s="9" t="str">
        <f t="shared" si="589"/>
        <v/>
      </c>
      <c r="V2742" s="6" t="str">
        <f t="shared" si="590"/>
        <v/>
      </c>
      <c r="W2742" s="16" t="str">
        <f ca="1">IF(AND(W2741=U2741,F2742&lt;=U2742),U2742,IF(AND(W2741=U2741,F2742&gt;=U2742),V2742,IF(AND(W2741=V2741,F2742&gt;=V2742),V2742,IF(AND(W2741=V2741,F2742&lt;=V2742),U2742,””))))</f>
        <v/>
      </c>
      <c r="X2742" s="1" t="str">
        <f t="shared" si="588"/>
        <v/>
      </c>
    </row>
    <row r="2743" spans="1:24" ht="17.7">
      <c r="A2743" s="3"/>
      <c r="B2743" s="7"/>
      <c r="H2743" s="1" t="str">
        <f t="shared" si="591"/>
        <v/>
      </c>
      <c r="I2743" s="9" t="str">
        <f ca="1">IF(A2743="","",IF(ROW()&gt;$AA$16+1,AVERAGE(INDIRECT("H" &amp; ROW()-$AA$16+1):H2743),""))</f>
        <v/>
      </c>
      <c r="J2743" s="14" t="str">
        <f t="shared" ca="1" si="592"/>
        <v/>
      </c>
      <c r="K2743" s="14" t="str">
        <f t="shared" ca="1" si="593"/>
        <v/>
      </c>
      <c r="L2743" s="9" t="str">
        <f t="shared" ca="1" si="594"/>
        <v/>
      </c>
      <c r="M2743" s="9" t="str">
        <f t="shared" si="595"/>
        <v/>
      </c>
      <c r="N2743" s="9" t="str">
        <f t="shared" si="596"/>
        <v/>
      </c>
      <c r="O2743" s="9" t="str">
        <f t="shared" si="597"/>
        <v/>
      </c>
      <c r="P2743" s="9" t="str">
        <f t="shared" si="598"/>
        <v/>
      </c>
      <c r="Q2743" s="9" t="str">
        <f t="shared" si="599"/>
        <v/>
      </c>
      <c r="R2743" s="9" t="str">
        <f t="shared" si="600"/>
        <v/>
      </c>
      <c r="S2743" s="9" t="str">
        <f t="shared" si="601"/>
        <v/>
      </c>
      <c r="T2743" s="9" t="str">
        <f t="shared" si="601"/>
        <v/>
      </c>
      <c r="U2743" s="9" t="str">
        <f t="shared" si="589"/>
        <v/>
      </c>
      <c r="V2743" s="6" t="str">
        <f t="shared" si="590"/>
        <v/>
      </c>
      <c r="W2743" s="16" t="str">
        <f ca="1">IF(AND(W2742=U2742,F2743&lt;=U2743),U2743,IF(AND(W2742=U2742,F2743&gt;=U2743),V2743,IF(AND(W2742=V2742,F2743&gt;=V2743),V2743,IF(AND(W2742=V2742,F2743&lt;=V2743),U2743,””))))</f>
        <v/>
      </c>
      <c r="X2743" s="1" t="str">
        <f t="shared" si="588"/>
        <v/>
      </c>
    </row>
    <row r="2744" spans="1:24" ht="17.7">
      <c r="A2744" s="3"/>
      <c r="B2744" s="7"/>
      <c r="H2744" s="1" t="str">
        <f t="shared" si="591"/>
        <v/>
      </c>
      <c r="I2744" s="9" t="str">
        <f ca="1">IF(A2744="","",IF(ROW()&gt;$AA$16+1,AVERAGE(INDIRECT("H" &amp; ROW()-$AA$16+1):H2744),""))</f>
        <v/>
      </c>
      <c r="J2744" s="14" t="str">
        <f t="shared" ca="1" si="592"/>
        <v/>
      </c>
      <c r="K2744" s="14" t="str">
        <f t="shared" ca="1" si="593"/>
        <v/>
      </c>
      <c r="L2744" s="9" t="str">
        <f t="shared" ca="1" si="594"/>
        <v/>
      </c>
      <c r="M2744" s="9" t="str">
        <f t="shared" si="595"/>
        <v/>
      </c>
      <c r="N2744" s="9" t="str">
        <f t="shared" si="596"/>
        <v/>
      </c>
      <c r="O2744" s="9" t="str">
        <f t="shared" si="597"/>
        <v/>
      </c>
      <c r="P2744" s="9" t="str">
        <f t="shared" si="598"/>
        <v/>
      </c>
      <c r="Q2744" s="9" t="str">
        <f t="shared" si="599"/>
        <v/>
      </c>
      <c r="R2744" s="9" t="str">
        <f t="shared" si="600"/>
        <v/>
      </c>
      <c r="S2744" s="9" t="str">
        <f t="shared" si="601"/>
        <v/>
      </c>
      <c r="T2744" s="9" t="str">
        <f t="shared" si="601"/>
        <v/>
      </c>
      <c r="U2744" s="9" t="str">
        <f t="shared" si="589"/>
        <v/>
      </c>
      <c r="V2744" s="6" t="str">
        <f t="shared" si="590"/>
        <v/>
      </c>
      <c r="W2744" s="16" t="str">
        <f ca="1">IF(AND(W2743=U2743,F2744&lt;=U2744),U2744,IF(AND(W2743=U2743,F2744&gt;=U2744),V2744,IF(AND(W2743=V2743,F2744&gt;=V2744),V2744,IF(AND(W2743=V2743,F2744&lt;=V2744),U2744,””))))</f>
        <v/>
      </c>
      <c r="X2744" s="1" t="str">
        <f t="shared" si="588"/>
        <v/>
      </c>
    </row>
    <row r="2745" spans="1:24" ht="17.7">
      <c r="A2745" s="3"/>
      <c r="B2745" s="7"/>
      <c r="H2745" s="1" t="str">
        <f t="shared" si="591"/>
        <v/>
      </c>
      <c r="I2745" s="9" t="str">
        <f ca="1">IF(A2745="","",IF(ROW()&gt;$AA$16+1,AVERAGE(INDIRECT("H" &amp; ROW()-$AA$16+1):H2745),""))</f>
        <v/>
      </c>
      <c r="J2745" s="14" t="str">
        <f t="shared" ca="1" si="592"/>
        <v/>
      </c>
      <c r="K2745" s="14" t="str">
        <f t="shared" ca="1" si="593"/>
        <v/>
      </c>
      <c r="L2745" s="9" t="str">
        <f t="shared" ca="1" si="594"/>
        <v/>
      </c>
      <c r="M2745" s="9" t="str">
        <f t="shared" si="595"/>
        <v/>
      </c>
      <c r="N2745" s="9" t="str">
        <f t="shared" si="596"/>
        <v/>
      </c>
      <c r="O2745" s="9" t="str">
        <f t="shared" si="597"/>
        <v/>
      </c>
      <c r="P2745" s="9" t="str">
        <f t="shared" si="598"/>
        <v/>
      </c>
      <c r="Q2745" s="9" t="str">
        <f t="shared" si="599"/>
        <v/>
      </c>
      <c r="R2745" s="9" t="str">
        <f t="shared" si="600"/>
        <v/>
      </c>
      <c r="S2745" s="9" t="str">
        <f t="shared" si="601"/>
        <v/>
      </c>
      <c r="T2745" s="9" t="str">
        <f t="shared" si="601"/>
        <v/>
      </c>
      <c r="U2745" s="9" t="str">
        <f t="shared" si="589"/>
        <v/>
      </c>
      <c r="V2745" s="6" t="str">
        <f t="shared" si="590"/>
        <v/>
      </c>
      <c r="W2745" s="16" t="str">
        <f ca="1">IF(AND(W2744=U2744,F2745&lt;=U2745),U2745,IF(AND(W2744=U2744,F2745&gt;=U2745),V2745,IF(AND(W2744=V2744,F2745&gt;=V2745),V2745,IF(AND(W2744=V2744,F2745&lt;=V2745),U2745,””))))</f>
        <v/>
      </c>
      <c r="X2745" s="1" t="str">
        <f t="shared" si="588"/>
        <v/>
      </c>
    </row>
    <row r="2746" spans="1:24" ht="17.7">
      <c r="A2746" s="3"/>
      <c r="B2746" s="7"/>
      <c r="H2746" s="1" t="str">
        <f t="shared" si="591"/>
        <v/>
      </c>
      <c r="I2746" s="9" t="str">
        <f ca="1">IF(A2746="","",IF(ROW()&gt;$AA$16+1,AVERAGE(INDIRECT("H" &amp; ROW()-$AA$16+1):H2746),""))</f>
        <v/>
      </c>
      <c r="J2746" s="14" t="str">
        <f t="shared" ca="1" si="592"/>
        <v/>
      </c>
      <c r="K2746" s="14" t="str">
        <f t="shared" ca="1" si="593"/>
        <v/>
      </c>
      <c r="L2746" s="9" t="str">
        <f t="shared" ca="1" si="594"/>
        <v/>
      </c>
      <c r="M2746" s="9" t="str">
        <f t="shared" si="595"/>
        <v/>
      </c>
      <c r="N2746" s="9" t="str">
        <f t="shared" si="596"/>
        <v/>
      </c>
      <c r="O2746" s="9" t="str">
        <f t="shared" si="597"/>
        <v/>
      </c>
      <c r="P2746" s="9" t="str">
        <f t="shared" si="598"/>
        <v/>
      </c>
      <c r="Q2746" s="9" t="str">
        <f t="shared" si="599"/>
        <v/>
      </c>
      <c r="R2746" s="9" t="str">
        <f t="shared" si="600"/>
        <v/>
      </c>
      <c r="S2746" s="9" t="str">
        <f t="shared" si="601"/>
        <v/>
      </c>
      <c r="T2746" s="9" t="str">
        <f t="shared" si="601"/>
        <v/>
      </c>
      <c r="U2746" s="9" t="str">
        <f t="shared" si="589"/>
        <v/>
      </c>
      <c r="V2746" s="6" t="str">
        <f t="shared" si="590"/>
        <v/>
      </c>
      <c r="W2746" s="16" t="str">
        <f ca="1">IF(AND(W2745=U2745,F2746&lt;=U2746),U2746,IF(AND(W2745=U2745,F2746&gt;=U2746),V2746,IF(AND(W2745=V2745,F2746&gt;=V2746),V2746,IF(AND(W2745=V2745,F2746&lt;=V2746),U2746,””))))</f>
        <v/>
      </c>
      <c r="X2746" s="1" t="str">
        <f t="shared" si="588"/>
        <v/>
      </c>
    </row>
    <row r="2747" spans="1:24" ht="17.7">
      <c r="A2747" s="3"/>
      <c r="B2747" s="7"/>
      <c r="H2747" s="1" t="str">
        <f t="shared" si="591"/>
        <v/>
      </c>
      <c r="I2747" s="9" t="str">
        <f ca="1">IF(A2747="","",IF(ROW()&gt;$AA$16+1,AVERAGE(INDIRECT("H" &amp; ROW()-$AA$16+1):H2747),""))</f>
        <v/>
      </c>
      <c r="J2747" s="14" t="str">
        <f t="shared" ca="1" si="592"/>
        <v/>
      </c>
      <c r="K2747" s="14" t="str">
        <f t="shared" ca="1" si="593"/>
        <v/>
      </c>
      <c r="L2747" s="9" t="str">
        <f t="shared" ca="1" si="594"/>
        <v/>
      </c>
      <c r="M2747" s="9" t="str">
        <f t="shared" si="595"/>
        <v/>
      </c>
      <c r="N2747" s="9" t="str">
        <f t="shared" si="596"/>
        <v/>
      </c>
      <c r="O2747" s="9" t="str">
        <f t="shared" si="597"/>
        <v/>
      </c>
      <c r="P2747" s="9" t="str">
        <f t="shared" si="598"/>
        <v/>
      </c>
      <c r="Q2747" s="9" t="str">
        <f t="shared" si="599"/>
        <v/>
      </c>
      <c r="R2747" s="9" t="str">
        <f t="shared" si="600"/>
        <v/>
      </c>
      <c r="S2747" s="9" t="str">
        <f t="shared" si="601"/>
        <v/>
      </c>
      <c r="T2747" s="9" t="str">
        <f t="shared" si="601"/>
        <v/>
      </c>
      <c r="U2747" s="9" t="str">
        <f t="shared" si="589"/>
        <v/>
      </c>
      <c r="V2747" s="6" t="str">
        <f t="shared" si="590"/>
        <v/>
      </c>
      <c r="W2747" s="16" t="str">
        <f ca="1">IF(AND(W2746=U2746,F2747&lt;=U2747),U2747,IF(AND(W2746=U2746,F2747&gt;=U2747),V2747,IF(AND(W2746=V2746,F2747&gt;=V2747),V2747,IF(AND(W2746=V2746,F2747&lt;=V2747),U2747,””))))</f>
        <v/>
      </c>
      <c r="X2747" s="1" t="str">
        <f t="shared" si="588"/>
        <v/>
      </c>
    </row>
    <row r="2748" spans="1:24" ht="17.7">
      <c r="A2748" s="3"/>
      <c r="B2748" s="7"/>
      <c r="H2748" s="1" t="str">
        <f t="shared" si="591"/>
        <v/>
      </c>
      <c r="I2748" s="9" t="str">
        <f ca="1">IF(A2748="","",IF(ROW()&gt;$AA$16+1,AVERAGE(INDIRECT("H" &amp; ROW()-$AA$16+1):H2748),""))</f>
        <v/>
      </c>
      <c r="J2748" s="14" t="str">
        <f t="shared" ca="1" si="592"/>
        <v/>
      </c>
      <c r="K2748" s="14" t="str">
        <f t="shared" ca="1" si="593"/>
        <v/>
      </c>
      <c r="L2748" s="9" t="str">
        <f t="shared" ca="1" si="594"/>
        <v/>
      </c>
      <c r="M2748" s="9" t="str">
        <f t="shared" si="595"/>
        <v/>
      </c>
      <c r="N2748" s="9" t="str">
        <f t="shared" si="596"/>
        <v/>
      </c>
      <c r="O2748" s="9" t="str">
        <f t="shared" si="597"/>
        <v/>
      </c>
      <c r="P2748" s="9" t="str">
        <f t="shared" si="598"/>
        <v/>
      </c>
      <c r="Q2748" s="9" t="str">
        <f t="shared" si="599"/>
        <v/>
      </c>
      <c r="R2748" s="9" t="str">
        <f t="shared" si="600"/>
        <v/>
      </c>
      <c r="S2748" s="9" t="str">
        <f t="shared" si="601"/>
        <v/>
      </c>
      <c r="T2748" s="9" t="str">
        <f t="shared" si="601"/>
        <v/>
      </c>
      <c r="U2748" s="9" t="str">
        <f t="shared" si="589"/>
        <v/>
      </c>
      <c r="V2748" s="6" t="str">
        <f t="shared" si="590"/>
        <v/>
      </c>
      <c r="W2748" s="16" t="str">
        <f ca="1">IF(AND(W2747=U2747,F2748&lt;=U2748),U2748,IF(AND(W2747=U2747,F2748&gt;=U2748),V2748,IF(AND(W2747=V2747,F2748&gt;=V2748),V2748,IF(AND(W2747=V2747,F2748&lt;=V2748),U2748,””))))</f>
        <v/>
      </c>
      <c r="X2748" s="1" t="str">
        <f t="shared" si="588"/>
        <v/>
      </c>
    </row>
    <row r="2749" spans="1:24" ht="17.7">
      <c r="A2749" s="3"/>
      <c r="B2749" s="7"/>
      <c r="H2749" s="1" t="str">
        <f t="shared" si="591"/>
        <v/>
      </c>
      <c r="I2749" s="9" t="str">
        <f ca="1">IF(A2749="","",IF(ROW()&gt;$AA$16+1,AVERAGE(INDIRECT("H" &amp; ROW()-$AA$16+1):H2749),""))</f>
        <v/>
      </c>
      <c r="J2749" s="14" t="str">
        <f t="shared" ca="1" si="592"/>
        <v/>
      </c>
      <c r="K2749" s="14" t="str">
        <f t="shared" ca="1" si="593"/>
        <v/>
      </c>
      <c r="L2749" s="9" t="str">
        <f t="shared" ca="1" si="594"/>
        <v/>
      </c>
      <c r="M2749" s="9" t="str">
        <f t="shared" si="595"/>
        <v/>
      </c>
      <c r="N2749" s="9" t="str">
        <f t="shared" si="596"/>
        <v/>
      </c>
      <c r="O2749" s="9" t="str">
        <f t="shared" si="597"/>
        <v/>
      </c>
      <c r="P2749" s="9" t="str">
        <f t="shared" si="598"/>
        <v/>
      </c>
      <c r="Q2749" s="9" t="str">
        <f t="shared" si="599"/>
        <v/>
      </c>
      <c r="R2749" s="9" t="str">
        <f t="shared" si="600"/>
        <v/>
      </c>
      <c r="S2749" s="9" t="str">
        <f t="shared" si="601"/>
        <v/>
      </c>
      <c r="T2749" s="9" t="str">
        <f t="shared" si="601"/>
        <v/>
      </c>
      <c r="U2749" s="9" t="str">
        <f t="shared" si="589"/>
        <v/>
      </c>
      <c r="V2749" s="6" t="str">
        <f t="shared" si="590"/>
        <v/>
      </c>
      <c r="W2749" s="16" t="str">
        <f ca="1">IF(AND(W2748=U2748,F2749&lt;=U2749),U2749,IF(AND(W2748=U2748,F2749&gt;=U2749),V2749,IF(AND(W2748=V2748,F2749&gt;=V2749),V2749,IF(AND(W2748=V2748,F2749&lt;=V2749),U2749,””))))</f>
        <v/>
      </c>
      <c r="X2749" s="1" t="str">
        <f t="shared" si="588"/>
        <v/>
      </c>
    </row>
    <row r="2750" spans="1:24" ht="17.7">
      <c r="A2750" s="3"/>
      <c r="B2750" s="7"/>
      <c r="H2750" s="1" t="str">
        <f t="shared" si="591"/>
        <v/>
      </c>
      <c r="I2750" s="9" t="str">
        <f ca="1">IF(A2750="","",IF(ROW()&gt;$AA$16+1,AVERAGE(INDIRECT("H" &amp; ROW()-$AA$16+1):H2750),""))</f>
        <v/>
      </c>
      <c r="J2750" s="14" t="str">
        <f t="shared" ca="1" si="592"/>
        <v/>
      </c>
      <c r="K2750" s="14" t="str">
        <f t="shared" ca="1" si="593"/>
        <v/>
      </c>
      <c r="L2750" s="9" t="str">
        <f t="shared" ca="1" si="594"/>
        <v/>
      </c>
      <c r="M2750" s="9" t="str">
        <f t="shared" si="595"/>
        <v/>
      </c>
      <c r="N2750" s="9" t="str">
        <f t="shared" si="596"/>
        <v/>
      </c>
      <c r="O2750" s="9" t="str">
        <f t="shared" si="597"/>
        <v/>
      </c>
      <c r="P2750" s="9" t="str">
        <f t="shared" si="598"/>
        <v/>
      </c>
      <c r="Q2750" s="9" t="str">
        <f t="shared" si="599"/>
        <v/>
      </c>
      <c r="R2750" s="9" t="str">
        <f t="shared" si="600"/>
        <v/>
      </c>
      <c r="S2750" s="9" t="str">
        <f t="shared" si="601"/>
        <v/>
      </c>
      <c r="T2750" s="9" t="str">
        <f t="shared" si="601"/>
        <v/>
      </c>
      <c r="U2750" s="9" t="str">
        <f t="shared" si="589"/>
        <v/>
      </c>
      <c r="V2750" s="6" t="str">
        <f t="shared" si="590"/>
        <v/>
      </c>
      <c r="W2750" s="16" t="str">
        <f ca="1">IF(AND(W2749=U2749,F2750&lt;=U2750),U2750,IF(AND(W2749=U2749,F2750&gt;=U2750),V2750,IF(AND(W2749=V2749,F2750&gt;=V2750),V2750,IF(AND(W2749=V2749,F2750&lt;=V2750),U2750,””))))</f>
        <v/>
      </c>
      <c r="X2750" s="1" t="str">
        <f t="shared" si="588"/>
        <v/>
      </c>
    </row>
    <row r="2751" spans="1:24" ht="17.7">
      <c r="A2751" s="3"/>
      <c r="B2751" s="7"/>
      <c r="H2751" s="1" t="str">
        <f t="shared" si="591"/>
        <v/>
      </c>
      <c r="I2751" s="9" t="str">
        <f ca="1">IF(A2751="","",IF(ROW()&gt;$AA$16+1,AVERAGE(INDIRECT("H" &amp; ROW()-$AA$16+1):H2751),""))</f>
        <v/>
      </c>
      <c r="J2751" s="14" t="str">
        <f t="shared" ca="1" si="592"/>
        <v/>
      </c>
      <c r="K2751" s="14" t="str">
        <f t="shared" ca="1" si="593"/>
        <v/>
      </c>
      <c r="L2751" s="9" t="str">
        <f t="shared" ca="1" si="594"/>
        <v/>
      </c>
      <c r="M2751" s="9" t="str">
        <f t="shared" si="595"/>
        <v/>
      </c>
      <c r="N2751" s="9" t="str">
        <f t="shared" si="596"/>
        <v/>
      </c>
      <c r="O2751" s="9" t="str">
        <f t="shared" si="597"/>
        <v/>
      </c>
      <c r="P2751" s="9" t="str">
        <f t="shared" si="598"/>
        <v/>
      </c>
      <c r="Q2751" s="9" t="str">
        <f t="shared" si="599"/>
        <v/>
      </c>
      <c r="R2751" s="9" t="str">
        <f t="shared" si="600"/>
        <v/>
      </c>
      <c r="S2751" s="9" t="str">
        <f t="shared" si="601"/>
        <v/>
      </c>
      <c r="T2751" s="9" t="str">
        <f t="shared" si="601"/>
        <v/>
      </c>
      <c r="U2751" s="9" t="str">
        <f t="shared" si="589"/>
        <v/>
      </c>
      <c r="V2751" s="6" t="str">
        <f t="shared" si="590"/>
        <v/>
      </c>
      <c r="W2751" s="16" t="str">
        <f ca="1">IF(AND(W2750=U2750,F2751&lt;=U2751),U2751,IF(AND(W2750=U2750,F2751&gt;=U2751),V2751,IF(AND(W2750=V2750,F2751&gt;=V2751),V2751,IF(AND(W2750=V2750,F2751&lt;=V2751),U2751,””))))</f>
        <v/>
      </c>
      <c r="X2751" s="1" t="str">
        <f t="shared" si="588"/>
        <v/>
      </c>
    </row>
    <row r="2752" spans="1:24" ht="17.7">
      <c r="A2752" s="3"/>
      <c r="B2752" s="7"/>
      <c r="H2752" s="1" t="str">
        <f t="shared" si="591"/>
        <v/>
      </c>
      <c r="I2752" s="9" t="str">
        <f ca="1">IF(A2752="","",IF(ROW()&gt;$AA$16+1,AVERAGE(INDIRECT("H" &amp; ROW()-$AA$16+1):H2752),""))</f>
        <v/>
      </c>
      <c r="J2752" s="14" t="str">
        <f t="shared" ca="1" si="592"/>
        <v/>
      </c>
      <c r="K2752" s="14" t="str">
        <f t="shared" ca="1" si="593"/>
        <v/>
      </c>
      <c r="L2752" s="9" t="str">
        <f t="shared" ca="1" si="594"/>
        <v/>
      </c>
      <c r="M2752" s="9" t="str">
        <f t="shared" si="595"/>
        <v/>
      </c>
      <c r="N2752" s="9" t="str">
        <f t="shared" si="596"/>
        <v/>
      </c>
      <c r="O2752" s="9" t="str">
        <f t="shared" si="597"/>
        <v/>
      </c>
      <c r="P2752" s="9" t="str">
        <f t="shared" si="598"/>
        <v/>
      </c>
      <c r="Q2752" s="9" t="str">
        <f t="shared" si="599"/>
        <v/>
      </c>
      <c r="R2752" s="9" t="str">
        <f t="shared" si="600"/>
        <v/>
      </c>
      <c r="S2752" s="9" t="str">
        <f t="shared" si="601"/>
        <v/>
      </c>
      <c r="T2752" s="9" t="str">
        <f t="shared" si="601"/>
        <v/>
      </c>
      <c r="U2752" s="9" t="str">
        <f t="shared" si="589"/>
        <v/>
      </c>
      <c r="V2752" s="6" t="str">
        <f t="shared" si="590"/>
        <v/>
      </c>
      <c r="W2752" s="16" t="str">
        <f ca="1">IF(AND(W2751=U2751,F2752&lt;=U2752),U2752,IF(AND(W2751=U2751,F2752&gt;=U2752),V2752,IF(AND(W2751=V2751,F2752&gt;=V2752),V2752,IF(AND(W2751=V2751,F2752&lt;=V2752),U2752,””))))</f>
        <v/>
      </c>
      <c r="X2752" s="1" t="str">
        <f t="shared" si="588"/>
        <v/>
      </c>
    </row>
    <row r="2753" spans="1:24" ht="17.7">
      <c r="A2753" s="3"/>
      <c r="B2753" s="7"/>
      <c r="H2753" s="1" t="str">
        <f t="shared" si="591"/>
        <v/>
      </c>
      <c r="I2753" s="9" t="str">
        <f ca="1">IF(A2753="","",IF(ROW()&gt;$AA$16+1,AVERAGE(INDIRECT("H" &amp; ROW()-$AA$16+1):H2753),""))</f>
        <v/>
      </c>
      <c r="J2753" s="14" t="str">
        <f t="shared" ca="1" si="592"/>
        <v/>
      </c>
      <c r="K2753" s="14" t="str">
        <f t="shared" ca="1" si="593"/>
        <v/>
      </c>
      <c r="L2753" s="9" t="str">
        <f t="shared" ca="1" si="594"/>
        <v/>
      </c>
      <c r="M2753" s="9" t="str">
        <f t="shared" si="595"/>
        <v/>
      </c>
      <c r="N2753" s="9" t="str">
        <f t="shared" si="596"/>
        <v/>
      </c>
      <c r="O2753" s="9" t="str">
        <f t="shared" si="597"/>
        <v/>
      </c>
      <c r="P2753" s="9" t="str">
        <f t="shared" si="598"/>
        <v/>
      </c>
      <c r="Q2753" s="9" t="str">
        <f t="shared" si="599"/>
        <v/>
      </c>
      <c r="R2753" s="9" t="str">
        <f t="shared" si="600"/>
        <v/>
      </c>
      <c r="S2753" s="9" t="str">
        <f t="shared" si="601"/>
        <v/>
      </c>
      <c r="T2753" s="9" t="str">
        <f t="shared" si="601"/>
        <v/>
      </c>
      <c r="U2753" s="9" t="str">
        <f t="shared" si="589"/>
        <v/>
      </c>
      <c r="V2753" s="6" t="str">
        <f t="shared" si="590"/>
        <v/>
      </c>
      <c r="W2753" s="16" t="str">
        <f ca="1">IF(AND(W2752=U2752,F2753&lt;=U2753),U2753,IF(AND(W2752=U2752,F2753&gt;=U2753),V2753,IF(AND(W2752=V2752,F2753&gt;=V2753),V2753,IF(AND(W2752=V2752,F2753&lt;=V2753),U2753,””))))</f>
        <v/>
      </c>
      <c r="X2753" s="1" t="str">
        <f t="shared" si="588"/>
        <v/>
      </c>
    </row>
    <row r="2754" spans="1:24" ht="17.7">
      <c r="A2754" s="3"/>
      <c r="B2754" s="7"/>
      <c r="H2754" s="1" t="str">
        <f t="shared" si="591"/>
        <v/>
      </c>
      <c r="I2754" s="9" t="str">
        <f ca="1">IF(A2754="","",IF(ROW()&gt;$AA$16+1,AVERAGE(INDIRECT("H" &amp; ROW()-$AA$16+1):H2754),""))</f>
        <v/>
      </c>
      <c r="J2754" s="14" t="str">
        <f t="shared" ca="1" si="592"/>
        <v/>
      </c>
      <c r="K2754" s="14" t="str">
        <f t="shared" ca="1" si="593"/>
        <v/>
      </c>
      <c r="L2754" s="9" t="str">
        <f t="shared" ca="1" si="594"/>
        <v/>
      </c>
      <c r="M2754" s="9" t="str">
        <f t="shared" si="595"/>
        <v/>
      </c>
      <c r="N2754" s="9" t="str">
        <f t="shared" si="596"/>
        <v/>
      </c>
      <c r="O2754" s="9" t="str">
        <f t="shared" si="597"/>
        <v/>
      </c>
      <c r="P2754" s="9" t="str">
        <f t="shared" si="598"/>
        <v/>
      </c>
      <c r="Q2754" s="9" t="str">
        <f t="shared" si="599"/>
        <v/>
      </c>
      <c r="R2754" s="9" t="str">
        <f t="shared" si="600"/>
        <v/>
      </c>
      <c r="S2754" s="9" t="str">
        <f t="shared" si="601"/>
        <v/>
      </c>
      <c r="T2754" s="9" t="str">
        <f t="shared" si="601"/>
        <v/>
      </c>
      <c r="U2754" s="9" t="str">
        <f t="shared" si="589"/>
        <v/>
      </c>
      <c r="V2754" s="6" t="str">
        <f t="shared" si="590"/>
        <v/>
      </c>
      <c r="W2754" s="16" t="str">
        <f ca="1">IF(AND(W2753=U2753,F2754&lt;=U2754),U2754,IF(AND(W2753=U2753,F2754&gt;=U2754),V2754,IF(AND(W2753=V2753,F2754&gt;=V2754),V2754,IF(AND(W2753=V2753,F2754&lt;=V2754),U2754,””))))</f>
        <v/>
      </c>
      <c r="X2754" s="1" t="str">
        <f t="shared" ref="X2754:X2817" si="602">IF(A2754="","",IF(ROW()&gt;$AA$16+1,IF(F2754&lt;W2754,"SELL","BUY"),""))</f>
        <v/>
      </c>
    </row>
    <row r="2755" spans="1:24" ht="17.7">
      <c r="A2755" s="3"/>
      <c r="B2755" s="7"/>
      <c r="H2755" s="1" t="str">
        <f t="shared" si="591"/>
        <v/>
      </c>
      <c r="I2755" s="9" t="str">
        <f ca="1">IF(A2755="","",IF(ROW()&gt;$AA$16+1,AVERAGE(INDIRECT("H" &amp; ROW()-$AA$16+1):H2755),""))</f>
        <v/>
      </c>
      <c r="J2755" s="14" t="str">
        <f t="shared" ca="1" si="592"/>
        <v/>
      </c>
      <c r="K2755" s="14" t="str">
        <f t="shared" ca="1" si="593"/>
        <v/>
      </c>
      <c r="L2755" s="9" t="str">
        <f t="shared" ca="1" si="594"/>
        <v/>
      </c>
      <c r="M2755" s="9" t="str">
        <f t="shared" si="595"/>
        <v/>
      </c>
      <c r="N2755" s="9" t="str">
        <f t="shared" si="596"/>
        <v/>
      </c>
      <c r="O2755" s="9" t="str">
        <f t="shared" si="597"/>
        <v/>
      </c>
      <c r="P2755" s="9" t="str">
        <f t="shared" si="598"/>
        <v/>
      </c>
      <c r="Q2755" s="9" t="str">
        <f t="shared" si="599"/>
        <v/>
      </c>
      <c r="R2755" s="9" t="str">
        <f t="shared" si="600"/>
        <v/>
      </c>
      <c r="S2755" s="9" t="str">
        <f t="shared" si="601"/>
        <v/>
      </c>
      <c r="T2755" s="9" t="str">
        <f t="shared" si="601"/>
        <v/>
      </c>
      <c r="U2755" s="9" t="str">
        <f t="shared" ref="U2755:U2818" si="603">IF(A2755="","",IF(ROW()&gt;$AA$16+1,IF(OR(S2755&lt;U2754,F2754&gt;U2754),S2755,U2754),""))</f>
        <v/>
      </c>
      <c r="V2755" s="6" t="str">
        <f t="shared" ref="V2755:V2818" si="604">IF(A2755="","",IF(ROW()&gt;$AA$16+1,IF(OR(T2755&gt;V2754,F2754&lt;V2754),T2755,V2754),""))</f>
        <v/>
      </c>
      <c r="W2755" s="16" t="str">
        <f ca="1">IF(AND(W2754=U2754,F2755&lt;=U2755),U2755,IF(AND(W2754=U2754,F2755&gt;=U2755),V2755,IF(AND(W2754=V2754,F2755&gt;=V2755),V2755,IF(AND(W2754=V2754,F2755&lt;=V2755),U2755,””))))</f>
        <v/>
      </c>
      <c r="X2755" s="1" t="str">
        <f t="shared" si="602"/>
        <v/>
      </c>
    </row>
    <row r="2756" spans="1:24" ht="17.7">
      <c r="A2756" s="3"/>
      <c r="B2756" s="7"/>
      <c r="H2756" s="1" t="str">
        <f t="shared" ref="H2756:H2819" si="605">IF(A2756="","",MAX(D2756-E2756,ABS(D2756-F2755),ABS(E2756-F2755)))</f>
        <v/>
      </c>
      <c r="I2756" s="9" t="str">
        <f ca="1">IF(A2756="","",IF(ROW()&gt;$AA$16+1,AVERAGE(INDIRECT("H" &amp; ROW()-$AA$16+1):H2756),""))</f>
        <v/>
      </c>
      <c r="J2756" s="14" t="str">
        <f t="shared" ref="J2756:J2819" ca="1" si="606">IF(A2756="","",IF(ROW(H2756)&lt;2+$AA$16,"",IF(ROW(H2756)=2+$AA$16,AVERAGE(OFFSET(H2756,1-$AA$16,0,$AA$16,1)),2/($AA$16+1)*H2756+(1-2/($AA$16+1))*J2755)))</f>
        <v/>
      </c>
      <c r="K2756" s="14" t="str">
        <f t="shared" ref="K2756:K2819" ca="1" si="607">IF(A2756="","",IF(ROW(H2756)&lt;2+$AA$16,"",IF(ROW(H2756)=2+$AA$16,AVERAGE(OFFSET(H2756,1-$AA$16,0,$AA$16,1)),1/$AA$16*H2756+(1-1/$AA$16)*K2755)))</f>
        <v/>
      </c>
      <c r="L2756" s="9" t="str">
        <f t="shared" ref="L2756:L2819" ca="1" si="608">IF($AA$19="ATR (SMA)",I2756,IF($AA$19="ATR (EMA)",J2756,K2756))</f>
        <v/>
      </c>
      <c r="M2756" s="9" t="str">
        <f t="shared" ref="M2756:M2819" si="609">IF(A2756="","",IF(ROW()&gt;$AA$16+1,F2756 + (L2756*$AA$17),""))</f>
        <v/>
      </c>
      <c r="N2756" s="9" t="str">
        <f t="shared" ref="N2756:N2819" si="610">IF(A2756="","",IF(ROW()&gt;$AA$16+1,F2756 - (L2756*$AA$17),""))</f>
        <v/>
      </c>
      <c r="O2756" s="9" t="str">
        <f t="shared" ref="O2756:O2819" si="611">IF(A2756="","",IF(ROW()&gt;$AA$16+1,E2756 + (L2756*$AA$17),""))</f>
        <v/>
      </c>
      <c r="P2756" s="9" t="str">
        <f t="shared" ref="P2756:P2819" si="612">IF(A2756="","",IF(ROW()&gt;$AA$16+1,D2756 - (L2756*$AA$17),""))</f>
        <v/>
      </c>
      <c r="Q2756" s="9" t="str">
        <f t="shared" ref="Q2756:Q2819" si="613">IF(A2756="","",IF(ROW()&gt;$AA$16+1,((D2756+E2756)/2) + (L2756*$AA$17),""))</f>
        <v/>
      </c>
      <c r="R2756" s="9" t="str">
        <f t="shared" ref="R2756:R2819" si="614">IF(A2756="","",IF(ROW()&gt;$AA$16+1,((D2756+E2756)/2) - (L2756*$AA$17),""))</f>
        <v/>
      </c>
      <c r="S2756" s="9" t="str">
        <f t="shared" ref="S2756:T2819" si="615">IF($AA$18="ATR SL(CLOSE)",M2756,IF($AA$18="ATR SL(HIGH/LOW)",O2756,Q2756))</f>
        <v/>
      </c>
      <c r="T2756" s="9" t="str">
        <f t="shared" si="615"/>
        <v/>
      </c>
      <c r="U2756" s="9" t="str">
        <f t="shared" si="603"/>
        <v/>
      </c>
      <c r="V2756" s="6" t="str">
        <f t="shared" si="604"/>
        <v/>
      </c>
      <c r="W2756" s="16" t="str">
        <f ca="1">IF(AND(W2755=U2755,F2756&lt;=U2756),U2756,IF(AND(W2755=U2755,F2756&gt;=U2756),V2756,IF(AND(W2755=V2755,F2756&gt;=V2756),V2756,IF(AND(W2755=V2755,F2756&lt;=V2756),U2756,””))))</f>
        <v/>
      </c>
      <c r="X2756" s="1" t="str">
        <f t="shared" si="602"/>
        <v/>
      </c>
    </row>
    <row r="2757" spans="1:24" ht="17.7">
      <c r="A2757" s="3"/>
      <c r="B2757" s="7"/>
      <c r="H2757" s="1" t="str">
        <f t="shared" si="605"/>
        <v/>
      </c>
      <c r="I2757" s="9" t="str">
        <f ca="1">IF(A2757="","",IF(ROW()&gt;$AA$16+1,AVERAGE(INDIRECT("H" &amp; ROW()-$AA$16+1):H2757),""))</f>
        <v/>
      </c>
      <c r="J2757" s="14" t="str">
        <f t="shared" ca="1" si="606"/>
        <v/>
      </c>
      <c r="K2757" s="14" t="str">
        <f t="shared" ca="1" si="607"/>
        <v/>
      </c>
      <c r="L2757" s="9" t="str">
        <f t="shared" ca="1" si="608"/>
        <v/>
      </c>
      <c r="M2757" s="9" t="str">
        <f t="shared" si="609"/>
        <v/>
      </c>
      <c r="N2757" s="9" t="str">
        <f t="shared" si="610"/>
        <v/>
      </c>
      <c r="O2757" s="9" t="str">
        <f t="shared" si="611"/>
        <v/>
      </c>
      <c r="P2757" s="9" t="str">
        <f t="shared" si="612"/>
        <v/>
      </c>
      <c r="Q2757" s="9" t="str">
        <f t="shared" si="613"/>
        <v/>
      </c>
      <c r="R2757" s="9" t="str">
        <f t="shared" si="614"/>
        <v/>
      </c>
      <c r="S2757" s="9" t="str">
        <f t="shared" si="615"/>
        <v/>
      </c>
      <c r="T2757" s="9" t="str">
        <f t="shared" si="615"/>
        <v/>
      </c>
      <c r="U2757" s="9" t="str">
        <f t="shared" si="603"/>
        <v/>
      </c>
      <c r="V2757" s="6" t="str">
        <f t="shared" si="604"/>
        <v/>
      </c>
      <c r="W2757" s="16" t="str">
        <f ca="1">IF(AND(W2756=U2756,F2757&lt;=U2757),U2757,IF(AND(W2756=U2756,F2757&gt;=U2757),V2757,IF(AND(W2756=V2756,F2757&gt;=V2757),V2757,IF(AND(W2756=V2756,F2757&lt;=V2757),U2757,””))))</f>
        <v/>
      </c>
      <c r="X2757" s="1" t="str">
        <f t="shared" si="602"/>
        <v/>
      </c>
    </row>
    <row r="2758" spans="1:24" ht="17.7">
      <c r="A2758" s="3"/>
      <c r="B2758" s="7"/>
      <c r="H2758" s="1" t="str">
        <f t="shared" si="605"/>
        <v/>
      </c>
      <c r="I2758" s="9" t="str">
        <f ca="1">IF(A2758="","",IF(ROW()&gt;$AA$16+1,AVERAGE(INDIRECT("H" &amp; ROW()-$AA$16+1):H2758),""))</f>
        <v/>
      </c>
      <c r="J2758" s="14" t="str">
        <f t="shared" ca="1" si="606"/>
        <v/>
      </c>
      <c r="K2758" s="14" t="str">
        <f t="shared" ca="1" si="607"/>
        <v/>
      </c>
      <c r="L2758" s="9" t="str">
        <f t="shared" ca="1" si="608"/>
        <v/>
      </c>
      <c r="M2758" s="9" t="str">
        <f t="shared" si="609"/>
        <v/>
      </c>
      <c r="N2758" s="9" t="str">
        <f t="shared" si="610"/>
        <v/>
      </c>
      <c r="O2758" s="9" t="str">
        <f t="shared" si="611"/>
        <v/>
      </c>
      <c r="P2758" s="9" t="str">
        <f t="shared" si="612"/>
        <v/>
      </c>
      <c r="Q2758" s="9" t="str">
        <f t="shared" si="613"/>
        <v/>
      </c>
      <c r="R2758" s="9" t="str">
        <f t="shared" si="614"/>
        <v/>
      </c>
      <c r="S2758" s="9" t="str">
        <f t="shared" si="615"/>
        <v/>
      </c>
      <c r="T2758" s="9" t="str">
        <f t="shared" si="615"/>
        <v/>
      </c>
      <c r="U2758" s="9" t="str">
        <f t="shared" si="603"/>
        <v/>
      </c>
      <c r="V2758" s="6" t="str">
        <f t="shared" si="604"/>
        <v/>
      </c>
      <c r="W2758" s="16" t="str">
        <f ca="1">IF(AND(W2757=U2757,F2758&lt;=U2758),U2758,IF(AND(W2757=U2757,F2758&gt;=U2758),V2758,IF(AND(W2757=V2757,F2758&gt;=V2758),V2758,IF(AND(W2757=V2757,F2758&lt;=V2758),U2758,””))))</f>
        <v/>
      </c>
      <c r="X2758" s="1" t="str">
        <f t="shared" si="602"/>
        <v/>
      </c>
    </row>
    <row r="2759" spans="1:24" ht="17.7">
      <c r="A2759" s="3"/>
      <c r="B2759" s="7"/>
      <c r="H2759" s="1" t="str">
        <f t="shared" si="605"/>
        <v/>
      </c>
      <c r="I2759" s="9" t="str">
        <f ca="1">IF(A2759="","",IF(ROW()&gt;$AA$16+1,AVERAGE(INDIRECT("H" &amp; ROW()-$AA$16+1):H2759),""))</f>
        <v/>
      </c>
      <c r="J2759" s="14" t="str">
        <f t="shared" ca="1" si="606"/>
        <v/>
      </c>
      <c r="K2759" s="14" t="str">
        <f t="shared" ca="1" si="607"/>
        <v/>
      </c>
      <c r="L2759" s="9" t="str">
        <f t="shared" ca="1" si="608"/>
        <v/>
      </c>
      <c r="M2759" s="9" t="str">
        <f t="shared" si="609"/>
        <v/>
      </c>
      <c r="N2759" s="9" t="str">
        <f t="shared" si="610"/>
        <v/>
      </c>
      <c r="O2759" s="9" t="str">
        <f t="shared" si="611"/>
        <v/>
      </c>
      <c r="P2759" s="9" t="str">
        <f t="shared" si="612"/>
        <v/>
      </c>
      <c r="Q2759" s="9" t="str">
        <f t="shared" si="613"/>
        <v/>
      </c>
      <c r="R2759" s="9" t="str">
        <f t="shared" si="614"/>
        <v/>
      </c>
      <c r="S2759" s="9" t="str">
        <f t="shared" si="615"/>
        <v/>
      </c>
      <c r="T2759" s="9" t="str">
        <f t="shared" si="615"/>
        <v/>
      </c>
      <c r="U2759" s="9" t="str">
        <f t="shared" si="603"/>
        <v/>
      </c>
      <c r="V2759" s="6" t="str">
        <f t="shared" si="604"/>
        <v/>
      </c>
      <c r="W2759" s="16" t="str">
        <f ca="1">IF(AND(W2758=U2758,F2759&lt;=U2759),U2759,IF(AND(W2758=U2758,F2759&gt;=U2759),V2759,IF(AND(W2758=V2758,F2759&gt;=V2759),V2759,IF(AND(W2758=V2758,F2759&lt;=V2759),U2759,””))))</f>
        <v/>
      </c>
      <c r="X2759" s="1" t="str">
        <f t="shared" si="602"/>
        <v/>
      </c>
    </row>
    <row r="2760" spans="1:24" ht="17.7">
      <c r="A2760" s="3"/>
      <c r="B2760" s="7"/>
      <c r="H2760" s="1" t="str">
        <f t="shared" si="605"/>
        <v/>
      </c>
      <c r="I2760" s="9" t="str">
        <f ca="1">IF(A2760="","",IF(ROW()&gt;$AA$16+1,AVERAGE(INDIRECT("H" &amp; ROW()-$AA$16+1):H2760),""))</f>
        <v/>
      </c>
      <c r="J2760" s="14" t="str">
        <f t="shared" ca="1" si="606"/>
        <v/>
      </c>
      <c r="K2760" s="14" t="str">
        <f t="shared" ca="1" si="607"/>
        <v/>
      </c>
      <c r="L2760" s="9" t="str">
        <f t="shared" ca="1" si="608"/>
        <v/>
      </c>
      <c r="M2760" s="9" t="str">
        <f t="shared" si="609"/>
        <v/>
      </c>
      <c r="N2760" s="9" t="str">
        <f t="shared" si="610"/>
        <v/>
      </c>
      <c r="O2760" s="9" t="str">
        <f t="shared" si="611"/>
        <v/>
      </c>
      <c r="P2760" s="9" t="str">
        <f t="shared" si="612"/>
        <v/>
      </c>
      <c r="Q2760" s="9" t="str">
        <f t="shared" si="613"/>
        <v/>
      </c>
      <c r="R2760" s="9" t="str">
        <f t="shared" si="614"/>
        <v/>
      </c>
      <c r="S2760" s="9" t="str">
        <f t="shared" si="615"/>
        <v/>
      </c>
      <c r="T2760" s="9" t="str">
        <f t="shared" si="615"/>
        <v/>
      </c>
      <c r="U2760" s="9" t="str">
        <f t="shared" si="603"/>
        <v/>
      </c>
      <c r="V2760" s="6" t="str">
        <f t="shared" si="604"/>
        <v/>
      </c>
      <c r="W2760" s="16" t="str">
        <f ca="1">IF(AND(W2759=U2759,F2760&lt;=U2760),U2760,IF(AND(W2759=U2759,F2760&gt;=U2760),V2760,IF(AND(W2759=V2759,F2760&gt;=V2760),V2760,IF(AND(W2759=V2759,F2760&lt;=V2760),U2760,””))))</f>
        <v/>
      </c>
      <c r="X2760" s="1" t="str">
        <f t="shared" si="602"/>
        <v/>
      </c>
    </row>
    <row r="2761" spans="1:24" ht="17.7">
      <c r="A2761" s="3"/>
      <c r="B2761" s="7"/>
      <c r="H2761" s="1" t="str">
        <f t="shared" si="605"/>
        <v/>
      </c>
      <c r="I2761" s="9" t="str">
        <f ca="1">IF(A2761="","",IF(ROW()&gt;$AA$16+1,AVERAGE(INDIRECT("H" &amp; ROW()-$AA$16+1):H2761),""))</f>
        <v/>
      </c>
      <c r="J2761" s="14" t="str">
        <f t="shared" ca="1" si="606"/>
        <v/>
      </c>
      <c r="K2761" s="14" t="str">
        <f t="shared" ca="1" si="607"/>
        <v/>
      </c>
      <c r="L2761" s="9" t="str">
        <f t="shared" ca="1" si="608"/>
        <v/>
      </c>
      <c r="M2761" s="9" t="str">
        <f t="shared" si="609"/>
        <v/>
      </c>
      <c r="N2761" s="9" t="str">
        <f t="shared" si="610"/>
        <v/>
      </c>
      <c r="O2761" s="9" t="str">
        <f t="shared" si="611"/>
        <v/>
      </c>
      <c r="P2761" s="9" t="str">
        <f t="shared" si="612"/>
        <v/>
      </c>
      <c r="Q2761" s="9" t="str">
        <f t="shared" si="613"/>
        <v/>
      </c>
      <c r="R2761" s="9" t="str">
        <f t="shared" si="614"/>
        <v/>
      </c>
      <c r="S2761" s="9" t="str">
        <f t="shared" si="615"/>
        <v/>
      </c>
      <c r="T2761" s="9" t="str">
        <f t="shared" si="615"/>
        <v/>
      </c>
      <c r="U2761" s="9" t="str">
        <f t="shared" si="603"/>
        <v/>
      </c>
      <c r="V2761" s="6" t="str">
        <f t="shared" si="604"/>
        <v/>
      </c>
      <c r="W2761" s="16" t="str">
        <f ca="1">IF(AND(W2760=U2760,F2761&lt;=U2761),U2761,IF(AND(W2760=U2760,F2761&gt;=U2761),V2761,IF(AND(W2760=V2760,F2761&gt;=V2761),V2761,IF(AND(W2760=V2760,F2761&lt;=V2761),U2761,””))))</f>
        <v/>
      </c>
      <c r="X2761" s="1" t="str">
        <f t="shared" si="602"/>
        <v/>
      </c>
    </row>
    <row r="2762" spans="1:24" ht="17.7">
      <c r="A2762" s="3"/>
      <c r="B2762" s="7"/>
      <c r="H2762" s="1" t="str">
        <f t="shared" si="605"/>
        <v/>
      </c>
      <c r="I2762" s="9" t="str">
        <f ca="1">IF(A2762="","",IF(ROW()&gt;$AA$16+1,AVERAGE(INDIRECT("H" &amp; ROW()-$AA$16+1):H2762),""))</f>
        <v/>
      </c>
      <c r="J2762" s="14" t="str">
        <f t="shared" ca="1" si="606"/>
        <v/>
      </c>
      <c r="K2762" s="14" t="str">
        <f t="shared" ca="1" si="607"/>
        <v/>
      </c>
      <c r="L2762" s="9" t="str">
        <f t="shared" ca="1" si="608"/>
        <v/>
      </c>
      <c r="M2762" s="9" t="str">
        <f t="shared" si="609"/>
        <v/>
      </c>
      <c r="N2762" s="9" t="str">
        <f t="shared" si="610"/>
        <v/>
      </c>
      <c r="O2762" s="9" t="str">
        <f t="shared" si="611"/>
        <v/>
      </c>
      <c r="P2762" s="9" t="str">
        <f t="shared" si="612"/>
        <v/>
      </c>
      <c r="Q2762" s="9" t="str">
        <f t="shared" si="613"/>
        <v/>
      </c>
      <c r="R2762" s="9" t="str">
        <f t="shared" si="614"/>
        <v/>
      </c>
      <c r="S2762" s="9" t="str">
        <f t="shared" si="615"/>
        <v/>
      </c>
      <c r="T2762" s="9" t="str">
        <f t="shared" si="615"/>
        <v/>
      </c>
      <c r="U2762" s="9" t="str">
        <f t="shared" si="603"/>
        <v/>
      </c>
      <c r="V2762" s="6" t="str">
        <f t="shared" si="604"/>
        <v/>
      </c>
      <c r="W2762" s="16" t="str">
        <f ca="1">IF(AND(W2761=U2761,F2762&lt;=U2762),U2762,IF(AND(W2761=U2761,F2762&gt;=U2762),V2762,IF(AND(W2761=V2761,F2762&gt;=V2762),V2762,IF(AND(W2761=V2761,F2762&lt;=V2762),U2762,””))))</f>
        <v/>
      </c>
      <c r="X2762" s="1" t="str">
        <f t="shared" si="602"/>
        <v/>
      </c>
    </row>
    <row r="2763" spans="1:24" ht="17.7">
      <c r="A2763" s="3"/>
      <c r="B2763" s="7"/>
      <c r="H2763" s="1" t="str">
        <f t="shared" si="605"/>
        <v/>
      </c>
      <c r="I2763" s="9" t="str">
        <f ca="1">IF(A2763="","",IF(ROW()&gt;$AA$16+1,AVERAGE(INDIRECT("H" &amp; ROW()-$AA$16+1):H2763),""))</f>
        <v/>
      </c>
      <c r="J2763" s="14" t="str">
        <f t="shared" ca="1" si="606"/>
        <v/>
      </c>
      <c r="K2763" s="14" t="str">
        <f t="shared" ca="1" si="607"/>
        <v/>
      </c>
      <c r="L2763" s="9" t="str">
        <f t="shared" ca="1" si="608"/>
        <v/>
      </c>
      <c r="M2763" s="9" t="str">
        <f t="shared" si="609"/>
        <v/>
      </c>
      <c r="N2763" s="9" t="str">
        <f t="shared" si="610"/>
        <v/>
      </c>
      <c r="O2763" s="9" t="str">
        <f t="shared" si="611"/>
        <v/>
      </c>
      <c r="P2763" s="9" t="str">
        <f t="shared" si="612"/>
        <v/>
      </c>
      <c r="Q2763" s="9" t="str">
        <f t="shared" si="613"/>
        <v/>
      </c>
      <c r="R2763" s="9" t="str">
        <f t="shared" si="614"/>
        <v/>
      </c>
      <c r="S2763" s="9" t="str">
        <f t="shared" si="615"/>
        <v/>
      </c>
      <c r="T2763" s="9" t="str">
        <f t="shared" si="615"/>
        <v/>
      </c>
      <c r="U2763" s="9" t="str">
        <f t="shared" si="603"/>
        <v/>
      </c>
      <c r="V2763" s="6" t="str">
        <f t="shared" si="604"/>
        <v/>
      </c>
      <c r="W2763" s="16" t="str">
        <f ca="1">IF(AND(W2762=U2762,F2763&lt;=U2763),U2763,IF(AND(W2762=U2762,F2763&gt;=U2763),V2763,IF(AND(W2762=V2762,F2763&gt;=V2763),V2763,IF(AND(W2762=V2762,F2763&lt;=V2763),U2763,””))))</f>
        <v/>
      </c>
      <c r="X2763" s="1" t="str">
        <f t="shared" si="602"/>
        <v/>
      </c>
    </row>
    <row r="2764" spans="1:24" ht="17.7">
      <c r="A2764" s="3"/>
      <c r="B2764" s="7"/>
      <c r="H2764" s="1" t="str">
        <f t="shared" si="605"/>
        <v/>
      </c>
      <c r="I2764" s="9" t="str">
        <f ca="1">IF(A2764="","",IF(ROW()&gt;$AA$16+1,AVERAGE(INDIRECT("H" &amp; ROW()-$AA$16+1):H2764),""))</f>
        <v/>
      </c>
      <c r="J2764" s="14" t="str">
        <f t="shared" ca="1" si="606"/>
        <v/>
      </c>
      <c r="K2764" s="14" t="str">
        <f t="shared" ca="1" si="607"/>
        <v/>
      </c>
      <c r="L2764" s="9" t="str">
        <f t="shared" ca="1" si="608"/>
        <v/>
      </c>
      <c r="M2764" s="9" t="str">
        <f t="shared" si="609"/>
        <v/>
      </c>
      <c r="N2764" s="9" t="str">
        <f t="shared" si="610"/>
        <v/>
      </c>
      <c r="O2764" s="9" t="str">
        <f t="shared" si="611"/>
        <v/>
      </c>
      <c r="P2764" s="9" t="str">
        <f t="shared" si="612"/>
        <v/>
      </c>
      <c r="Q2764" s="9" t="str">
        <f t="shared" si="613"/>
        <v/>
      </c>
      <c r="R2764" s="9" t="str">
        <f t="shared" si="614"/>
        <v/>
      </c>
      <c r="S2764" s="9" t="str">
        <f t="shared" si="615"/>
        <v/>
      </c>
      <c r="T2764" s="9" t="str">
        <f t="shared" si="615"/>
        <v/>
      </c>
      <c r="U2764" s="9" t="str">
        <f t="shared" si="603"/>
        <v/>
      </c>
      <c r="V2764" s="6" t="str">
        <f t="shared" si="604"/>
        <v/>
      </c>
      <c r="W2764" s="16" t="str">
        <f ca="1">IF(AND(W2763=U2763,F2764&lt;=U2764),U2764,IF(AND(W2763=U2763,F2764&gt;=U2764),V2764,IF(AND(W2763=V2763,F2764&gt;=V2764),V2764,IF(AND(W2763=V2763,F2764&lt;=V2764),U2764,””))))</f>
        <v/>
      </c>
      <c r="X2764" s="1" t="str">
        <f t="shared" si="602"/>
        <v/>
      </c>
    </row>
    <row r="2765" spans="1:24" ht="17.7">
      <c r="A2765" s="3"/>
      <c r="B2765" s="7"/>
      <c r="H2765" s="1" t="str">
        <f t="shared" si="605"/>
        <v/>
      </c>
      <c r="I2765" s="9" t="str">
        <f ca="1">IF(A2765="","",IF(ROW()&gt;$AA$16+1,AVERAGE(INDIRECT("H" &amp; ROW()-$AA$16+1):H2765),""))</f>
        <v/>
      </c>
      <c r="J2765" s="14" t="str">
        <f t="shared" ca="1" si="606"/>
        <v/>
      </c>
      <c r="K2765" s="14" t="str">
        <f t="shared" ca="1" si="607"/>
        <v/>
      </c>
      <c r="L2765" s="9" t="str">
        <f t="shared" ca="1" si="608"/>
        <v/>
      </c>
      <c r="M2765" s="9" t="str">
        <f t="shared" si="609"/>
        <v/>
      </c>
      <c r="N2765" s="9" t="str">
        <f t="shared" si="610"/>
        <v/>
      </c>
      <c r="O2765" s="9" t="str">
        <f t="shared" si="611"/>
        <v/>
      </c>
      <c r="P2765" s="9" t="str">
        <f t="shared" si="612"/>
        <v/>
      </c>
      <c r="Q2765" s="9" t="str">
        <f t="shared" si="613"/>
        <v/>
      </c>
      <c r="R2765" s="9" t="str">
        <f t="shared" si="614"/>
        <v/>
      </c>
      <c r="S2765" s="9" t="str">
        <f t="shared" si="615"/>
        <v/>
      </c>
      <c r="T2765" s="9" t="str">
        <f t="shared" si="615"/>
        <v/>
      </c>
      <c r="U2765" s="9" t="str">
        <f t="shared" si="603"/>
        <v/>
      </c>
      <c r="V2765" s="6" t="str">
        <f t="shared" si="604"/>
        <v/>
      </c>
      <c r="W2765" s="16" t="str">
        <f ca="1">IF(AND(W2764=U2764,F2765&lt;=U2765),U2765,IF(AND(W2764=U2764,F2765&gt;=U2765),V2765,IF(AND(W2764=V2764,F2765&gt;=V2765),V2765,IF(AND(W2764=V2764,F2765&lt;=V2765),U2765,””))))</f>
        <v/>
      </c>
      <c r="X2765" s="1" t="str">
        <f t="shared" si="602"/>
        <v/>
      </c>
    </row>
    <row r="2766" spans="1:24" ht="17.7">
      <c r="A2766" s="3"/>
      <c r="B2766" s="7"/>
      <c r="H2766" s="1" t="str">
        <f t="shared" si="605"/>
        <v/>
      </c>
      <c r="I2766" s="9" t="str">
        <f ca="1">IF(A2766="","",IF(ROW()&gt;$AA$16+1,AVERAGE(INDIRECT("H" &amp; ROW()-$AA$16+1):H2766),""))</f>
        <v/>
      </c>
      <c r="J2766" s="14" t="str">
        <f t="shared" ca="1" si="606"/>
        <v/>
      </c>
      <c r="K2766" s="14" t="str">
        <f t="shared" ca="1" si="607"/>
        <v/>
      </c>
      <c r="L2766" s="9" t="str">
        <f t="shared" ca="1" si="608"/>
        <v/>
      </c>
      <c r="M2766" s="9" t="str">
        <f t="shared" si="609"/>
        <v/>
      </c>
      <c r="N2766" s="9" t="str">
        <f t="shared" si="610"/>
        <v/>
      </c>
      <c r="O2766" s="9" t="str">
        <f t="shared" si="611"/>
        <v/>
      </c>
      <c r="P2766" s="9" t="str">
        <f t="shared" si="612"/>
        <v/>
      </c>
      <c r="Q2766" s="9" t="str">
        <f t="shared" si="613"/>
        <v/>
      </c>
      <c r="R2766" s="9" t="str">
        <f t="shared" si="614"/>
        <v/>
      </c>
      <c r="S2766" s="9" t="str">
        <f t="shared" si="615"/>
        <v/>
      </c>
      <c r="T2766" s="9" t="str">
        <f t="shared" si="615"/>
        <v/>
      </c>
      <c r="U2766" s="9" t="str">
        <f t="shared" si="603"/>
        <v/>
      </c>
      <c r="V2766" s="6" t="str">
        <f t="shared" si="604"/>
        <v/>
      </c>
      <c r="W2766" s="16" t="str">
        <f ca="1">IF(AND(W2765=U2765,F2766&lt;=U2766),U2766,IF(AND(W2765=U2765,F2766&gt;=U2766),V2766,IF(AND(W2765=V2765,F2766&gt;=V2766),V2766,IF(AND(W2765=V2765,F2766&lt;=V2766),U2766,””))))</f>
        <v/>
      </c>
      <c r="X2766" s="1" t="str">
        <f t="shared" si="602"/>
        <v/>
      </c>
    </row>
    <row r="2767" spans="1:24" ht="17.7">
      <c r="A2767" s="3"/>
      <c r="B2767" s="7"/>
      <c r="H2767" s="1" t="str">
        <f t="shared" si="605"/>
        <v/>
      </c>
      <c r="I2767" s="9" t="str">
        <f ca="1">IF(A2767="","",IF(ROW()&gt;$AA$16+1,AVERAGE(INDIRECT("H" &amp; ROW()-$AA$16+1):H2767),""))</f>
        <v/>
      </c>
      <c r="J2767" s="14" t="str">
        <f t="shared" ca="1" si="606"/>
        <v/>
      </c>
      <c r="K2767" s="14" t="str">
        <f t="shared" ca="1" si="607"/>
        <v/>
      </c>
      <c r="L2767" s="9" t="str">
        <f t="shared" ca="1" si="608"/>
        <v/>
      </c>
      <c r="M2767" s="9" t="str">
        <f t="shared" si="609"/>
        <v/>
      </c>
      <c r="N2767" s="9" t="str">
        <f t="shared" si="610"/>
        <v/>
      </c>
      <c r="O2767" s="9" t="str">
        <f t="shared" si="611"/>
        <v/>
      </c>
      <c r="P2767" s="9" t="str">
        <f t="shared" si="612"/>
        <v/>
      </c>
      <c r="Q2767" s="9" t="str">
        <f t="shared" si="613"/>
        <v/>
      </c>
      <c r="R2767" s="9" t="str">
        <f t="shared" si="614"/>
        <v/>
      </c>
      <c r="S2767" s="9" t="str">
        <f t="shared" si="615"/>
        <v/>
      </c>
      <c r="T2767" s="9" t="str">
        <f t="shared" si="615"/>
        <v/>
      </c>
      <c r="U2767" s="9" t="str">
        <f t="shared" si="603"/>
        <v/>
      </c>
      <c r="V2767" s="6" t="str">
        <f t="shared" si="604"/>
        <v/>
      </c>
      <c r="W2767" s="16" t="str">
        <f ca="1">IF(AND(W2766=U2766,F2767&lt;=U2767),U2767,IF(AND(W2766=U2766,F2767&gt;=U2767),V2767,IF(AND(W2766=V2766,F2767&gt;=V2767),V2767,IF(AND(W2766=V2766,F2767&lt;=V2767),U2767,””))))</f>
        <v/>
      </c>
      <c r="X2767" s="1" t="str">
        <f t="shared" si="602"/>
        <v/>
      </c>
    </row>
    <row r="2768" spans="1:24" ht="17.7">
      <c r="A2768" s="3"/>
      <c r="B2768" s="7"/>
      <c r="H2768" s="1" t="str">
        <f t="shared" si="605"/>
        <v/>
      </c>
      <c r="I2768" s="9" t="str">
        <f ca="1">IF(A2768="","",IF(ROW()&gt;$AA$16+1,AVERAGE(INDIRECT("H" &amp; ROW()-$AA$16+1):H2768),""))</f>
        <v/>
      </c>
      <c r="J2768" s="14" t="str">
        <f t="shared" ca="1" si="606"/>
        <v/>
      </c>
      <c r="K2768" s="14" t="str">
        <f t="shared" ca="1" si="607"/>
        <v/>
      </c>
      <c r="L2768" s="9" t="str">
        <f t="shared" ca="1" si="608"/>
        <v/>
      </c>
      <c r="M2768" s="9" t="str">
        <f t="shared" si="609"/>
        <v/>
      </c>
      <c r="N2768" s="9" t="str">
        <f t="shared" si="610"/>
        <v/>
      </c>
      <c r="O2768" s="9" t="str">
        <f t="shared" si="611"/>
        <v/>
      </c>
      <c r="P2768" s="9" t="str">
        <f t="shared" si="612"/>
        <v/>
      </c>
      <c r="Q2768" s="9" t="str">
        <f t="shared" si="613"/>
        <v/>
      </c>
      <c r="R2768" s="9" t="str">
        <f t="shared" si="614"/>
        <v/>
      </c>
      <c r="S2768" s="9" t="str">
        <f t="shared" si="615"/>
        <v/>
      </c>
      <c r="T2768" s="9" t="str">
        <f t="shared" si="615"/>
        <v/>
      </c>
      <c r="U2768" s="9" t="str">
        <f t="shared" si="603"/>
        <v/>
      </c>
      <c r="V2768" s="6" t="str">
        <f t="shared" si="604"/>
        <v/>
      </c>
      <c r="W2768" s="16" t="str">
        <f ca="1">IF(AND(W2767=U2767,F2768&lt;=U2768),U2768,IF(AND(W2767=U2767,F2768&gt;=U2768),V2768,IF(AND(W2767=V2767,F2768&gt;=V2768),V2768,IF(AND(W2767=V2767,F2768&lt;=V2768),U2768,””))))</f>
        <v/>
      </c>
      <c r="X2768" s="1" t="str">
        <f t="shared" si="602"/>
        <v/>
      </c>
    </row>
    <row r="2769" spans="1:24" ht="17.7">
      <c r="A2769" s="3"/>
      <c r="B2769" s="7"/>
      <c r="H2769" s="1" t="str">
        <f t="shared" si="605"/>
        <v/>
      </c>
      <c r="I2769" s="9" t="str">
        <f ca="1">IF(A2769="","",IF(ROW()&gt;$AA$16+1,AVERAGE(INDIRECT("H" &amp; ROW()-$AA$16+1):H2769),""))</f>
        <v/>
      </c>
      <c r="J2769" s="14" t="str">
        <f t="shared" ca="1" si="606"/>
        <v/>
      </c>
      <c r="K2769" s="14" t="str">
        <f t="shared" ca="1" si="607"/>
        <v/>
      </c>
      <c r="L2769" s="9" t="str">
        <f t="shared" ca="1" si="608"/>
        <v/>
      </c>
      <c r="M2769" s="9" t="str">
        <f t="shared" si="609"/>
        <v/>
      </c>
      <c r="N2769" s="9" t="str">
        <f t="shared" si="610"/>
        <v/>
      </c>
      <c r="O2769" s="9" t="str">
        <f t="shared" si="611"/>
        <v/>
      </c>
      <c r="P2769" s="9" t="str">
        <f t="shared" si="612"/>
        <v/>
      </c>
      <c r="Q2769" s="9" t="str">
        <f t="shared" si="613"/>
        <v/>
      </c>
      <c r="R2769" s="9" t="str">
        <f t="shared" si="614"/>
        <v/>
      </c>
      <c r="S2769" s="9" t="str">
        <f t="shared" si="615"/>
        <v/>
      </c>
      <c r="T2769" s="9" t="str">
        <f t="shared" si="615"/>
        <v/>
      </c>
      <c r="U2769" s="9" t="str">
        <f t="shared" si="603"/>
        <v/>
      </c>
      <c r="V2769" s="6" t="str">
        <f t="shared" si="604"/>
        <v/>
      </c>
      <c r="W2769" s="16" t="str">
        <f ca="1">IF(AND(W2768=U2768,F2769&lt;=U2769),U2769,IF(AND(W2768=U2768,F2769&gt;=U2769),V2769,IF(AND(W2768=V2768,F2769&gt;=V2769),V2769,IF(AND(W2768=V2768,F2769&lt;=V2769),U2769,””))))</f>
        <v/>
      </c>
      <c r="X2769" s="1" t="str">
        <f t="shared" si="602"/>
        <v/>
      </c>
    </row>
    <row r="2770" spans="1:24" ht="17.7">
      <c r="A2770" s="3"/>
      <c r="B2770" s="7"/>
      <c r="H2770" s="1" t="str">
        <f t="shared" si="605"/>
        <v/>
      </c>
      <c r="I2770" s="9" t="str">
        <f ca="1">IF(A2770="","",IF(ROW()&gt;$AA$16+1,AVERAGE(INDIRECT("H" &amp; ROW()-$AA$16+1):H2770),""))</f>
        <v/>
      </c>
      <c r="J2770" s="14" t="str">
        <f t="shared" ca="1" si="606"/>
        <v/>
      </c>
      <c r="K2770" s="14" t="str">
        <f t="shared" ca="1" si="607"/>
        <v/>
      </c>
      <c r="L2770" s="9" t="str">
        <f t="shared" ca="1" si="608"/>
        <v/>
      </c>
      <c r="M2770" s="9" t="str">
        <f t="shared" si="609"/>
        <v/>
      </c>
      <c r="N2770" s="9" t="str">
        <f t="shared" si="610"/>
        <v/>
      </c>
      <c r="O2770" s="9" t="str">
        <f t="shared" si="611"/>
        <v/>
      </c>
      <c r="P2770" s="9" t="str">
        <f t="shared" si="612"/>
        <v/>
      </c>
      <c r="Q2770" s="9" t="str">
        <f t="shared" si="613"/>
        <v/>
      </c>
      <c r="R2770" s="9" t="str">
        <f t="shared" si="614"/>
        <v/>
      </c>
      <c r="S2770" s="9" t="str">
        <f t="shared" si="615"/>
        <v/>
      </c>
      <c r="T2770" s="9" t="str">
        <f t="shared" si="615"/>
        <v/>
      </c>
      <c r="U2770" s="9" t="str">
        <f t="shared" si="603"/>
        <v/>
      </c>
      <c r="V2770" s="6" t="str">
        <f t="shared" si="604"/>
        <v/>
      </c>
      <c r="W2770" s="16" t="str">
        <f ca="1">IF(AND(W2769=U2769,F2770&lt;=U2770),U2770,IF(AND(W2769=U2769,F2770&gt;=U2770),V2770,IF(AND(W2769=V2769,F2770&gt;=V2770),V2770,IF(AND(W2769=V2769,F2770&lt;=V2770),U2770,””))))</f>
        <v/>
      </c>
      <c r="X2770" s="1" t="str">
        <f t="shared" si="602"/>
        <v/>
      </c>
    </row>
    <row r="2771" spans="1:24" ht="17.7">
      <c r="A2771" s="3"/>
      <c r="B2771" s="7"/>
      <c r="H2771" s="1" t="str">
        <f t="shared" si="605"/>
        <v/>
      </c>
      <c r="I2771" s="9" t="str">
        <f ca="1">IF(A2771="","",IF(ROW()&gt;$AA$16+1,AVERAGE(INDIRECT("H" &amp; ROW()-$AA$16+1):H2771),""))</f>
        <v/>
      </c>
      <c r="J2771" s="14" t="str">
        <f t="shared" ca="1" si="606"/>
        <v/>
      </c>
      <c r="K2771" s="14" t="str">
        <f t="shared" ca="1" si="607"/>
        <v/>
      </c>
      <c r="L2771" s="9" t="str">
        <f t="shared" ca="1" si="608"/>
        <v/>
      </c>
      <c r="M2771" s="9" t="str">
        <f t="shared" si="609"/>
        <v/>
      </c>
      <c r="N2771" s="9" t="str">
        <f t="shared" si="610"/>
        <v/>
      </c>
      <c r="O2771" s="9" t="str">
        <f t="shared" si="611"/>
        <v/>
      </c>
      <c r="P2771" s="9" t="str">
        <f t="shared" si="612"/>
        <v/>
      </c>
      <c r="Q2771" s="9" t="str">
        <f t="shared" si="613"/>
        <v/>
      </c>
      <c r="R2771" s="9" t="str">
        <f t="shared" si="614"/>
        <v/>
      </c>
      <c r="S2771" s="9" t="str">
        <f t="shared" si="615"/>
        <v/>
      </c>
      <c r="T2771" s="9" t="str">
        <f t="shared" si="615"/>
        <v/>
      </c>
      <c r="U2771" s="9" t="str">
        <f t="shared" si="603"/>
        <v/>
      </c>
      <c r="V2771" s="6" t="str">
        <f t="shared" si="604"/>
        <v/>
      </c>
      <c r="W2771" s="16" t="str">
        <f ca="1">IF(AND(W2770=U2770,F2771&lt;=U2771),U2771,IF(AND(W2770=U2770,F2771&gt;=U2771),V2771,IF(AND(W2770=V2770,F2771&gt;=V2771),V2771,IF(AND(W2770=V2770,F2771&lt;=V2771),U2771,””))))</f>
        <v/>
      </c>
      <c r="X2771" s="1" t="str">
        <f t="shared" si="602"/>
        <v/>
      </c>
    </row>
    <row r="2772" spans="1:24" ht="17.7">
      <c r="A2772" s="3"/>
      <c r="B2772" s="7"/>
      <c r="H2772" s="1" t="str">
        <f t="shared" si="605"/>
        <v/>
      </c>
      <c r="I2772" s="9" t="str">
        <f ca="1">IF(A2772="","",IF(ROW()&gt;$AA$16+1,AVERAGE(INDIRECT("H" &amp; ROW()-$AA$16+1):H2772),""))</f>
        <v/>
      </c>
      <c r="J2772" s="14" t="str">
        <f t="shared" ca="1" si="606"/>
        <v/>
      </c>
      <c r="K2772" s="14" t="str">
        <f t="shared" ca="1" si="607"/>
        <v/>
      </c>
      <c r="L2772" s="9" t="str">
        <f t="shared" ca="1" si="608"/>
        <v/>
      </c>
      <c r="M2772" s="9" t="str">
        <f t="shared" si="609"/>
        <v/>
      </c>
      <c r="N2772" s="9" t="str">
        <f t="shared" si="610"/>
        <v/>
      </c>
      <c r="O2772" s="9" t="str">
        <f t="shared" si="611"/>
        <v/>
      </c>
      <c r="P2772" s="9" t="str">
        <f t="shared" si="612"/>
        <v/>
      </c>
      <c r="Q2772" s="9" t="str">
        <f t="shared" si="613"/>
        <v/>
      </c>
      <c r="R2772" s="9" t="str">
        <f t="shared" si="614"/>
        <v/>
      </c>
      <c r="S2772" s="9" t="str">
        <f t="shared" si="615"/>
        <v/>
      </c>
      <c r="T2772" s="9" t="str">
        <f t="shared" si="615"/>
        <v/>
      </c>
      <c r="U2772" s="9" t="str">
        <f t="shared" si="603"/>
        <v/>
      </c>
      <c r="V2772" s="6" t="str">
        <f t="shared" si="604"/>
        <v/>
      </c>
      <c r="W2772" s="16" t="str">
        <f ca="1">IF(AND(W2771=U2771,F2772&lt;=U2772),U2772,IF(AND(W2771=U2771,F2772&gt;=U2772),V2772,IF(AND(W2771=V2771,F2772&gt;=V2772),V2772,IF(AND(W2771=V2771,F2772&lt;=V2772),U2772,””))))</f>
        <v/>
      </c>
      <c r="X2772" s="1" t="str">
        <f t="shared" si="602"/>
        <v/>
      </c>
    </row>
    <row r="2773" spans="1:24" ht="17.7">
      <c r="A2773" s="3"/>
      <c r="B2773" s="7"/>
      <c r="H2773" s="1" t="str">
        <f t="shared" si="605"/>
        <v/>
      </c>
      <c r="I2773" s="9" t="str">
        <f ca="1">IF(A2773="","",IF(ROW()&gt;$AA$16+1,AVERAGE(INDIRECT("H" &amp; ROW()-$AA$16+1):H2773),""))</f>
        <v/>
      </c>
      <c r="J2773" s="14" t="str">
        <f t="shared" ca="1" si="606"/>
        <v/>
      </c>
      <c r="K2773" s="14" t="str">
        <f t="shared" ca="1" si="607"/>
        <v/>
      </c>
      <c r="L2773" s="9" t="str">
        <f t="shared" ca="1" si="608"/>
        <v/>
      </c>
      <c r="M2773" s="9" t="str">
        <f t="shared" si="609"/>
        <v/>
      </c>
      <c r="N2773" s="9" t="str">
        <f t="shared" si="610"/>
        <v/>
      </c>
      <c r="O2773" s="9" t="str">
        <f t="shared" si="611"/>
        <v/>
      </c>
      <c r="P2773" s="9" t="str">
        <f t="shared" si="612"/>
        <v/>
      </c>
      <c r="Q2773" s="9" t="str">
        <f t="shared" si="613"/>
        <v/>
      </c>
      <c r="R2773" s="9" t="str">
        <f t="shared" si="614"/>
        <v/>
      </c>
      <c r="S2773" s="9" t="str">
        <f t="shared" si="615"/>
        <v/>
      </c>
      <c r="T2773" s="9" t="str">
        <f t="shared" si="615"/>
        <v/>
      </c>
      <c r="U2773" s="9" t="str">
        <f t="shared" si="603"/>
        <v/>
      </c>
      <c r="V2773" s="6" t="str">
        <f t="shared" si="604"/>
        <v/>
      </c>
      <c r="W2773" s="16" t="str">
        <f ca="1">IF(AND(W2772=U2772,F2773&lt;=U2773),U2773,IF(AND(W2772=U2772,F2773&gt;=U2773),V2773,IF(AND(W2772=V2772,F2773&gt;=V2773),V2773,IF(AND(W2772=V2772,F2773&lt;=V2773),U2773,””))))</f>
        <v/>
      </c>
      <c r="X2773" s="1" t="str">
        <f t="shared" si="602"/>
        <v/>
      </c>
    </row>
    <row r="2774" spans="1:24" ht="17.7">
      <c r="A2774" s="3"/>
      <c r="B2774" s="7"/>
      <c r="H2774" s="1" t="str">
        <f t="shared" si="605"/>
        <v/>
      </c>
      <c r="I2774" s="9" t="str">
        <f ca="1">IF(A2774="","",IF(ROW()&gt;$AA$16+1,AVERAGE(INDIRECT("H" &amp; ROW()-$AA$16+1):H2774),""))</f>
        <v/>
      </c>
      <c r="J2774" s="14" t="str">
        <f t="shared" ca="1" si="606"/>
        <v/>
      </c>
      <c r="K2774" s="14" t="str">
        <f t="shared" ca="1" si="607"/>
        <v/>
      </c>
      <c r="L2774" s="9" t="str">
        <f t="shared" ca="1" si="608"/>
        <v/>
      </c>
      <c r="M2774" s="9" t="str">
        <f t="shared" si="609"/>
        <v/>
      </c>
      <c r="N2774" s="9" t="str">
        <f t="shared" si="610"/>
        <v/>
      </c>
      <c r="O2774" s="9" t="str">
        <f t="shared" si="611"/>
        <v/>
      </c>
      <c r="P2774" s="9" t="str">
        <f t="shared" si="612"/>
        <v/>
      </c>
      <c r="Q2774" s="9" t="str">
        <f t="shared" si="613"/>
        <v/>
      </c>
      <c r="R2774" s="9" t="str">
        <f t="shared" si="614"/>
        <v/>
      </c>
      <c r="S2774" s="9" t="str">
        <f t="shared" si="615"/>
        <v/>
      </c>
      <c r="T2774" s="9" t="str">
        <f t="shared" si="615"/>
        <v/>
      </c>
      <c r="U2774" s="9" t="str">
        <f t="shared" si="603"/>
        <v/>
      </c>
      <c r="V2774" s="6" t="str">
        <f t="shared" si="604"/>
        <v/>
      </c>
      <c r="W2774" s="16" t="str">
        <f ca="1">IF(AND(W2773=U2773,F2774&lt;=U2774),U2774,IF(AND(W2773=U2773,F2774&gt;=U2774),V2774,IF(AND(W2773=V2773,F2774&gt;=V2774),V2774,IF(AND(W2773=V2773,F2774&lt;=V2774),U2774,””))))</f>
        <v/>
      </c>
      <c r="X2774" s="1" t="str">
        <f t="shared" si="602"/>
        <v/>
      </c>
    </row>
    <row r="2775" spans="1:24" ht="17.7">
      <c r="A2775" s="3"/>
      <c r="B2775" s="7"/>
      <c r="H2775" s="1" t="str">
        <f t="shared" si="605"/>
        <v/>
      </c>
      <c r="I2775" s="9" t="str">
        <f ca="1">IF(A2775="","",IF(ROW()&gt;$AA$16+1,AVERAGE(INDIRECT("H" &amp; ROW()-$AA$16+1):H2775),""))</f>
        <v/>
      </c>
      <c r="J2775" s="14" t="str">
        <f t="shared" ca="1" si="606"/>
        <v/>
      </c>
      <c r="K2775" s="14" t="str">
        <f t="shared" ca="1" si="607"/>
        <v/>
      </c>
      <c r="L2775" s="9" t="str">
        <f t="shared" ca="1" si="608"/>
        <v/>
      </c>
      <c r="M2775" s="9" t="str">
        <f t="shared" si="609"/>
        <v/>
      </c>
      <c r="N2775" s="9" t="str">
        <f t="shared" si="610"/>
        <v/>
      </c>
      <c r="O2775" s="9" t="str">
        <f t="shared" si="611"/>
        <v/>
      </c>
      <c r="P2775" s="9" t="str">
        <f t="shared" si="612"/>
        <v/>
      </c>
      <c r="Q2775" s="9" t="str">
        <f t="shared" si="613"/>
        <v/>
      </c>
      <c r="R2775" s="9" t="str">
        <f t="shared" si="614"/>
        <v/>
      </c>
      <c r="S2775" s="9" t="str">
        <f t="shared" si="615"/>
        <v/>
      </c>
      <c r="T2775" s="9" t="str">
        <f t="shared" si="615"/>
        <v/>
      </c>
      <c r="U2775" s="9" t="str">
        <f t="shared" si="603"/>
        <v/>
      </c>
      <c r="V2775" s="6" t="str">
        <f t="shared" si="604"/>
        <v/>
      </c>
      <c r="W2775" s="16" t="str">
        <f ca="1">IF(AND(W2774=U2774,F2775&lt;=U2775),U2775,IF(AND(W2774=U2774,F2775&gt;=U2775),V2775,IF(AND(W2774=V2774,F2775&gt;=V2775),V2775,IF(AND(W2774=V2774,F2775&lt;=V2775),U2775,””))))</f>
        <v/>
      </c>
      <c r="X2775" s="1" t="str">
        <f t="shared" si="602"/>
        <v/>
      </c>
    </row>
    <row r="2776" spans="1:24" ht="17.7">
      <c r="A2776" s="3"/>
      <c r="B2776" s="7"/>
      <c r="H2776" s="1" t="str">
        <f t="shared" si="605"/>
        <v/>
      </c>
      <c r="I2776" s="9" t="str">
        <f ca="1">IF(A2776="","",IF(ROW()&gt;$AA$16+1,AVERAGE(INDIRECT("H" &amp; ROW()-$AA$16+1):H2776),""))</f>
        <v/>
      </c>
      <c r="J2776" s="14" t="str">
        <f t="shared" ca="1" si="606"/>
        <v/>
      </c>
      <c r="K2776" s="14" t="str">
        <f t="shared" ca="1" si="607"/>
        <v/>
      </c>
      <c r="L2776" s="9" t="str">
        <f t="shared" ca="1" si="608"/>
        <v/>
      </c>
      <c r="M2776" s="9" t="str">
        <f t="shared" si="609"/>
        <v/>
      </c>
      <c r="N2776" s="9" t="str">
        <f t="shared" si="610"/>
        <v/>
      </c>
      <c r="O2776" s="9" t="str">
        <f t="shared" si="611"/>
        <v/>
      </c>
      <c r="P2776" s="9" t="str">
        <f t="shared" si="612"/>
        <v/>
      </c>
      <c r="Q2776" s="9" t="str">
        <f t="shared" si="613"/>
        <v/>
      </c>
      <c r="R2776" s="9" t="str">
        <f t="shared" si="614"/>
        <v/>
      </c>
      <c r="S2776" s="9" t="str">
        <f t="shared" si="615"/>
        <v/>
      </c>
      <c r="T2776" s="9" t="str">
        <f t="shared" si="615"/>
        <v/>
      </c>
      <c r="U2776" s="9" t="str">
        <f t="shared" si="603"/>
        <v/>
      </c>
      <c r="V2776" s="6" t="str">
        <f t="shared" si="604"/>
        <v/>
      </c>
      <c r="W2776" s="16" t="str">
        <f ca="1">IF(AND(W2775=U2775,F2776&lt;=U2776),U2776,IF(AND(W2775=U2775,F2776&gt;=U2776),V2776,IF(AND(W2775=V2775,F2776&gt;=V2776),V2776,IF(AND(W2775=V2775,F2776&lt;=V2776),U2776,””))))</f>
        <v/>
      </c>
      <c r="X2776" s="1" t="str">
        <f t="shared" si="602"/>
        <v/>
      </c>
    </row>
    <row r="2777" spans="1:24" ht="17.7">
      <c r="A2777" s="3"/>
      <c r="B2777" s="7"/>
      <c r="H2777" s="1" t="str">
        <f t="shared" si="605"/>
        <v/>
      </c>
      <c r="I2777" s="9" t="str">
        <f ca="1">IF(A2777="","",IF(ROW()&gt;$AA$16+1,AVERAGE(INDIRECT("H" &amp; ROW()-$AA$16+1):H2777),""))</f>
        <v/>
      </c>
      <c r="J2777" s="14" t="str">
        <f t="shared" ca="1" si="606"/>
        <v/>
      </c>
      <c r="K2777" s="14" t="str">
        <f t="shared" ca="1" si="607"/>
        <v/>
      </c>
      <c r="L2777" s="9" t="str">
        <f t="shared" ca="1" si="608"/>
        <v/>
      </c>
      <c r="M2777" s="9" t="str">
        <f t="shared" si="609"/>
        <v/>
      </c>
      <c r="N2777" s="9" t="str">
        <f t="shared" si="610"/>
        <v/>
      </c>
      <c r="O2777" s="9" t="str">
        <f t="shared" si="611"/>
        <v/>
      </c>
      <c r="P2777" s="9" t="str">
        <f t="shared" si="612"/>
        <v/>
      </c>
      <c r="Q2777" s="9" t="str">
        <f t="shared" si="613"/>
        <v/>
      </c>
      <c r="R2777" s="9" t="str">
        <f t="shared" si="614"/>
        <v/>
      </c>
      <c r="S2777" s="9" t="str">
        <f t="shared" si="615"/>
        <v/>
      </c>
      <c r="T2777" s="9" t="str">
        <f t="shared" si="615"/>
        <v/>
      </c>
      <c r="U2777" s="9" t="str">
        <f t="shared" si="603"/>
        <v/>
      </c>
      <c r="V2777" s="6" t="str">
        <f t="shared" si="604"/>
        <v/>
      </c>
      <c r="W2777" s="16" t="str">
        <f ca="1">IF(AND(W2776=U2776,F2777&lt;=U2777),U2777,IF(AND(W2776=U2776,F2777&gt;=U2777),V2777,IF(AND(W2776=V2776,F2777&gt;=V2777),V2777,IF(AND(W2776=V2776,F2777&lt;=V2777),U2777,””))))</f>
        <v/>
      </c>
      <c r="X2777" s="1" t="str">
        <f t="shared" si="602"/>
        <v/>
      </c>
    </row>
    <row r="2778" spans="1:24" ht="17.7">
      <c r="A2778" s="3"/>
      <c r="B2778" s="7"/>
      <c r="H2778" s="1" t="str">
        <f t="shared" si="605"/>
        <v/>
      </c>
      <c r="I2778" s="9" t="str">
        <f ca="1">IF(A2778="","",IF(ROW()&gt;$AA$16+1,AVERAGE(INDIRECT("H" &amp; ROW()-$AA$16+1):H2778),""))</f>
        <v/>
      </c>
      <c r="J2778" s="14" t="str">
        <f t="shared" ca="1" si="606"/>
        <v/>
      </c>
      <c r="K2778" s="14" t="str">
        <f t="shared" ca="1" si="607"/>
        <v/>
      </c>
      <c r="L2778" s="9" t="str">
        <f t="shared" ca="1" si="608"/>
        <v/>
      </c>
      <c r="M2778" s="9" t="str">
        <f t="shared" si="609"/>
        <v/>
      </c>
      <c r="N2778" s="9" t="str">
        <f t="shared" si="610"/>
        <v/>
      </c>
      <c r="O2778" s="9" t="str">
        <f t="shared" si="611"/>
        <v/>
      </c>
      <c r="P2778" s="9" t="str">
        <f t="shared" si="612"/>
        <v/>
      </c>
      <c r="Q2778" s="9" t="str">
        <f t="shared" si="613"/>
        <v/>
      </c>
      <c r="R2778" s="9" t="str">
        <f t="shared" si="614"/>
        <v/>
      </c>
      <c r="S2778" s="9" t="str">
        <f t="shared" si="615"/>
        <v/>
      </c>
      <c r="T2778" s="9" t="str">
        <f t="shared" si="615"/>
        <v/>
      </c>
      <c r="U2778" s="9" t="str">
        <f t="shared" si="603"/>
        <v/>
      </c>
      <c r="V2778" s="6" t="str">
        <f t="shared" si="604"/>
        <v/>
      </c>
      <c r="W2778" s="16" t="str">
        <f ca="1">IF(AND(W2777=U2777,F2778&lt;=U2778),U2778,IF(AND(W2777=U2777,F2778&gt;=U2778),V2778,IF(AND(W2777=V2777,F2778&gt;=V2778),V2778,IF(AND(W2777=V2777,F2778&lt;=V2778),U2778,””))))</f>
        <v/>
      </c>
      <c r="X2778" s="1" t="str">
        <f t="shared" si="602"/>
        <v/>
      </c>
    </row>
    <row r="2779" spans="1:24" ht="17.7">
      <c r="A2779" s="3"/>
      <c r="B2779" s="7"/>
      <c r="H2779" s="1" t="str">
        <f t="shared" si="605"/>
        <v/>
      </c>
      <c r="I2779" s="9" t="str">
        <f ca="1">IF(A2779="","",IF(ROW()&gt;$AA$16+1,AVERAGE(INDIRECT("H" &amp; ROW()-$AA$16+1):H2779),""))</f>
        <v/>
      </c>
      <c r="J2779" s="14" t="str">
        <f t="shared" ca="1" si="606"/>
        <v/>
      </c>
      <c r="K2779" s="14" t="str">
        <f t="shared" ca="1" si="607"/>
        <v/>
      </c>
      <c r="L2779" s="9" t="str">
        <f t="shared" ca="1" si="608"/>
        <v/>
      </c>
      <c r="M2779" s="9" t="str">
        <f t="shared" si="609"/>
        <v/>
      </c>
      <c r="N2779" s="9" t="str">
        <f t="shared" si="610"/>
        <v/>
      </c>
      <c r="O2779" s="9" t="str">
        <f t="shared" si="611"/>
        <v/>
      </c>
      <c r="P2779" s="9" t="str">
        <f t="shared" si="612"/>
        <v/>
      </c>
      <c r="Q2779" s="9" t="str">
        <f t="shared" si="613"/>
        <v/>
      </c>
      <c r="R2779" s="9" t="str">
        <f t="shared" si="614"/>
        <v/>
      </c>
      <c r="S2779" s="9" t="str">
        <f t="shared" si="615"/>
        <v/>
      </c>
      <c r="T2779" s="9" t="str">
        <f t="shared" si="615"/>
        <v/>
      </c>
      <c r="U2779" s="9" t="str">
        <f t="shared" si="603"/>
        <v/>
      </c>
      <c r="V2779" s="6" t="str">
        <f t="shared" si="604"/>
        <v/>
      </c>
      <c r="W2779" s="16" t="str">
        <f ca="1">IF(AND(W2778=U2778,F2779&lt;=U2779),U2779,IF(AND(W2778=U2778,F2779&gt;=U2779),V2779,IF(AND(W2778=V2778,F2779&gt;=V2779),V2779,IF(AND(W2778=V2778,F2779&lt;=V2779),U2779,””))))</f>
        <v/>
      </c>
      <c r="X2779" s="1" t="str">
        <f t="shared" si="602"/>
        <v/>
      </c>
    </row>
    <row r="2780" spans="1:24" ht="17.7">
      <c r="A2780" s="3"/>
      <c r="B2780" s="7"/>
      <c r="H2780" s="1" t="str">
        <f t="shared" si="605"/>
        <v/>
      </c>
      <c r="I2780" s="9" t="str">
        <f ca="1">IF(A2780="","",IF(ROW()&gt;$AA$16+1,AVERAGE(INDIRECT("H" &amp; ROW()-$AA$16+1):H2780),""))</f>
        <v/>
      </c>
      <c r="J2780" s="14" t="str">
        <f t="shared" ca="1" si="606"/>
        <v/>
      </c>
      <c r="K2780" s="14" t="str">
        <f t="shared" ca="1" si="607"/>
        <v/>
      </c>
      <c r="L2780" s="9" t="str">
        <f t="shared" ca="1" si="608"/>
        <v/>
      </c>
      <c r="M2780" s="9" t="str">
        <f t="shared" si="609"/>
        <v/>
      </c>
      <c r="N2780" s="9" t="str">
        <f t="shared" si="610"/>
        <v/>
      </c>
      <c r="O2780" s="9" t="str">
        <f t="shared" si="611"/>
        <v/>
      </c>
      <c r="P2780" s="9" t="str">
        <f t="shared" si="612"/>
        <v/>
      </c>
      <c r="Q2780" s="9" t="str">
        <f t="shared" si="613"/>
        <v/>
      </c>
      <c r="R2780" s="9" t="str">
        <f t="shared" si="614"/>
        <v/>
      </c>
      <c r="S2780" s="9" t="str">
        <f t="shared" si="615"/>
        <v/>
      </c>
      <c r="T2780" s="9" t="str">
        <f t="shared" si="615"/>
        <v/>
      </c>
      <c r="U2780" s="9" t="str">
        <f t="shared" si="603"/>
        <v/>
      </c>
      <c r="V2780" s="6" t="str">
        <f t="shared" si="604"/>
        <v/>
      </c>
      <c r="W2780" s="16" t="str">
        <f ca="1">IF(AND(W2779=U2779,F2780&lt;=U2780),U2780,IF(AND(W2779=U2779,F2780&gt;=U2780),V2780,IF(AND(W2779=V2779,F2780&gt;=V2780),V2780,IF(AND(W2779=V2779,F2780&lt;=V2780),U2780,””))))</f>
        <v/>
      </c>
      <c r="X2780" s="1" t="str">
        <f t="shared" si="602"/>
        <v/>
      </c>
    </row>
    <row r="2781" spans="1:24" ht="17.7">
      <c r="A2781" s="3"/>
      <c r="B2781" s="7"/>
      <c r="H2781" s="1" t="str">
        <f t="shared" si="605"/>
        <v/>
      </c>
      <c r="I2781" s="9" t="str">
        <f ca="1">IF(A2781="","",IF(ROW()&gt;$AA$16+1,AVERAGE(INDIRECT("H" &amp; ROW()-$AA$16+1):H2781),""))</f>
        <v/>
      </c>
      <c r="J2781" s="14" t="str">
        <f t="shared" ca="1" si="606"/>
        <v/>
      </c>
      <c r="K2781" s="14" t="str">
        <f t="shared" ca="1" si="607"/>
        <v/>
      </c>
      <c r="L2781" s="9" t="str">
        <f t="shared" ca="1" si="608"/>
        <v/>
      </c>
      <c r="M2781" s="9" t="str">
        <f t="shared" si="609"/>
        <v/>
      </c>
      <c r="N2781" s="9" t="str">
        <f t="shared" si="610"/>
        <v/>
      </c>
      <c r="O2781" s="9" t="str">
        <f t="shared" si="611"/>
        <v/>
      </c>
      <c r="P2781" s="9" t="str">
        <f t="shared" si="612"/>
        <v/>
      </c>
      <c r="Q2781" s="9" t="str">
        <f t="shared" si="613"/>
        <v/>
      </c>
      <c r="R2781" s="9" t="str">
        <f t="shared" si="614"/>
        <v/>
      </c>
      <c r="S2781" s="9" t="str">
        <f t="shared" si="615"/>
        <v/>
      </c>
      <c r="T2781" s="9" t="str">
        <f t="shared" si="615"/>
        <v/>
      </c>
      <c r="U2781" s="9" t="str">
        <f t="shared" si="603"/>
        <v/>
      </c>
      <c r="V2781" s="6" t="str">
        <f t="shared" si="604"/>
        <v/>
      </c>
      <c r="W2781" s="16" t="str">
        <f ca="1">IF(AND(W2780=U2780,F2781&lt;=U2781),U2781,IF(AND(W2780=U2780,F2781&gt;=U2781),V2781,IF(AND(W2780=V2780,F2781&gt;=V2781),V2781,IF(AND(W2780=V2780,F2781&lt;=V2781),U2781,””))))</f>
        <v/>
      </c>
      <c r="X2781" s="1" t="str">
        <f t="shared" si="602"/>
        <v/>
      </c>
    </row>
    <row r="2782" spans="1:24" ht="17.7">
      <c r="A2782" s="3"/>
      <c r="B2782" s="7"/>
      <c r="H2782" s="1" t="str">
        <f t="shared" si="605"/>
        <v/>
      </c>
      <c r="I2782" s="9" t="str">
        <f ca="1">IF(A2782="","",IF(ROW()&gt;$AA$16+1,AVERAGE(INDIRECT("H" &amp; ROW()-$AA$16+1):H2782),""))</f>
        <v/>
      </c>
      <c r="J2782" s="14" t="str">
        <f t="shared" ca="1" si="606"/>
        <v/>
      </c>
      <c r="K2782" s="14" t="str">
        <f t="shared" ca="1" si="607"/>
        <v/>
      </c>
      <c r="L2782" s="9" t="str">
        <f t="shared" ca="1" si="608"/>
        <v/>
      </c>
      <c r="M2782" s="9" t="str">
        <f t="shared" si="609"/>
        <v/>
      </c>
      <c r="N2782" s="9" t="str">
        <f t="shared" si="610"/>
        <v/>
      </c>
      <c r="O2782" s="9" t="str">
        <f t="shared" si="611"/>
        <v/>
      </c>
      <c r="P2782" s="9" t="str">
        <f t="shared" si="612"/>
        <v/>
      </c>
      <c r="Q2782" s="9" t="str">
        <f t="shared" si="613"/>
        <v/>
      </c>
      <c r="R2782" s="9" t="str">
        <f t="shared" si="614"/>
        <v/>
      </c>
      <c r="S2782" s="9" t="str">
        <f t="shared" si="615"/>
        <v/>
      </c>
      <c r="T2782" s="9" t="str">
        <f t="shared" si="615"/>
        <v/>
      </c>
      <c r="U2782" s="9" t="str">
        <f t="shared" si="603"/>
        <v/>
      </c>
      <c r="V2782" s="6" t="str">
        <f t="shared" si="604"/>
        <v/>
      </c>
      <c r="W2782" s="16" t="str">
        <f ca="1">IF(AND(W2781=U2781,F2782&lt;=U2782),U2782,IF(AND(W2781=U2781,F2782&gt;=U2782),V2782,IF(AND(W2781=V2781,F2782&gt;=V2782),V2782,IF(AND(W2781=V2781,F2782&lt;=V2782),U2782,””))))</f>
        <v/>
      </c>
      <c r="X2782" s="1" t="str">
        <f t="shared" si="602"/>
        <v/>
      </c>
    </row>
    <row r="2783" spans="1:24" ht="17.7">
      <c r="A2783" s="3"/>
      <c r="B2783" s="7"/>
      <c r="H2783" s="1" t="str">
        <f t="shared" si="605"/>
        <v/>
      </c>
      <c r="I2783" s="9" t="str">
        <f ca="1">IF(A2783="","",IF(ROW()&gt;$AA$16+1,AVERAGE(INDIRECT("H" &amp; ROW()-$AA$16+1):H2783),""))</f>
        <v/>
      </c>
      <c r="J2783" s="14" t="str">
        <f t="shared" ca="1" si="606"/>
        <v/>
      </c>
      <c r="K2783" s="14" t="str">
        <f t="shared" ca="1" si="607"/>
        <v/>
      </c>
      <c r="L2783" s="9" t="str">
        <f t="shared" ca="1" si="608"/>
        <v/>
      </c>
      <c r="M2783" s="9" t="str">
        <f t="shared" si="609"/>
        <v/>
      </c>
      <c r="N2783" s="9" t="str">
        <f t="shared" si="610"/>
        <v/>
      </c>
      <c r="O2783" s="9" t="str">
        <f t="shared" si="611"/>
        <v/>
      </c>
      <c r="P2783" s="9" t="str">
        <f t="shared" si="612"/>
        <v/>
      </c>
      <c r="Q2783" s="9" t="str">
        <f t="shared" si="613"/>
        <v/>
      </c>
      <c r="R2783" s="9" t="str">
        <f t="shared" si="614"/>
        <v/>
      </c>
      <c r="S2783" s="9" t="str">
        <f t="shared" si="615"/>
        <v/>
      </c>
      <c r="T2783" s="9" t="str">
        <f t="shared" si="615"/>
        <v/>
      </c>
      <c r="U2783" s="9" t="str">
        <f t="shared" si="603"/>
        <v/>
      </c>
      <c r="V2783" s="6" t="str">
        <f t="shared" si="604"/>
        <v/>
      </c>
      <c r="W2783" s="16" t="str">
        <f ca="1">IF(AND(W2782=U2782,F2783&lt;=U2783),U2783,IF(AND(W2782=U2782,F2783&gt;=U2783),V2783,IF(AND(W2782=V2782,F2783&gt;=V2783),V2783,IF(AND(W2782=V2782,F2783&lt;=V2783),U2783,””))))</f>
        <v/>
      </c>
      <c r="X2783" s="1" t="str">
        <f t="shared" si="602"/>
        <v/>
      </c>
    </row>
    <row r="2784" spans="1:24" ht="17.7">
      <c r="A2784" s="3"/>
      <c r="B2784" s="7"/>
      <c r="H2784" s="1" t="str">
        <f t="shared" si="605"/>
        <v/>
      </c>
      <c r="I2784" s="9" t="str">
        <f ca="1">IF(A2784="","",IF(ROW()&gt;$AA$16+1,AVERAGE(INDIRECT("H" &amp; ROW()-$AA$16+1):H2784),""))</f>
        <v/>
      </c>
      <c r="J2784" s="14" t="str">
        <f t="shared" ca="1" si="606"/>
        <v/>
      </c>
      <c r="K2784" s="14" t="str">
        <f t="shared" ca="1" si="607"/>
        <v/>
      </c>
      <c r="L2784" s="9" t="str">
        <f t="shared" ca="1" si="608"/>
        <v/>
      </c>
      <c r="M2784" s="9" t="str">
        <f t="shared" si="609"/>
        <v/>
      </c>
      <c r="N2784" s="9" t="str">
        <f t="shared" si="610"/>
        <v/>
      </c>
      <c r="O2784" s="9" t="str">
        <f t="shared" si="611"/>
        <v/>
      </c>
      <c r="P2784" s="9" t="str">
        <f t="shared" si="612"/>
        <v/>
      </c>
      <c r="Q2784" s="9" t="str">
        <f t="shared" si="613"/>
        <v/>
      </c>
      <c r="R2784" s="9" t="str">
        <f t="shared" si="614"/>
        <v/>
      </c>
      <c r="S2784" s="9" t="str">
        <f t="shared" si="615"/>
        <v/>
      </c>
      <c r="T2784" s="9" t="str">
        <f t="shared" si="615"/>
        <v/>
      </c>
      <c r="U2784" s="9" t="str">
        <f t="shared" si="603"/>
        <v/>
      </c>
      <c r="V2784" s="6" t="str">
        <f t="shared" si="604"/>
        <v/>
      </c>
      <c r="W2784" s="16" t="str">
        <f ca="1">IF(AND(W2783=U2783,F2784&lt;=U2784),U2784,IF(AND(W2783=U2783,F2784&gt;=U2784),V2784,IF(AND(W2783=V2783,F2784&gt;=V2784),V2784,IF(AND(W2783=V2783,F2784&lt;=V2784),U2784,””))))</f>
        <v/>
      </c>
      <c r="X2784" s="1" t="str">
        <f t="shared" si="602"/>
        <v/>
      </c>
    </row>
    <row r="2785" spans="1:24" ht="17.7">
      <c r="A2785" s="3"/>
      <c r="B2785" s="7"/>
      <c r="H2785" s="1" t="str">
        <f t="shared" si="605"/>
        <v/>
      </c>
      <c r="I2785" s="9" t="str">
        <f ca="1">IF(A2785="","",IF(ROW()&gt;$AA$16+1,AVERAGE(INDIRECT("H" &amp; ROW()-$AA$16+1):H2785),""))</f>
        <v/>
      </c>
      <c r="J2785" s="14" t="str">
        <f t="shared" ca="1" si="606"/>
        <v/>
      </c>
      <c r="K2785" s="14" t="str">
        <f t="shared" ca="1" si="607"/>
        <v/>
      </c>
      <c r="L2785" s="9" t="str">
        <f t="shared" ca="1" si="608"/>
        <v/>
      </c>
      <c r="M2785" s="9" t="str">
        <f t="shared" si="609"/>
        <v/>
      </c>
      <c r="N2785" s="9" t="str">
        <f t="shared" si="610"/>
        <v/>
      </c>
      <c r="O2785" s="9" t="str">
        <f t="shared" si="611"/>
        <v/>
      </c>
      <c r="P2785" s="9" t="str">
        <f t="shared" si="612"/>
        <v/>
      </c>
      <c r="Q2785" s="9" t="str">
        <f t="shared" si="613"/>
        <v/>
      </c>
      <c r="R2785" s="9" t="str">
        <f t="shared" si="614"/>
        <v/>
      </c>
      <c r="S2785" s="9" t="str">
        <f t="shared" si="615"/>
        <v/>
      </c>
      <c r="T2785" s="9" t="str">
        <f t="shared" si="615"/>
        <v/>
      </c>
      <c r="U2785" s="9" t="str">
        <f t="shared" si="603"/>
        <v/>
      </c>
      <c r="V2785" s="6" t="str">
        <f t="shared" si="604"/>
        <v/>
      </c>
      <c r="W2785" s="16" t="str">
        <f ca="1">IF(AND(W2784=U2784,F2785&lt;=U2785),U2785,IF(AND(W2784=U2784,F2785&gt;=U2785),V2785,IF(AND(W2784=V2784,F2785&gt;=V2785),V2785,IF(AND(W2784=V2784,F2785&lt;=V2785),U2785,””))))</f>
        <v/>
      </c>
      <c r="X2785" s="1" t="str">
        <f t="shared" si="602"/>
        <v/>
      </c>
    </row>
    <row r="2786" spans="1:24" ht="17.7">
      <c r="A2786" s="3"/>
      <c r="B2786" s="7"/>
      <c r="H2786" s="1" t="str">
        <f t="shared" si="605"/>
        <v/>
      </c>
      <c r="I2786" s="9" t="str">
        <f ca="1">IF(A2786="","",IF(ROW()&gt;$AA$16+1,AVERAGE(INDIRECT("H" &amp; ROW()-$AA$16+1):H2786),""))</f>
        <v/>
      </c>
      <c r="J2786" s="14" t="str">
        <f t="shared" ca="1" si="606"/>
        <v/>
      </c>
      <c r="K2786" s="14" t="str">
        <f t="shared" ca="1" si="607"/>
        <v/>
      </c>
      <c r="L2786" s="9" t="str">
        <f t="shared" ca="1" si="608"/>
        <v/>
      </c>
      <c r="M2786" s="9" t="str">
        <f t="shared" si="609"/>
        <v/>
      </c>
      <c r="N2786" s="9" t="str">
        <f t="shared" si="610"/>
        <v/>
      </c>
      <c r="O2786" s="9" t="str">
        <f t="shared" si="611"/>
        <v/>
      </c>
      <c r="P2786" s="9" t="str">
        <f t="shared" si="612"/>
        <v/>
      </c>
      <c r="Q2786" s="9" t="str">
        <f t="shared" si="613"/>
        <v/>
      </c>
      <c r="R2786" s="9" t="str">
        <f t="shared" si="614"/>
        <v/>
      </c>
      <c r="S2786" s="9" t="str">
        <f t="shared" si="615"/>
        <v/>
      </c>
      <c r="T2786" s="9" t="str">
        <f t="shared" si="615"/>
        <v/>
      </c>
      <c r="U2786" s="9" t="str">
        <f t="shared" si="603"/>
        <v/>
      </c>
      <c r="V2786" s="6" t="str">
        <f t="shared" si="604"/>
        <v/>
      </c>
      <c r="W2786" s="16" t="str">
        <f ca="1">IF(AND(W2785=U2785,F2786&lt;=U2786),U2786,IF(AND(W2785=U2785,F2786&gt;=U2786),V2786,IF(AND(W2785=V2785,F2786&gt;=V2786),V2786,IF(AND(W2785=V2785,F2786&lt;=V2786),U2786,””))))</f>
        <v/>
      </c>
      <c r="X2786" s="1" t="str">
        <f t="shared" si="602"/>
        <v/>
      </c>
    </row>
    <row r="2787" spans="1:24" ht="17.7">
      <c r="A2787" s="3"/>
      <c r="B2787" s="7"/>
      <c r="H2787" s="1" t="str">
        <f t="shared" si="605"/>
        <v/>
      </c>
      <c r="I2787" s="9" t="str">
        <f ca="1">IF(A2787="","",IF(ROW()&gt;$AA$16+1,AVERAGE(INDIRECT("H" &amp; ROW()-$AA$16+1):H2787),""))</f>
        <v/>
      </c>
      <c r="J2787" s="14" t="str">
        <f t="shared" ca="1" si="606"/>
        <v/>
      </c>
      <c r="K2787" s="14" t="str">
        <f t="shared" ca="1" si="607"/>
        <v/>
      </c>
      <c r="L2787" s="9" t="str">
        <f t="shared" ca="1" si="608"/>
        <v/>
      </c>
      <c r="M2787" s="9" t="str">
        <f t="shared" si="609"/>
        <v/>
      </c>
      <c r="N2787" s="9" t="str">
        <f t="shared" si="610"/>
        <v/>
      </c>
      <c r="O2787" s="9" t="str">
        <f t="shared" si="611"/>
        <v/>
      </c>
      <c r="P2787" s="9" t="str">
        <f t="shared" si="612"/>
        <v/>
      </c>
      <c r="Q2787" s="9" t="str">
        <f t="shared" si="613"/>
        <v/>
      </c>
      <c r="R2787" s="9" t="str">
        <f t="shared" si="614"/>
        <v/>
      </c>
      <c r="S2787" s="9" t="str">
        <f t="shared" si="615"/>
        <v/>
      </c>
      <c r="T2787" s="9" t="str">
        <f t="shared" si="615"/>
        <v/>
      </c>
      <c r="U2787" s="9" t="str">
        <f t="shared" si="603"/>
        <v/>
      </c>
      <c r="V2787" s="6" t="str">
        <f t="shared" si="604"/>
        <v/>
      </c>
      <c r="W2787" s="16" t="str">
        <f ca="1">IF(AND(W2786=U2786,F2787&lt;=U2787),U2787,IF(AND(W2786=U2786,F2787&gt;=U2787),V2787,IF(AND(W2786=V2786,F2787&gt;=V2787),V2787,IF(AND(W2786=V2786,F2787&lt;=V2787),U2787,””))))</f>
        <v/>
      </c>
      <c r="X2787" s="1" t="str">
        <f t="shared" si="602"/>
        <v/>
      </c>
    </row>
    <row r="2788" spans="1:24" ht="17.7">
      <c r="A2788" s="3"/>
      <c r="B2788" s="7"/>
      <c r="H2788" s="1" t="str">
        <f t="shared" si="605"/>
        <v/>
      </c>
      <c r="I2788" s="9" t="str">
        <f ca="1">IF(A2788="","",IF(ROW()&gt;$AA$16+1,AVERAGE(INDIRECT("H" &amp; ROW()-$AA$16+1):H2788),""))</f>
        <v/>
      </c>
      <c r="J2788" s="14" t="str">
        <f t="shared" ca="1" si="606"/>
        <v/>
      </c>
      <c r="K2788" s="14" t="str">
        <f t="shared" ca="1" si="607"/>
        <v/>
      </c>
      <c r="L2788" s="9" t="str">
        <f t="shared" ca="1" si="608"/>
        <v/>
      </c>
      <c r="M2788" s="9" t="str">
        <f t="shared" si="609"/>
        <v/>
      </c>
      <c r="N2788" s="9" t="str">
        <f t="shared" si="610"/>
        <v/>
      </c>
      <c r="O2788" s="9" t="str">
        <f t="shared" si="611"/>
        <v/>
      </c>
      <c r="P2788" s="9" t="str">
        <f t="shared" si="612"/>
        <v/>
      </c>
      <c r="Q2788" s="9" t="str">
        <f t="shared" si="613"/>
        <v/>
      </c>
      <c r="R2788" s="9" t="str">
        <f t="shared" si="614"/>
        <v/>
      </c>
      <c r="S2788" s="9" t="str">
        <f t="shared" si="615"/>
        <v/>
      </c>
      <c r="T2788" s="9" t="str">
        <f t="shared" si="615"/>
        <v/>
      </c>
      <c r="U2788" s="9" t="str">
        <f t="shared" si="603"/>
        <v/>
      </c>
      <c r="V2788" s="6" t="str">
        <f t="shared" si="604"/>
        <v/>
      </c>
      <c r="W2788" s="16" t="str">
        <f ca="1">IF(AND(W2787=U2787,F2788&lt;=U2788),U2788,IF(AND(W2787=U2787,F2788&gt;=U2788),V2788,IF(AND(W2787=V2787,F2788&gt;=V2788),V2788,IF(AND(W2787=V2787,F2788&lt;=V2788),U2788,””))))</f>
        <v/>
      </c>
      <c r="X2788" s="1" t="str">
        <f t="shared" si="602"/>
        <v/>
      </c>
    </row>
    <row r="2789" spans="1:24" ht="17.7">
      <c r="A2789" s="3"/>
      <c r="B2789" s="7"/>
      <c r="H2789" s="1" t="str">
        <f t="shared" si="605"/>
        <v/>
      </c>
      <c r="I2789" s="9" t="str">
        <f ca="1">IF(A2789="","",IF(ROW()&gt;$AA$16+1,AVERAGE(INDIRECT("H" &amp; ROW()-$AA$16+1):H2789),""))</f>
        <v/>
      </c>
      <c r="J2789" s="14" t="str">
        <f t="shared" ca="1" si="606"/>
        <v/>
      </c>
      <c r="K2789" s="14" t="str">
        <f t="shared" ca="1" si="607"/>
        <v/>
      </c>
      <c r="L2789" s="9" t="str">
        <f t="shared" ca="1" si="608"/>
        <v/>
      </c>
      <c r="M2789" s="9" t="str">
        <f t="shared" si="609"/>
        <v/>
      </c>
      <c r="N2789" s="9" t="str">
        <f t="shared" si="610"/>
        <v/>
      </c>
      <c r="O2789" s="9" t="str">
        <f t="shared" si="611"/>
        <v/>
      </c>
      <c r="P2789" s="9" t="str">
        <f t="shared" si="612"/>
        <v/>
      </c>
      <c r="Q2789" s="9" t="str">
        <f t="shared" si="613"/>
        <v/>
      </c>
      <c r="R2789" s="9" t="str">
        <f t="shared" si="614"/>
        <v/>
      </c>
      <c r="S2789" s="9" t="str">
        <f t="shared" si="615"/>
        <v/>
      </c>
      <c r="T2789" s="9" t="str">
        <f t="shared" si="615"/>
        <v/>
      </c>
      <c r="U2789" s="9" t="str">
        <f t="shared" si="603"/>
        <v/>
      </c>
      <c r="V2789" s="6" t="str">
        <f t="shared" si="604"/>
        <v/>
      </c>
      <c r="W2789" s="16" t="str">
        <f ca="1">IF(AND(W2788=U2788,F2789&lt;=U2789),U2789,IF(AND(W2788=U2788,F2789&gt;=U2789),V2789,IF(AND(W2788=V2788,F2789&gt;=V2789),V2789,IF(AND(W2788=V2788,F2789&lt;=V2789),U2789,””))))</f>
        <v/>
      </c>
      <c r="X2789" s="1" t="str">
        <f t="shared" si="602"/>
        <v/>
      </c>
    </row>
    <row r="2790" spans="1:24" ht="17.7">
      <c r="A2790" s="3"/>
      <c r="B2790" s="7"/>
      <c r="H2790" s="1" t="str">
        <f t="shared" si="605"/>
        <v/>
      </c>
      <c r="I2790" s="9" t="str">
        <f ca="1">IF(A2790="","",IF(ROW()&gt;$AA$16+1,AVERAGE(INDIRECT("H" &amp; ROW()-$AA$16+1):H2790),""))</f>
        <v/>
      </c>
      <c r="J2790" s="14" t="str">
        <f t="shared" ca="1" si="606"/>
        <v/>
      </c>
      <c r="K2790" s="14" t="str">
        <f t="shared" ca="1" si="607"/>
        <v/>
      </c>
      <c r="L2790" s="9" t="str">
        <f t="shared" ca="1" si="608"/>
        <v/>
      </c>
      <c r="M2790" s="9" t="str">
        <f t="shared" si="609"/>
        <v/>
      </c>
      <c r="N2790" s="9" t="str">
        <f t="shared" si="610"/>
        <v/>
      </c>
      <c r="O2790" s="9" t="str">
        <f t="shared" si="611"/>
        <v/>
      </c>
      <c r="P2790" s="9" t="str">
        <f t="shared" si="612"/>
        <v/>
      </c>
      <c r="Q2790" s="9" t="str">
        <f t="shared" si="613"/>
        <v/>
      </c>
      <c r="R2790" s="9" t="str">
        <f t="shared" si="614"/>
        <v/>
      </c>
      <c r="S2790" s="9" t="str">
        <f t="shared" si="615"/>
        <v/>
      </c>
      <c r="T2790" s="9" t="str">
        <f t="shared" si="615"/>
        <v/>
      </c>
      <c r="U2790" s="9" t="str">
        <f t="shared" si="603"/>
        <v/>
      </c>
      <c r="V2790" s="6" t="str">
        <f t="shared" si="604"/>
        <v/>
      </c>
      <c r="W2790" s="16" t="str">
        <f ca="1">IF(AND(W2789=U2789,F2790&lt;=U2790),U2790,IF(AND(W2789=U2789,F2790&gt;=U2790),V2790,IF(AND(W2789=V2789,F2790&gt;=V2790),V2790,IF(AND(W2789=V2789,F2790&lt;=V2790),U2790,””))))</f>
        <v/>
      </c>
      <c r="X2790" s="1" t="str">
        <f t="shared" si="602"/>
        <v/>
      </c>
    </row>
    <row r="2791" spans="1:24" ht="17.7">
      <c r="A2791" s="3"/>
      <c r="B2791" s="7"/>
      <c r="H2791" s="1" t="str">
        <f t="shared" si="605"/>
        <v/>
      </c>
      <c r="I2791" s="9" t="str">
        <f ca="1">IF(A2791="","",IF(ROW()&gt;$AA$16+1,AVERAGE(INDIRECT("H" &amp; ROW()-$AA$16+1):H2791),""))</f>
        <v/>
      </c>
      <c r="J2791" s="14" t="str">
        <f t="shared" ca="1" si="606"/>
        <v/>
      </c>
      <c r="K2791" s="14" t="str">
        <f t="shared" ca="1" si="607"/>
        <v/>
      </c>
      <c r="L2791" s="9" t="str">
        <f t="shared" ca="1" si="608"/>
        <v/>
      </c>
      <c r="M2791" s="9" t="str">
        <f t="shared" si="609"/>
        <v/>
      </c>
      <c r="N2791" s="9" t="str">
        <f t="shared" si="610"/>
        <v/>
      </c>
      <c r="O2791" s="9" t="str">
        <f t="shared" si="611"/>
        <v/>
      </c>
      <c r="P2791" s="9" t="str">
        <f t="shared" si="612"/>
        <v/>
      </c>
      <c r="Q2791" s="9" t="str">
        <f t="shared" si="613"/>
        <v/>
      </c>
      <c r="R2791" s="9" t="str">
        <f t="shared" si="614"/>
        <v/>
      </c>
      <c r="S2791" s="9" t="str">
        <f t="shared" si="615"/>
        <v/>
      </c>
      <c r="T2791" s="9" t="str">
        <f t="shared" si="615"/>
        <v/>
      </c>
      <c r="U2791" s="9" t="str">
        <f t="shared" si="603"/>
        <v/>
      </c>
      <c r="V2791" s="6" t="str">
        <f t="shared" si="604"/>
        <v/>
      </c>
      <c r="W2791" s="16" t="str">
        <f ca="1">IF(AND(W2790=U2790,F2791&lt;=U2791),U2791,IF(AND(W2790=U2790,F2791&gt;=U2791),V2791,IF(AND(W2790=V2790,F2791&gt;=V2791),V2791,IF(AND(W2790=V2790,F2791&lt;=V2791),U2791,””))))</f>
        <v/>
      </c>
      <c r="X2791" s="1" t="str">
        <f t="shared" si="602"/>
        <v/>
      </c>
    </row>
    <row r="2792" spans="1:24" ht="17.7">
      <c r="A2792" s="3"/>
      <c r="B2792" s="7"/>
      <c r="H2792" s="1" t="str">
        <f t="shared" si="605"/>
        <v/>
      </c>
      <c r="I2792" s="9" t="str">
        <f ca="1">IF(A2792="","",IF(ROW()&gt;$AA$16+1,AVERAGE(INDIRECT("H" &amp; ROW()-$AA$16+1):H2792),""))</f>
        <v/>
      </c>
      <c r="J2792" s="14" t="str">
        <f t="shared" ca="1" si="606"/>
        <v/>
      </c>
      <c r="K2792" s="14" t="str">
        <f t="shared" ca="1" si="607"/>
        <v/>
      </c>
      <c r="L2792" s="9" t="str">
        <f t="shared" ca="1" si="608"/>
        <v/>
      </c>
      <c r="M2792" s="9" t="str">
        <f t="shared" si="609"/>
        <v/>
      </c>
      <c r="N2792" s="9" t="str">
        <f t="shared" si="610"/>
        <v/>
      </c>
      <c r="O2792" s="9" t="str">
        <f t="shared" si="611"/>
        <v/>
      </c>
      <c r="P2792" s="9" t="str">
        <f t="shared" si="612"/>
        <v/>
      </c>
      <c r="Q2792" s="9" t="str">
        <f t="shared" si="613"/>
        <v/>
      </c>
      <c r="R2792" s="9" t="str">
        <f t="shared" si="614"/>
        <v/>
      </c>
      <c r="S2792" s="9" t="str">
        <f t="shared" si="615"/>
        <v/>
      </c>
      <c r="T2792" s="9" t="str">
        <f t="shared" si="615"/>
        <v/>
      </c>
      <c r="U2792" s="9" t="str">
        <f t="shared" si="603"/>
        <v/>
      </c>
      <c r="V2792" s="6" t="str">
        <f t="shared" si="604"/>
        <v/>
      </c>
      <c r="W2792" s="16" t="str">
        <f ca="1">IF(AND(W2791=U2791,F2792&lt;=U2792),U2792,IF(AND(W2791=U2791,F2792&gt;=U2792),V2792,IF(AND(W2791=V2791,F2792&gt;=V2792),V2792,IF(AND(W2791=V2791,F2792&lt;=V2792),U2792,””))))</f>
        <v/>
      </c>
      <c r="X2792" s="1" t="str">
        <f t="shared" si="602"/>
        <v/>
      </c>
    </row>
    <row r="2793" spans="1:24" ht="17.7">
      <c r="A2793" s="3"/>
      <c r="B2793" s="7"/>
      <c r="H2793" s="1" t="str">
        <f t="shared" si="605"/>
        <v/>
      </c>
      <c r="I2793" s="9" t="str">
        <f ca="1">IF(A2793="","",IF(ROW()&gt;$AA$16+1,AVERAGE(INDIRECT("H" &amp; ROW()-$AA$16+1):H2793),""))</f>
        <v/>
      </c>
      <c r="J2793" s="14" t="str">
        <f t="shared" ca="1" si="606"/>
        <v/>
      </c>
      <c r="K2793" s="14" t="str">
        <f t="shared" ca="1" si="607"/>
        <v/>
      </c>
      <c r="L2793" s="9" t="str">
        <f t="shared" ca="1" si="608"/>
        <v/>
      </c>
      <c r="M2793" s="9" t="str">
        <f t="shared" si="609"/>
        <v/>
      </c>
      <c r="N2793" s="9" t="str">
        <f t="shared" si="610"/>
        <v/>
      </c>
      <c r="O2793" s="9" t="str">
        <f t="shared" si="611"/>
        <v/>
      </c>
      <c r="P2793" s="9" t="str">
        <f t="shared" si="612"/>
        <v/>
      </c>
      <c r="Q2793" s="9" t="str">
        <f t="shared" si="613"/>
        <v/>
      </c>
      <c r="R2793" s="9" t="str">
        <f t="shared" si="614"/>
        <v/>
      </c>
      <c r="S2793" s="9" t="str">
        <f t="shared" si="615"/>
        <v/>
      </c>
      <c r="T2793" s="9" t="str">
        <f t="shared" si="615"/>
        <v/>
      </c>
      <c r="U2793" s="9" t="str">
        <f t="shared" si="603"/>
        <v/>
      </c>
      <c r="V2793" s="6" t="str">
        <f t="shared" si="604"/>
        <v/>
      </c>
      <c r="W2793" s="16" t="str">
        <f ca="1">IF(AND(W2792=U2792,F2793&lt;=U2793),U2793,IF(AND(W2792=U2792,F2793&gt;=U2793),V2793,IF(AND(W2792=V2792,F2793&gt;=V2793),V2793,IF(AND(W2792=V2792,F2793&lt;=V2793),U2793,””))))</f>
        <v/>
      </c>
      <c r="X2793" s="1" t="str">
        <f t="shared" si="602"/>
        <v/>
      </c>
    </row>
    <row r="2794" spans="1:24" ht="17.7">
      <c r="A2794" s="3"/>
      <c r="B2794" s="7"/>
      <c r="H2794" s="1" t="str">
        <f t="shared" si="605"/>
        <v/>
      </c>
      <c r="I2794" s="9" t="str">
        <f ca="1">IF(A2794="","",IF(ROW()&gt;$AA$16+1,AVERAGE(INDIRECT("H" &amp; ROW()-$AA$16+1):H2794),""))</f>
        <v/>
      </c>
      <c r="J2794" s="14" t="str">
        <f t="shared" ca="1" si="606"/>
        <v/>
      </c>
      <c r="K2794" s="14" t="str">
        <f t="shared" ca="1" si="607"/>
        <v/>
      </c>
      <c r="L2794" s="9" t="str">
        <f t="shared" ca="1" si="608"/>
        <v/>
      </c>
      <c r="M2794" s="9" t="str">
        <f t="shared" si="609"/>
        <v/>
      </c>
      <c r="N2794" s="9" t="str">
        <f t="shared" si="610"/>
        <v/>
      </c>
      <c r="O2794" s="9" t="str">
        <f t="shared" si="611"/>
        <v/>
      </c>
      <c r="P2794" s="9" t="str">
        <f t="shared" si="612"/>
        <v/>
      </c>
      <c r="Q2794" s="9" t="str">
        <f t="shared" si="613"/>
        <v/>
      </c>
      <c r="R2794" s="9" t="str">
        <f t="shared" si="614"/>
        <v/>
      </c>
      <c r="S2794" s="9" t="str">
        <f t="shared" si="615"/>
        <v/>
      </c>
      <c r="T2794" s="9" t="str">
        <f t="shared" si="615"/>
        <v/>
      </c>
      <c r="U2794" s="9" t="str">
        <f t="shared" si="603"/>
        <v/>
      </c>
      <c r="V2794" s="6" t="str">
        <f t="shared" si="604"/>
        <v/>
      </c>
      <c r="W2794" s="16" t="str">
        <f ca="1">IF(AND(W2793=U2793,F2794&lt;=U2794),U2794,IF(AND(W2793=U2793,F2794&gt;=U2794),V2794,IF(AND(W2793=V2793,F2794&gt;=V2794),V2794,IF(AND(W2793=V2793,F2794&lt;=V2794),U2794,””))))</f>
        <v/>
      </c>
      <c r="X2794" s="1" t="str">
        <f t="shared" si="602"/>
        <v/>
      </c>
    </row>
    <row r="2795" spans="1:24" ht="17.7">
      <c r="A2795" s="3"/>
      <c r="B2795" s="7"/>
      <c r="H2795" s="1" t="str">
        <f t="shared" si="605"/>
        <v/>
      </c>
      <c r="I2795" s="9" t="str">
        <f ca="1">IF(A2795="","",IF(ROW()&gt;$AA$16+1,AVERAGE(INDIRECT("H" &amp; ROW()-$AA$16+1):H2795),""))</f>
        <v/>
      </c>
      <c r="J2795" s="14" t="str">
        <f t="shared" ca="1" si="606"/>
        <v/>
      </c>
      <c r="K2795" s="14" t="str">
        <f t="shared" ca="1" si="607"/>
        <v/>
      </c>
      <c r="L2795" s="9" t="str">
        <f t="shared" ca="1" si="608"/>
        <v/>
      </c>
      <c r="M2795" s="9" t="str">
        <f t="shared" si="609"/>
        <v/>
      </c>
      <c r="N2795" s="9" t="str">
        <f t="shared" si="610"/>
        <v/>
      </c>
      <c r="O2795" s="9" t="str">
        <f t="shared" si="611"/>
        <v/>
      </c>
      <c r="P2795" s="9" t="str">
        <f t="shared" si="612"/>
        <v/>
      </c>
      <c r="Q2795" s="9" t="str">
        <f t="shared" si="613"/>
        <v/>
      </c>
      <c r="R2795" s="9" t="str">
        <f t="shared" si="614"/>
        <v/>
      </c>
      <c r="S2795" s="9" t="str">
        <f t="shared" si="615"/>
        <v/>
      </c>
      <c r="T2795" s="9" t="str">
        <f t="shared" si="615"/>
        <v/>
      </c>
      <c r="U2795" s="9" t="str">
        <f t="shared" si="603"/>
        <v/>
      </c>
      <c r="V2795" s="6" t="str">
        <f t="shared" si="604"/>
        <v/>
      </c>
      <c r="W2795" s="16" t="str">
        <f ca="1">IF(AND(W2794=U2794,F2795&lt;=U2795),U2795,IF(AND(W2794=U2794,F2795&gt;=U2795),V2795,IF(AND(W2794=V2794,F2795&gt;=V2795),V2795,IF(AND(W2794=V2794,F2795&lt;=V2795),U2795,””))))</f>
        <v/>
      </c>
      <c r="X2795" s="1" t="str">
        <f t="shared" si="602"/>
        <v/>
      </c>
    </row>
    <row r="2796" spans="1:24" ht="17.7">
      <c r="A2796" s="3"/>
      <c r="B2796" s="7"/>
      <c r="H2796" s="1" t="str">
        <f t="shared" si="605"/>
        <v/>
      </c>
      <c r="I2796" s="9" t="str">
        <f ca="1">IF(A2796="","",IF(ROW()&gt;$AA$16+1,AVERAGE(INDIRECT("H" &amp; ROW()-$AA$16+1):H2796),""))</f>
        <v/>
      </c>
      <c r="J2796" s="14" t="str">
        <f t="shared" ca="1" si="606"/>
        <v/>
      </c>
      <c r="K2796" s="14" t="str">
        <f t="shared" ca="1" si="607"/>
        <v/>
      </c>
      <c r="L2796" s="9" t="str">
        <f t="shared" ca="1" si="608"/>
        <v/>
      </c>
      <c r="M2796" s="9" t="str">
        <f t="shared" si="609"/>
        <v/>
      </c>
      <c r="N2796" s="9" t="str">
        <f t="shared" si="610"/>
        <v/>
      </c>
      <c r="O2796" s="9" t="str">
        <f t="shared" si="611"/>
        <v/>
      </c>
      <c r="P2796" s="9" t="str">
        <f t="shared" si="612"/>
        <v/>
      </c>
      <c r="Q2796" s="9" t="str">
        <f t="shared" si="613"/>
        <v/>
      </c>
      <c r="R2796" s="9" t="str">
        <f t="shared" si="614"/>
        <v/>
      </c>
      <c r="S2796" s="9" t="str">
        <f t="shared" si="615"/>
        <v/>
      </c>
      <c r="T2796" s="9" t="str">
        <f t="shared" si="615"/>
        <v/>
      </c>
      <c r="U2796" s="9" t="str">
        <f t="shared" si="603"/>
        <v/>
      </c>
      <c r="V2796" s="6" t="str">
        <f t="shared" si="604"/>
        <v/>
      </c>
      <c r="W2796" s="16" t="str">
        <f ca="1">IF(AND(W2795=U2795,F2796&lt;=U2796),U2796,IF(AND(W2795=U2795,F2796&gt;=U2796),V2796,IF(AND(W2795=V2795,F2796&gt;=V2796),V2796,IF(AND(W2795=V2795,F2796&lt;=V2796),U2796,””))))</f>
        <v/>
      </c>
      <c r="X2796" s="1" t="str">
        <f t="shared" si="602"/>
        <v/>
      </c>
    </row>
    <row r="2797" spans="1:24" ht="17.7">
      <c r="A2797" s="3"/>
      <c r="B2797" s="7"/>
      <c r="H2797" s="1" t="str">
        <f t="shared" si="605"/>
        <v/>
      </c>
      <c r="I2797" s="9" t="str">
        <f ca="1">IF(A2797="","",IF(ROW()&gt;$AA$16+1,AVERAGE(INDIRECT("H" &amp; ROW()-$AA$16+1):H2797),""))</f>
        <v/>
      </c>
      <c r="J2797" s="14" t="str">
        <f t="shared" ca="1" si="606"/>
        <v/>
      </c>
      <c r="K2797" s="14" t="str">
        <f t="shared" ca="1" si="607"/>
        <v/>
      </c>
      <c r="L2797" s="9" t="str">
        <f t="shared" ca="1" si="608"/>
        <v/>
      </c>
      <c r="M2797" s="9" t="str">
        <f t="shared" si="609"/>
        <v/>
      </c>
      <c r="N2797" s="9" t="str">
        <f t="shared" si="610"/>
        <v/>
      </c>
      <c r="O2797" s="9" t="str">
        <f t="shared" si="611"/>
        <v/>
      </c>
      <c r="P2797" s="9" t="str">
        <f t="shared" si="612"/>
        <v/>
      </c>
      <c r="Q2797" s="9" t="str">
        <f t="shared" si="613"/>
        <v/>
      </c>
      <c r="R2797" s="9" t="str">
        <f t="shared" si="614"/>
        <v/>
      </c>
      <c r="S2797" s="9" t="str">
        <f t="shared" si="615"/>
        <v/>
      </c>
      <c r="T2797" s="9" t="str">
        <f t="shared" si="615"/>
        <v/>
      </c>
      <c r="U2797" s="9" t="str">
        <f t="shared" si="603"/>
        <v/>
      </c>
      <c r="V2797" s="6" t="str">
        <f t="shared" si="604"/>
        <v/>
      </c>
      <c r="W2797" s="16" t="str">
        <f ca="1">IF(AND(W2796=U2796,F2797&lt;=U2797),U2797,IF(AND(W2796=U2796,F2797&gt;=U2797),V2797,IF(AND(W2796=V2796,F2797&gt;=V2797),V2797,IF(AND(W2796=V2796,F2797&lt;=V2797),U2797,””))))</f>
        <v/>
      </c>
      <c r="X2797" s="1" t="str">
        <f t="shared" si="602"/>
        <v/>
      </c>
    </row>
    <row r="2798" spans="1:24" ht="17.7">
      <c r="A2798" s="3"/>
      <c r="B2798" s="7"/>
      <c r="H2798" s="1" t="str">
        <f t="shared" si="605"/>
        <v/>
      </c>
      <c r="I2798" s="9" t="str">
        <f ca="1">IF(A2798="","",IF(ROW()&gt;$AA$16+1,AVERAGE(INDIRECT("H" &amp; ROW()-$AA$16+1):H2798),""))</f>
        <v/>
      </c>
      <c r="J2798" s="14" t="str">
        <f t="shared" ca="1" si="606"/>
        <v/>
      </c>
      <c r="K2798" s="14" t="str">
        <f t="shared" ca="1" si="607"/>
        <v/>
      </c>
      <c r="L2798" s="9" t="str">
        <f t="shared" ca="1" si="608"/>
        <v/>
      </c>
      <c r="M2798" s="9" t="str">
        <f t="shared" si="609"/>
        <v/>
      </c>
      <c r="N2798" s="9" t="str">
        <f t="shared" si="610"/>
        <v/>
      </c>
      <c r="O2798" s="9" t="str">
        <f t="shared" si="611"/>
        <v/>
      </c>
      <c r="P2798" s="9" t="str">
        <f t="shared" si="612"/>
        <v/>
      </c>
      <c r="Q2798" s="9" t="str">
        <f t="shared" si="613"/>
        <v/>
      </c>
      <c r="R2798" s="9" t="str">
        <f t="shared" si="614"/>
        <v/>
      </c>
      <c r="S2798" s="9" t="str">
        <f t="shared" si="615"/>
        <v/>
      </c>
      <c r="T2798" s="9" t="str">
        <f t="shared" si="615"/>
        <v/>
      </c>
      <c r="U2798" s="9" t="str">
        <f t="shared" si="603"/>
        <v/>
      </c>
      <c r="V2798" s="6" t="str">
        <f t="shared" si="604"/>
        <v/>
      </c>
      <c r="W2798" s="16" t="str">
        <f ca="1">IF(AND(W2797=U2797,F2798&lt;=U2798),U2798,IF(AND(W2797=U2797,F2798&gt;=U2798),V2798,IF(AND(W2797=V2797,F2798&gt;=V2798),V2798,IF(AND(W2797=V2797,F2798&lt;=V2798),U2798,””))))</f>
        <v/>
      </c>
      <c r="X2798" s="1" t="str">
        <f t="shared" si="602"/>
        <v/>
      </c>
    </row>
    <row r="2799" spans="1:24" ht="17.7">
      <c r="A2799" s="3"/>
      <c r="B2799" s="7"/>
      <c r="H2799" s="1" t="str">
        <f t="shared" si="605"/>
        <v/>
      </c>
      <c r="I2799" s="9" t="str">
        <f ca="1">IF(A2799="","",IF(ROW()&gt;$AA$16+1,AVERAGE(INDIRECT("H" &amp; ROW()-$AA$16+1):H2799),""))</f>
        <v/>
      </c>
      <c r="J2799" s="14" t="str">
        <f t="shared" ca="1" si="606"/>
        <v/>
      </c>
      <c r="K2799" s="14" t="str">
        <f t="shared" ca="1" si="607"/>
        <v/>
      </c>
      <c r="L2799" s="9" t="str">
        <f t="shared" ca="1" si="608"/>
        <v/>
      </c>
      <c r="M2799" s="9" t="str">
        <f t="shared" si="609"/>
        <v/>
      </c>
      <c r="N2799" s="9" t="str">
        <f t="shared" si="610"/>
        <v/>
      </c>
      <c r="O2799" s="9" t="str">
        <f t="shared" si="611"/>
        <v/>
      </c>
      <c r="P2799" s="9" t="str">
        <f t="shared" si="612"/>
        <v/>
      </c>
      <c r="Q2799" s="9" t="str">
        <f t="shared" si="613"/>
        <v/>
      </c>
      <c r="R2799" s="9" t="str">
        <f t="shared" si="614"/>
        <v/>
      </c>
      <c r="S2799" s="9" t="str">
        <f t="shared" si="615"/>
        <v/>
      </c>
      <c r="T2799" s="9" t="str">
        <f t="shared" si="615"/>
        <v/>
      </c>
      <c r="U2799" s="9" t="str">
        <f t="shared" si="603"/>
        <v/>
      </c>
      <c r="V2799" s="6" t="str">
        <f t="shared" si="604"/>
        <v/>
      </c>
      <c r="W2799" s="16" t="str">
        <f ca="1">IF(AND(W2798=U2798,F2799&lt;=U2799),U2799,IF(AND(W2798=U2798,F2799&gt;=U2799),V2799,IF(AND(W2798=V2798,F2799&gt;=V2799),V2799,IF(AND(W2798=V2798,F2799&lt;=V2799),U2799,””))))</f>
        <v/>
      </c>
      <c r="X2799" s="1" t="str">
        <f t="shared" si="602"/>
        <v/>
      </c>
    </row>
    <row r="2800" spans="1:24" ht="17.7">
      <c r="A2800" s="3"/>
      <c r="B2800" s="7"/>
      <c r="H2800" s="1" t="str">
        <f t="shared" si="605"/>
        <v/>
      </c>
      <c r="I2800" s="9" t="str">
        <f ca="1">IF(A2800="","",IF(ROW()&gt;$AA$16+1,AVERAGE(INDIRECT("H" &amp; ROW()-$AA$16+1):H2800),""))</f>
        <v/>
      </c>
      <c r="J2800" s="14" t="str">
        <f t="shared" ca="1" si="606"/>
        <v/>
      </c>
      <c r="K2800" s="14" t="str">
        <f t="shared" ca="1" si="607"/>
        <v/>
      </c>
      <c r="L2800" s="9" t="str">
        <f t="shared" ca="1" si="608"/>
        <v/>
      </c>
      <c r="M2800" s="9" t="str">
        <f t="shared" si="609"/>
        <v/>
      </c>
      <c r="N2800" s="9" t="str">
        <f t="shared" si="610"/>
        <v/>
      </c>
      <c r="O2800" s="9" t="str">
        <f t="shared" si="611"/>
        <v/>
      </c>
      <c r="P2800" s="9" t="str">
        <f t="shared" si="612"/>
        <v/>
      </c>
      <c r="Q2800" s="9" t="str">
        <f t="shared" si="613"/>
        <v/>
      </c>
      <c r="R2800" s="9" t="str">
        <f t="shared" si="614"/>
        <v/>
      </c>
      <c r="S2800" s="9" t="str">
        <f t="shared" si="615"/>
        <v/>
      </c>
      <c r="T2800" s="9" t="str">
        <f t="shared" si="615"/>
        <v/>
      </c>
      <c r="U2800" s="9" t="str">
        <f t="shared" si="603"/>
        <v/>
      </c>
      <c r="V2800" s="6" t="str">
        <f t="shared" si="604"/>
        <v/>
      </c>
      <c r="W2800" s="16" t="str">
        <f ca="1">IF(AND(W2799=U2799,F2800&lt;=U2800),U2800,IF(AND(W2799=U2799,F2800&gt;=U2800),V2800,IF(AND(W2799=V2799,F2800&gt;=V2800),V2800,IF(AND(W2799=V2799,F2800&lt;=V2800),U2800,””))))</f>
        <v/>
      </c>
      <c r="X2800" s="1" t="str">
        <f t="shared" si="602"/>
        <v/>
      </c>
    </row>
    <row r="2801" spans="1:24" ht="17.7">
      <c r="A2801" s="3"/>
      <c r="B2801" s="7"/>
      <c r="H2801" s="1" t="str">
        <f t="shared" si="605"/>
        <v/>
      </c>
      <c r="I2801" s="9" t="str">
        <f ca="1">IF(A2801="","",IF(ROW()&gt;$AA$16+1,AVERAGE(INDIRECT("H" &amp; ROW()-$AA$16+1):H2801),""))</f>
        <v/>
      </c>
      <c r="J2801" s="14" t="str">
        <f t="shared" ca="1" si="606"/>
        <v/>
      </c>
      <c r="K2801" s="14" t="str">
        <f t="shared" ca="1" si="607"/>
        <v/>
      </c>
      <c r="L2801" s="9" t="str">
        <f t="shared" ca="1" si="608"/>
        <v/>
      </c>
      <c r="M2801" s="9" t="str">
        <f t="shared" si="609"/>
        <v/>
      </c>
      <c r="N2801" s="9" t="str">
        <f t="shared" si="610"/>
        <v/>
      </c>
      <c r="O2801" s="9" t="str">
        <f t="shared" si="611"/>
        <v/>
      </c>
      <c r="P2801" s="9" t="str">
        <f t="shared" si="612"/>
        <v/>
      </c>
      <c r="Q2801" s="9" t="str">
        <f t="shared" si="613"/>
        <v/>
      </c>
      <c r="R2801" s="9" t="str">
        <f t="shared" si="614"/>
        <v/>
      </c>
      <c r="S2801" s="9" t="str">
        <f t="shared" si="615"/>
        <v/>
      </c>
      <c r="T2801" s="9" t="str">
        <f t="shared" si="615"/>
        <v/>
      </c>
      <c r="U2801" s="9" t="str">
        <f t="shared" si="603"/>
        <v/>
      </c>
      <c r="V2801" s="6" t="str">
        <f t="shared" si="604"/>
        <v/>
      </c>
      <c r="W2801" s="16" t="str">
        <f ca="1">IF(AND(W2800=U2800,F2801&lt;=U2801),U2801,IF(AND(W2800=U2800,F2801&gt;=U2801),V2801,IF(AND(W2800=V2800,F2801&gt;=V2801),V2801,IF(AND(W2800=V2800,F2801&lt;=V2801),U2801,””))))</f>
        <v/>
      </c>
      <c r="X2801" s="1" t="str">
        <f t="shared" si="602"/>
        <v/>
      </c>
    </row>
    <row r="2802" spans="1:24" ht="17.7">
      <c r="A2802" s="3"/>
      <c r="B2802" s="7"/>
      <c r="H2802" s="1" t="str">
        <f t="shared" si="605"/>
        <v/>
      </c>
      <c r="I2802" s="9" t="str">
        <f ca="1">IF(A2802="","",IF(ROW()&gt;$AA$16+1,AVERAGE(INDIRECT("H" &amp; ROW()-$AA$16+1):H2802),""))</f>
        <v/>
      </c>
      <c r="J2802" s="14" t="str">
        <f t="shared" ca="1" si="606"/>
        <v/>
      </c>
      <c r="K2802" s="14" t="str">
        <f t="shared" ca="1" si="607"/>
        <v/>
      </c>
      <c r="L2802" s="9" t="str">
        <f t="shared" ca="1" si="608"/>
        <v/>
      </c>
      <c r="M2802" s="9" t="str">
        <f t="shared" si="609"/>
        <v/>
      </c>
      <c r="N2802" s="9" t="str">
        <f t="shared" si="610"/>
        <v/>
      </c>
      <c r="O2802" s="9" t="str">
        <f t="shared" si="611"/>
        <v/>
      </c>
      <c r="P2802" s="9" t="str">
        <f t="shared" si="612"/>
        <v/>
      </c>
      <c r="Q2802" s="9" t="str">
        <f t="shared" si="613"/>
        <v/>
      </c>
      <c r="R2802" s="9" t="str">
        <f t="shared" si="614"/>
        <v/>
      </c>
      <c r="S2802" s="9" t="str">
        <f t="shared" si="615"/>
        <v/>
      </c>
      <c r="T2802" s="9" t="str">
        <f t="shared" si="615"/>
        <v/>
      </c>
      <c r="U2802" s="9" t="str">
        <f t="shared" si="603"/>
        <v/>
      </c>
      <c r="V2802" s="6" t="str">
        <f t="shared" si="604"/>
        <v/>
      </c>
      <c r="W2802" s="16" t="str">
        <f ca="1">IF(AND(W2801=U2801,F2802&lt;=U2802),U2802,IF(AND(W2801=U2801,F2802&gt;=U2802),V2802,IF(AND(W2801=V2801,F2802&gt;=V2802),V2802,IF(AND(W2801=V2801,F2802&lt;=V2802),U2802,””))))</f>
        <v/>
      </c>
      <c r="X2802" s="1" t="str">
        <f t="shared" si="602"/>
        <v/>
      </c>
    </row>
    <row r="2803" spans="1:24" ht="17.7">
      <c r="A2803" s="3"/>
      <c r="B2803" s="7"/>
      <c r="H2803" s="1" t="str">
        <f t="shared" si="605"/>
        <v/>
      </c>
      <c r="I2803" s="9" t="str">
        <f ca="1">IF(A2803="","",IF(ROW()&gt;$AA$16+1,AVERAGE(INDIRECT("H" &amp; ROW()-$AA$16+1):H2803),""))</f>
        <v/>
      </c>
      <c r="J2803" s="14" t="str">
        <f t="shared" ca="1" si="606"/>
        <v/>
      </c>
      <c r="K2803" s="14" t="str">
        <f t="shared" ca="1" si="607"/>
        <v/>
      </c>
      <c r="L2803" s="9" t="str">
        <f t="shared" ca="1" si="608"/>
        <v/>
      </c>
      <c r="M2803" s="9" t="str">
        <f t="shared" si="609"/>
        <v/>
      </c>
      <c r="N2803" s="9" t="str">
        <f t="shared" si="610"/>
        <v/>
      </c>
      <c r="O2803" s="9" t="str">
        <f t="shared" si="611"/>
        <v/>
      </c>
      <c r="P2803" s="9" t="str">
        <f t="shared" si="612"/>
        <v/>
      </c>
      <c r="Q2803" s="9" t="str">
        <f t="shared" si="613"/>
        <v/>
      </c>
      <c r="R2803" s="9" t="str">
        <f t="shared" si="614"/>
        <v/>
      </c>
      <c r="S2803" s="9" t="str">
        <f t="shared" si="615"/>
        <v/>
      </c>
      <c r="T2803" s="9" t="str">
        <f t="shared" si="615"/>
        <v/>
      </c>
      <c r="U2803" s="9" t="str">
        <f t="shared" si="603"/>
        <v/>
      </c>
      <c r="V2803" s="6" t="str">
        <f t="shared" si="604"/>
        <v/>
      </c>
      <c r="W2803" s="16" t="str">
        <f ca="1">IF(AND(W2802=U2802,F2803&lt;=U2803),U2803,IF(AND(W2802=U2802,F2803&gt;=U2803),V2803,IF(AND(W2802=V2802,F2803&gt;=V2803),V2803,IF(AND(W2802=V2802,F2803&lt;=V2803),U2803,””))))</f>
        <v/>
      </c>
      <c r="X2803" s="1" t="str">
        <f t="shared" si="602"/>
        <v/>
      </c>
    </row>
    <row r="2804" spans="1:24" ht="17.7">
      <c r="A2804" s="3"/>
      <c r="B2804" s="7"/>
      <c r="H2804" s="1" t="str">
        <f t="shared" si="605"/>
        <v/>
      </c>
      <c r="I2804" s="9" t="str">
        <f ca="1">IF(A2804="","",IF(ROW()&gt;$AA$16+1,AVERAGE(INDIRECT("H" &amp; ROW()-$AA$16+1):H2804),""))</f>
        <v/>
      </c>
      <c r="J2804" s="14" t="str">
        <f t="shared" ca="1" si="606"/>
        <v/>
      </c>
      <c r="K2804" s="14" t="str">
        <f t="shared" ca="1" si="607"/>
        <v/>
      </c>
      <c r="L2804" s="9" t="str">
        <f t="shared" ca="1" si="608"/>
        <v/>
      </c>
      <c r="M2804" s="9" t="str">
        <f t="shared" si="609"/>
        <v/>
      </c>
      <c r="N2804" s="9" t="str">
        <f t="shared" si="610"/>
        <v/>
      </c>
      <c r="O2804" s="9" t="str">
        <f t="shared" si="611"/>
        <v/>
      </c>
      <c r="P2804" s="9" t="str">
        <f t="shared" si="612"/>
        <v/>
      </c>
      <c r="Q2804" s="9" t="str">
        <f t="shared" si="613"/>
        <v/>
      </c>
      <c r="R2804" s="9" t="str">
        <f t="shared" si="614"/>
        <v/>
      </c>
      <c r="S2804" s="9" t="str">
        <f t="shared" si="615"/>
        <v/>
      </c>
      <c r="T2804" s="9" t="str">
        <f t="shared" si="615"/>
        <v/>
      </c>
      <c r="U2804" s="9" t="str">
        <f t="shared" si="603"/>
        <v/>
      </c>
      <c r="V2804" s="6" t="str">
        <f t="shared" si="604"/>
        <v/>
      </c>
      <c r="W2804" s="16" t="str">
        <f ca="1">IF(AND(W2803=U2803,F2804&lt;=U2804),U2804,IF(AND(W2803=U2803,F2804&gt;=U2804),V2804,IF(AND(W2803=V2803,F2804&gt;=V2804),V2804,IF(AND(W2803=V2803,F2804&lt;=V2804),U2804,””))))</f>
        <v/>
      </c>
      <c r="X2804" s="1" t="str">
        <f t="shared" si="602"/>
        <v/>
      </c>
    </row>
    <row r="2805" spans="1:24" ht="17.7">
      <c r="A2805" s="3"/>
      <c r="B2805" s="7"/>
      <c r="H2805" s="1" t="str">
        <f t="shared" si="605"/>
        <v/>
      </c>
      <c r="I2805" s="9" t="str">
        <f ca="1">IF(A2805="","",IF(ROW()&gt;$AA$16+1,AVERAGE(INDIRECT("H" &amp; ROW()-$AA$16+1):H2805),""))</f>
        <v/>
      </c>
      <c r="J2805" s="14" t="str">
        <f t="shared" ca="1" si="606"/>
        <v/>
      </c>
      <c r="K2805" s="14" t="str">
        <f t="shared" ca="1" si="607"/>
        <v/>
      </c>
      <c r="L2805" s="9" t="str">
        <f t="shared" ca="1" si="608"/>
        <v/>
      </c>
      <c r="M2805" s="9" t="str">
        <f t="shared" si="609"/>
        <v/>
      </c>
      <c r="N2805" s="9" t="str">
        <f t="shared" si="610"/>
        <v/>
      </c>
      <c r="O2805" s="9" t="str">
        <f t="shared" si="611"/>
        <v/>
      </c>
      <c r="P2805" s="9" t="str">
        <f t="shared" si="612"/>
        <v/>
      </c>
      <c r="Q2805" s="9" t="str">
        <f t="shared" si="613"/>
        <v/>
      </c>
      <c r="R2805" s="9" t="str">
        <f t="shared" si="614"/>
        <v/>
      </c>
      <c r="S2805" s="9" t="str">
        <f t="shared" si="615"/>
        <v/>
      </c>
      <c r="T2805" s="9" t="str">
        <f t="shared" si="615"/>
        <v/>
      </c>
      <c r="U2805" s="9" t="str">
        <f t="shared" si="603"/>
        <v/>
      </c>
      <c r="V2805" s="6" t="str">
        <f t="shared" si="604"/>
        <v/>
      </c>
      <c r="W2805" s="16" t="str">
        <f ca="1">IF(AND(W2804=U2804,F2805&lt;=U2805),U2805,IF(AND(W2804=U2804,F2805&gt;=U2805),V2805,IF(AND(W2804=V2804,F2805&gt;=V2805),V2805,IF(AND(W2804=V2804,F2805&lt;=V2805),U2805,””))))</f>
        <v/>
      </c>
      <c r="X2805" s="1" t="str">
        <f t="shared" si="602"/>
        <v/>
      </c>
    </row>
    <row r="2806" spans="1:24" ht="17.7">
      <c r="A2806" s="3"/>
      <c r="B2806" s="7"/>
      <c r="H2806" s="1" t="str">
        <f t="shared" si="605"/>
        <v/>
      </c>
      <c r="I2806" s="9" t="str">
        <f ca="1">IF(A2806="","",IF(ROW()&gt;$AA$16+1,AVERAGE(INDIRECT("H" &amp; ROW()-$AA$16+1):H2806),""))</f>
        <v/>
      </c>
      <c r="J2806" s="14" t="str">
        <f t="shared" ca="1" si="606"/>
        <v/>
      </c>
      <c r="K2806" s="14" t="str">
        <f t="shared" ca="1" si="607"/>
        <v/>
      </c>
      <c r="L2806" s="9" t="str">
        <f t="shared" ca="1" si="608"/>
        <v/>
      </c>
      <c r="M2806" s="9" t="str">
        <f t="shared" si="609"/>
        <v/>
      </c>
      <c r="N2806" s="9" t="str">
        <f t="shared" si="610"/>
        <v/>
      </c>
      <c r="O2806" s="9" t="str">
        <f t="shared" si="611"/>
        <v/>
      </c>
      <c r="P2806" s="9" t="str">
        <f t="shared" si="612"/>
        <v/>
      </c>
      <c r="Q2806" s="9" t="str">
        <f t="shared" si="613"/>
        <v/>
      </c>
      <c r="R2806" s="9" t="str">
        <f t="shared" si="614"/>
        <v/>
      </c>
      <c r="S2806" s="9" t="str">
        <f t="shared" si="615"/>
        <v/>
      </c>
      <c r="T2806" s="9" t="str">
        <f t="shared" si="615"/>
        <v/>
      </c>
      <c r="U2806" s="9" t="str">
        <f t="shared" si="603"/>
        <v/>
      </c>
      <c r="V2806" s="6" t="str">
        <f t="shared" si="604"/>
        <v/>
      </c>
      <c r="W2806" s="16" t="str">
        <f ca="1">IF(AND(W2805=U2805,F2806&lt;=U2806),U2806,IF(AND(W2805=U2805,F2806&gt;=U2806),V2806,IF(AND(W2805=V2805,F2806&gt;=V2806),V2806,IF(AND(W2805=V2805,F2806&lt;=V2806),U2806,””))))</f>
        <v/>
      </c>
      <c r="X2806" s="1" t="str">
        <f t="shared" si="602"/>
        <v/>
      </c>
    </row>
    <row r="2807" spans="1:24" ht="17.7">
      <c r="A2807" s="3"/>
      <c r="B2807" s="7"/>
      <c r="H2807" s="1" t="str">
        <f t="shared" si="605"/>
        <v/>
      </c>
      <c r="I2807" s="9" t="str">
        <f ca="1">IF(A2807="","",IF(ROW()&gt;$AA$16+1,AVERAGE(INDIRECT("H" &amp; ROW()-$AA$16+1):H2807),""))</f>
        <v/>
      </c>
      <c r="J2807" s="14" t="str">
        <f t="shared" ca="1" si="606"/>
        <v/>
      </c>
      <c r="K2807" s="14" t="str">
        <f t="shared" ca="1" si="607"/>
        <v/>
      </c>
      <c r="L2807" s="9" t="str">
        <f t="shared" ca="1" si="608"/>
        <v/>
      </c>
      <c r="M2807" s="9" t="str">
        <f t="shared" si="609"/>
        <v/>
      </c>
      <c r="N2807" s="9" t="str">
        <f t="shared" si="610"/>
        <v/>
      </c>
      <c r="O2807" s="9" t="str">
        <f t="shared" si="611"/>
        <v/>
      </c>
      <c r="P2807" s="9" t="str">
        <f t="shared" si="612"/>
        <v/>
      </c>
      <c r="Q2807" s="9" t="str">
        <f t="shared" si="613"/>
        <v/>
      </c>
      <c r="R2807" s="9" t="str">
        <f t="shared" si="614"/>
        <v/>
      </c>
      <c r="S2807" s="9" t="str">
        <f t="shared" si="615"/>
        <v/>
      </c>
      <c r="T2807" s="9" t="str">
        <f t="shared" si="615"/>
        <v/>
      </c>
      <c r="U2807" s="9" t="str">
        <f t="shared" si="603"/>
        <v/>
      </c>
      <c r="V2807" s="6" t="str">
        <f t="shared" si="604"/>
        <v/>
      </c>
      <c r="W2807" s="16" t="str">
        <f ca="1">IF(AND(W2806=U2806,F2807&lt;=U2807),U2807,IF(AND(W2806=U2806,F2807&gt;=U2807),V2807,IF(AND(W2806=V2806,F2807&gt;=V2807),V2807,IF(AND(W2806=V2806,F2807&lt;=V2807),U2807,””))))</f>
        <v/>
      </c>
      <c r="X2807" s="1" t="str">
        <f t="shared" si="602"/>
        <v/>
      </c>
    </row>
    <row r="2808" spans="1:24" ht="17.7">
      <c r="A2808" s="3"/>
      <c r="B2808" s="7"/>
      <c r="H2808" s="1" t="str">
        <f t="shared" si="605"/>
        <v/>
      </c>
      <c r="I2808" s="9" t="str">
        <f ca="1">IF(A2808="","",IF(ROW()&gt;$AA$16+1,AVERAGE(INDIRECT("H" &amp; ROW()-$AA$16+1):H2808),""))</f>
        <v/>
      </c>
      <c r="J2808" s="14" t="str">
        <f t="shared" ca="1" si="606"/>
        <v/>
      </c>
      <c r="K2808" s="14" t="str">
        <f t="shared" ca="1" si="607"/>
        <v/>
      </c>
      <c r="L2808" s="9" t="str">
        <f t="shared" ca="1" si="608"/>
        <v/>
      </c>
      <c r="M2808" s="9" t="str">
        <f t="shared" si="609"/>
        <v/>
      </c>
      <c r="N2808" s="9" t="str">
        <f t="shared" si="610"/>
        <v/>
      </c>
      <c r="O2808" s="9" t="str">
        <f t="shared" si="611"/>
        <v/>
      </c>
      <c r="P2808" s="9" t="str">
        <f t="shared" si="612"/>
        <v/>
      </c>
      <c r="Q2808" s="9" t="str">
        <f t="shared" si="613"/>
        <v/>
      </c>
      <c r="R2808" s="9" t="str">
        <f t="shared" si="614"/>
        <v/>
      </c>
      <c r="S2808" s="9" t="str">
        <f t="shared" si="615"/>
        <v/>
      </c>
      <c r="T2808" s="9" t="str">
        <f t="shared" si="615"/>
        <v/>
      </c>
      <c r="U2808" s="9" t="str">
        <f t="shared" si="603"/>
        <v/>
      </c>
      <c r="V2808" s="6" t="str">
        <f t="shared" si="604"/>
        <v/>
      </c>
      <c r="W2808" s="16" t="str">
        <f ca="1">IF(AND(W2807=U2807,F2808&lt;=U2808),U2808,IF(AND(W2807=U2807,F2808&gt;=U2808),V2808,IF(AND(W2807=V2807,F2808&gt;=V2808),V2808,IF(AND(W2807=V2807,F2808&lt;=V2808),U2808,””))))</f>
        <v/>
      </c>
      <c r="X2808" s="1" t="str">
        <f t="shared" si="602"/>
        <v/>
      </c>
    </row>
    <row r="2809" spans="1:24" ht="17.7">
      <c r="A2809" s="3"/>
      <c r="B2809" s="7"/>
      <c r="H2809" s="1" t="str">
        <f t="shared" si="605"/>
        <v/>
      </c>
      <c r="I2809" s="9" t="str">
        <f ca="1">IF(A2809="","",IF(ROW()&gt;$AA$16+1,AVERAGE(INDIRECT("H" &amp; ROW()-$AA$16+1):H2809),""))</f>
        <v/>
      </c>
      <c r="J2809" s="14" t="str">
        <f t="shared" ca="1" si="606"/>
        <v/>
      </c>
      <c r="K2809" s="14" t="str">
        <f t="shared" ca="1" si="607"/>
        <v/>
      </c>
      <c r="L2809" s="9" t="str">
        <f t="shared" ca="1" si="608"/>
        <v/>
      </c>
      <c r="M2809" s="9" t="str">
        <f t="shared" si="609"/>
        <v/>
      </c>
      <c r="N2809" s="9" t="str">
        <f t="shared" si="610"/>
        <v/>
      </c>
      <c r="O2809" s="9" t="str">
        <f t="shared" si="611"/>
        <v/>
      </c>
      <c r="P2809" s="9" t="str">
        <f t="shared" si="612"/>
        <v/>
      </c>
      <c r="Q2809" s="9" t="str">
        <f t="shared" si="613"/>
        <v/>
      </c>
      <c r="R2809" s="9" t="str">
        <f t="shared" si="614"/>
        <v/>
      </c>
      <c r="S2809" s="9" t="str">
        <f t="shared" si="615"/>
        <v/>
      </c>
      <c r="T2809" s="9" t="str">
        <f t="shared" si="615"/>
        <v/>
      </c>
      <c r="U2809" s="9" t="str">
        <f t="shared" si="603"/>
        <v/>
      </c>
      <c r="V2809" s="6" t="str">
        <f t="shared" si="604"/>
        <v/>
      </c>
      <c r="W2809" s="16" t="str">
        <f ca="1">IF(AND(W2808=U2808,F2809&lt;=U2809),U2809,IF(AND(W2808=U2808,F2809&gt;=U2809),V2809,IF(AND(W2808=V2808,F2809&gt;=V2809),V2809,IF(AND(W2808=V2808,F2809&lt;=V2809),U2809,””))))</f>
        <v/>
      </c>
      <c r="X2809" s="1" t="str">
        <f t="shared" si="602"/>
        <v/>
      </c>
    </row>
    <row r="2810" spans="1:24" ht="17.7">
      <c r="A2810" s="3"/>
      <c r="B2810" s="7"/>
      <c r="H2810" s="1" t="str">
        <f t="shared" si="605"/>
        <v/>
      </c>
      <c r="I2810" s="9" t="str">
        <f ca="1">IF(A2810="","",IF(ROW()&gt;$AA$16+1,AVERAGE(INDIRECT("H" &amp; ROW()-$AA$16+1):H2810),""))</f>
        <v/>
      </c>
      <c r="J2810" s="14" t="str">
        <f t="shared" ca="1" si="606"/>
        <v/>
      </c>
      <c r="K2810" s="14" t="str">
        <f t="shared" ca="1" si="607"/>
        <v/>
      </c>
      <c r="L2810" s="9" t="str">
        <f t="shared" ca="1" si="608"/>
        <v/>
      </c>
      <c r="M2810" s="9" t="str">
        <f t="shared" si="609"/>
        <v/>
      </c>
      <c r="N2810" s="9" t="str">
        <f t="shared" si="610"/>
        <v/>
      </c>
      <c r="O2810" s="9" t="str">
        <f t="shared" si="611"/>
        <v/>
      </c>
      <c r="P2810" s="9" t="str">
        <f t="shared" si="612"/>
        <v/>
      </c>
      <c r="Q2810" s="9" t="str">
        <f t="shared" si="613"/>
        <v/>
      </c>
      <c r="R2810" s="9" t="str">
        <f t="shared" si="614"/>
        <v/>
      </c>
      <c r="S2810" s="9" t="str">
        <f t="shared" si="615"/>
        <v/>
      </c>
      <c r="T2810" s="9" t="str">
        <f t="shared" si="615"/>
        <v/>
      </c>
      <c r="U2810" s="9" t="str">
        <f t="shared" si="603"/>
        <v/>
      </c>
      <c r="V2810" s="6" t="str">
        <f t="shared" si="604"/>
        <v/>
      </c>
      <c r="W2810" s="16" t="str">
        <f ca="1">IF(AND(W2809=U2809,F2810&lt;=U2810),U2810,IF(AND(W2809=U2809,F2810&gt;=U2810),V2810,IF(AND(W2809=V2809,F2810&gt;=V2810),V2810,IF(AND(W2809=V2809,F2810&lt;=V2810),U2810,””))))</f>
        <v/>
      </c>
      <c r="X2810" s="1" t="str">
        <f t="shared" si="602"/>
        <v/>
      </c>
    </row>
    <row r="2811" spans="1:24" ht="17.7">
      <c r="A2811" s="3"/>
      <c r="B2811" s="7"/>
      <c r="H2811" s="1" t="str">
        <f t="shared" si="605"/>
        <v/>
      </c>
      <c r="I2811" s="9" t="str">
        <f ca="1">IF(A2811="","",IF(ROW()&gt;$AA$16+1,AVERAGE(INDIRECT("H" &amp; ROW()-$AA$16+1):H2811),""))</f>
        <v/>
      </c>
      <c r="J2811" s="14" t="str">
        <f t="shared" ca="1" si="606"/>
        <v/>
      </c>
      <c r="K2811" s="14" t="str">
        <f t="shared" ca="1" si="607"/>
        <v/>
      </c>
      <c r="L2811" s="9" t="str">
        <f t="shared" ca="1" si="608"/>
        <v/>
      </c>
      <c r="M2811" s="9" t="str">
        <f t="shared" si="609"/>
        <v/>
      </c>
      <c r="N2811" s="9" t="str">
        <f t="shared" si="610"/>
        <v/>
      </c>
      <c r="O2811" s="9" t="str">
        <f t="shared" si="611"/>
        <v/>
      </c>
      <c r="P2811" s="9" t="str">
        <f t="shared" si="612"/>
        <v/>
      </c>
      <c r="Q2811" s="9" t="str">
        <f t="shared" si="613"/>
        <v/>
      </c>
      <c r="R2811" s="9" t="str">
        <f t="shared" si="614"/>
        <v/>
      </c>
      <c r="S2811" s="9" t="str">
        <f t="shared" si="615"/>
        <v/>
      </c>
      <c r="T2811" s="9" t="str">
        <f t="shared" si="615"/>
        <v/>
      </c>
      <c r="U2811" s="9" t="str">
        <f t="shared" si="603"/>
        <v/>
      </c>
      <c r="V2811" s="6" t="str">
        <f t="shared" si="604"/>
        <v/>
      </c>
      <c r="W2811" s="16" t="str">
        <f ca="1">IF(AND(W2810=U2810,F2811&lt;=U2811),U2811,IF(AND(W2810=U2810,F2811&gt;=U2811),V2811,IF(AND(W2810=V2810,F2811&gt;=V2811),V2811,IF(AND(W2810=V2810,F2811&lt;=V2811),U2811,””))))</f>
        <v/>
      </c>
      <c r="X2811" s="1" t="str">
        <f t="shared" si="602"/>
        <v/>
      </c>
    </row>
    <row r="2812" spans="1:24" ht="17.7">
      <c r="A2812" s="3"/>
      <c r="B2812" s="7"/>
      <c r="H2812" s="1" t="str">
        <f t="shared" si="605"/>
        <v/>
      </c>
      <c r="I2812" s="9" t="str">
        <f ca="1">IF(A2812="","",IF(ROW()&gt;$AA$16+1,AVERAGE(INDIRECT("H" &amp; ROW()-$AA$16+1):H2812),""))</f>
        <v/>
      </c>
      <c r="J2812" s="14" t="str">
        <f t="shared" ca="1" si="606"/>
        <v/>
      </c>
      <c r="K2812" s="14" t="str">
        <f t="shared" ca="1" si="607"/>
        <v/>
      </c>
      <c r="L2812" s="9" t="str">
        <f t="shared" ca="1" si="608"/>
        <v/>
      </c>
      <c r="M2812" s="9" t="str">
        <f t="shared" si="609"/>
        <v/>
      </c>
      <c r="N2812" s="9" t="str">
        <f t="shared" si="610"/>
        <v/>
      </c>
      <c r="O2812" s="9" t="str">
        <f t="shared" si="611"/>
        <v/>
      </c>
      <c r="P2812" s="9" t="str">
        <f t="shared" si="612"/>
        <v/>
      </c>
      <c r="Q2812" s="9" t="str">
        <f t="shared" si="613"/>
        <v/>
      </c>
      <c r="R2812" s="9" t="str">
        <f t="shared" si="614"/>
        <v/>
      </c>
      <c r="S2812" s="9" t="str">
        <f t="shared" si="615"/>
        <v/>
      </c>
      <c r="T2812" s="9" t="str">
        <f t="shared" si="615"/>
        <v/>
      </c>
      <c r="U2812" s="9" t="str">
        <f t="shared" si="603"/>
        <v/>
      </c>
      <c r="V2812" s="6" t="str">
        <f t="shared" si="604"/>
        <v/>
      </c>
      <c r="W2812" s="16" t="str">
        <f ca="1">IF(AND(W2811=U2811,F2812&lt;=U2812),U2812,IF(AND(W2811=U2811,F2812&gt;=U2812),V2812,IF(AND(W2811=V2811,F2812&gt;=V2812),V2812,IF(AND(W2811=V2811,F2812&lt;=V2812),U2812,””))))</f>
        <v/>
      </c>
      <c r="X2812" s="1" t="str">
        <f t="shared" si="602"/>
        <v/>
      </c>
    </row>
    <row r="2813" spans="1:24" ht="17.7">
      <c r="A2813" s="3"/>
      <c r="B2813" s="7"/>
      <c r="H2813" s="1" t="str">
        <f t="shared" si="605"/>
        <v/>
      </c>
      <c r="I2813" s="9" t="str">
        <f ca="1">IF(A2813="","",IF(ROW()&gt;$AA$16+1,AVERAGE(INDIRECT("H" &amp; ROW()-$AA$16+1):H2813),""))</f>
        <v/>
      </c>
      <c r="J2813" s="14" t="str">
        <f t="shared" ca="1" si="606"/>
        <v/>
      </c>
      <c r="K2813" s="14" t="str">
        <f t="shared" ca="1" si="607"/>
        <v/>
      </c>
      <c r="L2813" s="9" t="str">
        <f t="shared" ca="1" si="608"/>
        <v/>
      </c>
      <c r="M2813" s="9" t="str">
        <f t="shared" si="609"/>
        <v/>
      </c>
      <c r="N2813" s="9" t="str">
        <f t="shared" si="610"/>
        <v/>
      </c>
      <c r="O2813" s="9" t="str">
        <f t="shared" si="611"/>
        <v/>
      </c>
      <c r="P2813" s="9" t="str">
        <f t="shared" si="612"/>
        <v/>
      </c>
      <c r="Q2813" s="9" t="str">
        <f t="shared" si="613"/>
        <v/>
      </c>
      <c r="R2813" s="9" t="str">
        <f t="shared" si="614"/>
        <v/>
      </c>
      <c r="S2813" s="9" t="str">
        <f t="shared" si="615"/>
        <v/>
      </c>
      <c r="T2813" s="9" t="str">
        <f t="shared" si="615"/>
        <v/>
      </c>
      <c r="U2813" s="9" t="str">
        <f t="shared" si="603"/>
        <v/>
      </c>
      <c r="V2813" s="6" t="str">
        <f t="shared" si="604"/>
        <v/>
      </c>
      <c r="W2813" s="16" t="str">
        <f ca="1">IF(AND(W2812=U2812,F2813&lt;=U2813),U2813,IF(AND(W2812=U2812,F2813&gt;=U2813),V2813,IF(AND(W2812=V2812,F2813&gt;=V2813),V2813,IF(AND(W2812=V2812,F2813&lt;=V2813),U2813,””))))</f>
        <v/>
      </c>
      <c r="X2813" s="1" t="str">
        <f t="shared" si="602"/>
        <v/>
      </c>
    </row>
    <row r="2814" spans="1:24" ht="17.7">
      <c r="A2814" s="3"/>
      <c r="B2814" s="7"/>
      <c r="H2814" s="1" t="str">
        <f t="shared" si="605"/>
        <v/>
      </c>
      <c r="I2814" s="9" t="str">
        <f ca="1">IF(A2814="","",IF(ROW()&gt;$AA$16+1,AVERAGE(INDIRECT("H" &amp; ROW()-$AA$16+1):H2814),""))</f>
        <v/>
      </c>
      <c r="J2814" s="14" t="str">
        <f t="shared" ca="1" si="606"/>
        <v/>
      </c>
      <c r="K2814" s="14" t="str">
        <f t="shared" ca="1" si="607"/>
        <v/>
      </c>
      <c r="L2814" s="9" t="str">
        <f t="shared" ca="1" si="608"/>
        <v/>
      </c>
      <c r="M2814" s="9" t="str">
        <f t="shared" si="609"/>
        <v/>
      </c>
      <c r="N2814" s="9" t="str">
        <f t="shared" si="610"/>
        <v/>
      </c>
      <c r="O2814" s="9" t="str">
        <f t="shared" si="611"/>
        <v/>
      </c>
      <c r="P2814" s="9" t="str">
        <f t="shared" si="612"/>
        <v/>
      </c>
      <c r="Q2814" s="9" t="str">
        <f t="shared" si="613"/>
        <v/>
      </c>
      <c r="R2814" s="9" t="str">
        <f t="shared" si="614"/>
        <v/>
      </c>
      <c r="S2814" s="9" t="str">
        <f t="shared" si="615"/>
        <v/>
      </c>
      <c r="T2814" s="9" t="str">
        <f t="shared" si="615"/>
        <v/>
      </c>
      <c r="U2814" s="9" t="str">
        <f t="shared" si="603"/>
        <v/>
      </c>
      <c r="V2814" s="6" t="str">
        <f t="shared" si="604"/>
        <v/>
      </c>
      <c r="W2814" s="16" t="str">
        <f ca="1">IF(AND(W2813=U2813,F2814&lt;=U2814),U2814,IF(AND(W2813=U2813,F2814&gt;=U2814),V2814,IF(AND(W2813=V2813,F2814&gt;=V2814),V2814,IF(AND(W2813=V2813,F2814&lt;=V2814),U2814,””))))</f>
        <v/>
      </c>
      <c r="X2814" s="1" t="str">
        <f t="shared" si="602"/>
        <v/>
      </c>
    </row>
    <row r="2815" spans="1:24" ht="17.7">
      <c r="A2815" s="3"/>
      <c r="B2815" s="7"/>
      <c r="H2815" s="1" t="str">
        <f t="shared" si="605"/>
        <v/>
      </c>
      <c r="I2815" s="9" t="str">
        <f ca="1">IF(A2815="","",IF(ROW()&gt;$AA$16+1,AVERAGE(INDIRECT("H" &amp; ROW()-$AA$16+1):H2815),""))</f>
        <v/>
      </c>
      <c r="J2815" s="14" t="str">
        <f t="shared" ca="1" si="606"/>
        <v/>
      </c>
      <c r="K2815" s="14" t="str">
        <f t="shared" ca="1" si="607"/>
        <v/>
      </c>
      <c r="L2815" s="9" t="str">
        <f t="shared" ca="1" si="608"/>
        <v/>
      </c>
      <c r="M2815" s="9" t="str">
        <f t="shared" si="609"/>
        <v/>
      </c>
      <c r="N2815" s="9" t="str">
        <f t="shared" si="610"/>
        <v/>
      </c>
      <c r="O2815" s="9" t="str">
        <f t="shared" si="611"/>
        <v/>
      </c>
      <c r="P2815" s="9" t="str">
        <f t="shared" si="612"/>
        <v/>
      </c>
      <c r="Q2815" s="9" t="str">
        <f t="shared" si="613"/>
        <v/>
      </c>
      <c r="R2815" s="9" t="str">
        <f t="shared" si="614"/>
        <v/>
      </c>
      <c r="S2815" s="9" t="str">
        <f t="shared" si="615"/>
        <v/>
      </c>
      <c r="T2815" s="9" t="str">
        <f t="shared" si="615"/>
        <v/>
      </c>
      <c r="U2815" s="9" t="str">
        <f t="shared" si="603"/>
        <v/>
      </c>
      <c r="V2815" s="6" t="str">
        <f t="shared" si="604"/>
        <v/>
      </c>
      <c r="W2815" s="16" t="str">
        <f ca="1">IF(AND(W2814=U2814,F2815&lt;=U2815),U2815,IF(AND(W2814=U2814,F2815&gt;=U2815),V2815,IF(AND(W2814=V2814,F2815&gt;=V2815),V2815,IF(AND(W2814=V2814,F2815&lt;=V2815),U2815,””))))</f>
        <v/>
      </c>
      <c r="X2815" s="1" t="str">
        <f t="shared" si="602"/>
        <v/>
      </c>
    </row>
    <row r="2816" spans="1:24" ht="17.7">
      <c r="A2816" s="3"/>
      <c r="B2816" s="7"/>
      <c r="H2816" s="1" t="str">
        <f t="shared" si="605"/>
        <v/>
      </c>
      <c r="I2816" s="9" t="str">
        <f ca="1">IF(A2816="","",IF(ROW()&gt;$AA$16+1,AVERAGE(INDIRECT("H" &amp; ROW()-$AA$16+1):H2816),""))</f>
        <v/>
      </c>
      <c r="J2816" s="14" t="str">
        <f t="shared" ca="1" si="606"/>
        <v/>
      </c>
      <c r="K2816" s="14" t="str">
        <f t="shared" ca="1" si="607"/>
        <v/>
      </c>
      <c r="L2816" s="9" t="str">
        <f t="shared" ca="1" si="608"/>
        <v/>
      </c>
      <c r="M2816" s="9" t="str">
        <f t="shared" si="609"/>
        <v/>
      </c>
      <c r="N2816" s="9" t="str">
        <f t="shared" si="610"/>
        <v/>
      </c>
      <c r="O2816" s="9" t="str">
        <f t="shared" si="611"/>
        <v/>
      </c>
      <c r="P2816" s="9" t="str">
        <f t="shared" si="612"/>
        <v/>
      </c>
      <c r="Q2816" s="9" t="str">
        <f t="shared" si="613"/>
        <v/>
      </c>
      <c r="R2816" s="9" t="str">
        <f t="shared" si="614"/>
        <v/>
      </c>
      <c r="S2816" s="9" t="str">
        <f t="shared" si="615"/>
        <v/>
      </c>
      <c r="T2816" s="9" t="str">
        <f t="shared" si="615"/>
        <v/>
      </c>
      <c r="U2816" s="9" t="str">
        <f t="shared" si="603"/>
        <v/>
      </c>
      <c r="V2816" s="6" t="str">
        <f t="shared" si="604"/>
        <v/>
      </c>
      <c r="W2816" s="16" t="str">
        <f ca="1">IF(AND(W2815=U2815,F2816&lt;=U2816),U2816,IF(AND(W2815=U2815,F2816&gt;=U2816),V2816,IF(AND(W2815=V2815,F2816&gt;=V2816),V2816,IF(AND(W2815=V2815,F2816&lt;=V2816),U2816,””))))</f>
        <v/>
      </c>
      <c r="X2816" s="1" t="str">
        <f t="shared" si="602"/>
        <v/>
      </c>
    </row>
    <row r="2817" spans="1:24" ht="17.7">
      <c r="A2817" s="3"/>
      <c r="B2817" s="7"/>
      <c r="H2817" s="1" t="str">
        <f t="shared" si="605"/>
        <v/>
      </c>
      <c r="I2817" s="9" t="str">
        <f ca="1">IF(A2817="","",IF(ROW()&gt;$AA$16+1,AVERAGE(INDIRECT("H" &amp; ROW()-$AA$16+1):H2817),""))</f>
        <v/>
      </c>
      <c r="J2817" s="14" t="str">
        <f t="shared" ca="1" si="606"/>
        <v/>
      </c>
      <c r="K2817" s="14" t="str">
        <f t="shared" ca="1" si="607"/>
        <v/>
      </c>
      <c r="L2817" s="9" t="str">
        <f t="shared" ca="1" si="608"/>
        <v/>
      </c>
      <c r="M2817" s="9" t="str">
        <f t="shared" si="609"/>
        <v/>
      </c>
      <c r="N2817" s="9" t="str">
        <f t="shared" si="610"/>
        <v/>
      </c>
      <c r="O2817" s="9" t="str">
        <f t="shared" si="611"/>
        <v/>
      </c>
      <c r="P2817" s="9" t="str">
        <f t="shared" si="612"/>
        <v/>
      </c>
      <c r="Q2817" s="9" t="str">
        <f t="shared" si="613"/>
        <v/>
      </c>
      <c r="R2817" s="9" t="str">
        <f t="shared" si="614"/>
        <v/>
      </c>
      <c r="S2817" s="9" t="str">
        <f t="shared" si="615"/>
        <v/>
      </c>
      <c r="T2817" s="9" t="str">
        <f t="shared" si="615"/>
        <v/>
      </c>
      <c r="U2817" s="9" t="str">
        <f t="shared" si="603"/>
        <v/>
      </c>
      <c r="V2817" s="6" t="str">
        <f t="shared" si="604"/>
        <v/>
      </c>
      <c r="W2817" s="16" t="str">
        <f ca="1">IF(AND(W2816=U2816,F2817&lt;=U2817),U2817,IF(AND(W2816=U2816,F2817&gt;=U2817),V2817,IF(AND(W2816=V2816,F2817&gt;=V2817),V2817,IF(AND(W2816=V2816,F2817&lt;=V2817),U2817,””))))</f>
        <v/>
      </c>
      <c r="X2817" s="1" t="str">
        <f t="shared" si="602"/>
        <v/>
      </c>
    </row>
    <row r="2818" spans="1:24" ht="17.7">
      <c r="A2818" s="3"/>
      <c r="B2818" s="7"/>
      <c r="H2818" s="1" t="str">
        <f t="shared" si="605"/>
        <v/>
      </c>
      <c r="I2818" s="9" t="str">
        <f ca="1">IF(A2818="","",IF(ROW()&gt;$AA$16+1,AVERAGE(INDIRECT("H" &amp; ROW()-$AA$16+1):H2818),""))</f>
        <v/>
      </c>
      <c r="J2818" s="14" t="str">
        <f t="shared" ca="1" si="606"/>
        <v/>
      </c>
      <c r="K2818" s="14" t="str">
        <f t="shared" ca="1" si="607"/>
        <v/>
      </c>
      <c r="L2818" s="9" t="str">
        <f t="shared" ca="1" si="608"/>
        <v/>
      </c>
      <c r="M2818" s="9" t="str">
        <f t="shared" si="609"/>
        <v/>
      </c>
      <c r="N2818" s="9" t="str">
        <f t="shared" si="610"/>
        <v/>
      </c>
      <c r="O2818" s="9" t="str">
        <f t="shared" si="611"/>
        <v/>
      </c>
      <c r="P2818" s="9" t="str">
        <f t="shared" si="612"/>
        <v/>
      </c>
      <c r="Q2818" s="9" t="str">
        <f t="shared" si="613"/>
        <v/>
      </c>
      <c r="R2818" s="9" t="str">
        <f t="shared" si="614"/>
        <v/>
      </c>
      <c r="S2818" s="9" t="str">
        <f t="shared" si="615"/>
        <v/>
      </c>
      <c r="T2818" s="9" t="str">
        <f t="shared" si="615"/>
        <v/>
      </c>
      <c r="U2818" s="9" t="str">
        <f t="shared" si="603"/>
        <v/>
      </c>
      <c r="V2818" s="6" t="str">
        <f t="shared" si="604"/>
        <v/>
      </c>
      <c r="W2818" s="16" t="str">
        <f ca="1">IF(AND(W2817=U2817,F2818&lt;=U2818),U2818,IF(AND(W2817=U2817,F2818&gt;=U2818),V2818,IF(AND(W2817=V2817,F2818&gt;=V2818),V2818,IF(AND(W2817=V2817,F2818&lt;=V2818),U2818,””))))</f>
        <v/>
      </c>
      <c r="X2818" s="1" t="str">
        <f t="shared" ref="X2818:X2881" si="616">IF(A2818="","",IF(ROW()&gt;$AA$16+1,IF(F2818&lt;W2818,"SELL","BUY"),""))</f>
        <v/>
      </c>
    </row>
    <row r="2819" spans="1:24" ht="17.7">
      <c r="A2819" s="3"/>
      <c r="B2819" s="7"/>
      <c r="H2819" s="1" t="str">
        <f t="shared" si="605"/>
        <v/>
      </c>
      <c r="I2819" s="9" t="str">
        <f ca="1">IF(A2819="","",IF(ROW()&gt;$AA$16+1,AVERAGE(INDIRECT("H" &amp; ROW()-$AA$16+1):H2819),""))</f>
        <v/>
      </c>
      <c r="J2819" s="14" t="str">
        <f t="shared" ca="1" si="606"/>
        <v/>
      </c>
      <c r="K2819" s="14" t="str">
        <f t="shared" ca="1" si="607"/>
        <v/>
      </c>
      <c r="L2819" s="9" t="str">
        <f t="shared" ca="1" si="608"/>
        <v/>
      </c>
      <c r="M2819" s="9" t="str">
        <f t="shared" si="609"/>
        <v/>
      </c>
      <c r="N2819" s="9" t="str">
        <f t="shared" si="610"/>
        <v/>
      </c>
      <c r="O2819" s="9" t="str">
        <f t="shared" si="611"/>
        <v/>
      </c>
      <c r="P2819" s="9" t="str">
        <f t="shared" si="612"/>
        <v/>
      </c>
      <c r="Q2819" s="9" t="str">
        <f t="shared" si="613"/>
        <v/>
      </c>
      <c r="R2819" s="9" t="str">
        <f t="shared" si="614"/>
        <v/>
      </c>
      <c r="S2819" s="9" t="str">
        <f t="shared" si="615"/>
        <v/>
      </c>
      <c r="T2819" s="9" t="str">
        <f t="shared" si="615"/>
        <v/>
      </c>
      <c r="U2819" s="9" t="str">
        <f t="shared" ref="U2819:U2882" si="617">IF(A2819="","",IF(ROW()&gt;$AA$16+1,IF(OR(S2819&lt;U2818,F2818&gt;U2818),S2819,U2818),""))</f>
        <v/>
      </c>
      <c r="V2819" s="6" t="str">
        <f t="shared" ref="V2819:V2882" si="618">IF(A2819="","",IF(ROW()&gt;$AA$16+1,IF(OR(T2819&gt;V2818,F2818&lt;V2818),T2819,V2818),""))</f>
        <v/>
      </c>
      <c r="W2819" s="16" t="str">
        <f ca="1">IF(AND(W2818=U2818,F2819&lt;=U2819),U2819,IF(AND(W2818=U2818,F2819&gt;=U2819),V2819,IF(AND(W2818=V2818,F2819&gt;=V2819),V2819,IF(AND(W2818=V2818,F2819&lt;=V2819),U2819,””))))</f>
        <v/>
      </c>
      <c r="X2819" s="1" t="str">
        <f t="shared" si="616"/>
        <v/>
      </c>
    </row>
    <row r="2820" spans="1:24" ht="17.7">
      <c r="A2820" s="3"/>
      <c r="B2820" s="7"/>
      <c r="H2820" s="1" t="str">
        <f t="shared" ref="H2820:H2883" si="619">IF(A2820="","",MAX(D2820-E2820,ABS(D2820-F2819),ABS(E2820-F2819)))</f>
        <v/>
      </c>
      <c r="I2820" s="9" t="str">
        <f ca="1">IF(A2820="","",IF(ROW()&gt;$AA$16+1,AVERAGE(INDIRECT("H" &amp; ROW()-$AA$16+1):H2820),""))</f>
        <v/>
      </c>
      <c r="J2820" s="14" t="str">
        <f t="shared" ref="J2820:J2883" ca="1" si="620">IF(A2820="","",IF(ROW(H2820)&lt;2+$AA$16,"",IF(ROW(H2820)=2+$AA$16,AVERAGE(OFFSET(H2820,1-$AA$16,0,$AA$16,1)),2/($AA$16+1)*H2820+(1-2/($AA$16+1))*J2819)))</f>
        <v/>
      </c>
      <c r="K2820" s="14" t="str">
        <f t="shared" ref="K2820:K2883" ca="1" si="621">IF(A2820="","",IF(ROW(H2820)&lt;2+$AA$16,"",IF(ROW(H2820)=2+$AA$16,AVERAGE(OFFSET(H2820,1-$AA$16,0,$AA$16,1)),1/$AA$16*H2820+(1-1/$AA$16)*K2819)))</f>
        <v/>
      </c>
      <c r="L2820" s="9" t="str">
        <f t="shared" ref="L2820:L2883" ca="1" si="622">IF($AA$19="ATR (SMA)",I2820,IF($AA$19="ATR (EMA)",J2820,K2820))</f>
        <v/>
      </c>
      <c r="M2820" s="9" t="str">
        <f t="shared" ref="M2820:M2883" si="623">IF(A2820="","",IF(ROW()&gt;$AA$16+1,F2820 + (L2820*$AA$17),""))</f>
        <v/>
      </c>
      <c r="N2820" s="9" t="str">
        <f t="shared" ref="N2820:N2883" si="624">IF(A2820="","",IF(ROW()&gt;$AA$16+1,F2820 - (L2820*$AA$17),""))</f>
        <v/>
      </c>
      <c r="O2820" s="9" t="str">
        <f t="shared" ref="O2820:O2883" si="625">IF(A2820="","",IF(ROW()&gt;$AA$16+1,E2820 + (L2820*$AA$17),""))</f>
        <v/>
      </c>
      <c r="P2820" s="9" t="str">
        <f t="shared" ref="P2820:P2883" si="626">IF(A2820="","",IF(ROW()&gt;$AA$16+1,D2820 - (L2820*$AA$17),""))</f>
        <v/>
      </c>
      <c r="Q2820" s="9" t="str">
        <f t="shared" ref="Q2820:Q2883" si="627">IF(A2820="","",IF(ROW()&gt;$AA$16+1,((D2820+E2820)/2) + (L2820*$AA$17),""))</f>
        <v/>
      </c>
      <c r="R2820" s="9" t="str">
        <f t="shared" ref="R2820:R2883" si="628">IF(A2820="","",IF(ROW()&gt;$AA$16+1,((D2820+E2820)/2) - (L2820*$AA$17),""))</f>
        <v/>
      </c>
      <c r="S2820" s="9" t="str">
        <f t="shared" ref="S2820:T2883" si="629">IF($AA$18="ATR SL(CLOSE)",M2820,IF($AA$18="ATR SL(HIGH/LOW)",O2820,Q2820))</f>
        <v/>
      </c>
      <c r="T2820" s="9" t="str">
        <f t="shared" si="629"/>
        <v/>
      </c>
      <c r="U2820" s="9" t="str">
        <f t="shared" si="617"/>
        <v/>
      </c>
      <c r="V2820" s="6" t="str">
        <f t="shared" si="618"/>
        <v/>
      </c>
      <c r="W2820" s="16" t="str">
        <f ca="1">IF(AND(W2819=U2819,F2820&lt;=U2820),U2820,IF(AND(W2819=U2819,F2820&gt;=U2820),V2820,IF(AND(W2819=V2819,F2820&gt;=V2820),V2820,IF(AND(W2819=V2819,F2820&lt;=V2820),U2820,””))))</f>
        <v/>
      </c>
      <c r="X2820" s="1" t="str">
        <f t="shared" si="616"/>
        <v/>
      </c>
    </row>
    <row r="2821" spans="1:24" ht="17.7">
      <c r="A2821" s="3"/>
      <c r="B2821" s="7"/>
      <c r="H2821" s="1" t="str">
        <f t="shared" si="619"/>
        <v/>
      </c>
      <c r="I2821" s="9" t="str">
        <f ca="1">IF(A2821="","",IF(ROW()&gt;$AA$16+1,AVERAGE(INDIRECT("H" &amp; ROW()-$AA$16+1):H2821),""))</f>
        <v/>
      </c>
      <c r="J2821" s="14" t="str">
        <f t="shared" ca="1" si="620"/>
        <v/>
      </c>
      <c r="K2821" s="14" t="str">
        <f t="shared" ca="1" si="621"/>
        <v/>
      </c>
      <c r="L2821" s="9" t="str">
        <f t="shared" ca="1" si="622"/>
        <v/>
      </c>
      <c r="M2821" s="9" t="str">
        <f t="shared" si="623"/>
        <v/>
      </c>
      <c r="N2821" s="9" t="str">
        <f t="shared" si="624"/>
        <v/>
      </c>
      <c r="O2821" s="9" t="str">
        <f t="shared" si="625"/>
        <v/>
      </c>
      <c r="P2821" s="9" t="str">
        <f t="shared" si="626"/>
        <v/>
      </c>
      <c r="Q2821" s="9" t="str">
        <f t="shared" si="627"/>
        <v/>
      </c>
      <c r="R2821" s="9" t="str">
        <f t="shared" si="628"/>
        <v/>
      </c>
      <c r="S2821" s="9" t="str">
        <f t="shared" si="629"/>
        <v/>
      </c>
      <c r="T2821" s="9" t="str">
        <f t="shared" si="629"/>
        <v/>
      </c>
      <c r="U2821" s="9" t="str">
        <f t="shared" si="617"/>
        <v/>
      </c>
      <c r="V2821" s="6" t="str">
        <f t="shared" si="618"/>
        <v/>
      </c>
      <c r="W2821" s="16" t="str">
        <f ca="1">IF(AND(W2820=U2820,F2821&lt;=U2821),U2821,IF(AND(W2820=U2820,F2821&gt;=U2821),V2821,IF(AND(W2820=V2820,F2821&gt;=V2821),V2821,IF(AND(W2820=V2820,F2821&lt;=V2821),U2821,””))))</f>
        <v/>
      </c>
      <c r="X2821" s="1" t="str">
        <f t="shared" si="616"/>
        <v/>
      </c>
    </row>
    <row r="2822" spans="1:24" ht="17.7">
      <c r="A2822" s="3"/>
      <c r="B2822" s="7"/>
      <c r="H2822" s="1" t="str">
        <f t="shared" si="619"/>
        <v/>
      </c>
      <c r="I2822" s="9" t="str">
        <f ca="1">IF(A2822="","",IF(ROW()&gt;$AA$16+1,AVERAGE(INDIRECT("H" &amp; ROW()-$AA$16+1):H2822),""))</f>
        <v/>
      </c>
      <c r="J2822" s="14" t="str">
        <f t="shared" ca="1" si="620"/>
        <v/>
      </c>
      <c r="K2822" s="14" t="str">
        <f t="shared" ca="1" si="621"/>
        <v/>
      </c>
      <c r="L2822" s="9" t="str">
        <f t="shared" ca="1" si="622"/>
        <v/>
      </c>
      <c r="M2822" s="9" t="str">
        <f t="shared" si="623"/>
        <v/>
      </c>
      <c r="N2822" s="9" t="str">
        <f t="shared" si="624"/>
        <v/>
      </c>
      <c r="O2822" s="9" t="str">
        <f t="shared" si="625"/>
        <v/>
      </c>
      <c r="P2822" s="9" t="str">
        <f t="shared" si="626"/>
        <v/>
      </c>
      <c r="Q2822" s="9" t="str">
        <f t="shared" si="627"/>
        <v/>
      </c>
      <c r="R2822" s="9" t="str">
        <f t="shared" si="628"/>
        <v/>
      </c>
      <c r="S2822" s="9" t="str">
        <f t="shared" si="629"/>
        <v/>
      </c>
      <c r="T2822" s="9" t="str">
        <f t="shared" si="629"/>
        <v/>
      </c>
      <c r="U2822" s="9" t="str">
        <f t="shared" si="617"/>
        <v/>
      </c>
      <c r="V2822" s="6" t="str">
        <f t="shared" si="618"/>
        <v/>
      </c>
      <c r="W2822" s="16" t="str">
        <f ca="1">IF(AND(W2821=U2821,F2822&lt;=U2822),U2822,IF(AND(W2821=U2821,F2822&gt;=U2822),V2822,IF(AND(W2821=V2821,F2822&gt;=V2822),V2822,IF(AND(W2821=V2821,F2822&lt;=V2822),U2822,””))))</f>
        <v/>
      </c>
      <c r="X2822" s="1" t="str">
        <f t="shared" si="616"/>
        <v/>
      </c>
    </row>
    <row r="2823" spans="1:24" ht="17.7">
      <c r="A2823" s="3"/>
      <c r="B2823" s="7"/>
      <c r="H2823" s="1" t="str">
        <f t="shared" si="619"/>
        <v/>
      </c>
      <c r="I2823" s="9" t="str">
        <f ca="1">IF(A2823="","",IF(ROW()&gt;$AA$16+1,AVERAGE(INDIRECT("H" &amp; ROW()-$AA$16+1):H2823),""))</f>
        <v/>
      </c>
      <c r="J2823" s="14" t="str">
        <f t="shared" ca="1" si="620"/>
        <v/>
      </c>
      <c r="K2823" s="14" t="str">
        <f t="shared" ca="1" si="621"/>
        <v/>
      </c>
      <c r="L2823" s="9" t="str">
        <f t="shared" ca="1" si="622"/>
        <v/>
      </c>
      <c r="M2823" s="9" t="str">
        <f t="shared" si="623"/>
        <v/>
      </c>
      <c r="N2823" s="9" t="str">
        <f t="shared" si="624"/>
        <v/>
      </c>
      <c r="O2823" s="9" t="str">
        <f t="shared" si="625"/>
        <v/>
      </c>
      <c r="P2823" s="9" t="str">
        <f t="shared" si="626"/>
        <v/>
      </c>
      <c r="Q2823" s="9" t="str">
        <f t="shared" si="627"/>
        <v/>
      </c>
      <c r="R2823" s="9" t="str">
        <f t="shared" si="628"/>
        <v/>
      </c>
      <c r="S2823" s="9" t="str">
        <f t="shared" si="629"/>
        <v/>
      </c>
      <c r="T2823" s="9" t="str">
        <f t="shared" si="629"/>
        <v/>
      </c>
      <c r="U2823" s="9" t="str">
        <f t="shared" si="617"/>
        <v/>
      </c>
      <c r="V2823" s="6" t="str">
        <f t="shared" si="618"/>
        <v/>
      </c>
      <c r="W2823" s="16" t="str">
        <f ca="1">IF(AND(W2822=U2822,F2823&lt;=U2823),U2823,IF(AND(W2822=U2822,F2823&gt;=U2823),V2823,IF(AND(W2822=V2822,F2823&gt;=V2823),V2823,IF(AND(W2822=V2822,F2823&lt;=V2823),U2823,””))))</f>
        <v/>
      </c>
      <c r="X2823" s="1" t="str">
        <f t="shared" si="616"/>
        <v/>
      </c>
    </row>
    <row r="2824" spans="1:24" ht="17.7">
      <c r="A2824" s="3"/>
      <c r="B2824" s="7"/>
      <c r="H2824" s="1" t="str">
        <f t="shared" si="619"/>
        <v/>
      </c>
      <c r="I2824" s="9" t="str">
        <f ca="1">IF(A2824="","",IF(ROW()&gt;$AA$16+1,AVERAGE(INDIRECT("H" &amp; ROW()-$AA$16+1):H2824),""))</f>
        <v/>
      </c>
      <c r="J2824" s="14" t="str">
        <f t="shared" ca="1" si="620"/>
        <v/>
      </c>
      <c r="K2824" s="14" t="str">
        <f t="shared" ca="1" si="621"/>
        <v/>
      </c>
      <c r="L2824" s="9" t="str">
        <f t="shared" ca="1" si="622"/>
        <v/>
      </c>
      <c r="M2824" s="9" t="str">
        <f t="shared" si="623"/>
        <v/>
      </c>
      <c r="N2824" s="9" t="str">
        <f t="shared" si="624"/>
        <v/>
      </c>
      <c r="O2824" s="9" t="str">
        <f t="shared" si="625"/>
        <v/>
      </c>
      <c r="P2824" s="9" t="str">
        <f t="shared" si="626"/>
        <v/>
      </c>
      <c r="Q2824" s="9" t="str">
        <f t="shared" si="627"/>
        <v/>
      </c>
      <c r="R2824" s="9" t="str">
        <f t="shared" si="628"/>
        <v/>
      </c>
      <c r="S2824" s="9" t="str">
        <f t="shared" si="629"/>
        <v/>
      </c>
      <c r="T2824" s="9" t="str">
        <f t="shared" si="629"/>
        <v/>
      </c>
      <c r="U2824" s="9" t="str">
        <f t="shared" si="617"/>
        <v/>
      </c>
      <c r="V2824" s="6" t="str">
        <f t="shared" si="618"/>
        <v/>
      </c>
      <c r="W2824" s="16" t="str">
        <f ca="1">IF(AND(W2823=U2823,F2824&lt;=U2824),U2824,IF(AND(W2823=U2823,F2824&gt;=U2824),V2824,IF(AND(W2823=V2823,F2824&gt;=V2824),V2824,IF(AND(W2823=V2823,F2824&lt;=V2824),U2824,””))))</f>
        <v/>
      </c>
      <c r="X2824" s="1" t="str">
        <f t="shared" si="616"/>
        <v/>
      </c>
    </row>
    <row r="2825" spans="1:24" ht="17.7">
      <c r="A2825" s="3"/>
      <c r="B2825" s="7"/>
      <c r="H2825" s="1" t="str">
        <f t="shared" si="619"/>
        <v/>
      </c>
      <c r="I2825" s="9" t="str">
        <f ca="1">IF(A2825="","",IF(ROW()&gt;$AA$16+1,AVERAGE(INDIRECT("H" &amp; ROW()-$AA$16+1):H2825),""))</f>
        <v/>
      </c>
      <c r="J2825" s="14" t="str">
        <f t="shared" ca="1" si="620"/>
        <v/>
      </c>
      <c r="K2825" s="14" t="str">
        <f t="shared" ca="1" si="621"/>
        <v/>
      </c>
      <c r="L2825" s="9" t="str">
        <f t="shared" ca="1" si="622"/>
        <v/>
      </c>
      <c r="M2825" s="9" t="str">
        <f t="shared" si="623"/>
        <v/>
      </c>
      <c r="N2825" s="9" t="str">
        <f t="shared" si="624"/>
        <v/>
      </c>
      <c r="O2825" s="9" t="str">
        <f t="shared" si="625"/>
        <v/>
      </c>
      <c r="P2825" s="9" t="str">
        <f t="shared" si="626"/>
        <v/>
      </c>
      <c r="Q2825" s="9" t="str">
        <f t="shared" si="627"/>
        <v/>
      </c>
      <c r="R2825" s="9" t="str">
        <f t="shared" si="628"/>
        <v/>
      </c>
      <c r="S2825" s="9" t="str">
        <f t="shared" si="629"/>
        <v/>
      </c>
      <c r="T2825" s="9" t="str">
        <f t="shared" si="629"/>
        <v/>
      </c>
      <c r="U2825" s="9" t="str">
        <f t="shared" si="617"/>
        <v/>
      </c>
      <c r="V2825" s="6" t="str">
        <f t="shared" si="618"/>
        <v/>
      </c>
      <c r="W2825" s="16" t="str">
        <f ca="1">IF(AND(W2824=U2824,F2825&lt;=U2825),U2825,IF(AND(W2824=U2824,F2825&gt;=U2825),V2825,IF(AND(W2824=V2824,F2825&gt;=V2825),V2825,IF(AND(W2824=V2824,F2825&lt;=V2825),U2825,””))))</f>
        <v/>
      </c>
      <c r="X2825" s="1" t="str">
        <f t="shared" si="616"/>
        <v/>
      </c>
    </row>
    <row r="2826" spans="1:24" ht="17.7">
      <c r="A2826" s="3"/>
      <c r="B2826" s="7"/>
      <c r="H2826" s="1" t="str">
        <f t="shared" si="619"/>
        <v/>
      </c>
      <c r="I2826" s="9" t="str">
        <f ca="1">IF(A2826="","",IF(ROW()&gt;$AA$16+1,AVERAGE(INDIRECT("H" &amp; ROW()-$AA$16+1):H2826),""))</f>
        <v/>
      </c>
      <c r="J2826" s="14" t="str">
        <f t="shared" ca="1" si="620"/>
        <v/>
      </c>
      <c r="K2826" s="14" t="str">
        <f t="shared" ca="1" si="621"/>
        <v/>
      </c>
      <c r="L2826" s="9" t="str">
        <f t="shared" ca="1" si="622"/>
        <v/>
      </c>
      <c r="M2826" s="9" t="str">
        <f t="shared" si="623"/>
        <v/>
      </c>
      <c r="N2826" s="9" t="str">
        <f t="shared" si="624"/>
        <v/>
      </c>
      <c r="O2826" s="9" t="str">
        <f t="shared" si="625"/>
        <v/>
      </c>
      <c r="P2826" s="9" t="str">
        <f t="shared" si="626"/>
        <v/>
      </c>
      <c r="Q2826" s="9" t="str">
        <f t="shared" si="627"/>
        <v/>
      </c>
      <c r="R2826" s="9" t="str">
        <f t="shared" si="628"/>
        <v/>
      </c>
      <c r="S2826" s="9" t="str">
        <f t="shared" si="629"/>
        <v/>
      </c>
      <c r="T2826" s="9" t="str">
        <f t="shared" si="629"/>
        <v/>
      </c>
      <c r="U2826" s="9" t="str">
        <f t="shared" si="617"/>
        <v/>
      </c>
      <c r="V2826" s="6" t="str">
        <f t="shared" si="618"/>
        <v/>
      </c>
      <c r="W2826" s="16" t="str">
        <f ca="1">IF(AND(W2825=U2825,F2826&lt;=U2826),U2826,IF(AND(W2825=U2825,F2826&gt;=U2826),V2826,IF(AND(W2825=V2825,F2826&gt;=V2826),V2826,IF(AND(W2825=V2825,F2826&lt;=V2826),U2826,””))))</f>
        <v/>
      </c>
      <c r="X2826" s="1" t="str">
        <f t="shared" si="616"/>
        <v/>
      </c>
    </row>
    <row r="2827" spans="1:24" ht="17.7">
      <c r="A2827" s="3"/>
      <c r="B2827" s="7"/>
      <c r="H2827" s="1" t="str">
        <f t="shared" si="619"/>
        <v/>
      </c>
      <c r="I2827" s="9" t="str">
        <f ca="1">IF(A2827="","",IF(ROW()&gt;$AA$16+1,AVERAGE(INDIRECT("H" &amp; ROW()-$AA$16+1):H2827),""))</f>
        <v/>
      </c>
      <c r="J2827" s="14" t="str">
        <f t="shared" ca="1" si="620"/>
        <v/>
      </c>
      <c r="K2827" s="14" t="str">
        <f t="shared" ca="1" si="621"/>
        <v/>
      </c>
      <c r="L2827" s="9" t="str">
        <f t="shared" ca="1" si="622"/>
        <v/>
      </c>
      <c r="M2827" s="9" t="str">
        <f t="shared" si="623"/>
        <v/>
      </c>
      <c r="N2827" s="9" t="str">
        <f t="shared" si="624"/>
        <v/>
      </c>
      <c r="O2827" s="9" t="str">
        <f t="shared" si="625"/>
        <v/>
      </c>
      <c r="P2827" s="9" t="str">
        <f t="shared" si="626"/>
        <v/>
      </c>
      <c r="Q2827" s="9" t="str">
        <f t="shared" si="627"/>
        <v/>
      </c>
      <c r="R2827" s="9" t="str">
        <f t="shared" si="628"/>
        <v/>
      </c>
      <c r="S2827" s="9" t="str">
        <f t="shared" si="629"/>
        <v/>
      </c>
      <c r="T2827" s="9" t="str">
        <f t="shared" si="629"/>
        <v/>
      </c>
      <c r="U2827" s="9" t="str">
        <f t="shared" si="617"/>
        <v/>
      </c>
      <c r="V2827" s="6" t="str">
        <f t="shared" si="618"/>
        <v/>
      </c>
      <c r="W2827" s="16" t="str">
        <f ca="1">IF(AND(W2826=U2826,F2827&lt;=U2827),U2827,IF(AND(W2826=U2826,F2827&gt;=U2827),V2827,IF(AND(W2826=V2826,F2827&gt;=V2827),V2827,IF(AND(W2826=V2826,F2827&lt;=V2827),U2827,””))))</f>
        <v/>
      </c>
      <c r="X2827" s="1" t="str">
        <f t="shared" si="616"/>
        <v/>
      </c>
    </row>
    <row r="2828" spans="1:24" ht="17.7">
      <c r="A2828" s="3"/>
      <c r="B2828" s="7"/>
      <c r="H2828" s="1" t="str">
        <f t="shared" si="619"/>
        <v/>
      </c>
      <c r="I2828" s="9" t="str">
        <f ca="1">IF(A2828="","",IF(ROW()&gt;$AA$16+1,AVERAGE(INDIRECT("H" &amp; ROW()-$AA$16+1):H2828),""))</f>
        <v/>
      </c>
      <c r="J2828" s="14" t="str">
        <f t="shared" ca="1" si="620"/>
        <v/>
      </c>
      <c r="K2828" s="14" t="str">
        <f t="shared" ca="1" si="621"/>
        <v/>
      </c>
      <c r="L2828" s="9" t="str">
        <f t="shared" ca="1" si="622"/>
        <v/>
      </c>
      <c r="M2828" s="9" t="str">
        <f t="shared" si="623"/>
        <v/>
      </c>
      <c r="N2828" s="9" t="str">
        <f t="shared" si="624"/>
        <v/>
      </c>
      <c r="O2828" s="9" t="str">
        <f t="shared" si="625"/>
        <v/>
      </c>
      <c r="P2828" s="9" t="str">
        <f t="shared" si="626"/>
        <v/>
      </c>
      <c r="Q2828" s="9" t="str">
        <f t="shared" si="627"/>
        <v/>
      </c>
      <c r="R2828" s="9" t="str">
        <f t="shared" si="628"/>
        <v/>
      </c>
      <c r="S2828" s="9" t="str">
        <f t="shared" si="629"/>
        <v/>
      </c>
      <c r="T2828" s="9" t="str">
        <f t="shared" si="629"/>
        <v/>
      </c>
      <c r="U2828" s="9" t="str">
        <f t="shared" si="617"/>
        <v/>
      </c>
      <c r="V2828" s="6" t="str">
        <f t="shared" si="618"/>
        <v/>
      </c>
      <c r="W2828" s="16" t="str">
        <f ca="1">IF(AND(W2827=U2827,F2828&lt;=U2828),U2828,IF(AND(W2827=U2827,F2828&gt;=U2828),V2828,IF(AND(W2827=V2827,F2828&gt;=V2828),V2828,IF(AND(W2827=V2827,F2828&lt;=V2828),U2828,””))))</f>
        <v/>
      </c>
      <c r="X2828" s="1" t="str">
        <f t="shared" si="616"/>
        <v/>
      </c>
    </row>
    <row r="2829" spans="1:24" ht="17.7">
      <c r="A2829" s="3"/>
      <c r="B2829" s="7"/>
      <c r="H2829" s="1" t="str">
        <f t="shared" si="619"/>
        <v/>
      </c>
      <c r="I2829" s="9" t="str">
        <f ca="1">IF(A2829="","",IF(ROW()&gt;$AA$16+1,AVERAGE(INDIRECT("H" &amp; ROW()-$AA$16+1):H2829),""))</f>
        <v/>
      </c>
      <c r="J2829" s="14" t="str">
        <f t="shared" ca="1" si="620"/>
        <v/>
      </c>
      <c r="K2829" s="14" t="str">
        <f t="shared" ca="1" si="621"/>
        <v/>
      </c>
      <c r="L2829" s="9" t="str">
        <f t="shared" ca="1" si="622"/>
        <v/>
      </c>
      <c r="M2829" s="9" t="str">
        <f t="shared" si="623"/>
        <v/>
      </c>
      <c r="N2829" s="9" t="str">
        <f t="shared" si="624"/>
        <v/>
      </c>
      <c r="O2829" s="9" t="str">
        <f t="shared" si="625"/>
        <v/>
      </c>
      <c r="P2829" s="9" t="str">
        <f t="shared" si="626"/>
        <v/>
      </c>
      <c r="Q2829" s="9" t="str">
        <f t="shared" si="627"/>
        <v/>
      </c>
      <c r="R2829" s="9" t="str">
        <f t="shared" si="628"/>
        <v/>
      </c>
      <c r="S2829" s="9" t="str">
        <f t="shared" si="629"/>
        <v/>
      </c>
      <c r="T2829" s="9" t="str">
        <f t="shared" si="629"/>
        <v/>
      </c>
      <c r="U2829" s="9" t="str">
        <f t="shared" si="617"/>
        <v/>
      </c>
      <c r="V2829" s="6" t="str">
        <f t="shared" si="618"/>
        <v/>
      </c>
      <c r="W2829" s="16" t="str">
        <f ca="1">IF(AND(W2828=U2828,F2829&lt;=U2829),U2829,IF(AND(W2828=U2828,F2829&gt;=U2829),V2829,IF(AND(W2828=V2828,F2829&gt;=V2829),V2829,IF(AND(W2828=V2828,F2829&lt;=V2829),U2829,””))))</f>
        <v/>
      </c>
      <c r="X2829" s="1" t="str">
        <f t="shared" si="616"/>
        <v/>
      </c>
    </row>
    <row r="2830" spans="1:24" ht="17.7">
      <c r="A2830" s="3"/>
      <c r="B2830" s="7"/>
      <c r="H2830" s="1" t="str">
        <f t="shared" si="619"/>
        <v/>
      </c>
      <c r="I2830" s="9" t="str">
        <f ca="1">IF(A2830="","",IF(ROW()&gt;$AA$16+1,AVERAGE(INDIRECT("H" &amp; ROW()-$AA$16+1):H2830),""))</f>
        <v/>
      </c>
      <c r="J2830" s="14" t="str">
        <f t="shared" ca="1" si="620"/>
        <v/>
      </c>
      <c r="K2830" s="14" t="str">
        <f t="shared" ca="1" si="621"/>
        <v/>
      </c>
      <c r="L2830" s="9" t="str">
        <f t="shared" ca="1" si="622"/>
        <v/>
      </c>
      <c r="M2830" s="9" t="str">
        <f t="shared" si="623"/>
        <v/>
      </c>
      <c r="N2830" s="9" t="str">
        <f t="shared" si="624"/>
        <v/>
      </c>
      <c r="O2830" s="9" t="str">
        <f t="shared" si="625"/>
        <v/>
      </c>
      <c r="P2830" s="9" t="str">
        <f t="shared" si="626"/>
        <v/>
      </c>
      <c r="Q2830" s="9" t="str">
        <f t="shared" si="627"/>
        <v/>
      </c>
      <c r="R2830" s="9" t="str">
        <f t="shared" si="628"/>
        <v/>
      </c>
      <c r="S2830" s="9" t="str">
        <f t="shared" si="629"/>
        <v/>
      </c>
      <c r="T2830" s="9" t="str">
        <f t="shared" si="629"/>
        <v/>
      </c>
      <c r="U2830" s="9" t="str">
        <f t="shared" si="617"/>
        <v/>
      </c>
      <c r="V2830" s="6" t="str">
        <f t="shared" si="618"/>
        <v/>
      </c>
      <c r="W2830" s="16" t="str">
        <f ca="1">IF(AND(W2829=U2829,F2830&lt;=U2830),U2830,IF(AND(W2829=U2829,F2830&gt;=U2830),V2830,IF(AND(W2829=V2829,F2830&gt;=V2830),V2830,IF(AND(W2829=V2829,F2830&lt;=V2830),U2830,””))))</f>
        <v/>
      </c>
      <c r="X2830" s="1" t="str">
        <f t="shared" si="616"/>
        <v/>
      </c>
    </row>
    <row r="2831" spans="1:24" ht="17.7">
      <c r="A2831" s="3"/>
      <c r="B2831" s="7"/>
      <c r="H2831" s="1" t="str">
        <f t="shared" si="619"/>
        <v/>
      </c>
      <c r="I2831" s="9" t="str">
        <f ca="1">IF(A2831="","",IF(ROW()&gt;$AA$16+1,AVERAGE(INDIRECT("H" &amp; ROW()-$AA$16+1):H2831),""))</f>
        <v/>
      </c>
      <c r="J2831" s="14" t="str">
        <f t="shared" ca="1" si="620"/>
        <v/>
      </c>
      <c r="K2831" s="14" t="str">
        <f t="shared" ca="1" si="621"/>
        <v/>
      </c>
      <c r="L2831" s="9" t="str">
        <f t="shared" ca="1" si="622"/>
        <v/>
      </c>
      <c r="M2831" s="9" t="str">
        <f t="shared" si="623"/>
        <v/>
      </c>
      <c r="N2831" s="9" t="str">
        <f t="shared" si="624"/>
        <v/>
      </c>
      <c r="O2831" s="9" t="str">
        <f t="shared" si="625"/>
        <v/>
      </c>
      <c r="P2831" s="9" t="str">
        <f t="shared" si="626"/>
        <v/>
      </c>
      <c r="Q2831" s="9" t="str">
        <f t="shared" si="627"/>
        <v/>
      </c>
      <c r="R2831" s="9" t="str">
        <f t="shared" si="628"/>
        <v/>
      </c>
      <c r="S2831" s="9" t="str">
        <f t="shared" si="629"/>
        <v/>
      </c>
      <c r="T2831" s="9" t="str">
        <f t="shared" si="629"/>
        <v/>
      </c>
      <c r="U2831" s="9" t="str">
        <f t="shared" si="617"/>
        <v/>
      </c>
      <c r="V2831" s="6" t="str">
        <f t="shared" si="618"/>
        <v/>
      </c>
      <c r="W2831" s="16" t="str">
        <f ca="1">IF(AND(W2830=U2830,F2831&lt;=U2831),U2831,IF(AND(W2830=U2830,F2831&gt;=U2831),V2831,IF(AND(W2830=V2830,F2831&gt;=V2831),V2831,IF(AND(W2830=V2830,F2831&lt;=V2831),U2831,””))))</f>
        <v/>
      </c>
      <c r="X2831" s="1" t="str">
        <f t="shared" si="616"/>
        <v/>
      </c>
    </row>
    <row r="2832" spans="1:24" ht="17.7">
      <c r="A2832" s="3"/>
      <c r="B2832" s="7"/>
      <c r="H2832" s="1" t="str">
        <f t="shared" si="619"/>
        <v/>
      </c>
      <c r="I2832" s="9" t="str">
        <f ca="1">IF(A2832="","",IF(ROW()&gt;$AA$16+1,AVERAGE(INDIRECT("H" &amp; ROW()-$AA$16+1):H2832),""))</f>
        <v/>
      </c>
      <c r="J2832" s="14" t="str">
        <f t="shared" ca="1" si="620"/>
        <v/>
      </c>
      <c r="K2832" s="14" t="str">
        <f t="shared" ca="1" si="621"/>
        <v/>
      </c>
      <c r="L2832" s="9" t="str">
        <f t="shared" ca="1" si="622"/>
        <v/>
      </c>
      <c r="M2832" s="9" t="str">
        <f t="shared" si="623"/>
        <v/>
      </c>
      <c r="N2832" s="9" t="str">
        <f t="shared" si="624"/>
        <v/>
      </c>
      <c r="O2832" s="9" t="str">
        <f t="shared" si="625"/>
        <v/>
      </c>
      <c r="P2832" s="9" t="str">
        <f t="shared" si="626"/>
        <v/>
      </c>
      <c r="Q2832" s="9" t="str">
        <f t="shared" si="627"/>
        <v/>
      </c>
      <c r="R2832" s="9" t="str">
        <f t="shared" si="628"/>
        <v/>
      </c>
      <c r="S2832" s="9" t="str">
        <f t="shared" si="629"/>
        <v/>
      </c>
      <c r="T2832" s="9" t="str">
        <f t="shared" si="629"/>
        <v/>
      </c>
      <c r="U2832" s="9" t="str">
        <f t="shared" si="617"/>
        <v/>
      </c>
      <c r="V2832" s="6" t="str">
        <f t="shared" si="618"/>
        <v/>
      </c>
      <c r="W2832" s="16" t="str">
        <f ca="1">IF(AND(W2831=U2831,F2832&lt;=U2832),U2832,IF(AND(W2831=U2831,F2832&gt;=U2832),V2832,IF(AND(W2831=V2831,F2832&gt;=V2832),V2832,IF(AND(W2831=V2831,F2832&lt;=V2832),U2832,””))))</f>
        <v/>
      </c>
      <c r="X2832" s="1" t="str">
        <f t="shared" si="616"/>
        <v/>
      </c>
    </row>
    <row r="2833" spans="1:24" ht="17.7">
      <c r="A2833" s="3"/>
      <c r="B2833" s="7"/>
      <c r="H2833" s="1" t="str">
        <f t="shared" si="619"/>
        <v/>
      </c>
      <c r="I2833" s="9" t="str">
        <f ca="1">IF(A2833="","",IF(ROW()&gt;$AA$16+1,AVERAGE(INDIRECT("H" &amp; ROW()-$AA$16+1):H2833),""))</f>
        <v/>
      </c>
      <c r="J2833" s="14" t="str">
        <f t="shared" ca="1" si="620"/>
        <v/>
      </c>
      <c r="K2833" s="14" t="str">
        <f t="shared" ca="1" si="621"/>
        <v/>
      </c>
      <c r="L2833" s="9" t="str">
        <f t="shared" ca="1" si="622"/>
        <v/>
      </c>
      <c r="M2833" s="9" t="str">
        <f t="shared" si="623"/>
        <v/>
      </c>
      <c r="N2833" s="9" t="str">
        <f t="shared" si="624"/>
        <v/>
      </c>
      <c r="O2833" s="9" t="str">
        <f t="shared" si="625"/>
        <v/>
      </c>
      <c r="P2833" s="9" t="str">
        <f t="shared" si="626"/>
        <v/>
      </c>
      <c r="Q2833" s="9" t="str">
        <f t="shared" si="627"/>
        <v/>
      </c>
      <c r="R2833" s="9" t="str">
        <f t="shared" si="628"/>
        <v/>
      </c>
      <c r="S2833" s="9" t="str">
        <f t="shared" si="629"/>
        <v/>
      </c>
      <c r="T2833" s="9" t="str">
        <f t="shared" si="629"/>
        <v/>
      </c>
      <c r="U2833" s="9" t="str">
        <f t="shared" si="617"/>
        <v/>
      </c>
      <c r="V2833" s="6" t="str">
        <f t="shared" si="618"/>
        <v/>
      </c>
      <c r="W2833" s="16" t="str">
        <f ca="1">IF(AND(W2832=U2832,F2833&lt;=U2833),U2833,IF(AND(W2832=U2832,F2833&gt;=U2833),V2833,IF(AND(W2832=V2832,F2833&gt;=V2833),V2833,IF(AND(W2832=V2832,F2833&lt;=V2833),U2833,””))))</f>
        <v/>
      </c>
      <c r="X2833" s="1" t="str">
        <f t="shared" si="616"/>
        <v/>
      </c>
    </row>
    <row r="2834" spans="1:24" ht="17.7">
      <c r="A2834" s="3"/>
      <c r="B2834" s="7"/>
      <c r="H2834" s="1" t="str">
        <f t="shared" si="619"/>
        <v/>
      </c>
      <c r="I2834" s="9" t="str">
        <f ca="1">IF(A2834="","",IF(ROW()&gt;$AA$16+1,AVERAGE(INDIRECT("H" &amp; ROW()-$AA$16+1):H2834),""))</f>
        <v/>
      </c>
      <c r="J2834" s="14" t="str">
        <f t="shared" ca="1" si="620"/>
        <v/>
      </c>
      <c r="K2834" s="14" t="str">
        <f t="shared" ca="1" si="621"/>
        <v/>
      </c>
      <c r="L2834" s="9" t="str">
        <f t="shared" ca="1" si="622"/>
        <v/>
      </c>
      <c r="M2834" s="9" t="str">
        <f t="shared" si="623"/>
        <v/>
      </c>
      <c r="N2834" s="9" t="str">
        <f t="shared" si="624"/>
        <v/>
      </c>
      <c r="O2834" s="9" t="str">
        <f t="shared" si="625"/>
        <v/>
      </c>
      <c r="P2834" s="9" t="str">
        <f t="shared" si="626"/>
        <v/>
      </c>
      <c r="Q2834" s="9" t="str">
        <f t="shared" si="627"/>
        <v/>
      </c>
      <c r="R2834" s="9" t="str">
        <f t="shared" si="628"/>
        <v/>
      </c>
      <c r="S2834" s="9" t="str">
        <f t="shared" si="629"/>
        <v/>
      </c>
      <c r="T2834" s="9" t="str">
        <f t="shared" si="629"/>
        <v/>
      </c>
      <c r="U2834" s="9" t="str">
        <f t="shared" si="617"/>
        <v/>
      </c>
      <c r="V2834" s="6" t="str">
        <f t="shared" si="618"/>
        <v/>
      </c>
      <c r="W2834" s="16" t="str">
        <f ca="1">IF(AND(W2833=U2833,F2834&lt;=U2834),U2834,IF(AND(W2833=U2833,F2834&gt;=U2834),V2834,IF(AND(W2833=V2833,F2834&gt;=V2834),V2834,IF(AND(W2833=V2833,F2834&lt;=V2834),U2834,””))))</f>
        <v/>
      </c>
      <c r="X2834" s="1" t="str">
        <f t="shared" si="616"/>
        <v/>
      </c>
    </row>
    <row r="2835" spans="1:24" ht="17.7">
      <c r="A2835" s="3"/>
      <c r="B2835" s="7"/>
      <c r="H2835" s="1" t="str">
        <f t="shared" si="619"/>
        <v/>
      </c>
      <c r="I2835" s="9" t="str">
        <f ca="1">IF(A2835="","",IF(ROW()&gt;$AA$16+1,AVERAGE(INDIRECT("H" &amp; ROW()-$AA$16+1):H2835),""))</f>
        <v/>
      </c>
      <c r="J2835" s="14" t="str">
        <f t="shared" ca="1" si="620"/>
        <v/>
      </c>
      <c r="K2835" s="14" t="str">
        <f t="shared" ca="1" si="621"/>
        <v/>
      </c>
      <c r="L2835" s="9" t="str">
        <f t="shared" ca="1" si="622"/>
        <v/>
      </c>
      <c r="M2835" s="9" t="str">
        <f t="shared" si="623"/>
        <v/>
      </c>
      <c r="N2835" s="9" t="str">
        <f t="shared" si="624"/>
        <v/>
      </c>
      <c r="O2835" s="9" t="str">
        <f t="shared" si="625"/>
        <v/>
      </c>
      <c r="P2835" s="9" t="str">
        <f t="shared" si="626"/>
        <v/>
      </c>
      <c r="Q2835" s="9" t="str">
        <f t="shared" si="627"/>
        <v/>
      </c>
      <c r="R2835" s="9" t="str">
        <f t="shared" si="628"/>
        <v/>
      </c>
      <c r="S2835" s="9" t="str">
        <f t="shared" si="629"/>
        <v/>
      </c>
      <c r="T2835" s="9" t="str">
        <f t="shared" si="629"/>
        <v/>
      </c>
      <c r="U2835" s="9" t="str">
        <f t="shared" si="617"/>
        <v/>
      </c>
      <c r="V2835" s="6" t="str">
        <f t="shared" si="618"/>
        <v/>
      </c>
      <c r="W2835" s="16" t="str">
        <f ca="1">IF(AND(W2834=U2834,F2835&lt;=U2835),U2835,IF(AND(W2834=U2834,F2835&gt;=U2835),V2835,IF(AND(W2834=V2834,F2835&gt;=V2835),V2835,IF(AND(W2834=V2834,F2835&lt;=V2835),U2835,””))))</f>
        <v/>
      </c>
      <c r="X2835" s="1" t="str">
        <f t="shared" si="616"/>
        <v/>
      </c>
    </row>
    <row r="2836" spans="1:24" ht="17.7">
      <c r="A2836" s="3"/>
      <c r="B2836" s="7"/>
      <c r="H2836" s="1" t="str">
        <f t="shared" si="619"/>
        <v/>
      </c>
      <c r="I2836" s="9" t="str">
        <f ca="1">IF(A2836="","",IF(ROW()&gt;$AA$16+1,AVERAGE(INDIRECT("H" &amp; ROW()-$AA$16+1):H2836),""))</f>
        <v/>
      </c>
      <c r="J2836" s="14" t="str">
        <f t="shared" ca="1" si="620"/>
        <v/>
      </c>
      <c r="K2836" s="14" t="str">
        <f t="shared" ca="1" si="621"/>
        <v/>
      </c>
      <c r="L2836" s="9" t="str">
        <f t="shared" ca="1" si="622"/>
        <v/>
      </c>
      <c r="M2836" s="9" t="str">
        <f t="shared" si="623"/>
        <v/>
      </c>
      <c r="N2836" s="9" t="str">
        <f t="shared" si="624"/>
        <v/>
      </c>
      <c r="O2836" s="9" t="str">
        <f t="shared" si="625"/>
        <v/>
      </c>
      <c r="P2836" s="9" t="str">
        <f t="shared" si="626"/>
        <v/>
      </c>
      <c r="Q2836" s="9" t="str">
        <f t="shared" si="627"/>
        <v/>
      </c>
      <c r="R2836" s="9" t="str">
        <f t="shared" si="628"/>
        <v/>
      </c>
      <c r="S2836" s="9" t="str">
        <f t="shared" si="629"/>
        <v/>
      </c>
      <c r="T2836" s="9" t="str">
        <f t="shared" si="629"/>
        <v/>
      </c>
      <c r="U2836" s="9" t="str">
        <f t="shared" si="617"/>
        <v/>
      </c>
      <c r="V2836" s="6" t="str">
        <f t="shared" si="618"/>
        <v/>
      </c>
      <c r="W2836" s="16" t="str">
        <f ca="1">IF(AND(W2835=U2835,F2836&lt;=U2836),U2836,IF(AND(W2835=U2835,F2836&gt;=U2836),V2836,IF(AND(W2835=V2835,F2836&gt;=V2836),V2836,IF(AND(W2835=V2835,F2836&lt;=V2836),U2836,””))))</f>
        <v/>
      </c>
      <c r="X2836" s="1" t="str">
        <f t="shared" si="616"/>
        <v/>
      </c>
    </row>
    <row r="2837" spans="1:24" ht="17.7">
      <c r="A2837" s="3"/>
      <c r="B2837" s="7"/>
      <c r="H2837" s="1" t="str">
        <f t="shared" si="619"/>
        <v/>
      </c>
      <c r="I2837" s="9" t="str">
        <f ca="1">IF(A2837="","",IF(ROW()&gt;$AA$16+1,AVERAGE(INDIRECT("H" &amp; ROW()-$AA$16+1):H2837),""))</f>
        <v/>
      </c>
      <c r="J2837" s="14" t="str">
        <f t="shared" ca="1" si="620"/>
        <v/>
      </c>
      <c r="K2837" s="14" t="str">
        <f t="shared" ca="1" si="621"/>
        <v/>
      </c>
      <c r="L2837" s="9" t="str">
        <f t="shared" ca="1" si="622"/>
        <v/>
      </c>
      <c r="M2837" s="9" t="str">
        <f t="shared" si="623"/>
        <v/>
      </c>
      <c r="N2837" s="9" t="str">
        <f t="shared" si="624"/>
        <v/>
      </c>
      <c r="O2837" s="9" t="str">
        <f t="shared" si="625"/>
        <v/>
      </c>
      <c r="P2837" s="9" t="str">
        <f t="shared" si="626"/>
        <v/>
      </c>
      <c r="Q2837" s="9" t="str">
        <f t="shared" si="627"/>
        <v/>
      </c>
      <c r="R2837" s="9" t="str">
        <f t="shared" si="628"/>
        <v/>
      </c>
      <c r="S2837" s="9" t="str">
        <f t="shared" si="629"/>
        <v/>
      </c>
      <c r="T2837" s="9" t="str">
        <f t="shared" si="629"/>
        <v/>
      </c>
      <c r="U2837" s="9" t="str">
        <f t="shared" si="617"/>
        <v/>
      </c>
      <c r="V2837" s="6" t="str">
        <f t="shared" si="618"/>
        <v/>
      </c>
      <c r="W2837" s="16" t="str">
        <f ca="1">IF(AND(W2836=U2836,F2837&lt;=U2837),U2837,IF(AND(W2836=U2836,F2837&gt;=U2837),V2837,IF(AND(W2836=V2836,F2837&gt;=V2837),V2837,IF(AND(W2836=V2836,F2837&lt;=V2837),U2837,””))))</f>
        <v/>
      </c>
      <c r="X2837" s="1" t="str">
        <f t="shared" si="616"/>
        <v/>
      </c>
    </row>
    <row r="2838" spans="1:24" ht="17.7">
      <c r="A2838" s="3"/>
      <c r="B2838" s="7"/>
      <c r="H2838" s="1" t="str">
        <f t="shared" si="619"/>
        <v/>
      </c>
      <c r="I2838" s="9" t="str">
        <f ca="1">IF(A2838="","",IF(ROW()&gt;$AA$16+1,AVERAGE(INDIRECT("H" &amp; ROW()-$AA$16+1):H2838),""))</f>
        <v/>
      </c>
      <c r="J2838" s="14" t="str">
        <f t="shared" ca="1" si="620"/>
        <v/>
      </c>
      <c r="K2838" s="14" t="str">
        <f t="shared" ca="1" si="621"/>
        <v/>
      </c>
      <c r="L2838" s="9" t="str">
        <f t="shared" ca="1" si="622"/>
        <v/>
      </c>
      <c r="M2838" s="9" t="str">
        <f t="shared" si="623"/>
        <v/>
      </c>
      <c r="N2838" s="9" t="str">
        <f t="shared" si="624"/>
        <v/>
      </c>
      <c r="O2838" s="9" t="str">
        <f t="shared" si="625"/>
        <v/>
      </c>
      <c r="P2838" s="9" t="str">
        <f t="shared" si="626"/>
        <v/>
      </c>
      <c r="Q2838" s="9" t="str">
        <f t="shared" si="627"/>
        <v/>
      </c>
      <c r="R2838" s="9" t="str">
        <f t="shared" si="628"/>
        <v/>
      </c>
      <c r="S2838" s="9" t="str">
        <f t="shared" si="629"/>
        <v/>
      </c>
      <c r="T2838" s="9" t="str">
        <f t="shared" si="629"/>
        <v/>
      </c>
      <c r="U2838" s="9" t="str">
        <f t="shared" si="617"/>
        <v/>
      </c>
      <c r="V2838" s="6" t="str">
        <f t="shared" si="618"/>
        <v/>
      </c>
      <c r="W2838" s="16" t="str">
        <f ca="1">IF(AND(W2837=U2837,F2838&lt;=U2838),U2838,IF(AND(W2837=U2837,F2838&gt;=U2838),V2838,IF(AND(W2837=V2837,F2838&gt;=V2838),V2838,IF(AND(W2837=V2837,F2838&lt;=V2838),U2838,””))))</f>
        <v/>
      </c>
      <c r="X2838" s="1" t="str">
        <f t="shared" si="616"/>
        <v/>
      </c>
    </row>
    <row r="2839" spans="1:24" ht="17.7">
      <c r="A2839" s="3"/>
      <c r="B2839" s="7"/>
      <c r="H2839" s="1" t="str">
        <f t="shared" si="619"/>
        <v/>
      </c>
      <c r="I2839" s="9" t="str">
        <f ca="1">IF(A2839="","",IF(ROW()&gt;$AA$16+1,AVERAGE(INDIRECT("H" &amp; ROW()-$AA$16+1):H2839),""))</f>
        <v/>
      </c>
      <c r="J2839" s="14" t="str">
        <f t="shared" ca="1" si="620"/>
        <v/>
      </c>
      <c r="K2839" s="14" t="str">
        <f t="shared" ca="1" si="621"/>
        <v/>
      </c>
      <c r="L2839" s="9" t="str">
        <f t="shared" ca="1" si="622"/>
        <v/>
      </c>
      <c r="M2839" s="9" t="str">
        <f t="shared" si="623"/>
        <v/>
      </c>
      <c r="N2839" s="9" t="str">
        <f t="shared" si="624"/>
        <v/>
      </c>
      <c r="O2839" s="9" t="str">
        <f t="shared" si="625"/>
        <v/>
      </c>
      <c r="P2839" s="9" t="str">
        <f t="shared" si="626"/>
        <v/>
      </c>
      <c r="Q2839" s="9" t="str">
        <f t="shared" si="627"/>
        <v/>
      </c>
      <c r="R2839" s="9" t="str">
        <f t="shared" si="628"/>
        <v/>
      </c>
      <c r="S2839" s="9" t="str">
        <f t="shared" si="629"/>
        <v/>
      </c>
      <c r="T2839" s="9" t="str">
        <f t="shared" si="629"/>
        <v/>
      </c>
      <c r="U2839" s="9" t="str">
        <f t="shared" si="617"/>
        <v/>
      </c>
      <c r="V2839" s="6" t="str">
        <f t="shared" si="618"/>
        <v/>
      </c>
      <c r="W2839" s="16" t="str">
        <f ca="1">IF(AND(W2838=U2838,F2839&lt;=U2839),U2839,IF(AND(W2838=U2838,F2839&gt;=U2839),V2839,IF(AND(W2838=V2838,F2839&gt;=V2839),V2839,IF(AND(W2838=V2838,F2839&lt;=V2839),U2839,””))))</f>
        <v/>
      </c>
      <c r="X2839" s="1" t="str">
        <f t="shared" si="616"/>
        <v/>
      </c>
    </row>
    <row r="2840" spans="1:24" ht="17.7">
      <c r="A2840" s="3"/>
      <c r="B2840" s="7"/>
      <c r="H2840" s="1" t="str">
        <f t="shared" si="619"/>
        <v/>
      </c>
      <c r="I2840" s="9" t="str">
        <f ca="1">IF(A2840="","",IF(ROW()&gt;$AA$16+1,AVERAGE(INDIRECT("H" &amp; ROW()-$AA$16+1):H2840),""))</f>
        <v/>
      </c>
      <c r="J2840" s="14" t="str">
        <f t="shared" ca="1" si="620"/>
        <v/>
      </c>
      <c r="K2840" s="14" t="str">
        <f t="shared" ca="1" si="621"/>
        <v/>
      </c>
      <c r="L2840" s="9" t="str">
        <f t="shared" ca="1" si="622"/>
        <v/>
      </c>
      <c r="M2840" s="9" t="str">
        <f t="shared" si="623"/>
        <v/>
      </c>
      <c r="N2840" s="9" t="str">
        <f t="shared" si="624"/>
        <v/>
      </c>
      <c r="O2840" s="9" t="str">
        <f t="shared" si="625"/>
        <v/>
      </c>
      <c r="P2840" s="9" t="str">
        <f t="shared" si="626"/>
        <v/>
      </c>
      <c r="Q2840" s="9" t="str">
        <f t="shared" si="627"/>
        <v/>
      </c>
      <c r="R2840" s="9" t="str">
        <f t="shared" si="628"/>
        <v/>
      </c>
      <c r="S2840" s="9" t="str">
        <f t="shared" si="629"/>
        <v/>
      </c>
      <c r="T2840" s="9" t="str">
        <f t="shared" si="629"/>
        <v/>
      </c>
      <c r="U2840" s="9" t="str">
        <f t="shared" si="617"/>
        <v/>
      </c>
      <c r="V2840" s="6" t="str">
        <f t="shared" si="618"/>
        <v/>
      </c>
      <c r="W2840" s="16" t="str">
        <f ca="1">IF(AND(W2839=U2839,F2840&lt;=U2840),U2840,IF(AND(W2839=U2839,F2840&gt;=U2840),V2840,IF(AND(W2839=V2839,F2840&gt;=V2840),V2840,IF(AND(W2839=V2839,F2840&lt;=V2840),U2840,””))))</f>
        <v/>
      </c>
      <c r="X2840" s="1" t="str">
        <f t="shared" si="616"/>
        <v/>
      </c>
    </row>
    <row r="2841" spans="1:24" ht="17.7">
      <c r="A2841" s="3"/>
      <c r="B2841" s="7"/>
      <c r="H2841" s="1" t="str">
        <f t="shared" si="619"/>
        <v/>
      </c>
      <c r="I2841" s="9" t="str">
        <f ca="1">IF(A2841="","",IF(ROW()&gt;$AA$16+1,AVERAGE(INDIRECT("H" &amp; ROW()-$AA$16+1):H2841),""))</f>
        <v/>
      </c>
      <c r="J2841" s="14" t="str">
        <f t="shared" ca="1" si="620"/>
        <v/>
      </c>
      <c r="K2841" s="14" t="str">
        <f t="shared" ca="1" si="621"/>
        <v/>
      </c>
      <c r="L2841" s="9" t="str">
        <f t="shared" ca="1" si="622"/>
        <v/>
      </c>
      <c r="M2841" s="9" t="str">
        <f t="shared" si="623"/>
        <v/>
      </c>
      <c r="N2841" s="9" t="str">
        <f t="shared" si="624"/>
        <v/>
      </c>
      <c r="O2841" s="9" t="str">
        <f t="shared" si="625"/>
        <v/>
      </c>
      <c r="P2841" s="9" t="str">
        <f t="shared" si="626"/>
        <v/>
      </c>
      <c r="Q2841" s="9" t="str">
        <f t="shared" si="627"/>
        <v/>
      </c>
      <c r="R2841" s="9" t="str">
        <f t="shared" si="628"/>
        <v/>
      </c>
      <c r="S2841" s="9" t="str">
        <f t="shared" si="629"/>
        <v/>
      </c>
      <c r="T2841" s="9" t="str">
        <f t="shared" si="629"/>
        <v/>
      </c>
      <c r="U2841" s="9" t="str">
        <f t="shared" si="617"/>
        <v/>
      </c>
      <c r="V2841" s="6" t="str">
        <f t="shared" si="618"/>
        <v/>
      </c>
      <c r="W2841" s="16" t="str">
        <f ca="1">IF(AND(W2840=U2840,F2841&lt;=U2841),U2841,IF(AND(W2840=U2840,F2841&gt;=U2841),V2841,IF(AND(W2840=V2840,F2841&gt;=V2841),V2841,IF(AND(W2840=V2840,F2841&lt;=V2841),U2841,””))))</f>
        <v/>
      </c>
      <c r="X2841" s="1" t="str">
        <f t="shared" si="616"/>
        <v/>
      </c>
    </row>
    <row r="2842" spans="1:24" ht="17.7">
      <c r="A2842" s="3"/>
      <c r="B2842" s="7"/>
      <c r="H2842" s="1" t="str">
        <f t="shared" si="619"/>
        <v/>
      </c>
      <c r="I2842" s="9" t="str">
        <f ca="1">IF(A2842="","",IF(ROW()&gt;$AA$16+1,AVERAGE(INDIRECT("H" &amp; ROW()-$AA$16+1):H2842),""))</f>
        <v/>
      </c>
      <c r="J2842" s="14" t="str">
        <f t="shared" ca="1" si="620"/>
        <v/>
      </c>
      <c r="K2842" s="14" t="str">
        <f t="shared" ca="1" si="621"/>
        <v/>
      </c>
      <c r="L2842" s="9" t="str">
        <f t="shared" ca="1" si="622"/>
        <v/>
      </c>
      <c r="M2842" s="9" t="str">
        <f t="shared" si="623"/>
        <v/>
      </c>
      <c r="N2842" s="9" t="str">
        <f t="shared" si="624"/>
        <v/>
      </c>
      <c r="O2842" s="9" t="str">
        <f t="shared" si="625"/>
        <v/>
      </c>
      <c r="P2842" s="9" t="str">
        <f t="shared" si="626"/>
        <v/>
      </c>
      <c r="Q2842" s="9" t="str">
        <f t="shared" si="627"/>
        <v/>
      </c>
      <c r="R2842" s="9" t="str">
        <f t="shared" si="628"/>
        <v/>
      </c>
      <c r="S2842" s="9" t="str">
        <f t="shared" si="629"/>
        <v/>
      </c>
      <c r="T2842" s="9" t="str">
        <f t="shared" si="629"/>
        <v/>
      </c>
      <c r="U2842" s="9" t="str">
        <f t="shared" si="617"/>
        <v/>
      </c>
      <c r="V2842" s="6" t="str">
        <f t="shared" si="618"/>
        <v/>
      </c>
      <c r="W2842" s="16" t="str">
        <f ca="1">IF(AND(W2841=U2841,F2842&lt;=U2842),U2842,IF(AND(W2841=U2841,F2842&gt;=U2842),V2842,IF(AND(W2841=V2841,F2842&gt;=V2842),V2842,IF(AND(W2841=V2841,F2842&lt;=V2842),U2842,””))))</f>
        <v/>
      </c>
      <c r="X2842" s="1" t="str">
        <f t="shared" si="616"/>
        <v/>
      </c>
    </row>
    <row r="2843" spans="1:24" ht="17.7">
      <c r="A2843" s="3"/>
      <c r="B2843" s="7"/>
      <c r="H2843" s="1" t="str">
        <f t="shared" si="619"/>
        <v/>
      </c>
      <c r="I2843" s="9" t="str">
        <f ca="1">IF(A2843="","",IF(ROW()&gt;$AA$16+1,AVERAGE(INDIRECT("H" &amp; ROW()-$AA$16+1):H2843),""))</f>
        <v/>
      </c>
      <c r="J2843" s="14" t="str">
        <f t="shared" ca="1" si="620"/>
        <v/>
      </c>
      <c r="K2843" s="14" t="str">
        <f t="shared" ca="1" si="621"/>
        <v/>
      </c>
      <c r="L2843" s="9" t="str">
        <f t="shared" ca="1" si="622"/>
        <v/>
      </c>
      <c r="M2843" s="9" t="str">
        <f t="shared" si="623"/>
        <v/>
      </c>
      <c r="N2843" s="9" t="str">
        <f t="shared" si="624"/>
        <v/>
      </c>
      <c r="O2843" s="9" t="str">
        <f t="shared" si="625"/>
        <v/>
      </c>
      <c r="P2843" s="9" t="str">
        <f t="shared" si="626"/>
        <v/>
      </c>
      <c r="Q2843" s="9" t="str">
        <f t="shared" si="627"/>
        <v/>
      </c>
      <c r="R2843" s="9" t="str">
        <f t="shared" si="628"/>
        <v/>
      </c>
      <c r="S2843" s="9" t="str">
        <f t="shared" si="629"/>
        <v/>
      </c>
      <c r="T2843" s="9" t="str">
        <f t="shared" si="629"/>
        <v/>
      </c>
      <c r="U2843" s="9" t="str">
        <f t="shared" si="617"/>
        <v/>
      </c>
      <c r="V2843" s="6" t="str">
        <f t="shared" si="618"/>
        <v/>
      </c>
      <c r="W2843" s="16" t="str">
        <f ca="1">IF(AND(W2842=U2842,F2843&lt;=U2843),U2843,IF(AND(W2842=U2842,F2843&gt;=U2843),V2843,IF(AND(W2842=V2842,F2843&gt;=V2843),V2843,IF(AND(W2842=V2842,F2843&lt;=V2843),U2843,””))))</f>
        <v/>
      </c>
      <c r="X2843" s="1" t="str">
        <f t="shared" si="616"/>
        <v/>
      </c>
    </row>
    <row r="2844" spans="1:24" ht="17.7">
      <c r="A2844" s="3"/>
      <c r="B2844" s="7"/>
      <c r="H2844" s="1" t="str">
        <f t="shared" si="619"/>
        <v/>
      </c>
      <c r="I2844" s="9" t="str">
        <f ca="1">IF(A2844="","",IF(ROW()&gt;$AA$16+1,AVERAGE(INDIRECT("H" &amp; ROW()-$AA$16+1):H2844),""))</f>
        <v/>
      </c>
      <c r="J2844" s="14" t="str">
        <f t="shared" ca="1" si="620"/>
        <v/>
      </c>
      <c r="K2844" s="14" t="str">
        <f t="shared" ca="1" si="621"/>
        <v/>
      </c>
      <c r="L2844" s="9" t="str">
        <f t="shared" ca="1" si="622"/>
        <v/>
      </c>
      <c r="M2844" s="9" t="str">
        <f t="shared" si="623"/>
        <v/>
      </c>
      <c r="N2844" s="9" t="str">
        <f t="shared" si="624"/>
        <v/>
      </c>
      <c r="O2844" s="9" t="str">
        <f t="shared" si="625"/>
        <v/>
      </c>
      <c r="P2844" s="9" t="str">
        <f t="shared" si="626"/>
        <v/>
      </c>
      <c r="Q2844" s="9" t="str">
        <f t="shared" si="627"/>
        <v/>
      </c>
      <c r="R2844" s="9" t="str">
        <f t="shared" si="628"/>
        <v/>
      </c>
      <c r="S2844" s="9" t="str">
        <f t="shared" si="629"/>
        <v/>
      </c>
      <c r="T2844" s="9" t="str">
        <f t="shared" si="629"/>
        <v/>
      </c>
      <c r="U2844" s="9" t="str">
        <f t="shared" si="617"/>
        <v/>
      </c>
      <c r="V2844" s="6" t="str">
        <f t="shared" si="618"/>
        <v/>
      </c>
      <c r="W2844" s="16" t="str">
        <f ca="1">IF(AND(W2843=U2843,F2844&lt;=U2844),U2844,IF(AND(W2843=U2843,F2844&gt;=U2844),V2844,IF(AND(W2843=V2843,F2844&gt;=V2844),V2844,IF(AND(W2843=V2843,F2844&lt;=V2844),U2844,””))))</f>
        <v/>
      </c>
      <c r="X2844" s="1" t="str">
        <f t="shared" si="616"/>
        <v/>
      </c>
    </row>
    <row r="2845" spans="1:24" ht="17.7">
      <c r="A2845" s="3"/>
      <c r="B2845" s="7"/>
      <c r="H2845" s="1" t="str">
        <f t="shared" si="619"/>
        <v/>
      </c>
      <c r="I2845" s="9" t="str">
        <f ca="1">IF(A2845="","",IF(ROW()&gt;$AA$16+1,AVERAGE(INDIRECT("H" &amp; ROW()-$AA$16+1):H2845),""))</f>
        <v/>
      </c>
      <c r="J2845" s="14" t="str">
        <f t="shared" ca="1" si="620"/>
        <v/>
      </c>
      <c r="K2845" s="14" t="str">
        <f t="shared" ca="1" si="621"/>
        <v/>
      </c>
      <c r="L2845" s="9" t="str">
        <f t="shared" ca="1" si="622"/>
        <v/>
      </c>
      <c r="M2845" s="9" t="str">
        <f t="shared" si="623"/>
        <v/>
      </c>
      <c r="N2845" s="9" t="str">
        <f t="shared" si="624"/>
        <v/>
      </c>
      <c r="O2845" s="9" t="str">
        <f t="shared" si="625"/>
        <v/>
      </c>
      <c r="P2845" s="9" t="str">
        <f t="shared" si="626"/>
        <v/>
      </c>
      <c r="Q2845" s="9" t="str">
        <f t="shared" si="627"/>
        <v/>
      </c>
      <c r="R2845" s="9" t="str">
        <f t="shared" si="628"/>
        <v/>
      </c>
      <c r="S2845" s="9" t="str">
        <f t="shared" si="629"/>
        <v/>
      </c>
      <c r="T2845" s="9" t="str">
        <f t="shared" si="629"/>
        <v/>
      </c>
      <c r="U2845" s="9" t="str">
        <f t="shared" si="617"/>
        <v/>
      </c>
      <c r="V2845" s="6" t="str">
        <f t="shared" si="618"/>
        <v/>
      </c>
      <c r="W2845" s="16" t="str">
        <f ca="1">IF(AND(W2844=U2844,F2845&lt;=U2845),U2845,IF(AND(W2844=U2844,F2845&gt;=U2845),V2845,IF(AND(W2844=V2844,F2845&gt;=V2845),V2845,IF(AND(W2844=V2844,F2845&lt;=V2845),U2845,””))))</f>
        <v/>
      </c>
      <c r="X2845" s="1" t="str">
        <f t="shared" si="616"/>
        <v/>
      </c>
    </row>
    <row r="2846" spans="1:24" ht="17.7">
      <c r="A2846" s="3"/>
      <c r="B2846" s="7"/>
      <c r="H2846" s="1" t="str">
        <f t="shared" si="619"/>
        <v/>
      </c>
      <c r="I2846" s="9" t="str">
        <f ca="1">IF(A2846="","",IF(ROW()&gt;$AA$16+1,AVERAGE(INDIRECT("H" &amp; ROW()-$AA$16+1):H2846),""))</f>
        <v/>
      </c>
      <c r="J2846" s="14" t="str">
        <f t="shared" ca="1" si="620"/>
        <v/>
      </c>
      <c r="K2846" s="14" t="str">
        <f t="shared" ca="1" si="621"/>
        <v/>
      </c>
      <c r="L2846" s="9" t="str">
        <f t="shared" ca="1" si="622"/>
        <v/>
      </c>
      <c r="M2846" s="9" t="str">
        <f t="shared" si="623"/>
        <v/>
      </c>
      <c r="N2846" s="9" t="str">
        <f t="shared" si="624"/>
        <v/>
      </c>
      <c r="O2846" s="9" t="str">
        <f t="shared" si="625"/>
        <v/>
      </c>
      <c r="P2846" s="9" t="str">
        <f t="shared" si="626"/>
        <v/>
      </c>
      <c r="Q2846" s="9" t="str">
        <f t="shared" si="627"/>
        <v/>
      </c>
      <c r="R2846" s="9" t="str">
        <f t="shared" si="628"/>
        <v/>
      </c>
      <c r="S2846" s="9" t="str">
        <f t="shared" si="629"/>
        <v/>
      </c>
      <c r="T2846" s="9" t="str">
        <f t="shared" si="629"/>
        <v/>
      </c>
      <c r="U2846" s="9" t="str">
        <f t="shared" si="617"/>
        <v/>
      </c>
      <c r="V2846" s="6" t="str">
        <f t="shared" si="618"/>
        <v/>
      </c>
      <c r="W2846" s="16" t="str">
        <f ca="1">IF(AND(W2845=U2845,F2846&lt;=U2846),U2846,IF(AND(W2845=U2845,F2846&gt;=U2846),V2846,IF(AND(W2845=V2845,F2846&gt;=V2846),V2846,IF(AND(W2845=V2845,F2846&lt;=V2846),U2846,””))))</f>
        <v/>
      </c>
      <c r="X2846" s="1" t="str">
        <f t="shared" si="616"/>
        <v/>
      </c>
    </row>
    <row r="2847" spans="1:24" ht="17.7">
      <c r="A2847" s="3"/>
      <c r="B2847" s="7"/>
      <c r="H2847" s="1" t="str">
        <f t="shared" si="619"/>
        <v/>
      </c>
      <c r="I2847" s="9" t="str">
        <f ca="1">IF(A2847="","",IF(ROW()&gt;$AA$16+1,AVERAGE(INDIRECT("H" &amp; ROW()-$AA$16+1):H2847),""))</f>
        <v/>
      </c>
      <c r="J2847" s="14" t="str">
        <f t="shared" ca="1" si="620"/>
        <v/>
      </c>
      <c r="K2847" s="14" t="str">
        <f t="shared" ca="1" si="621"/>
        <v/>
      </c>
      <c r="L2847" s="9" t="str">
        <f t="shared" ca="1" si="622"/>
        <v/>
      </c>
      <c r="M2847" s="9" t="str">
        <f t="shared" si="623"/>
        <v/>
      </c>
      <c r="N2847" s="9" t="str">
        <f t="shared" si="624"/>
        <v/>
      </c>
      <c r="O2847" s="9" t="str">
        <f t="shared" si="625"/>
        <v/>
      </c>
      <c r="P2847" s="9" t="str">
        <f t="shared" si="626"/>
        <v/>
      </c>
      <c r="Q2847" s="9" t="str">
        <f t="shared" si="627"/>
        <v/>
      </c>
      <c r="R2847" s="9" t="str">
        <f t="shared" si="628"/>
        <v/>
      </c>
      <c r="S2847" s="9" t="str">
        <f t="shared" si="629"/>
        <v/>
      </c>
      <c r="T2847" s="9" t="str">
        <f t="shared" si="629"/>
        <v/>
      </c>
      <c r="U2847" s="9" t="str">
        <f t="shared" si="617"/>
        <v/>
      </c>
      <c r="V2847" s="6" t="str">
        <f t="shared" si="618"/>
        <v/>
      </c>
      <c r="W2847" s="16" t="str">
        <f ca="1">IF(AND(W2846=U2846,F2847&lt;=U2847),U2847,IF(AND(W2846=U2846,F2847&gt;=U2847),V2847,IF(AND(W2846=V2846,F2847&gt;=V2847),V2847,IF(AND(W2846=V2846,F2847&lt;=V2847),U2847,””))))</f>
        <v/>
      </c>
      <c r="X2847" s="1" t="str">
        <f t="shared" si="616"/>
        <v/>
      </c>
    </row>
    <row r="2848" spans="1:24" ht="17.7">
      <c r="A2848" s="3"/>
      <c r="B2848" s="7"/>
      <c r="H2848" s="1" t="str">
        <f t="shared" si="619"/>
        <v/>
      </c>
      <c r="I2848" s="9" t="str">
        <f ca="1">IF(A2848="","",IF(ROW()&gt;$AA$16+1,AVERAGE(INDIRECT("H" &amp; ROW()-$AA$16+1):H2848),""))</f>
        <v/>
      </c>
      <c r="J2848" s="14" t="str">
        <f t="shared" ca="1" si="620"/>
        <v/>
      </c>
      <c r="K2848" s="14" t="str">
        <f t="shared" ca="1" si="621"/>
        <v/>
      </c>
      <c r="L2848" s="9" t="str">
        <f t="shared" ca="1" si="622"/>
        <v/>
      </c>
      <c r="M2848" s="9" t="str">
        <f t="shared" si="623"/>
        <v/>
      </c>
      <c r="N2848" s="9" t="str">
        <f t="shared" si="624"/>
        <v/>
      </c>
      <c r="O2848" s="9" t="str">
        <f t="shared" si="625"/>
        <v/>
      </c>
      <c r="P2848" s="9" t="str">
        <f t="shared" si="626"/>
        <v/>
      </c>
      <c r="Q2848" s="9" t="str">
        <f t="shared" si="627"/>
        <v/>
      </c>
      <c r="R2848" s="9" t="str">
        <f t="shared" si="628"/>
        <v/>
      </c>
      <c r="S2848" s="9" t="str">
        <f t="shared" si="629"/>
        <v/>
      </c>
      <c r="T2848" s="9" t="str">
        <f t="shared" si="629"/>
        <v/>
      </c>
      <c r="U2848" s="9" t="str">
        <f t="shared" si="617"/>
        <v/>
      </c>
      <c r="V2848" s="6" t="str">
        <f t="shared" si="618"/>
        <v/>
      </c>
      <c r="W2848" s="16" t="str">
        <f ca="1">IF(AND(W2847=U2847,F2848&lt;=U2848),U2848,IF(AND(W2847=U2847,F2848&gt;=U2848),V2848,IF(AND(W2847=V2847,F2848&gt;=V2848),V2848,IF(AND(W2847=V2847,F2848&lt;=V2848),U2848,””))))</f>
        <v/>
      </c>
      <c r="X2848" s="1" t="str">
        <f t="shared" si="616"/>
        <v/>
      </c>
    </row>
    <row r="2849" spans="1:24" ht="17.7">
      <c r="A2849" s="3"/>
      <c r="B2849" s="7"/>
      <c r="H2849" s="1" t="str">
        <f t="shared" si="619"/>
        <v/>
      </c>
      <c r="I2849" s="9" t="str">
        <f ca="1">IF(A2849="","",IF(ROW()&gt;$AA$16+1,AVERAGE(INDIRECT("H" &amp; ROW()-$AA$16+1):H2849),""))</f>
        <v/>
      </c>
      <c r="J2849" s="14" t="str">
        <f t="shared" ca="1" si="620"/>
        <v/>
      </c>
      <c r="K2849" s="14" t="str">
        <f t="shared" ca="1" si="621"/>
        <v/>
      </c>
      <c r="L2849" s="9" t="str">
        <f t="shared" ca="1" si="622"/>
        <v/>
      </c>
      <c r="M2849" s="9" t="str">
        <f t="shared" si="623"/>
        <v/>
      </c>
      <c r="N2849" s="9" t="str">
        <f t="shared" si="624"/>
        <v/>
      </c>
      <c r="O2849" s="9" t="str">
        <f t="shared" si="625"/>
        <v/>
      </c>
      <c r="P2849" s="9" t="str">
        <f t="shared" si="626"/>
        <v/>
      </c>
      <c r="Q2849" s="9" t="str">
        <f t="shared" si="627"/>
        <v/>
      </c>
      <c r="R2849" s="9" t="str">
        <f t="shared" si="628"/>
        <v/>
      </c>
      <c r="S2849" s="9" t="str">
        <f t="shared" si="629"/>
        <v/>
      </c>
      <c r="T2849" s="9" t="str">
        <f t="shared" si="629"/>
        <v/>
      </c>
      <c r="U2849" s="9" t="str">
        <f t="shared" si="617"/>
        <v/>
      </c>
      <c r="V2849" s="6" t="str">
        <f t="shared" si="618"/>
        <v/>
      </c>
      <c r="W2849" s="16" t="str">
        <f ca="1">IF(AND(W2848=U2848,F2849&lt;=U2849),U2849,IF(AND(W2848=U2848,F2849&gt;=U2849),V2849,IF(AND(W2848=V2848,F2849&gt;=V2849),V2849,IF(AND(W2848=V2848,F2849&lt;=V2849),U2849,””))))</f>
        <v/>
      </c>
      <c r="X2849" s="1" t="str">
        <f t="shared" si="616"/>
        <v/>
      </c>
    </row>
    <row r="2850" spans="1:24" ht="17.7">
      <c r="A2850" s="3"/>
      <c r="B2850" s="7"/>
      <c r="H2850" s="1" t="str">
        <f t="shared" si="619"/>
        <v/>
      </c>
      <c r="I2850" s="9" t="str">
        <f ca="1">IF(A2850="","",IF(ROW()&gt;$AA$16+1,AVERAGE(INDIRECT("H" &amp; ROW()-$AA$16+1):H2850),""))</f>
        <v/>
      </c>
      <c r="J2850" s="14" t="str">
        <f t="shared" ca="1" si="620"/>
        <v/>
      </c>
      <c r="K2850" s="14" t="str">
        <f t="shared" ca="1" si="621"/>
        <v/>
      </c>
      <c r="L2850" s="9" t="str">
        <f t="shared" ca="1" si="622"/>
        <v/>
      </c>
      <c r="M2850" s="9" t="str">
        <f t="shared" si="623"/>
        <v/>
      </c>
      <c r="N2850" s="9" t="str">
        <f t="shared" si="624"/>
        <v/>
      </c>
      <c r="O2850" s="9" t="str">
        <f t="shared" si="625"/>
        <v/>
      </c>
      <c r="P2850" s="9" t="str">
        <f t="shared" si="626"/>
        <v/>
      </c>
      <c r="Q2850" s="9" t="str">
        <f t="shared" si="627"/>
        <v/>
      </c>
      <c r="R2850" s="9" t="str">
        <f t="shared" si="628"/>
        <v/>
      </c>
      <c r="S2850" s="9" t="str">
        <f t="shared" si="629"/>
        <v/>
      </c>
      <c r="T2850" s="9" t="str">
        <f t="shared" si="629"/>
        <v/>
      </c>
      <c r="U2850" s="9" t="str">
        <f t="shared" si="617"/>
        <v/>
      </c>
      <c r="V2850" s="6" t="str">
        <f t="shared" si="618"/>
        <v/>
      </c>
      <c r="W2850" s="16" t="str">
        <f ca="1">IF(AND(W2849=U2849,F2850&lt;=U2850),U2850,IF(AND(W2849=U2849,F2850&gt;=U2850),V2850,IF(AND(W2849=V2849,F2850&gt;=V2850),V2850,IF(AND(W2849=V2849,F2850&lt;=V2850),U2850,””))))</f>
        <v/>
      </c>
      <c r="X2850" s="1" t="str">
        <f t="shared" si="616"/>
        <v/>
      </c>
    </row>
    <row r="2851" spans="1:24" ht="17.7">
      <c r="A2851" s="3"/>
      <c r="B2851" s="7"/>
      <c r="H2851" s="1" t="str">
        <f t="shared" si="619"/>
        <v/>
      </c>
      <c r="I2851" s="9" t="str">
        <f ca="1">IF(A2851="","",IF(ROW()&gt;$AA$16+1,AVERAGE(INDIRECT("H" &amp; ROW()-$AA$16+1):H2851),""))</f>
        <v/>
      </c>
      <c r="J2851" s="14" t="str">
        <f t="shared" ca="1" si="620"/>
        <v/>
      </c>
      <c r="K2851" s="14" t="str">
        <f t="shared" ca="1" si="621"/>
        <v/>
      </c>
      <c r="L2851" s="9" t="str">
        <f t="shared" ca="1" si="622"/>
        <v/>
      </c>
      <c r="M2851" s="9" t="str">
        <f t="shared" si="623"/>
        <v/>
      </c>
      <c r="N2851" s="9" t="str">
        <f t="shared" si="624"/>
        <v/>
      </c>
      <c r="O2851" s="9" t="str">
        <f t="shared" si="625"/>
        <v/>
      </c>
      <c r="P2851" s="9" t="str">
        <f t="shared" si="626"/>
        <v/>
      </c>
      <c r="Q2851" s="9" t="str">
        <f t="shared" si="627"/>
        <v/>
      </c>
      <c r="R2851" s="9" t="str">
        <f t="shared" si="628"/>
        <v/>
      </c>
      <c r="S2851" s="9" t="str">
        <f t="shared" si="629"/>
        <v/>
      </c>
      <c r="T2851" s="9" t="str">
        <f t="shared" si="629"/>
        <v/>
      </c>
      <c r="U2851" s="9" t="str">
        <f t="shared" si="617"/>
        <v/>
      </c>
      <c r="V2851" s="6" t="str">
        <f t="shared" si="618"/>
        <v/>
      </c>
      <c r="W2851" s="16" t="str">
        <f ca="1">IF(AND(W2850=U2850,F2851&lt;=U2851),U2851,IF(AND(W2850=U2850,F2851&gt;=U2851),V2851,IF(AND(W2850=V2850,F2851&gt;=V2851),V2851,IF(AND(W2850=V2850,F2851&lt;=V2851),U2851,””))))</f>
        <v/>
      </c>
      <c r="X2851" s="1" t="str">
        <f t="shared" si="616"/>
        <v/>
      </c>
    </row>
    <row r="2852" spans="1:24" ht="17.7">
      <c r="A2852" s="3"/>
      <c r="B2852" s="7"/>
      <c r="H2852" s="1" t="str">
        <f t="shared" si="619"/>
        <v/>
      </c>
      <c r="I2852" s="9" t="str">
        <f ca="1">IF(A2852="","",IF(ROW()&gt;$AA$16+1,AVERAGE(INDIRECT("H" &amp; ROW()-$AA$16+1):H2852),""))</f>
        <v/>
      </c>
      <c r="J2852" s="14" t="str">
        <f t="shared" ca="1" si="620"/>
        <v/>
      </c>
      <c r="K2852" s="14" t="str">
        <f t="shared" ca="1" si="621"/>
        <v/>
      </c>
      <c r="L2852" s="9" t="str">
        <f t="shared" ca="1" si="622"/>
        <v/>
      </c>
      <c r="M2852" s="9" t="str">
        <f t="shared" si="623"/>
        <v/>
      </c>
      <c r="N2852" s="9" t="str">
        <f t="shared" si="624"/>
        <v/>
      </c>
      <c r="O2852" s="9" t="str">
        <f t="shared" si="625"/>
        <v/>
      </c>
      <c r="P2852" s="9" t="str">
        <f t="shared" si="626"/>
        <v/>
      </c>
      <c r="Q2852" s="9" t="str">
        <f t="shared" si="627"/>
        <v/>
      </c>
      <c r="R2852" s="9" t="str">
        <f t="shared" si="628"/>
        <v/>
      </c>
      <c r="S2852" s="9" t="str">
        <f t="shared" si="629"/>
        <v/>
      </c>
      <c r="T2852" s="9" t="str">
        <f t="shared" si="629"/>
        <v/>
      </c>
      <c r="U2852" s="9" t="str">
        <f t="shared" si="617"/>
        <v/>
      </c>
      <c r="V2852" s="6" t="str">
        <f t="shared" si="618"/>
        <v/>
      </c>
      <c r="W2852" s="16" t="str">
        <f ca="1">IF(AND(W2851=U2851,F2852&lt;=U2852),U2852,IF(AND(W2851=U2851,F2852&gt;=U2852),V2852,IF(AND(W2851=V2851,F2852&gt;=V2852),V2852,IF(AND(W2851=V2851,F2852&lt;=V2852),U2852,””))))</f>
        <v/>
      </c>
      <c r="X2852" s="1" t="str">
        <f t="shared" si="616"/>
        <v/>
      </c>
    </row>
    <row r="2853" spans="1:24" ht="17.7">
      <c r="A2853" s="3"/>
      <c r="B2853" s="7"/>
      <c r="H2853" s="1" t="str">
        <f t="shared" si="619"/>
        <v/>
      </c>
      <c r="I2853" s="9" t="str">
        <f ca="1">IF(A2853="","",IF(ROW()&gt;$AA$16+1,AVERAGE(INDIRECT("H" &amp; ROW()-$AA$16+1):H2853),""))</f>
        <v/>
      </c>
      <c r="J2853" s="14" t="str">
        <f t="shared" ca="1" si="620"/>
        <v/>
      </c>
      <c r="K2853" s="14" t="str">
        <f t="shared" ca="1" si="621"/>
        <v/>
      </c>
      <c r="L2853" s="9" t="str">
        <f t="shared" ca="1" si="622"/>
        <v/>
      </c>
      <c r="M2853" s="9" t="str">
        <f t="shared" si="623"/>
        <v/>
      </c>
      <c r="N2853" s="9" t="str">
        <f t="shared" si="624"/>
        <v/>
      </c>
      <c r="O2853" s="9" t="str">
        <f t="shared" si="625"/>
        <v/>
      </c>
      <c r="P2853" s="9" t="str">
        <f t="shared" si="626"/>
        <v/>
      </c>
      <c r="Q2853" s="9" t="str">
        <f t="shared" si="627"/>
        <v/>
      </c>
      <c r="R2853" s="9" t="str">
        <f t="shared" si="628"/>
        <v/>
      </c>
      <c r="S2853" s="9" t="str">
        <f t="shared" si="629"/>
        <v/>
      </c>
      <c r="T2853" s="9" t="str">
        <f t="shared" si="629"/>
        <v/>
      </c>
      <c r="U2853" s="9" t="str">
        <f t="shared" si="617"/>
        <v/>
      </c>
      <c r="V2853" s="6" t="str">
        <f t="shared" si="618"/>
        <v/>
      </c>
      <c r="W2853" s="16" t="str">
        <f ca="1">IF(AND(W2852=U2852,F2853&lt;=U2853),U2853,IF(AND(W2852=U2852,F2853&gt;=U2853),V2853,IF(AND(W2852=V2852,F2853&gt;=V2853),V2853,IF(AND(W2852=V2852,F2853&lt;=V2853),U2853,””))))</f>
        <v/>
      </c>
      <c r="X2853" s="1" t="str">
        <f t="shared" si="616"/>
        <v/>
      </c>
    </row>
    <row r="2854" spans="1:24" ht="17.7">
      <c r="A2854" s="3"/>
      <c r="B2854" s="7"/>
      <c r="H2854" s="1" t="str">
        <f t="shared" si="619"/>
        <v/>
      </c>
      <c r="I2854" s="9" t="str">
        <f ca="1">IF(A2854="","",IF(ROW()&gt;$AA$16+1,AVERAGE(INDIRECT("H" &amp; ROW()-$AA$16+1):H2854),""))</f>
        <v/>
      </c>
      <c r="J2854" s="14" t="str">
        <f t="shared" ca="1" si="620"/>
        <v/>
      </c>
      <c r="K2854" s="14" t="str">
        <f t="shared" ca="1" si="621"/>
        <v/>
      </c>
      <c r="L2854" s="9" t="str">
        <f t="shared" ca="1" si="622"/>
        <v/>
      </c>
      <c r="M2854" s="9" t="str">
        <f t="shared" si="623"/>
        <v/>
      </c>
      <c r="N2854" s="9" t="str">
        <f t="shared" si="624"/>
        <v/>
      </c>
      <c r="O2854" s="9" t="str">
        <f t="shared" si="625"/>
        <v/>
      </c>
      <c r="P2854" s="9" t="str">
        <f t="shared" si="626"/>
        <v/>
      </c>
      <c r="Q2854" s="9" t="str">
        <f t="shared" si="627"/>
        <v/>
      </c>
      <c r="R2854" s="9" t="str">
        <f t="shared" si="628"/>
        <v/>
      </c>
      <c r="S2854" s="9" t="str">
        <f t="shared" si="629"/>
        <v/>
      </c>
      <c r="T2854" s="9" t="str">
        <f t="shared" si="629"/>
        <v/>
      </c>
      <c r="U2854" s="9" t="str">
        <f t="shared" si="617"/>
        <v/>
      </c>
      <c r="V2854" s="6" t="str">
        <f t="shared" si="618"/>
        <v/>
      </c>
      <c r="W2854" s="16" t="str">
        <f ca="1">IF(AND(W2853=U2853,F2854&lt;=U2854),U2854,IF(AND(W2853=U2853,F2854&gt;=U2854),V2854,IF(AND(W2853=V2853,F2854&gt;=V2854),V2854,IF(AND(W2853=V2853,F2854&lt;=V2854),U2854,””))))</f>
        <v/>
      </c>
      <c r="X2854" s="1" t="str">
        <f t="shared" si="616"/>
        <v/>
      </c>
    </row>
    <row r="2855" spans="1:24" ht="17.7">
      <c r="A2855" s="3"/>
      <c r="B2855" s="7"/>
      <c r="H2855" s="1" t="str">
        <f t="shared" si="619"/>
        <v/>
      </c>
      <c r="I2855" s="9" t="str">
        <f ca="1">IF(A2855="","",IF(ROW()&gt;$AA$16+1,AVERAGE(INDIRECT("H" &amp; ROW()-$AA$16+1):H2855),""))</f>
        <v/>
      </c>
      <c r="J2855" s="14" t="str">
        <f t="shared" ca="1" si="620"/>
        <v/>
      </c>
      <c r="K2855" s="14" t="str">
        <f t="shared" ca="1" si="621"/>
        <v/>
      </c>
      <c r="L2855" s="9" t="str">
        <f t="shared" ca="1" si="622"/>
        <v/>
      </c>
      <c r="M2855" s="9" t="str">
        <f t="shared" si="623"/>
        <v/>
      </c>
      <c r="N2855" s="9" t="str">
        <f t="shared" si="624"/>
        <v/>
      </c>
      <c r="O2855" s="9" t="str">
        <f t="shared" si="625"/>
        <v/>
      </c>
      <c r="P2855" s="9" t="str">
        <f t="shared" si="626"/>
        <v/>
      </c>
      <c r="Q2855" s="9" t="str">
        <f t="shared" si="627"/>
        <v/>
      </c>
      <c r="R2855" s="9" t="str">
        <f t="shared" si="628"/>
        <v/>
      </c>
      <c r="S2855" s="9" t="str">
        <f t="shared" si="629"/>
        <v/>
      </c>
      <c r="T2855" s="9" t="str">
        <f t="shared" si="629"/>
        <v/>
      </c>
      <c r="U2855" s="9" t="str">
        <f t="shared" si="617"/>
        <v/>
      </c>
      <c r="V2855" s="6" t="str">
        <f t="shared" si="618"/>
        <v/>
      </c>
      <c r="W2855" s="16" t="str">
        <f ca="1">IF(AND(W2854=U2854,F2855&lt;=U2855),U2855,IF(AND(W2854=U2854,F2855&gt;=U2855),V2855,IF(AND(W2854=V2854,F2855&gt;=V2855),V2855,IF(AND(W2854=V2854,F2855&lt;=V2855),U2855,””))))</f>
        <v/>
      </c>
      <c r="X2855" s="1" t="str">
        <f t="shared" si="616"/>
        <v/>
      </c>
    </row>
    <row r="2856" spans="1:24" ht="17.7">
      <c r="A2856" s="3"/>
      <c r="B2856" s="7"/>
      <c r="H2856" s="1" t="str">
        <f t="shared" si="619"/>
        <v/>
      </c>
      <c r="I2856" s="9" t="str">
        <f ca="1">IF(A2856="","",IF(ROW()&gt;$AA$16+1,AVERAGE(INDIRECT("H" &amp; ROW()-$AA$16+1):H2856),""))</f>
        <v/>
      </c>
      <c r="J2856" s="14" t="str">
        <f t="shared" ca="1" si="620"/>
        <v/>
      </c>
      <c r="K2856" s="14" t="str">
        <f t="shared" ca="1" si="621"/>
        <v/>
      </c>
      <c r="L2856" s="9" t="str">
        <f t="shared" ca="1" si="622"/>
        <v/>
      </c>
      <c r="M2856" s="9" t="str">
        <f t="shared" si="623"/>
        <v/>
      </c>
      <c r="N2856" s="9" t="str">
        <f t="shared" si="624"/>
        <v/>
      </c>
      <c r="O2856" s="9" t="str">
        <f t="shared" si="625"/>
        <v/>
      </c>
      <c r="P2856" s="9" t="str">
        <f t="shared" si="626"/>
        <v/>
      </c>
      <c r="Q2856" s="9" t="str">
        <f t="shared" si="627"/>
        <v/>
      </c>
      <c r="R2856" s="9" t="str">
        <f t="shared" si="628"/>
        <v/>
      </c>
      <c r="S2856" s="9" t="str">
        <f t="shared" si="629"/>
        <v/>
      </c>
      <c r="T2856" s="9" t="str">
        <f t="shared" si="629"/>
        <v/>
      </c>
      <c r="U2856" s="9" t="str">
        <f t="shared" si="617"/>
        <v/>
      </c>
      <c r="V2856" s="6" t="str">
        <f t="shared" si="618"/>
        <v/>
      </c>
      <c r="W2856" s="16" t="str">
        <f ca="1">IF(AND(W2855=U2855,F2856&lt;=U2856),U2856,IF(AND(W2855=U2855,F2856&gt;=U2856),V2856,IF(AND(W2855=V2855,F2856&gt;=V2856),V2856,IF(AND(W2855=V2855,F2856&lt;=V2856),U2856,””))))</f>
        <v/>
      </c>
      <c r="X2856" s="1" t="str">
        <f t="shared" si="616"/>
        <v/>
      </c>
    </row>
    <row r="2857" spans="1:24" ht="17.7">
      <c r="A2857" s="3"/>
      <c r="B2857" s="7"/>
      <c r="H2857" s="1" t="str">
        <f t="shared" si="619"/>
        <v/>
      </c>
      <c r="I2857" s="9" t="str">
        <f ca="1">IF(A2857="","",IF(ROW()&gt;$AA$16+1,AVERAGE(INDIRECT("H" &amp; ROW()-$AA$16+1):H2857),""))</f>
        <v/>
      </c>
      <c r="J2857" s="14" t="str">
        <f t="shared" ca="1" si="620"/>
        <v/>
      </c>
      <c r="K2857" s="14" t="str">
        <f t="shared" ca="1" si="621"/>
        <v/>
      </c>
      <c r="L2857" s="9" t="str">
        <f t="shared" ca="1" si="622"/>
        <v/>
      </c>
      <c r="M2857" s="9" t="str">
        <f t="shared" si="623"/>
        <v/>
      </c>
      <c r="N2857" s="9" t="str">
        <f t="shared" si="624"/>
        <v/>
      </c>
      <c r="O2857" s="9" t="str">
        <f t="shared" si="625"/>
        <v/>
      </c>
      <c r="P2857" s="9" t="str">
        <f t="shared" si="626"/>
        <v/>
      </c>
      <c r="Q2857" s="9" t="str">
        <f t="shared" si="627"/>
        <v/>
      </c>
      <c r="R2857" s="9" t="str">
        <f t="shared" si="628"/>
        <v/>
      </c>
      <c r="S2857" s="9" t="str">
        <f t="shared" si="629"/>
        <v/>
      </c>
      <c r="T2857" s="9" t="str">
        <f t="shared" si="629"/>
        <v/>
      </c>
      <c r="U2857" s="9" t="str">
        <f t="shared" si="617"/>
        <v/>
      </c>
      <c r="V2857" s="6" t="str">
        <f t="shared" si="618"/>
        <v/>
      </c>
      <c r="W2857" s="16" t="str">
        <f ca="1">IF(AND(W2856=U2856,F2857&lt;=U2857),U2857,IF(AND(W2856=U2856,F2857&gt;=U2857),V2857,IF(AND(W2856=V2856,F2857&gt;=V2857),V2857,IF(AND(W2856=V2856,F2857&lt;=V2857),U2857,””))))</f>
        <v/>
      </c>
      <c r="X2857" s="1" t="str">
        <f t="shared" si="616"/>
        <v/>
      </c>
    </row>
    <row r="2858" spans="1:24" ht="17.7">
      <c r="A2858" s="3"/>
      <c r="B2858" s="7"/>
      <c r="H2858" s="1" t="str">
        <f t="shared" si="619"/>
        <v/>
      </c>
      <c r="I2858" s="9" t="str">
        <f ca="1">IF(A2858="","",IF(ROW()&gt;$AA$16+1,AVERAGE(INDIRECT("H" &amp; ROW()-$AA$16+1):H2858),""))</f>
        <v/>
      </c>
      <c r="J2858" s="14" t="str">
        <f t="shared" ca="1" si="620"/>
        <v/>
      </c>
      <c r="K2858" s="14" t="str">
        <f t="shared" ca="1" si="621"/>
        <v/>
      </c>
      <c r="L2858" s="9" t="str">
        <f t="shared" ca="1" si="622"/>
        <v/>
      </c>
      <c r="M2858" s="9" t="str">
        <f t="shared" si="623"/>
        <v/>
      </c>
      <c r="N2858" s="9" t="str">
        <f t="shared" si="624"/>
        <v/>
      </c>
      <c r="O2858" s="9" t="str">
        <f t="shared" si="625"/>
        <v/>
      </c>
      <c r="P2858" s="9" t="str">
        <f t="shared" si="626"/>
        <v/>
      </c>
      <c r="Q2858" s="9" t="str">
        <f t="shared" si="627"/>
        <v/>
      </c>
      <c r="R2858" s="9" t="str">
        <f t="shared" si="628"/>
        <v/>
      </c>
      <c r="S2858" s="9" t="str">
        <f t="shared" si="629"/>
        <v/>
      </c>
      <c r="T2858" s="9" t="str">
        <f t="shared" si="629"/>
        <v/>
      </c>
      <c r="U2858" s="9" t="str">
        <f t="shared" si="617"/>
        <v/>
      </c>
      <c r="V2858" s="6" t="str">
        <f t="shared" si="618"/>
        <v/>
      </c>
      <c r="W2858" s="16" t="str">
        <f ca="1">IF(AND(W2857=U2857,F2858&lt;=U2858),U2858,IF(AND(W2857=U2857,F2858&gt;=U2858),V2858,IF(AND(W2857=V2857,F2858&gt;=V2858),V2858,IF(AND(W2857=V2857,F2858&lt;=V2858),U2858,””))))</f>
        <v/>
      </c>
      <c r="X2858" s="1" t="str">
        <f t="shared" si="616"/>
        <v/>
      </c>
    </row>
    <row r="2859" spans="1:24" ht="17.7">
      <c r="A2859" s="3"/>
      <c r="B2859" s="7"/>
      <c r="H2859" s="1" t="str">
        <f t="shared" si="619"/>
        <v/>
      </c>
      <c r="I2859" s="9" t="str">
        <f ca="1">IF(A2859="","",IF(ROW()&gt;$AA$16+1,AVERAGE(INDIRECT("H" &amp; ROW()-$AA$16+1):H2859),""))</f>
        <v/>
      </c>
      <c r="J2859" s="14" t="str">
        <f t="shared" ca="1" si="620"/>
        <v/>
      </c>
      <c r="K2859" s="14" t="str">
        <f t="shared" ca="1" si="621"/>
        <v/>
      </c>
      <c r="L2859" s="9" t="str">
        <f t="shared" ca="1" si="622"/>
        <v/>
      </c>
      <c r="M2859" s="9" t="str">
        <f t="shared" si="623"/>
        <v/>
      </c>
      <c r="N2859" s="9" t="str">
        <f t="shared" si="624"/>
        <v/>
      </c>
      <c r="O2859" s="9" t="str">
        <f t="shared" si="625"/>
        <v/>
      </c>
      <c r="P2859" s="9" t="str">
        <f t="shared" si="626"/>
        <v/>
      </c>
      <c r="Q2859" s="9" t="str">
        <f t="shared" si="627"/>
        <v/>
      </c>
      <c r="R2859" s="9" t="str">
        <f t="shared" si="628"/>
        <v/>
      </c>
      <c r="S2859" s="9" t="str">
        <f t="shared" si="629"/>
        <v/>
      </c>
      <c r="T2859" s="9" t="str">
        <f t="shared" si="629"/>
        <v/>
      </c>
      <c r="U2859" s="9" t="str">
        <f t="shared" si="617"/>
        <v/>
      </c>
      <c r="V2859" s="6" t="str">
        <f t="shared" si="618"/>
        <v/>
      </c>
      <c r="W2859" s="16" t="str">
        <f ca="1">IF(AND(W2858=U2858,F2859&lt;=U2859),U2859,IF(AND(W2858=U2858,F2859&gt;=U2859),V2859,IF(AND(W2858=V2858,F2859&gt;=V2859),V2859,IF(AND(W2858=V2858,F2859&lt;=V2859),U2859,””))))</f>
        <v/>
      </c>
      <c r="X2859" s="1" t="str">
        <f t="shared" si="616"/>
        <v/>
      </c>
    </row>
    <row r="2860" spans="1:24" ht="17.7">
      <c r="A2860" s="3"/>
      <c r="B2860" s="7"/>
      <c r="H2860" s="1" t="str">
        <f t="shared" si="619"/>
        <v/>
      </c>
      <c r="I2860" s="9" t="str">
        <f ca="1">IF(A2860="","",IF(ROW()&gt;$AA$16+1,AVERAGE(INDIRECT("H" &amp; ROW()-$AA$16+1):H2860),""))</f>
        <v/>
      </c>
      <c r="J2860" s="14" t="str">
        <f t="shared" ca="1" si="620"/>
        <v/>
      </c>
      <c r="K2860" s="14" t="str">
        <f t="shared" ca="1" si="621"/>
        <v/>
      </c>
      <c r="L2860" s="9" t="str">
        <f t="shared" ca="1" si="622"/>
        <v/>
      </c>
      <c r="M2860" s="9" t="str">
        <f t="shared" si="623"/>
        <v/>
      </c>
      <c r="N2860" s="9" t="str">
        <f t="shared" si="624"/>
        <v/>
      </c>
      <c r="O2860" s="9" t="str">
        <f t="shared" si="625"/>
        <v/>
      </c>
      <c r="P2860" s="9" t="str">
        <f t="shared" si="626"/>
        <v/>
      </c>
      <c r="Q2860" s="9" t="str">
        <f t="shared" si="627"/>
        <v/>
      </c>
      <c r="R2860" s="9" t="str">
        <f t="shared" si="628"/>
        <v/>
      </c>
      <c r="S2860" s="9" t="str">
        <f t="shared" si="629"/>
        <v/>
      </c>
      <c r="T2860" s="9" t="str">
        <f t="shared" si="629"/>
        <v/>
      </c>
      <c r="U2860" s="9" t="str">
        <f t="shared" si="617"/>
        <v/>
      </c>
      <c r="V2860" s="6" t="str">
        <f t="shared" si="618"/>
        <v/>
      </c>
      <c r="W2860" s="16" t="str">
        <f ca="1">IF(AND(W2859=U2859,F2860&lt;=U2860),U2860,IF(AND(W2859=U2859,F2860&gt;=U2860),V2860,IF(AND(W2859=V2859,F2860&gt;=V2860),V2860,IF(AND(W2859=V2859,F2860&lt;=V2860),U2860,””))))</f>
        <v/>
      </c>
      <c r="X2860" s="1" t="str">
        <f t="shared" si="616"/>
        <v/>
      </c>
    </row>
    <row r="2861" spans="1:24" ht="17.7">
      <c r="A2861" s="3"/>
      <c r="B2861" s="7"/>
      <c r="H2861" s="1" t="str">
        <f t="shared" si="619"/>
        <v/>
      </c>
      <c r="I2861" s="9" t="str">
        <f ca="1">IF(A2861="","",IF(ROW()&gt;$AA$16+1,AVERAGE(INDIRECT("H" &amp; ROW()-$AA$16+1):H2861),""))</f>
        <v/>
      </c>
      <c r="J2861" s="14" t="str">
        <f t="shared" ca="1" si="620"/>
        <v/>
      </c>
      <c r="K2861" s="14" t="str">
        <f t="shared" ca="1" si="621"/>
        <v/>
      </c>
      <c r="L2861" s="9" t="str">
        <f t="shared" ca="1" si="622"/>
        <v/>
      </c>
      <c r="M2861" s="9" t="str">
        <f t="shared" si="623"/>
        <v/>
      </c>
      <c r="N2861" s="9" t="str">
        <f t="shared" si="624"/>
        <v/>
      </c>
      <c r="O2861" s="9" t="str">
        <f t="shared" si="625"/>
        <v/>
      </c>
      <c r="P2861" s="9" t="str">
        <f t="shared" si="626"/>
        <v/>
      </c>
      <c r="Q2861" s="9" t="str">
        <f t="shared" si="627"/>
        <v/>
      </c>
      <c r="R2861" s="9" t="str">
        <f t="shared" si="628"/>
        <v/>
      </c>
      <c r="S2861" s="9" t="str">
        <f t="shared" si="629"/>
        <v/>
      </c>
      <c r="T2861" s="9" t="str">
        <f t="shared" si="629"/>
        <v/>
      </c>
      <c r="U2861" s="9" t="str">
        <f t="shared" si="617"/>
        <v/>
      </c>
      <c r="V2861" s="6" t="str">
        <f t="shared" si="618"/>
        <v/>
      </c>
      <c r="W2861" s="16" t="str">
        <f ca="1">IF(AND(W2860=U2860,F2861&lt;=U2861),U2861,IF(AND(W2860=U2860,F2861&gt;=U2861),V2861,IF(AND(W2860=V2860,F2861&gt;=V2861),V2861,IF(AND(W2860=V2860,F2861&lt;=V2861),U2861,””))))</f>
        <v/>
      </c>
      <c r="X2861" s="1" t="str">
        <f t="shared" si="616"/>
        <v/>
      </c>
    </row>
    <row r="2862" spans="1:24" ht="17.7">
      <c r="A2862" s="3"/>
      <c r="B2862" s="7"/>
      <c r="H2862" s="1" t="str">
        <f t="shared" si="619"/>
        <v/>
      </c>
      <c r="I2862" s="9" t="str">
        <f ca="1">IF(A2862="","",IF(ROW()&gt;$AA$16+1,AVERAGE(INDIRECT("H" &amp; ROW()-$AA$16+1):H2862),""))</f>
        <v/>
      </c>
      <c r="J2862" s="14" t="str">
        <f t="shared" ca="1" si="620"/>
        <v/>
      </c>
      <c r="K2862" s="14" t="str">
        <f t="shared" ca="1" si="621"/>
        <v/>
      </c>
      <c r="L2862" s="9" t="str">
        <f t="shared" ca="1" si="622"/>
        <v/>
      </c>
      <c r="M2862" s="9" t="str">
        <f t="shared" si="623"/>
        <v/>
      </c>
      <c r="N2862" s="9" t="str">
        <f t="shared" si="624"/>
        <v/>
      </c>
      <c r="O2862" s="9" t="str">
        <f t="shared" si="625"/>
        <v/>
      </c>
      <c r="P2862" s="9" t="str">
        <f t="shared" si="626"/>
        <v/>
      </c>
      <c r="Q2862" s="9" t="str">
        <f t="shared" si="627"/>
        <v/>
      </c>
      <c r="R2862" s="9" t="str">
        <f t="shared" si="628"/>
        <v/>
      </c>
      <c r="S2862" s="9" t="str">
        <f t="shared" si="629"/>
        <v/>
      </c>
      <c r="T2862" s="9" t="str">
        <f t="shared" si="629"/>
        <v/>
      </c>
      <c r="U2862" s="9" t="str">
        <f t="shared" si="617"/>
        <v/>
      </c>
      <c r="V2862" s="6" t="str">
        <f t="shared" si="618"/>
        <v/>
      </c>
      <c r="W2862" s="16" t="str">
        <f ca="1">IF(AND(W2861=U2861,F2862&lt;=U2862),U2862,IF(AND(W2861=U2861,F2862&gt;=U2862),V2862,IF(AND(W2861=V2861,F2862&gt;=V2862),V2862,IF(AND(W2861=V2861,F2862&lt;=V2862),U2862,””))))</f>
        <v/>
      </c>
      <c r="X2862" s="1" t="str">
        <f t="shared" si="616"/>
        <v/>
      </c>
    </row>
    <row r="2863" spans="1:24" ht="17.7">
      <c r="A2863" s="3"/>
      <c r="B2863" s="7"/>
      <c r="H2863" s="1" t="str">
        <f t="shared" si="619"/>
        <v/>
      </c>
      <c r="I2863" s="9" t="str">
        <f ca="1">IF(A2863="","",IF(ROW()&gt;$AA$16+1,AVERAGE(INDIRECT("H" &amp; ROW()-$AA$16+1):H2863),""))</f>
        <v/>
      </c>
      <c r="J2863" s="14" t="str">
        <f t="shared" ca="1" si="620"/>
        <v/>
      </c>
      <c r="K2863" s="14" t="str">
        <f t="shared" ca="1" si="621"/>
        <v/>
      </c>
      <c r="L2863" s="9" t="str">
        <f t="shared" ca="1" si="622"/>
        <v/>
      </c>
      <c r="M2863" s="9" t="str">
        <f t="shared" si="623"/>
        <v/>
      </c>
      <c r="N2863" s="9" t="str">
        <f t="shared" si="624"/>
        <v/>
      </c>
      <c r="O2863" s="9" t="str">
        <f t="shared" si="625"/>
        <v/>
      </c>
      <c r="P2863" s="9" t="str">
        <f t="shared" si="626"/>
        <v/>
      </c>
      <c r="Q2863" s="9" t="str">
        <f t="shared" si="627"/>
        <v/>
      </c>
      <c r="R2863" s="9" t="str">
        <f t="shared" si="628"/>
        <v/>
      </c>
      <c r="S2863" s="9" t="str">
        <f t="shared" si="629"/>
        <v/>
      </c>
      <c r="T2863" s="9" t="str">
        <f t="shared" si="629"/>
        <v/>
      </c>
      <c r="U2863" s="9" t="str">
        <f t="shared" si="617"/>
        <v/>
      </c>
      <c r="V2863" s="6" t="str">
        <f t="shared" si="618"/>
        <v/>
      </c>
      <c r="W2863" s="16" t="str">
        <f ca="1">IF(AND(W2862=U2862,F2863&lt;=U2863),U2863,IF(AND(W2862=U2862,F2863&gt;=U2863),V2863,IF(AND(W2862=V2862,F2863&gt;=V2863),V2863,IF(AND(W2862=V2862,F2863&lt;=V2863),U2863,””))))</f>
        <v/>
      </c>
      <c r="X2863" s="1" t="str">
        <f t="shared" si="616"/>
        <v/>
      </c>
    </row>
    <row r="2864" spans="1:24" ht="17.7">
      <c r="A2864" s="3"/>
      <c r="B2864" s="7"/>
      <c r="H2864" s="1" t="str">
        <f t="shared" si="619"/>
        <v/>
      </c>
      <c r="I2864" s="9" t="str">
        <f ca="1">IF(A2864="","",IF(ROW()&gt;$AA$16+1,AVERAGE(INDIRECT("H" &amp; ROW()-$AA$16+1):H2864),""))</f>
        <v/>
      </c>
      <c r="J2864" s="14" t="str">
        <f t="shared" ca="1" si="620"/>
        <v/>
      </c>
      <c r="K2864" s="14" t="str">
        <f t="shared" ca="1" si="621"/>
        <v/>
      </c>
      <c r="L2864" s="9" t="str">
        <f t="shared" ca="1" si="622"/>
        <v/>
      </c>
      <c r="M2864" s="9" t="str">
        <f t="shared" si="623"/>
        <v/>
      </c>
      <c r="N2864" s="9" t="str">
        <f t="shared" si="624"/>
        <v/>
      </c>
      <c r="O2864" s="9" t="str">
        <f t="shared" si="625"/>
        <v/>
      </c>
      <c r="P2864" s="9" t="str">
        <f t="shared" si="626"/>
        <v/>
      </c>
      <c r="Q2864" s="9" t="str">
        <f t="shared" si="627"/>
        <v/>
      </c>
      <c r="R2864" s="9" t="str">
        <f t="shared" si="628"/>
        <v/>
      </c>
      <c r="S2864" s="9" t="str">
        <f t="shared" si="629"/>
        <v/>
      </c>
      <c r="T2864" s="9" t="str">
        <f t="shared" si="629"/>
        <v/>
      </c>
      <c r="U2864" s="9" t="str">
        <f t="shared" si="617"/>
        <v/>
      </c>
      <c r="V2864" s="6" t="str">
        <f t="shared" si="618"/>
        <v/>
      </c>
      <c r="W2864" s="16" t="str">
        <f ca="1">IF(AND(W2863=U2863,F2864&lt;=U2864),U2864,IF(AND(W2863=U2863,F2864&gt;=U2864),V2864,IF(AND(W2863=V2863,F2864&gt;=V2864),V2864,IF(AND(W2863=V2863,F2864&lt;=V2864),U2864,””))))</f>
        <v/>
      </c>
      <c r="X2864" s="1" t="str">
        <f t="shared" si="616"/>
        <v/>
      </c>
    </row>
    <row r="2865" spans="1:24" ht="17.7">
      <c r="A2865" s="3"/>
      <c r="B2865" s="7"/>
      <c r="H2865" s="1" t="str">
        <f t="shared" si="619"/>
        <v/>
      </c>
      <c r="I2865" s="9" t="str">
        <f ca="1">IF(A2865="","",IF(ROW()&gt;$AA$16+1,AVERAGE(INDIRECT("H" &amp; ROW()-$AA$16+1):H2865),""))</f>
        <v/>
      </c>
      <c r="J2865" s="14" t="str">
        <f t="shared" ca="1" si="620"/>
        <v/>
      </c>
      <c r="K2865" s="14" t="str">
        <f t="shared" ca="1" si="621"/>
        <v/>
      </c>
      <c r="L2865" s="9" t="str">
        <f t="shared" ca="1" si="622"/>
        <v/>
      </c>
      <c r="M2865" s="9" t="str">
        <f t="shared" si="623"/>
        <v/>
      </c>
      <c r="N2865" s="9" t="str">
        <f t="shared" si="624"/>
        <v/>
      </c>
      <c r="O2865" s="9" t="str">
        <f t="shared" si="625"/>
        <v/>
      </c>
      <c r="P2865" s="9" t="str">
        <f t="shared" si="626"/>
        <v/>
      </c>
      <c r="Q2865" s="9" t="str">
        <f t="shared" si="627"/>
        <v/>
      </c>
      <c r="R2865" s="9" t="str">
        <f t="shared" si="628"/>
        <v/>
      </c>
      <c r="S2865" s="9" t="str">
        <f t="shared" si="629"/>
        <v/>
      </c>
      <c r="T2865" s="9" t="str">
        <f t="shared" si="629"/>
        <v/>
      </c>
      <c r="U2865" s="9" t="str">
        <f t="shared" si="617"/>
        <v/>
      </c>
      <c r="V2865" s="6" t="str">
        <f t="shared" si="618"/>
        <v/>
      </c>
      <c r="W2865" s="16" t="str">
        <f ca="1">IF(AND(W2864=U2864,F2865&lt;=U2865),U2865,IF(AND(W2864=U2864,F2865&gt;=U2865),V2865,IF(AND(W2864=V2864,F2865&gt;=V2865),V2865,IF(AND(W2864=V2864,F2865&lt;=V2865),U2865,””))))</f>
        <v/>
      </c>
      <c r="X2865" s="1" t="str">
        <f t="shared" si="616"/>
        <v/>
      </c>
    </row>
    <row r="2866" spans="1:24" ht="17.7">
      <c r="A2866" s="3"/>
      <c r="B2866" s="7"/>
      <c r="H2866" s="1" t="str">
        <f t="shared" si="619"/>
        <v/>
      </c>
      <c r="I2866" s="9" t="str">
        <f ca="1">IF(A2866="","",IF(ROW()&gt;$AA$16+1,AVERAGE(INDIRECT("H" &amp; ROW()-$AA$16+1):H2866),""))</f>
        <v/>
      </c>
      <c r="J2866" s="14" t="str">
        <f t="shared" ca="1" si="620"/>
        <v/>
      </c>
      <c r="K2866" s="14" t="str">
        <f t="shared" ca="1" si="621"/>
        <v/>
      </c>
      <c r="L2866" s="9" t="str">
        <f t="shared" ca="1" si="622"/>
        <v/>
      </c>
      <c r="M2866" s="9" t="str">
        <f t="shared" si="623"/>
        <v/>
      </c>
      <c r="N2866" s="9" t="str">
        <f t="shared" si="624"/>
        <v/>
      </c>
      <c r="O2866" s="9" t="str">
        <f t="shared" si="625"/>
        <v/>
      </c>
      <c r="P2866" s="9" t="str">
        <f t="shared" si="626"/>
        <v/>
      </c>
      <c r="Q2866" s="9" t="str">
        <f t="shared" si="627"/>
        <v/>
      </c>
      <c r="R2866" s="9" t="str">
        <f t="shared" si="628"/>
        <v/>
      </c>
      <c r="S2866" s="9" t="str">
        <f t="shared" si="629"/>
        <v/>
      </c>
      <c r="T2866" s="9" t="str">
        <f t="shared" si="629"/>
        <v/>
      </c>
      <c r="U2866" s="9" t="str">
        <f t="shared" si="617"/>
        <v/>
      </c>
      <c r="V2866" s="6" t="str">
        <f t="shared" si="618"/>
        <v/>
      </c>
      <c r="W2866" s="16" t="str">
        <f ca="1">IF(AND(W2865=U2865,F2866&lt;=U2866),U2866,IF(AND(W2865=U2865,F2866&gt;=U2866),V2866,IF(AND(W2865=V2865,F2866&gt;=V2866),V2866,IF(AND(W2865=V2865,F2866&lt;=V2866),U2866,””))))</f>
        <v/>
      </c>
      <c r="X2866" s="1" t="str">
        <f t="shared" si="616"/>
        <v/>
      </c>
    </row>
    <row r="2867" spans="1:24" ht="17.7">
      <c r="A2867" s="3"/>
      <c r="B2867" s="7"/>
      <c r="H2867" s="1" t="str">
        <f t="shared" si="619"/>
        <v/>
      </c>
      <c r="I2867" s="9" t="str">
        <f ca="1">IF(A2867="","",IF(ROW()&gt;$AA$16+1,AVERAGE(INDIRECT("H" &amp; ROW()-$AA$16+1):H2867),""))</f>
        <v/>
      </c>
      <c r="J2867" s="14" t="str">
        <f t="shared" ca="1" si="620"/>
        <v/>
      </c>
      <c r="K2867" s="14" t="str">
        <f t="shared" ca="1" si="621"/>
        <v/>
      </c>
      <c r="L2867" s="9" t="str">
        <f t="shared" ca="1" si="622"/>
        <v/>
      </c>
      <c r="M2867" s="9" t="str">
        <f t="shared" si="623"/>
        <v/>
      </c>
      <c r="N2867" s="9" t="str">
        <f t="shared" si="624"/>
        <v/>
      </c>
      <c r="O2867" s="9" t="str">
        <f t="shared" si="625"/>
        <v/>
      </c>
      <c r="P2867" s="9" t="str">
        <f t="shared" si="626"/>
        <v/>
      </c>
      <c r="Q2867" s="9" t="str">
        <f t="shared" si="627"/>
        <v/>
      </c>
      <c r="R2867" s="9" t="str">
        <f t="shared" si="628"/>
        <v/>
      </c>
      <c r="S2867" s="9" t="str">
        <f t="shared" si="629"/>
        <v/>
      </c>
      <c r="T2867" s="9" t="str">
        <f t="shared" si="629"/>
        <v/>
      </c>
      <c r="U2867" s="9" t="str">
        <f t="shared" si="617"/>
        <v/>
      </c>
      <c r="V2867" s="6" t="str">
        <f t="shared" si="618"/>
        <v/>
      </c>
      <c r="W2867" s="16" t="str">
        <f ca="1">IF(AND(W2866=U2866,F2867&lt;=U2867),U2867,IF(AND(W2866=U2866,F2867&gt;=U2867),V2867,IF(AND(W2866=V2866,F2867&gt;=V2867),V2867,IF(AND(W2866=V2866,F2867&lt;=V2867),U2867,””))))</f>
        <v/>
      </c>
      <c r="X2867" s="1" t="str">
        <f t="shared" si="616"/>
        <v/>
      </c>
    </row>
    <row r="2868" spans="1:24" ht="17.7">
      <c r="A2868" s="3"/>
      <c r="B2868" s="7"/>
      <c r="H2868" s="1" t="str">
        <f t="shared" si="619"/>
        <v/>
      </c>
      <c r="I2868" s="9" t="str">
        <f ca="1">IF(A2868="","",IF(ROW()&gt;$AA$16+1,AVERAGE(INDIRECT("H" &amp; ROW()-$AA$16+1):H2868),""))</f>
        <v/>
      </c>
      <c r="J2868" s="14" t="str">
        <f t="shared" ca="1" si="620"/>
        <v/>
      </c>
      <c r="K2868" s="14" t="str">
        <f t="shared" ca="1" si="621"/>
        <v/>
      </c>
      <c r="L2868" s="9" t="str">
        <f t="shared" ca="1" si="622"/>
        <v/>
      </c>
      <c r="M2868" s="9" t="str">
        <f t="shared" si="623"/>
        <v/>
      </c>
      <c r="N2868" s="9" t="str">
        <f t="shared" si="624"/>
        <v/>
      </c>
      <c r="O2868" s="9" t="str">
        <f t="shared" si="625"/>
        <v/>
      </c>
      <c r="P2868" s="9" t="str">
        <f t="shared" si="626"/>
        <v/>
      </c>
      <c r="Q2868" s="9" t="str">
        <f t="shared" si="627"/>
        <v/>
      </c>
      <c r="R2868" s="9" t="str">
        <f t="shared" si="628"/>
        <v/>
      </c>
      <c r="S2868" s="9" t="str">
        <f t="shared" si="629"/>
        <v/>
      </c>
      <c r="T2868" s="9" t="str">
        <f t="shared" si="629"/>
        <v/>
      </c>
      <c r="U2868" s="9" t="str">
        <f t="shared" si="617"/>
        <v/>
      </c>
      <c r="V2868" s="6" t="str">
        <f t="shared" si="618"/>
        <v/>
      </c>
      <c r="W2868" s="16" t="str">
        <f ca="1">IF(AND(W2867=U2867,F2868&lt;=U2868),U2868,IF(AND(W2867=U2867,F2868&gt;=U2868),V2868,IF(AND(W2867=V2867,F2868&gt;=V2868),V2868,IF(AND(W2867=V2867,F2868&lt;=V2868),U2868,””))))</f>
        <v/>
      </c>
      <c r="X2868" s="1" t="str">
        <f t="shared" si="616"/>
        <v/>
      </c>
    </row>
    <row r="2869" spans="1:24" ht="17.7">
      <c r="A2869" s="3"/>
      <c r="B2869" s="7"/>
      <c r="H2869" s="1" t="str">
        <f t="shared" si="619"/>
        <v/>
      </c>
      <c r="I2869" s="9" t="str">
        <f ca="1">IF(A2869="","",IF(ROW()&gt;$AA$16+1,AVERAGE(INDIRECT("H" &amp; ROW()-$AA$16+1):H2869),""))</f>
        <v/>
      </c>
      <c r="J2869" s="14" t="str">
        <f t="shared" ca="1" si="620"/>
        <v/>
      </c>
      <c r="K2869" s="14" t="str">
        <f t="shared" ca="1" si="621"/>
        <v/>
      </c>
      <c r="L2869" s="9" t="str">
        <f t="shared" ca="1" si="622"/>
        <v/>
      </c>
      <c r="M2869" s="9" t="str">
        <f t="shared" si="623"/>
        <v/>
      </c>
      <c r="N2869" s="9" t="str">
        <f t="shared" si="624"/>
        <v/>
      </c>
      <c r="O2869" s="9" t="str">
        <f t="shared" si="625"/>
        <v/>
      </c>
      <c r="P2869" s="9" t="str">
        <f t="shared" si="626"/>
        <v/>
      </c>
      <c r="Q2869" s="9" t="str">
        <f t="shared" si="627"/>
        <v/>
      </c>
      <c r="R2869" s="9" t="str">
        <f t="shared" si="628"/>
        <v/>
      </c>
      <c r="S2869" s="9" t="str">
        <f t="shared" si="629"/>
        <v/>
      </c>
      <c r="T2869" s="9" t="str">
        <f t="shared" si="629"/>
        <v/>
      </c>
      <c r="U2869" s="9" t="str">
        <f t="shared" si="617"/>
        <v/>
      </c>
      <c r="V2869" s="6" t="str">
        <f t="shared" si="618"/>
        <v/>
      </c>
      <c r="W2869" s="16" t="str">
        <f ca="1">IF(AND(W2868=U2868,F2869&lt;=U2869),U2869,IF(AND(W2868=U2868,F2869&gt;=U2869),V2869,IF(AND(W2868=V2868,F2869&gt;=V2869),V2869,IF(AND(W2868=V2868,F2869&lt;=V2869),U2869,””))))</f>
        <v/>
      </c>
      <c r="X2869" s="1" t="str">
        <f t="shared" si="616"/>
        <v/>
      </c>
    </row>
    <row r="2870" spans="1:24" ht="17.7">
      <c r="A2870" s="3"/>
      <c r="B2870" s="7"/>
      <c r="H2870" s="1" t="str">
        <f t="shared" si="619"/>
        <v/>
      </c>
      <c r="I2870" s="9" t="str">
        <f ca="1">IF(A2870="","",IF(ROW()&gt;$AA$16+1,AVERAGE(INDIRECT("H" &amp; ROW()-$AA$16+1):H2870),""))</f>
        <v/>
      </c>
      <c r="J2870" s="14" t="str">
        <f t="shared" ca="1" si="620"/>
        <v/>
      </c>
      <c r="K2870" s="14" t="str">
        <f t="shared" ca="1" si="621"/>
        <v/>
      </c>
      <c r="L2870" s="9" t="str">
        <f t="shared" ca="1" si="622"/>
        <v/>
      </c>
      <c r="M2870" s="9" t="str">
        <f t="shared" si="623"/>
        <v/>
      </c>
      <c r="N2870" s="9" t="str">
        <f t="shared" si="624"/>
        <v/>
      </c>
      <c r="O2870" s="9" t="str">
        <f t="shared" si="625"/>
        <v/>
      </c>
      <c r="P2870" s="9" t="str">
        <f t="shared" si="626"/>
        <v/>
      </c>
      <c r="Q2870" s="9" t="str">
        <f t="shared" si="627"/>
        <v/>
      </c>
      <c r="R2870" s="9" t="str">
        <f t="shared" si="628"/>
        <v/>
      </c>
      <c r="S2870" s="9" t="str">
        <f t="shared" si="629"/>
        <v/>
      </c>
      <c r="T2870" s="9" t="str">
        <f t="shared" si="629"/>
        <v/>
      </c>
      <c r="U2870" s="9" t="str">
        <f t="shared" si="617"/>
        <v/>
      </c>
      <c r="V2870" s="6" t="str">
        <f t="shared" si="618"/>
        <v/>
      </c>
      <c r="W2870" s="16" t="str">
        <f ca="1">IF(AND(W2869=U2869,F2870&lt;=U2870),U2870,IF(AND(W2869=U2869,F2870&gt;=U2870),V2870,IF(AND(W2869=V2869,F2870&gt;=V2870),V2870,IF(AND(W2869=V2869,F2870&lt;=V2870),U2870,””))))</f>
        <v/>
      </c>
      <c r="X2870" s="1" t="str">
        <f t="shared" si="616"/>
        <v/>
      </c>
    </row>
    <row r="2871" spans="1:24" ht="17.7">
      <c r="A2871" s="3"/>
      <c r="B2871" s="7"/>
      <c r="H2871" s="1" t="str">
        <f t="shared" si="619"/>
        <v/>
      </c>
      <c r="I2871" s="9" t="str">
        <f ca="1">IF(A2871="","",IF(ROW()&gt;$AA$16+1,AVERAGE(INDIRECT("H" &amp; ROW()-$AA$16+1):H2871),""))</f>
        <v/>
      </c>
      <c r="J2871" s="14" t="str">
        <f t="shared" ca="1" si="620"/>
        <v/>
      </c>
      <c r="K2871" s="14" t="str">
        <f t="shared" ca="1" si="621"/>
        <v/>
      </c>
      <c r="L2871" s="9" t="str">
        <f t="shared" ca="1" si="622"/>
        <v/>
      </c>
      <c r="M2871" s="9" t="str">
        <f t="shared" si="623"/>
        <v/>
      </c>
      <c r="N2871" s="9" t="str">
        <f t="shared" si="624"/>
        <v/>
      </c>
      <c r="O2871" s="9" t="str">
        <f t="shared" si="625"/>
        <v/>
      </c>
      <c r="P2871" s="9" t="str">
        <f t="shared" si="626"/>
        <v/>
      </c>
      <c r="Q2871" s="9" t="str">
        <f t="shared" si="627"/>
        <v/>
      </c>
      <c r="R2871" s="9" t="str">
        <f t="shared" si="628"/>
        <v/>
      </c>
      <c r="S2871" s="9" t="str">
        <f t="shared" si="629"/>
        <v/>
      </c>
      <c r="T2871" s="9" t="str">
        <f t="shared" si="629"/>
        <v/>
      </c>
      <c r="U2871" s="9" t="str">
        <f t="shared" si="617"/>
        <v/>
      </c>
      <c r="V2871" s="6" t="str">
        <f t="shared" si="618"/>
        <v/>
      </c>
      <c r="W2871" s="16" t="str">
        <f ca="1">IF(AND(W2870=U2870,F2871&lt;=U2871),U2871,IF(AND(W2870=U2870,F2871&gt;=U2871),V2871,IF(AND(W2870=V2870,F2871&gt;=V2871),V2871,IF(AND(W2870=V2870,F2871&lt;=V2871),U2871,””))))</f>
        <v/>
      </c>
      <c r="X2871" s="1" t="str">
        <f t="shared" si="616"/>
        <v/>
      </c>
    </row>
    <row r="2872" spans="1:24" ht="17.7">
      <c r="A2872" s="3"/>
      <c r="B2872" s="7"/>
      <c r="H2872" s="1" t="str">
        <f t="shared" si="619"/>
        <v/>
      </c>
      <c r="I2872" s="9" t="str">
        <f ca="1">IF(A2872="","",IF(ROW()&gt;$AA$16+1,AVERAGE(INDIRECT("H" &amp; ROW()-$AA$16+1):H2872),""))</f>
        <v/>
      </c>
      <c r="J2872" s="14" t="str">
        <f t="shared" ca="1" si="620"/>
        <v/>
      </c>
      <c r="K2872" s="14" t="str">
        <f t="shared" ca="1" si="621"/>
        <v/>
      </c>
      <c r="L2872" s="9" t="str">
        <f t="shared" ca="1" si="622"/>
        <v/>
      </c>
      <c r="M2872" s="9" t="str">
        <f t="shared" si="623"/>
        <v/>
      </c>
      <c r="N2872" s="9" t="str">
        <f t="shared" si="624"/>
        <v/>
      </c>
      <c r="O2872" s="9" t="str">
        <f t="shared" si="625"/>
        <v/>
      </c>
      <c r="P2872" s="9" t="str">
        <f t="shared" si="626"/>
        <v/>
      </c>
      <c r="Q2872" s="9" t="str">
        <f t="shared" si="627"/>
        <v/>
      </c>
      <c r="R2872" s="9" t="str">
        <f t="shared" si="628"/>
        <v/>
      </c>
      <c r="S2872" s="9" t="str">
        <f t="shared" si="629"/>
        <v/>
      </c>
      <c r="T2872" s="9" t="str">
        <f t="shared" si="629"/>
        <v/>
      </c>
      <c r="U2872" s="9" t="str">
        <f t="shared" si="617"/>
        <v/>
      </c>
      <c r="V2872" s="6" t="str">
        <f t="shared" si="618"/>
        <v/>
      </c>
      <c r="W2872" s="16" t="str">
        <f ca="1">IF(AND(W2871=U2871,F2872&lt;=U2872),U2872,IF(AND(W2871=U2871,F2872&gt;=U2872),V2872,IF(AND(W2871=V2871,F2872&gt;=V2872),V2872,IF(AND(W2871=V2871,F2872&lt;=V2872),U2872,””))))</f>
        <v/>
      </c>
      <c r="X2872" s="1" t="str">
        <f t="shared" si="616"/>
        <v/>
      </c>
    </row>
    <row r="2873" spans="1:24" ht="17.7">
      <c r="A2873" s="3"/>
      <c r="B2873" s="7"/>
      <c r="H2873" s="1" t="str">
        <f t="shared" si="619"/>
        <v/>
      </c>
      <c r="I2873" s="9" t="str">
        <f ca="1">IF(A2873="","",IF(ROW()&gt;$AA$16+1,AVERAGE(INDIRECT("H" &amp; ROW()-$AA$16+1):H2873),""))</f>
        <v/>
      </c>
      <c r="J2873" s="14" t="str">
        <f t="shared" ca="1" si="620"/>
        <v/>
      </c>
      <c r="K2873" s="14" t="str">
        <f t="shared" ca="1" si="621"/>
        <v/>
      </c>
      <c r="L2873" s="9" t="str">
        <f t="shared" ca="1" si="622"/>
        <v/>
      </c>
      <c r="M2873" s="9" t="str">
        <f t="shared" si="623"/>
        <v/>
      </c>
      <c r="N2873" s="9" t="str">
        <f t="shared" si="624"/>
        <v/>
      </c>
      <c r="O2873" s="9" t="str">
        <f t="shared" si="625"/>
        <v/>
      </c>
      <c r="P2873" s="9" t="str">
        <f t="shared" si="626"/>
        <v/>
      </c>
      <c r="Q2873" s="9" t="str">
        <f t="shared" si="627"/>
        <v/>
      </c>
      <c r="R2873" s="9" t="str">
        <f t="shared" si="628"/>
        <v/>
      </c>
      <c r="S2873" s="9" t="str">
        <f t="shared" si="629"/>
        <v/>
      </c>
      <c r="T2873" s="9" t="str">
        <f t="shared" si="629"/>
        <v/>
      </c>
      <c r="U2873" s="9" t="str">
        <f t="shared" si="617"/>
        <v/>
      </c>
      <c r="V2873" s="6" t="str">
        <f t="shared" si="618"/>
        <v/>
      </c>
      <c r="W2873" s="16" t="str">
        <f ca="1">IF(AND(W2872=U2872,F2873&lt;=U2873),U2873,IF(AND(W2872=U2872,F2873&gt;=U2873),V2873,IF(AND(W2872=V2872,F2873&gt;=V2873),V2873,IF(AND(W2872=V2872,F2873&lt;=V2873),U2873,””))))</f>
        <v/>
      </c>
      <c r="X2873" s="1" t="str">
        <f t="shared" si="616"/>
        <v/>
      </c>
    </row>
    <row r="2874" spans="1:24" ht="17.7">
      <c r="A2874" s="3"/>
      <c r="B2874" s="7"/>
      <c r="H2874" s="1" t="str">
        <f t="shared" si="619"/>
        <v/>
      </c>
      <c r="I2874" s="9" t="str">
        <f ca="1">IF(A2874="","",IF(ROW()&gt;$AA$16+1,AVERAGE(INDIRECT("H" &amp; ROW()-$AA$16+1):H2874),""))</f>
        <v/>
      </c>
      <c r="J2874" s="14" t="str">
        <f t="shared" ca="1" si="620"/>
        <v/>
      </c>
      <c r="K2874" s="14" t="str">
        <f t="shared" ca="1" si="621"/>
        <v/>
      </c>
      <c r="L2874" s="9" t="str">
        <f t="shared" ca="1" si="622"/>
        <v/>
      </c>
      <c r="M2874" s="9" t="str">
        <f t="shared" si="623"/>
        <v/>
      </c>
      <c r="N2874" s="9" t="str">
        <f t="shared" si="624"/>
        <v/>
      </c>
      <c r="O2874" s="9" t="str">
        <f t="shared" si="625"/>
        <v/>
      </c>
      <c r="P2874" s="9" t="str">
        <f t="shared" si="626"/>
        <v/>
      </c>
      <c r="Q2874" s="9" t="str">
        <f t="shared" si="627"/>
        <v/>
      </c>
      <c r="R2874" s="9" t="str">
        <f t="shared" si="628"/>
        <v/>
      </c>
      <c r="S2874" s="9" t="str">
        <f t="shared" si="629"/>
        <v/>
      </c>
      <c r="T2874" s="9" t="str">
        <f t="shared" si="629"/>
        <v/>
      </c>
      <c r="U2874" s="9" t="str">
        <f t="shared" si="617"/>
        <v/>
      </c>
      <c r="V2874" s="6" t="str">
        <f t="shared" si="618"/>
        <v/>
      </c>
      <c r="W2874" s="16" t="str">
        <f ca="1">IF(AND(W2873=U2873,F2874&lt;=U2874),U2874,IF(AND(W2873=U2873,F2874&gt;=U2874),V2874,IF(AND(W2873=V2873,F2874&gt;=V2874),V2874,IF(AND(W2873=V2873,F2874&lt;=V2874),U2874,””))))</f>
        <v/>
      </c>
      <c r="X2874" s="1" t="str">
        <f t="shared" si="616"/>
        <v/>
      </c>
    </row>
    <row r="2875" spans="1:24" ht="17.7">
      <c r="A2875" s="3"/>
      <c r="B2875" s="7"/>
      <c r="H2875" s="1" t="str">
        <f t="shared" si="619"/>
        <v/>
      </c>
      <c r="I2875" s="9" t="str">
        <f ca="1">IF(A2875="","",IF(ROW()&gt;$AA$16+1,AVERAGE(INDIRECT("H" &amp; ROW()-$AA$16+1):H2875),""))</f>
        <v/>
      </c>
      <c r="J2875" s="14" t="str">
        <f t="shared" ca="1" si="620"/>
        <v/>
      </c>
      <c r="K2875" s="14" t="str">
        <f t="shared" ca="1" si="621"/>
        <v/>
      </c>
      <c r="L2875" s="9" t="str">
        <f t="shared" ca="1" si="622"/>
        <v/>
      </c>
      <c r="M2875" s="9" t="str">
        <f t="shared" si="623"/>
        <v/>
      </c>
      <c r="N2875" s="9" t="str">
        <f t="shared" si="624"/>
        <v/>
      </c>
      <c r="O2875" s="9" t="str">
        <f t="shared" si="625"/>
        <v/>
      </c>
      <c r="P2875" s="9" t="str">
        <f t="shared" si="626"/>
        <v/>
      </c>
      <c r="Q2875" s="9" t="str">
        <f t="shared" si="627"/>
        <v/>
      </c>
      <c r="R2875" s="9" t="str">
        <f t="shared" si="628"/>
        <v/>
      </c>
      <c r="S2875" s="9" t="str">
        <f t="shared" si="629"/>
        <v/>
      </c>
      <c r="T2875" s="9" t="str">
        <f t="shared" si="629"/>
        <v/>
      </c>
      <c r="U2875" s="9" t="str">
        <f t="shared" si="617"/>
        <v/>
      </c>
      <c r="V2875" s="6" t="str">
        <f t="shared" si="618"/>
        <v/>
      </c>
      <c r="W2875" s="16" t="str">
        <f ca="1">IF(AND(W2874=U2874,F2875&lt;=U2875),U2875,IF(AND(W2874=U2874,F2875&gt;=U2875),V2875,IF(AND(W2874=V2874,F2875&gt;=V2875),V2875,IF(AND(W2874=V2874,F2875&lt;=V2875),U2875,””))))</f>
        <v/>
      </c>
      <c r="X2875" s="1" t="str">
        <f t="shared" si="616"/>
        <v/>
      </c>
    </row>
    <row r="2876" spans="1:24" ht="17.7">
      <c r="A2876" s="3"/>
      <c r="B2876" s="7"/>
      <c r="H2876" s="1" t="str">
        <f t="shared" si="619"/>
        <v/>
      </c>
      <c r="I2876" s="9" t="str">
        <f ca="1">IF(A2876="","",IF(ROW()&gt;$AA$16+1,AVERAGE(INDIRECT("H" &amp; ROW()-$AA$16+1):H2876),""))</f>
        <v/>
      </c>
      <c r="J2876" s="14" t="str">
        <f t="shared" ca="1" si="620"/>
        <v/>
      </c>
      <c r="K2876" s="14" t="str">
        <f t="shared" ca="1" si="621"/>
        <v/>
      </c>
      <c r="L2876" s="9" t="str">
        <f t="shared" ca="1" si="622"/>
        <v/>
      </c>
      <c r="M2876" s="9" t="str">
        <f t="shared" si="623"/>
        <v/>
      </c>
      <c r="N2876" s="9" t="str">
        <f t="shared" si="624"/>
        <v/>
      </c>
      <c r="O2876" s="9" t="str">
        <f t="shared" si="625"/>
        <v/>
      </c>
      <c r="P2876" s="9" t="str">
        <f t="shared" si="626"/>
        <v/>
      </c>
      <c r="Q2876" s="9" t="str">
        <f t="shared" si="627"/>
        <v/>
      </c>
      <c r="R2876" s="9" t="str">
        <f t="shared" si="628"/>
        <v/>
      </c>
      <c r="S2876" s="9" t="str">
        <f t="shared" si="629"/>
        <v/>
      </c>
      <c r="T2876" s="9" t="str">
        <f t="shared" si="629"/>
        <v/>
      </c>
      <c r="U2876" s="9" t="str">
        <f t="shared" si="617"/>
        <v/>
      </c>
      <c r="V2876" s="6" t="str">
        <f t="shared" si="618"/>
        <v/>
      </c>
      <c r="W2876" s="16" t="str">
        <f ca="1">IF(AND(W2875=U2875,F2876&lt;=U2876),U2876,IF(AND(W2875=U2875,F2876&gt;=U2876),V2876,IF(AND(W2875=V2875,F2876&gt;=V2876),V2876,IF(AND(W2875=V2875,F2876&lt;=V2876),U2876,””))))</f>
        <v/>
      </c>
      <c r="X2876" s="1" t="str">
        <f t="shared" si="616"/>
        <v/>
      </c>
    </row>
    <row r="2877" spans="1:24" ht="17.7">
      <c r="A2877" s="3"/>
      <c r="B2877" s="7"/>
      <c r="H2877" s="1" t="str">
        <f t="shared" si="619"/>
        <v/>
      </c>
      <c r="I2877" s="9" t="str">
        <f ca="1">IF(A2877="","",IF(ROW()&gt;$AA$16+1,AVERAGE(INDIRECT("H" &amp; ROW()-$AA$16+1):H2877),""))</f>
        <v/>
      </c>
      <c r="J2877" s="14" t="str">
        <f t="shared" ca="1" si="620"/>
        <v/>
      </c>
      <c r="K2877" s="14" t="str">
        <f t="shared" ca="1" si="621"/>
        <v/>
      </c>
      <c r="L2877" s="9" t="str">
        <f t="shared" ca="1" si="622"/>
        <v/>
      </c>
      <c r="M2877" s="9" t="str">
        <f t="shared" si="623"/>
        <v/>
      </c>
      <c r="N2877" s="9" t="str">
        <f t="shared" si="624"/>
        <v/>
      </c>
      <c r="O2877" s="9" t="str">
        <f t="shared" si="625"/>
        <v/>
      </c>
      <c r="P2877" s="9" t="str">
        <f t="shared" si="626"/>
        <v/>
      </c>
      <c r="Q2877" s="9" t="str">
        <f t="shared" si="627"/>
        <v/>
      </c>
      <c r="R2877" s="9" t="str">
        <f t="shared" si="628"/>
        <v/>
      </c>
      <c r="S2877" s="9" t="str">
        <f t="shared" si="629"/>
        <v/>
      </c>
      <c r="T2877" s="9" t="str">
        <f t="shared" si="629"/>
        <v/>
      </c>
      <c r="U2877" s="9" t="str">
        <f t="shared" si="617"/>
        <v/>
      </c>
      <c r="V2877" s="6" t="str">
        <f t="shared" si="618"/>
        <v/>
      </c>
      <c r="W2877" s="16" t="str">
        <f ca="1">IF(AND(W2876=U2876,F2877&lt;=U2877),U2877,IF(AND(W2876=U2876,F2877&gt;=U2877),V2877,IF(AND(W2876=V2876,F2877&gt;=V2877),V2877,IF(AND(W2876=V2876,F2877&lt;=V2877),U2877,””))))</f>
        <v/>
      </c>
      <c r="X2877" s="1" t="str">
        <f t="shared" si="616"/>
        <v/>
      </c>
    </row>
    <row r="2878" spans="1:24" ht="17.7">
      <c r="A2878" s="3"/>
      <c r="B2878" s="7"/>
      <c r="H2878" s="1" t="str">
        <f t="shared" si="619"/>
        <v/>
      </c>
      <c r="I2878" s="9" t="str">
        <f ca="1">IF(A2878="","",IF(ROW()&gt;$AA$16+1,AVERAGE(INDIRECT("H" &amp; ROW()-$AA$16+1):H2878),""))</f>
        <v/>
      </c>
      <c r="J2878" s="14" t="str">
        <f t="shared" ca="1" si="620"/>
        <v/>
      </c>
      <c r="K2878" s="14" t="str">
        <f t="shared" ca="1" si="621"/>
        <v/>
      </c>
      <c r="L2878" s="9" t="str">
        <f t="shared" ca="1" si="622"/>
        <v/>
      </c>
      <c r="M2878" s="9" t="str">
        <f t="shared" si="623"/>
        <v/>
      </c>
      <c r="N2878" s="9" t="str">
        <f t="shared" si="624"/>
        <v/>
      </c>
      <c r="O2878" s="9" t="str">
        <f t="shared" si="625"/>
        <v/>
      </c>
      <c r="P2878" s="9" t="str">
        <f t="shared" si="626"/>
        <v/>
      </c>
      <c r="Q2878" s="9" t="str">
        <f t="shared" si="627"/>
        <v/>
      </c>
      <c r="R2878" s="9" t="str">
        <f t="shared" si="628"/>
        <v/>
      </c>
      <c r="S2878" s="9" t="str">
        <f t="shared" si="629"/>
        <v/>
      </c>
      <c r="T2878" s="9" t="str">
        <f t="shared" si="629"/>
        <v/>
      </c>
      <c r="U2878" s="9" t="str">
        <f t="shared" si="617"/>
        <v/>
      </c>
      <c r="V2878" s="6" t="str">
        <f t="shared" si="618"/>
        <v/>
      </c>
      <c r="W2878" s="16" t="str">
        <f ca="1">IF(AND(W2877=U2877,F2878&lt;=U2878),U2878,IF(AND(W2877=U2877,F2878&gt;=U2878),V2878,IF(AND(W2877=V2877,F2878&gt;=V2878),V2878,IF(AND(W2877=V2877,F2878&lt;=V2878),U2878,””))))</f>
        <v/>
      </c>
      <c r="X2878" s="1" t="str">
        <f t="shared" si="616"/>
        <v/>
      </c>
    </row>
    <row r="2879" spans="1:24" ht="17.7">
      <c r="A2879" s="3"/>
      <c r="B2879" s="7"/>
      <c r="H2879" s="1" t="str">
        <f t="shared" si="619"/>
        <v/>
      </c>
      <c r="I2879" s="9" t="str">
        <f ca="1">IF(A2879="","",IF(ROW()&gt;$AA$16+1,AVERAGE(INDIRECT("H" &amp; ROW()-$AA$16+1):H2879),""))</f>
        <v/>
      </c>
      <c r="J2879" s="14" t="str">
        <f t="shared" ca="1" si="620"/>
        <v/>
      </c>
      <c r="K2879" s="14" t="str">
        <f t="shared" ca="1" si="621"/>
        <v/>
      </c>
      <c r="L2879" s="9" t="str">
        <f t="shared" ca="1" si="622"/>
        <v/>
      </c>
      <c r="M2879" s="9" t="str">
        <f t="shared" si="623"/>
        <v/>
      </c>
      <c r="N2879" s="9" t="str">
        <f t="shared" si="624"/>
        <v/>
      </c>
      <c r="O2879" s="9" t="str">
        <f t="shared" si="625"/>
        <v/>
      </c>
      <c r="P2879" s="9" t="str">
        <f t="shared" si="626"/>
        <v/>
      </c>
      <c r="Q2879" s="9" t="str">
        <f t="shared" si="627"/>
        <v/>
      </c>
      <c r="R2879" s="9" t="str">
        <f t="shared" si="628"/>
        <v/>
      </c>
      <c r="S2879" s="9" t="str">
        <f t="shared" si="629"/>
        <v/>
      </c>
      <c r="T2879" s="9" t="str">
        <f t="shared" si="629"/>
        <v/>
      </c>
      <c r="U2879" s="9" t="str">
        <f t="shared" si="617"/>
        <v/>
      </c>
      <c r="V2879" s="6" t="str">
        <f t="shared" si="618"/>
        <v/>
      </c>
      <c r="W2879" s="16" t="str">
        <f ca="1">IF(AND(W2878=U2878,F2879&lt;=U2879),U2879,IF(AND(W2878=U2878,F2879&gt;=U2879),V2879,IF(AND(W2878=V2878,F2879&gt;=V2879),V2879,IF(AND(W2878=V2878,F2879&lt;=V2879),U2879,””))))</f>
        <v/>
      </c>
      <c r="X2879" s="1" t="str">
        <f t="shared" si="616"/>
        <v/>
      </c>
    </row>
    <row r="2880" spans="1:24" ht="17.7">
      <c r="A2880" s="3"/>
      <c r="B2880" s="7"/>
      <c r="H2880" s="1" t="str">
        <f t="shared" si="619"/>
        <v/>
      </c>
      <c r="I2880" s="9" t="str">
        <f ca="1">IF(A2880="","",IF(ROW()&gt;$AA$16+1,AVERAGE(INDIRECT("H" &amp; ROW()-$AA$16+1):H2880),""))</f>
        <v/>
      </c>
      <c r="J2880" s="14" t="str">
        <f t="shared" ca="1" si="620"/>
        <v/>
      </c>
      <c r="K2880" s="14" t="str">
        <f t="shared" ca="1" si="621"/>
        <v/>
      </c>
      <c r="L2880" s="9" t="str">
        <f t="shared" ca="1" si="622"/>
        <v/>
      </c>
      <c r="M2880" s="9" t="str">
        <f t="shared" si="623"/>
        <v/>
      </c>
      <c r="N2880" s="9" t="str">
        <f t="shared" si="624"/>
        <v/>
      </c>
      <c r="O2880" s="9" t="str">
        <f t="shared" si="625"/>
        <v/>
      </c>
      <c r="P2880" s="9" t="str">
        <f t="shared" si="626"/>
        <v/>
      </c>
      <c r="Q2880" s="9" t="str">
        <f t="shared" si="627"/>
        <v/>
      </c>
      <c r="R2880" s="9" t="str">
        <f t="shared" si="628"/>
        <v/>
      </c>
      <c r="S2880" s="9" t="str">
        <f t="shared" si="629"/>
        <v/>
      </c>
      <c r="T2880" s="9" t="str">
        <f t="shared" si="629"/>
        <v/>
      </c>
      <c r="U2880" s="9" t="str">
        <f t="shared" si="617"/>
        <v/>
      </c>
      <c r="V2880" s="6" t="str">
        <f t="shared" si="618"/>
        <v/>
      </c>
      <c r="W2880" s="16" t="str">
        <f ca="1">IF(AND(W2879=U2879,F2880&lt;=U2880),U2880,IF(AND(W2879=U2879,F2880&gt;=U2880),V2880,IF(AND(W2879=V2879,F2880&gt;=V2880),V2880,IF(AND(W2879=V2879,F2880&lt;=V2880),U2880,””))))</f>
        <v/>
      </c>
      <c r="X2880" s="1" t="str">
        <f t="shared" si="616"/>
        <v/>
      </c>
    </row>
    <row r="2881" spans="1:24" ht="17.7">
      <c r="A2881" s="3"/>
      <c r="B2881" s="7"/>
      <c r="H2881" s="1" t="str">
        <f t="shared" si="619"/>
        <v/>
      </c>
      <c r="I2881" s="9" t="str">
        <f ca="1">IF(A2881="","",IF(ROW()&gt;$AA$16+1,AVERAGE(INDIRECT("H" &amp; ROW()-$AA$16+1):H2881),""))</f>
        <v/>
      </c>
      <c r="J2881" s="14" t="str">
        <f t="shared" ca="1" si="620"/>
        <v/>
      </c>
      <c r="K2881" s="14" t="str">
        <f t="shared" ca="1" si="621"/>
        <v/>
      </c>
      <c r="L2881" s="9" t="str">
        <f t="shared" ca="1" si="622"/>
        <v/>
      </c>
      <c r="M2881" s="9" t="str">
        <f t="shared" si="623"/>
        <v/>
      </c>
      <c r="N2881" s="9" t="str">
        <f t="shared" si="624"/>
        <v/>
      </c>
      <c r="O2881" s="9" t="str">
        <f t="shared" si="625"/>
        <v/>
      </c>
      <c r="P2881" s="9" t="str">
        <f t="shared" si="626"/>
        <v/>
      </c>
      <c r="Q2881" s="9" t="str">
        <f t="shared" si="627"/>
        <v/>
      </c>
      <c r="R2881" s="9" t="str">
        <f t="shared" si="628"/>
        <v/>
      </c>
      <c r="S2881" s="9" t="str">
        <f t="shared" si="629"/>
        <v/>
      </c>
      <c r="T2881" s="9" t="str">
        <f t="shared" si="629"/>
        <v/>
      </c>
      <c r="U2881" s="9" t="str">
        <f t="shared" si="617"/>
        <v/>
      </c>
      <c r="V2881" s="6" t="str">
        <f t="shared" si="618"/>
        <v/>
      </c>
      <c r="W2881" s="16" t="str">
        <f ca="1">IF(AND(W2880=U2880,F2881&lt;=U2881),U2881,IF(AND(W2880=U2880,F2881&gt;=U2881),V2881,IF(AND(W2880=V2880,F2881&gt;=V2881),V2881,IF(AND(W2880=V2880,F2881&lt;=V2881),U2881,””))))</f>
        <v/>
      </c>
      <c r="X2881" s="1" t="str">
        <f t="shared" si="616"/>
        <v/>
      </c>
    </row>
    <row r="2882" spans="1:24" ht="17.7">
      <c r="A2882" s="3"/>
      <c r="B2882" s="7"/>
      <c r="H2882" s="1" t="str">
        <f t="shared" si="619"/>
        <v/>
      </c>
      <c r="I2882" s="9" t="str">
        <f ca="1">IF(A2882="","",IF(ROW()&gt;$AA$16+1,AVERAGE(INDIRECT("H" &amp; ROW()-$AA$16+1):H2882),""))</f>
        <v/>
      </c>
      <c r="J2882" s="14" t="str">
        <f t="shared" ca="1" si="620"/>
        <v/>
      </c>
      <c r="K2882" s="14" t="str">
        <f t="shared" ca="1" si="621"/>
        <v/>
      </c>
      <c r="L2882" s="9" t="str">
        <f t="shared" ca="1" si="622"/>
        <v/>
      </c>
      <c r="M2882" s="9" t="str">
        <f t="shared" si="623"/>
        <v/>
      </c>
      <c r="N2882" s="9" t="str">
        <f t="shared" si="624"/>
        <v/>
      </c>
      <c r="O2882" s="9" t="str">
        <f t="shared" si="625"/>
        <v/>
      </c>
      <c r="P2882" s="9" t="str">
        <f t="shared" si="626"/>
        <v/>
      </c>
      <c r="Q2882" s="9" t="str">
        <f t="shared" si="627"/>
        <v/>
      </c>
      <c r="R2882" s="9" t="str">
        <f t="shared" si="628"/>
        <v/>
      </c>
      <c r="S2882" s="9" t="str">
        <f t="shared" si="629"/>
        <v/>
      </c>
      <c r="T2882" s="9" t="str">
        <f t="shared" si="629"/>
        <v/>
      </c>
      <c r="U2882" s="9" t="str">
        <f t="shared" si="617"/>
        <v/>
      </c>
      <c r="V2882" s="6" t="str">
        <f t="shared" si="618"/>
        <v/>
      </c>
      <c r="W2882" s="16" t="str">
        <f ca="1">IF(AND(W2881=U2881,F2882&lt;=U2882),U2882,IF(AND(W2881=U2881,F2882&gt;=U2882),V2882,IF(AND(W2881=V2881,F2882&gt;=V2882),V2882,IF(AND(W2881=V2881,F2882&lt;=V2882),U2882,””))))</f>
        <v/>
      </c>
      <c r="X2882" s="1" t="str">
        <f t="shared" ref="X2882:X2945" si="630">IF(A2882="","",IF(ROW()&gt;$AA$16+1,IF(F2882&lt;W2882,"SELL","BUY"),""))</f>
        <v/>
      </c>
    </row>
    <row r="2883" spans="1:24" ht="17.7">
      <c r="A2883" s="3"/>
      <c r="B2883" s="7"/>
      <c r="H2883" s="1" t="str">
        <f t="shared" si="619"/>
        <v/>
      </c>
      <c r="I2883" s="9" t="str">
        <f ca="1">IF(A2883="","",IF(ROW()&gt;$AA$16+1,AVERAGE(INDIRECT("H" &amp; ROW()-$AA$16+1):H2883),""))</f>
        <v/>
      </c>
      <c r="J2883" s="14" t="str">
        <f t="shared" ca="1" si="620"/>
        <v/>
      </c>
      <c r="K2883" s="14" t="str">
        <f t="shared" ca="1" si="621"/>
        <v/>
      </c>
      <c r="L2883" s="9" t="str">
        <f t="shared" ca="1" si="622"/>
        <v/>
      </c>
      <c r="M2883" s="9" t="str">
        <f t="shared" si="623"/>
        <v/>
      </c>
      <c r="N2883" s="9" t="str">
        <f t="shared" si="624"/>
        <v/>
      </c>
      <c r="O2883" s="9" t="str">
        <f t="shared" si="625"/>
        <v/>
      </c>
      <c r="P2883" s="9" t="str">
        <f t="shared" si="626"/>
        <v/>
      </c>
      <c r="Q2883" s="9" t="str">
        <f t="shared" si="627"/>
        <v/>
      </c>
      <c r="R2883" s="9" t="str">
        <f t="shared" si="628"/>
        <v/>
      </c>
      <c r="S2883" s="9" t="str">
        <f t="shared" si="629"/>
        <v/>
      </c>
      <c r="T2883" s="9" t="str">
        <f t="shared" si="629"/>
        <v/>
      </c>
      <c r="U2883" s="9" t="str">
        <f t="shared" ref="U2883:U2946" si="631">IF(A2883="","",IF(ROW()&gt;$AA$16+1,IF(OR(S2883&lt;U2882,F2882&gt;U2882),S2883,U2882),""))</f>
        <v/>
      </c>
      <c r="V2883" s="6" t="str">
        <f t="shared" ref="V2883:V2946" si="632">IF(A2883="","",IF(ROW()&gt;$AA$16+1,IF(OR(T2883&gt;V2882,F2882&lt;V2882),T2883,V2882),""))</f>
        <v/>
      </c>
      <c r="W2883" s="16" t="str">
        <f ca="1">IF(AND(W2882=U2882,F2883&lt;=U2883),U2883,IF(AND(W2882=U2882,F2883&gt;=U2883),V2883,IF(AND(W2882=V2882,F2883&gt;=V2883),V2883,IF(AND(W2882=V2882,F2883&lt;=V2883),U2883,””))))</f>
        <v/>
      </c>
      <c r="X2883" s="1" t="str">
        <f t="shared" si="630"/>
        <v/>
      </c>
    </row>
    <row r="2884" spans="1:24" ht="17.7">
      <c r="A2884" s="3"/>
      <c r="B2884" s="7"/>
      <c r="H2884" s="1" t="str">
        <f t="shared" ref="H2884:H2947" si="633">IF(A2884="","",MAX(D2884-E2884,ABS(D2884-F2883),ABS(E2884-F2883)))</f>
        <v/>
      </c>
      <c r="I2884" s="9" t="str">
        <f ca="1">IF(A2884="","",IF(ROW()&gt;$AA$16+1,AVERAGE(INDIRECT("H" &amp; ROW()-$AA$16+1):H2884),""))</f>
        <v/>
      </c>
      <c r="J2884" s="14" t="str">
        <f t="shared" ref="J2884:J2947" ca="1" si="634">IF(A2884="","",IF(ROW(H2884)&lt;2+$AA$16,"",IF(ROW(H2884)=2+$AA$16,AVERAGE(OFFSET(H2884,1-$AA$16,0,$AA$16,1)),2/($AA$16+1)*H2884+(1-2/($AA$16+1))*J2883)))</f>
        <v/>
      </c>
      <c r="K2884" s="14" t="str">
        <f t="shared" ref="K2884:K2947" ca="1" si="635">IF(A2884="","",IF(ROW(H2884)&lt;2+$AA$16,"",IF(ROW(H2884)=2+$AA$16,AVERAGE(OFFSET(H2884,1-$AA$16,0,$AA$16,1)),1/$AA$16*H2884+(1-1/$AA$16)*K2883)))</f>
        <v/>
      </c>
      <c r="L2884" s="9" t="str">
        <f t="shared" ref="L2884:L2947" ca="1" si="636">IF($AA$19="ATR (SMA)",I2884,IF($AA$19="ATR (EMA)",J2884,K2884))</f>
        <v/>
      </c>
      <c r="M2884" s="9" t="str">
        <f t="shared" ref="M2884:M2947" si="637">IF(A2884="","",IF(ROW()&gt;$AA$16+1,F2884 + (L2884*$AA$17),""))</f>
        <v/>
      </c>
      <c r="N2884" s="9" t="str">
        <f t="shared" ref="N2884:N2947" si="638">IF(A2884="","",IF(ROW()&gt;$AA$16+1,F2884 - (L2884*$AA$17),""))</f>
        <v/>
      </c>
      <c r="O2884" s="9" t="str">
        <f t="shared" ref="O2884:O2947" si="639">IF(A2884="","",IF(ROW()&gt;$AA$16+1,E2884 + (L2884*$AA$17),""))</f>
        <v/>
      </c>
      <c r="P2884" s="9" t="str">
        <f t="shared" ref="P2884:P2947" si="640">IF(A2884="","",IF(ROW()&gt;$AA$16+1,D2884 - (L2884*$AA$17),""))</f>
        <v/>
      </c>
      <c r="Q2884" s="9" t="str">
        <f t="shared" ref="Q2884:Q2947" si="641">IF(A2884="","",IF(ROW()&gt;$AA$16+1,((D2884+E2884)/2) + (L2884*$AA$17),""))</f>
        <v/>
      </c>
      <c r="R2884" s="9" t="str">
        <f t="shared" ref="R2884:R2947" si="642">IF(A2884="","",IF(ROW()&gt;$AA$16+1,((D2884+E2884)/2) - (L2884*$AA$17),""))</f>
        <v/>
      </c>
      <c r="S2884" s="9" t="str">
        <f t="shared" ref="S2884:T2947" si="643">IF($AA$18="ATR SL(CLOSE)",M2884,IF($AA$18="ATR SL(HIGH/LOW)",O2884,Q2884))</f>
        <v/>
      </c>
      <c r="T2884" s="9" t="str">
        <f t="shared" si="643"/>
        <v/>
      </c>
      <c r="U2884" s="9" t="str">
        <f t="shared" si="631"/>
        <v/>
      </c>
      <c r="V2884" s="6" t="str">
        <f t="shared" si="632"/>
        <v/>
      </c>
      <c r="W2884" s="16" t="str">
        <f ca="1">IF(AND(W2883=U2883,F2884&lt;=U2884),U2884,IF(AND(W2883=U2883,F2884&gt;=U2884),V2884,IF(AND(W2883=V2883,F2884&gt;=V2884),V2884,IF(AND(W2883=V2883,F2884&lt;=V2884),U2884,””))))</f>
        <v/>
      </c>
      <c r="X2884" s="1" t="str">
        <f t="shared" si="630"/>
        <v/>
      </c>
    </row>
    <row r="2885" spans="1:24" ht="17.7">
      <c r="A2885" s="3"/>
      <c r="B2885" s="7"/>
      <c r="H2885" s="1" t="str">
        <f t="shared" si="633"/>
        <v/>
      </c>
      <c r="I2885" s="9" t="str">
        <f ca="1">IF(A2885="","",IF(ROW()&gt;$AA$16+1,AVERAGE(INDIRECT("H" &amp; ROW()-$AA$16+1):H2885),""))</f>
        <v/>
      </c>
      <c r="J2885" s="14" t="str">
        <f t="shared" ca="1" si="634"/>
        <v/>
      </c>
      <c r="K2885" s="14" t="str">
        <f t="shared" ca="1" si="635"/>
        <v/>
      </c>
      <c r="L2885" s="9" t="str">
        <f t="shared" ca="1" si="636"/>
        <v/>
      </c>
      <c r="M2885" s="9" t="str">
        <f t="shared" si="637"/>
        <v/>
      </c>
      <c r="N2885" s="9" t="str">
        <f t="shared" si="638"/>
        <v/>
      </c>
      <c r="O2885" s="9" t="str">
        <f t="shared" si="639"/>
        <v/>
      </c>
      <c r="P2885" s="9" t="str">
        <f t="shared" si="640"/>
        <v/>
      </c>
      <c r="Q2885" s="9" t="str">
        <f t="shared" si="641"/>
        <v/>
      </c>
      <c r="R2885" s="9" t="str">
        <f t="shared" si="642"/>
        <v/>
      </c>
      <c r="S2885" s="9" t="str">
        <f t="shared" si="643"/>
        <v/>
      </c>
      <c r="T2885" s="9" t="str">
        <f t="shared" si="643"/>
        <v/>
      </c>
      <c r="U2885" s="9" t="str">
        <f t="shared" si="631"/>
        <v/>
      </c>
      <c r="V2885" s="6" t="str">
        <f t="shared" si="632"/>
        <v/>
      </c>
      <c r="W2885" s="16" t="str">
        <f ca="1">IF(AND(W2884=U2884,F2885&lt;=U2885),U2885,IF(AND(W2884=U2884,F2885&gt;=U2885),V2885,IF(AND(W2884=V2884,F2885&gt;=V2885),V2885,IF(AND(W2884=V2884,F2885&lt;=V2885),U2885,””))))</f>
        <v/>
      </c>
      <c r="X2885" s="1" t="str">
        <f t="shared" si="630"/>
        <v/>
      </c>
    </row>
    <row r="2886" spans="1:24" ht="17.7">
      <c r="A2886" s="3"/>
      <c r="B2886" s="7"/>
      <c r="H2886" s="1" t="str">
        <f t="shared" si="633"/>
        <v/>
      </c>
      <c r="I2886" s="9" t="str">
        <f ca="1">IF(A2886="","",IF(ROW()&gt;$AA$16+1,AVERAGE(INDIRECT("H" &amp; ROW()-$AA$16+1):H2886),""))</f>
        <v/>
      </c>
      <c r="J2886" s="14" t="str">
        <f t="shared" ca="1" si="634"/>
        <v/>
      </c>
      <c r="K2886" s="14" t="str">
        <f t="shared" ca="1" si="635"/>
        <v/>
      </c>
      <c r="L2886" s="9" t="str">
        <f t="shared" ca="1" si="636"/>
        <v/>
      </c>
      <c r="M2886" s="9" t="str">
        <f t="shared" si="637"/>
        <v/>
      </c>
      <c r="N2886" s="9" t="str">
        <f t="shared" si="638"/>
        <v/>
      </c>
      <c r="O2886" s="9" t="str">
        <f t="shared" si="639"/>
        <v/>
      </c>
      <c r="P2886" s="9" t="str">
        <f t="shared" si="640"/>
        <v/>
      </c>
      <c r="Q2886" s="9" t="str">
        <f t="shared" si="641"/>
        <v/>
      </c>
      <c r="R2886" s="9" t="str">
        <f t="shared" si="642"/>
        <v/>
      </c>
      <c r="S2886" s="9" t="str">
        <f t="shared" si="643"/>
        <v/>
      </c>
      <c r="T2886" s="9" t="str">
        <f t="shared" si="643"/>
        <v/>
      </c>
      <c r="U2886" s="9" t="str">
        <f t="shared" si="631"/>
        <v/>
      </c>
      <c r="V2886" s="6" t="str">
        <f t="shared" si="632"/>
        <v/>
      </c>
      <c r="W2886" s="16" t="str">
        <f ca="1">IF(AND(W2885=U2885,F2886&lt;=U2886),U2886,IF(AND(W2885=U2885,F2886&gt;=U2886),V2886,IF(AND(W2885=V2885,F2886&gt;=V2886),V2886,IF(AND(W2885=V2885,F2886&lt;=V2886),U2886,””))))</f>
        <v/>
      </c>
      <c r="X2886" s="1" t="str">
        <f t="shared" si="630"/>
        <v/>
      </c>
    </row>
    <row r="2887" spans="1:24" ht="17.7">
      <c r="A2887" s="3"/>
      <c r="B2887" s="7"/>
      <c r="H2887" s="1" t="str">
        <f t="shared" si="633"/>
        <v/>
      </c>
      <c r="I2887" s="9" t="str">
        <f ca="1">IF(A2887="","",IF(ROW()&gt;$AA$16+1,AVERAGE(INDIRECT("H" &amp; ROW()-$AA$16+1):H2887),""))</f>
        <v/>
      </c>
      <c r="J2887" s="14" t="str">
        <f t="shared" ca="1" si="634"/>
        <v/>
      </c>
      <c r="K2887" s="14" t="str">
        <f t="shared" ca="1" si="635"/>
        <v/>
      </c>
      <c r="L2887" s="9" t="str">
        <f t="shared" ca="1" si="636"/>
        <v/>
      </c>
      <c r="M2887" s="9" t="str">
        <f t="shared" si="637"/>
        <v/>
      </c>
      <c r="N2887" s="9" t="str">
        <f t="shared" si="638"/>
        <v/>
      </c>
      <c r="O2887" s="9" t="str">
        <f t="shared" si="639"/>
        <v/>
      </c>
      <c r="P2887" s="9" t="str">
        <f t="shared" si="640"/>
        <v/>
      </c>
      <c r="Q2887" s="9" t="str">
        <f t="shared" si="641"/>
        <v/>
      </c>
      <c r="R2887" s="9" t="str">
        <f t="shared" si="642"/>
        <v/>
      </c>
      <c r="S2887" s="9" t="str">
        <f t="shared" si="643"/>
        <v/>
      </c>
      <c r="T2887" s="9" t="str">
        <f t="shared" si="643"/>
        <v/>
      </c>
      <c r="U2887" s="9" t="str">
        <f t="shared" si="631"/>
        <v/>
      </c>
      <c r="V2887" s="6" t="str">
        <f t="shared" si="632"/>
        <v/>
      </c>
      <c r="W2887" s="16" t="str">
        <f ca="1">IF(AND(W2886=U2886,F2887&lt;=U2887),U2887,IF(AND(W2886=U2886,F2887&gt;=U2887),V2887,IF(AND(W2886=V2886,F2887&gt;=V2887),V2887,IF(AND(W2886=V2886,F2887&lt;=V2887),U2887,””))))</f>
        <v/>
      </c>
      <c r="X2887" s="1" t="str">
        <f t="shared" si="630"/>
        <v/>
      </c>
    </row>
    <row r="2888" spans="1:24" ht="17.7">
      <c r="A2888" s="3"/>
      <c r="B2888" s="7"/>
      <c r="H2888" s="1" t="str">
        <f t="shared" si="633"/>
        <v/>
      </c>
      <c r="I2888" s="9" t="str">
        <f ca="1">IF(A2888="","",IF(ROW()&gt;$AA$16+1,AVERAGE(INDIRECT("H" &amp; ROW()-$AA$16+1):H2888),""))</f>
        <v/>
      </c>
      <c r="J2888" s="14" t="str">
        <f t="shared" ca="1" si="634"/>
        <v/>
      </c>
      <c r="K2888" s="14" t="str">
        <f t="shared" ca="1" si="635"/>
        <v/>
      </c>
      <c r="L2888" s="9" t="str">
        <f t="shared" ca="1" si="636"/>
        <v/>
      </c>
      <c r="M2888" s="9" t="str">
        <f t="shared" si="637"/>
        <v/>
      </c>
      <c r="N2888" s="9" t="str">
        <f t="shared" si="638"/>
        <v/>
      </c>
      <c r="O2888" s="9" t="str">
        <f t="shared" si="639"/>
        <v/>
      </c>
      <c r="P2888" s="9" t="str">
        <f t="shared" si="640"/>
        <v/>
      </c>
      <c r="Q2888" s="9" t="str">
        <f t="shared" si="641"/>
        <v/>
      </c>
      <c r="R2888" s="9" t="str">
        <f t="shared" si="642"/>
        <v/>
      </c>
      <c r="S2888" s="9" t="str">
        <f t="shared" si="643"/>
        <v/>
      </c>
      <c r="T2888" s="9" t="str">
        <f t="shared" si="643"/>
        <v/>
      </c>
      <c r="U2888" s="9" t="str">
        <f t="shared" si="631"/>
        <v/>
      </c>
      <c r="V2888" s="6" t="str">
        <f t="shared" si="632"/>
        <v/>
      </c>
      <c r="W2888" s="16" t="str">
        <f ca="1">IF(AND(W2887=U2887,F2888&lt;=U2888),U2888,IF(AND(W2887=U2887,F2888&gt;=U2888),V2888,IF(AND(W2887=V2887,F2888&gt;=V2888),V2888,IF(AND(W2887=V2887,F2888&lt;=V2888),U2888,””))))</f>
        <v/>
      </c>
      <c r="X2888" s="1" t="str">
        <f t="shared" si="630"/>
        <v/>
      </c>
    </row>
    <row r="2889" spans="1:24" ht="17.7">
      <c r="A2889" s="3"/>
      <c r="B2889" s="7"/>
      <c r="H2889" s="1" t="str">
        <f t="shared" si="633"/>
        <v/>
      </c>
      <c r="I2889" s="9" t="str">
        <f ca="1">IF(A2889="","",IF(ROW()&gt;$AA$16+1,AVERAGE(INDIRECT("H" &amp; ROW()-$AA$16+1):H2889),""))</f>
        <v/>
      </c>
      <c r="J2889" s="14" t="str">
        <f t="shared" ca="1" si="634"/>
        <v/>
      </c>
      <c r="K2889" s="14" t="str">
        <f t="shared" ca="1" si="635"/>
        <v/>
      </c>
      <c r="L2889" s="9" t="str">
        <f t="shared" ca="1" si="636"/>
        <v/>
      </c>
      <c r="M2889" s="9" t="str">
        <f t="shared" si="637"/>
        <v/>
      </c>
      <c r="N2889" s="9" t="str">
        <f t="shared" si="638"/>
        <v/>
      </c>
      <c r="O2889" s="9" t="str">
        <f t="shared" si="639"/>
        <v/>
      </c>
      <c r="P2889" s="9" t="str">
        <f t="shared" si="640"/>
        <v/>
      </c>
      <c r="Q2889" s="9" t="str">
        <f t="shared" si="641"/>
        <v/>
      </c>
      <c r="R2889" s="9" t="str">
        <f t="shared" si="642"/>
        <v/>
      </c>
      <c r="S2889" s="9" t="str">
        <f t="shared" si="643"/>
        <v/>
      </c>
      <c r="T2889" s="9" t="str">
        <f t="shared" si="643"/>
        <v/>
      </c>
      <c r="U2889" s="9" t="str">
        <f t="shared" si="631"/>
        <v/>
      </c>
      <c r="V2889" s="6" t="str">
        <f t="shared" si="632"/>
        <v/>
      </c>
      <c r="W2889" s="16" t="str">
        <f ca="1">IF(AND(W2888=U2888,F2889&lt;=U2889),U2889,IF(AND(W2888=U2888,F2889&gt;=U2889),V2889,IF(AND(W2888=V2888,F2889&gt;=V2889),V2889,IF(AND(W2888=V2888,F2889&lt;=V2889),U2889,””))))</f>
        <v/>
      </c>
      <c r="X2889" s="1" t="str">
        <f t="shared" si="630"/>
        <v/>
      </c>
    </row>
    <row r="2890" spans="1:24" ht="17.7">
      <c r="A2890" s="3"/>
      <c r="B2890" s="7"/>
      <c r="H2890" s="1" t="str">
        <f t="shared" si="633"/>
        <v/>
      </c>
      <c r="I2890" s="9" t="str">
        <f ca="1">IF(A2890="","",IF(ROW()&gt;$AA$16+1,AVERAGE(INDIRECT("H" &amp; ROW()-$AA$16+1):H2890),""))</f>
        <v/>
      </c>
      <c r="J2890" s="14" t="str">
        <f t="shared" ca="1" si="634"/>
        <v/>
      </c>
      <c r="K2890" s="14" t="str">
        <f t="shared" ca="1" si="635"/>
        <v/>
      </c>
      <c r="L2890" s="9" t="str">
        <f t="shared" ca="1" si="636"/>
        <v/>
      </c>
      <c r="M2890" s="9" t="str">
        <f t="shared" si="637"/>
        <v/>
      </c>
      <c r="N2890" s="9" t="str">
        <f t="shared" si="638"/>
        <v/>
      </c>
      <c r="O2890" s="9" t="str">
        <f t="shared" si="639"/>
        <v/>
      </c>
      <c r="P2890" s="9" t="str">
        <f t="shared" si="640"/>
        <v/>
      </c>
      <c r="Q2890" s="9" t="str">
        <f t="shared" si="641"/>
        <v/>
      </c>
      <c r="R2890" s="9" t="str">
        <f t="shared" si="642"/>
        <v/>
      </c>
      <c r="S2890" s="9" t="str">
        <f t="shared" si="643"/>
        <v/>
      </c>
      <c r="T2890" s="9" t="str">
        <f t="shared" si="643"/>
        <v/>
      </c>
      <c r="U2890" s="9" t="str">
        <f t="shared" si="631"/>
        <v/>
      </c>
      <c r="V2890" s="6" t="str">
        <f t="shared" si="632"/>
        <v/>
      </c>
      <c r="W2890" s="16" t="str">
        <f ca="1">IF(AND(W2889=U2889,F2890&lt;=U2890),U2890,IF(AND(W2889=U2889,F2890&gt;=U2890),V2890,IF(AND(W2889=V2889,F2890&gt;=V2890),V2890,IF(AND(W2889=V2889,F2890&lt;=V2890),U2890,””))))</f>
        <v/>
      </c>
      <c r="X2890" s="1" t="str">
        <f t="shared" si="630"/>
        <v/>
      </c>
    </row>
    <row r="2891" spans="1:24" ht="17.7">
      <c r="A2891" s="3"/>
      <c r="B2891" s="7"/>
      <c r="H2891" s="1" t="str">
        <f t="shared" si="633"/>
        <v/>
      </c>
      <c r="I2891" s="9" t="str">
        <f ca="1">IF(A2891="","",IF(ROW()&gt;$AA$16+1,AVERAGE(INDIRECT("H" &amp; ROW()-$AA$16+1):H2891),""))</f>
        <v/>
      </c>
      <c r="J2891" s="14" t="str">
        <f t="shared" ca="1" si="634"/>
        <v/>
      </c>
      <c r="K2891" s="14" t="str">
        <f t="shared" ca="1" si="635"/>
        <v/>
      </c>
      <c r="L2891" s="9" t="str">
        <f t="shared" ca="1" si="636"/>
        <v/>
      </c>
      <c r="M2891" s="9" t="str">
        <f t="shared" si="637"/>
        <v/>
      </c>
      <c r="N2891" s="9" t="str">
        <f t="shared" si="638"/>
        <v/>
      </c>
      <c r="O2891" s="9" t="str">
        <f t="shared" si="639"/>
        <v/>
      </c>
      <c r="P2891" s="9" t="str">
        <f t="shared" si="640"/>
        <v/>
      </c>
      <c r="Q2891" s="9" t="str">
        <f t="shared" si="641"/>
        <v/>
      </c>
      <c r="R2891" s="9" t="str">
        <f t="shared" si="642"/>
        <v/>
      </c>
      <c r="S2891" s="9" t="str">
        <f t="shared" si="643"/>
        <v/>
      </c>
      <c r="T2891" s="9" t="str">
        <f t="shared" si="643"/>
        <v/>
      </c>
      <c r="U2891" s="9" t="str">
        <f t="shared" si="631"/>
        <v/>
      </c>
      <c r="V2891" s="6" t="str">
        <f t="shared" si="632"/>
        <v/>
      </c>
      <c r="W2891" s="16" t="str">
        <f ca="1">IF(AND(W2890=U2890,F2891&lt;=U2891),U2891,IF(AND(W2890=U2890,F2891&gt;=U2891),V2891,IF(AND(W2890=V2890,F2891&gt;=V2891),V2891,IF(AND(W2890=V2890,F2891&lt;=V2891),U2891,””))))</f>
        <v/>
      </c>
      <c r="X2891" s="1" t="str">
        <f t="shared" si="630"/>
        <v/>
      </c>
    </row>
    <row r="2892" spans="1:24" ht="17.7">
      <c r="A2892" s="3"/>
      <c r="B2892" s="7"/>
      <c r="H2892" s="1" t="str">
        <f t="shared" si="633"/>
        <v/>
      </c>
      <c r="I2892" s="9" t="str">
        <f ca="1">IF(A2892="","",IF(ROW()&gt;$AA$16+1,AVERAGE(INDIRECT("H" &amp; ROW()-$AA$16+1):H2892),""))</f>
        <v/>
      </c>
      <c r="J2892" s="14" t="str">
        <f t="shared" ca="1" si="634"/>
        <v/>
      </c>
      <c r="K2892" s="14" t="str">
        <f t="shared" ca="1" si="635"/>
        <v/>
      </c>
      <c r="L2892" s="9" t="str">
        <f t="shared" ca="1" si="636"/>
        <v/>
      </c>
      <c r="M2892" s="9" t="str">
        <f t="shared" si="637"/>
        <v/>
      </c>
      <c r="N2892" s="9" t="str">
        <f t="shared" si="638"/>
        <v/>
      </c>
      <c r="O2892" s="9" t="str">
        <f t="shared" si="639"/>
        <v/>
      </c>
      <c r="P2892" s="9" t="str">
        <f t="shared" si="640"/>
        <v/>
      </c>
      <c r="Q2892" s="9" t="str">
        <f t="shared" si="641"/>
        <v/>
      </c>
      <c r="R2892" s="9" t="str">
        <f t="shared" si="642"/>
        <v/>
      </c>
      <c r="S2892" s="9" t="str">
        <f t="shared" si="643"/>
        <v/>
      </c>
      <c r="T2892" s="9" t="str">
        <f t="shared" si="643"/>
        <v/>
      </c>
      <c r="U2892" s="9" t="str">
        <f t="shared" si="631"/>
        <v/>
      </c>
      <c r="V2892" s="6" t="str">
        <f t="shared" si="632"/>
        <v/>
      </c>
      <c r="W2892" s="16" t="str">
        <f ca="1">IF(AND(W2891=U2891,F2892&lt;=U2892),U2892,IF(AND(W2891=U2891,F2892&gt;=U2892),V2892,IF(AND(W2891=V2891,F2892&gt;=V2892),V2892,IF(AND(W2891=V2891,F2892&lt;=V2892),U2892,””))))</f>
        <v/>
      </c>
      <c r="X2892" s="1" t="str">
        <f t="shared" si="630"/>
        <v/>
      </c>
    </row>
    <row r="2893" spans="1:24" ht="17.7">
      <c r="A2893" s="3"/>
      <c r="B2893" s="7"/>
      <c r="H2893" s="1" t="str">
        <f t="shared" si="633"/>
        <v/>
      </c>
      <c r="I2893" s="9" t="str">
        <f ca="1">IF(A2893="","",IF(ROW()&gt;$AA$16+1,AVERAGE(INDIRECT("H" &amp; ROW()-$AA$16+1):H2893),""))</f>
        <v/>
      </c>
      <c r="J2893" s="14" t="str">
        <f t="shared" ca="1" si="634"/>
        <v/>
      </c>
      <c r="K2893" s="14" t="str">
        <f t="shared" ca="1" si="635"/>
        <v/>
      </c>
      <c r="L2893" s="9" t="str">
        <f t="shared" ca="1" si="636"/>
        <v/>
      </c>
      <c r="M2893" s="9" t="str">
        <f t="shared" si="637"/>
        <v/>
      </c>
      <c r="N2893" s="9" t="str">
        <f t="shared" si="638"/>
        <v/>
      </c>
      <c r="O2893" s="9" t="str">
        <f t="shared" si="639"/>
        <v/>
      </c>
      <c r="P2893" s="9" t="str">
        <f t="shared" si="640"/>
        <v/>
      </c>
      <c r="Q2893" s="9" t="str">
        <f t="shared" si="641"/>
        <v/>
      </c>
      <c r="R2893" s="9" t="str">
        <f t="shared" si="642"/>
        <v/>
      </c>
      <c r="S2893" s="9" t="str">
        <f t="shared" si="643"/>
        <v/>
      </c>
      <c r="T2893" s="9" t="str">
        <f t="shared" si="643"/>
        <v/>
      </c>
      <c r="U2893" s="9" t="str">
        <f t="shared" si="631"/>
        <v/>
      </c>
      <c r="V2893" s="6" t="str">
        <f t="shared" si="632"/>
        <v/>
      </c>
      <c r="W2893" s="16" t="str">
        <f ca="1">IF(AND(W2892=U2892,F2893&lt;=U2893),U2893,IF(AND(W2892=U2892,F2893&gt;=U2893),V2893,IF(AND(W2892=V2892,F2893&gt;=V2893),V2893,IF(AND(W2892=V2892,F2893&lt;=V2893),U2893,””))))</f>
        <v/>
      </c>
      <c r="X2893" s="1" t="str">
        <f t="shared" si="630"/>
        <v/>
      </c>
    </row>
    <row r="2894" spans="1:24" ht="17.7">
      <c r="A2894" s="3"/>
      <c r="B2894" s="7"/>
      <c r="H2894" s="1" t="str">
        <f t="shared" si="633"/>
        <v/>
      </c>
      <c r="I2894" s="9" t="str">
        <f ca="1">IF(A2894="","",IF(ROW()&gt;$AA$16+1,AVERAGE(INDIRECT("H" &amp; ROW()-$AA$16+1):H2894),""))</f>
        <v/>
      </c>
      <c r="J2894" s="14" t="str">
        <f t="shared" ca="1" si="634"/>
        <v/>
      </c>
      <c r="K2894" s="14" t="str">
        <f t="shared" ca="1" si="635"/>
        <v/>
      </c>
      <c r="L2894" s="9" t="str">
        <f t="shared" ca="1" si="636"/>
        <v/>
      </c>
      <c r="M2894" s="9" t="str">
        <f t="shared" si="637"/>
        <v/>
      </c>
      <c r="N2894" s="9" t="str">
        <f t="shared" si="638"/>
        <v/>
      </c>
      <c r="O2894" s="9" t="str">
        <f t="shared" si="639"/>
        <v/>
      </c>
      <c r="P2894" s="9" t="str">
        <f t="shared" si="640"/>
        <v/>
      </c>
      <c r="Q2894" s="9" t="str">
        <f t="shared" si="641"/>
        <v/>
      </c>
      <c r="R2894" s="9" t="str">
        <f t="shared" si="642"/>
        <v/>
      </c>
      <c r="S2894" s="9" t="str">
        <f t="shared" si="643"/>
        <v/>
      </c>
      <c r="T2894" s="9" t="str">
        <f t="shared" si="643"/>
        <v/>
      </c>
      <c r="U2894" s="9" t="str">
        <f t="shared" si="631"/>
        <v/>
      </c>
      <c r="V2894" s="6" t="str">
        <f t="shared" si="632"/>
        <v/>
      </c>
      <c r="W2894" s="16" t="str">
        <f ca="1">IF(AND(W2893=U2893,F2894&lt;=U2894),U2894,IF(AND(W2893=U2893,F2894&gt;=U2894),V2894,IF(AND(W2893=V2893,F2894&gt;=V2894),V2894,IF(AND(W2893=V2893,F2894&lt;=V2894),U2894,””))))</f>
        <v/>
      </c>
      <c r="X2894" s="1" t="str">
        <f t="shared" si="630"/>
        <v/>
      </c>
    </row>
    <row r="2895" spans="1:24" ht="17.7">
      <c r="A2895" s="3"/>
      <c r="B2895" s="7"/>
      <c r="H2895" s="1" t="str">
        <f t="shared" si="633"/>
        <v/>
      </c>
      <c r="I2895" s="9" t="str">
        <f ca="1">IF(A2895="","",IF(ROW()&gt;$AA$16+1,AVERAGE(INDIRECT("H" &amp; ROW()-$AA$16+1):H2895),""))</f>
        <v/>
      </c>
      <c r="J2895" s="14" t="str">
        <f t="shared" ca="1" si="634"/>
        <v/>
      </c>
      <c r="K2895" s="14" t="str">
        <f t="shared" ca="1" si="635"/>
        <v/>
      </c>
      <c r="L2895" s="9" t="str">
        <f t="shared" ca="1" si="636"/>
        <v/>
      </c>
      <c r="M2895" s="9" t="str">
        <f t="shared" si="637"/>
        <v/>
      </c>
      <c r="N2895" s="9" t="str">
        <f t="shared" si="638"/>
        <v/>
      </c>
      <c r="O2895" s="9" t="str">
        <f t="shared" si="639"/>
        <v/>
      </c>
      <c r="P2895" s="9" t="str">
        <f t="shared" si="640"/>
        <v/>
      </c>
      <c r="Q2895" s="9" t="str">
        <f t="shared" si="641"/>
        <v/>
      </c>
      <c r="R2895" s="9" t="str">
        <f t="shared" si="642"/>
        <v/>
      </c>
      <c r="S2895" s="9" t="str">
        <f t="shared" si="643"/>
        <v/>
      </c>
      <c r="T2895" s="9" t="str">
        <f t="shared" si="643"/>
        <v/>
      </c>
      <c r="U2895" s="9" t="str">
        <f t="shared" si="631"/>
        <v/>
      </c>
      <c r="V2895" s="6" t="str">
        <f t="shared" si="632"/>
        <v/>
      </c>
      <c r="W2895" s="16" t="str">
        <f ca="1">IF(AND(W2894=U2894,F2895&lt;=U2895),U2895,IF(AND(W2894=U2894,F2895&gt;=U2895),V2895,IF(AND(W2894=V2894,F2895&gt;=V2895),V2895,IF(AND(W2894=V2894,F2895&lt;=V2895),U2895,””))))</f>
        <v/>
      </c>
      <c r="X2895" s="1" t="str">
        <f t="shared" si="630"/>
        <v/>
      </c>
    </row>
    <row r="2896" spans="1:24" ht="17.7">
      <c r="A2896" s="3"/>
      <c r="B2896" s="7"/>
      <c r="H2896" s="1" t="str">
        <f t="shared" si="633"/>
        <v/>
      </c>
      <c r="I2896" s="9" t="str">
        <f ca="1">IF(A2896="","",IF(ROW()&gt;$AA$16+1,AVERAGE(INDIRECT("H" &amp; ROW()-$AA$16+1):H2896),""))</f>
        <v/>
      </c>
      <c r="J2896" s="14" t="str">
        <f t="shared" ca="1" si="634"/>
        <v/>
      </c>
      <c r="K2896" s="14" t="str">
        <f t="shared" ca="1" si="635"/>
        <v/>
      </c>
      <c r="L2896" s="9" t="str">
        <f t="shared" ca="1" si="636"/>
        <v/>
      </c>
      <c r="M2896" s="9" t="str">
        <f t="shared" si="637"/>
        <v/>
      </c>
      <c r="N2896" s="9" t="str">
        <f t="shared" si="638"/>
        <v/>
      </c>
      <c r="O2896" s="9" t="str">
        <f t="shared" si="639"/>
        <v/>
      </c>
      <c r="P2896" s="9" t="str">
        <f t="shared" si="640"/>
        <v/>
      </c>
      <c r="Q2896" s="9" t="str">
        <f t="shared" si="641"/>
        <v/>
      </c>
      <c r="R2896" s="9" t="str">
        <f t="shared" si="642"/>
        <v/>
      </c>
      <c r="S2896" s="9" t="str">
        <f t="shared" si="643"/>
        <v/>
      </c>
      <c r="T2896" s="9" t="str">
        <f t="shared" si="643"/>
        <v/>
      </c>
      <c r="U2896" s="9" t="str">
        <f t="shared" si="631"/>
        <v/>
      </c>
      <c r="V2896" s="6" t="str">
        <f t="shared" si="632"/>
        <v/>
      </c>
      <c r="W2896" s="16" t="str">
        <f ca="1">IF(AND(W2895=U2895,F2896&lt;=U2896),U2896,IF(AND(W2895=U2895,F2896&gt;=U2896),V2896,IF(AND(W2895=V2895,F2896&gt;=V2896),V2896,IF(AND(W2895=V2895,F2896&lt;=V2896),U2896,””))))</f>
        <v/>
      </c>
      <c r="X2896" s="1" t="str">
        <f t="shared" si="630"/>
        <v/>
      </c>
    </row>
    <row r="2897" spans="1:24" ht="17.7">
      <c r="A2897" s="3"/>
      <c r="B2897" s="7"/>
      <c r="H2897" s="1" t="str">
        <f t="shared" si="633"/>
        <v/>
      </c>
      <c r="I2897" s="9" t="str">
        <f ca="1">IF(A2897="","",IF(ROW()&gt;$AA$16+1,AVERAGE(INDIRECT("H" &amp; ROW()-$AA$16+1):H2897),""))</f>
        <v/>
      </c>
      <c r="J2897" s="14" t="str">
        <f t="shared" ca="1" si="634"/>
        <v/>
      </c>
      <c r="K2897" s="14" t="str">
        <f t="shared" ca="1" si="635"/>
        <v/>
      </c>
      <c r="L2897" s="9" t="str">
        <f t="shared" ca="1" si="636"/>
        <v/>
      </c>
      <c r="M2897" s="9" t="str">
        <f t="shared" si="637"/>
        <v/>
      </c>
      <c r="N2897" s="9" t="str">
        <f t="shared" si="638"/>
        <v/>
      </c>
      <c r="O2897" s="9" t="str">
        <f t="shared" si="639"/>
        <v/>
      </c>
      <c r="P2897" s="9" t="str">
        <f t="shared" si="640"/>
        <v/>
      </c>
      <c r="Q2897" s="9" t="str">
        <f t="shared" si="641"/>
        <v/>
      </c>
      <c r="R2897" s="9" t="str">
        <f t="shared" si="642"/>
        <v/>
      </c>
      <c r="S2897" s="9" t="str">
        <f t="shared" si="643"/>
        <v/>
      </c>
      <c r="T2897" s="9" t="str">
        <f t="shared" si="643"/>
        <v/>
      </c>
      <c r="U2897" s="9" t="str">
        <f t="shared" si="631"/>
        <v/>
      </c>
      <c r="V2897" s="6" t="str">
        <f t="shared" si="632"/>
        <v/>
      </c>
      <c r="W2897" s="16" t="str">
        <f ca="1">IF(AND(W2896=U2896,F2897&lt;=U2897),U2897,IF(AND(W2896=U2896,F2897&gt;=U2897),V2897,IF(AND(W2896=V2896,F2897&gt;=V2897),V2897,IF(AND(W2896=V2896,F2897&lt;=V2897),U2897,””))))</f>
        <v/>
      </c>
      <c r="X2897" s="1" t="str">
        <f t="shared" si="630"/>
        <v/>
      </c>
    </row>
    <row r="2898" spans="1:24" ht="17.7">
      <c r="A2898" s="3"/>
      <c r="B2898" s="7"/>
      <c r="H2898" s="1" t="str">
        <f t="shared" si="633"/>
        <v/>
      </c>
      <c r="I2898" s="9" t="str">
        <f ca="1">IF(A2898="","",IF(ROW()&gt;$AA$16+1,AVERAGE(INDIRECT("H" &amp; ROW()-$AA$16+1):H2898),""))</f>
        <v/>
      </c>
      <c r="J2898" s="14" t="str">
        <f t="shared" ca="1" si="634"/>
        <v/>
      </c>
      <c r="K2898" s="14" t="str">
        <f t="shared" ca="1" si="635"/>
        <v/>
      </c>
      <c r="L2898" s="9" t="str">
        <f t="shared" ca="1" si="636"/>
        <v/>
      </c>
      <c r="M2898" s="9" t="str">
        <f t="shared" si="637"/>
        <v/>
      </c>
      <c r="N2898" s="9" t="str">
        <f t="shared" si="638"/>
        <v/>
      </c>
      <c r="O2898" s="9" t="str">
        <f t="shared" si="639"/>
        <v/>
      </c>
      <c r="P2898" s="9" t="str">
        <f t="shared" si="640"/>
        <v/>
      </c>
      <c r="Q2898" s="9" t="str">
        <f t="shared" si="641"/>
        <v/>
      </c>
      <c r="R2898" s="9" t="str">
        <f t="shared" si="642"/>
        <v/>
      </c>
      <c r="S2898" s="9" t="str">
        <f t="shared" si="643"/>
        <v/>
      </c>
      <c r="T2898" s="9" t="str">
        <f t="shared" si="643"/>
        <v/>
      </c>
      <c r="U2898" s="9" t="str">
        <f t="shared" si="631"/>
        <v/>
      </c>
      <c r="V2898" s="6" t="str">
        <f t="shared" si="632"/>
        <v/>
      </c>
      <c r="W2898" s="16" t="str">
        <f ca="1">IF(AND(W2897=U2897,F2898&lt;=U2898),U2898,IF(AND(W2897=U2897,F2898&gt;=U2898),V2898,IF(AND(W2897=V2897,F2898&gt;=V2898),V2898,IF(AND(W2897=V2897,F2898&lt;=V2898),U2898,””))))</f>
        <v/>
      </c>
      <c r="X2898" s="1" t="str">
        <f t="shared" si="630"/>
        <v/>
      </c>
    </row>
    <row r="2899" spans="1:24" ht="17.7">
      <c r="A2899" s="3"/>
      <c r="B2899" s="7"/>
      <c r="H2899" s="1" t="str">
        <f t="shared" si="633"/>
        <v/>
      </c>
      <c r="I2899" s="9" t="str">
        <f ca="1">IF(A2899="","",IF(ROW()&gt;$AA$16+1,AVERAGE(INDIRECT("H" &amp; ROW()-$AA$16+1):H2899),""))</f>
        <v/>
      </c>
      <c r="J2899" s="14" t="str">
        <f t="shared" ca="1" si="634"/>
        <v/>
      </c>
      <c r="K2899" s="14" t="str">
        <f t="shared" ca="1" si="635"/>
        <v/>
      </c>
      <c r="L2899" s="9" t="str">
        <f t="shared" ca="1" si="636"/>
        <v/>
      </c>
      <c r="M2899" s="9" t="str">
        <f t="shared" si="637"/>
        <v/>
      </c>
      <c r="N2899" s="9" t="str">
        <f t="shared" si="638"/>
        <v/>
      </c>
      <c r="O2899" s="9" t="str">
        <f t="shared" si="639"/>
        <v/>
      </c>
      <c r="P2899" s="9" t="str">
        <f t="shared" si="640"/>
        <v/>
      </c>
      <c r="Q2899" s="9" t="str">
        <f t="shared" si="641"/>
        <v/>
      </c>
      <c r="R2899" s="9" t="str">
        <f t="shared" si="642"/>
        <v/>
      </c>
      <c r="S2899" s="9" t="str">
        <f t="shared" si="643"/>
        <v/>
      </c>
      <c r="T2899" s="9" t="str">
        <f t="shared" si="643"/>
        <v/>
      </c>
      <c r="U2899" s="9" t="str">
        <f t="shared" si="631"/>
        <v/>
      </c>
      <c r="V2899" s="6" t="str">
        <f t="shared" si="632"/>
        <v/>
      </c>
      <c r="W2899" s="16" t="str">
        <f ca="1">IF(AND(W2898=U2898,F2899&lt;=U2899),U2899,IF(AND(W2898=U2898,F2899&gt;=U2899),V2899,IF(AND(W2898=V2898,F2899&gt;=V2899),V2899,IF(AND(W2898=V2898,F2899&lt;=V2899),U2899,””))))</f>
        <v/>
      </c>
      <c r="X2899" s="1" t="str">
        <f t="shared" si="630"/>
        <v/>
      </c>
    </row>
    <row r="2900" spans="1:24" ht="17.7">
      <c r="A2900" s="3"/>
      <c r="B2900" s="7"/>
      <c r="H2900" s="1" t="str">
        <f t="shared" si="633"/>
        <v/>
      </c>
      <c r="I2900" s="9" t="str">
        <f ca="1">IF(A2900="","",IF(ROW()&gt;$AA$16+1,AVERAGE(INDIRECT("H" &amp; ROW()-$AA$16+1):H2900),""))</f>
        <v/>
      </c>
      <c r="J2900" s="14" t="str">
        <f t="shared" ca="1" si="634"/>
        <v/>
      </c>
      <c r="K2900" s="14" t="str">
        <f t="shared" ca="1" si="635"/>
        <v/>
      </c>
      <c r="L2900" s="9" t="str">
        <f t="shared" ca="1" si="636"/>
        <v/>
      </c>
      <c r="M2900" s="9" t="str">
        <f t="shared" si="637"/>
        <v/>
      </c>
      <c r="N2900" s="9" t="str">
        <f t="shared" si="638"/>
        <v/>
      </c>
      <c r="O2900" s="9" t="str">
        <f t="shared" si="639"/>
        <v/>
      </c>
      <c r="P2900" s="9" t="str">
        <f t="shared" si="640"/>
        <v/>
      </c>
      <c r="Q2900" s="9" t="str">
        <f t="shared" si="641"/>
        <v/>
      </c>
      <c r="R2900" s="9" t="str">
        <f t="shared" si="642"/>
        <v/>
      </c>
      <c r="S2900" s="9" t="str">
        <f t="shared" si="643"/>
        <v/>
      </c>
      <c r="T2900" s="9" t="str">
        <f t="shared" si="643"/>
        <v/>
      </c>
      <c r="U2900" s="9" t="str">
        <f t="shared" si="631"/>
        <v/>
      </c>
      <c r="V2900" s="6" t="str">
        <f t="shared" si="632"/>
        <v/>
      </c>
      <c r="W2900" s="16" t="str">
        <f ca="1">IF(AND(W2899=U2899,F2900&lt;=U2900),U2900,IF(AND(W2899=U2899,F2900&gt;=U2900),V2900,IF(AND(W2899=V2899,F2900&gt;=V2900),V2900,IF(AND(W2899=V2899,F2900&lt;=V2900),U2900,””))))</f>
        <v/>
      </c>
      <c r="X2900" s="1" t="str">
        <f t="shared" si="630"/>
        <v/>
      </c>
    </row>
    <row r="2901" spans="1:24" ht="17.7">
      <c r="A2901" s="3"/>
      <c r="B2901" s="7"/>
      <c r="H2901" s="1" t="str">
        <f t="shared" si="633"/>
        <v/>
      </c>
      <c r="I2901" s="9" t="str">
        <f ca="1">IF(A2901="","",IF(ROW()&gt;$AA$16+1,AVERAGE(INDIRECT("H" &amp; ROW()-$AA$16+1):H2901),""))</f>
        <v/>
      </c>
      <c r="J2901" s="14" t="str">
        <f t="shared" ca="1" si="634"/>
        <v/>
      </c>
      <c r="K2901" s="14" t="str">
        <f t="shared" ca="1" si="635"/>
        <v/>
      </c>
      <c r="L2901" s="9" t="str">
        <f t="shared" ca="1" si="636"/>
        <v/>
      </c>
      <c r="M2901" s="9" t="str">
        <f t="shared" si="637"/>
        <v/>
      </c>
      <c r="N2901" s="9" t="str">
        <f t="shared" si="638"/>
        <v/>
      </c>
      <c r="O2901" s="9" t="str">
        <f t="shared" si="639"/>
        <v/>
      </c>
      <c r="P2901" s="9" t="str">
        <f t="shared" si="640"/>
        <v/>
      </c>
      <c r="Q2901" s="9" t="str">
        <f t="shared" si="641"/>
        <v/>
      </c>
      <c r="R2901" s="9" t="str">
        <f t="shared" si="642"/>
        <v/>
      </c>
      <c r="S2901" s="9" t="str">
        <f t="shared" si="643"/>
        <v/>
      </c>
      <c r="T2901" s="9" t="str">
        <f t="shared" si="643"/>
        <v/>
      </c>
      <c r="U2901" s="9" t="str">
        <f t="shared" si="631"/>
        <v/>
      </c>
      <c r="V2901" s="6" t="str">
        <f t="shared" si="632"/>
        <v/>
      </c>
      <c r="W2901" s="16" t="str">
        <f ca="1">IF(AND(W2900=U2900,F2901&lt;=U2901),U2901,IF(AND(W2900=U2900,F2901&gt;=U2901),V2901,IF(AND(W2900=V2900,F2901&gt;=V2901),V2901,IF(AND(W2900=V2900,F2901&lt;=V2901),U2901,””))))</f>
        <v/>
      </c>
      <c r="X2901" s="1" t="str">
        <f t="shared" si="630"/>
        <v/>
      </c>
    </row>
    <row r="2902" spans="1:24" ht="17.7">
      <c r="A2902" s="3"/>
      <c r="B2902" s="7"/>
      <c r="H2902" s="1" t="str">
        <f t="shared" si="633"/>
        <v/>
      </c>
      <c r="I2902" s="9" t="str">
        <f ca="1">IF(A2902="","",IF(ROW()&gt;$AA$16+1,AVERAGE(INDIRECT("H" &amp; ROW()-$AA$16+1):H2902),""))</f>
        <v/>
      </c>
      <c r="J2902" s="14" t="str">
        <f t="shared" ca="1" si="634"/>
        <v/>
      </c>
      <c r="K2902" s="14" t="str">
        <f t="shared" ca="1" si="635"/>
        <v/>
      </c>
      <c r="L2902" s="9" t="str">
        <f t="shared" ca="1" si="636"/>
        <v/>
      </c>
      <c r="M2902" s="9" t="str">
        <f t="shared" si="637"/>
        <v/>
      </c>
      <c r="N2902" s="9" t="str">
        <f t="shared" si="638"/>
        <v/>
      </c>
      <c r="O2902" s="9" t="str">
        <f t="shared" si="639"/>
        <v/>
      </c>
      <c r="P2902" s="9" t="str">
        <f t="shared" si="640"/>
        <v/>
      </c>
      <c r="Q2902" s="9" t="str">
        <f t="shared" si="641"/>
        <v/>
      </c>
      <c r="R2902" s="9" t="str">
        <f t="shared" si="642"/>
        <v/>
      </c>
      <c r="S2902" s="9" t="str">
        <f t="shared" si="643"/>
        <v/>
      </c>
      <c r="T2902" s="9" t="str">
        <f t="shared" si="643"/>
        <v/>
      </c>
      <c r="U2902" s="9" t="str">
        <f t="shared" si="631"/>
        <v/>
      </c>
      <c r="V2902" s="6" t="str">
        <f t="shared" si="632"/>
        <v/>
      </c>
      <c r="W2902" s="16" t="str">
        <f ca="1">IF(AND(W2901=U2901,F2902&lt;=U2902),U2902,IF(AND(W2901=U2901,F2902&gt;=U2902),V2902,IF(AND(W2901=V2901,F2902&gt;=V2902),V2902,IF(AND(W2901=V2901,F2902&lt;=V2902),U2902,””))))</f>
        <v/>
      </c>
      <c r="X2902" s="1" t="str">
        <f t="shared" si="630"/>
        <v/>
      </c>
    </row>
    <row r="2903" spans="1:24" ht="17.7">
      <c r="A2903" s="3"/>
      <c r="B2903" s="7"/>
      <c r="H2903" s="1" t="str">
        <f t="shared" si="633"/>
        <v/>
      </c>
      <c r="I2903" s="9" t="str">
        <f ca="1">IF(A2903="","",IF(ROW()&gt;$AA$16+1,AVERAGE(INDIRECT("H" &amp; ROW()-$AA$16+1):H2903),""))</f>
        <v/>
      </c>
      <c r="J2903" s="14" t="str">
        <f t="shared" ca="1" si="634"/>
        <v/>
      </c>
      <c r="K2903" s="14" t="str">
        <f t="shared" ca="1" si="635"/>
        <v/>
      </c>
      <c r="L2903" s="9" t="str">
        <f t="shared" ca="1" si="636"/>
        <v/>
      </c>
      <c r="M2903" s="9" t="str">
        <f t="shared" si="637"/>
        <v/>
      </c>
      <c r="N2903" s="9" t="str">
        <f t="shared" si="638"/>
        <v/>
      </c>
      <c r="O2903" s="9" t="str">
        <f t="shared" si="639"/>
        <v/>
      </c>
      <c r="P2903" s="9" t="str">
        <f t="shared" si="640"/>
        <v/>
      </c>
      <c r="Q2903" s="9" t="str">
        <f t="shared" si="641"/>
        <v/>
      </c>
      <c r="R2903" s="9" t="str">
        <f t="shared" si="642"/>
        <v/>
      </c>
      <c r="S2903" s="9" t="str">
        <f t="shared" si="643"/>
        <v/>
      </c>
      <c r="T2903" s="9" t="str">
        <f t="shared" si="643"/>
        <v/>
      </c>
      <c r="U2903" s="9" t="str">
        <f t="shared" si="631"/>
        <v/>
      </c>
      <c r="V2903" s="6" t="str">
        <f t="shared" si="632"/>
        <v/>
      </c>
      <c r="W2903" s="16" t="str">
        <f ca="1">IF(AND(W2902=U2902,F2903&lt;=U2903),U2903,IF(AND(W2902=U2902,F2903&gt;=U2903),V2903,IF(AND(W2902=V2902,F2903&gt;=V2903),V2903,IF(AND(W2902=V2902,F2903&lt;=V2903),U2903,””))))</f>
        <v/>
      </c>
      <c r="X2903" s="1" t="str">
        <f t="shared" si="630"/>
        <v/>
      </c>
    </row>
    <row r="2904" spans="1:24" ht="17.7">
      <c r="A2904" s="3"/>
      <c r="B2904" s="7"/>
      <c r="H2904" s="1" t="str">
        <f t="shared" si="633"/>
        <v/>
      </c>
      <c r="I2904" s="9" t="str">
        <f ca="1">IF(A2904="","",IF(ROW()&gt;$AA$16+1,AVERAGE(INDIRECT("H" &amp; ROW()-$AA$16+1):H2904),""))</f>
        <v/>
      </c>
      <c r="J2904" s="14" t="str">
        <f t="shared" ca="1" si="634"/>
        <v/>
      </c>
      <c r="K2904" s="14" t="str">
        <f t="shared" ca="1" si="635"/>
        <v/>
      </c>
      <c r="L2904" s="9" t="str">
        <f t="shared" ca="1" si="636"/>
        <v/>
      </c>
      <c r="M2904" s="9" t="str">
        <f t="shared" si="637"/>
        <v/>
      </c>
      <c r="N2904" s="9" t="str">
        <f t="shared" si="638"/>
        <v/>
      </c>
      <c r="O2904" s="9" t="str">
        <f t="shared" si="639"/>
        <v/>
      </c>
      <c r="P2904" s="9" t="str">
        <f t="shared" si="640"/>
        <v/>
      </c>
      <c r="Q2904" s="9" t="str">
        <f t="shared" si="641"/>
        <v/>
      </c>
      <c r="R2904" s="9" t="str">
        <f t="shared" si="642"/>
        <v/>
      </c>
      <c r="S2904" s="9" t="str">
        <f t="shared" si="643"/>
        <v/>
      </c>
      <c r="T2904" s="9" t="str">
        <f t="shared" si="643"/>
        <v/>
      </c>
      <c r="U2904" s="9" t="str">
        <f t="shared" si="631"/>
        <v/>
      </c>
      <c r="V2904" s="6" t="str">
        <f t="shared" si="632"/>
        <v/>
      </c>
      <c r="W2904" s="16" t="str">
        <f ca="1">IF(AND(W2903=U2903,F2904&lt;=U2904),U2904,IF(AND(W2903=U2903,F2904&gt;=U2904),V2904,IF(AND(W2903=V2903,F2904&gt;=V2904),V2904,IF(AND(W2903=V2903,F2904&lt;=V2904),U2904,””))))</f>
        <v/>
      </c>
      <c r="X2904" s="1" t="str">
        <f t="shared" si="630"/>
        <v/>
      </c>
    </row>
    <row r="2905" spans="1:24" ht="17.7">
      <c r="A2905" s="3"/>
      <c r="B2905" s="7"/>
      <c r="H2905" s="1" t="str">
        <f t="shared" si="633"/>
        <v/>
      </c>
      <c r="I2905" s="9" t="str">
        <f ca="1">IF(A2905="","",IF(ROW()&gt;$AA$16+1,AVERAGE(INDIRECT("H" &amp; ROW()-$AA$16+1):H2905),""))</f>
        <v/>
      </c>
      <c r="J2905" s="14" t="str">
        <f t="shared" ca="1" si="634"/>
        <v/>
      </c>
      <c r="K2905" s="14" t="str">
        <f t="shared" ca="1" si="635"/>
        <v/>
      </c>
      <c r="L2905" s="9" t="str">
        <f t="shared" ca="1" si="636"/>
        <v/>
      </c>
      <c r="M2905" s="9" t="str">
        <f t="shared" si="637"/>
        <v/>
      </c>
      <c r="N2905" s="9" t="str">
        <f t="shared" si="638"/>
        <v/>
      </c>
      <c r="O2905" s="9" t="str">
        <f t="shared" si="639"/>
        <v/>
      </c>
      <c r="P2905" s="9" t="str">
        <f t="shared" si="640"/>
        <v/>
      </c>
      <c r="Q2905" s="9" t="str">
        <f t="shared" si="641"/>
        <v/>
      </c>
      <c r="R2905" s="9" t="str">
        <f t="shared" si="642"/>
        <v/>
      </c>
      <c r="S2905" s="9" t="str">
        <f t="shared" si="643"/>
        <v/>
      </c>
      <c r="T2905" s="9" t="str">
        <f t="shared" si="643"/>
        <v/>
      </c>
      <c r="U2905" s="9" t="str">
        <f t="shared" si="631"/>
        <v/>
      </c>
      <c r="V2905" s="6" t="str">
        <f t="shared" si="632"/>
        <v/>
      </c>
      <c r="W2905" s="16" t="str">
        <f ca="1">IF(AND(W2904=U2904,F2905&lt;=U2905),U2905,IF(AND(W2904=U2904,F2905&gt;=U2905),V2905,IF(AND(W2904=V2904,F2905&gt;=V2905),V2905,IF(AND(W2904=V2904,F2905&lt;=V2905),U2905,””))))</f>
        <v/>
      </c>
      <c r="X2905" s="1" t="str">
        <f t="shared" si="630"/>
        <v/>
      </c>
    </row>
    <row r="2906" spans="1:24" ht="17.7">
      <c r="A2906" s="3"/>
      <c r="B2906" s="7"/>
      <c r="H2906" s="1" t="str">
        <f t="shared" si="633"/>
        <v/>
      </c>
      <c r="I2906" s="9" t="str">
        <f ca="1">IF(A2906="","",IF(ROW()&gt;$AA$16+1,AVERAGE(INDIRECT("H" &amp; ROW()-$AA$16+1):H2906),""))</f>
        <v/>
      </c>
      <c r="J2906" s="14" t="str">
        <f t="shared" ca="1" si="634"/>
        <v/>
      </c>
      <c r="K2906" s="14" t="str">
        <f t="shared" ca="1" si="635"/>
        <v/>
      </c>
      <c r="L2906" s="9" t="str">
        <f t="shared" ca="1" si="636"/>
        <v/>
      </c>
      <c r="M2906" s="9" t="str">
        <f t="shared" si="637"/>
        <v/>
      </c>
      <c r="N2906" s="9" t="str">
        <f t="shared" si="638"/>
        <v/>
      </c>
      <c r="O2906" s="9" t="str">
        <f t="shared" si="639"/>
        <v/>
      </c>
      <c r="P2906" s="9" t="str">
        <f t="shared" si="640"/>
        <v/>
      </c>
      <c r="Q2906" s="9" t="str">
        <f t="shared" si="641"/>
        <v/>
      </c>
      <c r="R2906" s="9" t="str">
        <f t="shared" si="642"/>
        <v/>
      </c>
      <c r="S2906" s="9" t="str">
        <f t="shared" si="643"/>
        <v/>
      </c>
      <c r="T2906" s="9" t="str">
        <f t="shared" si="643"/>
        <v/>
      </c>
      <c r="U2906" s="9" t="str">
        <f t="shared" si="631"/>
        <v/>
      </c>
      <c r="V2906" s="6" t="str">
        <f t="shared" si="632"/>
        <v/>
      </c>
      <c r="W2906" s="16" t="str">
        <f ca="1">IF(AND(W2905=U2905,F2906&lt;=U2906),U2906,IF(AND(W2905=U2905,F2906&gt;=U2906),V2906,IF(AND(W2905=V2905,F2906&gt;=V2906),V2906,IF(AND(W2905=V2905,F2906&lt;=V2906),U2906,””))))</f>
        <v/>
      </c>
      <c r="X2906" s="1" t="str">
        <f t="shared" si="630"/>
        <v/>
      </c>
    </row>
    <row r="2907" spans="1:24" ht="17.7">
      <c r="A2907" s="3"/>
      <c r="B2907" s="7"/>
      <c r="H2907" s="1" t="str">
        <f t="shared" si="633"/>
        <v/>
      </c>
      <c r="I2907" s="9" t="str">
        <f ca="1">IF(A2907="","",IF(ROW()&gt;$AA$16+1,AVERAGE(INDIRECT("H" &amp; ROW()-$AA$16+1):H2907),""))</f>
        <v/>
      </c>
      <c r="J2907" s="14" t="str">
        <f t="shared" ca="1" si="634"/>
        <v/>
      </c>
      <c r="K2907" s="14" t="str">
        <f t="shared" ca="1" si="635"/>
        <v/>
      </c>
      <c r="L2907" s="9" t="str">
        <f t="shared" ca="1" si="636"/>
        <v/>
      </c>
      <c r="M2907" s="9" t="str">
        <f t="shared" si="637"/>
        <v/>
      </c>
      <c r="N2907" s="9" t="str">
        <f t="shared" si="638"/>
        <v/>
      </c>
      <c r="O2907" s="9" t="str">
        <f t="shared" si="639"/>
        <v/>
      </c>
      <c r="P2907" s="9" t="str">
        <f t="shared" si="640"/>
        <v/>
      </c>
      <c r="Q2907" s="9" t="str">
        <f t="shared" si="641"/>
        <v/>
      </c>
      <c r="R2907" s="9" t="str">
        <f t="shared" si="642"/>
        <v/>
      </c>
      <c r="S2907" s="9" t="str">
        <f t="shared" si="643"/>
        <v/>
      </c>
      <c r="T2907" s="9" t="str">
        <f t="shared" si="643"/>
        <v/>
      </c>
      <c r="U2907" s="9" t="str">
        <f t="shared" si="631"/>
        <v/>
      </c>
      <c r="V2907" s="6" t="str">
        <f t="shared" si="632"/>
        <v/>
      </c>
      <c r="W2907" s="16" t="str">
        <f ca="1">IF(AND(W2906=U2906,F2907&lt;=U2907),U2907,IF(AND(W2906=U2906,F2907&gt;=U2907),V2907,IF(AND(W2906=V2906,F2907&gt;=V2907),V2907,IF(AND(W2906=V2906,F2907&lt;=V2907),U2907,””))))</f>
        <v/>
      </c>
      <c r="X2907" s="1" t="str">
        <f t="shared" si="630"/>
        <v/>
      </c>
    </row>
    <row r="2908" spans="1:24" ht="17.7">
      <c r="A2908" s="3"/>
      <c r="B2908" s="7"/>
      <c r="H2908" s="1" t="str">
        <f t="shared" si="633"/>
        <v/>
      </c>
      <c r="I2908" s="9" t="str">
        <f ca="1">IF(A2908="","",IF(ROW()&gt;$AA$16+1,AVERAGE(INDIRECT("H" &amp; ROW()-$AA$16+1):H2908),""))</f>
        <v/>
      </c>
      <c r="J2908" s="14" t="str">
        <f t="shared" ca="1" si="634"/>
        <v/>
      </c>
      <c r="K2908" s="14" t="str">
        <f t="shared" ca="1" si="635"/>
        <v/>
      </c>
      <c r="L2908" s="9" t="str">
        <f t="shared" ca="1" si="636"/>
        <v/>
      </c>
      <c r="M2908" s="9" t="str">
        <f t="shared" si="637"/>
        <v/>
      </c>
      <c r="N2908" s="9" t="str">
        <f t="shared" si="638"/>
        <v/>
      </c>
      <c r="O2908" s="9" t="str">
        <f t="shared" si="639"/>
        <v/>
      </c>
      <c r="P2908" s="9" t="str">
        <f t="shared" si="640"/>
        <v/>
      </c>
      <c r="Q2908" s="9" t="str">
        <f t="shared" si="641"/>
        <v/>
      </c>
      <c r="R2908" s="9" t="str">
        <f t="shared" si="642"/>
        <v/>
      </c>
      <c r="S2908" s="9" t="str">
        <f t="shared" si="643"/>
        <v/>
      </c>
      <c r="T2908" s="9" t="str">
        <f t="shared" si="643"/>
        <v/>
      </c>
      <c r="U2908" s="9" t="str">
        <f t="shared" si="631"/>
        <v/>
      </c>
      <c r="V2908" s="6" t="str">
        <f t="shared" si="632"/>
        <v/>
      </c>
      <c r="W2908" s="16" t="str">
        <f ca="1">IF(AND(W2907=U2907,F2908&lt;=U2908),U2908,IF(AND(W2907=U2907,F2908&gt;=U2908),V2908,IF(AND(W2907=V2907,F2908&gt;=V2908),V2908,IF(AND(W2907=V2907,F2908&lt;=V2908),U2908,””))))</f>
        <v/>
      </c>
      <c r="X2908" s="1" t="str">
        <f t="shared" si="630"/>
        <v/>
      </c>
    </row>
    <row r="2909" spans="1:24" ht="17.7">
      <c r="A2909" s="3"/>
      <c r="B2909" s="7"/>
      <c r="H2909" s="1" t="str">
        <f t="shared" si="633"/>
        <v/>
      </c>
      <c r="I2909" s="9" t="str">
        <f ca="1">IF(A2909="","",IF(ROW()&gt;$AA$16+1,AVERAGE(INDIRECT("H" &amp; ROW()-$AA$16+1):H2909),""))</f>
        <v/>
      </c>
      <c r="J2909" s="14" t="str">
        <f t="shared" ca="1" si="634"/>
        <v/>
      </c>
      <c r="K2909" s="14" t="str">
        <f t="shared" ca="1" si="635"/>
        <v/>
      </c>
      <c r="L2909" s="9" t="str">
        <f t="shared" ca="1" si="636"/>
        <v/>
      </c>
      <c r="M2909" s="9" t="str">
        <f t="shared" si="637"/>
        <v/>
      </c>
      <c r="N2909" s="9" t="str">
        <f t="shared" si="638"/>
        <v/>
      </c>
      <c r="O2909" s="9" t="str">
        <f t="shared" si="639"/>
        <v/>
      </c>
      <c r="P2909" s="9" t="str">
        <f t="shared" si="640"/>
        <v/>
      </c>
      <c r="Q2909" s="9" t="str">
        <f t="shared" si="641"/>
        <v/>
      </c>
      <c r="R2909" s="9" t="str">
        <f t="shared" si="642"/>
        <v/>
      </c>
      <c r="S2909" s="9" t="str">
        <f t="shared" si="643"/>
        <v/>
      </c>
      <c r="T2909" s="9" t="str">
        <f t="shared" si="643"/>
        <v/>
      </c>
      <c r="U2909" s="9" t="str">
        <f t="shared" si="631"/>
        <v/>
      </c>
      <c r="V2909" s="6" t="str">
        <f t="shared" si="632"/>
        <v/>
      </c>
      <c r="W2909" s="16" t="str">
        <f ca="1">IF(AND(W2908=U2908,F2909&lt;=U2909),U2909,IF(AND(W2908=U2908,F2909&gt;=U2909),V2909,IF(AND(W2908=V2908,F2909&gt;=V2909),V2909,IF(AND(W2908=V2908,F2909&lt;=V2909),U2909,””))))</f>
        <v/>
      </c>
      <c r="X2909" s="1" t="str">
        <f t="shared" si="630"/>
        <v/>
      </c>
    </row>
    <row r="2910" spans="1:24" ht="17.7">
      <c r="A2910" s="3"/>
      <c r="B2910" s="7"/>
      <c r="H2910" s="1" t="str">
        <f t="shared" si="633"/>
        <v/>
      </c>
      <c r="I2910" s="9" t="str">
        <f ca="1">IF(A2910="","",IF(ROW()&gt;$AA$16+1,AVERAGE(INDIRECT("H" &amp; ROW()-$AA$16+1):H2910),""))</f>
        <v/>
      </c>
      <c r="J2910" s="14" t="str">
        <f t="shared" ca="1" si="634"/>
        <v/>
      </c>
      <c r="K2910" s="14" t="str">
        <f t="shared" ca="1" si="635"/>
        <v/>
      </c>
      <c r="L2910" s="9" t="str">
        <f t="shared" ca="1" si="636"/>
        <v/>
      </c>
      <c r="M2910" s="9" t="str">
        <f t="shared" si="637"/>
        <v/>
      </c>
      <c r="N2910" s="9" t="str">
        <f t="shared" si="638"/>
        <v/>
      </c>
      <c r="O2910" s="9" t="str">
        <f t="shared" si="639"/>
        <v/>
      </c>
      <c r="P2910" s="9" t="str">
        <f t="shared" si="640"/>
        <v/>
      </c>
      <c r="Q2910" s="9" t="str">
        <f t="shared" si="641"/>
        <v/>
      </c>
      <c r="R2910" s="9" t="str">
        <f t="shared" si="642"/>
        <v/>
      </c>
      <c r="S2910" s="9" t="str">
        <f t="shared" si="643"/>
        <v/>
      </c>
      <c r="T2910" s="9" t="str">
        <f t="shared" si="643"/>
        <v/>
      </c>
      <c r="U2910" s="9" t="str">
        <f t="shared" si="631"/>
        <v/>
      </c>
      <c r="V2910" s="6" t="str">
        <f t="shared" si="632"/>
        <v/>
      </c>
      <c r="W2910" s="16" t="str">
        <f ca="1">IF(AND(W2909=U2909,F2910&lt;=U2910),U2910,IF(AND(W2909=U2909,F2910&gt;=U2910),V2910,IF(AND(W2909=V2909,F2910&gt;=V2910),V2910,IF(AND(W2909=V2909,F2910&lt;=V2910),U2910,””))))</f>
        <v/>
      </c>
      <c r="X2910" s="1" t="str">
        <f t="shared" si="630"/>
        <v/>
      </c>
    </row>
    <row r="2911" spans="1:24" ht="17.7">
      <c r="A2911" s="3"/>
      <c r="B2911" s="7"/>
      <c r="H2911" s="1" t="str">
        <f t="shared" si="633"/>
        <v/>
      </c>
      <c r="I2911" s="9" t="str">
        <f ca="1">IF(A2911="","",IF(ROW()&gt;$AA$16+1,AVERAGE(INDIRECT("H" &amp; ROW()-$AA$16+1):H2911),""))</f>
        <v/>
      </c>
      <c r="J2911" s="14" t="str">
        <f t="shared" ca="1" si="634"/>
        <v/>
      </c>
      <c r="K2911" s="14" t="str">
        <f t="shared" ca="1" si="635"/>
        <v/>
      </c>
      <c r="L2911" s="9" t="str">
        <f t="shared" ca="1" si="636"/>
        <v/>
      </c>
      <c r="M2911" s="9" t="str">
        <f t="shared" si="637"/>
        <v/>
      </c>
      <c r="N2911" s="9" t="str">
        <f t="shared" si="638"/>
        <v/>
      </c>
      <c r="O2911" s="9" t="str">
        <f t="shared" si="639"/>
        <v/>
      </c>
      <c r="P2911" s="9" t="str">
        <f t="shared" si="640"/>
        <v/>
      </c>
      <c r="Q2911" s="9" t="str">
        <f t="shared" si="641"/>
        <v/>
      </c>
      <c r="R2911" s="9" t="str">
        <f t="shared" si="642"/>
        <v/>
      </c>
      <c r="S2911" s="9" t="str">
        <f t="shared" si="643"/>
        <v/>
      </c>
      <c r="T2911" s="9" t="str">
        <f t="shared" si="643"/>
        <v/>
      </c>
      <c r="U2911" s="9" t="str">
        <f t="shared" si="631"/>
        <v/>
      </c>
      <c r="V2911" s="6" t="str">
        <f t="shared" si="632"/>
        <v/>
      </c>
      <c r="W2911" s="16" t="str">
        <f ca="1">IF(AND(W2910=U2910,F2911&lt;=U2911),U2911,IF(AND(W2910=U2910,F2911&gt;=U2911),V2911,IF(AND(W2910=V2910,F2911&gt;=V2911),V2911,IF(AND(W2910=V2910,F2911&lt;=V2911),U2911,””))))</f>
        <v/>
      </c>
      <c r="X2911" s="1" t="str">
        <f t="shared" si="630"/>
        <v/>
      </c>
    </row>
    <row r="2912" spans="1:24" ht="17.7">
      <c r="A2912" s="3"/>
      <c r="B2912" s="7"/>
      <c r="H2912" s="1" t="str">
        <f t="shared" si="633"/>
        <v/>
      </c>
      <c r="I2912" s="9" t="str">
        <f ca="1">IF(A2912="","",IF(ROW()&gt;$AA$16+1,AVERAGE(INDIRECT("H" &amp; ROW()-$AA$16+1):H2912),""))</f>
        <v/>
      </c>
      <c r="J2912" s="14" t="str">
        <f t="shared" ca="1" si="634"/>
        <v/>
      </c>
      <c r="K2912" s="14" t="str">
        <f t="shared" ca="1" si="635"/>
        <v/>
      </c>
      <c r="L2912" s="9" t="str">
        <f t="shared" ca="1" si="636"/>
        <v/>
      </c>
      <c r="M2912" s="9" t="str">
        <f t="shared" si="637"/>
        <v/>
      </c>
      <c r="N2912" s="9" t="str">
        <f t="shared" si="638"/>
        <v/>
      </c>
      <c r="O2912" s="9" t="str">
        <f t="shared" si="639"/>
        <v/>
      </c>
      <c r="P2912" s="9" t="str">
        <f t="shared" si="640"/>
        <v/>
      </c>
      <c r="Q2912" s="9" t="str">
        <f t="shared" si="641"/>
        <v/>
      </c>
      <c r="R2912" s="9" t="str">
        <f t="shared" si="642"/>
        <v/>
      </c>
      <c r="S2912" s="9" t="str">
        <f t="shared" si="643"/>
        <v/>
      </c>
      <c r="T2912" s="9" t="str">
        <f t="shared" si="643"/>
        <v/>
      </c>
      <c r="U2912" s="9" t="str">
        <f t="shared" si="631"/>
        <v/>
      </c>
      <c r="V2912" s="6" t="str">
        <f t="shared" si="632"/>
        <v/>
      </c>
      <c r="W2912" s="16" t="str">
        <f ca="1">IF(AND(W2911=U2911,F2912&lt;=U2912),U2912,IF(AND(W2911=U2911,F2912&gt;=U2912),V2912,IF(AND(W2911=V2911,F2912&gt;=V2912),V2912,IF(AND(W2911=V2911,F2912&lt;=V2912),U2912,””))))</f>
        <v/>
      </c>
      <c r="X2912" s="1" t="str">
        <f t="shared" si="630"/>
        <v/>
      </c>
    </row>
    <row r="2913" spans="1:24" ht="17.7">
      <c r="A2913" s="3"/>
      <c r="B2913" s="7"/>
      <c r="H2913" s="1" t="str">
        <f t="shared" si="633"/>
        <v/>
      </c>
      <c r="I2913" s="9" t="str">
        <f ca="1">IF(A2913="","",IF(ROW()&gt;$AA$16+1,AVERAGE(INDIRECT("H" &amp; ROW()-$AA$16+1):H2913),""))</f>
        <v/>
      </c>
      <c r="J2913" s="14" t="str">
        <f t="shared" ca="1" si="634"/>
        <v/>
      </c>
      <c r="K2913" s="14" t="str">
        <f t="shared" ca="1" si="635"/>
        <v/>
      </c>
      <c r="L2913" s="9" t="str">
        <f t="shared" ca="1" si="636"/>
        <v/>
      </c>
      <c r="M2913" s="9" t="str">
        <f t="shared" si="637"/>
        <v/>
      </c>
      <c r="N2913" s="9" t="str">
        <f t="shared" si="638"/>
        <v/>
      </c>
      <c r="O2913" s="9" t="str">
        <f t="shared" si="639"/>
        <v/>
      </c>
      <c r="P2913" s="9" t="str">
        <f t="shared" si="640"/>
        <v/>
      </c>
      <c r="Q2913" s="9" t="str">
        <f t="shared" si="641"/>
        <v/>
      </c>
      <c r="R2913" s="9" t="str">
        <f t="shared" si="642"/>
        <v/>
      </c>
      <c r="S2913" s="9" t="str">
        <f t="shared" si="643"/>
        <v/>
      </c>
      <c r="T2913" s="9" t="str">
        <f t="shared" si="643"/>
        <v/>
      </c>
      <c r="U2913" s="9" t="str">
        <f t="shared" si="631"/>
        <v/>
      </c>
      <c r="V2913" s="6" t="str">
        <f t="shared" si="632"/>
        <v/>
      </c>
      <c r="W2913" s="16" t="str">
        <f ca="1">IF(AND(W2912=U2912,F2913&lt;=U2913),U2913,IF(AND(W2912=U2912,F2913&gt;=U2913),V2913,IF(AND(W2912=V2912,F2913&gt;=V2913),V2913,IF(AND(W2912=V2912,F2913&lt;=V2913),U2913,””))))</f>
        <v/>
      </c>
      <c r="X2913" s="1" t="str">
        <f t="shared" si="630"/>
        <v/>
      </c>
    </row>
    <row r="2914" spans="1:24" ht="17.7">
      <c r="A2914" s="3"/>
      <c r="B2914" s="7"/>
      <c r="H2914" s="1" t="str">
        <f t="shared" si="633"/>
        <v/>
      </c>
      <c r="I2914" s="9" t="str">
        <f ca="1">IF(A2914="","",IF(ROW()&gt;$AA$16+1,AVERAGE(INDIRECT("H" &amp; ROW()-$AA$16+1):H2914),""))</f>
        <v/>
      </c>
      <c r="J2914" s="14" t="str">
        <f t="shared" ca="1" si="634"/>
        <v/>
      </c>
      <c r="K2914" s="14" t="str">
        <f t="shared" ca="1" si="635"/>
        <v/>
      </c>
      <c r="L2914" s="9" t="str">
        <f t="shared" ca="1" si="636"/>
        <v/>
      </c>
      <c r="M2914" s="9" t="str">
        <f t="shared" si="637"/>
        <v/>
      </c>
      <c r="N2914" s="9" t="str">
        <f t="shared" si="638"/>
        <v/>
      </c>
      <c r="O2914" s="9" t="str">
        <f t="shared" si="639"/>
        <v/>
      </c>
      <c r="P2914" s="9" t="str">
        <f t="shared" si="640"/>
        <v/>
      </c>
      <c r="Q2914" s="9" t="str">
        <f t="shared" si="641"/>
        <v/>
      </c>
      <c r="R2914" s="9" t="str">
        <f t="shared" si="642"/>
        <v/>
      </c>
      <c r="S2914" s="9" t="str">
        <f t="shared" si="643"/>
        <v/>
      </c>
      <c r="T2914" s="9" t="str">
        <f t="shared" si="643"/>
        <v/>
      </c>
      <c r="U2914" s="9" t="str">
        <f t="shared" si="631"/>
        <v/>
      </c>
      <c r="V2914" s="6" t="str">
        <f t="shared" si="632"/>
        <v/>
      </c>
      <c r="W2914" s="16" t="str">
        <f ca="1">IF(AND(W2913=U2913,F2914&lt;=U2914),U2914,IF(AND(W2913=U2913,F2914&gt;=U2914),V2914,IF(AND(W2913=V2913,F2914&gt;=V2914),V2914,IF(AND(W2913=V2913,F2914&lt;=V2914),U2914,””))))</f>
        <v/>
      </c>
      <c r="X2914" s="1" t="str">
        <f t="shared" si="630"/>
        <v/>
      </c>
    </row>
    <row r="2915" spans="1:24" ht="17.7">
      <c r="A2915" s="3"/>
      <c r="B2915" s="7"/>
      <c r="H2915" s="1" t="str">
        <f t="shared" si="633"/>
        <v/>
      </c>
      <c r="I2915" s="9" t="str">
        <f ca="1">IF(A2915="","",IF(ROW()&gt;$AA$16+1,AVERAGE(INDIRECT("H" &amp; ROW()-$AA$16+1):H2915),""))</f>
        <v/>
      </c>
      <c r="J2915" s="14" t="str">
        <f t="shared" ca="1" si="634"/>
        <v/>
      </c>
      <c r="K2915" s="14" t="str">
        <f t="shared" ca="1" si="635"/>
        <v/>
      </c>
      <c r="L2915" s="9" t="str">
        <f t="shared" ca="1" si="636"/>
        <v/>
      </c>
      <c r="M2915" s="9" t="str">
        <f t="shared" si="637"/>
        <v/>
      </c>
      <c r="N2915" s="9" t="str">
        <f t="shared" si="638"/>
        <v/>
      </c>
      <c r="O2915" s="9" t="str">
        <f t="shared" si="639"/>
        <v/>
      </c>
      <c r="P2915" s="9" t="str">
        <f t="shared" si="640"/>
        <v/>
      </c>
      <c r="Q2915" s="9" t="str">
        <f t="shared" si="641"/>
        <v/>
      </c>
      <c r="R2915" s="9" t="str">
        <f t="shared" si="642"/>
        <v/>
      </c>
      <c r="S2915" s="9" t="str">
        <f t="shared" si="643"/>
        <v/>
      </c>
      <c r="T2915" s="9" t="str">
        <f t="shared" si="643"/>
        <v/>
      </c>
      <c r="U2915" s="9" t="str">
        <f t="shared" si="631"/>
        <v/>
      </c>
      <c r="V2915" s="6" t="str">
        <f t="shared" si="632"/>
        <v/>
      </c>
      <c r="W2915" s="16" t="str">
        <f ca="1">IF(AND(W2914=U2914,F2915&lt;=U2915),U2915,IF(AND(W2914=U2914,F2915&gt;=U2915),V2915,IF(AND(W2914=V2914,F2915&gt;=V2915),V2915,IF(AND(W2914=V2914,F2915&lt;=V2915),U2915,””))))</f>
        <v/>
      </c>
      <c r="X2915" s="1" t="str">
        <f t="shared" si="630"/>
        <v/>
      </c>
    </row>
    <row r="2916" spans="1:24" ht="17.7">
      <c r="A2916" s="3"/>
      <c r="B2916" s="7"/>
      <c r="H2916" s="1" t="str">
        <f t="shared" si="633"/>
        <v/>
      </c>
      <c r="I2916" s="9" t="str">
        <f ca="1">IF(A2916="","",IF(ROW()&gt;$AA$16+1,AVERAGE(INDIRECT("H" &amp; ROW()-$AA$16+1):H2916),""))</f>
        <v/>
      </c>
      <c r="J2916" s="14" t="str">
        <f t="shared" ca="1" si="634"/>
        <v/>
      </c>
      <c r="K2916" s="14" t="str">
        <f t="shared" ca="1" si="635"/>
        <v/>
      </c>
      <c r="L2916" s="9" t="str">
        <f t="shared" ca="1" si="636"/>
        <v/>
      </c>
      <c r="M2916" s="9" t="str">
        <f t="shared" si="637"/>
        <v/>
      </c>
      <c r="N2916" s="9" t="str">
        <f t="shared" si="638"/>
        <v/>
      </c>
      <c r="O2916" s="9" t="str">
        <f t="shared" si="639"/>
        <v/>
      </c>
      <c r="P2916" s="9" t="str">
        <f t="shared" si="640"/>
        <v/>
      </c>
      <c r="Q2916" s="9" t="str">
        <f t="shared" si="641"/>
        <v/>
      </c>
      <c r="R2916" s="9" t="str">
        <f t="shared" si="642"/>
        <v/>
      </c>
      <c r="S2916" s="9" t="str">
        <f t="shared" si="643"/>
        <v/>
      </c>
      <c r="T2916" s="9" t="str">
        <f t="shared" si="643"/>
        <v/>
      </c>
      <c r="U2916" s="9" t="str">
        <f t="shared" si="631"/>
        <v/>
      </c>
      <c r="V2916" s="6" t="str">
        <f t="shared" si="632"/>
        <v/>
      </c>
      <c r="W2916" s="16" t="str">
        <f ca="1">IF(AND(W2915=U2915,F2916&lt;=U2916),U2916,IF(AND(W2915=U2915,F2916&gt;=U2916),V2916,IF(AND(W2915=V2915,F2916&gt;=V2916),V2916,IF(AND(W2915=V2915,F2916&lt;=V2916),U2916,””))))</f>
        <v/>
      </c>
      <c r="X2916" s="1" t="str">
        <f t="shared" si="630"/>
        <v/>
      </c>
    </row>
    <row r="2917" spans="1:24" ht="17.7">
      <c r="A2917" s="3"/>
      <c r="B2917" s="7"/>
      <c r="H2917" s="1" t="str">
        <f t="shared" si="633"/>
        <v/>
      </c>
      <c r="I2917" s="9" t="str">
        <f ca="1">IF(A2917="","",IF(ROW()&gt;$AA$16+1,AVERAGE(INDIRECT("H" &amp; ROW()-$AA$16+1):H2917),""))</f>
        <v/>
      </c>
      <c r="J2917" s="14" t="str">
        <f t="shared" ca="1" si="634"/>
        <v/>
      </c>
      <c r="K2917" s="14" t="str">
        <f t="shared" ca="1" si="635"/>
        <v/>
      </c>
      <c r="L2917" s="9" t="str">
        <f t="shared" ca="1" si="636"/>
        <v/>
      </c>
      <c r="M2917" s="9" t="str">
        <f t="shared" si="637"/>
        <v/>
      </c>
      <c r="N2917" s="9" t="str">
        <f t="shared" si="638"/>
        <v/>
      </c>
      <c r="O2917" s="9" t="str">
        <f t="shared" si="639"/>
        <v/>
      </c>
      <c r="P2917" s="9" t="str">
        <f t="shared" si="640"/>
        <v/>
      </c>
      <c r="Q2917" s="9" t="str">
        <f t="shared" si="641"/>
        <v/>
      </c>
      <c r="R2917" s="9" t="str">
        <f t="shared" si="642"/>
        <v/>
      </c>
      <c r="S2917" s="9" t="str">
        <f t="shared" si="643"/>
        <v/>
      </c>
      <c r="T2917" s="9" t="str">
        <f t="shared" si="643"/>
        <v/>
      </c>
      <c r="U2917" s="9" t="str">
        <f t="shared" si="631"/>
        <v/>
      </c>
      <c r="V2917" s="6" t="str">
        <f t="shared" si="632"/>
        <v/>
      </c>
      <c r="W2917" s="16" t="str">
        <f ca="1">IF(AND(W2916=U2916,F2917&lt;=U2917),U2917,IF(AND(W2916=U2916,F2917&gt;=U2917),V2917,IF(AND(W2916=V2916,F2917&gt;=V2917),V2917,IF(AND(W2916=V2916,F2917&lt;=V2917),U2917,””))))</f>
        <v/>
      </c>
      <c r="X2917" s="1" t="str">
        <f t="shared" si="630"/>
        <v/>
      </c>
    </row>
    <row r="2918" spans="1:24" ht="17.7">
      <c r="A2918" s="3"/>
      <c r="B2918" s="7"/>
      <c r="H2918" s="1" t="str">
        <f t="shared" si="633"/>
        <v/>
      </c>
      <c r="I2918" s="9" t="str">
        <f ca="1">IF(A2918="","",IF(ROW()&gt;$AA$16+1,AVERAGE(INDIRECT("H" &amp; ROW()-$AA$16+1):H2918),""))</f>
        <v/>
      </c>
      <c r="J2918" s="14" t="str">
        <f t="shared" ca="1" si="634"/>
        <v/>
      </c>
      <c r="K2918" s="14" t="str">
        <f t="shared" ca="1" si="635"/>
        <v/>
      </c>
      <c r="L2918" s="9" t="str">
        <f t="shared" ca="1" si="636"/>
        <v/>
      </c>
      <c r="M2918" s="9" t="str">
        <f t="shared" si="637"/>
        <v/>
      </c>
      <c r="N2918" s="9" t="str">
        <f t="shared" si="638"/>
        <v/>
      </c>
      <c r="O2918" s="9" t="str">
        <f t="shared" si="639"/>
        <v/>
      </c>
      <c r="P2918" s="9" t="str">
        <f t="shared" si="640"/>
        <v/>
      </c>
      <c r="Q2918" s="9" t="str">
        <f t="shared" si="641"/>
        <v/>
      </c>
      <c r="R2918" s="9" t="str">
        <f t="shared" si="642"/>
        <v/>
      </c>
      <c r="S2918" s="9" t="str">
        <f t="shared" si="643"/>
        <v/>
      </c>
      <c r="T2918" s="9" t="str">
        <f t="shared" si="643"/>
        <v/>
      </c>
      <c r="U2918" s="9" t="str">
        <f t="shared" si="631"/>
        <v/>
      </c>
      <c r="V2918" s="6" t="str">
        <f t="shared" si="632"/>
        <v/>
      </c>
      <c r="W2918" s="16" t="str">
        <f ca="1">IF(AND(W2917=U2917,F2918&lt;=U2918),U2918,IF(AND(W2917=U2917,F2918&gt;=U2918),V2918,IF(AND(W2917=V2917,F2918&gt;=V2918),V2918,IF(AND(W2917=V2917,F2918&lt;=V2918),U2918,””))))</f>
        <v/>
      </c>
      <c r="X2918" s="1" t="str">
        <f t="shared" si="630"/>
        <v/>
      </c>
    </row>
    <row r="2919" spans="1:24" ht="17.7">
      <c r="A2919" s="3"/>
      <c r="B2919" s="7"/>
      <c r="H2919" s="1" t="str">
        <f t="shared" si="633"/>
        <v/>
      </c>
      <c r="I2919" s="9" t="str">
        <f ca="1">IF(A2919="","",IF(ROW()&gt;$AA$16+1,AVERAGE(INDIRECT("H" &amp; ROW()-$AA$16+1):H2919),""))</f>
        <v/>
      </c>
      <c r="J2919" s="14" t="str">
        <f t="shared" ca="1" si="634"/>
        <v/>
      </c>
      <c r="K2919" s="14" t="str">
        <f t="shared" ca="1" si="635"/>
        <v/>
      </c>
      <c r="L2919" s="9" t="str">
        <f t="shared" ca="1" si="636"/>
        <v/>
      </c>
      <c r="M2919" s="9" t="str">
        <f t="shared" si="637"/>
        <v/>
      </c>
      <c r="N2919" s="9" t="str">
        <f t="shared" si="638"/>
        <v/>
      </c>
      <c r="O2919" s="9" t="str">
        <f t="shared" si="639"/>
        <v/>
      </c>
      <c r="P2919" s="9" t="str">
        <f t="shared" si="640"/>
        <v/>
      </c>
      <c r="Q2919" s="9" t="str">
        <f t="shared" si="641"/>
        <v/>
      </c>
      <c r="R2919" s="9" t="str">
        <f t="shared" si="642"/>
        <v/>
      </c>
      <c r="S2919" s="9" t="str">
        <f t="shared" si="643"/>
        <v/>
      </c>
      <c r="T2919" s="9" t="str">
        <f t="shared" si="643"/>
        <v/>
      </c>
      <c r="U2919" s="9" t="str">
        <f t="shared" si="631"/>
        <v/>
      </c>
      <c r="V2919" s="6" t="str">
        <f t="shared" si="632"/>
        <v/>
      </c>
      <c r="W2919" s="16" t="str">
        <f ca="1">IF(AND(W2918=U2918,F2919&lt;=U2919),U2919,IF(AND(W2918=U2918,F2919&gt;=U2919),V2919,IF(AND(W2918=V2918,F2919&gt;=V2919),V2919,IF(AND(W2918=V2918,F2919&lt;=V2919),U2919,””))))</f>
        <v/>
      </c>
      <c r="X2919" s="1" t="str">
        <f t="shared" si="630"/>
        <v/>
      </c>
    </row>
    <row r="2920" spans="1:24" ht="17.7">
      <c r="A2920" s="3"/>
      <c r="B2920" s="7"/>
      <c r="H2920" s="1" t="str">
        <f t="shared" si="633"/>
        <v/>
      </c>
      <c r="I2920" s="9" t="str">
        <f ca="1">IF(A2920="","",IF(ROW()&gt;$AA$16+1,AVERAGE(INDIRECT("H" &amp; ROW()-$AA$16+1):H2920),""))</f>
        <v/>
      </c>
      <c r="J2920" s="14" t="str">
        <f t="shared" ca="1" si="634"/>
        <v/>
      </c>
      <c r="K2920" s="14" t="str">
        <f t="shared" ca="1" si="635"/>
        <v/>
      </c>
      <c r="L2920" s="9" t="str">
        <f t="shared" ca="1" si="636"/>
        <v/>
      </c>
      <c r="M2920" s="9" t="str">
        <f t="shared" si="637"/>
        <v/>
      </c>
      <c r="N2920" s="9" t="str">
        <f t="shared" si="638"/>
        <v/>
      </c>
      <c r="O2920" s="9" t="str">
        <f t="shared" si="639"/>
        <v/>
      </c>
      <c r="P2920" s="9" t="str">
        <f t="shared" si="640"/>
        <v/>
      </c>
      <c r="Q2920" s="9" t="str">
        <f t="shared" si="641"/>
        <v/>
      </c>
      <c r="R2920" s="9" t="str">
        <f t="shared" si="642"/>
        <v/>
      </c>
      <c r="S2920" s="9" t="str">
        <f t="shared" si="643"/>
        <v/>
      </c>
      <c r="T2920" s="9" t="str">
        <f t="shared" si="643"/>
        <v/>
      </c>
      <c r="U2920" s="9" t="str">
        <f t="shared" si="631"/>
        <v/>
      </c>
      <c r="V2920" s="6" t="str">
        <f t="shared" si="632"/>
        <v/>
      </c>
      <c r="W2920" s="16" t="str">
        <f ca="1">IF(AND(W2919=U2919,F2920&lt;=U2920),U2920,IF(AND(W2919=U2919,F2920&gt;=U2920),V2920,IF(AND(W2919=V2919,F2920&gt;=V2920),V2920,IF(AND(W2919=V2919,F2920&lt;=V2920),U2920,””))))</f>
        <v/>
      </c>
      <c r="X2920" s="1" t="str">
        <f t="shared" si="630"/>
        <v/>
      </c>
    </row>
    <row r="2921" spans="1:24" ht="17.7">
      <c r="A2921" s="3"/>
      <c r="B2921" s="7"/>
      <c r="H2921" s="1" t="str">
        <f t="shared" si="633"/>
        <v/>
      </c>
      <c r="I2921" s="9" t="str">
        <f ca="1">IF(A2921="","",IF(ROW()&gt;$AA$16+1,AVERAGE(INDIRECT("H" &amp; ROW()-$AA$16+1):H2921),""))</f>
        <v/>
      </c>
      <c r="J2921" s="14" t="str">
        <f t="shared" ca="1" si="634"/>
        <v/>
      </c>
      <c r="K2921" s="14" t="str">
        <f t="shared" ca="1" si="635"/>
        <v/>
      </c>
      <c r="L2921" s="9" t="str">
        <f t="shared" ca="1" si="636"/>
        <v/>
      </c>
      <c r="M2921" s="9" t="str">
        <f t="shared" si="637"/>
        <v/>
      </c>
      <c r="N2921" s="9" t="str">
        <f t="shared" si="638"/>
        <v/>
      </c>
      <c r="O2921" s="9" t="str">
        <f t="shared" si="639"/>
        <v/>
      </c>
      <c r="P2921" s="9" t="str">
        <f t="shared" si="640"/>
        <v/>
      </c>
      <c r="Q2921" s="9" t="str">
        <f t="shared" si="641"/>
        <v/>
      </c>
      <c r="R2921" s="9" t="str">
        <f t="shared" si="642"/>
        <v/>
      </c>
      <c r="S2921" s="9" t="str">
        <f t="shared" si="643"/>
        <v/>
      </c>
      <c r="T2921" s="9" t="str">
        <f t="shared" si="643"/>
        <v/>
      </c>
      <c r="U2921" s="9" t="str">
        <f t="shared" si="631"/>
        <v/>
      </c>
      <c r="V2921" s="6" t="str">
        <f t="shared" si="632"/>
        <v/>
      </c>
      <c r="W2921" s="16" t="str">
        <f ca="1">IF(AND(W2920=U2920,F2921&lt;=U2921),U2921,IF(AND(W2920=U2920,F2921&gt;=U2921),V2921,IF(AND(W2920=V2920,F2921&gt;=V2921),V2921,IF(AND(W2920=V2920,F2921&lt;=V2921),U2921,””))))</f>
        <v/>
      </c>
      <c r="X2921" s="1" t="str">
        <f t="shared" si="630"/>
        <v/>
      </c>
    </row>
    <row r="2922" spans="1:24" ht="17.7">
      <c r="A2922" s="3"/>
      <c r="B2922" s="7"/>
      <c r="H2922" s="1" t="str">
        <f t="shared" si="633"/>
        <v/>
      </c>
      <c r="I2922" s="9" t="str">
        <f ca="1">IF(A2922="","",IF(ROW()&gt;$AA$16+1,AVERAGE(INDIRECT("H" &amp; ROW()-$AA$16+1):H2922),""))</f>
        <v/>
      </c>
      <c r="J2922" s="14" t="str">
        <f t="shared" ca="1" si="634"/>
        <v/>
      </c>
      <c r="K2922" s="14" t="str">
        <f t="shared" ca="1" si="635"/>
        <v/>
      </c>
      <c r="L2922" s="9" t="str">
        <f t="shared" ca="1" si="636"/>
        <v/>
      </c>
      <c r="M2922" s="9" t="str">
        <f t="shared" si="637"/>
        <v/>
      </c>
      <c r="N2922" s="9" t="str">
        <f t="shared" si="638"/>
        <v/>
      </c>
      <c r="O2922" s="9" t="str">
        <f t="shared" si="639"/>
        <v/>
      </c>
      <c r="P2922" s="9" t="str">
        <f t="shared" si="640"/>
        <v/>
      </c>
      <c r="Q2922" s="9" t="str">
        <f t="shared" si="641"/>
        <v/>
      </c>
      <c r="R2922" s="9" t="str">
        <f t="shared" si="642"/>
        <v/>
      </c>
      <c r="S2922" s="9" t="str">
        <f t="shared" si="643"/>
        <v/>
      </c>
      <c r="T2922" s="9" t="str">
        <f t="shared" si="643"/>
        <v/>
      </c>
      <c r="U2922" s="9" t="str">
        <f t="shared" si="631"/>
        <v/>
      </c>
      <c r="V2922" s="6" t="str">
        <f t="shared" si="632"/>
        <v/>
      </c>
      <c r="W2922" s="16" t="str">
        <f ca="1">IF(AND(W2921=U2921,F2922&lt;=U2922),U2922,IF(AND(W2921=U2921,F2922&gt;=U2922),V2922,IF(AND(W2921=V2921,F2922&gt;=V2922),V2922,IF(AND(W2921=V2921,F2922&lt;=V2922),U2922,””))))</f>
        <v/>
      </c>
      <c r="X2922" s="1" t="str">
        <f t="shared" si="630"/>
        <v/>
      </c>
    </row>
    <row r="2923" spans="1:24" ht="17.7">
      <c r="A2923" s="3"/>
      <c r="B2923" s="7"/>
      <c r="H2923" s="1" t="str">
        <f t="shared" si="633"/>
        <v/>
      </c>
      <c r="I2923" s="9" t="str">
        <f ca="1">IF(A2923="","",IF(ROW()&gt;$AA$16+1,AVERAGE(INDIRECT("H" &amp; ROW()-$AA$16+1):H2923),""))</f>
        <v/>
      </c>
      <c r="J2923" s="14" t="str">
        <f t="shared" ca="1" si="634"/>
        <v/>
      </c>
      <c r="K2923" s="14" t="str">
        <f t="shared" ca="1" si="635"/>
        <v/>
      </c>
      <c r="L2923" s="9" t="str">
        <f t="shared" ca="1" si="636"/>
        <v/>
      </c>
      <c r="M2923" s="9" t="str">
        <f t="shared" si="637"/>
        <v/>
      </c>
      <c r="N2923" s="9" t="str">
        <f t="shared" si="638"/>
        <v/>
      </c>
      <c r="O2923" s="9" t="str">
        <f t="shared" si="639"/>
        <v/>
      </c>
      <c r="P2923" s="9" t="str">
        <f t="shared" si="640"/>
        <v/>
      </c>
      <c r="Q2923" s="9" t="str">
        <f t="shared" si="641"/>
        <v/>
      </c>
      <c r="R2923" s="9" t="str">
        <f t="shared" si="642"/>
        <v/>
      </c>
      <c r="S2923" s="9" t="str">
        <f t="shared" si="643"/>
        <v/>
      </c>
      <c r="T2923" s="9" t="str">
        <f t="shared" si="643"/>
        <v/>
      </c>
      <c r="U2923" s="9" t="str">
        <f t="shared" si="631"/>
        <v/>
      </c>
      <c r="V2923" s="6" t="str">
        <f t="shared" si="632"/>
        <v/>
      </c>
      <c r="W2923" s="16" t="str">
        <f ca="1">IF(AND(W2922=U2922,F2923&lt;=U2923),U2923,IF(AND(W2922=U2922,F2923&gt;=U2923),V2923,IF(AND(W2922=V2922,F2923&gt;=V2923),V2923,IF(AND(W2922=V2922,F2923&lt;=V2923),U2923,””))))</f>
        <v/>
      </c>
      <c r="X2923" s="1" t="str">
        <f t="shared" si="630"/>
        <v/>
      </c>
    </row>
    <row r="2924" spans="1:24" ht="17.7">
      <c r="A2924" s="3"/>
      <c r="B2924" s="7"/>
      <c r="H2924" s="1" t="str">
        <f t="shared" si="633"/>
        <v/>
      </c>
      <c r="I2924" s="9" t="str">
        <f ca="1">IF(A2924="","",IF(ROW()&gt;$AA$16+1,AVERAGE(INDIRECT("H" &amp; ROW()-$AA$16+1):H2924),""))</f>
        <v/>
      </c>
      <c r="J2924" s="14" t="str">
        <f t="shared" ca="1" si="634"/>
        <v/>
      </c>
      <c r="K2924" s="14" t="str">
        <f t="shared" ca="1" si="635"/>
        <v/>
      </c>
      <c r="L2924" s="9" t="str">
        <f t="shared" ca="1" si="636"/>
        <v/>
      </c>
      <c r="M2924" s="9" t="str">
        <f t="shared" si="637"/>
        <v/>
      </c>
      <c r="N2924" s="9" t="str">
        <f t="shared" si="638"/>
        <v/>
      </c>
      <c r="O2924" s="9" t="str">
        <f t="shared" si="639"/>
        <v/>
      </c>
      <c r="P2924" s="9" t="str">
        <f t="shared" si="640"/>
        <v/>
      </c>
      <c r="Q2924" s="9" t="str">
        <f t="shared" si="641"/>
        <v/>
      </c>
      <c r="R2924" s="9" t="str">
        <f t="shared" si="642"/>
        <v/>
      </c>
      <c r="S2924" s="9" t="str">
        <f t="shared" si="643"/>
        <v/>
      </c>
      <c r="T2924" s="9" t="str">
        <f t="shared" si="643"/>
        <v/>
      </c>
      <c r="U2924" s="9" t="str">
        <f t="shared" si="631"/>
        <v/>
      </c>
      <c r="V2924" s="6" t="str">
        <f t="shared" si="632"/>
        <v/>
      </c>
      <c r="W2924" s="16" t="str">
        <f ca="1">IF(AND(W2923=U2923,F2924&lt;=U2924),U2924,IF(AND(W2923=U2923,F2924&gt;=U2924),V2924,IF(AND(W2923=V2923,F2924&gt;=V2924),V2924,IF(AND(W2923=V2923,F2924&lt;=V2924),U2924,””))))</f>
        <v/>
      </c>
      <c r="X2924" s="1" t="str">
        <f t="shared" si="630"/>
        <v/>
      </c>
    </row>
    <row r="2925" spans="1:24" ht="17.7">
      <c r="A2925" s="3"/>
      <c r="B2925" s="7"/>
      <c r="H2925" s="1" t="str">
        <f t="shared" si="633"/>
        <v/>
      </c>
      <c r="I2925" s="9" t="str">
        <f ca="1">IF(A2925="","",IF(ROW()&gt;$AA$16+1,AVERAGE(INDIRECT("H" &amp; ROW()-$AA$16+1):H2925),""))</f>
        <v/>
      </c>
      <c r="J2925" s="14" t="str">
        <f t="shared" ca="1" si="634"/>
        <v/>
      </c>
      <c r="K2925" s="14" t="str">
        <f t="shared" ca="1" si="635"/>
        <v/>
      </c>
      <c r="L2925" s="9" t="str">
        <f t="shared" ca="1" si="636"/>
        <v/>
      </c>
      <c r="M2925" s="9" t="str">
        <f t="shared" si="637"/>
        <v/>
      </c>
      <c r="N2925" s="9" t="str">
        <f t="shared" si="638"/>
        <v/>
      </c>
      <c r="O2925" s="9" t="str">
        <f t="shared" si="639"/>
        <v/>
      </c>
      <c r="P2925" s="9" t="str">
        <f t="shared" si="640"/>
        <v/>
      </c>
      <c r="Q2925" s="9" t="str">
        <f t="shared" si="641"/>
        <v/>
      </c>
      <c r="R2925" s="9" t="str">
        <f t="shared" si="642"/>
        <v/>
      </c>
      <c r="S2925" s="9" t="str">
        <f t="shared" si="643"/>
        <v/>
      </c>
      <c r="T2925" s="9" t="str">
        <f t="shared" si="643"/>
        <v/>
      </c>
      <c r="U2925" s="9" t="str">
        <f t="shared" si="631"/>
        <v/>
      </c>
      <c r="V2925" s="6" t="str">
        <f t="shared" si="632"/>
        <v/>
      </c>
      <c r="W2925" s="16" t="str">
        <f ca="1">IF(AND(W2924=U2924,F2925&lt;=U2925),U2925,IF(AND(W2924=U2924,F2925&gt;=U2925),V2925,IF(AND(W2924=V2924,F2925&gt;=V2925),V2925,IF(AND(W2924=V2924,F2925&lt;=V2925),U2925,””))))</f>
        <v/>
      </c>
      <c r="X2925" s="1" t="str">
        <f t="shared" si="630"/>
        <v/>
      </c>
    </row>
    <row r="2926" spans="1:24" ht="17.7">
      <c r="A2926" s="3"/>
      <c r="B2926" s="7"/>
      <c r="H2926" s="1" t="str">
        <f t="shared" si="633"/>
        <v/>
      </c>
      <c r="I2926" s="9" t="str">
        <f ca="1">IF(A2926="","",IF(ROW()&gt;$AA$16+1,AVERAGE(INDIRECT("H" &amp; ROW()-$AA$16+1):H2926),""))</f>
        <v/>
      </c>
      <c r="J2926" s="14" t="str">
        <f t="shared" ca="1" si="634"/>
        <v/>
      </c>
      <c r="K2926" s="14" t="str">
        <f t="shared" ca="1" si="635"/>
        <v/>
      </c>
      <c r="L2926" s="9" t="str">
        <f t="shared" ca="1" si="636"/>
        <v/>
      </c>
      <c r="M2926" s="9" t="str">
        <f t="shared" si="637"/>
        <v/>
      </c>
      <c r="N2926" s="9" t="str">
        <f t="shared" si="638"/>
        <v/>
      </c>
      <c r="O2926" s="9" t="str">
        <f t="shared" si="639"/>
        <v/>
      </c>
      <c r="P2926" s="9" t="str">
        <f t="shared" si="640"/>
        <v/>
      </c>
      <c r="Q2926" s="9" t="str">
        <f t="shared" si="641"/>
        <v/>
      </c>
      <c r="R2926" s="9" t="str">
        <f t="shared" si="642"/>
        <v/>
      </c>
      <c r="S2926" s="9" t="str">
        <f t="shared" si="643"/>
        <v/>
      </c>
      <c r="T2926" s="9" t="str">
        <f t="shared" si="643"/>
        <v/>
      </c>
      <c r="U2926" s="9" t="str">
        <f t="shared" si="631"/>
        <v/>
      </c>
      <c r="V2926" s="6" t="str">
        <f t="shared" si="632"/>
        <v/>
      </c>
      <c r="W2926" s="16" t="str">
        <f ca="1">IF(AND(W2925=U2925,F2926&lt;=U2926),U2926,IF(AND(W2925=U2925,F2926&gt;=U2926),V2926,IF(AND(W2925=V2925,F2926&gt;=V2926),V2926,IF(AND(W2925=V2925,F2926&lt;=V2926),U2926,””))))</f>
        <v/>
      </c>
      <c r="X2926" s="1" t="str">
        <f t="shared" si="630"/>
        <v/>
      </c>
    </row>
    <row r="2927" spans="1:24" ht="17.7">
      <c r="A2927" s="3"/>
      <c r="B2927" s="7"/>
      <c r="H2927" s="1" t="str">
        <f t="shared" si="633"/>
        <v/>
      </c>
      <c r="I2927" s="9" t="str">
        <f ca="1">IF(A2927="","",IF(ROW()&gt;$AA$16+1,AVERAGE(INDIRECT("H" &amp; ROW()-$AA$16+1):H2927),""))</f>
        <v/>
      </c>
      <c r="J2927" s="14" t="str">
        <f t="shared" ca="1" si="634"/>
        <v/>
      </c>
      <c r="K2927" s="14" t="str">
        <f t="shared" ca="1" si="635"/>
        <v/>
      </c>
      <c r="L2927" s="9" t="str">
        <f t="shared" ca="1" si="636"/>
        <v/>
      </c>
      <c r="M2927" s="9" t="str">
        <f t="shared" si="637"/>
        <v/>
      </c>
      <c r="N2927" s="9" t="str">
        <f t="shared" si="638"/>
        <v/>
      </c>
      <c r="O2927" s="9" t="str">
        <f t="shared" si="639"/>
        <v/>
      </c>
      <c r="P2927" s="9" t="str">
        <f t="shared" si="640"/>
        <v/>
      </c>
      <c r="Q2927" s="9" t="str">
        <f t="shared" si="641"/>
        <v/>
      </c>
      <c r="R2927" s="9" t="str">
        <f t="shared" si="642"/>
        <v/>
      </c>
      <c r="S2927" s="9" t="str">
        <f t="shared" si="643"/>
        <v/>
      </c>
      <c r="T2927" s="9" t="str">
        <f t="shared" si="643"/>
        <v/>
      </c>
      <c r="U2927" s="9" t="str">
        <f t="shared" si="631"/>
        <v/>
      </c>
      <c r="V2927" s="6" t="str">
        <f t="shared" si="632"/>
        <v/>
      </c>
      <c r="W2927" s="16" t="str">
        <f ca="1">IF(AND(W2926=U2926,F2927&lt;=U2927),U2927,IF(AND(W2926=U2926,F2927&gt;=U2927),V2927,IF(AND(W2926=V2926,F2927&gt;=V2927),V2927,IF(AND(W2926=V2926,F2927&lt;=V2927),U2927,””))))</f>
        <v/>
      </c>
      <c r="X2927" s="1" t="str">
        <f t="shared" si="630"/>
        <v/>
      </c>
    </row>
    <row r="2928" spans="1:24" ht="17.7">
      <c r="A2928" s="3"/>
      <c r="B2928" s="7"/>
      <c r="H2928" s="1" t="str">
        <f t="shared" si="633"/>
        <v/>
      </c>
      <c r="I2928" s="9" t="str">
        <f ca="1">IF(A2928="","",IF(ROW()&gt;$AA$16+1,AVERAGE(INDIRECT("H" &amp; ROW()-$AA$16+1):H2928),""))</f>
        <v/>
      </c>
      <c r="J2928" s="14" t="str">
        <f t="shared" ca="1" si="634"/>
        <v/>
      </c>
      <c r="K2928" s="14" t="str">
        <f t="shared" ca="1" si="635"/>
        <v/>
      </c>
      <c r="L2928" s="9" t="str">
        <f t="shared" ca="1" si="636"/>
        <v/>
      </c>
      <c r="M2928" s="9" t="str">
        <f t="shared" si="637"/>
        <v/>
      </c>
      <c r="N2928" s="9" t="str">
        <f t="shared" si="638"/>
        <v/>
      </c>
      <c r="O2928" s="9" t="str">
        <f t="shared" si="639"/>
        <v/>
      </c>
      <c r="P2928" s="9" t="str">
        <f t="shared" si="640"/>
        <v/>
      </c>
      <c r="Q2928" s="9" t="str">
        <f t="shared" si="641"/>
        <v/>
      </c>
      <c r="R2928" s="9" t="str">
        <f t="shared" si="642"/>
        <v/>
      </c>
      <c r="S2928" s="9" t="str">
        <f t="shared" si="643"/>
        <v/>
      </c>
      <c r="T2928" s="9" t="str">
        <f t="shared" si="643"/>
        <v/>
      </c>
      <c r="U2928" s="9" t="str">
        <f t="shared" si="631"/>
        <v/>
      </c>
      <c r="V2928" s="6" t="str">
        <f t="shared" si="632"/>
        <v/>
      </c>
      <c r="W2928" s="16" t="str">
        <f ca="1">IF(AND(W2927=U2927,F2928&lt;=U2928),U2928,IF(AND(W2927=U2927,F2928&gt;=U2928),V2928,IF(AND(W2927=V2927,F2928&gt;=V2928),V2928,IF(AND(W2927=V2927,F2928&lt;=V2928),U2928,””))))</f>
        <v/>
      </c>
      <c r="X2928" s="1" t="str">
        <f t="shared" si="630"/>
        <v/>
      </c>
    </row>
    <row r="2929" spans="1:24" ht="17.7">
      <c r="A2929" s="3"/>
      <c r="B2929" s="7"/>
      <c r="H2929" s="1" t="str">
        <f t="shared" si="633"/>
        <v/>
      </c>
      <c r="I2929" s="9" t="str">
        <f ca="1">IF(A2929="","",IF(ROW()&gt;$AA$16+1,AVERAGE(INDIRECT("H" &amp; ROW()-$AA$16+1):H2929),""))</f>
        <v/>
      </c>
      <c r="J2929" s="14" t="str">
        <f t="shared" ca="1" si="634"/>
        <v/>
      </c>
      <c r="K2929" s="14" t="str">
        <f t="shared" ca="1" si="635"/>
        <v/>
      </c>
      <c r="L2929" s="9" t="str">
        <f t="shared" ca="1" si="636"/>
        <v/>
      </c>
      <c r="M2929" s="9" t="str">
        <f t="shared" si="637"/>
        <v/>
      </c>
      <c r="N2929" s="9" t="str">
        <f t="shared" si="638"/>
        <v/>
      </c>
      <c r="O2929" s="9" t="str">
        <f t="shared" si="639"/>
        <v/>
      </c>
      <c r="P2929" s="9" t="str">
        <f t="shared" si="640"/>
        <v/>
      </c>
      <c r="Q2929" s="9" t="str">
        <f t="shared" si="641"/>
        <v/>
      </c>
      <c r="R2929" s="9" t="str">
        <f t="shared" si="642"/>
        <v/>
      </c>
      <c r="S2929" s="9" t="str">
        <f t="shared" si="643"/>
        <v/>
      </c>
      <c r="T2929" s="9" t="str">
        <f t="shared" si="643"/>
        <v/>
      </c>
      <c r="U2929" s="9" t="str">
        <f t="shared" si="631"/>
        <v/>
      </c>
      <c r="V2929" s="6" t="str">
        <f t="shared" si="632"/>
        <v/>
      </c>
      <c r="W2929" s="16" t="str">
        <f ca="1">IF(AND(W2928=U2928,F2929&lt;=U2929),U2929,IF(AND(W2928=U2928,F2929&gt;=U2929),V2929,IF(AND(W2928=V2928,F2929&gt;=V2929),V2929,IF(AND(W2928=V2928,F2929&lt;=V2929),U2929,””))))</f>
        <v/>
      </c>
      <c r="X2929" s="1" t="str">
        <f t="shared" si="630"/>
        <v/>
      </c>
    </row>
    <row r="2930" spans="1:24" ht="17.7">
      <c r="A2930" s="3"/>
      <c r="B2930" s="7"/>
      <c r="H2930" s="1" t="str">
        <f t="shared" si="633"/>
        <v/>
      </c>
      <c r="I2930" s="9" t="str">
        <f ca="1">IF(A2930="","",IF(ROW()&gt;$AA$16+1,AVERAGE(INDIRECT("H" &amp; ROW()-$AA$16+1):H2930),""))</f>
        <v/>
      </c>
      <c r="J2930" s="14" t="str">
        <f t="shared" ca="1" si="634"/>
        <v/>
      </c>
      <c r="K2930" s="14" t="str">
        <f t="shared" ca="1" si="635"/>
        <v/>
      </c>
      <c r="L2930" s="9" t="str">
        <f t="shared" ca="1" si="636"/>
        <v/>
      </c>
      <c r="M2930" s="9" t="str">
        <f t="shared" si="637"/>
        <v/>
      </c>
      <c r="N2930" s="9" t="str">
        <f t="shared" si="638"/>
        <v/>
      </c>
      <c r="O2930" s="9" t="str">
        <f t="shared" si="639"/>
        <v/>
      </c>
      <c r="P2930" s="9" t="str">
        <f t="shared" si="640"/>
        <v/>
      </c>
      <c r="Q2930" s="9" t="str">
        <f t="shared" si="641"/>
        <v/>
      </c>
      <c r="R2930" s="9" t="str">
        <f t="shared" si="642"/>
        <v/>
      </c>
      <c r="S2930" s="9" t="str">
        <f t="shared" si="643"/>
        <v/>
      </c>
      <c r="T2930" s="9" t="str">
        <f t="shared" si="643"/>
        <v/>
      </c>
      <c r="U2930" s="9" t="str">
        <f t="shared" si="631"/>
        <v/>
      </c>
      <c r="V2930" s="6" t="str">
        <f t="shared" si="632"/>
        <v/>
      </c>
      <c r="W2930" s="16" t="str">
        <f ca="1">IF(AND(W2929=U2929,F2930&lt;=U2930),U2930,IF(AND(W2929=U2929,F2930&gt;=U2930),V2930,IF(AND(W2929=V2929,F2930&gt;=V2930),V2930,IF(AND(W2929=V2929,F2930&lt;=V2930),U2930,””))))</f>
        <v/>
      </c>
      <c r="X2930" s="1" t="str">
        <f t="shared" si="630"/>
        <v/>
      </c>
    </row>
    <row r="2931" spans="1:24" ht="17.7">
      <c r="A2931" s="3"/>
      <c r="B2931" s="7"/>
      <c r="H2931" s="1" t="str">
        <f t="shared" si="633"/>
        <v/>
      </c>
      <c r="I2931" s="9" t="str">
        <f ca="1">IF(A2931="","",IF(ROW()&gt;$AA$16+1,AVERAGE(INDIRECT("H" &amp; ROW()-$AA$16+1):H2931),""))</f>
        <v/>
      </c>
      <c r="J2931" s="14" t="str">
        <f t="shared" ca="1" si="634"/>
        <v/>
      </c>
      <c r="K2931" s="14" t="str">
        <f t="shared" ca="1" si="635"/>
        <v/>
      </c>
      <c r="L2931" s="9" t="str">
        <f t="shared" ca="1" si="636"/>
        <v/>
      </c>
      <c r="M2931" s="9" t="str">
        <f t="shared" si="637"/>
        <v/>
      </c>
      <c r="N2931" s="9" t="str">
        <f t="shared" si="638"/>
        <v/>
      </c>
      <c r="O2931" s="9" t="str">
        <f t="shared" si="639"/>
        <v/>
      </c>
      <c r="P2931" s="9" t="str">
        <f t="shared" si="640"/>
        <v/>
      </c>
      <c r="Q2931" s="9" t="str">
        <f t="shared" si="641"/>
        <v/>
      </c>
      <c r="R2931" s="9" t="str">
        <f t="shared" si="642"/>
        <v/>
      </c>
      <c r="S2931" s="9" t="str">
        <f t="shared" si="643"/>
        <v/>
      </c>
      <c r="T2931" s="9" t="str">
        <f t="shared" si="643"/>
        <v/>
      </c>
      <c r="U2931" s="9" t="str">
        <f t="shared" si="631"/>
        <v/>
      </c>
      <c r="V2931" s="6" t="str">
        <f t="shared" si="632"/>
        <v/>
      </c>
      <c r="W2931" s="16" t="str">
        <f ca="1">IF(AND(W2930=U2930,F2931&lt;=U2931),U2931,IF(AND(W2930=U2930,F2931&gt;=U2931),V2931,IF(AND(W2930=V2930,F2931&gt;=V2931),V2931,IF(AND(W2930=V2930,F2931&lt;=V2931),U2931,””))))</f>
        <v/>
      </c>
      <c r="X2931" s="1" t="str">
        <f t="shared" si="630"/>
        <v/>
      </c>
    </row>
    <row r="2932" spans="1:24" ht="17.7">
      <c r="A2932" s="3"/>
      <c r="B2932" s="7"/>
      <c r="H2932" s="1" t="str">
        <f t="shared" si="633"/>
        <v/>
      </c>
      <c r="I2932" s="9" t="str">
        <f ca="1">IF(A2932="","",IF(ROW()&gt;$AA$16+1,AVERAGE(INDIRECT("H" &amp; ROW()-$AA$16+1):H2932),""))</f>
        <v/>
      </c>
      <c r="J2932" s="14" t="str">
        <f t="shared" ca="1" si="634"/>
        <v/>
      </c>
      <c r="K2932" s="14" t="str">
        <f t="shared" ca="1" si="635"/>
        <v/>
      </c>
      <c r="L2932" s="9" t="str">
        <f t="shared" ca="1" si="636"/>
        <v/>
      </c>
      <c r="M2932" s="9" t="str">
        <f t="shared" si="637"/>
        <v/>
      </c>
      <c r="N2932" s="9" t="str">
        <f t="shared" si="638"/>
        <v/>
      </c>
      <c r="O2932" s="9" t="str">
        <f t="shared" si="639"/>
        <v/>
      </c>
      <c r="P2932" s="9" t="str">
        <f t="shared" si="640"/>
        <v/>
      </c>
      <c r="Q2932" s="9" t="str">
        <f t="shared" si="641"/>
        <v/>
      </c>
      <c r="R2932" s="9" t="str">
        <f t="shared" si="642"/>
        <v/>
      </c>
      <c r="S2932" s="9" t="str">
        <f t="shared" si="643"/>
        <v/>
      </c>
      <c r="T2932" s="9" t="str">
        <f t="shared" si="643"/>
        <v/>
      </c>
      <c r="U2932" s="9" t="str">
        <f t="shared" si="631"/>
        <v/>
      </c>
      <c r="V2932" s="6" t="str">
        <f t="shared" si="632"/>
        <v/>
      </c>
      <c r="W2932" s="16" t="str">
        <f ca="1">IF(AND(W2931=U2931,F2932&lt;=U2932),U2932,IF(AND(W2931=U2931,F2932&gt;=U2932),V2932,IF(AND(W2931=V2931,F2932&gt;=V2932),V2932,IF(AND(W2931=V2931,F2932&lt;=V2932),U2932,””))))</f>
        <v/>
      </c>
      <c r="X2932" s="1" t="str">
        <f t="shared" si="630"/>
        <v/>
      </c>
    </row>
    <row r="2933" spans="1:24" ht="17.7">
      <c r="A2933" s="3"/>
      <c r="B2933" s="7"/>
      <c r="H2933" s="1" t="str">
        <f t="shared" si="633"/>
        <v/>
      </c>
      <c r="I2933" s="9" t="str">
        <f ca="1">IF(A2933="","",IF(ROW()&gt;$AA$16+1,AVERAGE(INDIRECT("H" &amp; ROW()-$AA$16+1):H2933),""))</f>
        <v/>
      </c>
      <c r="J2933" s="14" t="str">
        <f t="shared" ca="1" si="634"/>
        <v/>
      </c>
      <c r="K2933" s="14" t="str">
        <f t="shared" ca="1" si="635"/>
        <v/>
      </c>
      <c r="L2933" s="9" t="str">
        <f t="shared" ca="1" si="636"/>
        <v/>
      </c>
      <c r="M2933" s="9" t="str">
        <f t="shared" si="637"/>
        <v/>
      </c>
      <c r="N2933" s="9" t="str">
        <f t="shared" si="638"/>
        <v/>
      </c>
      <c r="O2933" s="9" t="str">
        <f t="shared" si="639"/>
        <v/>
      </c>
      <c r="P2933" s="9" t="str">
        <f t="shared" si="640"/>
        <v/>
      </c>
      <c r="Q2933" s="9" t="str">
        <f t="shared" si="641"/>
        <v/>
      </c>
      <c r="R2933" s="9" t="str">
        <f t="shared" si="642"/>
        <v/>
      </c>
      <c r="S2933" s="9" t="str">
        <f t="shared" si="643"/>
        <v/>
      </c>
      <c r="T2933" s="9" t="str">
        <f t="shared" si="643"/>
        <v/>
      </c>
      <c r="U2933" s="9" t="str">
        <f t="shared" si="631"/>
        <v/>
      </c>
      <c r="V2933" s="6" t="str">
        <f t="shared" si="632"/>
        <v/>
      </c>
      <c r="W2933" s="16" t="str">
        <f ca="1">IF(AND(W2932=U2932,F2933&lt;=U2933),U2933,IF(AND(W2932=U2932,F2933&gt;=U2933),V2933,IF(AND(W2932=V2932,F2933&gt;=V2933),V2933,IF(AND(W2932=V2932,F2933&lt;=V2933),U2933,””))))</f>
        <v/>
      </c>
      <c r="X2933" s="1" t="str">
        <f t="shared" si="630"/>
        <v/>
      </c>
    </row>
    <row r="2934" spans="1:24" ht="17.7">
      <c r="A2934" s="3"/>
      <c r="B2934" s="7"/>
      <c r="H2934" s="1" t="str">
        <f t="shared" si="633"/>
        <v/>
      </c>
      <c r="I2934" s="9" t="str">
        <f ca="1">IF(A2934="","",IF(ROW()&gt;$AA$16+1,AVERAGE(INDIRECT("H" &amp; ROW()-$AA$16+1):H2934),""))</f>
        <v/>
      </c>
      <c r="J2934" s="14" t="str">
        <f t="shared" ca="1" si="634"/>
        <v/>
      </c>
      <c r="K2934" s="14" t="str">
        <f t="shared" ca="1" si="635"/>
        <v/>
      </c>
      <c r="L2934" s="9" t="str">
        <f t="shared" ca="1" si="636"/>
        <v/>
      </c>
      <c r="M2934" s="9" t="str">
        <f t="shared" si="637"/>
        <v/>
      </c>
      <c r="N2934" s="9" t="str">
        <f t="shared" si="638"/>
        <v/>
      </c>
      <c r="O2934" s="9" t="str">
        <f t="shared" si="639"/>
        <v/>
      </c>
      <c r="P2934" s="9" t="str">
        <f t="shared" si="640"/>
        <v/>
      </c>
      <c r="Q2934" s="9" t="str">
        <f t="shared" si="641"/>
        <v/>
      </c>
      <c r="R2934" s="9" t="str">
        <f t="shared" si="642"/>
        <v/>
      </c>
      <c r="S2934" s="9" t="str">
        <f t="shared" si="643"/>
        <v/>
      </c>
      <c r="T2934" s="9" t="str">
        <f t="shared" si="643"/>
        <v/>
      </c>
      <c r="U2934" s="9" t="str">
        <f t="shared" si="631"/>
        <v/>
      </c>
      <c r="V2934" s="6" t="str">
        <f t="shared" si="632"/>
        <v/>
      </c>
      <c r="W2934" s="16" t="str">
        <f ca="1">IF(AND(W2933=U2933,F2934&lt;=U2934),U2934,IF(AND(W2933=U2933,F2934&gt;=U2934),V2934,IF(AND(W2933=V2933,F2934&gt;=V2934),V2934,IF(AND(W2933=V2933,F2934&lt;=V2934),U2934,””))))</f>
        <v/>
      </c>
      <c r="X2934" s="1" t="str">
        <f t="shared" si="630"/>
        <v/>
      </c>
    </row>
    <row r="2935" spans="1:24" ht="17.7">
      <c r="A2935" s="3"/>
      <c r="B2935" s="7"/>
      <c r="H2935" s="1" t="str">
        <f t="shared" si="633"/>
        <v/>
      </c>
      <c r="I2935" s="9" t="str">
        <f ca="1">IF(A2935="","",IF(ROW()&gt;$AA$16+1,AVERAGE(INDIRECT("H" &amp; ROW()-$AA$16+1):H2935),""))</f>
        <v/>
      </c>
      <c r="J2935" s="14" t="str">
        <f t="shared" ca="1" si="634"/>
        <v/>
      </c>
      <c r="K2935" s="14" t="str">
        <f t="shared" ca="1" si="635"/>
        <v/>
      </c>
      <c r="L2935" s="9" t="str">
        <f t="shared" ca="1" si="636"/>
        <v/>
      </c>
      <c r="M2935" s="9" t="str">
        <f t="shared" si="637"/>
        <v/>
      </c>
      <c r="N2935" s="9" t="str">
        <f t="shared" si="638"/>
        <v/>
      </c>
      <c r="O2935" s="9" t="str">
        <f t="shared" si="639"/>
        <v/>
      </c>
      <c r="P2935" s="9" t="str">
        <f t="shared" si="640"/>
        <v/>
      </c>
      <c r="Q2935" s="9" t="str">
        <f t="shared" si="641"/>
        <v/>
      </c>
      <c r="R2935" s="9" t="str">
        <f t="shared" si="642"/>
        <v/>
      </c>
      <c r="S2935" s="9" t="str">
        <f t="shared" si="643"/>
        <v/>
      </c>
      <c r="T2935" s="9" t="str">
        <f t="shared" si="643"/>
        <v/>
      </c>
      <c r="U2935" s="9" t="str">
        <f t="shared" si="631"/>
        <v/>
      </c>
      <c r="V2935" s="6" t="str">
        <f t="shared" si="632"/>
        <v/>
      </c>
      <c r="W2935" s="16" t="str">
        <f ca="1">IF(AND(W2934=U2934,F2935&lt;=U2935),U2935,IF(AND(W2934=U2934,F2935&gt;=U2935),V2935,IF(AND(W2934=V2934,F2935&gt;=V2935),V2935,IF(AND(W2934=V2934,F2935&lt;=V2935),U2935,””))))</f>
        <v/>
      </c>
      <c r="X2935" s="1" t="str">
        <f t="shared" si="630"/>
        <v/>
      </c>
    </row>
    <row r="2936" spans="1:24" ht="17.7">
      <c r="A2936" s="3"/>
      <c r="B2936" s="7"/>
      <c r="H2936" s="1" t="str">
        <f t="shared" si="633"/>
        <v/>
      </c>
      <c r="I2936" s="9" t="str">
        <f ca="1">IF(A2936="","",IF(ROW()&gt;$AA$16+1,AVERAGE(INDIRECT("H" &amp; ROW()-$AA$16+1):H2936),""))</f>
        <v/>
      </c>
      <c r="J2936" s="14" t="str">
        <f t="shared" ca="1" si="634"/>
        <v/>
      </c>
      <c r="K2936" s="14" t="str">
        <f t="shared" ca="1" si="635"/>
        <v/>
      </c>
      <c r="L2936" s="9" t="str">
        <f t="shared" ca="1" si="636"/>
        <v/>
      </c>
      <c r="M2936" s="9" t="str">
        <f t="shared" si="637"/>
        <v/>
      </c>
      <c r="N2936" s="9" t="str">
        <f t="shared" si="638"/>
        <v/>
      </c>
      <c r="O2936" s="9" t="str">
        <f t="shared" si="639"/>
        <v/>
      </c>
      <c r="P2936" s="9" t="str">
        <f t="shared" si="640"/>
        <v/>
      </c>
      <c r="Q2936" s="9" t="str">
        <f t="shared" si="641"/>
        <v/>
      </c>
      <c r="R2936" s="9" t="str">
        <f t="shared" si="642"/>
        <v/>
      </c>
      <c r="S2936" s="9" t="str">
        <f t="shared" si="643"/>
        <v/>
      </c>
      <c r="T2936" s="9" t="str">
        <f t="shared" si="643"/>
        <v/>
      </c>
      <c r="U2936" s="9" t="str">
        <f t="shared" si="631"/>
        <v/>
      </c>
      <c r="V2936" s="6" t="str">
        <f t="shared" si="632"/>
        <v/>
      </c>
      <c r="W2936" s="16" t="str">
        <f ca="1">IF(AND(W2935=U2935,F2936&lt;=U2936),U2936,IF(AND(W2935=U2935,F2936&gt;=U2936),V2936,IF(AND(W2935=V2935,F2936&gt;=V2936),V2936,IF(AND(W2935=V2935,F2936&lt;=V2936),U2936,””))))</f>
        <v/>
      </c>
      <c r="X2936" s="1" t="str">
        <f t="shared" si="630"/>
        <v/>
      </c>
    </row>
    <row r="2937" spans="1:24" ht="17.7">
      <c r="A2937" s="3"/>
      <c r="B2937" s="7"/>
      <c r="H2937" s="1" t="str">
        <f t="shared" si="633"/>
        <v/>
      </c>
      <c r="I2937" s="9" t="str">
        <f ca="1">IF(A2937="","",IF(ROW()&gt;$AA$16+1,AVERAGE(INDIRECT("H" &amp; ROW()-$AA$16+1):H2937),""))</f>
        <v/>
      </c>
      <c r="J2937" s="14" t="str">
        <f t="shared" ca="1" si="634"/>
        <v/>
      </c>
      <c r="K2937" s="14" t="str">
        <f t="shared" ca="1" si="635"/>
        <v/>
      </c>
      <c r="L2937" s="9" t="str">
        <f t="shared" ca="1" si="636"/>
        <v/>
      </c>
      <c r="M2937" s="9" t="str">
        <f t="shared" si="637"/>
        <v/>
      </c>
      <c r="N2937" s="9" t="str">
        <f t="shared" si="638"/>
        <v/>
      </c>
      <c r="O2937" s="9" t="str">
        <f t="shared" si="639"/>
        <v/>
      </c>
      <c r="P2937" s="9" t="str">
        <f t="shared" si="640"/>
        <v/>
      </c>
      <c r="Q2937" s="9" t="str">
        <f t="shared" si="641"/>
        <v/>
      </c>
      <c r="R2937" s="9" t="str">
        <f t="shared" si="642"/>
        <v/>
      </c>
      <c r="S2937" s="9" t="str">
        <f t="shared" si="643"/>
        <v/>
      </c>
      <c r="T2937" s="9" t="str">
        <f t="shared" si="643"/>
        <v/>
      </c>
      <c r="U2937" s="9" t="str">
        <f t="shared" si="631"/>
        <v/>
      </c>
      <c r="V2937" s="6" t="str">
        <f t="shared" si="632"/>
        <v/>
      </c>
      <c r="W2937" s="16" t="str">
        <f ca="1">IF(AND(W2936=U2936,F2937&lt;=U2937),U2937,IF(AND(W2936=U2936,F2937&gt;=U2937),V2937,IF(AND(W2936=V2936,F2937&gt;=V2937),V2937,IF(AND(W2936=V2936,F2937&lt;=V2937),U2937,””))))</f>
        <v/>
      </c>
      <c r="X2937" s="1" t="str">
        <f t="shared" si="630"/>
        <v/>
      </c>
    </row>
    <row r="2938" spans="1:24" ht="17.7">
      <c r="A2938" s="3"/>
      <c r="B2938" s="7"/>
      <c r="H2938" s="1" t="str">
        <f t="shared" si="633"/>
        <v/>
      </c>
      <c r="I2938" s="9" t="str">
        <f ca="1">IF(A2938="","",IF(ROW()&gt;$AA$16+1,AVERAGE(INDIRECT("H" &amp; ROW()-$AA$16+1):H2938),""))</f>
        <v/>
      </c>
      <c r="J2938" s="14" t="str">
        <f t="shared" ca="1" si="634"/>
        <v/>
      </c>
      <c r="K2938" s="14" t="str">
        <f t="shared" ca="1" si="635"/>
        <v/>
      </c>
      <c r="L2938" s="9" t="str">
        <f t="shared" ca="1" si="636"/>
        <v/>
      </c>
      <c r="M2938" s="9" t="str">
        <f t="shared" si="637"/>
        <v/>
      </c>
      <c r="N2938" s="9" t="str">
        <f t="shared" si="638"/>
        <v/>
      </c>
      <c r="O2938" s="9" t="str">
        <f t="shared" si="639"/>
        <v/>
      </c>
      <c r="P2938" s="9" t="str">
        <f t="shared" si="640"/>
        <v/>
      </c>
      <c r="Q2938" s="9" t="str">
        <f t="shared" si="641"/>
        <v/>
      </c>
      <c r="R2938" s="9" t="str">
        <f t="shared" si="642"/>
        <v/>
      </c>
      <c r="S2938" s="9" t="str">
        <f t="shared" si="643"/>
        <v/>
      </c>
      <c r="T2938" s="9" t="str">
        <f t="shared" si="643"/>
        <v/>
      </c>
      <c r="U2938" s="9" t="str">
        <f t="shared" si="631"/>
        <v/>
      </c>
      <c r="V2938" s="6" t="str">
        <f t="shared" si="632"/>
        <v/>
      </c>
      <c r="W2938" s="16" t="str">
        <f ca="1">IF(AND(W2937=U2937,F2938&lt;=U2938),U2938,IF(AND(W2937=U2937,F2938&gt;=U2938),V2938,IF(AND(W2937=V2937,F2938&gt;=V2938),V2938,IF(AND(W2937=V2937,F2938&lt;=V2938),U2938,””))))</f>
        <v/>
      </c>
      <c r="X2938" s="1" t="str">
        <f t="shared" si="630"/>
        <v/>
      </c>
    </row>
    <row r="2939" spans="1:24" ht="17.7">
      <c r="A2939" s="3"/>
      <c r="B2939" s="7"/>
      <c r="H2939" s="1" t="str">
        <f t="shared" si="633"/>
        <v/>
      </c>
      <c r="I2939" s="9" t="str">
        <f ca="1">IF(A2939="","",IF(ROW()&gt;$AA$16+1,AVERAGE(INDIRECT("H" &amp; ROW()-$AA$16+1):H2939),""))</f>
        <v/>
      </c>
      <c r="J2939" s="14" t="str">
        <f t="shared" ca="1" si="634"/>
        <v/>
      </c>
      <c r="K2939" s="14" t="str">
        <f t="shared" ca="1" si="635"/>
        <v/>
      </c>
      <c r="L2939" s="9" t="str">
        <f t="shared" ca="1" si="636"/>
        <v/>
      </c>
      <c r="M2939" s="9" t="str">
        <f t="shared" si="637"/>
        <v/>
      </c>
      <c r="N2939" s="9" t="str">
        <f t="shared" si="638"/>
        <v/>
      </c>
      <c r="O2939" s="9" t="str">
        <f t="shared" si="639"/>
        <v/>
      </c>
      <c r="P2939" s="9" t="str">
        <f t="shared" si="640"/>
        <v/>
      </c>
      <c r="Q2939" s="9" t="str">
        <f t="shared" si="641"/>
        <v/>
      </c>
      <c r="R2939" s="9" t="str">
        <f t="shared" si="642"/>
        <v/>
      </c>
      <c r="S2939" s="9" t="str">
        <f t="shared" si="643"/>
        <v/>
      </c>
      <c r="T2939" s="9" t="str">
        <f t="shared" si="643"/>
        <v/>
      </c>
      <c r="U2939" s="9" t="str">
        <f t="shared" si="631"/>
        <v/>
      </c>
      <c r="V2939" s="6" t="str">
        <f t="shared" si="632"/>
        <v/>
      </c>
      <c r="W2939" s="16" t="str">
        <f ca="1">IF(AND(W2938=U2938,F2939&lt;=U2939),U2939,IF(AND(W2938=U2938,F2939&gt;=U2939),V2939,IF(AND(W2938=V2938,F2939&gt;=V2939),V2939,IF(AND(W2938=V2938,F2939&lt;=V2939),U2939,””))))</f>
        <v/>
      </c>
      <c r="X2939" s="1" t="str">
        <f t="shared" si="630"/>
        <v/>
      </c>
    </row>
    <row r="2940" spans="1:24" ht="17.7">
      <c r="A2940" s="3"/>
      <c r="B2940" s="7"/>
      <c r="H2940" s="1" t="str">
        <f t="shared" si="633"/>
        <v/>
      </c>
      <c r="I2940" s="9" t="str">
        <f ca="1">IF(A2940="","",IF(ROW()&gt;$AA$16+1,AVERAGE(INDIRECT("H" &amp; ROW()-$AA$16+1):H2940),""))</f>
        <v/>
      </c>
      <c r="J2940" s="14" t="str">
        <f t="shared" ca="1" si="634"/>
        <v/>
      </c>
      <c r="K2940" s="14" t="str">
        <f t="shared" ca="1" si="635"/>
        <v/>
      </c>
      <c r="L2940" s="9" t="str">
        <f t="shared" ca="1" si="636"/>
        <v/>
      </c>
      <c r="M2940" s="9" t="str">
        <f t="shared" si="637"/>
        <v/>
      </c>
      <c r="N2940" s="9" t="str">
        <f t="shared" si="638"/>
        <v/>
      </c>
      <c r="O2940" s="9" t="str">
        <f t="shared" si="639"/>
        <v/>
      </c>
      <c r="P2940" s="9" t="str">
        <f t="shared" si="640"/>
        <v/>
      </c>
      <c r="Q2940" s="9" t="str">
        <f t="shared" si="641"/>
        <v/>
      </c>
      <c r="R2940" s="9" t="str">
        <f t="shared" si="642"/>
        <v/>
      </c>
      <c r="S2940" s="9" t="str">
        <f t="shared" si="643"/>
        <v/>
      </c>
      <c r="T2940" s="9" t="str">
        <f t="shared" si="643"/>
        <v/>
      </c>
      <c r="U2940" s="9" t="str">
        <f t="shared" si="631"/>
        <v/>
      </c>
      <c r="V2940" s="6" t="str">
        <f t="shared" si="632"/>
        <v/>
      </c>
      <c r="W2940" s="16" t="str">
        <f ca="1">IF(AND(W2939=U2939,F2940&lt;=U2940),U2940,IF(AND(W2939=U2939,F2940&gt;=U2940),V2940,IF(AND(W2939=V2939,F2940&gt;=V2940),V2940,IF(AND(W2939=V2939,F2940&lt;=V2940),U2940,””))))</f>
        <v/>
      </c>
      <c r="X2940" s="1" t="str">
        <f t="shared" si="630"/>
        <v/>
      </c>
    </row>
    <row r="2941" spans="1:24" ht="17.7">
      <c r="A2941" s="3"/>
      <c r="B2941" s="7"/>
      <c r="H2941" s="1" t="str">
        <f t="shared" si="633"/>
        <v/>
      </c>
      <c r="I2941" s="9" t="str">
        <f ca="1">IF(A2941="","",IF(ROW()&gt;$AA$16+1,AVERAGE(INDIRECT("H" &amp; ROW()-$AA$16+1):H2941),""))</f>
        <v/>
      </c>
      <c r="J2941" s="14" t="str">
        <f t="shared" ca="1" si="634"/>
        <v/>
      </c>
      <c r="K2941" s="14" t="str">
        <f t="shared" ca="1" si="635"/>
        <v/>
      </c>
      <c r="L2941" s="9" t="str">
        <f t="shared" ca="1" si="636"/>
        <v/>
      </c>
      <c r="M2941" s="9" t="str">
        <f t="shared" si="637"/>
        <v/>
      </c>
      <c r="N2941" s="9" t="str">
        <f t="shared" si="638"/>
        <v/>
      </c>
      <c r="O2941" s="9" t="str">
        <f t="shared" si="639"/>
        <v/>
      </c>
      <c r="P2941" s="9" t="str">
        <f t="shared" si="640"/>
        <v/>
      </c>
      <c r="Q2941" s="9" t="str">
        <f t="shared" si="641"/>
        <v/>
      </c>
      <c r="R2941" s="9" t="str">
        <f t="shared" si="642"/>
        <v/>
      </c>
      <c r="S2941" s="9" t="str">
        <f t="shared" si="643"/>
        <v/>
      </c>
      <c r="T2941" s="9" t="str">
        <f t="shared" si="643"/>
        <v/>
      </c>
      <c r="U2941" s="9" t="str">
        <f t="shared" si="631"/>
        <v/>
      </c>
      <c r="V2941" s="6" t="str">
        <f t="shared" si="632"/>
        <v/>
      </c>
      <c r="W2941" s="16" t="str">
        <f ca="1">IF(AND(W2940=U2940,F2941&lt;=U2941),U2941,IF(AND(W2940=U2940,F2941&gt;=U2941),V2941,IF(AND(W2940=V2940,F2941&gt;=V2941),V2941,IF(AND(W2940=V2940,F2941&lt;=V2941),U2941,””))))</f>
        <v/>
      </c>
      <c r="X2941" s="1" t="str">
        <f t="shared" si="630"/>
        <v/>
      </c>
    </row>
    <row r="2942" spans="1:24" ht="17.7">
      <c r="A2942" s="3"/>
      <c r="B2942" s="7"/>
      <c r="H2942" s="1" t="str">
        <f t="shared" si="633"/>
        <v/>
      </c>
      <c r="I2942" s="9" t="str">
        <f ca="1">IF(A2942="","",IF(ROW()&gt;$AA$16+1,AVERAGE(INDIRECT("H" &amp; ROW()-$AA$16+1):H2942),""))</f>
        <v/>
      </c>
      <c r="J2942" s="14" t="str">
        <f t="shared" ca="1" si="634"/>
        <v/>
      </c>
      <c r="K2942" s="14" t="str">
        <f t="shared" ca="1" si="635"/>
        <v/>
      </c>
      <c r="L2942" s="9" t="str">
        <f t="shared" ca="1" si="636"/>
        <v/>
      </c>
      <c r="M2942" s="9" t="str">
        <f t="shared" si="637"/>
        <v/>
      </c>
      <c r="N2942" s="9" t="str">
        <f t="shared" si="638"/>
        <v/>
      </c>
      <c r="O2942" s="9" t="str">
        <f t="shared" si="639"/>
        <v/>
      </c>
      <c r="P2942" s="9" t="str">
        <f t="shared" si="640"/>
        <v/>
      </c>
      <c r="Q2942" s="9" t="str">
        <f t="shared" si="641"/>
        <v/>
      </c>
      <c r="R2942" s="9" t="str">
        <f t="shared" si="642"/>
        <v/>
      </c>
      <c r="S2942" s="9" t="str">
        <f t="shared" si="643"/>
        <v/>
      </c>
      <c r="T2942" s="9" t="str">
        <f t="shared" si="643"/>
        <v/>
      </c>
      <c r="U2942" s="9" t="str">
        <f t="shared" si="631"/>
        <v/>
      </c>
      <c r="V2942" s="6" t="str">
        <f t="shared" si="632"/>
        <v/>
      </c>
      <c r="W2942" s="16" t="str">
        <f ca="1">IF(AND(W2941=U2941,F2942&lt;=U2942),U2942,IF(AND(W2941=U2941,F2942&gt;=U2942),V2942,IF(AND(W2941=V2941,F2942&gt;=V2942),V2942,IF(AND(W2941=V2941,F2942&lt;=V2942),U2942,””))))</f>
        <v/>
      </c>
      <c r="X2942" s="1" t="str">
        <f t="shared" si="630"/>
        <v/>
      </c>
    </row>
    <row r="2943" spans="1:24" ht="17.7">
      <c r="A2943" s="3"/>
      <c r="B2943" s="7"/>
      <c r="H2943" s="1" t="str">
        <f t="shared" si="633"/>
        <v/>
      </c>
      <c r="I2943" s="9" t="str">
        <f ca="1">IF(A2943="","",IF(ROW()&gt;$AA$16+1,AVERAGE(INDIRECT("H" &amp; ROW()-$AA$16+1):H2943),""))</f>
        <v/>
      </c>
      <c r="J2943" s="14" t="str">
        <f t="shared" ca="1" si="634"/>
        <v/>
      </c>
      <c r="K2943" s="14" t="str">
        <f t="shared" ca="1" si="635"/>
        <v/>
      </c>
      <c r="L2943" s="9" t="str">
        <f t="shared" ca="1" si="636"/>
        <v/>
      </c>
      <c r="M2943" s="9" t="str">
        <f t="shared" si="637"/>
        <v/>
      </c>
      <c r="N2943" s="9" t="str">
        <f t="shared" si="638"/>
        <v/>
      </c>
      <c r="O2943" s="9" t="str">
        <f t="shared" si="639"/>
        <v/>
      </c>
      <c r="P2943" s="9" t="str">
        <f t="shared" si="640"/>
        <v/>
      </c>
      <c r="Q2943" s="9" t="str">
        <f t="shared" si="641"/>
        <v/>
      </c>
      <c r="R2943" s="9" t="str">
        <f t="shared" si="642"/>
        <v/>
      </c>
      <c r="S2943" s="9" t="str">
        <f t="shared" si="643"/>
        <v/>
      </c>
      <c r="T2943" s="9" t="str">
        <f t="shared" si="643"/>
        <v/>
      </c>
      <c r="U2943" s="9" t="str">
        <f t="shared" si="631"/>
        <v/>
      </c>
      <c r="V2943" s="6" t="str">
        <f t="shared" si="632"/>
        <v/>
      </c>
      <c r="W2943" s="16" t="str">
        <f ca="1">IF(AND(W2942=U2942,F2943&lt;=U2943),U2943,IF(AND(W2942=U2942,F2943&gt;=U2943),V2943,IF(AND(W2942=V2942,F2943&gt;=V2943),V2943,IF(AND(W2942=V2942,F2943&lt;=V2943),U2943,””))))</f>
        <v/>
      </c>
      <c r="X2943" s="1" t="str">
        <f t="shared" si="630"/>
        <v/>
      </c>
    </row>
    <row r="2944" spans="1:24" ht="17.7">
      <c r="A2944" s="3"/>
      <c r="B2944" s="7"/>
      <c r="H2944" s="1" t="str">
        <f t="shared" si="633"/>
        <v/>
      </c>
      <c r="I2944" s="9" t="str">
        <f ca="1">IF(A2944="","",IF(ROW()&gt;$AA$16+1,AVERAGE(INDIRECT("H" &amp; ROW()-$AA$16+1):H2944),""))</f>
        <v/>
      </c>
      <c r="J2944" s="14" t="str">
        <f t="shared" ca="1" si="634"/>
        <v/>
      </c>
      <c r="K2944" s="14" t="str">
        <f t="shared" ca="1" si="635"/>
        <v/>
      </c>
      <c r="L2944" s="9" t="str">
        <f t="shared" ca="1" si="636"/>
        <v/>
      </c>
      <c r="M2944" s="9" t="str">
        <f t="shared" si="637"/>
        <v/>
      </c>
      <c r="N2944" s="9" t="str">
        <f t="shared" si="638"/>
        <v/>
      </c>
      <c r="O2944" s="9" t="str">
        <f t="shared" si="639"/>
        <v/>
      </c>
      <c r="P2944" s="9" t="str">
        <f t="shared" si="640"/>
        <v/>
      </c>
      <c r="Q2944" s="9" t="str">
        <f t="shared" si="641"/>
        <v/>
      </c>
      <c r="R2944" s="9" t="str">
        <f t="shared" si="642"/>
        <v/>
      </c>
      <c r="S2944" s="9" t="str">
        <f t="shared" si="643"/>
        <v/>
      </c>
      <c r="T2944" s="9" t="str">
        <f t="shared" si="643"/>
        <v/>
      </c>
      <c r="U2944" s="9" t="str">
        <f t="shared" si="631"/>
        <v/>
      </c>
      <c r="V2944" s="6" t="str">
        <f t="shared" si="632"/>
        <v/>
      </c>
      <c r="W2944" s="16" t="str">
        <f ca="1">IF(AND(W2943=U2943,F2944&lt;=U2944),U2944,IF(AND(W2943=U2943,F2944&gt;=U2944),V2944,IF(AND(W2943=V2943,F2944&gt;=V2944),V2944,IF(AND(W2943=V2943,F2944&lt;=V2944),U2944,””))))</f>
        <v/>
      </c>
      <c r="X2944" s="1" t="str">
        <f t="shared" si="630"/>
        <v/>
      </c>
    </row>
    <row r="2945" spans="1:24" ht="17.7">
      <c r="A2945" s="3"/>
      <c r="B2945" s="7"/>
      <c r="H2945" s="1" t="str">
        <f t="shared" si="633"/>
        <v/>
      </c>
      <c r="I2945" s="9" t="str">
        <f ca="1">IF(A2945="","",IF(ROW()&gt;$AA$16+1,AVERAGE(INDIRECT("H" &amp; ROW()-$AA$16+1):H2945),""))</f>
        <v/>
      </c>
      <c r="J2945" s="14" t="str">
        <f t="shared" ca="1" si="634"/>
        <v/>
      </c>
      <c r="K2945" s="14" t="str">
        <f t="shared" ca="1" si="635"/>
        <v/>
      </c>
      <c r="L2945" s="9" t="str">
        <f t="shared" ca="1" si="636"/>
        <v/>
      </c>
      <c r="M2945" s="9" t="str">
        <f t="shared" si="637"/>
        <v/>
      </c>
      <c r="N2945" s="9" t="str">
        <f t="shared" si="638"/>
        <v/>
      </c>
      <c r="O2945" s="9" t="str">
        <f t="shared" si="639"/>
        <v/>
      </c>
      <c r="P2945" s="9" t="str">
        <f t="shared" si="640"/>
        <v/>
      </c>
      <c r="Q2945" s="9" t="str">
        <f t="shared" si="641"/>
        <v/>
      </c>
      <c r="R2945" s="9" t="str">
        <f t="shared" si="642"/>
        <v/>
      </c>
      <c r="S2945" s="9" t="str">
        <f t="shared" si="643"/>
        <v/>
      </c>
      <c r="T2945" s="9" t="str">
        <f t="shared" si="643"/>
        <v/>
      </c>
      <c r="U2945" s="9" t="str">
        <f t="shared" si="631"/>
        <v/>
      </c>
      <c r="V2945" s="6" t="str">
        <f t="shared" si="632"/>
        <v/>
      </c>
      <c r="W2945" s="16" t="str">
        <f ca="1">IF(AND(W2944=U2944,F2945&lt;=U2945),U2945,IF(AND(W2944=U2944,F2945&gt;=U2945),V2945,IF(AND(W2944=V2944,F2945&gt;=V2945),V2945,IF(AND(W2944=V2944,F2945&lt;=V2945),U2945,””))))</f>
        <v/>
      </c>
      <c r="X2945" s="1" t="str">
        <f t="shared" si="630"/>
        <v/>
      </c>
    </row>
    <row r="2946" spans="1:24" ht="17.7">
      <c r="A2946" s="3"/>
      <c r="B2946" s="7"/>
      <c r="H2946" s="1" t="str">
        <f t="shared" si="633"/>
        <v/>
      </c>
      <c r="I2946" s="9" t="str">
        <f ca="1">IF(A2946="","",IF(ROW()&gt;$AA$16+1,AVERAGE(INDIRECT("H" &amp; ROW()-$AA$16+1):H2946),""))</f>
        <v/>
      </c>
      <c r="J2946" s="14" t="str">
        <f t="shared" ca="1" si="634"/>
        <v/>
      </c>
      <c r="K2946" s="14" t="str">
        <f t="shared" ca="1" si="635"/>
        <v/>
      </c>
      <c r="L2946" s="9" t="str">
        <f t="shared" ca="1" si="636"/>
        <v/>
      </c>
      <c r="M2946" s="9" t="str">
        <f t="shared" si="637"/>
        <v/>
      </c>
      <c r="N2946" s="9" t="str">
        <f t="shared" si="638"/>
        <v/>
      </c>
      <c r="O2946" s="9" t="str">
        <f t="shared" si="639"/>
        <v/>
      </c>
      <c r="P2946" s="9" t="str">
        <f t="shared" si="640"/>
        <v/>
      </c>
      <c r="Q2946" s="9" t="str">
        <f t="shared" si="641"/>
        <v/>
      </c>
      <c r="R2946" s="9" t="str">
        <f t="shared" si="642"/>
        <v/>
      </c>
      <c r="S2946" s="9" t="str">
        <f t="shared" si="643"/>
        <v/>
      </c>
      <c r="T2946" s="9" t="str">
        <f t="shared" si="643"/>
        <v/>
      </c>
      <c r="U2946" s="9" t="str">
        <f t="shared" si="631"/>
        <v/>
      </c>
      <c r="V2946" s="6" t="str">
        <f t="shared" si="632"/>
        <v/>
      </c>
      <c r="W2946" s="16" t="str">
        <f ca="1">IF(AND(W2945=U2945,F2946&lt;=U2946),U2946,IF(AND(W2945=U2945,F2946&gt;=U2946),V2946,IF(AND(W2945=V2945,F2946&gt;=V2946),V2946,IF(AND(W2945=V2945,F2946&lt;=V2946),U2946,””))))</f>
        <v/>
      </c>
      <c r="X2946" s="1" t="str">
        <f t="shared" ref="X2946:X3009" si="644">IF(A2946="","",IF(ROW()&gt;$AA$16+1,IF(F2946&lt;W2946,"SELL","BUY"),""))</f>
        <v/>
      </c>
    </row>
    <row r="2947" spans="1:24" ht="17.7">
      <c r="A2947" s="3"/>
      <c r="B2947" s="7"/>
      <c r="H2947" s="1" t="str">
        <f t="shared" si="633"/>
        <v/>
      </c>
      <c r="I2947" s="9" t="str">
        <f ca="1">IF(A2947="","",IF(ROW()&gt;$AA$16+1,AVERAGE(INDIRECT("H" &amp; ROW()-$AA$16+1):H2947),""))</f>
        <v/>
      </c>
      <c r="J2947" s="14" t="str">
        <f t="shared" ca="1" si="634"/>
        <v/>
      </c>
      <c r="K2947" s="14" t="str">
        <f t="shared" ca="1" si="635"/>
        <v/>
      </c>
      <c r="L2947" s="9" t="str">
        <f t="shared" ca="1" si="636"/>
        <v/>
      </c>
      <c r="M2947" s="9" t="str">
        <f t="shared" si="637"/>
        <v/>
      </c>
      <c r="N2947" s="9" t="str">
        <f t="shared" si="638"/>
        <v/>
      </c>
      <c r="O2947" s="9" t="str">
        <f t="shared" si="639"/>
        <v/>
      </c>
      <c r="P2947" s="9" t="str">
        <f t="shared" si="640"/>
        <v/>
      </c>
      <c r="Q2947" s="9" t="str">
        <f t="shared" si="641"/>
        <v/>
      </c>
      <c r="R2947" s="9" t="str">
        <f t="shared" si="642"/>
        <v/>
      </c>
      <c r="S2947" s="9" t="str">
        <f t="shared" si="643"/>
        <v/>
      </c>
      <c r="T2947" s="9" t="str">
        <f t="shared" si="643"/>
        <v/>
      </c>
      <c r="U2947" s="9" t="str">
        <f t="shared" ref="U2947:U3010" si="645">IF(A2947="","",IF(ROW()&gt;$AA$16+1,IF(OR(S2947&lt;U2946,F2946&gt;U2946),S2947,U2946),""))</f>
        <v/>
      </c>
      <c r="V2947" s="6" t="str">
        <f t="shared" ref="V2947:V3010" si="646">IF(A2947="","",IF(ROW()&gt;$AA$16+1,IF(OR(T2947&gt;V2946,F2946&lt;V2946),T2947,V2946),""))</f>
        <v/>
      </c>
      <c r="W2947" s="16" t="str">
        <f ca="1">IF(AND(W2946=U2946,F2947&lt;=U2947),U2947,IF(AND(W2946=U2946,F2947&gt;=U2947),V2947,IF(AND(W2946=V2946,F2947&gt;=V2947),V2947,IF(AND(W2946=V2946,F2947&lt;=V2947),U2947,””))))</f>
        <v/>
      </c>
      <c r="X2947" s="1" t="str">
        <f t="shared" si="644"/>
        <v/>
      </c>
    </row>
    <row r="2948" spans="1:24" ht="17.7">
      <c r="A2948" s="3"/>
      <c r="B2948" s="7"/>
      <c r="H2948" s="1" t="str">
        <f t="shared" ref="H2948:H3011" si="647">IF(A2948="","",MAX(D2948-E2948,ABS(D2948-F2947),ABS(E2948-F2947)))</f>
        <v/>
      </c>
      <c r="I2948" s="9" t="str">
        <f ca="1">IF(A2948="","",IF(ROW()&gt;$AA$16+1,AVERAGE(INDIRECT("H" &amp; ROW()-$AA$16+1):H2948),""))</f>
        <v/>
      </c>
      <c r="J2948" s="14" t="str">
        <f t="shared" ref="J2948:J3011" ca="1" si="648">IF(A2948="","",IF(ROW(H2948)&lt;2+$AA$16,"",IF(ROW(H2948)=2+$AA$16,AVERAGE(OFFSET(H2948,1-$AA$16,0,$AA$16,1)),2/($AA$16+1)*H2948+(1-2/($AA$16+1))*J2947)))</f>
        <v/>
      </c>
      <c r="K2948" s="14" t="str">
        <f t="shared" ref="K2948:K3011" ca="1" si="649">IF(A2948="","",IF(ROW(H2948)&lt;2+$AA$16,"",IF(ROW(H2948)=2+$AA$16,AVERAGE(OFFSET(H2948,1-$AA$16,0,$AA$16,1)),1/$AA$16*H2948+(1-1/$AA$16)*K2947)))</f>
        <v/>
      </c>
      <c r="L2948" s="9" t="str">
        <f t="shared" ref="L2948:L3011" ca="1" si="650">IF($AA$19="ATR (SMA)",I2948,IF($AA$19="ATR (EMA)",J2948,K2948))</f>
        <v/>
      </c>
      <c r="M2948" s="9" t="str">
        <f t="shared" ref="M2948:M3011" si="651">IF(A2948="","",IF(ROW()&gt;$AA$16+1,F2948 + (L2948*$AA$17),""))</f>
        <v/>
      </c>
      <c r="N2948" s="9" t="str">
        <f t="shared" ref="N2948:N3011" si="652">IF(A2948="","",IF(ROW()&gt;$AA$16+1,F2948 - (L2948*$AA$17),""))</f>
        <v/>
      </c>
      <c r="O2948" s="9" t="str">
        <f t="shared" ref="O2948:O3011" si="653">IF(A2948="","",IF(ROW()&gt;$AA$16+1,E2948 + (L2948*$AA$17),""))</f>
        <v/>
      </c>
      <c r="P2948" s="9" t="str">
        <f t="shared" ref="P2948:P3011" si="654">IF(A2948="","",IF(ROW()&gt;$AA$16+1,D2948 - (L2948*$AA$17),""))</f>
        <v/>
      </c>
      <c r="Q2948" s="9" t="str">
        <f t="shared" ref="Q2948:Q3011" si="655">IF(A2948="","",IF(ROW()&gt;$AA$16+1,((D2948+E2948)/2) + (L2948*$AA$17),""))</f>
        <v/>
      </c>
      <c r="R2948" s="9" t="str">
        <f t="shared" ref="R2948:R3011" si="656">IF(A2948="","",IF(ROW()&gt;$AA$16+1,((D2948+E2948)/2) - (L2948*$AA$17),""))</f>
        <v/>
      </c>
      <c r="S2948" s="9" t="str">
        <f t="shared" ref="S2948:T3011" si="657">IF($AA$18="ATR SL(CLOSE)",M2948,IF($AA$18="ATR SL(HIGH/LOW)",O2948,Q2948))</f>
        <v/>
      </c>
      <c r="T2948" s="9" t="str">
        <f t="shared" si="657"/>
        <v/>
      </c>
      <c r="U2948" s="9" t="str">
        <f t="shared" si="645"/>
        <v/>
      </c>
      <c r="V2948" s="6" t="str">
        <f t="shared" si="646"/>
        <v/>
      </c>
      <c r="W2948" s="16" t="str">
        <f ca="1">IF(AND(W2947=U2947,F2948&lt;=U2948),U2948,IF(AND(W2947=U2947,F2948&gt;=U2948),V2948,IF(AND(W2947=V2947,F2948&gt;=V2948),V2948,IF(AND(W2947=V2947,F2948&lt;=V2948),U2948,””))))</f>
        <v/>
      </c>
      <c r="X2948" s="1" t="str">
        <f t="shared" si="644"/>
        <v/>
      </c>
    </row>
    <row r="2949" spans="1:24" ht="17.7">
      <c r="A2949" s="3"/>
      <c r="B2949" s="7"/>
      <c r="H2949" s="1" t="str">
        <f t="shared" si="647"/>
        <v/>
      </c>
      <c r="I2949" s="9" t="str">
        <f ca="1">IF(A2949="","",IF(ROW()&gt;$AA$16+1,AVERAGE(INDIRECT("H" &amp; ROW()-$AA$16+1):H2949),""))</f>
        <v/>
      </c>
      <c r="J2949" s="14" t="str">
        <f t="shared" ca="1" si="648"/>
        <v/>
      </c>
      <c r="K2949" s="14" t="str">
        <f t="shared" ca="1" si="649"/>
        <v/>
      </c>
      <c r="L2949" s="9" t="str">
        <f t="shared" ca="1" si="650"/>
        <v/>
      </c>
      <c r="M2949" s="9" t="str">
        <f t="shared" si="651"/>
        <v/>
      </c>
      <c r="N2949" s="9" t="str">
        <f t="shared" si="652"/>
        <v/>
      </c>
      <c r="O2949" s="9" t="str">
        <f t="shared" si="653"/>
        <v/>
      </c>
      <c r="P2949" s="9" t="str">
        <f t="shared" si="654"/>
        <v/>
      </c>
      <c r="Q2949" s="9" t="str">
        <f t="shared" si="655"/>
        <v/>
      </c>
      <c r="R2949" s="9" t="str">
        <f t="shared" si="656"/>
        <v/>
      </c>
      <c r="S2949" s="9" t="str">
        <f t="shared" si="657"/>
        <v/>
      </c>
      <c r="T2949" s="9" t="str">
        <f t="shared" si="657"/>
        <v/>
      </c>
      <c r="U2949" s="9" t="str">
        <f t="shared" si="645"/>
        <v/>
      </c>
      <c r="V2949" s="6" t="str">
        <f t="shared" si="646"/>
        <v/>
      </c>
      <c r="W2949" s="16" t="str">
        <f ca="1">IF(AND(W2948=U2948,F2949&lt;=U2949),U2949,IF(AND(W2948=U2948,F2949&gt;=U2949),V2949,IF(AND(W2948=V2948,F2949&gt;=V2949),V2949,IF(AND(W2948=V2948,F2949&lt;=V2949),U2949,””))))</f>
        <v/>
      </c>
      <c r="X2949" s="1" t="str">
        <f t="shared" si="644"/>
        <v/>
      </c>
    </row>
    <row r="2950" spans="1:24" ht="17.7">
      <c r="A2950" s="3"/>
      <c r="B2950" s="7"/>
      <c r="H2950" s="1" t="str">
        <f t="shared" si="647"/>
        <v/>
      </c>
      <c r="I2950" s="9" t="str">
        <f ca="1">IF(A2950="","",IF(ROW()&gt;$AA$16+1,AVERAGE(INDIRECT("H" &amp; ROW()-$AA$16+1):H2950),""))</f>
        <v/>
      </c>
      <c r="J2950" s="14" t="str">
        <f t="shared" ca="1" si="648"/>
        <v/>
      </c>
      <c r="K2950" s="14" t="str">
        <f t="shared" ca="1" si="649"/>
        <v/>
      </c>
      <c r="L2950" s="9" t="str">
        <f t="shared" ca="1" si="650"/>
        <v/>
      </c>
      <c r="M2950" s="9" t="str">
        <f t="shared" si="651"/>
        <v/>
      </c>
      <c r="N2950" s="9" t="str">
        <f t="shared" si="652"/>
        <v/>
      </c>
      <c r="O2950" s="9" t="str">
        <f t="shared" si="653"/>
        <v/>
      </c>
      <c r="P2950" s="9" t="str">
        <f t="shared" si="654"/>
        <v/>
      </c>
      <c r="Q2950" s="9" t="str">
        <f t="shared" si="655"/>
        <v/>
      </c>
      <c r="R2950" s="9" t="str">
        <f t="shared" si="656"/>
        <v/>
      </c>
      <c r="S2950" s="9" t="str">
        <f t="shared" si="657"/>
        <v/>
      </c>
      <c r="T2950" s="9" t="str">
        <f t="shared" si="657"/>
        <v/>
      </c>
      <c r="U2950" s="9" t="str">
        <f t="shared" si="645"/>
        <v/>
      </c>
      <c r="V2950" s="6" t="str">
        <f t="shared" si="646"/>
        <v/>
      </c>
      <c r="W2950" s="16" t="str">
        <f ca="1">IF(AND(W2949=U2949,F2950&lt;=U2950),U2950,IF(AND(W2949=U2949,F2950&gt;=U2950),V2950,IF(AND(W2949=V2949,F2950&gt;=V2950),V2950,IF(AND(W2949=V2949,F2950&lt;=V2950),U2950,””))))</f>
        <v/>
      </c>
      <c r="X2950" s="1" t="str">
        <f t="shared" si="644"/>
        <v/>
      </c>
    </row>
    <row r="2951" spans="1:24" ht="17.7">
      <c r="A2951" s="3"/>
      <c r="B2951" s="7"/>
      <c r="H2951" s="1" t="str">
        <f t="shared" si="647"/>
        <v/>
      </c>
      <c r="I2951" s="9" t="str">
        <f ca="1">IF(A2951="","",IF(ROW()&gt;$AA$16+1,AVERAGE(INDIRECT("H" &amp; ROW()-$AA$16+1):H2951),""))</f>
        <v/>
      </c>
      <c r="J2951" s="14" t="str">
        <f t="shared" ca="1" si="648"/>
        <v/>
      </c>
      <c r="K2951" s="14" t="str">
        <f t="shared" ca="1" si="649"/>
        <v/>
      </c>
      <c r="L2951" s="9" t="str">
        <f t="shared" ca="1" si="650"/>
        <v/>
      </c>
      <c r="M2951" s="9" t="str">
        <f t="shared" si="651"/>
        <v/>
      </c>
      <c r="N2951" s="9" t="str">
        <f t="shared" si="652"/>
        <v/>
      </c>
      <c r="O2951" s="9" t="str">
        <f t="shared" si="653"/>
        <v/>
      </c>
      <c r="P2951" s="9" t="str">
        <f t="shared" si="654"/>
        <v/>
      </c>
      <c r="Q2951" s="9" t="str">
        <f t="shared" si="655"/>
        <v/>
      </c>
      <c r="R2951" s="9" t="str">
        <f t="shared" si="656"/>
        <v/>
      </c>
      <c r="S2951" s="9" t="str">
        <f t="shared" si="657"/>
        <v/>
      </c>
      <c r="T2951" s="9" t="str">
        <f t="shared" si="657"/>
        <v/>
      </c>
      <c r="U2951" s="9" t="str">
        <f t="shared" si="645"/>
        <v/>
      </c>
      <c r="V2951" s="6" t="str">
        <f t="shared" si="646"/>
        <v/>
      </c>
      <c r="W2951" s="16" t="str">
        <f ca="1">IF(AND(W2950=U2950,F2951&lt;=U2951),U2951,IF(AND(W2950=U2950,F2951&gt;=U2951),V2951,IF(AND(W2950=V2950,F2951&gt;=V2951),V2951,IF(AND(W2950=V2950,F2951&lt;=V2951),U2951,””))))</f>
        <v/>
      </c>
      <c r="X2951" s="1" t="str">
        <f t="shared" si="644"/>
        <v/>
      </c>
    </row>
    <row r="2952" spans="1:24" ht="17.7">
      <c r="A2952" s="3"/>
      <c r="B2952" s="7"/>
      <c r="H2952" s="1" t="str">
        <f t="shared" si="647"/>
        <v/>
      </c>
      <c r="I2952" s="9" t="str">
        <f ca="1">IF(A2952="","",IF(ROW()&gt;$AA$16+1,AVERAGE(INDIRECT("H" &amp; ROW()-$AA$16+1):H2952),""))</f>
        <v/>
      </c>
      <c r="J2952" s="14" t="str">
        <f t="shared" ca="1" si="648"/>
        <v/>
      </c>
      <c r="K2952" s="14" t="str">
        <f t="shared" ca="1" si="649"/>
        <v/>
      </c>
      <c r="L2952" s="9" t="str">
        <f t="shared" ca="1" si="650"/>
        <v/>
      </c>
      <c r="M2952" s="9" t="str">
        <f t="shared" si="651"/>
        <v/>
      </c>
      <c r="N2952" s="9" t="str">
        <f t="shared" si="652"/>
        <v/>
      </c>
      <c r="O2952" s="9" t="str">
        <f t="shared" si="653"/>
        <v/>
      </c>
      <c r="P2952" s="9" t="str">
        <f t="shared" si="654"/>
        <v/>
      </c>
      <c r="Q2952" s="9" t="str">
        <f t="shared" si="655"/>
        <v/>
      </c>
      <c r="R2952" s="9" t="str">
        <f t="shared" si="656"/>
        <v/>
      </c>
      <c r="S2952" s="9" t="str">
        <f t="shared" si="657"/>
        <v/>
      </c>
      <c r="T2952" s="9" t="str">
        <f t="shared" si="657"/>
        <v/>
      </c>
      <c r="U2952" s="9" t="str">
        <f t="shared" si="645"/>
        <v/>
      </c>
      <c r="V2952" s="6" t="str">
        <f t="shared" si="646"/>
        <v/>
      </c>
      <c r="W2952" s="16" t="str">
        <f ca="1">IF(AND(W2951=U2951,F2952&lt;=U2952),U2952,IF(AND(W2951=U2951,F2952&gt;=U2952),V2952,IF(AND(W2951=V2951,F2952&gt;=V2952),V2952,IF(AND(W2951=V2951,F2952&lt;=V2952),U2952,””))))</f>
        <v/>
      </c>
      <c r="X2952" s="1" t="str">
        <f t="shared" si="644"/>
        <v/>
      </c>
    </row>
    <row r="2953" spans="1:24" ht="17.7">
      <c r="A2953" s="3"/>
      <c r="B2953" s="7"/>
      <c r="H2953" s="1" t="str">
        <f t="shared" si="647"/>
        <v/>
      </c>
      <c r="I2953" s="9" t="str">
        <f ca="1">IF(A2953="","",IF(ROW()&gt;$AA$16+1,AVERAGE(INDIRECT("H" &amp; ROW()-$AA$16+1):H2953),""))</f>
        <v/>
      </c>
      <c r="J2953" s="14" t="str">
        <f t="shared" ca="1" si="648"/>
        <v/>
      </c>
      <c r="K2953" s="14" t="str">
        <f t="shared" ca="1" si="649"/>
        <v/>
      </c>
      <c r="L2953" s="9" t="str">
        <f t="shared" ca="1" si="650"/>
        <v/>
      </c>
      <c r="M2953" s="9" t="str">
        <f t="shared" si="651"/>
        <v/>
      </c>
      <c r="N2953" s="9" t="str">
        <f t="shared" si="652"/>
        <v/>
      </c>
      <c r="O2953" s="9" t="str">
        <f t="shared" si="653"/>
        <v/>
      </c>
      <c r="P2953" s="9" t="str">
        <f t="shared" si="654"/>
        <v/>
      </c>
      <c r="Q2953" s="9" t="str">
        <f t="shared" si="655"/>
        <v/>
      </c>
      <c r="R2953" s="9" t="str">
        <f t="shared" si="656"/>
        <v/>
      </c>
      <c r="S2953" s="9" t="str">
        <f t="shared" si="657"/>
        <v/>
      </c>
      <c r="T2953" s="9" t="str">
        <f t="shared" si="657"/>
        <v/>
      </c>
      <c r="U2953" s="9" t="str">
        <f t="shared" si="645"/>
        <v/>
      </c>
      <c r="V2953" s="6" t="str">
        <f t="shared" si="646"/>
        <v/>
      </c>
      <c r="W2953" s="16" t="str">
        <f ca="1">IF(AND(W2952=U2952,F2953&lt;=U2953),U2953,IF(AND(W2952=U2952,F2953&gt;=U2953),V2953,IF(AND(W2952=V2952,F2953&gt;=V2953),V2953,IF(AND(W2952=V2952,F2953&lt;=V2953),U2953,””))))</f>
        <v/>
      </c>
      <c r="X2953" s="1" t="str">
        <f t="shared" si="644"/>
        <v/>
      </c>
    </row>
    <row r="2954" spans="1:24" ht="17.7">
      <c r="A2954" s="3"/>
      <c r="B2954" s="7"/>
      <c r="H2954" s="1" t="str">
        <f t="shared" si="647"/>
        <v/>
      </c>
      <c r="I2954" s="9" t="str">
        <f ca="1">IF(A2954="","",IF(ROW()&gt;$AA$16+1,AVERAGE(INDIRECT("H" &amp; ROW()-$AA$16+1):H2954),""))</f>
        <v/>
      </c>
      <c r="J2954" s="14" t="str">
        <f t="shared" ca="1" si="648"/>
        <v/>
      </c>
      <c r="K2954" s="14" t="str">
        <f t="shared" ca="1" si="649"/>
        <v/>
      </c>
      <c r="L2954" s="9" t="str">
        <f t="shared" ca="1" si="650"/>
        <v/>
      </c>
      <c r="M2954" s="9" t="str">
        <f t="shared" si="651"/>
        <v/>
      </c>
      <c r="N2954" s="9" t="str">
        <f t="shared" si="652"/>
        <v/>
      </c>
      <c r="O2954" s="9" t="str">
        <f t="shared" si="653"/>
        <v/>
      </c>
      <c r="P2954" s="9" t="str">
        <f t="shared" si="654"/>
        <v/>
      </c>
      <c r="Q2954" s="9" t="str">
        <f t="shared" si="655"/>
        <v/>
      </c>
      <c r="R2954" s="9" t="str">
        <f t="shared" si="656"/>
        <v/>
      </c>
      <c r="S2954" s="9" t="str">
        <f t="shared" si="657"/>
        <v/>
      </c>
      <c r="T2954" s="9" t="str">
        <f t="shared" si="657"/>
        <v/>
      </c>
      <c r="U2954" s="9" t="str">
        <f t="shared" si="645"/>
        <v/>
      </c>
      <c r="V2954" s="6" t="str">
        <f t="shared" si="646"/>
        <v/>
      </c>
      <c r="W2954" s="16" t="str">
        <f ca="1">IF(AND(W2953=U2953,F2954&lt;=U2954),U2954,IF(AND(W2953=U2953,F2954&gt;=U2954),V2954,IF(AND(W2953=V2953,F2954&gt;=V2954),V2954,IF(AND(W2953=V2953,F2954&lt;=V2954),U2954,””))))</f>
        <v/>
      </c>
      <c r="X2954" s="1" t="str">
        <f t="shared" si="644"/>
        <v/>
      </c>
    </row>
    <row r="2955" spans="1:24" ht="17.7">
      <c r="A2955" s="3"/>
      <c r="B2955" s="7"/>
      <c r="H2955" s="1" t="str">
        <f t="shared" si="647"/>
        <v/>
      </c>
      <c r="I2955" s="9" t="str">
        <f ca="1">IF(A2955="","",IF(ROW()&gt;$AA$16+1,AVERAGE(INDIRECT("H" &amp; ROW()-$AA$16+1):H2955),""))</f>
        <v/>
      </c>
      <c r="J2955" s="14" t="str">
        <f t="shared" ca="1" si="648"/>
        <v/>
      </c>
      <c r="K2955" s="14" t="str">
        <f t="shared" ca="1" si="649"/>
        <v/>
      </c>
      <c r="L2955" s="9" t="str">
        <f t="shared" ca="1" si="650"/>
        <v/>
      </c>
      <c r="M2955" s="9" t="str">
        <f t="shared" si="651"/>
        <v/>
      </c>
      <c r="N2955" s="9" t="str">
        <f t="shared" si="652"/>
        <v/>
      </c>
      <c r="O2955" s="9" t="str">
        <f t="shared" si="653"/>
        <v/>
      </c>
      <c r="P2955" s="9" t="str">
        <f t="shared" si="654"/>
        <v/>
      </c>
      <c r="Q2955" s="9" t="str">
        <f t="shared" si="655"/>
        <v/>
      </c>
      <c r="R2955" s="9" t="str">
        <f t="shared" si="656"/>
        <v/>
      </c>
      <c r="S2955" s="9" t="str">
        <f t="shared" si="657"/>
        <v/>
      </c>
      <c r="T2955" s="9" t="str">
        <f t="shared" si="657"/>
        <v/>
      </c>
      <c r="U2955" s="9" t="str">
        <f t="shared" si="645"/>
        <v/>
      </c>
      <c r="V2955" s="6" t="str">
        <f t="shared" si="646"/>
        <v/>
      </c>
      <c r="W2955" s="16" t="str">
        <f ca="1">IF(AND(W2954=U2954,F2955&lt;=U2955),U2955,IF(AND(W2954=U2954,F2955&gt;=U2955),V2955,IF(AND(W2954=V2954,F2955&gt;=V2955),V2955,IF(AND(W2954=V2954,F2955&lt;=V2955),U2955,””))))</f>
        <v/>
      </c>
      <c r="X2955" s="1" t="str">
        <f t="shared" si="644"/>
        <v/>
      </c>
    </row>
    <row r="2956" spans="1:24" ht="17.7">
      <c r="A2956" s="3"/>
      <c r="B2956" s="7"/>
      <c r="H2956" s="1" t="str">
        <f t="shared" si="647"/>
        <v/>
      </c>
      <c r="I2956" s="9" t="str">
        <f ca="1">IF(A2956="","",IF(ROW()&gt;$AA$16+1,AVERAGE(INDIRECT("H" &amp; ROW()-$AA$16+1):H2956),""))</f>
        <v/>
      </c>
      <c r="J2956" s="14" t="str">
        <f t="shared" ca="1" si="648"/>
        <v/>
      </c>
      <c r="K2956" s="14" t="str">
        <f t="shared" ca="1" si="649"/>
        <v/>
      </c>
      <c r="L2956" s="9" t="str">
        <f t="shared" ca="1" si="650"/>
        <v/>
      </c>
      <c r="M2956" s="9" t="str">
        <f t="shared" si="651"/>
        <v/>
      </c>
      <c r="N2956" s="9" t="str">
        <f t="shared" si="652"/>
        <v/>
      </c>
      <c r="O2956" s="9" t="str">
        <f t="shared" si="653"/>
        <v/>
      </c>
      <c r="P2956" s="9" t="str">
        <f t="shared" si="654"/>
        <v/>
      </c>
      <c r="Q2956" s="9" t="str">
        <f t="shared" si="655"/>
        <v/>
      </c>
      <c r="R2956" s="9" t="str">
        <f t="shared" si="656"/>
        <v/>
      </c>
      <c r="S2956" s="9" t="str">
        <f t="shared" si="657"/>
        <v/>
      </c>
      <c r="T2956" s="9" t="str">
        <f t="shared" si="657"/>
        <v/>
      </c>
      <c r="U2956" s="9" t="str">
        <f t="shared" si="645"/>
        <v/>
      </c>
      <c r="V2956" s="6" t="str">
        <f t="shared" si="646"/>
        <v/>
      </c>
      <c r="W2956" s="16" t="str">
        <f ca="1">IF(AND(W2955=U2955,F2956&lt;=U2956),U2956,IF(AND(W2955=U2955,F2956&gt;=U2956),V2956,IF(AND(W2955=V2955,F2956&gt;=V2956),V2956,IF(AND(W2955=V2955,F2956&lt;=V2956),U2956,””))))</f>
        <v/>
      </c>
      <c r="X2956" s="1" t="str">
        <f t="shared" si="644"/>
        <v/>
      </c>
    </row>
    <row r="2957" spans="1:24" ht="17.7">
      <c r="A2957" s="3"/>
      <c r="B2957" s="7"/>
      <c r="H2957" s="1" t="str">
        <f t="shared" si="647"/>
        <v/>
      </c>
      <c r="I2957" s="9" t="str">
        <f ca="1">IF(A2957="","",IF(ROW()&gt;$AA$16+1,AVERAGE(INDIRECT("H" &amp; ROW()-$AA$16+1):H2957),""))</f>
        <v/>
      </c>
      <c r="J2957" s="14" t="str">
        <f t="shared" ca="1" si="648"/>
        <v/>
      </c>
      <c r="K2957" s="14" t="str">
        <f t="shared" ca="1" si="649"/>
        <v/>
      </c>
      <c r="L2957" s="9" t="str">
        <f t="shared" ca="1" si="650"/>
        <v/>
      </c>
      <c r="M2957" s="9" t="str">
        <f t="shared" si="651"/>
        <v/>
      </c>
      <c r="N2957" s="9" t="str">
        <f t="shared" si="652"/>
        <v/>
      </c>
      <c r="O2957" s="9" t="str">
        <f t="shared" si="653"/>
        <v/>
      </c>
      <c r="P2957" s="9" t="str">
        <f t="shared" si="654"/>
        <v/>
      </c>
      <c r="Q2957" s="9" t="str">
        <f t="shared" si="655"/>
        <v/>
      </c>
      <c r="R2957" s="9" t="str">
        <f t="shared" si="656"/>
        <v/>
      </c>
      <c r="S2957" s="9" t="str">
        <f t="shared" si="657"/>
        <v/>
      </c>
      <c r="T2957" s="9" t="str">
        <f t="shared" si="657"/>
        <v/>
      </c>
      <c r="U2957" s="9" t="str">
        <f t="shared" si="645"/>
        <v/>
      </c>
      <c r="V2957" s="6" t="str">
        <f t="shared" si="646"/>
        <v/>
      </c>
      <c r="W2957" s="16" t="str">
        <f ca="1">IF(AND(W2956=U2956,F2957&lt;=U2957),U2957,IF(AND(W2956=U2956,F2957&gt;=U2957),V2957,IF(AND(W2956=V2956,F2957&gt;=V2957),V2957,IF(AND(W2956=V2956,F2957&lt;=V2957),U2957,””))))</f>
        <v/>
      </c>
      <c r="X2957" s="1" t="str">
        <f t="shared" si="644"/>
        <v/>
      </c>
    </row>
    <row r="2958" spans="1:24" ht="17.7">
      <c r="A2958" s="3"/>
      <c r="B2958" s="7"/>
      <c r="H2958" s="1" t="str">
        <f t="shared" si="647"/>
        <v/>
      </c>
      <c r="I2958" s="9" t="str">
        <f ca="1">IF(A2958="","",IF(ROW()&gt;$AA$16+1,AVERAGE(INDIRECT("H" &amp; ROW()-$AA$16+1):H2958),""))</f>
        <v/>
      </c>
      <c r="J2958" s="14" t="str">
        <f t="shared" ca="1" si="648"/>
        <v/>
      </c>
      <c r="K2958" s="14" t="str">
        <f t="shared" ca="1" si="649"/>
        <v/>
      </c>
      <c r="L2958" s="9" t="str">
        <f t="shared" ca="1" si="650"/>
        <v/>
      </c>
      <c r="M2958" s="9" t="str">
        <f t="shared" si="651"/>
        <v/>
      </c>
      <c r="N2958" s="9" t="str">
        <f t="shared" si="652"/>
        <v/>
      </c>
      <c r="O2958" s="9" t="str">
        <f t="shared" si="653"/>
        <v/>
      </c>
      <c r="P2958" s="9" t="str">
        <f t="shared" si="654"/>
        <v/>
      </c>
      <c r="Q2958" s="9" t="str">
        <f t="shared" si="655"/>
        <v/>
      </c>
      <c r="R2958" s="9" t="str">
        <f t="shared" si="656"/>
        <v/>
      </c>
      <c r="S2958" s="9" t="str">
        <f t="shared" si="657"/>
        <v/>
      </c>
      <c r="T2958" s="9" t="str">
        <f t="shared" si="657"/>
        <v/>
      </c>
      <c r="U2958" s="9" t="str">
        <f t="shared" si="645"/>
        <v/>
      </c>
      <c r="V2958" s="6" t="str">
        <f t="shared" si="646"/>
        <v/>
      </c>
      <c r="W2958" s="16" t="str">
        <f ca="1">IF(AND(W2957=U2957,F2958&lt;=U2958),U2958,IF(AND(W2957=U2957,F2958&gt;=U2958),V2958,IF(AND(W2957=V2957,F2958&gt;=V2958),V2958,IF(AND(W2957=V2957,F2958&lt;=V2958),U2958,””))))</f>
        <v/>
      </c>
      <c r="X2958" s="1" t="str">
        <f t="shared" si="644"/>
        <v/>
      </c>
    </row>
    <row r="2959" spans="1:24" ht="17.7">
      <c r="A2959" s="3"/>
      <c r="B2959" s="7"/>
      <c r="H2959" s="1" t="str">
        <f t="shared" si="647"/>
        <v/>
      </c>
      <c r="I2959" s="9" t="str">
        <f ca="1">IF(A2959="","",IF(ROW()&gt;$AA$16+1,AVERAGE(INDIRECT("H" &amp; ROW()-$AA$16+1):H2959),""))</f>
        <v/>
      </c>
      <c r="J2959" s="14" t="str">
        <f t="shared" ca="1" si="648"/>
        <v/>
      </c>
      <c r="K2959" s="14" t="str">
        <f t="shared" ca="1" si="649"/>
        <v/>
      </c>
      <c r="L2959" s="9" t="str">
        <f t="shared" ca="1" si="650"/>
        <v/>
      </c>
      <c r="M2959" s="9" t="str">
        <f t="shared" si="651"/>
        <v/>
      </c>
      <c r="N2959" s="9" t="str">
        <f t="shared" si="652"/>
        <v/>
      </c>
      <c r="O2959" s="9" t="str">
        <f t="shared" si="653"/>
        <v/>
      </c>
      <c r="P2959" s="9" t="str">
        <f t="shared" si="654"/>
        <v/>
      </c>
      <c r="Q2959" s="9" t="str">
        <f t="shared" si="655"/>
        <v/>
      </c>
      <c r="R2959" s="9" t="str">
        <f t="shared" si="656"/>
        <v/>
      </c>
      <c r="S2959" s="9" t="str">
        <f t="shared" si="657"/>
        <v/>
      </c>
      <c r="T2959" s="9" t="str">
        <f t="shared" si="657"/>
        <v/>
      </c>
      <c r="U2959" s="9" t="str">
        <f t="shared" si="645"/>
        <v/>
      </c>
      <c r="V2959" s="6" t="str">
        <f t="shared" si="646"/>
        <v/>
      </c>
      <c r="W2959" s="16" t="str">
        <f ca="1">IF(AND(W2958=U2958,F2959&lt;=U2959),U2959,IF(AND(W2958=U2958,F2959&gt;=U2959),V2959,IF(AND(W2958=V2958,F2959&gt;=V2959),V2959,IF(AND(W2958=V2958,F2959&lt;=V2959),U2959,””))))</f>
        <v/>
      </c>
      <c r="X2959" s="1" t="str">
        <f t="shared" si="644"/>
        <v/>
      </c>
    </row>
    <row r="2960" spans="1:24" ht="17.7">
      <c r="A2960" s="3"/>
      <c r="B2960" s="7"/>
      <c r="H2960" s="1" t="str">
        <f t="shared" si="647"/>
        <v/>
      </c>
      <c r="I2960" s="9" t="str">
        <f ca="1">IF(A2960="","",IF(ROW()&gt;$AA$16+1,AVERAGE(INDIRECT("H" &amp; ROW()-$AA$16+1):H2960),""))</f>
        <v/>
      </c>
      <c r="J2960" s="14" t="str">
        <f t="shared" ca="1" si="648"/>
        <v/>
      </c>
      <c r="K2960" s="14" t="str">
        <f t="shared" ca="1" si="649"/>
        <v/>
      </c>
      <c r="L2960" s="9" t="str">
        <f t="shared" ca="1" si="650"/>
        <v/>
      </c>
      <c r="M2960" s="9" t="str">
        <f t="shared" si="651"/>
        <v/>
      </c>
      <c r="N2960" s="9" t="str">
        <f t="shared" si="652"/>
        <v/>
      </c>
      <c r="O2960" s="9" t="str">
        <f t="shared" si="653"/>
        <v/>
      </c>
      <c r="P2960" s="9" t="str">
        <f t="shared" si="654"/>
        <v/>
      </c>
      <c r="Q2960" s="9" t="str">
        <f t="shared" si="655"/>
        <v/>
      </c>
      <c r="R2960" s="9" t="str">
        <f t="shared" si="656"/>
        <v/>
      </c>
      <c r="S2960" s="9" t="str">
        <f t="shared" si="657"/>
        <v/>
      </c>
      <c r="T2960" s="9" t="str">
        <f t="shared" si="657"/>
        <v/>
      </c>
      <c r="U2960" s="9" t="str">
        <f t="shared" si="645"/>
        <v/>
      </c>
      <c r="V2960" s="6" t="str">
        <f t="shared" si="646"/>
        <v/>
      </c>
      <c r="W2960" s="16" t="str">
        <f ca="1">IF(AND(W2959=U2959,F2960&lt;=U2960),U2960,IF(AND(W2959=U2959,F2960&gt;=U2960),V2960,IF(AND(W2959=V2959,F2960&gt;=V2960),V2960,IF(AND(W2959=V2959,F2960&lt;=V2960),U2960,””))))</f>
        <v/>
      </c>
      <c r="X2960" s="1" t="str">
        <f t="shared" si="644"/>
        <v/>
      </c>
    </row>
    <row r="2961" spans="1:24" ht="17.7">
      <c r="A2961" s="3"/>
      <c r="B2961" s="7"/>
      <c r="H2961" s="1" t="str">
        <f t="shared" si="647"/>
        <v/>
      </c>
      <c r="I2961" s="9" t="str">
        <f ca="1">IF(A2961="","",IF(ROW()&gt;$AA$16+1,AVERAGE(INDIRECT("H" &amp; ROW()-$AA$16+1):H2961),""))</f>
        <v/>
      </c>
      <c r="J2961" s="14" t="str">
        <f t="shared" ca="1" si="648"/>
        <v/>
      </c>
      <c r="K2961" s="14" t="str">
        <f t="shared" ca="1" si="649"/>
        <v/>
      </c>
      <c r="L2961" s="9" t="str">
        <f t="shared" ca="1" si="650"/>
        <v/>
      </c>
      <c r="M2961" s="9" t="str">
        <f t="shared" si="651"/>
        <v/>
      </c>
      <c r="N2961" s="9" t="str">
        <f t="shared" si="652"/>
        <v/>
      </c>
      <c r="O2961" s="9" t="str">
        <f t="shared" si="653"/>
        <v/>
      </c>
      <c r="P2961" s="9" t="str">
        <f t="shared" si="654"/>
        <v/>
      </c>
      <c r="Q2961" s="9" t="str">
        <f t="shared" si="655"/>
        <v/>
      </c>
      <c r="R2961" s="9" t="str">
        <f t="shared" si="656"/>
        <v/>
      </c>
      <c r="S2961" s="9" t="str">
        <f t="shared" si="657"/>
        <v/>
      </c>
      <c r="T2961" s="9" t="str">
        <f t="shared" si="657"/>
        <v/>
      </c>
      <c r="U2961" s="9" t="str">
        <f t="shared" si="645"/>
        <v/>
      </c>
      <c r="V2961" s="6" t="str">
        <f t="shared" si="646"/>
        <v/>
      </c>
      <c r="W2961" s="16" t="str">
        <f ca="1">IF(AND(W2960=U2960,F2961&lt;=U2961),U2961,IF(AND(W2960=U2960,F2961&gt;=U2961),V2961,IF(AND(W2960=V2960,F2961&gt;=V2961),V2961,IF(AND(W2960=V2960,F2961&lt;=V2961),U2961,””))))</f>
        <v/>
      </c>
      <c r="X2961" s="1" t="str">
        <f t="shared" si="644"/>
        <v/>
      </c>
    </row>
    <row r="2962" spans="1:24" ht="17.7">
      <c r="A2962" s="3"/>
      <c r="B2962" s="7"/>
      <c r="H2962" s="1" t="str">
        <f t="shared" si="647"/>
        <v/>
      </c>
      <c r="I2962" s="9" t="str">
        <f ca="1">IF(A2962="","",IF(ROW()&gt;$AA$16+1,AVERAGE(INDIRECT("H" &amp; ROW()-$AA$16+1):H2962),""))</f>
        <v/>
      </c>
      <c r="J2962" s="14" t="str">
        <f t="shared" ca="1" si="648"/>
        <v/>
      </c>
      <c r="K2962" s="14" t="str">
        <f t="shared" ca="1" si="649"/>
        <v/>
      </c>
      <c r="L2962" s="9" t="str">
        <f t="shared" ca="1" si="650"/>
        <v/>
      </c>
      <c r="M2962" s="9" t="str">
        <f t="shared" si="651"/>
        <v/>
      </c>
      <c r="N2962" s="9" t="str">
        <f t="shared" si="652"/>
        <v/>
      </c>
      <c r="O2962" s="9" t="str">
        <f t="shared" si="653"/>
        <v/>
      </c>
      <c r="P2962" s="9" t="str">
        <f t="shared" si="654"/>
        <v/>
      </c>
      <c r="Q2962" s="9" t="str">
        <f t="shared" si="655"/>
        <v/>
      </c>
      <c r="R2962" s="9" t="str">
        <f t="shared" si="656"/>
        <v/>
      </c>
      <c r="S2962" s="9" t="str">
        <f t="shared" si="657"/>
        <v/>
      </c>
      <c r="T2962" s="9" t="str">
        <f t="shared" si="657"/>
        <v/>
      </c>
      <c r="U2962" s="9" t="str">
        <f t="shared" si="645"/>
        <v/>
      </c>
      <c r="V2962" s="6" t="str">
        <f t="shared" si="646"/>
        <v/>
      </c>
      <c r="W2962" s="16" t="str">
        <f ca="1">IF(AND(W2961=U2961,F2962&lt;=U2962),U2962,IF(AND(W2961=U2961,F2962&gt;=U2962),V2962,IF(AND(W2961=V2961,F2962&gt;=V2962),V2962,IF(AND(W2961=V2961,F2962&lt;=V2962),U2962,””))))</f>
        <v/>
      </c>
      <c r="X2962" s="1" t="str">
        <f t="shared" si="644"/>
        <v/>
      </c>
    </row>
    <row r="2963" spans="1:24" ht="17.7">
      <c r="A2963" s="3"/>
      <c r="B2963" s="7"/>
      <c r="H2963" s="1" t="str">
        <f t="shared" si="647"/>
        <v/>
      </c>
      <c r="I2963" s="9" t="str">
        <f ca="1">IF(A2963="","",IF(ROW()&gt;$AA$16+1,AVERAGE(INDIRECT("H" &amp; ROW()-$AA$16+1):H2963),""))</f>
        <v/>
      </c>
      <c r="J2963" s="14" t="str">
        <f t="shared" ca="1" si="648"/>
        <v/>
      </c>
      <c r="K2963" s="14" t="str">
        <f t="shared" ca="1" si="649"/>
        <v/>
      </c>
      <c r="L2963" s="9" t="str">
        <f t="shared" ca="1" si="650"/>
        <v/>
      </c>
      <c r="M2963" s="9" t="str">
        <f t="shared" si="651"/>
        <v/>
      </c>
      <c r="N2963" s="9" t="str">
        <f t="shared" si="652"/>
        <v/>
      </c>
      <c r="O2963" s="9" t="str">
        <f t="shared" si="653"/>
        <v/>
      </c>
      <c r="P2963" s="9" t="str">
        <f t="shared" si="654"/>
        <v/>
      </c>
      <c r="Q2963" s="9" t="str">
        <f t="shared" si="655"/>
        <v/>
      </c>
      <c r="R2963" s="9" t="str">
        <f t="shared" si="656"/>
        <v/>
      </c>
      <c r="S2963" s="9" t="str">
        <f t="shared" si="657"/>
        <v/>
      </c>
      <c r="T2963" s="9" t="str">
        <f t="shared" si="657"/>
        <v/>
      </c>
      <c r="U2963" s="9" t="str">
        <f t="shared" si="645"/>
        <v/>
      </c>
      <c r="V2963" s="6" t="str">
        <f t="shared" si="646"/>
        <v/>
      </c>
      <c r="W2963" s="16" t="str">
        <f ca="1">IF(AND(W2962=U2962,F2963&lt;=U2963),U2963,IF(AND(W2962=U2962,F2963&gt;=U2963),V2963,IF(AND(W2962=V2962,F2963&gt;=V2963),V2963,IF(AND(W2962=V2962,F2963&lt;=V2963),U2963,””))))</f>
        <v/>
      </c>
      <c r="X2963" s="1" t="str">
        <f t="shared" si="644"/>
        <v/>
      </c>
    </row>
    <row r="2964" spans="1:24" ht="17.7">
      <c r="A2964" s="3"/>
      <c r="B2964" s="7"/>
      <c r="H2964" s="1" t="str">
        <f t="shared" si="647"/>
        <v/>
      </c>
      <c r="I2964" s="9" t="str">
        <f ca="1">IF(A2964="","",IF(ROW()&gt;$AA$16+1,AVERAGE(INDIRECT("H" &amp; ROW()-$AA$16+1):H2964),""))</f>
        <v/>
      </c>
      <c r="J2964" s="14" t="str">
        <f t="shared" ca="1" si="648"/>
        <v/>
      </c>
      <c r="K2964" s="14" t="str">
        <f t="shared" ca="1" si="649"/>
        <v/>
      </c>
      <c r="L2964" s="9" t="str">
        <f t="shared" ca="1" si="650"/>
        <v/>
      </c>
      <c r="M2964" s="9" t="str">
        <f t="shared" si="651"/>
        <v/>
      </c>
      <c r="N2964" s="9" t="str">
        <f t="shared" si="652"/>
        <v/>
      </c>
      <c r="O2964" s="9" t="str">
        <f t="shared" si="653"/>
        <v/>
      </c>
      <c r="P2964" s="9" t="str">
        <f t="shared" si="654"/>
        <v/>
      </c>
      <c r="Q2964" s="9" t="str">
        <f t="shared" si="655"/>
        <v/>
      </c>
      <c r="R2964" s="9" t="str">
        <f t="shared" si="656"/>
        <v/>
      </c>
      <c r="S2964" s="9" t="str">
        <f t="shared" si="657"/>
        <v/>
      </c>
      <c r="T2964" s="9" t="str">
        <f t="shared" si="657"/>
        <v/>
      </c>
      <c r="U2964" s="9" t="str">
        <f t="shared" si="645"/>
        <v/>
      </c>
      <c r="V2964" s="6" t="str">
        <f t="shared" si="646"/>
        <v/>
      </c>
      <c r="W2964" s="16" t="str">
        <f ca="1">IF(AND(W2963=U2963,F2964&lt;=U2964),U2964,IF(AND(W2963=U2963,F2964&gt;=U2964),V2964,IF(AND(W2963=V2963,F2964&gt;=V2964),V2964,IF(AND(W2963=V2963,F2964&lt;=V2964),U2964,””))))</f>
        <v/>
      </c>
      <c r="X2964" s="1" t="str">
        <f t="shared" si="644"/>
        <v/>
      </c>
    </row>
    <row r="2965" spans="1:24" ht="17.7">
      <c r="A2965" s="3"/>
      <c r="B2965" s="7"/>
      <c r="H2965" s="1" t="str">
        <f t="shared" si="647"/>
        <v/>
      </c>
      <c r="I2965" s="9" t="str">
        <f ca="1">IF(A2965="","",IF(ROW()&gt;$AA$16+1,AVERAGE(INDIRECT("H" &amp; ROW()-$AA$16+1):H2965),""))</f>
        <v/>
      </c>
      <c r="J2965" s="14" t="str">
        <f t="shared" ca="1" si="648"/>
        <v/>
      </c>
      <c r="K2965" s="14" t="str">
        <f t="shared" ca="1" si="649"/>
        <v/>
      </c>
      <c r="L2965" s="9" t="str">
        <f t="shared" ca="1" si="650"/>
        <v/>
      </c>
      <c r="M2965" s="9" t="str">
        <f t="shared" si="651"/>
        <v/>
      </c>
      <c r="N2965" s="9" t="str">
        <f t="shared" si="652"/>
        <v/>
      </c>
      <c r="O2965" s="9" t="str">
        <f t="shared" si="653"/>
        <v/>
      </c>
      <c r="P2965" s="9" t="str">
        <f t="shared" si="654"/>
        <v/>
      </c>
      <c r="Q2965" s="9" t="str">
        <f t="shared" si="655"/>
        <v/>
      </c>
      <c r="R2965" s="9" t="str">
        <f t="shared" si="656"/>
        <v/>
      </c>
      <c r="S2965" s="9" t="str">
        <f t="shared" si="657"/>
        <v/>
      </c>
      <c r="T2965" s="9" t="str">
        <f t="shared" si="657"/>
        <v/>
      </c>
      <c r="U2965" s="9" t="str">
        <f t="shared" si="645"/>
        <v/>
      </c>
      <c r="V2965" s="6" t="str">
        <f t="shared" si="646"/>
        <v/>
      </c>
      <c r="W2965" s="16" t="str">
        <f ca="1">IF(AND(W2964=U2964,F2965&lt;=U2965),U2965,IF(AND(W2964=U2964,F2965&gt;=U2965),V2965,IF(AND(W2964=V2964,F2965&gt;=V2965),V2965,IF(AND(W2964=V2964,F2965&lt;=V2965),U2965,””))))</f>
        <v/>
      </c>
      <c r="X2965" s="1" t="str">
        <f t="shared" si="644"/>
        <v/>
      </c>
    </row>
    <row r="2966" spans="1:24" ht="17.7">
      <c r="A2966" s="3"/>
      <c r="B2966" s="7"/>
      <c r="H2966" s="1" t="str">
        <f t="shared" si="647"/>
        <v/>
      </c>
      <c r="I2966" s="9" t="str">
        <f ca="1">IF(A2966="","",IF(ROW()&gt;$AA$16+1,AVERAGE(INDIRECT("H" &amp; ROW()-$AA$16+1):H2966),""))</f>
        <v/>
      </c>
      <c r="J2966" s="14" t="str">
        <f t="shared" ca="1" si="648"/>
        <v/>
      </c>
      <c r="K2966" s="14" t="str">
        <f t="shared" ca="1" si="649"/>
        <v/>
      </c>
      <c r="L2966" s="9" t="str">
        <f t="shared" ca="1" si="650"/>
        <v/>
      </c>
      <c r="M2966" s="9" t="str">
        <f t="shared" si="651"/>
        <v/>
      </c>
      <c r="N2966" s="9" t="str">
        <f t="shared" si="652"/>
        <v/>
      </c>
      <c r="O2966" s="9" t="str">
        <f t="shared" si="653"/>
        <v/>
      </c>
      <c r="P2966" s="9" t="str">
        <f t="shared" si="654"/>
        <v/>
      </c>
      <c r="Q2966" s="9" t="str">
        <f t="shared" si="655"/>
        <v/>
      </c>
      <c r="R2966" s="9" t="str">
        <f t="shared" si="656"/>
        <v/>
      </c>
      <c r="S2966" s="9" t="str">
        <f t="shared" si="657"/>
        <v/>
      </c>
      <c r="T2966" s="9" t="str">
        <f t="shared" si="657"/>
        <v/>
      </c>
      <c r="U2966" s="9" t="str">
        <f t="shared" si="645"/>
        <v/>
      </c>
      <c r="V2966" s="6" t="str">
        <f t="shared" si="646"/>
        <v/>
      </c>
      <c r="W2966" s="16" t="str">
        <f ca="1">IF(AND(W2965=U2965,F2966&lt;=U2966),U2966,IF(AND(W2965=U2965,F2966&gt;=U2966),V2966,IF(AND(W2965=V2965,F2966&gt;=V2966),V2966,IF(AND(W2965=V2965,F2966&lt;=V2966),U2966,””))))</f>
        <v/>
      </c>
      <c r="X2966" s="1" t="str">
        <f t="shared" si="644"/>
        <v/>
      </c>
    </row>
    <row r="2967" spans="1:24" ht="17.7">
      <c r="A2967" s="3"/>
      <c r="B2967" s="7"/>
      <c r="H2967" s="1" t="str">
        <f t="shared" si="647"/>
        <v/>
      </c>
      <c r="I2967" s="9" t="str">
        <f ca="1">IF(A2967="","",IF(ROW()&gt;$AA$16+1,AVERAGE(INDIRECT("H" &amp; ROW()-$AA$16+1):H2967),""))</f>
        <v/>
      </c>
      <c r="J2967" s="14" t="str">
        <f t="shared" ca="1" si="648"/>
        <v/>
      </c>
      <c r="K2967" s="14" t="str">
        <f t="shared" ca="1" si="649"/>
        <v/>
      </c>
      <c r="L2967" s="9" t="str">
        <f t="shared" ca="1" si="650"/>
        <v/>
      </c>
      <c r="M2967" s="9" t="str">
        <f t="shared" si="651"/>
        <v/>
      </c>
      <c r="N2967" s="9" t="str">
        <f t="shared" si="652"/>
        <v/>
      </c>
      <c r="O2967" s="9" t="str">
        <f t="shared" si="653"/>
        <v/>
      </c>
      <c r="P2967" s="9" t="str">
        <f t="shared" si="654"/>
        <v/>
      </c>
      <c r="Q2967" s="9" t="str">
        <f t="shared" si="655"/>
        <v/>
      </c>
      <c r="R2967" s="9" t="str">
        <f t="shared" si="656"/>
        <v/>
      </c>
      <c r="S2967" s="9" t="str">
        <f t="shared" si="657"/>
        <v/>
      </c>
      <c r="T2967" s="9" t="str">
        <f t="shared" si="657"/>
        <v/>
      </c>
      <c r="U2967" s="9" t="str">
        <f t="shared" si="645"/>
        <v/>
      </c>
      <c r="V2967" s="6" t="str">
        <f t="shared" si="646"/>
        <v/>
      </c>
      <c r="W2967" s="16" t="str">
        <f ca="1">IF(AND(W2966=U2966,F2967&lt;=U2967),U2967,IF(AND(W2966=U2966,F2967&gt;=U2967),V2967,IF(AND(W2966=V2966,F2967&gt;=V2967),V2967,IF(AND(W2966=V2966,F2967&lt;=V2967),U2967,””))))</f>
        <v/>
      </c>
      <c r="X2967" s="1" t="str">
        <f t="shared" si="644"/>
        <v/>
      </c>
    </row>
    <row r="2968" spans="1:24" ht="17.7">
      <c r="A2968" s="3"/>
      <c r="B2968" s="7"/>
      <c r="H2968" s="1" t="str">
        <f t="shared" si="647"/>
        <v/>
      </c>
      <c r="I2968" s="9" t="str">
        <f ca="1">IF(A2968="","",IF(ROW()&gt;$AA$16+1,AVERAGE(INDIRECT("H" &amp; ROW()-$AA$16+1):H2968),""))</f>
        <v/>
      </c>
      <c r="J2968" s="14" t="str">
        <f t="shared" ca="1" si="648"/>
        <v/>
      </c>
      <c r="K2968" s="14" t="str">
        <f t="shared" ca="1" si="649"/>
        <v/>
      </c>
      <c r="L2968" s="9" t="str">
        <f t="shared" ca="1" si="650"/>
        <v/>
      </c>
      <c r="M2968" s="9" t="str">
        <f t="shared" si="651"/>
        <v/>
      </c>
      <c r="N2968" s="9" t="str">
        <f t="shared" si="652"/>
        <v/>
      </c>
      <c r="O2968" s="9" t="str">
        <f t="shared" si="653"/>
        <v/>
      </c>
      <c r="P2968" s="9" t="str">
        <f t="shared" si="654"/>
        <v/>
      </c>
      <c r="Q2968" s="9" t="str">
        <f t="shared" si="655"/>
        <v/>
      </c>
      <c r="R2968" s="9" t="str">
        <f t="shared" si="656"/>
        <v/>
      </c>
      <c r="S2968" s="9" t="str">
        <f t="shared" si="657"/>
        <v/>
      </c>
      <c r="T2968" s="9" t="str">
        <f t="shared" si="657"/>
        <v/>
      </c>
      <c r="U2968" s="9" t="str">
        <f t="shared" si="645"/>
        <v/>
      </c>
      <c r="V2968" s="6" t="str">
        <f t="shared" si="646"/>
        <v/>
      </c>
      <c r="W2968" s="16" t="str">
        <f ca="1">IF(AND(W2967=U2967,F2968&lt;=U2968),U2968,IF(AND(W2967=U2967,F2968&gt;=U2968),V2968,IF(AND(W2967=V2967,F2968&gt;=V2968),V2968,IF(AND(W2967=V2967,F2968&lt;=V2968),U2968,””))))</f>
        <v/>
      </c>
      <c r="X2968" s="1" t="str">
        <f t="shared" si="644"/>
        <v/>
      </c>
    </row>
    <row r="2969" spans="1:24" ht="17.7">
      <c r="A2969" s="3"/>
      <c r="B2969" s="7"/>
      <c r="H2969" s="1" t="str">
        <f t="shared" si="647"/>
        <v/>
      </c>
      <c r="I2969" s="9" t="str">
        <f ca="1">IF(A2969="","",IF(ROW()&gt;$AA$16+1,AVERAGE(INDIRECT("H" &amp; ROW()-$AA$16+1):H2969),""))</f>
        <v/>
      </c>
      <c r="J2969" s="14" t="str">
        <f t="shared" ca="1" si="648"/>
        <v/>
      </c>
      <c r="K2969" s="14" t="str">
        <f t="shared" ca="1" si="649"/>
        <v/>
      </c>
      <c r="L2969" s="9" t="str">
        <f t="shared" ca="1" si="650"/>
        <v/>
      </c>
      <c r="M2969" s="9" t="str">
        <f t="shared" si="651"/>
        <v/>
      </c>
      <c r="N2969" s="9" t="str">
        <f t="shared" si="652"/>
        <v/>
      </c>
      <c r="O2969" s="9" t="str">
        <f t="shared" si="653"/>
        <v/>
      </c>
      <c r="P2969" s="9" t="str">
        <f t="shared" si="654"/>
        <v/>
      </c>
      <c r="Q2969" s="9" t="str">
        <f t="shared" si="655"/>
        <v/>
      </c>
      <c r="R2969" s="9" t="str">
        <f t="shared" si="656"/>
        <v/>
      </c>
      <c r="S2969" s="9" t="str">
        <f t="shared" si="657"/>
        <v/>
      </c>
      <c r="T2969" s="9" t="str">
        <f t="shared" si="657"/>
        <v/>
      </c>
      <c r="U2969" s="9" t="str">
        <f t="shared" si="645"/>
        <v/>
      </c>
      <c r="V2969" s="6" t="str">
        <f t="shared" si="646"/>
        <v/>
      </c>
      <c r="W2969" s="16" t="str">
        <f ca="1">IF(AND(W2968=U2968,F2969&lt;=U2969),U2969,IF(AND(W2968=U2968,F2969&gt;=U2969),V2969,IF(AND(W2968=V2968,F2969&gt;=V2969),V2969,IF(AND(W2968=V2968,F2969&lt;=V2969),U2969,””))))</f>
        <v/>
      </c>
      <c r="X2969" s="1" t="str">
        <f t="shared" si="644"/>
        <v/>
      </c>
    </row>
    <row r="2970" spans="1:24" ht="17.7">
      <c r="A2970" s="3"/>
      <c r="B2970" s="7"/>
      <c r="H2970" s="1" t="str">
        <f t="shared" si="647"/>
        <v/>
      </c>
      <c r="I2970" s="9" t="str">
        <f ca="1">IF(A2970="","",IF(ROW()&gt;$AA$16+1,AVERAGE(INDIRECT("H" &amp; ROW()-$AA$16+1):H2970),""))</f>
        <v/>
      </c>
      <c r="J2970" s="14" t="str">
        <f t="shared" ca="1" si="648"/>
        <v/>
      </c>
      <c r="K2970" s="14" t="str">
        <f t="shared" ca="1" si="649"/>
        <v/>
      </c>
      <c r="L2970" s="9" t="str">
        <f t="shared" ca="1" si="650"/>
        <v/>
      </c>
      <c r="M2970" s="9" t="str">
        <f t="shared" si="651"/>
        <v/>
      </c>
      <c r="N2970" s="9" t="str">
        <f t="shared" si="652"/>
        <v/>
      </c>
      <c r="O2970" s="9" t="str">
        <f t="shared" si="653"/>
        <v/>
      </c>
      <c r="P2970" s="9" t="str">
        <f t="shared" si="654"/>
        <v/>
      </c>
      <c r="Q2970" s="9" t="str">
        <f t="shared" si="655"/>
        <v/>
      </c>
      <c r="R2970" s="9" t="str">
        <f t="shared" si="656"/>
        <v/>
      </c>
      <c r="S2970" s="9" t="str">
        <f t="shared" si="657"/>
        <v/>
      </c>
      <c r="T2970" s="9" t="str">
        <f t="shared" si="657"/>
        <v/>
      </c>
      <c r="U2970" s="9" t="str">
        <f t="shared" si="645"/>
        <v/>
      </c>
      <c r="V2970" s="6" t="str">
        <f t="shared" si="646"/>
        <v/>
      </c>
      <c r="W2970" s="16" t="str">
        <f ca="1">IF(AND(W2969=U2969,F2970&lt;=U2970),U2970,IF(AND(W2969=U2969,F2970&gt;=U2970),V2970,IF(AND(W2969=V2969,F2970&gt;=V2970),V2970,IF(AND(W2969=V2969,F2970&lt;=V2970),U2970,””))))</f>
        <v/>
      </c>
      <c r="X2970" s="1" t="str">
        <f t="shared" si="644"/>
        <v/>
      </c>
    </row>
    <row r="2971" spans="1:24" ht="17.7">
      <c r="A2971" s="3"/>
      <c r="B2971" s="7"/>
      <c r="H2971" s="1" t="str">
        <f t="shared" si="647"/>
        <v/>
      </c>
      <c r="I2971" s="9" t="str">
        <f ca="1">IF(A2971="","",IF(ROW()&gt;$AA$16+1,AVERAGE(INDIRECT("H" &amp; ROW()-$AA$16+1):H2971),""))</f>
        <v/>
      </c>
      <c r="J2971" s="14" t="str">
        <f t="shared" ca="1" si="648"/>
        <v/>
      </c>
      <c r="K2971" s="14" t="str">
        <f t="shared" ca="1" si="649"/>
        <v/>
      </c>
      <c r="L2971" s="9" t="str">
        <f t="shared" ca="1" si="650"/>
        <v/>
      </c>
      <c r="M2971" s="9" t="str">
        <f t="shared" si="651"/>
        <v/>
      </c>
      <c r="N2971" s="9" t="str">
        <f t="shared" si="652"/>
        <v/>
      </c>
      <c r="O2971" s="9" t="str">
        <f t="shared" si="653"/>
        <v/>
      </c>
      <c r="P2971" s="9" t="str">
        <f t="shared" si="654"/>
        <v/>
      </c>
      <c r="Q2971" s="9" t="str">
        <f t="shared" si="655"/>
        <v/>
      </c>
      <c r="R2971" s="9" t="str">
        <f t="shared" si="656"/>
        <v/>
      </c>
      <c r="S2971" s="9" t="str">
        <f t="shared" si="657"/>
        <v/>
      </c>
      <c r="T2971" s="9" t="str">
        <f t="shared" si="657"/>
        <v/>
      </c>
      <c r="U2971" s="9" t="str">
        <f t="shared" si="645"/>
        <v/>
      </c>
      <c r="V2971" s="6" t="str">
        <f t="shared" si="646"/>
        <v/>
      </c>
      <c r="W2971" s="16" t="str">
        <f ca="1">IF(AND(W2970=U2970,F2971&lt;=U2971),U2971,IF(AND(W2970=U2970,F2971&gt;=U2971),V2971,IF(AND(W2970=V2970,F2971&gt;=V2971),V2971,IF(AND(W2970=V2970,F2971&lt;=V2971),U2971,””))))</f>
        <v/>
      </c>
      <c r="X2971" s="1" t="str">
        <f t="shared" si="644"/>
        <v/>
      </c>
    </row>
    <row r="2972" spans="1:24" ht="17.7">
      <c r="A2972" s="3"/>
      <c r="B2972" s="7"/>
      <c r="H2972" s="1" t="str">
        <f t="shared" si="647"/>
        <v/>
      </c>
      <c r="I2972" s="9" t="str">
        <f ca="1">IF(A2972="","",IF(ROW()&gt;$AA$16+1,AVERAGE(INDIRECT("H" &amp; ROW()-$AA$16+1):H2972),""))</f>
        <v/>
      </c>
      <c r="J2972" s="14" t="str">
        <f t="shared" ca="1" si="648"/>
        <v/>
      </c>
      <c r="K2972" s="14" t="str">
        <f t="shared" ca="1" si="649"/>
        <v/>
      </c>
      <c r="L2972" s="9" t="str">
        <f t="shared" ca="1" si="650"/>
        <v/>
      </c>
      <c r="M2972" s="9" t="str">
        <f t="shared" si="651"/>
        <v/>
      </c>
      <c r="N2972" s="9" t="str">
        <f t="shared" si="652"/>
        <v/>
      </c>
      <c r="O2972" s="9" t="str">
        <f t="shared" si="653"/>
        <v/>
      </c>
      <c r="P2972" s="9" t="str">
        <f t="shared" si="654"/>
        <v/>
      </c>
      <c r="Q2972" s="9" t="str">
        <f t="shared" si="655"/>
        <v/>
      </c>
      <c r="R2972" s="9" t="str">
        <f t="shared" si="656"/>
        <v/>
      </c>
      <c r="S2972" s="9" t="str">
        <f t="shared" si="657"/>
        <v/>
      </c>
      <c r="T2972" s="9" t="str">
        <f t="shared" si="657"/>
        <v/>
      </c>
      <c r="U2972" s="9" t="str">
        <f t="shared" si="645"/>
        <v/>
      </c>
      <c r="V2972" s="6" t="str">
        <f t="shared" si="646"/>
        <v/>
      </c>
      <c r="W2972" s="16" t="str">
        <f ca="1">IF(AND(W2971=U2971,F2972&lt;=U2972),U2972,IF(AND(W2971=U2971,F2972&gt;=U2972),V2972,IF(AND(W2971=V2971,F2972&gt;=V2972),V2972,IF(AND(W2971=V2971,F2972&lt;=V2972),U2972,””))))</f>
        <v/>
      </c>
      <c r="X2972" s="1" t="str">
        <f t="shared" si="644"/>
        <v/>
      </c>
    </row>
    <row r="2973" spans="1:24" ht="17.7">
      <c r="A2973" s="3"/>
      <c r="B2973" s="7"/>
      <c r="H2973" s="1" t="str">
        <f t="shared" si="647"/>
        <v/>
      </c>
      <c r="I2973" s="9" t="str">
        <f ca="1">IF(A2973="","",IF(ROW()&gt;$AA$16+1,AVERAGE(INDIRECT("H" &amp; ROW()-$AA$16+1):H2973),""))</f>
        <v/>
      </c>
      <c r="J2973" s="14" t="str">
        <f t="shared" ca="1" si="648"/>
        <v/>
      </c>
      <c r="K2973" s="14" t="str">
        <f t="shared" ca="1" si="649"/>
        <v/>
      </c>
      <c r="L2973" s="9" t="str">
        <f t="shared" ca="1" si="650"/>
        <v/>
      </c>
      <c r="M2973" s="9" t="str">
        <f t="shared" si="651"/>
        <v/>
      </c>
      <c r="N2973" s="9" t="str">
        <f t="shared" si="652"/>
        <v/>
      </c>
      <c r="O2973" s="9" t="str">
        <f t="shared" si="653"/>
        <v/>
      </c>
      <c r="P2973" s="9" t="str">
        <f t="shared" si="654"/>
        <v/>
      </c>
      <c r="Q2973" s="9" t="str">
        <f t="shared" si="655"/>
        <v/>
      </c>
      <c r="R2973" s="9" t="str">
        <f t="shared" si="656"/>
        <v/>
      </c>
      <c r="S2973" s="9" t="str">
        <f t="shared" si="657"/>
        <v/>
      </c>
      <c r="T2973" s="9" t="str">
        <f t="shared" si="657"/>
        <v/>
      </c>
      <c r="U2973" s="9" t="str">
        <f t="shared" si="645"/>
        <v/>
      </c>
      <c r="V2973" s="6" t="str">
        <f t="shared" si="646"/>
        <v/>
      </c>
      <c r="W2973" s="16" t="str">
        <f ca="1">IF(AND(W2972=U2972,F2973&lt;=U2973),U2973,IF(AND(W2972=U2972,F2973&gt;=U2973),V2973,IF(AND(W2972=V2972,F2973&gt;=V2973),V2973,IF(AND(W2972=V2972,F2973&lt;=V2973),U2973,””))))</f>
        <v/>
      </c>
      <c r="X2973" s="1" t="str">
        <f t="shared" si="644"/>
        <v/>
      </c>
    </row>
    <row r="2974" spans="1:24" ht="17.7">
      <c r="A2974" s="3"/>
      <c r="B2974" s="7"/>
      <c r="H2974" s="1" t="str">
        <f t="shared" si="647"/>
        <v/>
      </c>
      <c r="I2974" s="9" t="str">
        <f ca="1">IF(A2974="","",IF(ROW()&gt;$AA$16+1,AVERAGE(INDIRECT("H" &amp; ROW()-$AA$16+1):H2974),""))</f>
        <v/>
      </c>
      <c r="J2974" s="14" t="str">
        <f t="shared" ca="1" si="648"/>
        <v/>
      </c>
      <c r="K2974" s="14" t="str">
        <f t="shared" ca="1" si="649"/>
        <v/>
      </c>
      <c r="L2974" s="9" t="str">
        <f t="shared" ca="1" si="650"/>
        <v/>
      </c>
      <c r="M2974" s="9" t="str">
        <f t="shared" si="651"/>
        <v/>
      </c>
      <c r="N2974" s="9" t="str">
        <f t="shared" si="652"/>
        <v/>
      </c>
      <c r="O2974" s="9" t="str">
        <f t="shared" si="653"/>
        <v/>
      </c>
      <c r="P2974" s="9" t="str">
        <f t="shared" si="654"/>
        <v/>
      </c>
      <c r="Q2974" s="9" t="str">
        <f t="shared" si="655"/>
        <v/>
      </c>
      <c r="R2974" s="9" t="str">
        <f t="shared" si="656"/>
        <v/>
      </c>
      <c r="S2974" s="9" t="str">
        <f t="shared" si="657"/>
        <v/>
      </c>
      <c r="T2974" s="9" t="str">
        <f t="shared" si="657"/>
        <v/>
      </c>
      <c r="U2974" s="9" t="str">
        <f t="shared" si="645"/>
        <v/>
      </c>
      <c r="V2974" s="6" t="str">
        <f t="shared" si="646"/>
        <v/>
      </c>
      <c r="W2974" s="16" t="str">
        <f ca="1">IF(AND(W2973=U2973,F2974&lt;=U2974),U2974,IF(AND(W2973=U2973,F2974&gt;=U2974),V2974,IF(AND(W2973=V2973,F2974&gt;=V2974),V2974,IF(AND(W2973=V2973,F2974&lt;=V2974),U2974,””))))</f>
        <v/>
      </c>
      <c r="X2974" s="1" t="str">
        <f t="shared" si="644"/>
        <v/>
      </c>
    </row>
    <row r="2975" spans="1:24" ht="17.7">
      <c r="A2975" s="3"/>
      <c r="B2975" s="7"/>
      <c r="H2975" s="1" t="str">
        <f t="shared" si="647"/>
        <v/>
      </c>
      <c r="I2975" s="9" t="str">
        <f ca="1">IF(A2975="","",IF(ROW()&gt;$AA$16+1,AVERAGE(INDIRECT("H" &amp; ROW()-$AA$16+1):H2975),""))</f>
        <v/>
      </c>
      <c r="J2975" s="14" t="str">
        <f t="shared" ca="1" si="648"/>
        <v/>
      </c>
      <c r="K2975" s="14" t="str">
        <f t="shared" ca="1" si="649"/>
        <v/>
      </c>
      <c r="L2975" s="9" t="str">
        <f t="shared" ca="1" si="650"/>
        <v/>
      </c>
      <c r="M2975" s="9" t="str">
        <f t="shared" si="651"/>
        <v/>
      </c>
      <c r="N2975" s="9" t="str">
        <f t="shared" si="652"/>
        <v/>
      </c>
      <c r="O2975" s="9" t="str">
        <f t="shared" si="653"/>
        <v/>
      </c>
      <c r="P2975" s="9" t="str">
        <f t="shared" si="654"/>
        <v/>
      </c>
      <c r="Q2975" s="9" t="str">
        <f t="shared" si="655"/>
        <v/>
      </c>
      <c r="R2975" s="9" t="str">
        <f t="shared" si="656"/>
        <v/>
      </c>
      <c r="S2975" s="9" t="str">
        <f t="shared" si="657"/>
        <v/>
      </c>
      <c r="T2975" s="9" t="str">
        <f t="shared" si="657"/>
        <v/>
      </c>
      <c r="U2975" s="9" t="str">
        <f t="shared" si="645"/>
        <v/>
      </c>
      <c r="V2975" s="6" t="str">
        <f t="shared" si="646"/>
        <v/>
      </c>
      <c r="W2975" s="16" t="str">
        <f ca="1">IF(AND(W2974=U2974,F2975&lt;=U2975),U2975,IF(AND(W2974=U2974,F2975&gt;=U2975),V2975,IF(AND(W2974=V2974,F2975&gt;=V2975),V2975,IF(AND(W2974=V2974,F2975&lt;=V2975),U2975,””))))</f>
        <v/>
      </c>
      <c r="X2975" s="1" t="str">
        <f t="shared" si="644"/>
        <v/>
      </c>
    </row>
    <row r="2976" spans="1:24" ht="17.7">
      <c r="A2976" s="3"/>
      <c r="B2976" s="7"/>
      <c r="H2976" s="1" t="str">
        <f t="shared" si="647"/>
        <v/>
      </c>
      <c r="I2976" s="9" t="str">
        <f ca="1">IF(A2976="","",IF(ROW()&gt;$AA$16+1,AVERAGE(INDIRECT("H" &amp; ROW()-$AA$16+1):H2976),""))</f>
        <v/>
      </c>
      <c r="J2976" s="14" t="str">
        <f t="shared" ca="1" si="648"/>
        <v/>
      </c>
      <c r="K2976" s="14" t="str">
        <f t="shared" ca="1" si="649"/>
        <v/>
      </c>
      <c r="L2976" s="9" t="str">
        <f t="shared" ca="1" si="650"/>
        <v/>
      </c>
      <c r="M2976" s="9" t="str">
        <f t="shared" si="651"/>
        <v/>
      </c>
      <c r="N2976" s="9" t="str">
        <f t="shared" si="652"/>
        <v/>
      </c>
      <c r="O2976" s="9" t="str">
        <f t="shared" si="653"/>
        <v/>
      </c>
      <c r="P2976" s="9" t="str">
        <f t="shared" si="654"/>
        <v/>
      </c>
      <c r="Q2976" s="9" t="str">
        <f t="shared" si="655"/>
        <v/>
      </c>
      <c r="R2976" s="9" t="str">
        <f t="shared" si="656"/>
        <v/>
      </c>
      <c r="S2976" s="9" t="str">
        <f t="shared" si="657"/>
        <v/>
      </c>
      <c r="T2976" s="9" t="str">
        <f t="shared" si="657"/>
        <v/>
      </c>
      <c r="U2976" s="9" t="str">
        <f t="shared" si="645"/>
        <v/>
      </c>
      <c r="V2976" s="6" t="str">
        <f t="shared" si="646"/>
        <v/>
      </c>
      <c r="W2976" s="16" t="str">
        <f ca="1">IF(AND(W2975=U2975,F2976&lt;=U2976),U2976,IF(AND(W2975=U2975,F2976&gt;=U2976),V2976,IF(AND(W2975=V2975,F2976&gt;=V2976),V2976,IF(AND(W2975=V2975,F2976&lt;=V2976),U2976,””))))</f>
        <v/>
      </c>
      <c r="X2976" s="1" t="str">
        <f t="shared" si="644"/>
        <v/>
      </c>
    </row>
    <row r="2977" spans="1:24" ht="17.7">
      <c r="A2977" s="3"/>
      <c r="B2977" s="7"/>
      <c r="H2977" s="1" t="str">
        <f t="shared" si="647"/>
        <v/>
      </c>
      <c r="I2977" s="9" t="str">
        <f ca="1">IF(A2977="","",IF(ROW()&gt;$AA$16+1,AVERAGE(INDIRECT("H" &amp; ROW()-$AA$16+1):H2977),""))</f>
        <v/>
      </c>
      <c r="J2977" s="14" t="str">
        <f t="shared" ca="1" si="648"/>
        <v/>
      </c>
      <c r="K2977" s="14" t="str">
        <f t="shared" ca="1" si="649"/>
        <v/>
      </c>
      <c r="L2977" s="9" t="str">
        <f t="shared" ca="1" si="650"/>
        <v/>
      </c>
      <c r="M2977" s="9" t="str">
        <f t="shared" si="651"/>
        <v/>
      </c>
      <c r="N2977" s="9" t="str">
        <f t="shared" si="652"/>
        <v/>
      </c>
      <c r="O2977" s="9" t="str">
        <f t="shared" si="653"/>
        <v/>
      </c>
      <c r="P2977" s="9" t="str">
        <f t="shared" si="654"/>
        <v/>
      </c>
      <c r="Q2977" s="9" t="str">
        <f t="shared" si="655"/>
        <v/>
      </c>
      <c r="R2977" s="9" t="str">
        <f t="shared" si="656"/>
        <v/>
      </c>
      <c r="S2977" s="9" t="str">
        <f t="shared" si="657"/>
        <v/>
      </c>
      <c r="T2977" s="9" t="str">
        <f t="shared" si="657"/>
        <v/>
      </c>
      <c r="U2977" s="9" t="str">
        <f t="shared" si="645"/>
        <v/>
      </c>
      <c r="V2977" s="6" t="str">
        <f t="shared" si="646"/>
        <v/>
      </c>
      <c r="W2977" s="16" t="str">
        <f ca="1">IF(AND(W2976=U2976,F2977&lt;=U2977),U2977,IF(AND(W2976=U2976,F2977&gt;=U2977),V2977,IF(AND(W2976=V2976,F2977&gt;=V2977),V2977,IF(AND(W2976=V2976,F2977&lt;=V2977),U2977,””))))</f>
        <v/>
      </c>
      <c r="X2977" s="1" t="str">
        <f t="shared" si="644"/>
        <v/>
      </c>
    </row>
    <row r="2978" spans="1:24" ht="17.7">
      <c r="A2978" s="3"/>
      <c r="B2978" s="7"/>
      <c r="H2978" s="1" t="str">
        <f t="shared" si="647"/>
        <v/>
      </c>
      <c r="I2978" s="9" t="str">
        <f ca="1">IF(A2978="","",IF(ROW()&gt;$AA$16+1,AVERAGE(INDIRECT("H" &amp; ROW()-$AA$16+1):H2978),""))</f>
        <v/>
      </c>
      <c r="J2978" s="14" t="str">
        <f t="shared" ca="1" si="648"/>
        <v/>
      </c>
      <c r="K2978" s="14" t="str">
        <f t="shared" ca="1" si="649"/>
        <v/>
      </c>
      <c r="L2978" s="9" t="str">
        <f t="shared" ca="1" si="650"/>
        <v/>
      </c>
      <c r="M2978" s="9" t="str">
        <f t="shared" si="651"/>
        <v/>
      </c>
      <c r="N2978" s="9" t="str">
        <f t="shared" si="652"/>
        <v/>
      </c>
      <c r="O2978" s="9" t="str">
        <f t="shared" si="653"/>
        <v/>
      </c>
      <c r="P2978" s="9" t="str">
        <f t="shared" si="654"/>
        <v/>
      </c>
      <c r="Q2978" s="9" t="str">
        <f t="shared" si="655"/>
        <v/>
      </c>
      <c r="R2978" s="9" t="str">
        <f t="shared" si="656"/>
        <v/>
      </c>
      <c r="S2978" s="9" t="str">
        <f t="shared" si="657"/>
        <v/>
      </c>
      <c r="T2978" s="9" t="str">
        <f t="shared" si="657"/>
        <v/>
      </c>
      <c r="U2978" s="9" t="str">
        <f t="shared" si="645"/>
        <v/>
      </c>
      <c r="V2978" s="6" t="str">
        <f t="shared" si="646"/>
        <v/>
      </c>
      <c r="W2978" s="16" t="str">
        <f ca="1">IF(AND(W2977=U2977,F2978&lt;=U2978),U2978,IF(AND(W2977=U2977,F2978&gt;=U2978),V2978,IF(AND(W2977=V2977,F2978&gt;=V2978),V2978,IF(AND(W2977=V2977,F2978&lt;=V2978),U2978,””))))</f>
        <v/>
      </c>
      <c r="X2978" s="1" t="str">
        <f t="shared" si="644"/>
        <v/>
      </c>
    </row>
    <row r="2979" spans="1:24" ht="17.7">
      <c r="A2979" s="3"/>
      <c r="B2979" s="7"/>
      <c r="H2979" s="1" t="str">
        <f t="shared" si="647"/>
        <v/>
      </c>
      <c r="I2979" s="9" t="str">
        <f ca="1">IF(A2979="","",IF(ROW()&gt;$AA$16+1,AVERAGE(INDIRECT("H" &amp; ROW()-$AA$16+1):H2979),""))</f>
        <v/>
      </c>
      <c r="J2979" s="14" t="str">
        <f t="shared" ca="1" si="648"/>
        <v/>
      </c>
      <c r="K2979" s="14" t="str">
        <f t="shared" ca="1" si="649"/>
        <v/>
      </c>
      <c r="L2979" s="9" t="str">
        <f t="shared" ca="1" si="650"/>
        <v/>
      </c>
      <c r="M2979" s="9" t="str">
        <f t="shared" si="651"/>
        <v/>
      </c>
      <c r="N2979" s="9" t="str">
        <f t="shared" si="652"/>
        <v/>
      </c>
      <c r="O2979" s="9" t="str">
        <f t="shared" si="653"/>
        <v/>
      </c>
      <c r="P2979" s="9" t="str">
        <f t="shared" si="654"/>
        <v/>
      </c>
      <c r="Q2979" s="9" t="str">
        <f t="shared" si="655"/>
        <v/>
      </c>
      <c r="R2979" s="9" t="str">
        <f t="shared" si="656"/>
        <v/>
      </c>
      <c r="S2979" s="9" t="str">
        <f t="shared" si="657"/>
        <v/>
      </c>
      <c r="T2979" s="9" t="str">
        <f t="shared" si="657"/>
        <v/>
      </c>
      <c r="U2979" s="9" t="str">
        <f t="shared" si="645"/>
        <v/>
      </c>
      <c r="V2979" s="6" t="str">
        <f t="shared" si="646"/>
        <v/>
      </c>
      <c r="W2979" s="16" t="str">
        <f ca="1">IF(AND(W2978=U2978,F2979&lt;=U2979),U2979,IF(AND(W2978=U2978,F2979&gt;=U2979),V2979,IF(AND(W2978=V2978,F2979&gt;=V2979),V2979,IF(AND(W2978=V2978,F2979&lt;=V2979),U2979,””))))</f>
        <v/>
      </c>
      <c r="X2979" s="1" t="str">
        <f t="shared" si="644"/>
        <v/>
      </c>
    </row>
    <row r="2980" spans="1:24" ht="17.7">
      <c r="A2980" s="3"/>
      <c r="B2980" s="7"/>
      <c r="H2980" s="1" t="str">
        <f t="shared" si="647"/>
        <v/>
      </c>
      <c r="I2980" s="9" t="str">
        <f ca="1">IF(A2980="","",IF(ROW()&gt;$AA$16+1,AVERAGE(INDIRECT("H" &amp; ROW()-$AA$16+1):H2980),""))</f>
        <v/>
      </c>
      <c r="J2980" s="14" t="str">
        <f t="shared" ca="1" si="648"/>
        <v/>
      </c>
      <c r="K2980" s="14" t="str">
        <f t="shared" ca="1" si="649"/>
        <v/>
      </c>
      <c r="L2980" s="9" t="str">
        <f t="shared" ca="1" si="650"/>
        <v/>
      </c>
      <c r="M2980" s="9" t="str">
        <f t="shared" si="651"/>
        <v/>
      </c>
      <c r="N2980" s="9" t="str">
        <f t="shared" si="652"/>
        <v/>
      </c>
      <c r="O2980" s="9" t="str">
        <f t="shared" si="653"/>
        <v/>
      </c>
      <c r="P2980" s="9" t="str">
        <f t="shared" si="654"/>
        <v/>
      </c>
      <c r="Q2980" s="9" t="str">
        <f t="shared" si="655"/>
        <v/>
      </c>
      <c r="R2980" s="9" t="str">
        <f t="shared" si="656"/>
        <v/>
      </c>
      <c r="S2980" s="9" t="str">
        <f t="shared" si="657"/>
        <v/>
      </c>
      <c r="T2980" s="9" t="str">
        <f t="shared" si="657"/>
        <v/>
      </c>
      <c r="U2980" s="9" t="str">
        <f t="shared" si="645"/>
        <v/>
      </c>
      <c r="V2980" s="6" t="str">
        <f t="shared" si="646"/>
        <v/>
      </c>
      <c r="W2980" s="16" t="str">
        <f ca="1">IF(AND(W2979=U2979,F2980&lt;=U2980),U2980,IF(AND(W2979=U2979,F2980&gt;=U2980),V2980,IF(AND(W2979=V2979,F2980&gt;=V2980),V2980,IF(AND(W2979=V2979,F2980&lt;=V2980),U2980,””))))</f>
        <v/>
      </c>
      <c r="X2980" s="1" t="str">
        <f t="shared" si="644"/>
        <v/>
      </c>
    </row>
    <row r="2981" spans="1:24" ht="17.7">
      <c r="A2981" s="3"/>
      <c r="B2981" s="7"/>
      <c r="H2981" s="1" t="str">
        <f t="shared" si="647"/>
        <v/>
      </c>
      <c r="I2981" s="9" t="str">
        <f ca="1">IF(A2981="","",IF(ROW()&gt;$AA$16+1,AVERAGE(INDIRECT("H" &amp; ROW()-$AA$16+1):H2981),""))</f>
        <v/>
      </c>
      <c r="J2981" s="14" t="str">
        <f t="shared" ca="1" si="648"/>
        <v/>
      </c>
      <c r="K2981" s="14" t="str">
        <f t="shared" ca="1" si="649"/>
        <v/>
      </c>
      <c r="L2981" s="9" t="str">
        <f t="shared" ca="1" si="650"/>
        <v/>
      </c>
      <c r="M2981" s="9" t="str">
        <f t="shared" si="651"/>
        <v/>
      </c>
      <c r="N2981" s="9" t="str">
        <f t="shared" si="652"/>
        <v/>
      </c>
      <c r="O2981" s="9" t="str">
        <f t="shared" si="653"/>
        <v/>
      </c>
      <c r="P2981" s="9" t="str">
        <f t="shared" si="654"/>
        <v/>
      </c>
      <c r="Q2981" s="9" t="str">
        <f t="shared" si="655"/>
        <v/>
      </c>
      <c r="R2981" s="9" t="str">
        <f t="shared" si="656"/>
        <v/>
      </c>
      <c r="S2981" s="9" t="str">
        <f t="shared" si="657"/>
        <v/>
      </c>
      <c r="T2981" s="9" t="str">
        <f t="shared" si="657"/>
        <v/>
      </c>
      <c r="U2981" s="9" t="str">
        <f t="shared" si="645"/>
        <v/>
      </c>
      <c r="V2981" s="6" t="str">
        <f t="shared" si="646"/>
        <v/>
      </c>
      <c r="W2981" s="16" t="str">
        <f ca="1">IF(AND(W2980=U2980,F2981&lt;=U2981),U2981,IF(AND(W2980=U2980,F2981&gt;=U2981),V2981,IF(AND(W2980=V2980,F2981&gt;=V2981),V2981,IF(AND(W2980=V2980,F2981&lt;=V2981),U2981,””))))</f>
        <v/>
      </c>
      <c r="X2981" s="1" t="str">
        <f t="shared" si="644"/>
        <v/>
      </c>
    </row>
    <row r="2982" spans="1:24" ht="17.7">
      <c r="A2982" s="3"/>
      <c r="B2982" s="7"/>
      <c r="H2982" s="1" t="str">
        <f t="shared" si="647"/>
        <v/>
      </c>
      <c r="I2982" s="9" t="str">
        <f ca="1">IF(A2982="","",IF(ROW()&gt;$AA$16+1,AVERAGE(INDIRECT("H" &amp; ROW()-$AA$16+1):H2982),""))</f>
        <v/>
      </c>
      <c r="J2982" s="14" t="str">
        <f t="shared" ca="1" si="648"/>
        <v/>
      </c>
      <c r="K2982" s="14" t="str">
        <f t="shared" ca="1" si="649"/>
        <v/>
      </c>
      <c r="L2982" s="9" t="str">
        <f t="shared" ca="1" si="650"/>
        <v/>
      </c>
      <c r="M2982" s="9" t="str">
        <f t="shared" si="651"/>
        <v/>
      </c>
      <c r="N2982" s="9" t="str">
        <f t="shared" si="652"/>
        <v/>
      </c>
      <c r="O2982" s="9" t="str">
        <f t="shared" si="653"/>
        <v/>
      </c>
      <c r="P2982" s="9" t="str">
        <f t="shared" si="654"/>
        <v/>
      </c>
      <c r="Q2982" s="9" t="str">
        <f t="shared" si="655"/>
        <v/>
      </c>
      <c r="R2982" s="9" t="str">
        <f t="shared" si="656"/>
        <v/>
      </c>
      <c r="S2982" s="9" t="str">
        <f t="shared" si="657"/>
        <v/>
      </c>
      <c r="T2982" s="9" t="str">
        <f t="shared" si="657"/>
        <v/>
      </c>
      <c r="U2982" s="9" t="str">
        <f t="shared" si="645"/>
        <v/>
      </c>
      <c r="V2982" s="6" t="str">
        <f t="shared" si="646"/>
        <v/>
      </c>
      <c r="W2982" s="16" t="str">
        <f ca="1">IF(AND(W2981=U2981,F2982&lt;=U2982),U2982,IF(AND(W2981=U2981,F2982&gt;=U2982),V2982,IF(AND(W2981=V2981,F2982&gt;=V2982),V2982,IF(AND(W2981=V2981,F2982&lt;=V2982),U2982,””))))</f>
        <v/>
      </c>
      <c r="X2982" s="1" t="str">
        <f t="shared" si="644"/>
        <v/>
      </c>
    </row>
    <row r="2983" spans="1:24" ht="17.7">
      <c r="A2983" s="3"/>
      <c r="B2983" s="7"/>
      <c r="H2983" s="1" t="str">
        <f t="shared" si="647"/>
        <v/>
      </c>
      <c r="I2983" s="9" t="str">
        <f ca="1">IF(A2983="","",IF(ROW()&gt;$AA$16+1,AVERAGE(INDIRECT("H" &amp; ROW()-$AA$16+1):H2983),""))</f>
        <v/>
      </c>
      <c r="J2983" s="14" t="str">
        <f t="shared" ca="1" si="648"/>
        <v/>
      </c>
      <c r="K2983" s="14" t="str">
        <f t="shared" ca="1" si="649"/>
        <v/>
      </c>
      <c r="L2983" s="9" t="str">
        <f t="shared" ca="1" si="650"/>
        <v/>
      </c>
      <c r="M2983" s="9" t="str">
        <f t="shared" si="651"/>
        <v/>
      </c>
      <c r="N2983" s="9" t="str">
        <f t="shared" si="652"/>
        <v/>
      </c>
      <c r="O2983" s="9" t="str">
        <f t="shared" si="653"/>
        <v/>
      </c>
      <c r="P2983" s="9" t="str">
        <f t="shared" si="654"/>
        <v/>
      </c>
      <c r="Q2983" s="9" t="str">
        <f t="shared" si="655"/>
        <v/>
      </c>
      <c r="R2983" s="9" t="str">
        <f t="shared" si="656"/>
        <v/>
      </c>
      <c r="S2983" s="9" t="str">
        <f t="shared" si="657"/>
        <v/>
      </c>
      <c r="T2983" s="9" t="str">
        <f t="shared" si="657"/>
        <v/>
      </c>
      <c r="U2983" s="9" t="str">
        <f t="shared" si="645"/>
        <v/>
      </c>
      <c r="V2983" s="6" t="str">
        <f t="shared" si="646"/>
        <v/>
      </c>
      <c r="W2983" s="16" t="str">
        <f ca="1">IF(AND(W2982=U2982,F2983&lt;=U2983),U2983,IF(AND(W2982=U2982,F2983&gt;=U2983),V2983,IF(AND(W2982=V2982,F2983&gt;=V2983),V2983,IF(AND(W2982=V2982,F2983&lt;=V2983),U2983,””))))</f>
        <v/>
      </c>
      <c r="X2983" s="1" t="str">
        <f t="shared" si="644"/>
        <v/>
      </c>
    </row>
    <row r="2984" spans="1:24" ht="17.7">
      <c r="A2984" s="3"/>
      <c r="B2984" s="7"/>
      <c r="H2984" s="1" t="str">
        <f t="shared" si="647"/>
        <v/>
      </c>
      <c r="I2984" s="9" t="str">
        <f ca="1">IF(A2984="","",IF(ROW()&gt;$AA$16+1,AVERAGE(INDIRECT("H" &amp; ROW()-$AA$16+1):H2984),""))</f>
        <v/>
      </c>
      <c r="J2984" s="14" t="str">
        <f t="shared" ca="1" si="648"/>
        <v/>
      </c>
      <c r="K2984" s="14" t="str">
        <f t="shared" ca="1" si="649"/>
        <v/>
      </c>
      <c r="L2984" s="9" t="str">
        <f t="shared" ca="1" si="650"/>
        <v/>
      </c>
      <c r="M2984" s="9" t="str">
        <f t="shared" si="651"/>
        <v/>
      </c>
      <c r="N2984" s="9" t="str">
        <f t="shared" si="652"/>
        <v/>
      </c>
      <c r="O2984" s="9" t="str">
        <f t="shared" si="653"/>
        <v/>
      </c>
      <c r="P2984" s="9" t="str">
        <f t="shared" si="654"/>
        <v/>
      </c>
      <c r="Q2984" s="9" t="str">
        <f t="shared" si="655"/>
        <v/>
      </c>
      <c r="R2984" s="9" t="str">
        <f t="shared" si="656"/>
        <v/>
      </c>
      <c r="S2984" s="9" t="str">
        <f t="shared" si="657"/>
        <v/>
      </c>
      <c r="T2984" s="9" t="str">
        <f t="shared" si="657"/>
        <v/>
      </c>
      <c r="U2984" s="9" t="str">
        <f t="shared" si="645"/>
        <v/>
      </c>
      <c r="V2984" s="6" t="str">
        <f t="shared" si="646"/>
        <v/>
      </c>
      <c r="W2984" s="16" t="str">
        <f ca="1">IF(AND(W2983=U2983,F2984&lt;=U2984),U2984,IF(AND(W2983=U2983,F2984&gt;=U2984),V2984,IF(AND(W2983=V2983,F2984&gt;=V2984),V2984,IF(AND(W2983=V2983,F2984&lt;=V2984),U2984,””))))</f>
        <v/>
      </c>
      <c r="X2984" s="1" t="str">
        <f t="shared" si="644"/>
        <v/>
      </c>
    </row>
    <row r="2985" spans="1:24" ht="17.7">
      <c r="A2985" s="3"/>
      <c r="B2985" s="7"/>
      <c r="H2985" s="1" t="str">
        <f t="shared" si="647"/>
        <v/>
      </c>
      <c r="I2985" s="9" t="str">
        <f ca="1">IF(A2985="","",IF(ROW()&gt;$AA$16+1,AVERAGE(INDIRECT("H" &amp; ROW()-$AA$16+1):H2985),""))</f>
        <v/>
      </c>
      <c r="J2985" s="14" t="str">
        <f t="shared" ca="1" si="648"/>
        <v/>
      </c>
      <c r="K2985" s="14" t="str">
        <f t="shared" ca="1" si="649"/>
        <v/>
      </c>
      <c r="L2985" s="9" t="str">
        <f t="shared" ca="1" si="650"/>
        <v/>
      </c>
      <c r="M2985" s="9" t="str">
        <f t="shared" si="651"/>
        <v/>
      </c>
      <c r="N2985" s="9" t="str">
        <f t="shared" si="652"/>
        <v/>
      </c>
      <c r="O2985" s="9" t="str">
        <f t="shared" si="653"/>
        <v/>
      </c>
      <c r="P2985" s="9" t="str">
        <f t="shared" si="654"/>
        <v/>
      </c>
      <c r="Q2985" s="9" t="str">
        <f t="shared" si="655"/>
        <v/>
      </c>
      <c r="R2985" s="9" t="str">
        <f t="shared" si="656"/>
        <v/>
      </c>
      <c r="S2985" s="9" t="str">
        <f t="shared" si="657"/>
        <v/>
      </c>
      <c r="T2985" s="9" t="str">
        <f t="shared" si="657"/>
        <v/>
      </c>
      <c r="U2985" s="9" t="str">
        <f t="shared" si="645"/>
        <v/>
      </c>
      <c r="V2985" s="6" t="str">
        <f t="shared" si="646"/>
        <v/>
      </c>
      <c r="W2985" s="16" t="str">
        <f ca="1">IF(AND(W2984=U2984,F2985&lt;=U2985),U2985,IF(AND(W2984=U2984,F2985&gt;=U2985),V2985,IF(AND(W2984=V2984,F2985&gt;=V2985),V2985,IF(AND(W2984=V2984,F2985&lt;=V2985),U2985,””))))</f>
        <v/>
      </c>
      <c r="X2985" s="1" t="str">
        <f t="shared" si="644"/>
        <v/>
      </c>
    </row>
    <row r="2986" spans="1:24" ht="17.7">
      <c r="A2986" s="3"/>
      <c r="B2986" s="7"/>
      <c r="H2986" s="1" t="str">
        <f t="shared" si="647"/>
        <v/>
      </c>
      <c r="I2986" s="9" t="str">
        <f ca="1">IF(A2986="","",IF(ROW()&gt;$AA$16+1,AVERAGE(INDIRECT("H" &amp; ROW()-$AA$16+1):H2986),""))</f>
        <v/>
      </c>
      <c r="J2986" s="14" t="str">
        <f t="shared" ca="1" si="648"/>
        <v/>
      </c>
      <c r="K2986" s="14" t="str">
        <f t="shared" ca="1" si="649"/>
        <v/>
      </c>
      <c r="L2986" s="9" t="str">
        <f t="shared" ca="1" si="650"/>
        <v/>
      </c>
      <c r="M2986" s="9" t="str">
        <f t="shared" si="651"/>
        <v/>
      </c>
      <c r="N2986" s="9" t="str">
        <f t="shared" si="652"/>
        <v/>
      </c>
      <c r="O2986" s="9" t="str">
        <f t="shared" si="653"/>
        <v/>
      </c>
      <c r="P2986" s="9" t="str">
        <f t="shared" si="654"/>
        <v/>
      </c>
      <c r="Q2986" s="9" t="str">
        <f t="shared" si="655"/>
        <v/>
      </c>
      <c r="R2986" s="9" t="str">
        <f t="shared" si="656"/>
        <v/>
      </c>
      <c r="S2986" s="9" t="str">
        <f t="shared" si="657"/>
        <v/>
      </c>
      <c r="T2986" s="9" t="str">
        <f t="shared" si="657"/>
        <v/>
      </c>
      <c r="U2986" s="9" t="str">
        <f t="shared" si="645"/>
        <v/>
      </c>
      <c r="V2986" s="6" t="str">
        <f t="shared" si="646"/>
        <v/>
      </c>
      <c r="W2986" s="16" t="str">
        <f ca="1">IF(AND(W2985=U2985,F2986&lt;=U2986),U2986,IF(AND(W2985=U2985,F2986&gt;=U2986),V2986,IF(AND(W2985=V2985,F2986&gt;=V2986),V2986,IF(AND(W2985=V2985,F2986&lt;=V2986),U2986,””))))</f>
        <v/>
      </c>
      <c r="X2986" s="1" t="str">
        <f t="shared" si="644"/>
        <v/>
      </c>
    </row>
    <row r="2987" spans="1:24" ht="17.7">
      <c r="A2987" s="3"/>
      <c r="B2987" s="7"/>
      <c r="H2987" s="1" t="str">
        <f t="shared" si="647"/>
        <v/>
      </c>
      <c r="I2987" s="9" t="str">
        <f ca="1">IF(A2987="","",IF(ROW()&gt;$AA$16+1,AVERAGE(INDIRECT("H" &amp; ROW()-$AA$16+1):H2987),""))</f>
        <v/>
      </c>
      <c r="J2987" s="14" t="str">
        <f t="shared" ca="1" si="648"/>
        <v/>
      </c>
      <c r="K2987" s="14" t="str">
        <f t="shared" ca="1" si="649"/>
        <v/>
      </c>
      <c r="L2987" s="9" t="str">
        <f t="shared" ca="1" si="650"/>
        <v/>
      </c>
      <c r="M2987" s="9" t="str">
        <f t="shared" si="651"/>
        <v/>
      </c>
      <c r="N2987" s="9" t="str">
        <f t="shared" si="652"/>
        <v/>
      </c>
      <c r="O2987" s="9" t="str">
        <f t="shared" si="653"/>
        <v/>
      </c>
      <c r="P2987" s="9" t="str">
        <f t="shared" si="654"/>
        <v/>
      </c>
      <c r="Q2987" s="9" t="str">
        <f t="shared" si="655"/>
        <v/>
      </c>
      <c r="R2987" s="9" t="str">
        <f t="shared" si="656"/>
        <v/>
      </c>
      <c r="S2987" s="9" t="str">
        <f t="shared" si="657"/>
        <v/>
      </c>
      <c r="T2987" s="9" t="str">
        <f t="shared" si="657"/>
        <v/>
      </c>
      <c r="U2987" s="9" t="str">
        <f t="shared" si="645"/>
        <v/>
      </c>
      <c r="V2987" s="6" t="str">
        <f t="shared" si="646"/>
        <v/>
      </c>
      <c r="W2987" s="16" t="str">
        <f ca="1">IF(AND(W2986=U2986,F2987&lt;=U2987),U2987,IF(AND(W2986=U2986,F2987&gt;=U2987),V2987,IF(AND(W2986=V2986,F2987&gt;=V2987),V2987,IF(AND(W2986=V2986,F2987&lt;=V2987),U2987,””))))</f>
        <v/>
      </c>
      <c r="X2987" s="1" t="str">
        <f t="shared" si="644"/>
        <v/>
      </c>
    </row>
    <row r="2988" spans="1:24" ht="17.7">
      <c r="A2988" s="3"/>
      <c r="B2988" s="7"/>
      <c r="H2988" s="1" t="str">
        <f t="shared" si="647"/>
        <v/>
      </c>
      <c r="I2988" s="9" t="str">
        <f ca="1">IF(A2988="","",IF(ROW()&gt;$AA$16+1,AVERAGE(INDIRECT("H" &amp; ROW()-$AA$16+1):H2988),""))</f>
        <v/>
      </c>
      <c r="J2988" s="14" t="str">
        <f t="shared" ca="1" si="648"/>
        <v/>
      </c>
      <c r="K2988" s="14" t="str">
        <f t="shared" ca="1" si="649"/>
        <v/>
      </c>
      <c r="L2988" s="9" t="str">
        <f t="shared" ca="1" si="650"/>
        <v/>
      </c>
      <c r="M2988" s="9" t="str">
        <f t="shared" si="651"/>
        <v/>
      </c>
      <c r="N2988" s="9" t="str">
        <f t="shared" si="652"/>
        <v/>
      </c>
      <c r="O2988" s="9" t="str">
        <f t="shared" si="653"/>
        <v/>
      </c>
      <c r="P2988" s="9" t="str">
        <f t="shared" si="654"/>
        <v/>
      </c>
      <c r="Q2988" s="9" t="str">
        <f t="shared" si="655"/>
        <v/>
      </c>
      <c r="R2988" s="9" t="str">
        <f t="shared" si="656"/>
        <v/>
      </c>
      <c r="S2988" s="9" t="str">
        <f t="shared" si="657"/>
        <v/>
      </c>
      <c r="T2988" s="9" t="str">
        <f t="shared" si="657"/>
        <v/>
      </c>
      <c r="U2988" s="9" t="str">
        <f t="shared" si="645"/>
        <v/>
      </c>
      <c r="V2988" s="6" t="str">
        <f t="shared" si="646"/>
        <v/>
      </c>
      <c r="W2988" s="16" t="str">
        <f ca="1">IF(AND(W2987=U2987,F2988&lt;=U2988),U2988,IF(AND(W2987=U2987,F2988&gt;=U2988),V2988,IF(AND(W2987=V2987,F2988&gt;=V2988),V2988,IF(AND(W2987=V2987,F2988&lt;=V2988),U2988,””))))</f>
        <v/>
      </c>
      <c r="X2988" s="1" t="str">
        <f t="shared" si="644"/>
        <v/>
      </c>
    </row>
    <row r="2989" spans="1:24" ht="17.7">
      <c r="A2989" s="3"/>
      <c r="B2989" s="7"/>
      <c r="H2989" s="1" t="str">
        <f t="shared" si="647"/>
        <v/>
      </c>
      <c r="I2989" s="9" t="str">
        <f ca="1">IF(A2989="","",IF(ROW()&gt;$AA$16+1,AVERAGE(INDIRECT("H" &amp; ROW()-$AA$16+1):H2989),""))</f>
        <v/>
      </c>
      <c r="J2989" s="14" t="str">
        <f t="shared" ca="1" si="648"/>
        <v/>
      </c>
      <c r="K2989" s="14" t="str">
        <f t="shared" ca="1" si="649"/>
        <v/>
      </c>
      <c r="L2989" s="9" t="str">
        <f t="shared" ca="1" si="650"/>
        <v/>
      </c>
      <c r="M2989" s="9" t="str">
        <f t="shared" si="651"/>
        <v/>
      </c>
      <c r="N2989" s="9" t="str">
        <f t="shared" si="652"/>
        <v/>
      </c>
      <c r="O2989" s="9" t="str">
        <f t="shared" si="653"/>
        <v/>
      </c>
      <c r="P2989" s="9" t="str">
        <f t="shared" si="654"/>
        <v/>
      </c>
      <c r="Q2989" s="9" t="str">
        <f t="shared" si="655"/>
        <v/>
      </c>
      <c r="R2989" s="9" t="str">
        <f t="shared" si="656"/>
        <v/>
      </c>
      <c r="S2989" s="9" t="str">
        <f t="shared" si="657"/>
        <v/>
      </c>
      <c r="T2989" s="9" t="str">
        <f t="shared" si="657"/>
        <v/>
      </c>
      <c r="U2989" s="9" t="str">
        <f t="shared" si="645"/>
        <v/>
      </c>
      <c r="V2989" s="6" t="str">
        <f t="shared" si="646"/>
        <v/>
      </c>
      <c r="W2989" s="16" t="str">
        <f ca="1">IF(AND(W2988=U2988,F2989&lt;=U2989),U2989,IF(AND(W2988=U2988,F2989&gt;=U2989),V2989,IF(AND(W2988=V2988,F2989&gt;=V2989),V2989,IF(AND(W2988=V2988,F2989&lt;=V2989),U2989,””))))</f>
        <v/>
      </c>
      <c r="X2989" s="1" t="str">
        <f t="shared" si="644"/>
        <v/>
      </c>
    </row>
    <row r="2990" spans="1:24" ht="17.7">
      <c r="A2990" s="3"/>
      <c r="B2990" s="7"/>
      <c r="H2990" s="1" t="str">
        <f t="shared" si="647"/>
        <v/>
      </c>
      <c r="I2990" s="9" t="str">
        <f ca="1">IF(A2990="","",IF(ROW()&gt;$AA$16+1,AVERAGE(INDIRECT("H" &amp; ROW()-$AA$16+1):H2990),""))</f>
        <v/>
      </c>
      <c r="J2990" s="14" t="str">
        <f t="shared" ca="1" si="648"/>
        <v/>
      </c>
      <c r="K2990" s="14" t="str">
        <f t="shared" ca="1" si="649"/>
        <v/>
      </c>
      <c r="L2990" s="9" t="str">
        <f t="shared" ca="1" si="650"/>
        <v/>
      </c>
      <c r="M2990" s="9" t="str">
        <f t="shared" si="651"/>
        <v/>
      </c>
      <c r="N2990" s="9" t="str">
        <f t="shared" si="652"/>
        <v/>
      </c>
      <c r="O2990" s="9" t="str">
        <f t="shared" si="653"/>
        <v/>
      </c>
      <c r="P2990" s="9" t="str">
        <f t="shared" si="654"/>
        <v/>
      </c>
      <c r="Q2990" s="9" t="str">
        <f t="shared" si="655"/>
        <v/>
      </c>
      <c r="R2990" s="9" t="str">
        <f t="shared" si="656"/>
        <v/>
      </c>
      <c r="S2990" s="9" t="str">
        <f t="shared" si="657"/>
        <v/>
      </c>
      <c r="T2990" s="9" t="str">
        <f t="shared" si="657"/>
        <v/>
      </c>
      <c r="U2990" s="9" t="str">
        <f t="shared" si="645"/>
        <v/>
      </c>
      <c r="V2990" s="6" t="str">
        <f t="shared" si="646"/>
        <v/>
      </c>
      <c r="W2990" s="16" t="str">
        <f ca="1">IF(AND(W2989=U2989,F2990&lt;=U2990),U2990,IF(AND(W2989=U2989,F2990&gt;=U2990),V2990,IF(AND(W2989=V2989,F2990&gt;=V2990),V2990,IF(AND(W2989=V2989,F2990&lt;=V2990),U2990,””))))</f>
        <v/>
      </c>
      <c r="X2990" s="1" t="str">
        <f t="shared" si="644"/>
        <v/>
      </c>
    </row>
    <row r="2991" spans="1:24" ht="17.7">
      <c r="A2991" s="3"/>
      <c r="B2991" s="7"/>
      <c r="H2991" s="1" t="str">
        <f t="shared" si="647"/>
        <v/>
      </c>
      <c r="I2991" s="9" t="str">
        <f ca="1">IF(A2991="","",IF(ROW()&gt;$AA$16+1,AVERAGE(INDIRECT("H" &amp; ROW()-$AA$16+1):H2991),""))</f>
        <v/>
      </c>
      <c r="J2991" s="14" t="str">
        <f t="shared" ca="1" si="648"/>
        <v/>
      </c>
      <c r="K2991" s="14" t="str">
        <f t="shared" ca="1" si="649"/>
        <v/>
      </c>
      <c r="L2991" s="9" t="str">
        <f t="shared" ca="1" si="650"/>
        <v/>
      </c>
      <c r="M2991" s="9" t="str">
        <f t="shared" si="651"/>
        <v/>
      </c>
      <c r="N2991" s="9" t="str">
        <f t="shared" si="652"/>
        <v/>
      </c>
      <c r="O2991" s="9" t="str">
        <f t="shared" si="653"/>
        <v/>
      </c>
      <c r="P2991" s="9" t="str">
        <f t="shared" si="654"/>
        <v/>
      </c>
      <c r="Q2991" s="9" t="str">
        <f t="shared" si="655"/>
        <v/>
      </c>
      <c r="R2991" s="9" t="str">
        <f t="shared" si="656"/>
        <v/>
      </c>
      <c r="S2991" s="9" t="str">
        <f t="shared" si="657"/>
        <v/>
      </c>
      <c r="T2991" s="9" t="str">
        <f t="shared" si="657"/>
        <v/>
      </c>
      <c r="U2991" s="9" t="str">
        <f t="shared" si="645"/>
        <v/>
      </c>
      <c r="V2991" s="6" t="str">
        <f t="shared" si="646"/>
        <v/>
      </c>
      <c r="W2991" s="16" t="str">
        <f ca="1">IF(AND(W2990=U2990,F2991&lt;=U2991),U2991,IF(AND(W2990=U2990,F2991&gt;=U2991),V2991,IF(AND(W2990=V2990,F2991&gt;=V2991),V2991,IF(AND(W2990=V2990,F2991&lt;=V2991),U2991,””))))</f>
        <v/>
      </c>
      <c r="X2991" s="1" t="str">
        <f t="shared" si="644"/>
        <v/>
      </c>
    </row>
    <row r="2992" spans="1:24" ht="17.7">
      <c r="A2992" s="3"/>
      <c r="B2992" s="7"/>
      <c r="H2992" s="1" t="str">
        <f t="shared" si="647"/>
        <v/>
      </c>
      <c r="I2992" s="9" t="str">
        <f ca="1">IF(A2992="","",IF(ROW()&gt;$AA$16+1,AVERAGE(INDIRECT("H" &amp; ROW()-$AA$16+1):H2992),""))</f>
        <v/>
      </c>
      <c r="J2992" s="14" t="str">
        <f t="shared" ca="1" si="648"/>
        <v/>
      </c>
      <c r="K2992" s="14" t="str">
        <f t="shared" ca="1" si="649"/>
        <v/>
      </c>
      <c r="L2992" s="9" t="str">
        <f t="shared" ca="1" si="650"/>
        <v/>
      </c>
      <c r="M2992" s="9" t="str">
        <f t="shared" si="651"/>
        <v/>
      </c>
      <c r="N2992" s="9" t="str">
        <f t="shared" si="652"/>
        <v/>
      </c>
      <c r="O2992" s="9" t="str">
        <f t="shared" si="653"/>
        <v/>
      </c>
      <c r="P2992" s="9" t="str">
        <f t="shared" si="654"/>
        <v/>
      </c>
      <c r="Q2992" s="9" t="str">
        <f t="shared" si="655"/>
        <v/>
      </c>
      <c r="R2992" s="9" t="str">
        <f t="shared" si="656"/>
        <v/>
      </c>
      <c r="S2992" s="9" t="str">
        <f t="shared" si="657"/>
        <v/>
      </c>
      <c r="T2992" s="9" t="str">
        <f t="shared" si="657"/>
        <v/>
      </c>
      <c r="U2992" s="9" t="str">
        <f t="shared" si="645"/>
        <v/>
      </c>
      <c r="V2992" s="6" t="str">
        <f t="shared" si="646"/>
        <v/>
      </c>
      <c r="W2992" s="16" t="str">
        <f ca="1">IF(AND(W2991=U2991,F2992&lt;=U2992),U2992,IF(AND(W2991=U2991,F2992&gt;=U2992),V2992,IF(AND(W2991=V2991,F2992&gt;=V2992),V2992,IF(AND(W2991=V2991,F2992&lt;=V2992),U2992,””))))</f>
        <v/>
      </c>
      <c r="X2992" s="1" t="str">
        <f t="shared" si="644"/>
        <v/>
      </c>
    </row>
    <row r="2993" spans="1:24" ht="17.7">
      <c r="A2993" s="3"/>
      <c r="B2993" s="7"/>
      <c r="H2993" s="1" t="str">
        <f t="shared" si="647"/>
        <v/>
      </c>
      <c r="I2993" s="9" t="str">
        <f ca="1">IF(A2993="","",IF(ROW()&gt;$AA$16+1,AVERAGE(INDIRECT("H" &amp; ROW()-$AA$16+1):H2993),""))</f>
        <v/>
      </c>
      <c r="J2993" s="14" t="str">
        <f t="shared" ca="1" si="648"/>
        <v/>
      </c>
      <c r="K2993" s="14" t="str">
        <f t="shared" ca="1" si="649"/>
        <v/>
      </c>
      <c r="L2993" s="9" t="str">
        <f t="shared" ca="1" si="650"/>
        <v/>
      </c>
      <c r="M2993" s="9" t="str">
        <f t="shared" si="651"/>
        <v/>
      </c>
      <c r="N2993" s="9" t="str">
        <f t="shared" si="652"/>
        <v/>
      </c>
      <c r="O2993" s="9" t="str">
        <f t="shared" si="653"/>
        <v/>
      </c>
      <c r="P2993" s="9" t="str">
        <f t="shared" si="654"/>
        <v/>
      </c>
      <c r="Q2993" s="9" t="str">
        <f t="shared" si="655"/>
        <v/>
      </c>
      <c r="R2993" s="9" t="str">
        <f t="shared" si="656"/>
        <v/>
      </c>
      <c r="S2993" s="9" t="str">
        <f t="shared" si="657"/>
        <v/>
      </c>
      <c r="T2993" s="9" t="str">
        <f t="shared" si="657"/>
        <v/>
      </c>
      <c r="U2993" s="9" t="str">
        <f t="shared" si="645"/>
        <v/>
      </c>
      <c r="V2993" s="6" t="str">
        <f t="shared" si="646"/>
        <v/>
      </c>
      <c r="W2993" s="16" t="str">
        <f ca="1">IF(AND(W2992=U2992,F2993&lt;=U2993),U2993,IF(AND(W2992=U2992,F2993&gt;=U2993),V2993,IF(AND(W2992=V2992,F2993&gt;=V2993),V2993,IF(AND(W2992=V2992,F2993&lt;=V2993),U2993,””))))</f>
        <v/>
      </c>
      <c r="X2993" s="1" t="str">
        <f t="shared" si="644"/>
        <v/>
      </c>
    </row>
    <row r="2994" spans="1:24" ht="17.7">
      <c r="A2994" s="3"/>
      <c r="B2994" s="7"/>
      <c r="H2994" s="1" t="str">
        <f t="shared" si="647"/>
        <v/>
      </c>
      <c r="I2994" s="9" t="str">
        <f ca="1">IF(A2994="","",IF(ROW()&gt;$AA$16+1,AVERAGE(INDIRECT("H" &amp; ROW()-$AA$16+1):H2994),""))</f>
        <v/>
      </c>
      <c r="J2994" s="14" t="str">
        <f t="shared" ca="1" si="648"/>
        <v/>
      </c>
      <c r="K2994" s="14" t="str">
        <f t="shared" ca="1" si="649"/>
        <v/>
      </c>
      <c r="L2994" s="9" t="str">
        <f t="shared" ca="1" si="650"/>
        <v/>
      </c>
      <c r="M2994" s="9" t="str">
        <f t="shared" si="651"/>
        <v/>
      </c>
      <c r="N2994" s="9" t="str">
        <f t="shared" si="652"/>
        <v/>
      </c>
      <c r="O2994" s="9" t="str">
        <f t="shared" si="653"/>
        <v/>
      </c>
      <c r="P2994" s="9" t="str">
        <f t="shared" si="654"/>
        <v/>
      </c>
      <c r="Q2994" s="9" t="str">
        <f t="shared" si="655"/>
        <v/>
      </c>
      <c r="R2994" s="9" t="str">
        <f t="shared" si="656"/>
        <v/>
      </c>
      <c r="S2994" s="9" t="str">
        <f t="shared" si="657"/>
        <v/>
      </c>
      <c r="T2994" s="9" t="str">
        <f t="shared" si="657"/>
        <v/>
      </c>
      <c r="U2994" s="9" t="str">
        <f t="shared" si="645"/>
        <v/>
      </c>
      <c r="V2994" s="6" t="str">
        <f t="shared" si="646"/>
        <v/>
      </c>
      <c r="W2994" s="16" t="str">
        <f ca="1">IF(AND(W2993=U2993,F2994&lt;=U2994),U2994,IF(AND(W2993=U2993,F2994&gt;=U2994),V2994,IF(AND(W2993=V2993,F2994&gt;=V2994),V2994,IF(AND(W2993=V2993,F2994&lt;=V2994),U2994,””))))</f>
        <v/>
      </c>
      <c r="X2994" s="1" t="str">
        <f t="shared" si="644"/>
        <v/>
      </c>
    </row>
    <row r="2995" spans="1:24" ht="17.7">
      <c r="A2995" s="3"/>
      <c r="B2995" s="7"/>
      <c r="H2995" s="1" t="str">
        <f t="shared" si="647"/>
        <v/>
      </c>
      <c r="I2995" s="9" t="str">
        <f ca="1">IF(A2995="","",IF(ROW()&gt;$AA$16+1,AVERAGE(INDIRECT("H" &amp; ROW()-$AA$16+1):H2995),""))</f>
        <v/>
      </c>
      <c r="J2995" s="14" t="str">
        <f t="shared" ca="1" si="648"/>
        <v/>
      </c>
      <c r="K2995" s="14" t="str">
        <f t="shared" ca="1" si="649"/>
        <v/>
      </c>
      <c r="L2995" s="9" t="str">
        <f t="shared" ca="1" si="650"/>
        <v/>
      </c>
      <c r="M2995" s="9" t="str">
        <f t="shared" si="651"/>
        <v/>
      </c>
      <c r="N2995" s="9" t="str">
        <f t="shared" si="652"/>
        <v/>
      </c>
      <c r="O2995" s="9" t="str">
        <f t="shared" si="653"/>
        <v/>
      </c>
      <c r="P2995" s="9" t="str">
        <f t="shared" si="654"/>
        <v/>
      </c>
      <c r="Q2995" s="9" t="str">
        <f t="shared" si="655"/>
        <v/>
      </c>
      <c r="R2995" s="9" t="str">
        <f t="shared" si="656"/>
        <v/>
      </c>
      <c r="S2995" s="9" t="str">
        <f t="shared" si="657"/>
        <v/>
      </c>
      <c r="T2995" s="9" t="str">
        <f t="shared" si="657"/>
        <v/>
      </c>
      <c r="U2995" s="9" t="str">
        <f t="shared" si="645"/>
        <v/>
      </c>
      <c r="V2995" s="6" t="str">
        <f t="shared" si="646"/>
        <v/>
      </c>
      <c r="W2995" s="16" t="str">
        <f ca="1">IF(AND(W2994=U2994,F2995&lt;=U2995),U2995,IF(AND(W2994=U2994,F2995&gt;=U2995),V2995,IF(AND(W2994=V2994,F2995&gt;=V2995),V2995,IF(AND(W2994=V2994,F2995&lt;=V2995),U2995,””))))</f>
        <v/>
      </c>
      <c r="X2995" s="1" t="str">
        <f t="shared" si="644"/>
        <v/>
      </c>
    </row>
    <row r="2996" spans="1:24" ht="17.7">
      <c r="A2996" s="3"/>
      <c r="B2996" s="7"/>
      <c r="H2996" s="1" t="str">
        <f t="shared" si="647"/>
        <v/>
      </c>
      <c r="I2996" s="9" t="str">
        <f ca="1">IF(A2996="","",IF(ROW()&gt;$AA$16+1,AVERAGE(INDIRECT("H" &amp; ROW()-$AA$16+1):H2996),""))</f>
        <v/>
      </c>
      <c r="J2996" s="14" t="str">
        <f t="shared" ca="1" si="648"/>
        <v/>
      </c>
      <c r="K2996" s="14" t="str">
        <f t="shared" ca="1" si="649"/>
        <v/>
      </c>
      <c r="L2996" s="9" t="str">
        <f t="shared" ca="1" si="650"/>
        <v/>
      </c>
      <c r="M2996" s="9" t="str">
        <f t="shared" si="651"/>
        <v/>
      </c>
      <c r="N2996" s="9" t="str">
        <f t="shared" si="652"/>
        <v/>
      </c>
      <c r="O2996" s="9" t="str">
        <f t="shared" si="653"/>
        <v/>
      </c>
      <c r="P2996" s="9" t="str">
        <f t="shared" si="654"/>
        <v/>
      </c>
      <c r="Q2996" s="9" t="str">
        <f t="shared" si="655"/>
        <v/>
      </c>
      <c r="R2996" s="9" t="str">
        <f t="shared" si="656"/>
        <v/>
      </c>
      <c r="S2996" s="9" t="str">
        <f t="shared" si="657"/>
        <v/>
      </c>
      <c r="T2996" s="9" t="str">
        <f t="shared" si="657"/>
        <v/>
      </c>
      <c r="U2996" s="9" t="str">
        <f t="shared" si="645"/>
        <v/>
      </c>
      <c r="V2996" s="6" t="str">
        <f t="shared" si="646"/>
        <v/>
      </c>
      <c r="W2996" s="16" t="str">
        <f ca="1">IF(AND(W2995=U2995,F2996&lt;=U2996),U2996,IF(AND(W2995=U2995,F2996&gt;=U2996),V2996,IF(AND(W2995=V2995,F2996&gt;=V2996),V2996,IF(AND(W2995=V2995,F2996&lt;=V2996),U2996,””))))</f>
        <v/>
      </c>
      <c r="X2996" s="1" t="str">
        <f t="shared" si="644"/>
        <v/>
      </c>
    </row>
    <row r="2997" spans="1:24" ht="17.7">
      <c r="A2997" s="3"/>
      <c r="B2997" s="7"/>
      <c r="H2997" s="1" t="str">
        <f t="shared" si="647"/>
        <v/>
      </c>
      <c r="I2997" s="9" t="str">
        <f ca="1">IF(A2997="","",IF(ROW()&gt;$AA$16+1,AVERAGE(INDIRECT("H" &amp; ROW()-$AA$16+1):H2997),""))</f>
        <v/>
      </c>
      <c r="J2997" s="14" t="str">
        <f t="shared" ca="1" si="648"/>
        <v/>
      </c>
      <c r="K2997" s="14" t="str">
        <f t="shared" ca="1" si="649"/>
        <v/>
      </c>
      <c r="L2997" s="9" t="str">
        <f t="shared" ca="1" si="650"/>
        <v/>
      </c>
      <c r="M2997" s="9" t="str">
        <f t="shared" si="651"/>
        <v/>
      </c>
      <c r="N2997" s="9" t="str">
        <f t="shared" si="652"/>
        <v/>
      </c>
      <c r="O2997" s="9" t="str">
        <f t="shared" si="653"/>
        <v/>
      </c>
      <c r="P2997" s="9" t="str">
        <f t="shared" si="654"/>
        <v/>
      </c>
      <c r="Q2997" s="9" t="str">
        <f t="shared" si="655"/>
        <v/>
      </c>
      <c r="R2997" s="9" t="str">
        <f t="shared" si="656"/>
        <v/>
      </c>
      <c r="S2997" s="9" t="str">
        <f t="shared" si="657"/>
        <v/>
      </c>
      <c r="T2997" s="9" t="str">
        <f t="shared" si="657"/>
        <v/>
      </c>
      <c r="U2997" s="9" t="str">
        <f t="shared" si="645"/>
        <v/>
      </c>
      <c r="V2997" s="6" t="str">
        <f t="shared" si="646"/>
        <v/>
      </c>
      <c r="W2997" s="16" t="str">
        <f ca="1">IF(AND(W2996=U2996,F2997&lt;=U2997),U2997,IF(AND(W2996=U2996,F2997&gt;=U2997),V2997,IF(AND(W2996=V2996,F2997&gt;=V2997),V2997,IF(AND(W2996=V2996,F2997&lt;=V2997),U2997,””))))</f>
        <v/>
      </c>
      <c r="X2997" s="1" t="str">
        <f t="shared" si="644"/>
        <v/>
      </c>
    </row>
    <row r="2998" spans="1:24" ht="17.7">
      <c r="A2998" s="3"/>
      <c r="B2998" s="7"/>
      <c r="H2998" s="1" t="str">
        <f t="shared" si="647"/>
        <v/>
      </c>
      <c r="I2998" s="9" t="str">
        <f ca="1">IF(A2998="","",IF(ROW()&gt;$AA$16+1,AVERAGE(INDIRECT("H" &amp; ROW()-$AA$16+1):H2998),""))</f>
        <v/>
      </c>
      <c r="J2998" s="14" t="str">
        <f t="shared" ca="1" si="648"/>
        <v/>
      </c>
      <c r="K2998" s="14" t="str">
        <f t="shared" ca="1" si="649"/>
        <v/>
      </c>
      <c r="L2998" s="9" t="str">
        <f t="shared" ca="1" si="650"/>
        <v/>
      </c>
      <c r="M2998" s="9" t="str">
        <f t="shared" si="651"/>
        <v/>
      </c>
      <c r="N2998" s="9" t="str">
        <f t="shared" si="652"/>
        <v/>
      </c>
      <c r="O2998" s="9" t="str">
        <f t="shared" si="653"/>
        <v/>
      </c>
      <c r="P2998" s="9" t="str">
        <f t="shared" si="654"/>
        <v/>
      </c>
      <c r="Q2998" s="9" t="str">
        <f t="shared" si="655"/>
        <v/>
      </c>
      <c r="R2998" s="9" t="str">
        <f t="shared" si="656"/>
        <v/>
      </c>
      <c r="S2998" s="9" t="str">
        <f t="shared" si="657"/>
        <v/>
      </c>
      <c r="T2998" s="9" t="str">
        <f t="shared" si="657"/>
        <v/>
      </c>
      <c r="U2998" s="9" t="str">
        <f t="shared" si="645"/>
        <v/>
      </c>
      <c r="V2998" s="6" t="str">
        <f t="shared" si="646"/>
        <v/>
      </c>
      <c r="W2998" s="16" t="str">
        <f ca="1">IF(AND(W2997=U2997,F2998&lt;=U2998),U2998,IF(AND(W2997=U2997,F2998&gt;=U2998),V2998,IF(AND(W2997=V2997,F2998&gt;=V2998),V2998,IF(AND(W2997=V2997,F2998&lt;=V2998),U2998,””))))</f>
        <v/>
      </c>
      <c r="X2998" s="1" t="str">
        <f t="shared" si="644"/>
        <v/>
      </c>
    </row>
    <row r="2999" spans="1:24" ht="17.7">
      <c r="A2999" s="3"/>
      <c r="B2999" s="7"/>
      <c r="H2999" s="1" t="str">
        <f t="shared" si="647"/>
        <v/>
      </c>
      <c r="I2999" s="9" t="str">
        <f ca="1">IF(A2999="","",IF(ROW()&gt;$AA$16+1,AVERAGE(INDIRECT("H" &amp; ROW()-$AA$16+1):H2999),""))</f>
        <v/>
      </c>
      <c r="J2999" s="14" t="str">
        <f t="shared" ca="1" si="648"/>
        <v/>
      </c>
      <c r="K2999" s="14" t="str">
        <f t="shared" ca="1" si="649"/>
        <v/>
      </c>
      <c r="L2999" s="9" t="str">
        <f t="shared" ca="1" si="650"/>
        <v/>
      </c>
      <c r="M2999" s="9" t="str">
        <f t="shared" si="651"/>
        <v/>
      </c>
      <c r="N2999" s="9" t="str">
        <f t="shared" si="652"/>
        <v/>
      </c>
      <c r="O2999" s="9" t="str">
        <f t="shared" si="653"/>
        <v/>
      </c>
      <c r="P2999" s="9" t="str">
        <f t="shared" si="654"/>
        <v/>
      </c>
      <c r="Q2999" s="9" t="str">
        <f t="shared" si="655"/>
        <v/>
      </c>
      <c r="R2999" s="9" t="str">
        <f t="shared" si="656"/>
        <v/>
      </c>
      <c r="S2999" s="9" t="str">
        <f t="shared" si="657"/>
        <v/>
      </c>
      <c r="T2999" s="9" t="str">
        <f t="shared" si="657"/>
        <v/>
      </c>
      <c r="U2999" s="9" t="str">
        <f t="shared" si="645"/>
        <v/>
      </c>
      <c r="V2999" s="6" t="str">
        <f t="shared" si="646"/>
        <v/>
      </c>
      <c r="W2999" s="16" t="str">
        <f ca="1">IF(AND(W2998=U2998,F2999&lt;=U2999),U2999,IF(AND(W2998=U2998,F2999&gt;=U2999),V2999,IF(AND(W2998=V2998,F2999&gt;=V2999),V2999,IF(AND(W2998=V2998,F2999&lt;=V2999),U2999,””))))</f>
        <v/>
      </c>
      <c r="X2999" s="1" t="str">
        <f t="shared" si="644"/>
        <v/>
      </c>
    </row>
    <row r="3000" spans="1:24" ht="17.7">
      <c r="A3000" s="3"/>
      <c r="B3000" s="7"/>
      <c r="H3000" s="1" t="str">
        <f t="shared" si="647"/>
        <v/>
      </c>
      <c r="I3000" s="9" t="str">
        <f ca="1">IF(A3000="","",IF(ROW()&gt;$AA$16+1,AVERAGE(INDIRECT("H" &amp; ROW()-$AA$16+1):H3000),""))</f>
        <v/>
      </c>
      <c r="J3000" s="14" t="str">
        <f t="shared" ca="1" si="648"/>
        <v/>
      </c>
      <c r="K3000" s="14" t="str">
        <f t="shared" ca="1" si="649"/>
        <v/>
      </c>
      <c r="L3000" s="9" t="str">
        <f t="shared" ca="1" si="650"/>
        <v/>
      </c>
      <c r="M3000" s="9" t="str">
        <f t="shared" si="651"/>
        <v/>
      </c>
      <c r="N3000" s="9" t="str">
        <f t="shared" si="652"/>
        <v/>
      </c>
      <c r="O3000" s="9" t="str">
        <f t="shared" si="653"/>
        <v/>
      </c>
      <c r="P3000" s="9" t="str">
        <f t="shared" si="654"/>
        <v/>
      </c>
      <c r="Q3000" s="9" t="str">
        <f t="shared" si="655"/>
        <v/>
      </c>
      <c r="R3000" s="9" t="str">
        <f t="shared" si="656"/>
        <v/>
      </c>
      <c r="S3000" s="9" t="str">
        <f t="shared" si="657"/>
        <v/>
      </c>
      <c r="T3000" s="9" t="str">
        <f t="shared" si="657"/>
        <v/>
      </c>
      <c r="U3000" s="9" t="str">
        <f t="shared" si="645"/>
        <v/>
      </c>
      <c r="V3000" s="6" t="str">
        <f t="shared" si="646"/>
        <v/>
      </c>
      <c r="W3000" s="16" t="str">
        <f ca="1">IF(AND(W2999=U2999,F3000&lt;=U3000),U3000,IF(AND(W2999=U2999,F3000&gt;=U3000),V3000,IF(AND(W2999=V2999,F3000&gt;=V3000),V3000,IF(AND(W2999=V2999,F3000&lt;=V3000),U3000,””))))</f>
        <v/>
      </c>
      <c r="X3000" s="1" t="str">
        <f t="shared" si="644"/>
        <v/>
      </c>
    </row>
    <row r="3001" spans="1:24" ht="17.7">
      <c r="A3001" s="3"/>
      <c r="B3001" s="7"/>
      <c r="H3001" s="1" t="str">
        <f t="shared" si="647"/>
        <v/>
      </c>
      <c r="I3001" s="9" t="str">
        <f ca="1">IF(A3001="","",IF(ROW()&gt;$AA$16+1,AVERAGE(INDIRECT("H" &amp; ROW()-$AA$16+1):H3001),""))</f>
        <v/>
      </c>
      <c r="J3001" s="14" t="str">
        <f t="shared" ca="1" si="648"/>
        <v/>
      </c>
      <c r="K3001" s="14" t="str">
        <f t="shared" ca="1" si="649"/>
        <v/>
      </c>
      <c r="L3001" s="9" t="str">
        <f t="shared" ca="1" si="650"/>
        <v/>
      </c>
      <c r="M3001" s="9" t="str">
        <f t="shared" si="651"/>
        <v/>
      </c>
      <c r="N3001" s="9" t="str">
        <f t="shared" si="652"/>
        <v/>
      </c>
      <c r="O3001" s="9" t="str">
        <f t="shared" si="653"/>
        <v/>
      </c>
      <c r="P3001" s="9" t="str">
        <f t="shared" si="654"/>
        <v/>
      </c>
      <c r="Q3001" s="9" t="str">
        <f t="shared" si="655"/>
        <v/>
      </c>
      <c r="R3001" s="9" t="str">
        <f t="shared" si="656"/>
        <v/>
      </c>
      <c r="S3001" s="9" t="str">
        <f t="shared" si="657"/>
        <v/>
      </c>
      <c r="T3001" s="9" t="str">
        <f t="shared" si="657"/>
        <v/>
      </c>
      <c r="U3001" s="9" t="str">
        <f t="shared" si="645"/>
        <v/>
      </c>
      <c r="V3001" s="6" t="str">
        <f t="shared" si="646"/>
        <v/>
      </c>
      <c r="W3001" s="16" t="str">
        <f ca="1">IF(AND(W3000=U3000,F3001&lt;=U3001),U3001,IF(AND(W3000=U3000,F3001&gt;=U3001),V3001,IF(AND(W3000=V3000,F3001&gt;=V3001),V3001,IF(AND(W3000=V3000,F3001&lt;=V3001),U3001,””))))</f>
        <v/>
      </c>
      <c r="X3001" s="1" t="str">
        <f t="shared" si="644"/>
        <v/>
      </c>
    </row>
    <row r="3002" spans="1:24" ht="17.7">
      <c r="A3002" s="3"/>
      <c r="B3002" s="7"/>
      <c r="H3002" s="1" t="str">
        <f t="shared" si="647"/>
        <v/>
      </c>
      <c r="I3002" s="9" t="str">
        <f ca="1">IF(A3002="","",IF(ROW()&gt;$AA$16+1,AVERAGE(INDIRECT("H" &amp; ROW()-$AA$16+1):H3002),""))</f>
        <v/>
      </c>
      <c r="J3002" s="14" t="str">
        <f t="shared" ca="1" si="648"/>
        <v/>
      </c>
      <c r="K3002" s="14" t="str">
        <f t="shared" ca="1" si="649"/>
        <v/>
      </c>
      <c r="L3002" s="9" t="str">
        <f t="shared" ca="1" si="650"/>
        <v/>
      </c>
      <c r="M3002" s="9" t="str">
        <f t="shared" si="651"/>
        <v/>
      </c>
      <c r="N3002" s="9" t="str">
        <f t="shared" si="652"/>
        <v/>
      </c>
      <c r="O3002" s="9" t="str">
        <f t="shared" si="653"/>
        <v/>
      </c>
      <c r="P3002" s="9" t="str">
        <f t="shared" si="654"/>
        <v/>
      </c>
      <c r="Q3002" s="9" t="str">
        <f t="shared" si="655"/>
        <v/>
      </c>
      <c r="R3002" s="9" t="str">
        <f t="shared" si="656"/>
        <v/>
      </c>
      <c r="S3002" s="9" t="str">
        <f t="shared" si="657"/>
        <v/>
      </c>
      <c r="T3002" s="9" t="str">
        <f t="shared" si="657"/>
        <v/>
      </c>
      <c r="U3002" s="9" t="str">
        <f t="shared" si="645"/>
        <v/>
      </c>
      <c r="V3002" s="6" t="str">
        <f t="shared" si="646"/>
        <v/>
      </c>
      <c r="W3002" s="16" t="str">
        <f ca="1">IF(AND(W3001=U3001,F3002&lt;=U3002),U3002,IF(AND(W3001=U3001,F3002&gt;=U3002),V3002,IF(AND(W3001=V3001,F3002&gt;=V3002),V3002,IF(AND(W3001=V3001,F3002&lt;=V3002),U3002,””))))</f>
        <v/>
      </c>
      <c r="X3002" s="1" t="str">
        <f t="shared" si="644"/>
        <v/>
      </c>
    </row>
    <row r="3003" spans="1:24" ht="17.7">
      <c r="A3003" s="3"/>
      <c r="B3003" s="7"/>
      <c r="H3003" s="1" t="str">
        <f t="shared" si="647"/>
        <v/>
      </c>
      <c r="I3003" s="9" t="str">
        <f ca="1">IF(A3003="","",IF(ROW()&gt;$AA$16+1,AVERAGE(INDIRECT("H" &amp; ROW()-$AA$16+1):H3003),""))</f>
        <v/>
      </c>
      <c r="J3003" s="14" t="str">
        <f t="shared" ca="1" si="648"/>
        <v/>
      </c>
      <c r="K3003" s="14" t="str">
        <f t="shared" ca="1" si="649"/>
        <v/>
      </c>
      <c r="L3003" s="9" t="str">
        <f t="shared" ca="1" si="650"/>
        <v/>
      </c>
      <c r="M3003" s="9" t="str">
        <f t="shared" si="651"/>
        <v/>
      </c>
      <c r="N3003" s="9" t="str">
        <f t="shared" si="652"/>
        <v/>
      </c>
      <c r="O3003" s="9" t="str">
        <f t="shared" si="653"/>
        <v/>
      </c>
      <c r="P3003" s="9" t="str">
        <f t="shared" si="654"/>
        <v/>
      </c>
      <c r="Q3003" s="9" t="str">
        <f t="shared" si="655"/>
        <v/>
      </c>
      <c r="R3003" s="9" t="str">
        <f t="shared" si="656"/>
        <v/>
      </c>
      <c r="S3003" s="9" t="str">
        <f t="shared" si="657"/>
        <v/>
      </c>
      <c r="T3003" s="9" t="str">
        <f t="shared" si="657"/>
        <v/>
      </c>
      <c r="U3003" s="9" t="str">
        <f t="shared" si="645"/>
        <v/>
      </c>
      <c r="V3003" s="6" t="str">
        <f t="shared" si="646"/>
        <v/>
      </c>
      <c r="W3003" s="16" t="str">
        <f ca="1">IF(AND(W3002=U3002,F3003&lt;=U3003),U3003,IF(AND(W3002=U3002,F3003&gt;=U3003),V3003,IF(AND(W3002=V3002,F3003&gt;=V3003),V3003,IF(AND(W3002=V3002,F3003&lt;=V3003),U3003,””))))</f>
        <v/>
      </c>
      <c r="X3003" s="1" t="str">
        <f t="shared" si="644"/>
        <v/>
      </c>
    </row>
    <row r="3004" spans="1:24" ht="17.7">
      <c r="A3004" s="3"/>
      <c r="B3004" s="7"/>
      <c r="H3004" s="1" t="str">
        <f t="shared" si="647"/>
        <v/>
      </c>
      <c r="I3004" s="9" t="str">
        <f ca="1">IF(A3004="","",IF(ROW()&gt;$AA$16+1,AVERAGE(INDIRECT("H" &amp; ROW()-$AA$16+1):H3004),""))</f>
        <v/>
      </c>
      <c r="J3004" s="14" t="str">
        <f t="shared" ca="1" si="648"/>
        <v/>
      </c>
      <c r="K3004" s="14" t="str">
        <f t="shared" ca="1" si="649"/>
        <v/>
      </c>
      <c r="L3004" s="9" t="str">
        <f t="shared" ca="1" si="650"/>
        <v/>
      </c>
      <c r="M3004" s="9" t="str">
        <f t="shared" si="651"/>
        <v/>
      </c>
      <c r="N3004" s="9" t="str">
        <f t="shared" si="652"/>
        <v/>
      </c>
      <c r="O3004" s="9" t="str">
        <f t="shared" si="653"/>
        <v/>
      </c>
      <c r="P3004" s="9" t="str">
        <f t="shared" si="654"/>
        <v/>
      </c>
      <c r="Q3004" s="9" t="str">
        <f t="shared" si="655"/>
        <v/>
      </c>
      <c r="R3004" s="9" t="str">
        <f t="shared" si="656"/>
        <v/>
      </c>
      <c r="S3004" s="9" t="str">
        <f t="shared" si="657"/>
        <v/>
      </c>
      <c r="T3004" s="9" t="str">
        <f t="shared" si="657"/>
        <v/>
      </c>
      <c r="U3004" s="9" t="str">
        <f t="shared" si="645"/>
        <v/>
      </c>
      <c r="V3004" s="6" t="str">
        <f t="shared" si="646"/>
        <v/>
      </c>
      <c r="W3004" s="16" t="str">
        <f ca="1">IF(AND(W3003=U3003,F3004&lt;=U3004),U3004,IF(AND(W3003=U3003,F3004&gt;=U3004),V3004,IF(AND(W3003=V3003,F3004&gt;=V3004),V3004,IF(AND(W3003=V3003,F3004&lt;=V3004),U3004,””))))</f>
        <v/>
      </c>
      <c r="X3004" s="1" t="str">
        <f t="shared" si="644"/>
        <v/>
      </c>
    </row>
    <row r="3005" spans="1:24" ht="17.7">
      <c r="A3005" s="3"/>
      <c r="B3005" s="7"/>
      <c r="H3005" s="1" t="str">
        <f t="shared" si="647"/>
        <v/>
      </c>
      <c r="I3005" s="9" t="str">
        <f ca="1">IF(A3005="","",IF(ROW()&gt;$AA$16+1,AVERAGE(INDIRECT("H" &amp; ROW()-$AA$16+1):H3005),""))</f>
        <v/>
      </c>
      <c r="J3005" s="14" t="str">
        <f t="shared" ca="1" si="648"/>
        <v/>
      </c>
      <c r="K3005" s="14" t="str">
        <f t="shared" ca="1" si="649"/>
        <v/>
      </c>
      <c r="L3005" s="9" t="str">
        <f t="shared" ca="1" si="650"/>
        <v/>
      </c>
      <c r="M3005" s="9" t="str">
        <f t="shared" si="651"/>
        <v/>
      </c>
      <c r="N3005" s="9" t="str">
        <f t="shared" si="652"/>
        <v/>
      </c>
      <c r="O3005" s="9" t="str">
        <f t="shared" si="653"/>
        <v/>
      </c>
      <c r="P3005" s="9" t="str">
        <f t="shared" si="654"/>
        <v/>
      </c>
      <c r="Q3005" s="9" t="str">
        <f t="shared" si="655"/>
        <v/>
      </c>
      <c r="R3005" s="9" t="str">
        <f t="shared" si="656"/>
        <v/>
      </c>
      <c r="S3005" s="9" t="str">
        <f t="shared" si="657"/>
        <v/>
      </c>
      <c r="T3005" s="9" t="str">
        <f t="shared" si="657"/>
        <v/>
      </c>
      <c r="U3005" s="9" t="str">
        <f t="shared" si="645"/>
        <v/>
      </c>
      <c r="V3005" s="6" t="str">
        <f t="shared" si="646"/>
        <v/>
      </c>
      <c r="W3005" s="16" t="str">
        <f ca="1">IF(AND(W3004=U3004,F3005&lt;=U3005),U3005,IF(AND(W3004=U3004,F3005&gt;=U3005),V3005,IF(AND(W3004=V3004,F3005&gt;=V3005),V3005,IF(AND(W3004=V3004,F3005&lt;=V3005),U3005,””))))</f>
        <v/>
      </c>
      <c r="X3005" s="1" t="str">
        <f t="shared" si="644"/>
        <v/>
      </c>
    </row>
    <row r="3006" spans="1:24" ht="17.7">
      <c r="A3006" s="3"/>
      <c r="B3006" s="7"/>
      <c r="H3006" s="1" t="str">
        <f t="shared" si="647"/>
        <v/>
      </c>
      <c r="I3006" s="9" t="str">
        <f ca="1">IF(A3006="","",IF(ROW()&gt;$AA$16+1,AVERAGE(INDIRECT("H" &amp; ROW()-$AA$16+1):H3006),""))</f>
        <v/>
      </c>
      <c r="J3006" s="14" t="str">
        <f t="shared" ca="1" si="648"/>
        <v/>
      </c>
      <c r="K3006" s="14" t="str">
        <f t="shared" ca="1" si="649"/>
        <v/>
      </c>
      <c r="L3006" s="9" t="str">
        <f t="shared" ca="1" si="650"/>
        <v/>
      </c>
      <c r="M3006" s="9" t="str">
        <f t="shared" si="651"/>
        <v/>
      </c>
      <c r="N3006" s="9" t="str">
        <f t="shared" si="652"/>
        <v/>
      </c>
      <c r="O3006" s="9" t="str">
        <f t="shared" si="653"/>
        <v/>
      </c>
      <c r="P3006" s="9" t="str">
        <f t="shared" si="654"/>
        <v/>
      </c>
      <c r="Q3006" s="9" t="str">
        <f t="shared" si="655"/>
        <v/>
      </c>
      <c r="R3006" s="9" t="str">
        <f t="shared" si="656"/>
        <v/>
      </c>
      <c r="S3006" s="9" t="str">
        <f t="shared" si="657"/>
        <v/>
      </c>
      <c r="T3006" s="9" t="str">
        <f t="shared" si="657"/>
        <v/>
      </c>
      <c r="U3006" s="9" t="str">
        <f t="shared" si="645"/>
        <v/>
      </c>
      <c r="V3006" s="6" t="str">
        <f t="shared" si="646"/>
        <v/>
      </c>
      <c r="W3006" s="16" t="str">
        <f ca="1">IF(AND(W3005=U3005,F3006&lt;=U3006),U3006,IF(AND(W3005=U3005,F3006&gt;=U3006),V3006,IF(AND(W3005=V3005,F3006&gt;=V3006),V3006,IF(AND(W3005=V3005,F3006&lt;=V3006),U3006,””))))</f>
        <v/>
      </c>
      <c r="X3006" s="1" t="str">
        <f t="shared" si="644"/>
        <v/>
      </c>
    </row>
    <row r="3007" spans="1:24" ht="17.7">
      <c r="A3007" s="3"/>
      <c r="B3007" s="7"/>
      <c r="H3007" s="1" t="str">
        <f t="shared" si="647"/>
        <v/>
      </c>
      <c r="I3007" s="9" t="str">
        <f ca="1">IF(A3007="","",IF(ROW()&gt;$AA$16+1,AVERAGE(INDIRECT("H" &amp; ROW()-$AA$16+1):H3007),""))</f>
        <v/>
      </c>
      <c r="J3007" s="14" t="str">
        <f t="shared" ca="1" si="648"/>
        <v/>
      </c>
      <c r="K3007" s="14" t="str">
        <f t="shared" ca="1" si="649"/>
        <v/>
      </c>
      <c r="L3007" s="9" t="str">
        <f t="shared" ca="1" si="650"/>
        <v/>
      </c>
      <c r="M3007" s="9" t="str">
        <f t="shared" si="651"/>
        <v/>
      </c>
      <c r="N3007" s="9" t="str">
        <f t="shared" si="652"/>
        <v/>
      </c>
      <c r="O3007" s="9" t="str">
        <f t="shared" si="653"/>
        <v/>
      </c>
      <c r="P3007" s="9" t="str">
        <f t="shared" si="654"/>
        <v/>
      </c>
      <c r="Q3007" s="9" t="str">
        <f t="shared" si="655"/>
        <v/>
      </c>
      <c r="R3007" s="9" t="str">
        <f t="shared" si="656"/>
        <v/>
      </c>
      <c r="S3007" s="9" t="str">
        <f t="shared" si="657"/>
        <v/>
      </c>
      <c r="T3007" s="9" t="str">
        <f t="shared" si="657"/>
        <v/>
      </c>
      <c r="U3007" s="9" t="str">
        <f t="shared" si="645"/>
        <v/>
      </c>
      <c r="V3007" s="6" t="str">
        <f t="shared" si="646"/>
        <v/>
      </c>
      <c r="W3007" s="16" t="str">
        <f ca="1">IF(AND(W3006=U3006,F3007&lt;=U3007),U3007,IF(AND(W3006=U3006,F3007&gt;=U3007),V3007,IF(AND(W3006=V3006,F3007&gt;=V3007),V3007,IF(AND(W3006=V3006,F3007&lt;=V3007),U3007,””))))</f>
        <v/>
      </c>
      <c r="X3007" s="1" t="str">
        <f t="shared" si="644"/>
        <v/>
      </c>
    </row>
    <row r="3008" spans="1:24" ht="17.7">
      <c r="A3008" s="3"/>
      <c r="B3008" s="7"/>
      <c r="H3008" s="1" t="str">
        <f t="shared" si="647"/>
        <v/>
      </c>
      <c r="I3008" s="9" t="str">
        <f ca="1">IF(A3008="","",IF(ROW()&gt;$AA$16+1,AVERAGE(INDIRECT("H" &amp; ROW()-$AA$16+1):H3008),""))</f>
        <v/>
      </c>
      <c r="J3008" s="14" t="str">
        <f t="shared" ca="1" si="648"/>
        <v/>
      </c>
      <c r="K3008" s="14" t="str">
        <f t="shared" ca="1" si="649"/>
        <v/>
      </c>
      <c r="L3008" s="9" t="str">
        <f t="shared" ca="1" si="650"/>
        <v/>
      </c>
      <c r="M3008" s="9" t="str">
        <f t="shared" si="651"/>
        <v/>
      </c>
      <c r="N3008" s="9" t="str">
        <f t="shared" si="652"/>
        <v/>
      </c>
      <c r="O3008" s="9" t="str">
        <f t="shared" si="653"/>
        <v/>
      </c>
      <c r="P3008" s="9" t="str">
        <f t="shared" si="654"/>
        <v/>
      </c>
      <c r="Q3008" s="9" t="str">
        <f t="shared" si="655"/>
        <v/>
      </c>
      <c r="R3008" s="9" t="str">
        <f t="shared" si="656"/>
        <v/>
      </c>
      <c r="S3008" s="9" t="str">
        <f t="shared" si="657"/>
        <v/>
      </c>
      <c r="T3008" s="9" t="str">
        <f t="shared" si="657"/>
        <v/>
      </c>
      <c r="U3008" s="9" t="str">
        <f t="shared" si="645"/>
        <v/>
      </c>
      <c r="V3008" s="6" t="str">
        <f t="shared" si="646"/>
        <v/>
      </c>
      <c r="W3008" s="16" t="str">
        <f ca="1">IF(AND(W3007=U3007,F3008&lt;=U3008),U3008,IF(AND(W3007=U3007,F3008&gt;=U3008),V3008,IF(AND(W3007=V3007,F3008&gt;=V3008),V3008,IF(AND(W3007=V3007,F3008&lt;=V3008),U3008,””))))</f>
        <v/>
      </c>
      <c r="X3008" s="1" t="str">
        <f t="shared" si="644"/>
        <v/>
      </c>
    </row>
    <row r="3009" spans="1:24" ht="17.7">
      <c r="A3009" s="3"/>
      <c r="B3009" s="7"/>
      <c r="H3009" s="1" t="str">
        <f t="shared" si="647"/>
        <v/>
      </c>
      <c r="I3009" s="9" t="str">
        <f ca="1">IF(A3009="","",IF(ROW()&gt;$AA$16+1,AVERAGE(INDIRECT("H" &amp; ROW()-$AA$16+1):H3009),""))</f>
        <v/>
      </c>
      <c r="J3009" s="14" t="str">
        <f t="shared" ca="1" si="648"/>
        <v/>
      </c>
      <c r="K3009" s="14" t="str">
        <f t="shared" ca="1" si="649"/>
        <v/>
      </c>
      <c r="L3009" s="9" t="str">
        <f t="shared" ca="1" si="650"/>
        <v/>
      </c>
      <c r="M3009" s="9" t="str">
        <f t="shared" si="651"/>
        <v/>
      </c>
      <c r="N3009" s="9" t="str">
        <f t="shared" si="652"/>
        <v/>
      </c>
      <c r="O3009" s="9" t="str">
        <f t="shared" si="653"/>
        <v/>
      </c>
      <c r="P3009" s="9" t="str">
        <f t="shared" si="654"/>
        <v/>
      </c>
      <c r="Q3009" s="9" t="str">
        <f t="shared" si="655"/>
        <v/>
      </c>
      <c r="R3009" s="9" t="str">
        <f t="shared" si="656"/>
        <v/>
      </c>
      <c r="S3009" s="9" t="str">
        <f t="shared" si="657"/>
        <v/>
      </c>
      <c r="T3009" s="9" t="str">
        <f t="shared" si="657"/>
        <v/>
      </c>
      <c r="U3009" s="9" t="str">
        <f t="shared" si="645"/>
        <v/>
      </c>
      <c r="V3009" s="6" t="str">
        <f t="shared" si="646"/>
        <v/>
      </c>
      <c r="W3009" s="16" t="str">
        <f ca="1">IF(AND(W3008=U3008,F3009&lt;=U3009),U3009,IF(AND(W3008=U3008,F3009&gt;=U3009),V3009,IF(AND(W3008=V3008,F3009&gt;=V3009),V3009,IF(AND(W3008=V3008,F3009&lt;=V3009),U3009,””))))</f>
        <v/>
      </c>
      <c r="X3009" s="1" t="str">
        <f t="shared" si="644"/>
        <v/>
      </c>
    </row>
    <row r="3010" spans="1:24" ht="17.7">
      <c r="A3010" s="3"/>
      <c r="B3010" s="7"/>
      <c r="H3010" s="1" t="str">
        <f t="shared" si="647"/>
        <v/>
      </c>
      <c r="I3010" s="9" t="str">
        <f ca="1">IF(A3010="","",IF(ROW()&gt;$AA$16+1,AVERAGE(INDIRECT("H" &amp; ROW()-$AA$16+1):H3010),""))</f>
        <v/>
      </c>
      <c r="J3010" s="14" t="str">
        <f t="shared" ca="1" si="648"/>
        <v/>
      </c>
      <c r="K3010" s="14" t="str">
        <f t="shared" ca="1" si="649"/>
        <v/>
      </c>
      <c r="L3010" s="9" t="str">
        <f t="shared" ca="1" si="650"/>
        <v/>
      </c>
      <c r="M3010" s="9" t="str">
        <f t="shared" si="651"/>
        <v/>
      </c>
      <c r="N3010" s="9" t="str">
        <f t="shared" si="652"/>
        <v/>
      </c>
      <c r="O3010" s="9" t="str">
        <f t="shared" si="653"/>
        <v/>
      </c>
      <c r="P3010" s="9" t="str">
        <f t="shared" si="654"/>
        <v/>
      </c>
      <c r="Q3010" s="9" t="str">
        <f t="shared" si="655"/>
        <v/>
      </c>
      <c r="R3010" s="9" t="str">
        <f t="shared" si="656"/>
        <v/>
      </c>
      <c r="S3010" s="9" t="str">
        <f t="shared" si="657"/>
        <v/>
      </c>
      <c r="T3010" s="9" t="str">
        <f t="shared" si="657"/>
        <v/>
      </c>
      <c r="U3010" s="9" t="str">
        <f t="shared" si="645"/>
        <v/>
      </c>
      <c r="V3010" s="6" t="str">
        <f t="shared" si="646"/>
        <v/>
      </c>
      <c r="W3010" s="16" t="str">
        <f ca="1">IF(AND(W3009=U3009,F3010&lt;=U3010),U3010,IF(AND(W3009=U3009,F3010&gt;=U3010),V3010,IF(AND(W3009=V3009,F3010&gt;=V3010),V3010,IF(AND(W3009=V3009,F3010&lt;=V3010),U3010,””))))</f>
        <v/>
      </c>
      <c r="X3010" s="1" t="str">
        <f t="shared" ref="X3010:X3073" si="658">IF(A3010="","",IF(ROW()&gt;$AA$16+1,IF(F3010&lt;W3010,"SELL","BUY"),""))</f>
        <v/>
      </c>
    </row>
    <row r="3011" spans="1:24" ht="17.7">
      <c r="A3011" s="3"/>
      <c r="B3011" s="7"/>
      <c r="H3011" s="1" t="str">
        <f t="shared" si="647"/>
        <v/>
      </c>
      <c r="I3011" s="9" t="str">
        <f ca="1">IF(A3011="","",IF(ROW()&gt;$AA$16+1,AVERAGE(INDIRECT("H" &amp; ROW()-$AA$16+1):H3011),""))</f>
        <v/>
      </c>
      <c r="J3011" s="14" t="str">
        <f t="shared" ca="1" si="648"/>
        <v/>
      </c>
      <c r="K3011" s="14" t="str">
        <f t="shared" ca="1" si="649"/>
        <v/>
      </c>
      <c r="L3011" s="9" t="str">
        <f t="shared" ca="1" si="650"/>
        <v/>
      </c>
      <c r="M3011" s="9" t="str">
        <f t="shared" si="651"/>
        <v/>
      </c>
      <c r="N3011" s="9" t="str">
        <f t="shared" si="652"/>
        <v/>
      </c>
      <c r="O3011" s="9" t="str">
        <f t="shared" si="653"/>
        <v/>
      </c>
      <c r="P3011" s="9" t="str">
        <f t="shared" si="654"/>
        <v/>
      </c>
      <c r="Q3011" s="9" t="str">
        <f t="shared" si="655"/>
        <v/>
      </c>
      <c r="R3011" s="9" t="str">
        <f t="shared" si="656"/>
        <v/>
      </c>
      <c r="S3011" s="9" t="str">
        <f t="shared" si="657"/>
        <v/>
      </c>
      <c r="T3011" s="9" t="str">
        <f t="shared" si="657"/>
        <v/>
      </c>
      <c r="U3011" s="9" t="str">
        <f t="shared" ref="U3011:U3074" si="659">IF(A3011="","",IF(ROW()&gt;$AA$16+1,IF(OR(S3011&lt;U3010,F3010&gt;U3010),S3011,U3010),""))</f>
        <v/>
      </c>
      <c r="V3011" s="6" t="str">
        <f t="shared" ref="V3011:V3074" si="660">IF(A3011="","",IF(ROW()&gt;$AA$16+1,IF(OR(T3011&gt;V3010,F3010&lt;V3010),T3011,V3010),""))</f>
        <v/>
      </c>
      <c r="W3011" s="16" t="str">
        <f ca="1">IF(AND(W3010=U3010,F3011&lt;=U3011),U3011,IF(AND(W3010=U3010,F3011&gt;=U3011),V3011,IF(AND(W3010=V3010,F3011&gt;=V3011),V3011,IF(AND(W3010=V3010,F3011&lt;=V3011),U3011,””))))</f>
        <v/>
      </c>
      <c r="X3011" s="1" t="str">
        <f t="shared" si="658"/>
        <v/>
      </c>
    </row>
    <row r="3012" spans="1:24" ht="17.7">
      <c r="A3012" s="3"/>
      <c r="B3012" s="7"/>
      <c r="H3012" s="1" t="str">
        <f t="shared" ref="H3012:H3075" si="661">IF(A3012="","",MAX(D3012-E3012,ABS(D3012-F3011),ABS(E3012-F3011)))</f>
        <v/>
      </c>
      <c r="I3012" s="9" t="str">
        <f ca="1">IF(A3012="","",IF(ROW()&gt;$AA$16+1,AVERAGE(INDIRECT("H" &amp; ROW()-$AA$16+1):H3012),""))</f>
        <v/>
      </c>
      <c r="J3012" s="14" t="str">
        <f t="shared" ref="J3012:J3075" ca="1" si="662">IF(A3012="","",IF(ROW(H3012)&lt;2+$AA$16,"",IF(ROW(H3012)=2+$AA$16,AVERAGE(OFFSET(H3012,1-$AA$16,0,$AA$16,1)),2/($AA$16+1)*H3012+(1-2/($AA$16+1))*J3011)))</f>
        <v/>
      </c>
      <c r="K3012" s="14" t="str">
        <f t="shared" ref="K3012:K3075" ca="1" si="663">IF(A3012="","",IF(ROW(H3012)&lt;2+$AA$16,"",IF(ROW(H3012)=2+$AA$16,AVERAGE(OFFSET(H3012,1-$AA$16,0,$AA$16,1)),1/$AA$16*H3012+(1-1/$AA$16)*K3011)))</f>
        <v/>
      </c>
      <c r="L3012" s="9" t="str">
        <f t="shared" ref="L3012:L3075" ca="1" si="664">IF($AA$19="ATR (SMA)",I3012,IF($AA$19="ATR (EMA)",J3012,K3012))</f>
        <v/>
      </c>
      <c r="M3012" s="9" t="str">
        <f t="shared" ref="M3012:M3075" si="665">IF(A3012="","",IF(ROW()&gt;$AA$16+1,F3012 + (L3012*$AA$17),""))</f>
        <v/>
      </c>
      <c r="N3012" s="9" t="str">
        <f t="shared" ref="N3012:N3075" si="666">IF(A3012="","",IF(ROW()&gt;$AA$16+1,F3012 - (L3012*$AA$17),""))</f>
        <v/>
      </c>
      <c r="O3012" s="9" t="str">
        <f t="shared" ref="O3012:O3075" si="667">IF(A3012="","",IF(ROW()&gt;$AA$16+1,E3012 + (L3012*$AA$17),""))</f>
        <v/>
      </c>
      <c r="P3012" s="9" t="str">
        <f t="shared" ref="P3012:P3075" si="668">IF(A3012="","",IF(ROW()&gt;$AA$16+1,D3012 - (L3012*$AA$17),""))</f>
        <v/>
      </c>
      <c r="Q3012" s="9" t="str">
        <f t="shared" ref="Q3012:Q3075" si="669">IF(A3012="","",IF(ROW()&gt;$AA$16+1,((D3012+E3012)/2) + (L3012*$AA$17),""))</f>
        <v/>
      </c>
      <c r="R3012" s="9" t="str">
        <f t="shared" ref="R3012:R3075" si="670">IF(A3012="","",IF(ROW()&gt;$AA$16+1,((D3012+E3012)/2) - (L3012*$AA$17),""))</f>
        <v/>
      </c>
      <c r="S3012" s="9" t="str">
        <f t="shared" ref="S3012:T3075" si="671">IF($AA$18="ATR SL(CLOSE)",M3012,IF($AA$18="ATR SL(HIGH/LOW)",O3012,Q3012))</f>
        <v/>
      </c>
      <c r="T3012" s="9" t="str">
        <f t="shared" si="671"/>
        <v/>
      </c>
      <c r="U3012" s="9" t="str">
        <f t="shared" si="659"/>
        <v/>
      </c>
      <c r="V3012" s="6" t="str">
        <f t="shared" si="660"/>
        <v/>
      </c>
      <c r="W3012" s="16" t="str">
        <f ca="1">IF(AND(W3011=U3011,F3012&lt;=U3012),U3012,IF(AND(W3011=U3011,F3012&gt;=U3012),V3012,IF(AND(W3011=V3011,F3012&gt;=V3012),V3012,IF(AND(W3011=V3011,F3012&lt;=V3012),U3012,””))))</f>
        <v/>
      </c>
      <c r="X3012" s="1" t="str">
        <f t="shared" si="658"/>
        <v/>
      </c>
    </row>
    <row r="3013" spans="1:24" ht="17.7">
      <c r="A3013" s="3"/>
      <c r="B3013" s="7"/>
      <c r="H3013" s="1" t="str">
        <f t="shared" si="661"/>
        <v/>
      </c>
      <c r="I3013" s="9" t="str">
        <f ca="1">IF(A3013="","",IF(ROW()&gt;$AA$16+1,AVERAGE(INDIRECT("H" &amp; ROW()-$AA$16+1):H3013),""))</f>
        <v/>
      </c>
      <c r="J3013" s="14" t="str">
        <f t="shared" ca="1" si="662"/>
        <v/>
      </c>
      <c r="K3013" s="14" t="str">
        <f t="shared" ca="1" si="663"/>
        <v/>
      </c>
      <c r="L3013" s="9" t="str">
        <f t="shared" ca="1" si="664"/>
        <v/>
      </c>
      <c r="M3013" s="9" t="str">
        <f t="shared" si="665"/>
        <v/>
      </c>
      <c r="N3013" s="9" t="str">
        <f t="shared" si="666"/>
        <v/>
      </c>
      <c r="O3013" s="9" t="str">
        <f t="shared" si="667"/>
        <v/>
      </c>
      <c r="P3013" s="9" t="str">
        <f t="shared" si="668"/>
        <v/>
      </c>
      <c r="Q3013" s="9" t="str">
        <f t="shared" si="669"/>
        <v/>
      </c>
      <c r="R3013" s="9" t="str">
        <f t="shared" si="670"/>
        <v/>
      </c>
      <c r="S3013" s="9" t="str">
        <f t="shared" si="671"/>
        <v/>
      </c>
      <c r="T3013" s="9" t="str">
        <f t="shared" si="671"/>
        <v/>
      </c>
      <c r="U3013" s="9" t="str">
        <f t="shared" si="659"/>
        <v/>
      </c>
      <c r="V3013" s="6" t="str">
        <f t="shared" si="660"/>
        <v/>
      </c>
      <c r="W3013" s="16" t="str">
        <f ca="1">IF(AND(W3012=U3012,F3013&lt;=U3013),U3013,IF(AND(W3012=U3012,F3013&gt;=U3013),V3013,IF(AND(W3012=V3012,F3013&gt;=V3013),V3013,IF(AND(W3012=V3012,F3013&lt;=V3013),U3013,””))))</f>
        <v/>
      </c>
      <c r="X3013" s="1" t="str">
        <f t="shared" si="658"/>
        <v/>
      </c>
    </row>
    <row r="3014" spans="1:24" ht="17.7">
      <c r="A3014" s="3"/>
      <c r="B3014" s="7"/>
      <c r="H3014" s="1" t="str">
        <f t="shared" si="661"/>
        <v/>
      </c>
      <c r="I3014" s="9" t="str">
        <f ca="1">IF(A3014="","",IF(ROW()&gt;$AA$16+1,AVERAGE(INDIRECT("H" &amp; ROW()-$AA$16+1):H3014),""))</f>
        <v/>
      </c>
      <c r="J3014" s="14" t="str">
        <f t="shared" ca="1" si="662"/>
        <v/>
      </c>
      <c r="K3014" s="14" t="str">
        <f t="shared" ca="1" si="663"/>
        <v/>
      </c>
      <c r="L3014" s="9" t="str">
        <f t="shared" ca="1" si="664"/>
        <v/>
      </c>
      <c r="M3014" s="9" t="str">
        <f t="shared" si="665"/>
        <v/>
      </c>
      <c r="N3014" s="9" t="str">
        <f t="shared" si="666"/>
        <v/>
      </c>
      <c r="O3014" s="9" t="str">
        <f t="shared" si="667"/>
        <v/>
      </c>
      <c r="P3014" s="9" t="str">
        <f t="shared" si="668"/>
        <v/>
      </c>
      <c r="Q3014" s="9" t="str">
        <f t="shared" si="669"/>
        <v/>
      </c>
      <c r="R3014" s="9" t="str">
        <f t="shared" si="670"/>
        <v/>
      </c>
      <c r="S3014" s="9" t="str">
        <f t="shared" si="671"/>
        <v/>
      </c>
      <c r="T3014" s="9" t="str">
        <f t="shared" si="671"/>
        <v/>
      </c>
      <c r="U3014" s="9" t="str">
        <f t="shared" si="659"/>
        <v/>
      </c>
      <c r="V3014" s="6" t="str">
        <f t="shared" si="660"/>
        <v/>
      </c>
      <c r="W3014" s="16" t="str">
        <f ca="1">IF(AND(W3013=U3013,F3014&lt;=U3014),U3014,IF(AND(W3013=U3013,F3014&gt;=U3014),V3014,IF(AND(W3013=V3013,F3014&gt;=V3014),V3014,IF(AND(W3013=V3013,F3014&lt;=V3014),U3014,””))))</f>
        <v/>
      </c>
      <c r="X3014" s="1" t="str">
        <f t="shared" si="658"/>
        <v/>
      </c>
    </row>
    <row r="3015" spans="1:24" ht="17.7">
      <c r="A3015" s="3"/>
      <c r="B3015" s="7"/>
      <c r="H3015" s="1" t="str">
        <f t="shared" si="661"/>
        <v/>
      </c>
      <c r="I3015" s="9" t="str">
        <f ca="1">IF(A3015="","",IF(ROW()&gt;$AA$16+1,AVERAGE(INDIRECT("H" &amp; ROW()-$AA$16+1):H3015),""))</f>
        <v/>
      </c>
      <c r="J3015" s="14" t="str">
        <f t="shared" ca="1" si="662"/>
        <v/>
      </c>
      <c r="K3015" s="14" t="str">
        <f t="shared" ca="1" si="663"/>
        <v/>
      </c>
      <c r="L3015" s="9" t="str">
        <f t="shared" ca="1" si="664"/>
        <v/>
      </c>
      <c r="M3015" s="9" t="str">
        <f t="shared" si="665"/>
        <v/>
      </c>
      <c r="N3015" s="9" t="str">
        <f t="shared" si="666"/>
        <v/>
      </c>
      <c r="O3015" s="9" t="str">
        <f t="shared" si="667"/>
        <v/>
      </c>
      <c r="P3015" s="9" t="str">
        <f t="shared" si="668"/>
        <v/>
      </c>
      <c r="Q3015" s="9" t="str">
        <f t="shared" si="669"/>
        <v/>
      </c>
      <c r="R3015" s="9" t="str">
        <f t="shared" si="670"/>
        <v/>
      </c>
      <c r="S3015" s="9" t="str">
        <f t="shared" si="671"/>
        <v/>
      </c>
      <c r="T3015" s="9" t="str">
        <f t="shared" si="671"/>
        <v/>
      </c>
      <c r="U3015" s="9" t="str">
        <f t="shared" si="659"/>
        <v/>
      </c>
      <c r="V3015" s="6" t="str">
        <f t="shared" si="660"/>
        <v/>
      </c>
      <c r="W3015" s="16" t="str">
        <f ca="1">IF(AND(W3014=U3014,F3015&lt;=U3015),U3015,IF(AND(W3014=U3014,F3015&gt;=U3015),V3015,IF(AND(W3014=V3014,F3015&gt;=V3015),V3015,IF(AND(W3014=V3014,F3015&lt;=V3015),U3015,””))))</f>
        <v/>
      </c>
      <c r="X3015" s="1" t="str">
        <f t="shared" si="658"/>
        <v/>
      </c>
    </row>
    <row r="3016" spans="1:24" ht="17.7">
      <c r="A3016" s="3"/>
      <c r="B3016" s="7"/>
      <c r="H3016" s="1" t="str">
        <f t="shared" si="661"/>
        <v/>
      </c>
      <c r="I3016" s="9" t="str">
        <f ca="1">IF(A3016="","",IF(ROW()&gt;$AA$16+1,AVERAGE(INDIRECT("H" &amp; ROW()-$AA$16+1):H3016),""))</f>
        <v/>
      </c>
      <c r="J3016" s="14" t="str">
        <f t="shared" ca="1" si="662"/>
        <v/>
      </c>
      <c r="K3016" s="14" t="str">
        <f t="shared" ca="1" si="663"/>
        <v/>
      </c>
      <c r="L3016" s="9" t="str">
        <f t="shared" ca="1" si="664"/>
        <v/>
      </c>
      <c r="M3016" s="9" t="str">
        <f t="shared" si="665"/>
        <v/>
      </c>
      <c r="N3016" s="9" t="str">
        <f t="shared" si="666"/>
        <v/>
      </c>
      <c r="O3016" s="9" t="str">
        <f t="shared" si="667"/>
        <v/>
      </c>
      <c r="P3016" s="9" t="str">
        <f t="shared" si="668"/>
        <v/>
      </c>
      <c r="Q3016" s="9" t="str">
        <f t="shared" si="669"/>
        <v/>
      </c>
      <c r="R3016" s="9" t="str">
        <f t="shared" si="670"/>
        <v/>
      </c>
      <c r="S3016" s="9" t="str">
        <f t="shared" si="671"/>
        <v/>
      </c>
      <c r="T3016" s="9" t="str">
        <f t="shared" si="671"/>
        <v/>
      </c>
      <c r="U3016" s="9" t="str">
        <f t="shared" si="659"/>
        <v/>
      </c>
      <c r="V3016" s="6" t="str">
        <f t="shared" si="660"/>
        <v/>
      </c>
      <c r="W3016" s="16" t="str">
        <f ca="1">IF(AND(W3015=U3015,F3016&lt;=U3016),U3016,IF(AND(W3015=U3015,F3016&gt;=U3016),V3016,IF(AND(W3015=V3015,F3016&gt;=V3016),V3016,IF(AND(W3015=V3015,F3016&lt;=V3016),U3016,””))))</f>
        <v/>
      </c>
      <c r="X3016" s="1" t="str">
        <f t="shared" si="658"/>
        <v/>
      </c>
    </row>
    <row r="3017" spans="1:24" ht="17.7">
      <c r="A3017" s="3"/>
      <c r="B3017" s="7"/>
      <c r="H3017" s="1" t="str">
        <f t="shared" si="661"/>
        <v/>
      </c>
      <c r="I3017" s="9" t="str">
        <f ca="1">IF(A3017="","",IF(ROW()&gt;$AA$16+1,AVERAGE(INDIRECT("H" &amp; ROW()-$AA$16+1):H3017),""))</f>
        <v/>
      </c>
      <c r="J3017" s="14" t="str">
        <f t="shared" ca="1" si="662"/>
        <v/>
      </c>
      <c r="K3017" s="14" t="str">
        <f t="shared" ca="1" si="663"/>
        <v/>
      </c>
      <c r="L3017" s="9" t="str">
        <f t="shared" ca="1" si="664"/>
        <v/>
      </c>
      <c r="M3017" s="9" t="str">
        <f t="shared" si="665"/>
        <v/>
      </c>
      <c r="N3017" s="9" t="str">
        <f t="shared" si="666"/>
        <v/>
      </c>
      <c r="O3017" s="9" t="str">
        <f t="shared" si="667"/>
        <v/>
      </c>
      <c r="P3017" s="9" t="str">
        <f t="shared" si="668"/>
        <v/>
      </c>
      <c r="Q3017" s="9" t="str">
        <f t="shared" si="669"/>
        <v/>
      </c>
      <c r="R3017" s="9" t="str">
        <f t="shared" si="670"/>
        <v/>
      </c>
      <c r="S3017" s="9" t="str">
        <f t="shared" si="671"/>
        <v/>
      </c>
      <c r="T3017" s="9" t="str">
        <f t="shared" si="671"/>
        <v/>
      </c>
      <c r="U3017" s="9" t="str">
        <f t="shared" si="659"/>
        <v/>
      </c>
      <c r="V3017" s="6" t="str">
        <f t="shared" si="660"/>
        <v/>
      </c>
      <c r="W3017" s="16" t="str">
        <f ca="1">IF(AND(W3016=U3016,F3017&lt;=U3017),U3017,IF(AND(W3016=U3016,F3017&gt;=U3017),V3017,IF(AND(W3016=V3016,F3017&gt;=V3017),V3017,IF(AND(W3016=V3016,F3017&lt;=V3017),U3017,””))))</f>
        <v/>
      </c>
      <c r="X3017" s="1" t="str">
        <f t="shared" si="658"/>
        <v/>
      </c>
    </row>
    <row r="3018" spans="1:24" ht="17.7">
      <c r="A3018" s="3"/>
      <c r="B3018" s="7"/>
      <c r="H3018" s="1" t="str">
        <f t="shared" si="661"/>
        <v/>
      </c>
      <c r="I3018" s="9" t="str">
        <f ca="1">IF(A3018="","",IF(ROW()&gt;$AA$16+1,AVERAGE(INDIRECT("H" &amp; ROW()-$AA$16+1):H3018),""))</f>
        <v/>
      </c>
      <c r="J3018" s="14" t="str">
        <f t="shared" ca="1" si="662"/>
        <v/>
      </c>
      <c r="K3018" s="14" t="str">
        <f t="shared" ca="1" si="663"/>
        <v/>
      </c>
      <c r="L3018" s="9" t="str">
        <f t="shared" ca="1" si="664"/>
        <v/>
      </c>
      <c r="M3018" s="9" t="str">
        <f t="shared" si="665"/>
        <v/>
      </c>
      <c r="N3018" s="9" t="str">
        <f t="shared" si="666"/>
        <v/>
      </c>
      <c r="O3018" s="9" t="str">
        <f t="shared" si="667"/>
        <v/>
      </c>
      <c r="P3018" s="9" t="str">
        <f t="shared" si="668"/>
        <v/>
      </c>
      <c r="Q3018" s="9" t="str">
        <f t="shared" si="669"/>
        <v/>
      </c>
      <c r="R3018" s="9" t="str">
        <f t="shared" si="670"/>
        <v/>
      </c>
      <c r="S3018" s="9" t="str">
        <f t="shared" si="671"/>
        <v/>
      </c>
      <c r="T3018" s="9" t="str">
        <f t="shared" si="671"/>
        <v/>
      </c>
      <c r="U3018" s="9" t="str">
        <f t="shared" si="659"/>
        <v/>
      </c>
      <c r="V3018" s="6" t="str">
        <f t="shared" si="660"/>
        <v/>
      </c>
      <c r="W3018" s="16" t="str">
        <f ca="1">IF(AND(W3017=U3017,F3018&lt;=U3018),U3018,IF(AND(W3017=U3017,F3018&gt;=U3018),V3018,IF(AND(W3017=V3017,F3018&gt;=V3018),V3018,IF(AND(W3017=V3017,F3018&lt;=V3018),U3018,””))))</f>
        <v/>
      </c>
      <c r="X3018" s="1" t="str">
        <f t="shared" si="658"/>
        <v/>
      </c>
    </row>
    <row r="3019" spans="1:24" ht="17.7">
      <c r="A3019" s="3"/>
      <c r="B3019" s="7"/>
      <c r="H3019" s="1" t="str">
        <f t="shared" si="661"/>
        <v/>
      </c>
      <c r="I3019" s="9" t="str">
        <f ca="1">IF(A3019="","",IF(ROW()&gt;$AA$16+1,AVERAGE(INDIRECT("H" &amp; ROW()-$AA$16+1):H3019),""))</f>
        <v/>
      </c>
      <c r="J3019" s="14" t="str">
        <f t="shared" ca="1" si="662"/>
        <v/>
      </c>
      <c r="K3019" s="14" t="str">
        <f t="shared" ca="1" si="663"/>
        <v/>
      </c>
      <c r="L3019" s="9" t="str">
        <f t="shared" ca="1" si="664"/>
        <v/>
      </c>
      <c r="M3019" s="9" t="str">
        <f t="shared" si="665"/>
        <v/>
      </c>
      <c r="N3019" s="9" t="str">
        <f t="shared" si="666"/>
        <v/>
      </c>
      <c r="O3019" s="9" t="str">
        <f t="shared" si="667"/>
        <v/>
      </c>
      <c r="P3019" s="9" t="str">
        <f t="shared" si="668"/>
        <v/>
      </c>
      <c r="Q3019" s="9" t="str">
        <f t="shared" si="669"/>
        <v/>
      </c>
      <c r="R3019" s="9" t="str">
        <f t="shared" si="670"/>
        <v/>
      </c>
      <c r="S3019" s="9" t="str">
        <f t="shared" si="671"/>
        <v/>
      </c>
      <c r="T3019" s="9" t="str">
        <f t="shared" si="671"/>
        <v/>
      </c>
      <c r="U3019" s="9" t="str">
        <f t="shared" si="659"/>
        <v/>
      </c>
      <c r="V3019" s="6" t="str">
        <f t="shared" si="660"/>
        <v/>
      </c>
      <c r="W3019" s="16" t="str">
        <f ca="1">IF(AND(W3018=U3018,F3019&lt;=U3019),U3019,IF(AND(W3018=U3018,F3019&gt;=U3019),V3019,IF(AND(W3018=V3018,F3019&gt;=V3019),V3019,IF(AND(W3018=V3018,F3019&lt;=V3019),U3019,””))))</f>
        <v/>
      </c>
      <c r="X3019" s="1" t="str">
        <f t="shared" si="658"/>
        <v/>
      </c>
    </row>
    <row r="3020" spans="1:24" ht="17.7">
      <c r="A3020" s="3"/>
      <c r="B3020" s="7"/>
      <c r="H3020" s="1" t="str">
        <f t="shared" si="661"/>
        <v/>
      </c>
      <c r="I3020" s="9" t="str">
        <f ca="1">IF(A3020="","",IF(ROW()&gt;$AA$16+1,AVERAGE(INDIRECT("H" &amp; ROW()-$AA$16+1):H3020),""))</f>
        <v/>
      </c>
      <c r="J3020" s="14" t="str">
        <f t="shared" ca="1" si="662"/>
        <v/>
      </c>
      <c r="K3020" s="14" t="str">
        <f t="shared" ca="1" si="663"/>
        <v/>
      </c>
      <c r="L3020" s="9" t="str">
        <f t="shared" ca="1" si="664"/>
        <v/>
      </c>
      <c r="M3020" s="9" t="str">
        <f t="shared" si="665"/>
        <v/>
      </c>
      <c r="N3020" s="9" t="str">
        <f t="shared" si="666"/>
        <v/>
      </c>
      <c r="O3020" s="9" t="str">
        <f t="shared" si="667"/>
        <v/>
      </c>
      <c r="P3020" s="9" t="str">
        <f t="shared" si="668"/>
        <v/>
      </c>
      <c r="Q3020" s="9" t="str">
        <f t="shared" si="669"/>
        <v/>
      </c>
      <c r="R3020" s="9" t="str">
        <f t="shared" si="670"/>
        <v/>
      </c>
      <c r="S3020" s="9" t="str">
        <f t="shared" si="671"/>
        <v/>
      </c>
      <c r="T3020" s="9" t="str">
        <f t="shared" si="671"/>
        <v/>
      </c>
      <c r="U3020" s="9" t="str">
        <f t="shared" si="659"/>
        <v/>
      </c>
      <c r="V3020" s="6" t="str">
        <f t="shared" si="660"/>
        <v/>
      </c>
      <c r="W3020" s="16" t="str">
        <f ca="1">IF(AND(W3019=U3019,F3020&lt;=U3020),U3020,IF(AND(W3019=U3019,F3020&gt;=U3020),V3020,IF(AND(W3019=V3019,F3020&gt;=V3020),V3020,IF(AND(W3019=V3019,F3020&lt;=V3020),U3020,””))))</f>
        <v/>
      </c>
      <c r="X3020" s="1" t="str">
        <f t="shared" si="658"/>
        <v/>
      </c>
    </row>
    <row r="3021" spans="1:24" ht="17.7">
      <c r="A3021" s="3"/>
      <c r="B3021" s="7"/>
      <c r="H3021" s="1" t="str">
        <f t="shared" si="661"/>
        <v/>
      </c>
      <c r="I3021" s="9" t="str">
        <f ca="1">IF(A3021="","",IF(ROW()&gt;$AA$16+1,AVERAGE(INDIRECT("H" &amp; ROW()-$AA$16+1):H3021),""))</f>
        <v/>
      </c>
      <c r="J3021" s="14" t="str">
        <f t="shared" ca="1" si="662"/>
        <v/>
      </c>
      <c r="K3021" s="14" t="str">
        <f t="shared" ca="1" si="663"/>
        <v/>
      </c>
      <c r="L3021" s="9" t="str">
        <f t="shared" ca="1" si="664"/>
        <v/>
      </c>
      <c r="M3021" s="9" t="str">
        <f t="shared" si="665"/>
        <v/>
      </c>
      <c r="N3021" s="9" t="str">
        <f t="shared" si="666"/>
        <v/>
      </c>
      <c r="O3021" s="9" t="str">
        <f t="shared" si="667"/>
        <v/>
      </c>
      <c r="P3021" s="9" t="str">
        <f t="shared" si="668"/>
        <v/>
      </c>
      <c r="Q3021" s="9" t="str">
        <f t="shared" si="669"/>
        <v/>
      </c>
      <c r="R3021" s="9" t="str">
        <f t="shared" si="670"/>
        <v/>
      </c>
      <c r="S3021" s="9" t="str">
        <f t="shared" si="671"/>
        <v/>
      </c>
      <c r="T3021" s="9" t="str">
        <f t="shared" si="671"/>
        <v/>
      </c>
      <c r="U3021" s="9" t="str">
        <f t="shared" si="659"/>
        <v/>
      </c>
      <c r="V3021" s="6" t="str">
        <f t="shared" si="660"/>
        <v/>
      </c>
      <c r="W3021" s="16" t="str">
        <f ca="1">IF(AND(W3020=U3020,F3021&lt;=U3021),U3021,IF(AND(W3020=U3020,F3021&gt;=U3021),V3021,IF(AND(W3020=V3020,F3021&gt;=V3021),V3021,IF(AND(W3020=V3020,F3021&lt;=V3021),U3021,””))))</f>
        <v/>
      </c>
      <c r="X3021" s="1" t="str">
        <f t="shared" si="658"/>
        <v/>
      </c>
    </row>
    <row r="3022" spans="1:24" ht="17.7">
      <c r="A3022" s="3"/>
      <c r="B3022" s="7"/>
      <c r="H3022" s="1" t="str">
        <f t="shared" si="661"/>
        <v/>
      </c>
      <c r="I3022" s="9" t="str">
        <f ca="1">IF(A3022="","",IF(ROW()&gt;$AA$16+1,AVERAGE(INDIRECT("H" &amp; ROW()-$AA$16+1):H3022),""))</f>
        <v/>
      </c>
      <c r="J3022" s="14" t="str">
        <f t="shared" ca="1" si="662"/>
        <v/>
      </c>
      <c r="K3022" s="14" t="str">
        <f t="shared" ca="1" si="663"/>
        <v/>
      </c>
      <c r="L3022" s="9" t="str">
        <f t="shared" ca="1" si="664"/>
        <v/>
      </c>
      <c r="M3022" s="9" t="str">
        <f t="shared" si="665"/>
        <v/>
      </c>
      <c r="N3022" s="9" t="str">
        <f t="shared" si="666"/>
        <v/>
      </c>
      <c r="O3022" s="9" t="str">
        <f t="shared" si="667"/>
        <v/>
      </c>
      <c r="P3022" s="9" t="str">
        <f t="shared" si="668"/>
        <v/>
      </c>
      <c r="Q3022" s="9" t="str">
        <f t="shared" si="669"/>
        <v/>
      </c>
      <c r="R3022" s="9" t="str">
        <f t="shared" si="670"/>
        <v/>
      </c>
      <c r="S3022" s="9" t="str">
        <f t="shared" si="671"/>
        <v/>
      </c>
      <c r="T3022" s="9" t="str">
        <f t="shared" si="671"/>
        <v/>
      </c>
      <c r="U3022" s="9" t="str">
        <f t="shared" si="659"/>
        <v/>
      </c>
      <c r="V3022" s="6" t="str">
        <f t="shared" si="660"/>
        <v/>
      </c>
      <c r="W3022" s="16" t="str">
        <f ca="1">IF(AND(W3021=U3021,F3022&lt;=U3022),U3022,IF(AND(W3021=U3021,F3022&gt;=U3022),V3022,IF(AND(W3021=V3021,F3022&gt;=V3022),V3022,IF(AND(W3021=V3021,F3022&lt;=V3022),U3022,””))))</f>
        <v/>
      </c>
      <c r="X3022" s="1" t="str">
        <f t="shared" si="658"/>
        <v/>
      </c>
    </row>
    <row r="3023" spans="1:24" ht="17.7">
      <c r="A3023" s="3"/>
      <c r="B3023" s="7"/>
      <c r="H3023" s="1" t="str">
        <f t="shared" si="661"/>
        <v/>
      </c>
      <c r="I3023" s="9" t="str">
        <f ca="1">IF(A3023="","",IF(ROW()&gt;$AA$16+1,AVERAGE(INDIRECT("H" &amp; ROW()-$AA$16+1):H3023),""))</f>
        <v/>
      </c>
      <c r="J3023" s="14" t="str">
        <f t="shared" ca="1" si="662"/>
        <v/>
      </c>
      <c r="K3023" s="14" t="str">
        <f t="shared" ca="1" si="663"/>
        <v/>
      </c>
      <c r="L3023" s="9" t="str">
        <f t="shared" ca="1" si="664"/>
        <v/>
      </c>
      <c r="M3023" s="9" t="str">
        <f t="shared" si="665"/>
        <v/>
      </c>
      <c r="N3023" s="9" t="str">
        <f t="shared" si="666"/>
        <v/>
      </c>
      <c r="O3023" s="9" t="str">
        <f t="shared" si="667"/>
        <v/>
      </c>
      <c r="P3023" s="9" t="str">
        <f t="shared" si="668"/>
        <v/>
      </c>
      <c r="Q3023" s="9" t="str">
        <f t="shared" si="669"/>
        <v/>
      </c>
      <c r="R3023" s="9" t="str">
        <f t="shared" si="670"/>
        <v/>
      </c>
      <c r="S3023" s="9" t="str">
        <f t="shared" si="671"/>
        <v/>
      </c>
      <c r="T3023" s="9" t="str">
        <f t="shared" si="671"/>
        <v/>
      </c>
      <c r="U3023" s="9" t="str">
        <f t="shared" si="659"/>
        <v/>
      </c>
      <c r="V3023" s="6" t="str">
        <f t="shared" si="660"/>
        <v/>
      </c>
      <c r="W3023" s="16" t="str">
        <f ca="1">IF(AND(W3022=U3022,F3023&lt;=U3023),U3023,IF(AND(W3022=U3022,F3023&gt;=U3023),V3023,IF(AND(W3022=V3022,F3023&gt;=V3023),V3023,IF(AND(W3022=V3022,F3023&lt;=V3023),U3023,””))))</f>
        <v/>
      </c>
      <c r="X3023" s="1" t="str">
        <f t="shared" si="658"/>
        <v/>
      </c>
    </row>
    <row r="3024" spans="1:24" ht="17.7">
      <c r="A3024" s="3"/>
      <c r="B3024" s="7"/>
      <c r="H3024" s="1" t="str">
        <f t="shared" si="661"/>
        <v/>
      </c>
      <c r="I3024" s="9" t="str">
        <f ca="1">IF(A3024="","",IF(ROW()&gt;$AA$16+1,AVERAGE(INDIRECT("H" &amp; ROW()-$AA$16+1):H3024),""))</f>
        <v/>
      </c>
      <c r="J3024" s="14" t="str">
        <f t="shared" ca="1" si="662"/>
        <v/>
      </c>
      <c r="K3024" s="14" t="str">
        <f t="shared" ca="1" si="663"/>
        <v/>
      </c>
      <c r="L3024" s="9" t="str">
        <f t="shared" ca="1" si="664"/>
        <v/>
      </c>
      <c r="M3024" s="9" t="str">
        <f t="shared" si="665"/>
        <v/>
      </c>
      <c r="N3024" s="9" t="str">
        <f t="shared" si="666"/>
        <v/>
      </c>
      <c r="O3024" s="9" t="str">
        <f t="shared" si="667"/>
        <v/>
      </c>
      <c r="P3024" s="9" t="str">
        <f t="shared" si="668"/>
        <v/>
      </c>
      <c r="Q3024" s="9" t="str">
        <f t="shared" si="669"/>
        <v/>
      </c>
      <c r="R3024" s="9" t="str">
        <f t="shared" si="670"/>
        <v/>
      </c>
      <c r="S3024" s="9" t="str">
        <f t="shared" si="671"/>
        <v/>
      </c>
      <c r="T3024" s="9" t="str">
        <f t="shared" si="671"/>
        <v/>
      </c>
      <c r="U3024" s="9" t="str">
        <f t="shared" si="659"/>
        <v/>
      </c>
      <c r="V3024" s="6" t="str">
        <f t="shared" si="660"/>
        <v/>
      </c>
      <c r="W3024" s="16" t="str">
        <f ca="1">IF(AND(W3023=U3023,F3024&lt;=U3024),U3024,IF(AND(W3023=U3023,F3024&gt;=U3024),V3024,IF(AND(W3023=V3023,F3024&gt;=V3024),V3024,IF(AND(W3023=V3023,F3024&lt;=V3024),U3024,””))))</f>
        <v/>
      </c>
      <c r="X3024" s="1" t="str">
        <f t="shared" si="658"/>
        <v/>
      </c>
    </row>
    <row r="3025" spans="1:24" ht="17.7">
      <c r="A3025" s="3"/>
      <c r="B3025" s="7"/>
      <c r="H3025" s="1" t="str">
        <f t="shared" si="661"/>
        <v/>
      </c>
      <c r="I3025" s="9" t="str">
        <f ca="1">IF(A3025="","",IF(ROW()&gt;$AA$16+1,AVERAGE(INDIRECT("H" &amp; ROW()-$AA$16+1):H3025),""))</f>
        <v/>
      </c>
      <c r="J3025" s="14" t="str">
        <f t="shared" ca="1" si="662"/>
        <v/>
      </c>
      <c r="K3025" s="14" t="str">
        <f t="shared" ca="1" si="663"/>
        <v/>
      </c>
      <c r="L3025" s="9" t="str">
        <f t="shared" ca="1" si="664"/>
        <v/>
      </c>
      <c r="M3025" s="9" t="str">
        <f t="shared" si="665"/>
        <v/>
      </c>
      <c r="N3025" s="9" t="str">
        <f t="shared" si="666"/>
        <v/>
      </c>
      <c r="O3025" s="9" t="str">
        <f t="shared" si="667"/>
        <v/>
      </c>
      <c r="P3025" s="9" t="str">
        <f t="shared" si="668"/>
        <v/>
      </c>
      <c r="Q3025" s="9" t="str">
        <f t="shared" si="669"/>
        <v/>
      </c>
      <c r="R3025" s="9" t="str">
        <f t="shared" si="670"/>
        <v/>
      </c>
      <c r="S3025" s="9" t="str">
        <f t="shared" si="671"/>
        <v/>
      </c>
      <c r="T3025" s="9" t="str">
        <f t="shared" si="671"/>
        <v/>
      </c>
      <c r="U3025" s="9" t="str">
        <f t="shared" si="659"/>
        <v/>
      </c>
      <c r="V3025" s="6" t="str">
        <f t="shared" si="660"/>
        <v/>
      </c>
      <c r="W3025" s="16" t="str">
        <f ca="1">IF(AND(W3024=U3024,F3025&lt;=U3025),U3025,IF(AND(W3024=U3024,F3025&gt;=U3025),V3025,IF(AND(W3024=V3024,F3025&gt;=V3025),V3025,IF(AND(W3024=V3024,F3025&lt;=V3025),U3025,””))))</f>
        <v/>
      </c>
      <c r="X3025" s="1" t="str">
        <f t="shared" si="658"/>
        <v/>
      </c>
    </row>
    <row r="3026" spans="1:24" ht="17.7">
      <c r="A3026" s="3"/>
      <c r="B3026" s="7"/>
      <c r="H3026" s="1" t="str">
        <f t="shared" si="661"/>
        <v/>
      </c>
      <c r="I3026" s="9" t="str">
        <f ca="1">IF(A3026="","",IF(ROW()&gt;$AA$16+1,AVERAGE(INDIRECT("H" &amp; ROW()-$AA$16+1):H3026),""))</f>
        <v/>
      </c>
      <c r="J3026" s="14" t="str">
        <f t="shared" ca="1" si="662"/>
        <v/>
      </c>
      <c r="K3026" s="14" t="str">
        <f t="shared" ca="1" si="663"/>
        <v/>
      </c>
      <c r="L3026" s="9" t="str">
        <f t="shared" ca="1" si="664"/>
        <v/>
      </c>
      <c r="M3026" s="9" t="str">
        <f t="shared" si="665"/>
        <v/>
      </c>
      <c r="N3026" s="9" t="str">
        <f t="shared" si="666"/>
        <v/>
      </c>
      <c r="O3026" s="9" t="str">
        <f t="shared" si="667"/>
        <v/>
      </c>
      <c r="P3026" s="9" t="str">
        <f t="shared" si="668"/>
        <v/>
      </c>
      <c r="Q3026" s="9" t="str">
        <f t="shared" si="669"/>
        <v/>
      </c>
      <c r="R3026" s="9" t="str">
        <f t="shared" si="670"/>
        <v/>
      </c>
      <c r="S3026" s="9" t="str">
        <f t="shared" si="671"/>
        <v/>
      </c>
      <c r="T3026" s="9" t="str">
        <f t="shared" si="671"/>
        <v/>
      </c>
      <c r="U3026" s="9" t="str">
        <f t="shared" si="659"/>
        <v/>
      </c>
      <c r="V3026" s="6" t="str">
        <f t="shared" si="660"/>
        <v/>
      </c>
      <c r="W3026" s="16" t="str">
        <f ca="1">IF(AND(W3025=U3025,F3026&lt;=U3026),U3026,IF(AND(W3025=U3025,F3026&gt;=U3026),V3026,IF(AND(W3025=V3025,F3026&gt;=V3026),V3026,IF(AND(W3025=V3025,F3026&lt;=V3026),U3026,””))))</f>
        <v/>
      </c>
      <c r="X3026" s="1" t="str">
        <f t="shared" si="658"/>
        <v/>
      </c>
    </row>
    <row r="3027" spans="1:24" ht="17.7">
      <c r="A3027" s="3"/>
      <c r="B3027" s="7"/>
      <c r="H3027" s="1" t="str">
        <f t="shared" si="661"/>
        <v/>
      </c>
      <c r="I3027" s="9" t="str">
        <f ca="1">IF(A3027="","",IF(ROW()&gt;$AA$16+1,AVERAGE(INDIRECT("H" &amp; ROW()-$AA$16+1):H3027),""))</f>
        <v/>
      </c>
      <c r="J3027" s="14" t="str">
        <f t="shared" ca="1" si="662"/>
        <v/>
      </c>
      <c r="K3027" s="14" t="str">
        <f t="shared" ca="1" si="663"/>
        <v/>
      </c>
      <c r="L3027" s="9" t="str">
        <f t="shared" ca="1" si="664"/>
        <v/>
      </c>
      <c r="M3027" s="9" t="str">
        <f t="shared" si="665"/>
        <v/>
      </c>
      <c r="N3027" s="9" t="str">
        <f t="shared" si="666"/>
        <v/>
      </c>
      <c r="O3027" s="9" t="str">
        <f t="shared" si="667"/>
        <v/>
      </c>
      <c r="P3027" s="9" t="str">
        <f t="shared" si="668"/>
        <v/>
      </c>
      <c r="Q3027" s="9" t="str">
        <f t="shared" si="669"/>
        <v/>
      </c>
      <c r="R3027" s="9" t="str">
        <f t="shared" si="670"/>
        <v/>
      </c>
      <c r="S3027" s="9" t="str">
        <f t="shared" si="671"/>
        <v/>
      </c>
      <c r="T3027" s="9" t="str">
        <f t="shared" si="671"/>
        <v/>
      </c>
      <c r="U3027" s="9" t="str">
        <f t="shared" si="659"/>
        <v/>
      </c>
      <c r="V3027" s="6" t="str">
        <f t="shared" si="660"/>
        <v/>
      </c>
      <c r="W3027" s="16" t="str">
        <f ca="1">IF(AND(W3026=U3026,F3027&lt;=U3027),U3027,IF(AND(W3026=U3026,F3027&gt;=U3027),V3027,IF(AND(W3026=V3026,F3027&gt;=V3027),V3027,IF(AND(W3026=V3026,F3027&lt;=V3027),U3027,””))))</f>
        <v/>
      </c>
      <c r="X3027" s="1" t="str">
        <f t="shared" si="658"/>
        <v/>
      </c>
    </row>
    <row r="3028" spans="1:24" ht="17.7">
      <c r="A3028" s="3"/>
      <c r="B3028" s="7"/>
      <c r="H3028" s="1" t="str">
        <f t="shared" si="661"/>
        <v/>
      </c>
      <c r="I3028" s="9" t="str">
        <f ca="1">IF(A3028="","",IF(ROW()&gt;$AA$16+1,AVERAGE(INDIRECT("H" &amp; ROW()-$AA$16+1):H3028),""))</f>
        <v/>
      </c>
      <c r="J3028" s="14" t="str">
        <f t="shared" ca="1" si="662"/>
        <v/>
      </c>
      <c r="K3028" s="14" t="str">
        <f t="shared" ca="1" si="663"/>
        <v/>
      </c>
      <c r="L3028" s="9" t="str">
        <f t="shared" ca="1" si="664"/>
        <v/>
      </c>
      <c r="M3028" s="9" t="str">
        <f t="shared" si="665"/>
        <v/>
      </c>
      <c r="N3028" s="9" t="str">
        <f t="shared" si="666"/>
        <v/>
      </c>
      <c r="O3028" s="9" t="str">
        <f t="shared" si="667"/>
        <v/>
      </c>
      <c r="P3028" s="9" t="str">
        <f t="shared" si="668"/>
        <v/>
      </c>
      <c r="Q3028" s="9" t="str">
        <f t="shared" si="669"/>
        <v/>
      </c>
      <c r="R3028" s="9" t="str">
        <f t="shared" si="670"/>
        <v/>
      </c>
      <c r="S3028" s="9" t="str">
        <f t="shared" si="671"/>
        <v/>
      </c>
      <c r="T3028" s="9" t="str">
        <f t="shared" si="671"/>
        <v/>
      </c>
      <c r="U3028" s="9" t="str">
        <f t="shared" si="659"/>
        <v/>
      </c>
      <c r="V3028" s="6" t="str">
        <f t="shared" si="660"/>
        <v/>
      </c>
      <c r="W3028" s="16" t="str">
        <f ca="1">IF(AND(W3027=U3027,F3028&lt;=U3028),U3028,IF(AND(W3027=U3027,F3028&gt;=U3028),V3028,IF(AND(W3027=V3027,F3028&gt;=V3028),V3028,IF(AND(W3027=V3027,F3028&lt;=V3028),U3028,””))))</f>
        <v/>
      </c>
      <c r="X3028" s="1" t="str">
        <f t="shared" si="658"/>
        <v/>
      </c>
    </row>
    <row r="3029" spans="1:24" ht="17.7">
      <c r="A3029" s="3"/>
      <c r="B3029" s="7"/>
      <c r="H3029" s="1" t="str">
        <f t="shared" si="661"/>
        <v/>
      </c>
      <c r="I3029" s="9" t="str">
        <f ca="1">IF(A3029="","",IF(ROW()&gt;$AA$16+1,AVERAGE(INDIRECT("H" &amp; ROW()-$AA$16+1):H3029),""))</f>
        <v/>
      </c>
      <c r="J3029" s="14" t="str">
        <f t="shared" ca="1" si="662"/>
        <v/>
      </c>
      <c r="K3029" s="14" t="str">
        <f t="shared" ca="1" si="663"/>
        <v/>
      </c>
      <c r="L3029" s="9" t="str">
        <f t="shared" ca="1" si="664"/>
        <v/>
      </c>
      <c r="M3029" s="9" t="str">
        <f t="shared" si="665"/>
        <v/>
      </c>
      <c r="N3029" s="9" t="str">
        <f t="shared" si="666"/>
        <v/>
      </c>
      <c r="O3029" s="9" t="str">
        <f t="shared" si="667"/>
        <v/>
      </c>
      <c r="P3029" s="9" t="str">
        <f t="shared" si="668"/>
        <v/>
      </c>
      <c r="Q3029" s="9" t="str">
        <f t="shared" si="669"/>
        <v/>
      </c>
      <c r="R3029" s="9" t="str">
        <f t="shared" si="670"/>
        <v/>
      </c>
      <c r="S3029" s="9" t="str">
        <f t="shared" si="671"/>
        <v/>
      </c>
      <c r="T3029" s="9" t="str">
        <f t="shared" si="671"/>
        <v/>
      </c>
      <c r="U3029" s="9" t="str">
        <f t="shared" si="659"/>
        <v/>
      </c>
      <c r="V3029" s="6" t="str">
        <f t="shared" si="660"/>
        <v/>
      </c>
      <c r="W3029" s="16" t="str">
        <f ca="1">IF(AND(W3028=U3028,F3029&lt;=U3029),U3029,IF(AND(W3028=U3028,F3029&gt;=U3029),V3029,IF(AND(W3028=V3028,F3029&gt;=V3029),V3029,IF(AND(W3028=V3028,F3029&lt;=V3029),U3029,””))))</f>
        <v/>
      </c>
      <c r="X3029" s="1" t="str">
        <f t="shared" si="658"/>
        <v/>
      </c>
    </row>
    <row r="3030" spans="1:24" ht="17.7">
      <c r="A3030" s="3"/>
      <c r="B3030" s="7"/>
      <c r="H3030" s="1" t="str">
        <f t="shared" si="661"/>
        <v/>
      </c>
      <c r="I3030" s="9" t="str">
        <f ca="1">IF(A3030="","",IF(ROW()&gt;$AA$16+1,AVERAGE(INDIRECT("H" &amp; ROW()-$AA$16+1):H3030),""))</f>
        <v/>
      </c>
      <c r="J3030" s="14" t="str">
        <f t="shared" ca="1" si="662"/>
        <v/>
      </c>
      <c r="K3030" s="14" t="str">
        <f t="shared" ca="1" si="663"/>
        <v/>
      </c>
      <c r="L3030" s="9" t="str">
        <f t="shared" ca="1" si="664"/>
        <v/>
      </c>
      <c r="M3030" s="9" t="str">
        <f t="shared" si="665"/>
        <v/>
      </c>
      <c r="N3030" s="9" t="str">
        <f t="shared" si="666"/>
        <v/>
      </c>
      <c r="O3030" s="9" t="str">
        <f t="shared" si="667"/>
        <v/>
      </c>
      <c r="P3030" s="9" t="str">
        <f t="shared" si="668"/>
        <v/>
      </c>
      <c r="Q3030" s="9" t="str">
        <f t="shared" si="669"/>
        <v/>
      </c>
      <c r="R3030" s="9" t="str">
        <f t="shared" si="670"/>
        <v/>
      </c>
      <c r="S3030" s="9" t="str">
        <f t="shared" si="671"/>
        <v/>
      </c>
      <c r="T3030" s="9" t="str">
        <f t="shared" si="671"/>
        <v/>
      </c>
      <c r="U3030" s="9" t="str">
        <f t="shared" si="659"/>
        <v/>
      </c>
      <c r="V3030" s="6" t="str">
        <f t="shared" si="660"/>
        <v/>
      </c>
      <c r="W3030" s="16" t="str">
        <f ca="1">IF(AND(W3029=U3029,F3030&lt;=U3030),U3030,IF(AND(W3029=U3029,F3030&gt;=U3030),V3030,IF(AND(W3029=V3029,F3030&gt;=V3030),V3030,IF(AND(W3029=V3029,F3030&lt;=V3030),U3030,””))))</f>
        <v/>
      </c>
      <c r="X3030" s="1" t="str">
        <f t="shared" si="658"/>
        <v/>
      </c>
    </row>
    <row r="3031" spans="1:24" ht="17.7">
      <c r="A3031" s="3"/>
      <c r="B3031" s="7"/>
      <c r="H3031" s="1" t="str">
        <f t="shared" si="661"/>
        <v/>
      </c>
      <c r="I3031" s="9" t="str">
        <f ca="1">IF(A3031="","",IF(ROW()&gt;$AA$16+1,AVERAGE(INDIRECT("H" &amp; ROW()-$AA$16+1):H3031),""))</f>
        <v/>
      </c>
      <c r="J3031" s="14" t="str">
        <f t="shared" ca="1" si="662"/>
        <v/>
      </c>
      <c r="K3031" s="14" t="str">
        <f t="shared" ca="1" si="663"/>
        <v/>
      </c>
      <c r="L3031" s="9" t="str">
        <f t="shared" ca="1" si="664"/>
        <v/>
      </c>
      <c r="M3031" s="9" t="str">
        <f t="shared" si="665"/>
        <v/>
      </c>
      <c r="N3031" s="9" t="str">
        <f t="shared" si="666"/>
        <v/>
      </c>
      <c r="O3031" s="9" t="str">
        <f t="shared" si="667"/>
        <v/>
      </c>
      <c r="P3031" s="9" t="str">
        <f t="shared" si="668"/>
        <v/>
      </c>
      <c r="Q3031" s="9" t="str">
        <f t="shared" si="669"/>
        <v/>
      </c>
      <c r="R3031" s="9" t="str">
        <f t="shared" si="670"/>
        <v/>
      </c>
      <c r="S3031" s="9" t="str">
        <f t="shared" si="671"/>
        <v/>
      </c>
      <c r="T3031" s="9" t="str">
        <f t="shared" si="671"/>
        <v/>
      </c>
      <c r="U3031" s="9" t="str">
        <f t="shared" si="659"/>
        <v/>
      </c>
      <c r="V3031" s="6" t="str">
        <f t="shared" si="660"/>
        <v/>
      </c>
      <c r="W3031" s="16" t="str">
        <f ca="1">IF(AND(W3030=U3030,F3031&lt;=U3031),U3031,IF(AND(W3030=U3030,F3031&gt;=U3031),V3031,IF(AND(W3030=V3030,F3031&gt;=V3031),V3031,IF(AND(W3030=V3030,F3031&lt;=V3031),U3031,””))))</f>
        <v/>
      </c>
      <c r="X3031" s="1" t="str">
        <f t="shared" si="658"/>
        <v/>
      </c>
    </row>
    <row r="3032" spans="1:24" ht="17.7">
      <c r="A3032" s="3"/>
      <c r="B3032" s="7"/>
      <c r="H3032" s="1" t="str">
        <f t="shared" si="661"/>
        <v/>
      </c>
      <c r="I3032" s="9" t="str">
        <f ca="1">IF(A3032="","",IF(ROW()&gt;$AA$16+1,AVERAGE(INDIRECT("H" &amp; ROW()-$AA$16+1):H3032),""))</f>
        <v/>
      </c>
      <c r="J3032" s="14" t="str">
        <f t="shared" ca="1" si="662"/>
        <v/>
      </c>
      <c r="K3032" s="14" t="str">
        <f t="shared" ca="1" si="663"/>
        <v/>
      </c>
      <c r="L3032" s="9" t="str">
        <f t="shared" ca="1" si="664"/>
        <v/>
      </c>
      <c r="M3032" s="9" t="str">
        <f t="shared" si="665"/>
        <v/>
      </c>
      <c r="N3032" s="9" t="str">
        <f t="shared" si="666"/>
        <v/>
      </c>
      <c r="O3032" s="9" t="str">
        <f t="shared" si="667"/>
        <v/>
      </c>
      <c r="P3032" s="9" t="str">
        <f t="shared" si="668"/>
        <v/>
      </c>
      <c r="Q3032" s="9" t="str">
        <f t="shared" si="669"/>
        <v/>
      </c>
      <c r="R3032" s="9" t="str">
        <f t="shared" si="670"/>
        <v/>
      </c>
      <c r="S3032" s="9" t="str">
        <f t="shared" si="671"/>
        <v/>
      </c>
      <c r="T3032" s="9" t="str">
        <f t="shared" si="671"/>
        <v/>
      </c>
      <c r="U3032" s="9" t="str">
        <f t="shared" si="659"/>
        <v/>
      </c>
      <c r="V3032" s="6" t="str">
        <f t="shared" si="660"/>
        <v/>
      </c>
      <c r="W3032" s="16" t="str">
        <f ca="1">IF(AND(W3031=U3031,F3032&lt;=U3032),U3032,IF(AND(W3031=U3031,F3032&gt;=U3032),V3032,IF(AND(W3031=V3031,F3032&gt;=V3032),V3032,IF(AND(W3031=V3031,F3032&lt;=V3032),U3032,””))))</f>
        <v/>
      </c>
      <c r="X3032" s="1" t="str">
        <f t="shared" si="658"/>
        <v/>
      </c>
    </row>
    <row r="3033" spans="1:24" ht="17.7">
      <c r="A3033" s="3"/>
      <c r="B3033" s="7"/>
      <c r="H3033" s="1" t="str">
        <f t="shared" si="661"/>
        <v/>
      </c>
      <c r="I3033" s="9" t="str">
        <f ca="1">IF(A3033="","",IF(ROW()&gt;$AA$16+1,AVERAGE(INDIRECT("H" &amp; ROW()-$AA$16+1):H3033),""))</f>
        <v/>
      </c>
      <c r="J3033" s="14" t="str">
        <f t="shared" ca="1" si="662"/>
        <v/>
      </c>
      <c r="K3033" s="14" t="str">
        <f t="shared" ca="1" si="663"/>
        <v/>
      </c>
      <c r="L3033" s="9" t="str">
        <f t="shared" ca="1" si="664"/>
        <v/>
      </c>
      <c r="M3033" s="9" t="str">
        <f t="shared" si="665"/>
        <v/>
      </c>
      <c r="N3033" s="9" t="str">
        <f t="shared" si="666"/>
        <v/>
      </c>
      <c r="O3033" s="9" t="str">
        <f t="shared" si="667"/>
        <v/>
      </c>
      <c r="P3033" s="9" t="str">
        <f t="shared" si="668"/>
        <v/>
      </c>
      <c r="Q3033" s="9" t="str">
        <f t="shared" si="669"/>
        <v/>
      </c>
      <c r="R3033" s="9" t="str">
        <f t="shared" si="670"/>
        <v/>
      </c>
      <c r="S3033" s="9" t="str">
        <f t="shared" si="671"/>
        <v/>
      </c>
      <c r="T3033" s="9" t="str">
        <f t="shared" si="671"/>
        <v/>
      </c>
      <c r="U3033" s="9" t="str">
        <f t="shared" si="659"/>
        <v/>
      </c>
      <c r="V3033" s="6" t="str">
        <f t="shared" si="660"/>
        <v/>
      </c>
      <c r="W3033" s="16" t="str">
        <f ca="1">IF(AND(W3032=U3032,F3033&lt;=U3033),U3033,IF(AND(W3032=U3032,F3033&gt;=U3033),V3033,IF(AND(W3032=V3032,F3033&gt;=V3033),V3033,IF(AND(W3032=V3032,F3033&lt;=V3033),U3033,””))))</f>
        <v/>
      </c>
      <c r="X3033" s="1" t="str">
        <f t="shared" si="658"/>
        <v/>
      </c>
    </row>
    <row r="3034" spans="1:24" ht="17.7">
      <c r="A3034" s="3"/>
      <c r="B3034" s="7"/>
      <c r="H3034" s="1" t="str">
        <f t="shared" si="661"/>
        <v/>
      </c>
      <c r="I3034" s="9" t="str">
        <f ca="1">IF(A3034="","",IF(ROW()&gt;$AA$16+1,AVERAGE(INDIRECT("H" &amp; ROW()-$AA$16+1):H3034),""))</f>
        <v/>
      </c>
      <c r="J3034" s="14" t="str">
        <f t="shared" ca="1" si="662"/>
        <v/>
      </c>
      <c r="K3034" s="14" t="str">
        <f t="shared" ca="1" si="663"/>
        <v/>
      </c>
      <c r="L3034" s="9" t="str">
        <f t="shared" ca="1" si="664"/>
        <v/>
      </c>
      <c r="M3034" s="9" t="str">
        <f t="shared" si="665"/>
        <v/>
      </c>
      <c r="N3034" s="9" t="str">
        <f t="shared" si="666"/>
        <v/>
      </c>
      <c r="O3034" s="9" t="str">
        <f t="shared" si="667"/>
        <v/>
      </c>
      <c r="P3034" s="9" t="str">
        <f t="shared" si="668"/>
        <v/>
      </c>
      <c r="Q3034" s="9" t="str">
        <f t="shared" si="669"/>
        <v/>
      </c>
      <c r="R3034" s="9" t="str">
        <f t="shared" si="670"/>
        <v/>
      </c>
      <c r="S3034" s="9" t="str">
        <f t="shared" si="671"/>
        <v/>
      </c>
      <c r="T3034" s="9" t="str">
        <f t="shared" si="671"/>
        <v/>
      </c>
      <c r="U3034" s="9" t="str">
        <f t="shared" si="659"/>
        <v/>
      </c>
      <c r="V3034" s="6" t="str">
        <f t="shared" si="660"/>
        <v/>
      </c>
      <c r="W3034" s="16" t="str">
        <f ca="1">IF(AND(W3033=U3033,F3034&lt;=U3034),U3034,IF(AND(W3033=U3033,F3034&gt;=U3034),V3034,IF(AND(W3033=V3033,F3034&gt;=V3034),V3034,IF(AND(W3033=V3033,F3034&lt;=V3034),U3034,””))))</f>
        <v/>
      </c>
      <c r="X3034" s="1" t="str">
        <f t="shared" si="658"/>
        <v/>
      </c>
    </row>
    <row r="3035" spans="1:24" ht="17.7">
      <c r="A3035" s="3"/>
      <c r="B3035" s="7"/>
      <c r="H3035" s="1" t="str">
        <f t="shared" si="661"/>
        <v/>
      </c>
      <c r="I3035" s="9" t="str">
        <f ca="1">IF(A3035="","",IF(ROW()&gt;$AA$16+1,AVERAGE(INDIRECT("H" &amp; ROW()-$AA$16+1):H3035),""))</f>
        <v/>
      </c>
      <c r="J3035" s="14" t="str">
        <f t="shared" ca="1" si="662"/>
        <v/>
      </c>
      <c r="K3035" s="14" t="str">
        <f t="shared" ca="1" si="663"/>
        <v/>
      </c>
      <c r="L3035" s="9" t="str">
        <f t="shared" ca="1" si="664"/>
        <v/>
      </c>
      <c r="M3035" s="9" t="str">
        <f t="shared" si="665"/>
        <v/>
      </c>
      <c r="N3035" s="9" t="str">
        <f t="shared" si="666"/>
        <v/>
      </c>
      <c r="O3035" s="9" t="str">
        <f t="shared" si="667"/>
        <v/>
      </c>
      <c r="P3035" s="9" t="str">
        <f t="shared" si="668"/>
        <v/>
      </c>
      <c r="Q3035" s="9" t="str">
        <f t="shared" si="669"/>
        <v/>
      </c>
      <c r="R3035" s="9" t="str">
        <f t="shared" si="670"/>
        <v/>
      </c>
      <c r="S3035" s="9" t="str">
        <f t="shared" si="671"/>
        <v/>
      </c>
      <c r="T3035" s="9" t="str">
        <f t="shared" si="671"/>
        <v/>
      </c>
      <c r="U3035" s="9" t="str">
        <f t="shared" si="659"/>
        <v/>
      </c>
      <c r="V3035" s="6" t="str">
        <f t="shared" si="660"/>
        <v/>
      </c>
      <c r="W3035" s="16" t="str">
        <f ca="1">IF(AND(W3034=U3034,F3035&lt;=U3035),U3035,IF(AND(W3034=U3034,F3035&gt;=U3035),V3035,IF(AND(W3034=V3034,F3035&gt;=V3035),V3035,IF(AND(W3034=V3034,F3035&lt;=V3035),U3035,””))))</f>
        <v/>
      </c>
      <c r="X3035" s="1" t="str">
        <f t="shared" si="658"/>
        <v/>
      </c>
    </row>
    <row r="3036" spans="1:24" ht="17.7">
      <c r="A3036" s="3"/>
      <c r="B3036" s="7"/>
      <c r="H3036" s="1" t="str">
        <f t="shared" si="661"/>
        <v/>
      </c>
      <c r="I3036" s="9" t="str">
        <f ca="1">IF(A3036="","",IF(ROW()&gt;$AA$16+1,AVERAGE(INDIRECT("H" &amp; ROW()-$AA$16+1):H3036),""))</f>
        <v/>
      </c>
      <c r="J3036" s="14" t="str">
        <f t="shared" ca="1" si="662"/>
        <v/>
      </c>
      <c r="K3036" s="14" t="str">
        <f t="shared" ca="1" si="663"/>
        <v/>
      </c>
      <c r="L3036" s="9" t="str">
        <f t="shared" ca="1" si="664"/>
        <v/>
      </c>
      <c r="M3036" s="9" t="str">
        <f t="shared" si="665"/>
        <v/>
      </c>
      <c r="N3036" s="9" t="str">
        <f t="shared" si="666"/>
        <v/>
      </c>
      <c r="O3036" s="9" t="str">
        <f t="shared" si="667"/>
        <v/>
      </c>
      <c r="P3036" s="9" t="str">
        <f t="shared" si="668"/>
        <v/>
      </c>
      <c r="Q3036" s="9" t="str">
        <f t="shared" si="669"/>
        <v/>
      </c>
      <c r="R3036" s="9" t="str">
        <f t="shared" si="670"/>
        <v/>
      </c>
      <c r="S3036" s="9" t="str">
        <f t="shared" si="671"/>
        <v/>
      </c>
      <c r="T3036" s="9" t="str">
        <f t="shared" si="671"/>
        <v/>
      </c>
      <c r="U3036" s="9" t="str">
        <f t="shared" si="659"/>
        <v/>
      </c>
      <c r="V3036" s="6" t="str">
        <f t="shared" si="660"/>
        <v/>
      </c>
      <c r="W3036" s="16" t="str">
        <f ca="1">IF(AND(W3035=U3035,F3036&lt;=U3036),U3036,IF(AND(W3035=U3035,F3036&gt;=U3036),V3036,IF(AND(W3035=V3035,F3036&gt;=V3036),V3036,IF(AND(W3035=V3035,F3036&lt;=V3036),U3036,””))))</f>
        <v/>
      </c>
      <c r="X3036" s="1" t="str">
        <f t="shared" si="658"/>
        <v/>
      </c>
    </row>
    <row r="3037" spans="1:24" ht="17.7">
      <c r="A3037" s="3"/>
      <c r="B3037" s="7"/>
      <c r="H3037" s="1" t="str">
        <f t="shared" si="661"/>
        <v/>
      </c>
      <c r="I3037" s="9" t="str">
        <f ca="1">IF(A3037="","",IF(ROW()&gt;$AA$16+1,AVERAGE(INDIRECT("H" &amp; ROW()-$AA$16+1):H3037),""))</f>
        <v/>
      </c>
      <c r="J3037" s="14" t="str">
        <f t="shared" ca="1" si="662"/>
        <v/>
      </c>
      <c r="K3037" s="14" t="str">
        <f t="shared" ca="1" si="663"/>
        <v/>
      </c>
      <c r="L3037" s="9" t="str">
        <f t="shared" ca="1" si="664"/>
        <v/>
      </c>
      <c r="M3037" s="9" t="str">
        <f t="shared" si="665"/>
        <v/>
      </c>
      <c r="N3037" s="9" t="str">
        <f t="shared" si="666"/>
        <v/>
      </c>
      <c r="O3037" s="9" t="str">
        <f t="shared" si="667"/>
        <v/>
      </c>
      <c r="P3037" s="9" t="str">
        <f t="shared" si="668"/>
        <v/>
      </c>
      <c r="Q3037" s="9" t="str">
        <f t="shared" si="669"/>
        <v/>
      </c>
      <c r="R3037" s="9" t="str">
        <f t="shared" si="670"/>
        <v/>
      </c>
      <c r="S3037" s="9" t="str">
        <f t="shared" si="671"/>
        <v/>
      </c>
      <c r="T3037" s="9" t="str">
        <f t="shared" si="671"/>
        <v/>
      </c>
      <c r="U3037" s="9" t="str">
        <f t="shared" si="659"/>
        <v/>
      </c>
      <c r="V3037" s="6" t="str">
        <f t="shared" si="660"/>
        <v/>
      </c>
      <c r="W3037" s="16" t="str">
        <f ca="1">IF(AND(W3036=U3036,F3037&lt;=U3037),U3037,IF(AND(W3036=U3036,F3037&gt;=U3037),V3037,IF(AND(W3036=V3036,F3037&gt;=V3037),V3037,IF(AND(W3036=V3036,F3037&lt;=V3037),U3037,””))))</f>
        <v/>
      </c>
      <c r="X3037" s="1" t="str">
        <f t="shared" si="658"/>
        <v/>
      </c>
    </row>
    <row r="3038" spans="1:24" ht="17.7">
      <c r="A3038" s="3"/>
      <c r="B3038" s="7"/>
      <c r="H3038" s="1" t="str">
        <f t="shared" si="661"/>
        <v/>
      </c>
      <c r="I3038" s="9" t="str">
        <f ca="1">IF(A3038="","",IF(ROW()&gt;$AA$16+1,AVERAGE(INDIRECT("H" &amp; ROW()-$AA$16+1):H3038),""))</f>
        <v/>
      </c>
      <c r="J3038" s="14" t="str">
        <f t="shared" ca="1" si="662"/>
        <v/>
      </c>
      <c r="K3038" s="14" t="str">
        <f t="shared" ca="1" si="663"/>
        <v/>
      </c>
      <c r="L3038" s="9" t="str">
        <f t="shared" ca="1" si="664"/>
        <v/>
      </c>
      <c r="M3038" s="9" t="str">
        <f t="shared" si="665"/>
        <v/>
      </c>
      <c r="N3038" s="9" t="str">
        <f t="shared" si="666"/>
        <v/>
      </c>
      <c r="O3038" s="9" t="str">
        <f t="shared" si="667"/>
        <v/>
      </c>
      <c r="P3038" s="9" t="str">
        <f t="shared" si="668"/>
        <v/>
      </c>
      <c r="Q3038" s="9" t="str">
        <f t="shared" si="669"/>
        <v/>
      </c>
      <c r="R3038" s="9" t="str">
        <f t="shared" si="670"/>
        <v/>
      </c>
      <c r="S3038" s="9" t="str">
        <f t="shared" si="671"/>
        <v/>
      </c>
      <c r="T3038" s="9" t="str">
        <f t="shared" si="671"/>
        <v/>
      </c>
      <c r="U3038" s="9" t="str">
        <f t="shared" si="659"/>
        <v/>
      </c>
      <c r="V3038" s="6" t="str">
        <f t="shared" si="660"/>
        <v/>
      </c>
      <c r="W3038" s="16" t="str">
        <f ca="1">IF(AND(W3037=U3037,F3038&lt;=U3038),U3038,IF(AND(W3037=U3037,F3038&gt;=U3038),V3038,IF(AND(W3037=V3037,F3038&gt;=V3038),V3038,IF(AND(W3037=V3037,F3038&lt;=V3038),U3038,””))))</f>
        <v/>
      </c>
      <c r="X3038" s="1" t="str">
        <f t="shared" si="658"/>
        <v/>
      </c>
    </row>
    <row r="3039" spans="1:24" ht="17.7">
      <c r="A3039" s="3"/>
      <c r="B3039" s="7"/>
      <c r="H3039" s="1" t="str">
        <f t="shared" si="661"/>
        <v/>
      </c>
      <c r="I3039" s="9" t="str">
        <f ca="1">IF(A3039="","",IF(ROW()&gt;$AA$16+1,AVERAGE(INDIRECT("H" &amp; ROW()-$AA$16+1):H3039),""))</f>
        <v/>
      </c>
      <c r="J3039" s="14" t="str">
        <f t="shared" ca="1" si="662"/>
        <v/>
      </c>
      <c r="K3039" s="14" t="str">
        <f t="shared" ca="1" si="663"/>
        <v/>
      </c>
      <c r="L3039" s="9" t="str">
        <f t="shared" ca="1" si="664"/>
        <v/>
      </c>
      <c r="M3039" s="9" t="str">
        <f t="shared" si="665"/>
        <v/>
      </c>
      <c r="N3039" s="9" t="str">
        <f t="shared" si="666"/>
        <v/>
      </c>
      <c r="O3039" s="9" t="str">
        <f t="shared" si="667"/>
        <v/>
      </c>
      <c r="P3039" s="9" t="str">
        <f t="shared" si="668"/>
        <v/>
      </c>
      <c r="Q3039" s="9" t="str">
        <f t="shared" si="669"/>
        <v/>
      </c>
      <c r="R3039" s="9" t="str">
        <f t="shared" si="670"/>
        <v/>
      </c>
      <c r="S3039" s="9" t="str">
        <f t="shared" si="671"/>
        <v/>
      </c>
      <c r="T3039" s="9" t="str">
        <f t="shared" si="671"/>
        <v/>
      </c>
      <c r="U3039" s="9" t="str">
        <f t="shared" si="659"/>
        <v/>
      </c>
      <c r="V3039" s="6" t="str">
        <f t="shared" si="660"/>
        <v/>
      </c>
      <c r="W3039" s="16" t="str">
        <f ca="1">IF(AND(W3038=U3038,F3039&lt;=U3039),U3039,IF(AND(W3038=U3038,F3039&gt;=U3039),V3039,IF(AND(W3038=V3038,F3039&gt;=V3039),V3039,IF(AND(W3038=V3038,F3039&lt;=V3039),U3039,””))))</f>
        <v/>
      </c>
      <c r="X3039" s="1" t="str">
        <f t="shared" si="658"/>
        <v/>
      </c>
    </row>
    <row r="3040" spans="1:24" ht="17.7">
      <c r="A3040" s="3"/>
      <c r="B3040" s="7"/>
      <c r="H3040" s="1" t="str">
        <f t="shared" si="661"/>
        <v/>
      </c>
      <c r="I3040" s="9" t="str">
        <f ca="1">IF(A3040="","",IF(ROW()&gt;$AA$16+1,AVERAGE(INDIRECT("H" &amp; ROW()-$AA$16+1):H3040),""))</f>
        <v/>
      </c>
      <c r="J3040" s="14" t="str">
        <f t="shared" ca="1" si="662"/>
        <v/>
      </c>
      <c r="K3040" s="14" t="str">
        <f t="shared" ca="1" si="663"/>
        <v/>
      </c>
      <c r="L3040" s="9" t="str">
        <f t="shared" ca="1" si="664"/>
        <v/>
      </c>
      <c r="M3040" s="9" t="str">
        <f t="shared" si="665"/>
        <v/>
      </c>
      <c r="N3040" s="9" t="str">
        <f t="shared" si="666"/>
        <v/>
      </c>
      <c r="O3040" s="9" t="str">
        <f t="shared" si="667"/>
        <v/>
      </c>
      <c r="P3040" s="9" t="str">
        <f t="shared" si="668"/>
        <v/>
      </c>
      <c r="Q3040" s="9" t="str">
        <f t="shared" si="669"/>
        <v/>
      </c>
      <c r="R3040" s="9" t="str">
        <f t="shared" si="670"/>
        <v/>
      </c>
      <c r="S3040" s="9" t="str">
        <f t="shared" si="671"/>
        <v/>
      </c>
      <c r="T3040" s="9" t="str">
        <f t="shared" si="671"/>
        <v/>
      </c>
      <c r="U3040" s="9" t="str">
        <f t="shared" si="659"/>
        <v/>
      </c>
      <c r="V3040" s="6" t="str">
        <f t="shared" si="660"/>
        <v/>
      </c>
      <c r="W3040" s="16" t="str">
        <f ca="1">IF(AND(W3039=U3039,F3040&lt;=U3040),U3040,IF(AND(W3039=U3039,F3040&gt;=U3040),V3040,IF(AND(W3039=V3039,F3040&gt;=V3040),V3040,IF(AND(W3039=V3039,F3040&lt;=V3040),U3040,””))))</f>
        <v/>
      </c>
      <c r="X3040" s="1" t="str">
        <f t="shared" si="658"/>
        <v/>
      </c>
    </row>
    <row r="3041" spans="1:24" ht="17.7">
      <c r="A3041" s="3"/>
      <c r="B3041" s="7"/>
      <c r="H3041" s="1" t="str">
        <f t="shared" si="661"/>
        <v/>
      </c>
      <c r="I3041" s="9" t="str">
        <f ca="1">IF(A3041="","",IF(ROW()&gt;$AA$16+1,AVERAGE(INDIRECT("H" &amp; ROW()-$AA$16+1):H3041),""))</f>
        <v/>
      </c>
      <c r="J3041" s="14" t="str">
        <f t="shared" ca="1" si="662"/>
        <v/>
      </c>
      <c r="K3041" s="14" t="str">
        <f t="shared" ca="1" si="663"/>
        <v/>
      </c>
      <c r="L3041" s="9" t="str">
        <f t="shared" ca="1" si="664"/>
        <v/>
      </c>
      <c r="M3041" s="9" t="str">
        <f t="shared" si="665"/>
        <v/>
      </c>
      <c r="N3041" s="9" t="str">
        <f t="shared" si="666"/>
        <v/>
      </c>
      <c r="O3041" s="9" t="str">
        <f t="shared" si="667"/>
        <v/>
      </c>
      <c r="P3041" s="9" t="str">
        <f t="shared" si="668"/>
        <v/>
      </c>
      <c r="Q3041" s="9" t="str">
        <f t="shared" si="669"/>
        <v/>
      </c>
      <c r="R3041" s="9" t="str">
        <f t="shared" si="670"/>
        <v/>
      </c>
      <c r="S3041" s="9" t="str">
        <f t="shared" si="671"/>
        <v/>
      </c>
      <c r="T3041" s="9" t="str">
        <f t="shared" si="671"/>
        <v/>
      </c>
      <c r="U3041" s="9" t="str">
        <f t="shared" si="659"/>
        <v/>
      </c>
      <c r="V3041" s="6" t="str">
        <f t="shared" si="660"/>
        <v/>
      </c>
      <c r="W3041" s="16" t="str">
        <f ca="1">IF(AND(W3040=U3040,F3041&lt;=U3041),U3041,IF(AND(W3040=U3040,F3041&gt;=U3041),V3041,IF(AND(W3040=V3040,F3041&gt;=V3041),V3041,IF(AND(W3040=V3040,F3041&lt;=V3041),U3041,””))))</f>
        <v/>
      </c>
      <c r="X3041" s="1" t="str">
        <f t="shared" si="658"/>
        <v/>
      </c>
    </row>
    <row r="3042" spans="1:24" ht="17.7">
      <c r="A3042" s="3"/>
      <c r="B3042" s="7"/>
      <c r="H3042" s="1" t="str">
        <f t="shared" si="661"/>
        <v/>
      </c>
      <c r="I3042" s="9" t="str">
        <f ca="1">IF(A3042="","",IF(ROW()&gt;$AA$16+1,AVERAGE(INDIRECT("H" &amp; ROW()-$AA$16+1):H3042),""))</f>
        <v/>
      </c>
      <c r="J3042" s="14" t="str">
        <f t="shared" ca="1" si="662"/>
        <v/>
      </c>
      <c r="K3042" s="14" t="str">
        <f t="shared" ca="1" si="663"/>
        <v/>
      </c>
      <c r="L3042" s="9" t="str">
        <f t="shared" ca="1" si="664"/>
        <v/>
      </c>
      <c r="M3042" s="9" t="str">
        <f t="shared" si="665"/>
        <v/>
      </c>
      <c r="N3042" s="9" t="str">
        <f t="shared" si="666"/>
        <v/>
      </c>
      <c r="O3042" s="9" t="str">
        <f t="shared" si="667"/>
        <v/>
      </c>
      <c r="P3042" s="9" t="str">
        <f t="shared" si="668"/>
        <v/>
      </c>
      <c r="Q3042" s="9" t="str">
        <f t="shared" si="669"/>
        <v/>
      </c>
      <c r="R3042" s="9" t="str">
        <f t="shared" si="670"/>
        <v/>
      </c>
      <c r="S3042" s="9" t="str">
        <f t="shared" si="671"/>
        <v/>
      </c>
      <c r="T3042" s="9" t="str">
        <f t="shared" si="671"/>
        <v/>
      </c>
      <c r="U3042" s="9" t="str">
        <f t="shared" si="659"/>
        <v/>
      </c>
      <c r="V3042" s="6" t="str">
        <f t="shared" si="660"/>
        <v/>
      </c>
      <c r="W3042" s="16" t="str">
        <f ca="1">IF(AND(W3041=U3041,F3042&lt;=U3042),U3042,IF(AND(W3041=U3041,F3042&gt;=U3042),V3042,IF(AND(W3041=V3041,F3042&gt;=V3042),V3042,IF(AND(W3041=V3041,F3042&lt;=V3042),U3042,””))))</f>
        <v/>
      </c>
      <c r="X3042" s="1" t="str">
        <f t="shared" si="658"/>
        <v/>
      </c>
    </row>
    <row r="3043" spans="1:24" ht="17.7">
      <c r="A3043" s="3"/>
      <c r="B3043" s="7"/>
      <c r="H3043" s="1" t="str">
        <f t="shared" si="661"/>
        <v/>
      </c>
      <c r="I3043" s="9" t="str">
        <f ca="1">IF(A3043="","",IF(ROW()&gt;$AA$16+1,AVERAGE(INDIRECT("H" &amp; ROW()-$AA$16+1):H3043),""))</f>
        <v/>
      </c>
      <c r="J3043" s="14" t="str">
        <f t="shared" ca="1" si="662"/>
        <v/>
      </c>
      <c r="K3043" s="14" t="str">
        <f t="shared" ca="1" si="663"/>
        <v/>
      </c>
      <c r="L3043" s="9" t="str">
        <f t="shared" ca="1" si="664"/>
        <v/>
      </c>
      <c r="M3043" s="9" t="str">
        <f t="shared" si="665"/>
        <v/>
      </c>
      <c r="N3043" s="9" t="str">
        <f t="shared" si="666"/>
        <v/>
      </c>
      <c r="O3043" s="9" t="str">
        <f t="shared" si="667"/>
        <v/>
      </c>
      <c r="P3043" s="9" t="str">
        <f t="shared" si="668"/>
        <v/>
      </c>
      <c r="Q3043" s="9" t="str">
        <f t="shared" si="669"/>
        <v/>
      </c>
      <c r="R3043" s="9" t="str">
        <f t="shared" si="670"/>
        <v/>
      </c>
      <c r="S3043" s="9" t="str">
        <f t="shared" si="671"/>
        <v/>
      </c>
      <c r="T3043" s="9" t="str">
        <f t="shared" si="671"/>
        <v/>
      </c>
      <c r="U3043" s="9" t="str">
        <f t="shared" si="659"/>
        <v/>
      </c>
      <c r="V3043" s="6" t="str">
        <f t="shared" si="660"/>
        <v/>
      </c>
      <c r="W3043" s="16" t="str">
        <f ca="1">IF(AND(W3042=U3042,F3043&lt;=U3043),U3043,IF(AND(W3042=U3042,F3043&gt;=U3043),V3043,IF(AND(W3042=V3042,F3043&gt;=V3043),V3043,IF(AND(W3042=V3042,F3043&lt;=V3043),U3043,””))))</f>
        <v/>
      </c>
      <c r="X3043" s="1" t="str">
        <f t="shared" si="658"/>
        <v/>
      </c>
    </row>
    <row r="3044" spans="1:24" ht="17.7">
      <c r="A3044" s="3"/>
      <c r="B3044" s="7"/>
      <c r="H3044" s="1" t="str">
        <f t="shared" si="661"/>
        <v/>
      </c>
      <c r="I3044" s="9" t="str">
        <f ca="1">IF(A3044="","",IF(ROW()&gt;$AA$16+1,AVERAGE(INDIRECT("H" &amp; ROW()-$AA$16+1):H3044),""))</f>
        <v/>
      </c>
      <c r="J3044" s="14" t="str">
        <f t="shared" ca="1" si="662"/>
        <v/>
      </c>
      <c r="K3044" s="14" t="str">
        <f t="shared" ca="1" si="663"/>
        <v/>
      </c>
      <c r="L3044" s="9" t="str">
        <f t="shared" ca="1" si="664"/>
        <v/>
      </c>
      <c r="M3044" s="9" t="str">
        <f t="shared" si="665"/>
        <v/>
      </c>
      <c r="N3044" s="9" t="str">
        <f t="shared" si="666"/>
        <v/>
      </c>
      <c r="O3044" s="9" t="str">
        <f t="shared" si="667"/>
        <v/>
      </c>
      <c r="P3044" s="9" t="str">
        <f t="shared" si="668"/>
        <v/>
      </c>
      <c r="Q3044" s="9" t="str">
        <f t="shared" si="669"/>
        <v/>
      </c>
      <c r="R3044" s="9" t="str">
        <f t="shared" si="670"/>
        <v/>
      </c>
      <c r="S3044" s="9" t="str">
        <f t="shared" si="671"/>
        <v/>
      </c>
      <c r="T3044" s="9" t="str">
        <f t="shared" si="671"/>
        <v/>
      </c>
      <c r="U3044" s="9" t="str">
        <f t="shared" si="659"/>
        <v/>
      </c>
      <c r="V3044" s="6" t="str">
        <f t="shared" si="660"/>
        <v/>
      </c>
      <c r="W3044" s="16" t="str">
        <f ca="1">IF(AND(W3043=U3043,F3044&lt;=U3044),U3044,IF(AND(W3043=U3043,F3044&gt;=U3044),V3044,IF(AND(W3043=V3043,F3044&gt;=V3044),V3044,IF(AND(W3043=V3043,F3044&lt;=V3044),U3044,””))))</f>
        <v/>
      </c>
      <c r="X3044" s="1" t="str">
        <f t="shared" si="658"/>
        <v/>
      </c>
    </row>
    <row r="3045" spans="1:24" ht="17.7">
      <c r="A3045" s="3"/>
      <c r="B3045" s="7"/>
      <c r="H3045" s="1" t="str">
        <f t="shared" si="661"/>
        <v/>
      </c>
      <c r="I3045" s="9" t="str">
        <f ca="1">IF(A3045="","",IF(ROW()&gt;$AA$16+1,AVERAGE(INDIRECT("H" &amp; ROW()-$AA$16+1):H3045),""))</f>
        <v/>
      </c>
      <c r="J3045" s="14" t="str">
        <f t="shared" ca="1" si="662"/>
        <v/>
      </c>
      <c r="K3045" s="14" t="str">
        <f t="shared" ca="1" si="663"/>
        <v/>
      </c>
      <c r="L3045" s="9" t="str">
        <f t="shared" ca="1" si="664"/>
        <v/>
      </c>
      <c r="M3045" s="9" t="str">
        <f t="shared" si="665"/>
        <v/>
      </c>
      <c r="N3045" s="9" t="str">
        <f t="shared" si="666"/>
        <v/>
      </c>
      <c r="O3045" s="9" t="str">
        <f t="shared" si="667"/>
        <v/>
      </c>
      <c r="P3045" s="9" t="str">
        <f t="shared" si="668"/>
        <v/>
      </c>
      <c r="Q3045" s="9" t="str">
        <f t="shared" si="669"/>
        <v/>
      </c>
      <c r="R3045" s="9" t="str">
        <f t="shared" si="670"/>
        <v/>
      </c>
      <c r="S3045" s="9" t="str">
        <f t="shared" si="671"/>
        <v/>
      </c>
      <c r="T3045" s="9" t="str">
        <f t="shared" si="671"/>
        <v/>
      </c>
      <c r="U3045" s="9" t="str">
        <f t="shared" si="659"/>
        <v/>
      </c>
      <c r="V3045" s="6" t="str">
        <f t="shared" si="660"/>
        <v/>
      </c>
      <c r="W3045" s="16" t="str">
        <f ca="1">IF(AND(W3044=U3044,F3045&lt;=U3045),U3045,IF(AND(W3044=U3044,F3045&gt;=U3045),V3045,IF(AND(W3044=V3044,F3045&gt;=V3045),V3045,IF(AND(W3044=V3044,F3045&lt;=V3045),U3045,””))))</f>
        <v/>
      </c>
      <c r="X3045" s="1" t="str">
        <f t="shared" si="658"/>
        <v/>
      </c>
    </row>
    <row r="3046" spans="1:24" ht="17.7">
      <c r="A3046" s="3"/>
      <c r="B3046" s="7"/>
      <c r="H3046" s="1" t="str">
        <f t="shared" si="661"/>
        <v/>
      </c>
      <c r="I3046" s="9" t="str">
        <f ca="1">IF(A3046="","",IF(ROW()&gt;$AA$16+1,AVERAGE(INDIRECT("H" &amp; ROW()-$AA$16+1):H3046),""))</f>
        <v/>
      </c>
      <c r="J3046" s="14" t="str">
        <f t="shared" ca="1" si="662"/>
        <v/>
      </c>
      <c r="K3046" s="14" t="str">
        <f t="shared" ca="1" si="663"/>
        <v/>
      </c>
      <c r="L3046" s="9" t="str">
        <f t="shared" ca="1" si="664"/>
        <v/>
      </c>
      <c r="M3046" s="9" t="str">
        <f t="shared" si="665"/>
        <v/>
      </c>
      <c r="N3046" s="9" t="str">
        <f t="shared" si="666"/>
        <v/>
      </c>
      <c r="O3046" s="9" t="str">
        <f t="shared" si="667"/>
        <v/>
      </c>
      <c r="P3046" s="9" t="str">
        <f t="shared" si="668"/>
        <v/>
      </c>
      <c r="Q3046" s="9" t="str">
        <f t="shared" si="669"/>
        <v/>
      </c>
      <c r="R3046" s="9" t="str">
        <f t="shared" si="670"/>
        <v/>
      </c>
      <c r="S3046" s="9" t="str">
        <f t="shared" si="671"/>
        <v/>
      </c>
      <c r="T3046" s="9" t="str">
        <f t="shared" si="671"/>
        <v/>
      </c>
      <c r="U3046" s="9" t="str">
        <f t="shared" si="659"/>
        <v/>
      </c>
      <c r="V3046" s="6" t="str">
        <f t="shared" si="660"/>
        <v/>
      </c>
      <c r="W3046" s="16" t="str">
        <f ca="1">IF(AND(W3045=U3045,F3046&lt;=U3046),U3046,IF(AND(W3045=U3045,F3046&gt;=U3046),V3046,IF(AND(W3045=V3045,F3046&gt;=V3046),V3046,IF(AND(W3045=V3045,F3046&lt;=V3046),U3046,””))))</f>
        <v/>
      </c>
      <c r="X3046" s="1" t="str">
        <f t="shared" si="658"/>
        <v/>
      </c>
    </row>
    <row r="3047" spans="1:24" ht="17.7">
      <c r="A3047" s="3"/>
      <c r="B3047" s="7"/>
      <c r="H3047" s="1" t="str">
        <f t="shared" si="661"/>
        <v/>
      </c>
      <c r="I3047" s="9" t="str">
        <f ca="1">IF(A3047="","",IF(ROW()&gt;$AA$16+1,AVERAGE(INDIRECT("H" &amp; ROW()-$AA$16+1):H3047),""))</f>
        <v/>
      </c>
      <c r="J3047" s="14" t="str">
        <f t="shared" ca="1" si="662"/>
        <v/>
      </c>
      <c r="K3047" s="14" t="str">
        <f t="shared" ca="1" si="663"/>
        <v/>
      </c>
      <c r="L3047" s="9" t="str">
        <f t="shared" ca="1" si="664"/>
        <v/>
      </c>
      <c r="M3047" s="9" t="str">
        <f t="shared" si="665"/>
        <v/>
      </c>
      <c r="N3047" s="9" t="str">
        <f t="shared" si="666"/>
        <v/>
      </c>
      <c r="O3047" s="9" t="str">
        <f t="shared" si="667"/>
        <v/>
      </c>
      <c r="P3047" s="9" t="str">
        <f t="shared" si="668"/>
        <v/>
      </c>
      <c r="Q3047" s="9" t="str">
        <f t="shared" si="669"/>
        <v/>
      </c>
      <c r="R3047" s="9" t="str">
        <f t="shared" si="670"/>
        <v/>
      </c>
      <c r="S3047" s="9" t="str">
        <f t="shared" si="671"/>
        <v/>
      </c>
      <c r="T3047" s="9" t="str">
        <f t="shared" si="671"/>
        <v/>
      </c>
      <c r="U3047" s="9" t="str">
        <f t="shared" si="659"/>
        <v/>
      </c>
      <c r="V3047" s="6" t="str">
        <f t="shared" si="660"/>
        <v/>
      </c>
      <c r="W3047" s="16" t="str">
        <f ca="1">IF(AND(W3046=U3046,F3047&lt;=U3047),U3047,IF(AND(W3046=U3046,F3047&gt;=U3047),V3047,IF(AND(W3046=V3046,F3047&gt;=V3047),V3047,IF(AND(W3046=V3046,F3047&lt;=V3047),U3047,””))))</f>
        <v/>
      </c>
      <c r="X3047" s="1" t="str">
        <f t="shared" si="658"/>
        <v/>
      </c>
    </row>
    <row r="3048" spans="1:24" ht="17.7">
      <c r="A3048" s="3"/>
      <c r="B3048" s="7"/>
      <c r="H3048" s="1" t="str">
        <f t="shared" si="661"/>
        <v/>
      </c>
      <c r="I3048" s="9" t="str">
        <f ca="1">IF(A3048="","",IF(ROW()&gt;$AA$16+1,AVERAGE(INDIRECT("H" &amp; ROW()-$AA$16+1):H3048),""))</f>
        <v/>
      </c>
      <c r="J3048" s="14" t="str">
        <f t="shared" ca="1" si="662"/>
        <v/>
      </c>
      <c r="K3048" s="14" t="str">
        <f t="shared" ca="1" si="663"/>
        <v/>
      </c>
      <c r="L3048" s="9" t="str">
        <f t="shared" ca="1" si="664"/>
        <v/>
      </c>
      <c r="M3048" s="9" t="str">
        <f t="shared" si="665"/>
        <v/>
      </c>
      <c r="N3048" s="9" t="str">
        <f t="shared" si="666"/>
        <v/>
      </c>
      <c r="O3048" s="9" t="str">
        <f t="shared" si="667"/>
        <v/>
      </c>
      <c r="P3048" s="9" t="str">
        <f t="shared" si="668"/>
        <v/>
      </c>
      <c r="Q3048" s="9" t="str">
        <f t="shared" si="669"/>
        <v/>
      </c>
      <c r="R3048" s="9" t="str">
        <f t="shared" si="670"/>
        <v/>
      </c>
      <c r="S3048" s="9" t="str">
        <f t="shared" si="671"/>
        <v/>
      </c>
      <c r="T3048" s="9" t="str">
        <f t="shared" si="671"/>
        <v/>
      </c>
      <c r="U3048" s="9" t="str">
        <f t="shared" si="659"/>
        <v/>
      </c>
      <c r="V3048" s="6" t="str">
        <f t="shared" si="660"/>
        <v/>
      </c>
      <c r="W3048" s="16" t="str">
        <f ca="1">IF(AND(W3047=U3047,F3048&lt;=U3048),U3048,IF(AND(W3047=U3047,F3048&gt;=U3048),V3048,IF(AND(W3047=V3047,F3048&gt;=V3048),V3048,IF(AND(W3047=V3047,F3048&lt;=V3048),U3048,””))))</f>
        <v/>
      </c>
      <c r="X3048" s="1" t="str">
        <f t="shared" si="658"/>
        <v/>
      </c>
    </row>
    <row r="3049" spans="1:24" ht="17.7">
      <c r="A3049" s="3"/>
      <c r="B3049" s="7"/>
      <c r="H3049" s="1" t="str">
        <f t="shared" si="661"/>
        <v/>
      </c>
      <c r="I3049" s="9" t="str">
        <f ca="1">IF(A3049="","",IF(ROW()&gt;$AA$16+1,AVERAGE(INDIRECT("H" &amp; ROW()-$AA$16+1):H3049),""))</f>
        <v/>
      </c>
      <c r="J3049" s="14" t="str">
        <f t="shared" ca="1" si="662"/>
        <v/>
      </c>
      <c r="K3049" s="14" t="str">
        <f t="shared" ca="1" si="663"/>
        <v/>
      </c>
      <c r="L3049" s="9" t="str">
        <f t="shared" ca="1" si="664"/>
        <v/>
      </c>
      <c r="M3049" s="9" t="str">
        <f t="shared" si="665"/>
        <v/>
      </c>
      <c r="N3049" s="9" t="str">
        <f t="shared" si="666"/>
        <v/>
      </c>
      <c r="O3049" s="9" t="str">
        <f t="shared" si="667"/>
        <v/>
      </c>
      <c r="P3049" s="9" t="str">
        <f t="shared" si="668"/>
        <v/>
      </c>
      <c r="Q3049" s="9" t="str">
        <f t="shared" si="669"/>
        <v/>
      </c>
      <c r="R3049" s="9" t="str">
        <f t="shared" si="670"/>
        <v/>
      </c>
      <c r="S3049" s="9" t="str">
        <f t="shared" si="671"/>
        <v/>
      </c>
      <c r="T3049" s="9" t="str">
        <f t="shared" si="671"/>
        <v/>
      </c>
      <c r="U3049" s="9" t="str">
        <f t="shared" si="659"/>
        <v/>
      </c>
      <c r="V3049" s="6" t="str">
        <f t="shared" si="660"/>
        <v/>
      </c>
      <c r="W3049" s="16" t="str">
        <f ca="1">IF(AND(W3048=U3048,F3049&lt;=U3049),U3049,IF(AND(W3048=U3048,F3049&gt;=U3049),V3049,IF(AND(W3048=V3048,F3049&gt;=V3049),V3049,IF(AND(W3048=V3048,F3049&lt;=V3049),U3049,””))))</f>
        <v/>
      </c>
      <c r="X3049" s="1" t="str">
        <f t="shared" si="658"/>
        <v/>
      </c>
    </row>
    <row r="3050" spans="1:24" ht="17.7">
      <c r="A3050" s="3"/>
      <c r="B3050" s="7"/>
      <c r="H3050" s="1" t="str">
        <f t="shared" si="661"/>
        <v/>
      </c>
      <c r="I3050" s="9" t="str">
        <f ca="1">IF(A3050="","",IF(ROW()&gt;$AA$16+1,AVERAGE(INDIRECT("H" &amp; ROW()-$AA$16+1):H3050),""))</f>
        <v/>
      </c>
      <c r="J3050" s="14" t="str">
        <f t="shared" ca="1" si="662"/>
        <v/>
      </c>
      <c r="K3050" s="14" t="str">
        <f t="shared" ca="1" si="663"/>
        <v/>
      </c>
      <c r="L3050" s="9" t="str">
        <f t="shared" ca="1" si="664"/>
        <v/>
      </c>
      <c r="M3050" s="9" t="str">
        <f t="shared" si="665"/>
        <v/>
      </c>
      <c r="N3050" s="9" t="str">
        <f t="shared" si="666"/>
        <v/>
      </c>
      <c r="O3050" s="9" t="str">
        <f t="shared" si="667"/>
        <v/>
      </c>
      <c r="P3050" s="9" t="str">
        <f t="shared" si="668"/>
        <v/>
      </c>
      <c r="Q3050" s="9" t="str">
        <f t="shared" si="669"/>
        <v/>
      </c>
      <c r="R3050" s="9" t="str">
        <f t="shared" si="670"/>
        <v/>
      </c>
      <c r="S3050" s="9" t="str">
        <f t="shared" si="671"/>
        <v/>
      </c>
      <c r="T3050" s="9" t="str">
        <f t="shared" si="671"/>
        <v/>
      </c>
      <c r="U3050" s="9" t="str">
        <f t="shared" si="659"/>
        <v/>
      </c>
      <c r="V3050" s="6" t="str">
        <f t="shared" si="660"/>
        <v/>
      </c>
      <c r="W3050" s="16" t="str">
        <f ca="1">IF(AND(W3049=U3049,F3050&lt;=U3050),U3050,IF(AND(W3049=U3049,F3050&gt;=U3050),V3050,IF(AND(W3049=V3049,F3050&gt;=V3050),V3050,IF(AND(W3049=V3049,F3050&lt;=V3050),U3050,””))))</f>
        <v/>
      </c>
      <c r="X3050" s="1" t="str">
        <f t="shared" si="658"/>
        <v/>
      </c>
    </row>
    <row r="3051" spans="1:24" ht="17.7">
      <c r="A3051" s="3"/>
      <c r="B3051" s="7"/>
      <c r="H3051" s="1" t="str">
        <f t="shared" si="661"/>
        <v/>
      </c>
      <c r="I3051" s="9" t="str">
        <f ca="1">IF(A3051="","",IF(ROW()&gt;$AA$16+1,AVERAGE(INDIRECT("H" &amp; ROW()-$AA$16+1):H3051),""))</f>
        <v/>
      </c>
      <c r="J3051" s="14" t="str">
        <f t="shared" ca="1" si="662"/>
        <v/>
      </c>
      <c r="K3051" s="14" t="str">
        <f t="shared" ca="1" si="663"/>
        <v/>
      </c>
      <c r="L3051" s="9" t="str">
        <f t="shared" ca="1" si="664"/>
        <v/>
      </c>
      <c r="M3051" s="9" t="str">
        <f t="shared" si="665"/>
        <v/>
      </c>
      <c r="N3051" s="9" t="str">
        <f t="shared" si="666"/>
        <v/>
      </c>
      <c r="O3051" s="9" t="str">
        <f t="shared" si="667"/>
        <v/>
      </c>
      <c r="P3051" s="9" t="str">
        <f t="shared" si="668"/>
        <v/>
      </c>
      <c r="Q3051" s="9" t="str">
        <f t="shared" si="669"/>
        <v/>
      </c>
      <c r="R3051" s="9" t="str">
        <f t="shared" si="670"/>
        <v/>
      </c>
      <c r="S3051" s="9" t="str">
        <f t="shared" si="671"/>
        <v/>
      </c>
      <c r="T3051" s="9" t="str">
        <f t="shared" si="671"/>
        <v/>
      </c>
      <c r="U3051" s="9" t="str">
        <f t="shared" si="659"/>
        <v/>
      </c>
      <c r="V3051" s="6" t="str">
        <f t="shared" si="660"/>
        <v/>
      </c>
      <c r="W3051" s="16" t="str">
        <f ca="1">IF(AND(W3050=U3050,F3051&lt;=U3051),U3051,IF(AND(W3050=U3050,F3051&gt;=U3051),V3051,IF(AND(W3050=V3050,F3051&gt;=V3051),V3051,IF(AND(W3050=V3050,F3051&lt;=V3051),U3051,””))))</f>
        <v/>
      </c>
      <c r="X3051" s="1" t="str">
        <f t="shared" si="658"/>
        <v/>
      </c>
    </row>
    <row r="3052" spans="1:24" ht="17.7">
      <c r="A3052" s="3"/>
      <c r="B3052" s="7"/>
      <c r="H3052" s="1" t="str">
        <f t="shared" si="661"/>
        <v/>
      </c>
      <c r="I3052" s="9" t="str">
        <f ca="1">IF(A3052="","",IF(ROW()&gt;$AA$16+1,AVERAGE(INDIRECT("H" &amp; ROW()-$AA$16+1):H3052),""))</f>
        <v/>
      </c>
      <c r="J3052" s="14" t="str">
        <f t="shared" ca="1" si="662"/>
        <v/>
      </c>
      <c r="K3052" s="14" t="str">
        <f t="shared" ca="1" si="663"/>
        <v/>
      </c>
      <c r="L3052" s="9" t="str">
        <f t="shared" ca="1" si="664"/>
        <v/>
      </c>
      <c r="M3052" s="9" t="str">
        <f t="shared" si="665"/>
        <v/>
      </c>
      <c r="N3052" s="9" t="str">
        <f t="shared" si="666"/>
        <v/>
      </c>
      <c r="O3052" s="9" t="str">
        <f t="shared" si="667"/>
        <v/>
      </c>
      <c r="P3052" s="9" t="str">
        <f t="shared" si="668"/>
        <v/>
      </c>
      <c r="Q3052" s="9" t="str">
        <f t="shared" si="669"/>
        <v/>
      </c>
      <c r="R3052" s="9" t="str">
        <f t="shared" si="670"/>
        <v/>
      </c>
      <c r="S3052" s="9" t="str">
        <f t="shared" si="671"/>
        <v/>
      </c>
      <c r="T3052" s="9" t="str">
        <f t="shared" si="671"/>
        <v/>
      </c>
      <c r="U3052" s="9" t="str">
        <f t="shared" si="659"/>
        <v/>
      </c>
      <c r="V3052" s="6" t="str">
        <f t="shared" si="660"/>
        <v/>
      </c>
      <c r="W3052" s="16" t="str">
        <f ca="1">IF(AND(W3051=U3051,F3052&lt;=U3052),U3052,IF(AND(W3051=U3051,F3052&gt;=U3052),V3052,IF(AND(W3051=V3051,F3052&gt;=V3052),V3052,IF(AND(W3051=V3051,F3052&lt;=V3052),U3052,””))))</f>
        <v/>
      </c>
      <c r="X3052" s="1" t="str">
        <f t="shared" si="658"/>
        <v/>
      </c>
    </row>
    <row r="3053" spans="1:24" ht="17.7">
      <c r="A3053" s="3"/>
      <c r="B3053" s="7"/>
      <c r="H3053" s="1" t="str">
        <f t="shared" si="661"/>
        <v/>
      </c>
      <c r="I3053" s="9" t="str">
        <f ca="1">IF(A3053="","",IF(ROW()&gt;$AA$16+1,AVERAGE(INDIRECT("H" &amp; ROW()-$AA$16+1):H3053),""))</f>
        <v/>
      </c>
      <c r="J3053" s="14" t="str">
        <f t="shared" ca="1" si="662"/>
        <v/>
      </c>
      <c r="K3053" s="14" t="str">
        <f t="shared" ca="1" si="663"/>
        <v/>
      </c>
      <c r="L3053" s="9" t="str">
        <f t="shared" ca="1" si="664"/>
        <v/>
      </c>
      <c r="M3053" s="9" t="str">
        <f t="shared" si="665"/>
        <v/>
      </c>
      <c r="N3053" s="9" t="str">
        <f t="shared" si="666"/>
        <v/>
      </c>
      <c r="O3053" s="9" t="str">
        <f t="shared" si="667"/>
        <v/>
      </c>
      <c r="P3053" s="9" t="str">
        <f t="shared" si="668"/>
        <v/>
      </c>
      <c r="Q3053" s="9" t="str">
        <f t="shared" si="669"/>
        <v/>
      </c>
      <c r="R3053" s="9" t="str">
        <f t="shared" si="670"/>
        <v/>
      </c>
      <c r="S3053" s="9" t="str">
        <f t="shared" si="671"/>
        <v/>
      </c>
      <c r="T3053" s="9" t="str">
        <f t="shared" si="671"/>
        <v/>
      </c>
      <c r="U3053" s="9" t="str">
        <f t="shared" si="659"/>
        <v/>
      </c>
      <c r="V3053" s="6" t="str">
        <f t="shared" si="660"/>
        <v/>
      </c>
      <c r="W3053" s="16" t="str">
        <f ca="1">IF(AND(W3052=U3052,F3053&lt;=U3053),U3053,IF(AND(W3052=U3052,F3053&gt;=U3053),V3053,IF(AND(W3052=V3052,F3053&gt;=V3053),V3053,IF(AND(W3052=V3052,F3053&lt;=V3053),U3053,””))))</f>
        <v/>
      </c>
      <c r="X3053" s="1" t="str">
        <f t="shared" si="658"/>
        <v/>
      </c>
    </row>
    <row r="3054" spans="1:24" ht="17.7">
      <c r="A3054" s="3"/>
      <c r="B3054" s="7"/>
      <c r="H3054" s="1" t="str">
        <f t="shared" si="661"/>
        <v/>
      </c>
      <c r="I3054" s="9" t="str">
        <f ca="1">IF(A3054="","",IF(ROW()&gt;$AA$16+1,AVERAGE(INDIRECT("H" &amp; ROW()-$AA$16+1):H3054),""))</f>
        <v/>
      </c>
      <c r="J3054" s="14" t="str">
        <f t="shared" ca="1" si="662"/>
        <v/>
      </c>
      <c r="K3054" s="14" t="str">
        <f t="shared" ca="1" si="663"/>
        <v/>
      </c>
      <c r="L3054" s="9" t="str">
        <f t="shared" ca="1" si="664"/>
        <v/>
      </c>
      <c r="M3054" s="9" t="str">
        <f t="shared" si="665"/>
        <v/>
      </c>
      <c r="N3054" s="9" t="str">
        <f t="shared" si="666"/>
        <v/>
      </c>
      <c r="O3054" s="9" t="str">
        <f t="shared" si="667"/>
        <v/>
      </c>
      <c r="P3054" s="9" t="str">
        <f t="shared" si="668"/>
        <v/>
      </c>
      <c r="Q3054" s="9" t="str">
        <f t="shared" si="669"/>
        <v/>
      </c>
      <c r="R3054" s="9" t="str">
        <f t="shared" si="670"/>
        <v/>
      </c>
      <c r="S3054" s="9" t="str">
        <f t="shared" si="671"/>
        <v/>
      </c>
      <c r="T3054" s="9" t="str">
        <f t="shared" si="671"/>
        <v/>
      </c>
      <c r="U3054" s="9" t="str">
        <f t="shared" si="659"/>
        <v/>
      </c>
      <c r="V3054" s="6" t="str">
        <f t="shared" si="660"/>
        <v/>
      </c>
      <c r="W3054" s="16" t="str">
        <f ca="1">IF(AND(W3053=U3053,F3054&lt;=U3054),U3054,IF(AND(W3053=U3053,F3054&gt;=U3054),V3054,IF(AND(W3053=V3053,F3054&gt;=V3054),V3054,IF(AND(W3053=V3053,F3054&lt;=V3054),U3054,””))))</f>
        <v/>
      </c>
      <c r="X3054" s="1" t="str">
        <f t="shared" si="658"/>
        <v/>
      </c>
    </row>
    <row r="3055" spans="1:24" ht="17.7">
      <c r="A3055" s="3"/>
      <c r="B3055" s="7"/>
      <c r="H3055" s="1" t="str">
        <f t="shared" si="661"/>
        <v/>
      </c>
      <c r="I3055" s="9" t="str">
        <f ca="1">IF(A3055="","",IF(ROW()&gt;$AA$16+1,AVERAGE(INDIRECT("H" &amp; ROW()-$AA$16+1):H3055),""))</f>
        <v/>
      </c>
      <c r="J3055" s="14" t="str">
        <f t="shared" ca="1" si="662"/>
        <v/>
      </c>
      <c r="K3055" s="14" t="str">
        <f t="shared" ca="1" si="663"/>
        <v/>
      </c>
      <c r="L3055" s="9" t="str">
        <f t="shared" ca="1" si="664"/>
        <v/>
      </c>
      <c r="M3055" s="9" t="str">
        <f t="shared" si="665"/>
        <v/>
      </c>
      <c r="N3055" s="9" t="str">
        <f t="shared" si="666"/>
        <v/>
      </c>
      <c r="O3055" s="9" t="str">
        <f t="shared" si="667"/>
        <v/>
      </c>
      <c r="P3055" s="9" t="str">
        <f t="shared" si="668"/>
        <v/>
      </c>
      <c r="Q3055" s="9" t="str">
        <f t="shared" si="669"/>
        <v/>
      </c>
      <c r="R3055" s="9" t="str">
        <f t="shared" si="670"/>
        <v/>
      </c>
      <c r="S3055" s="9" t="str">
        <f t="shared" si="671"/>
        <v/>
      </c>
      <c r="T3055" s="9" t="str">
        <f t="shared" si="671"/>
        <v/>
      </c>
      <c r="U3055" s="9" t="str">
        <f t="shared" si="659"/>
        <v/>
      </c>
      <c r="V3055" s="6" t="str">
        <f t="shared" si="660"/>
        <v/>
      </c>
      <c r="W3055" s="16" t="str">
        <f ca="1">IF(AND(W3054=U3054,F3055&lt;=U3055),U3055,IF(AND(W3054=U3054,F3055&gt;=U3055),V3055,IF(AND(W3054=V3054,F3055&gt;=V3055),V3055,IF(AND(W3054=V3054,F3055&lt;=V3055),U3055,””))))</f>
        <v/>
      </c>
      <c r="X3055" s="1" t="str">
        <f t="shared" si="658"/>
        <v/>
      </c>
    </row>
    <row r="3056" spans="1:24" ht="17.7">
      <c r="A3056" s="3"/>
      <c r="B3056" s="7"/>
      <c r="H3056" s="1" t="str">
        <f t="shared" si="661"/>
        <v/>
      </c>
      <c r="I3056" s="9" t="str">
        <f ca="1">IF(A3056="","",IF(ROW()&gt;$AA$16+1,AVERAGE(INDIRECT("H" &amp; ROW()-$AA$16+1):H3056),""))</f>
        <v/>
      </c>
      <c r="J3056" s="14" t="str">
        <f t="shared" ca="1" si="662"/>
        <v/>
      </c>
      <c r="K3056" s="14" t="str">
        <f t="shared" ca="1" si="663"/>
        <v/>
      </c>
      <c r="L3056" s="9" t="str">
        <f t="shared" ca="1" si="664"/>
        <v/>
      </c>
      <c r="M3056" s="9" t="str">
        <f t="shared" si="665"/>
        <v/>
      </c>
      <c r="N3056" s="9" t="str">
        <f t="shared" si="666"/>
        <v/>
      </c>
      <c r="O3056" s="9" t="str">
        <f t="shared" si="667"/>
        <v/>
      </c>
      <c r="P3056" s="9" t="str">
        <f t="shared" si="668"/>
        <v/>
      </c>
      <c r="Q3056" s="9" t="str">
        <f t="shared" si="669"/>
        <v/>
      </c>
      <c r="R3056" s="9" t="str">
        <f t="shared" si="670"/>
        <v/>
      </c>
      <c r="S3056" s="9" t="str">
        <f t="shared" si="671"/>
        <v/>
      </c>
      <c r="T3056" s="9" t="str">
        <f t="shared" si="671"/>
        <v/>
      </c>
      <c r="U3056" s="9" t="str">
        <f t="shared" si="659"/>
        <v/>
      </c>
      <c r="V3056" s="6" t="str">
        <f t="shared" si="660"/>
        <v/>
      </c>
      <c r="W3056" s="16" t="str">
        <f ca="1">IF(AND(W3055=U3055,F3056&lt;=U3056),U3056,IF(AND(W3055=U3055,F3056&gt;=U3056),V3056,IF(AND(W3055=V3055,F3056&gt;=V3056),V3056,IF(AND(W3055=V3055,F3056&lt;=V3056),U3056,””))))</f>
        <v/>
      </c>
      <c r="X3056" s="1" t="str">
        <f t="shared" si="658"/>
        <v/>
      </c>
    </row>
    <row r="3057" spans="1:24" ht="17.7">
      <c r="A3057" s="3"/>
      <c r="B3057" s="7"/>
      <c r="H3057" s="1" t="str">
        <f t="shared" si="661"/>
        <v/>
      </c>
      <c r="I3057" s="9" t="str">
        <f ca="1">IF(A3057="","",IF(ROW()&gt;$AA$16+1,AVERAGE(INDIRECT("H" &amp; ROW()-$AA$16+1):H3057),""))</f>
        <v/>
      </c>
      <c r="J3057" s="14" t="str">
        <f t="shared" ca="1" si="662"/>
        <v/>
      </c>
      <c r="K3057" s="14" t="str">
        <f t="shared" ca="1" si="663"/>
        <v/>
      </c>
      <c r="L3057" s="9" t="str">
        <f t="shared" ca="1" si="664"/>
        <v/>
      </c>
      <c r="M3057" s="9" t="str">
        <f t="shared" si="665"/>
        <v/>
      </c>
      <c r="N3057" s="9" t="str">
        <f t="shared" si="666"/>
        <v/>
      </c>
      <c r="O3057" s="9" t="str">
        <f t="shared" si="667"/>
        <v/>
      </c>
      <c r="P3057" s="9" t="str">
        <f t="shared" si="668"/>
        <v/>
      </c>
      <c r="Q3057" s="9" t="str">
        <f t="shared" si="669"/>
        <v/>
      </c>
      <c r="R3057" s="9" t="str">
        <f t="shared" si="670"/>
        <v/>
      </c>
      <c r="S3057" s="9" t="str">
        <f t="shared" si="671"/>
        <v/>
      </c>
      <c r="T3057" s="9" t="str">
        <f t="shared" si="671"/>
        <v/>
      </c>
      <c r="U3057" s="9" t="str">
        <f t="shared" si="659"/>
        <v/>
      </c>
      <c r="V3057" s="6" t="str">
        <f t="shared" si="660"/>
        <v/>
      </c>
      <c r="W3057" s="16" t="str">
        <f ca="1">IF(AND(W3056=U3056,F3057&lt;=U3057),U3057,IF(AND(W3056=U3056,F3057&gt;=U3057),V3057,IF(AND(W3056=V3056,F3057&gt;=V3057),V3057,IF(AND(W3056=V3056,F3057&lt;=V3057),U3057,””))))</f>
        <v/>
      </c>
      <c r="X3057" s="1" t="str">
        <f t="shared" si="658"/>
        <v/>
      </c>
    </row>
    <row r="3058" spans="1:24" ht="17.7">
      <c r="A3058" s="3"/>
      <c r="B3058" s="7"/>
      <c r="H3058" s="1" t="str">
        <f t="shared" si="661"/>
        <v/>
      </c>
      <c r="I3058" s="9" t="str">
        <f ca="1">IF(A3058="","",IF(ROW()&gt;$AA$16+1,AVERAGE(INDIRECT("H" &amp; ROW()-$AA$16+1):H3058),""))</f>
        <v/>
      </c>
      <c r="J3058" s="14" t="str">
        <f t="shared" ca="1" si="662"/>
        <v/>
      </c>
      <c r="K3058" s="14" t="str">
        <f t="shared" ca="1" si="663"/>
        <v/>
      </c>
      <c r="L3058" s="9" t="str">
        <f t="shared" ca="1" si="664"/>
        <v/>
      </c>
      <c r="M3058" s="9" t="str">
        <f t="shared" si="665"/>
        <v/>
      </c>
      <c r="N3058" s="9" t="str">
        <f t="shared" si="666"/>
        <v/>
      </c>
      <c r="O3058" s="9" t="str">
        <f t="shared" si="667"/>
        <v/>
      </c>
      <c r="P3058" s="9" t="str">
        <f t="shared" si="668"/>
        <v/>
      </c>
      <c r="Q3058" s="9" t="str">
        <f t="shared" si="669"/>
        <v/>
      </c>
      <c r="R3058" s="9" t="str">
        <f t="shared" si="670"/>
        <v/>
      </c>
      <c r="S3058" s="9" t="str">
        <f t="shared" si="671"/>
        <v/>
      </c>
      <c r="T3058" s="9" t="str">
        <f t="shared" si="671"/>
        <v/>
      </c>
      <c r="U3058" s="9" t="str">
        <f t="shared" si="659"/>
        <v/>
      </c>
      <c r="V3058" s="6" t="str">
        <f t="shared" si="660"/>
        <v/>
      </c>
      <c r="W3058" s="16" t="str">
        <f ca="1">IF(AND(W3057=U3057,F3058&lt;=U3058),U3058,IF(AND(W3057=U3057,F3058&gt;=U3058),V3058,IF(AND(W3057=V3057,F3058&gt;=V3058),V3058,IF(AND(W3057=V3057,F3058&lt;=V3058),U3058,””))))</f>
        <v/>
      </c>
      <c r="X3058" s="1" t="str">
        <f t="shared" si="658"/>
        <v/>
      </c>
    </row>
    <row r="3059" spans="1:24" ht="17.7">
      <c r="A3059" s="3"/>
      <c r="B3059" s="7"/>
      <c r="H3059" s="1" t="str">
        <f t="shared" si="661"/>
        <v/>
      </c>
      <c r="I3059" s="9" t="str">
        <f ca="1">IF(A3059="","",IF(ROW()&gt;$AA$16+1,AVERAGE(INDIRECT("H" &amp; ROW()-$AA$16+1):H3059),""))</f>
        <v/>
      </c>
      <c r="J3059" s="14" t="str">
        <f t="shared" ca="1" si="662"/>
        <v/>
      </c>
      <c r="K3059" s="14" t="str">
        <f t="shared" ca="1" si="663"/>
        <v/>
      </c>
      <c r="L3059" s="9" t="str">
        <f t="shared" ca="1" si="664"/>
        <v/>
      </c>
      <c r="M3059" s="9" t="str">
        <f t="shared" si="665"/>
        <v/>
      </c>
      <c r="N3059" s="9" t="str">
        <f t="shared" si="666"/>
        <v/>
      </c>
      <c r="O3059" s="9" t="str">
        <f t="shared" si="667"/>
        <v/>
      </c>
      <c r="P3059" s="9" t="str">
        <f t="shared" si="668"/>
        <v/>
      </c>
      <c r="Q3059" s="9" t="str">
        <f t="shared" si="669"/>
        <v/>
      </c>
      <c r="R3059" s="9" t="str">
        <f t="shared" si="670"/>
        <v/>
      </c>
      <c r="S3059" s="9" t="str">
        <f t="shared" si="671"/>
        <v/>
      </c>
      <c r="T3059" s="9" t="str">
        <f t="shared" si="671"/>
        <v/>
      </c>
      <c r="U3059" s="9" t="str">
        <f t="shared" si="659"/>
        <v/>
      </c>
      <c r="V3059" s="6" t="str">
        <f t="shared" si="660"/>
        <v/>
      </c>
      <c r="W3059" s="16" t="str">
        <f ca="1">IF(AND(W3058=U3058,F3059&lt;=U3059),U3059,IF(AND(W3058=U3058,F3059&gt;=U3059),V3059,IF(AND(W3058=V3058,F3059&gt;=V3059),V3059,IF(AND(W3058=V3058,F3059&lt;=V3059),U3059,””))))</f>
        <v/>
      </c>
      <c r="X3059" s="1" t="str">
        <f t="shared" si="658"/>
        <v/>
      </c>
    </row>
    <row r="3060" spans="1:24" ht="17.7">
      <c r="A3060" s="3"/>
      <c r="B3060" s="7"/>
      <c r="H3060" s="1" t="str">
        <f t="shared" si="661"/>
        <v/>
      </c>
      <c r="I3060" s="9" t="str">
        <f ca="1">IF(A3060="","",IF(ROW()&gt;$AA$16+1,AVERAGE(INDIRECT("H" &amp; ROW()-$AA$16+1):H3060),""))</f>
        <v/>
      </c>
      <c r="J3060" s="14" t="str">
        <f t="shared" ca="1" si="662"/>
        <v/>
      </c>
      <c r="K3060" s="14" t="str">
        <f t="shared" ca="1" si="663"/>
        <v/>
      </c>
      <c r="L3060" s="9" t="str">
        <f t="shared" ca="1" si="664"/>
        <v/>
      </c>
      <c r="M3060" s="9" t="str">
        <f t="shared" si="665"/>
        <v/>
      </c>
      <c r="N3060" s="9" t="str">
        <f t="shared" si="666"/>
        <v/>
      </c>
      <c r="O3060" s="9" t="str">
        <f t="shared" si="667"/>
        <v/>
      </c>
      <c r="P3060" s="9" t="str">
        <f t="shared" si="668"/>
        <v/>
      </c>
      <c r="Q3060" s="9" t="str">
        <f t="shared" si="669"/>
        <v/>
      </c>
      <c r="R3060" s="9" t="str">
        <f t="shared" si="670"/>
        <v/>
      </c>
      <c r="S3060" s="9" t="str">
        <f t="shared" si="671"/>
        <v/>
      </c>
      <c r="T3060" s="9" t="str">
        <f t="shared" si="671"/>
        <v/>
      </c>
      <c r="U3060" s="9" t="str">
        <f t="shared" si="659"/>
        <v/>
      </c>
      <c r="V3060" s="6" t="str">
        <f t="shared" si="660"/>
        <v/>
      </c>
      <c r="W3060" s="16" t="str">
        <f ca="1">IF(AND(W3059=U3059,F3060&lt;=U3060),U3060,IF(AND(W3059=U3059,F3060&gt;=U3060),V3060,IF(AND(W3059=V3059,F3060&gt;=V3060),V3060,IF(AND(W3059=V3059,F3060&lt;=V3060),U3060,””))))</f>
        <v/>
      </c>
      <c r="X3060" s="1" t="str">
        <f t="shared" si="658"/>
        <v/>
      </c>
    </row>
    <row r="3061" spans="1:24" ht="17.7">
      <c r="A3061" s="3"/>
      <c r="B3061" s="7"/>
      <c r="H3061" s="1" t="str">
        <f t="shared" si="661"/>
        <v/>
      </c>
      <c r="I3061" s="9" t="str">
        <f ca="1">IF(A3061="","",IF(ROW()&gt;$AA$16+1,AVERAGE(INDIRECT("H" &amp; ROW()-$AA$16+1):H3061),""))</f>
        <v/>
      </c>
      <c r="J3061" s="14" t="str">
        <f t="shared" ca="1" si="662"/>
        <v/>
      </c>
      <c r="K3061" s="14" t="str">
        <f t="shared" ca="1" si="663"/>
        <v/>
      </c>
      <c r="L3061" s="9" t="str">
        <f t="shared" ca="1" si="664"/>
        <v/>
      </c>
      <c r="M3061" s="9" t="str">
        <f t="shared" si="665"/>
        <v/>
      </c>
      <c r="N3061" s="9" t="str">
        <f t="shared" si="666"/>
        <v/>
      </c>
      <c r="O3061" s="9" t="str">
        <f t="shared" si="667"/>
        <v/>
      </c>
      <c r="P3061" s="9" t="str">
        <f t="shared" si="668"/>
        <v/>
      </c>
      <c r="Q3061" s="9" t="str">
        <f t="shared" si="669"/>
        <v/>
      </c>
      <c r="R3061" s="9" t="str">
        <f t="shared" si="670"/>
        <v/>
      </c>
      <c r="S3061" s="9" t="str">
        <f t="shared" si="671"/>
        <v/>
      </c>
      <c r="T3061" s="9" t="str">
        <f t="shared" si="671"/>
        <v/>
      </c>
      <c r="U3061" s="9" t="str">
        <f t="shared" si="659"/>
        <v/>
      </c>
      <c r="V3061" s="6" t="str">
        <f t="shared" si="660"/>
        <v/>
      </c>
      <c r="W3061" s="16" t="str">
        <f ca="1">IF(AND(W3060=U3060,F3061&lt;=U3061),U3061,IF(AND(W3060=U3060,F3061&gt;=U3061),V3061,IF(AND(W3060=V3060,F3061&gt;=V3061),V3061,IF(AND(W3060=V3060,F3061&lt;=V3061),U3061,””))))</f>
        <v/>
      </c>
      <c r="X3061" s="1" t="str">
        <f t="shared" si="658"/>
        <v/>
      </c>
    </row>
    <row r="3062" spans="1:24" ht="17.7">
      <c r="A3062" s="3"/>
      <c r="B3062" s="7"/>
      <c r="H3062" s="1" t="str">
        <f t="shared" si="661"/>
        <v/>
      </c>
      <c r="I3062" s="9" t="str">
        <f ca="1">IF(A3062="","",IF(ROW()&gt;$AA$16+1,AVERAGE(INDIRECT("H" &amp; ROW()-$AA$16+1):H3062),""))</f>
        <v/>
      </c>
      <c r="J3062" s="14" t="str">
        <f t="shared" ca="1" si="662"/>
        <v/>
      </c>
      <c r="K3062" s="14" t="str">
        <f t="shared" ca="1" si="663"/>
        <v/>
      </c>
      <c r="L3062" s="9" t="str">
        <f t="shared" ca="1" si="664"/>
        <v/>
      </c>
      <c r="M3062" s="9" t="str">
        <f t="shared" si="665"/>
        <v/>
      </c>
      <c r="N3062" s="9" t="str">
        <f t="shared" si="666"/>
        <v/>
      </c>
      <c r="O3062" s="9" t="str">
        <f t="shared" si="667"/>
        <v/>
      </c>
      <c r="P3062" s="9" t="str">
        <f t="shared" si="668"/>
        <v/>
      </c>
      <c r="Q3062" s="9" t="str">
        <f t="shared" si="669"/>
        <v/>
      </c>
      <c r="R3062" s="9" t="str">
        <f t="shared" si="670"/>
        <v/>
      </c>
      <c r="S3062" s="9" t="str">
        <f t="shared" si="671"/>
        <v/>
      </c>
      <c r="T3062" s="9" t="str">
        <f t="shared" si="671"/>
        <v/>
      </c>
      <c r="U3062" s="9" t="str">
        <f t="shared" si="659"/>
        <v/>
      </c>
      <c r="V3062" s="6" t="str">
        <f t="shared" si="660"/>
        <v/>
      </c>
      <c r="W3062" s="16" t="str">
        <f ca="1">IF(AND(W3061=U3061,F3062&lt;=U3062),U3062,IF(AND(W3061=U3061,F3062&gt;=U3062),V3062,IF(AND(W3061=V3061,F3062&gt;=V3062),V3062,IF(AND(W3061=V3061,F3062&lt;=V3062),U3062,””))))</f>
        <v/>
      </c>
      <c r="X3062" s="1" t="str">
        <f t="shared" si="658"/>
        <v/>
      </c>
    </row>
    <row r="3063" spans="1:24" ht="17.7">
      <c r="A3063" s="3"/>
      <c r="B3063" s="7"/>
      <c r="H3063" s="1" t="str">
        <f t="shared" si="661"/>
        <v/>
      </c>
      <c r="I3063" s="9" t="str">
        <f ca="1">IF(A3063="","",IF(ROW()&gt;$AA$16+1,AVERAGE(INDIRECT("H" &amp; ROW()-$AA$16+1):H3063),""))</f>
        <v/>
      </c>
      <c r="J3063" s="14" t="str">
        <f t="shared" ca="1" si="662"/>
        <v/>
      </c>
      <c r="K3063" s="14" t="str">
        <f t="shared" ca="1" si="663"/>
        <v/>
      </c>
      <c r="L3063" s="9" t="str">
        <f t="shared" ca="1" si="664"/>
        <v/>
      </c>
      <c r="M3063" s="9" t="str">
        <f t="shared" si="665"/>
        <v/>
      </c>
      <c r="N3063" s="9" t="str">
        <f t="shared" si="666"/>
        <v/>
      </c>
      <c r="O3063" s="9" t="str">
        <f t="shared" si="667"/>
        <v/>
      </c>
      <c r="P3063" s="9" t="str">
        <f t="shared" si="668"/>
        <v/>
      </c>
      <c r="Q3063" s="9" t="str">
        <f t="shared" si="669"/>
        <v/>
      </c>
      <c r="R3063" s="9" t="str">
        <f t="shared" si="670"/>
        <v/>
      </c>
      <c r="S3063" s="9" t="str">
        <f t="shared" si="671"/>
        <v/>
      </c>
      <c r="T3063" s="9" t="str">
        <f t="shared" si="671"/>
        <v/>
      </c>
      <c r="U3063" s="9" t="str">
        <f t="shared" si="659"/>
        <v/>
      </c>
      <c r="V3063" s="6" t="str">
        <f t="shared" si="660"/>
        <v/>
      </c>
      <c r="W3063" s="16" t="str">
        <f ca="1">IF(AND(W3062=U3062,F3063&lt;=U3063),U3063,IF(AND(W3062=U3062,F3063&gt;=U3063),V3063,IF(AND(W3062=V3062,F3063&gt;=V3063),V3063,IF(AND(W3062=V3062,F3063&lt;=V3063),U3063,””))))</f>
        <v/>
      </c>
      <c r="X3063" s="1" t="str">
        <f t="shared" si="658"/>
        <v/>
      </c>
    </row>
    <row r="3064" spans="1:24" ht="17.7">
      <c r="A3064" s="3"/>
      <c r="B3064" s="7"/>
      <c r="H3064" s="1" t="str">
        <f t="shared" si="661"/>
        <v/>
      </c>
      <c r="I3064" s="9" t="str">
        <f ca="1">IF(A3064="","",IF(ROW()&gt;$AA$16+1,AVERAGE(INDIRECT("H" &amp; ROW()-$AA$16+1):H3064),""))</f>
        <v/>
      </c>
      <c r="J3064" s="14" t="str">
        <f t="shared" ca="1" si="662"/>
        <v/>
      </c>
      <c r="K3064" s="14" t="str">
        <f t="shared" ca="1" si="663"/>
        <v/>
      </c>
      <c r="L3064" s="9" t="str">
        <f t="shared" ca="1" si="664"/>
        <v/>
      </c>
      <c r="M3064" s="9" t="str">
        <f t="shared" si="665"/>
        <v/>
      </c>
      <c r="N3064" s="9" t="str">
        <f t="shared" si="666"/>
        <v/>
      </c>
      <c r="O3064" s="9" t="str">
        <f t="shared" si="667"/>
        <v/>
      </c>
      <c r="P3064" s="9" t="str">
        <f t="shared" si="668"/>
        <v/>
      </c>
      <c r="Q3064" s="9" t="str">
        <f t="shared" si="669"/>
        <v/>
      </c>
      <c r="R3064" s="9" t="str">
        <f t="shared" si="670"/>
        <v/>
      </c>
      <c r="S3064" s="9" t="str">
        <f t="shared" si="671"/>
        <v/>
      </c>
      <c r="T3064" s="9" t="str">
        <f t="shared" si="671"/>
        <v/>
      </c>
      <c r="U3064" s="9" t="str">
        <f t="shared" si="659"/>
        <v/>
      </c>
      <c r="V3064" s="6" t="str">
        <f t="shared" si="660"/>
        <v/>
      </c>
      <c r="W3064" s="16" t="str">
        <f ca="1">IF(AND(W3063=U3063,F3064&lt;=U3064),U3064,IF(AND(W3063=U3063,F3064&gt;=U3064),V3064,IF(AND(W3063=V3063,F3064&gt;=V3064),V3064,IF(AND(W3063=V3063,F3064&lt;=V3064),U3064,””))))</f>
        <v/>
      </c>
      <c r="X3064" s="1" t="str">
        <f t="shared" si="658"/>
        <v/>
      </c>
    </row>
    <row r="3065" spans="1:24" ht="17.7">
      <c r="A3065" s="3"/>
      <c r="B3065" s="7"/>
      <c r="H3065" s="1" t="str">
        <f t="shared" si="661"/>
        <v/>
      </c>
      <c r="I3065" s="9" t="str">
        <f ca="1">IF(A3065="","",IF(ROW()&gt;$AA$16+1,AVERAGE(INDIRECT("H" &amp; ROW()-$AA$16+1):H3065),""))</f>
        <v/>
      </c>
      <c r="J3065" s="14" t="str">
        <f t="shared" ca="1" si="662"/>
        <v/>
      </c>
      <c r="K3065" s="14" t="str">
        <f t="shared" ca="1" si="663"/>
        <v/>
      </c>
      <c r="L3065" s="9" t="str">
        <f t="shared" ca="1" si="664"/>
        <v/>
      </c>
      <c r="M3065" s="9" t="str">
        <f t="shared" si="665"/>
        <v/>
      </c>
      <c r="N3065" s="9" t="str">
        <f t="shared" si="666"/>
        <v/>
      </c>
      <c r="O3065" s="9" t="str">
        <f t="shared" si="667"/>
        <v/>
      </c>
      <c r="P3065" s="9" t="str">
        <f t="shared" si="668"/>
        <v/>
      </c>
      <c r="Q3065" s="9" t="str">
        <f t="shared" si="669"/>
        <v/>
      </c>
      <c r="R3065" s="9" t="str">
        <f t="shared" si="670"/>
        <v/>
      </c>
      <c r="S3065" s="9" t="str">
        <f t="shared" si="671"/>
        <v/>
      </c>
      <c r="T3065" s="9" t="str">
        <f t="shared" si="671"/>
        <v/>
      </c>
      <c r="U3065" s="9" t="str">
        <f t="shared" si="659"/>
        <v/>
      </c>
      <c r="V3065" s="6" t="str">
        <f t="shared" si="660"/>
        <v/>
      </c>
      <c r="W3065" s="16" t="str">
        <f ca="1">IF(AND(W3064=U3064,F3065&lt;=U3065),U3065,IF(AND(W3064=U3064,F3065&gt;=U3065),V3065,IF(AND(W3064=V3064,F3065&gt;=V3065),V3065,IF(AND(W3064=V3064,F3065&lt;=V3065),U3065,””))))</f>
        <v/>
      </c>
      <c r="X3065" s="1" t="str">
        <f t="shared" si="658"/>
        <v/>
      </c>
    </row>
    <row r="3066" spans="1:24" ht="17.7">
      <c r="A3066" s="3"/>
      <c r="B3066" s="7"/>
      <c r="H3066" s="1" t="str">
        <f t="shared" si="661"/>
        <v/>
      </c>
      <c r="I3066" s="9" t="str">
        <f ca="1">IF(A3066="","",IF(ROW()&gt;$AA$16+1,AVERAGE(INDIRECT("H" &amp; ROW()-$AA$16+1):H3066),""))</f>
        <v/>
      </c>
      <c r="J3066" s="14" t="str">
        <f t="shared" ca="1" si="662"/>
        <v/>
      </c>
      <c r="K3066" s="14" t="str">
        <f t="shared" ca="1" si="663"/>
        <v/>
      </c>
      <c r="L3066" s="9" t="str">
        <f t="shared" ca="1" si="664"/>
        <v/>
      </c>
      <c r="M3066" s="9" t="str">
        <f t="shared" si="665"/>
        <v/>
      </c>
      <c r="N3066" s="9" t="str">
        <f t="shared" si="666"/>
        <v/>
      </c>
      <c r="O3066" s="9" t="str">
        <f t="shared" si="667"/>
        <v/>
      </c>
      <c r="P3066" s="9" t="str">
        <f t="shared" si="668"/>
        <v/>
      </c>
      <c r="Q3066" s="9" t="str">
        <f t="shared" si="669"/>
        <v/>
      </c>
      <c r="R3066" s="9" t="str">
        <f t="shared" si="670"/>
        <v/>
      </c>
      <c r="S3066" s="9" t="str">
        <f t="shared" si="671"/>
        <v/>
      </c>
      <c r="T3066" s="9" t="str">
        <f t="shared" si="671"/>
        <v/>
      </c>
      <c r="U3066" s="9" t="str">
        <f t="shared" si="659"/>
        <v/>
      </c>
      <c r="V3066" s="6" t="str">
        <f t="shared" si="660"/>
        <v/>
      </c>
      <c r="W3066" s="16" t="str">
        <f ca="1">IF(AND(W3065=U3065,F3066&lt;=U3066),U3066,IF(AND(W3065=U3065,F3066&gt;=U3066),V3066,IF(AND(W3065=V3065,F3066&gt;=V3066),V3066,IF(AND(W3065=V3065,F3066&lt;=V3066),U3066,””))))</f>
        <v/>
      </c>
      <c r="X3066" s="1" t="str">
        <f t="shared" si="658"/>
        <v/>
      </c>
    </row>
    <row r="3067" spans="1:24" ht="17.7">
      <c r="A3067" s="3"/>
      <c r="B3067" s="7"/>
      <c r="H3067" s="1" t="str">
        <f t="shared" si="661"/>
        <v/>
      </c>
      <c r="I3067" s="9" t="str">
        <f ca="1">IF(A3067="","",IF(ROW()&gt;$AA$16+1,AVERAGE(INDIRECT("H" &amp; ROW()-$AA$16+1):H3067),""))</f>
        <v/>
      </c>
      <c r="J3067" s="14" t="str">
        <f t="shared" ca="1" si="662"/>
        <v/>
      </c>
      <c r="K3067" s="14" t="str">
        <f t="shared" ca="1" si="663"/>
        <v/>
      </c>
      <c r="L3067" s="9" t="str">
        <f t="shared" ca="1" si="664"/>
        <v/>
      </c>
      <c r="M3067" s="9" t="str">
        <f t="shared" si="665"/>
        <v/>
      </c>
      <c r="N3067" s="9" t="str">
        <f t="shared" si="666"/>
        <v/>
      </c>
      <c r="O3067" s="9" t="str">
        <f t="shared" si="667"/>
        <v/>
      </c>
      <c r="P3067" s="9" t="str">
        <f t="shared" si="668"/>
        <v/>
      </c>
      <c r="Q3067" s="9" t="str">
        <f t="shared" si="669"/>
        <v/>
      </c>
      <c r="R3067" s="9" t="str">
        <f t="shared" si="670"/>
        <v/>
      </c>
      <c r="S3067" s="9" t="str">
        <f t="shared" si="671"/>
        <v/>
      </c>
      <c r="T3067" s="9" t="str">
        <f t="shared" si="671"/>
        <v/>
      </c>
      <c r="U3067" s="9" t="str">
        <f t="shared" si="659"/>
        <v/>
      </c>
      <c r="V3067" s="6" t="str">
        <f t="shared" si="660"/>
        <v/>
      </c>
      <c r="W3067" s="16" t="str">
        <f ca="1">IF(AND(W3066=U3066,F3067&lt;=U3067),U3067,IF(AND(W3066=U3066,F3067&gt;=U3067),V3067,IF(AND(W3066=V3066,F3067&gt;=V3067),V3067,IF(AND(W3066=V3066,F3067&lt;=V3067),U3067,””))))</f>
        <v/>
      </c>
      <c r="X3067" s="1" t="str">
        <f t="shared" si="658"/>
        <v/>
      </c>
    </row>
    <row r="3068" spans="1:24" ht="17.7">
      <c r="A3068" s="3"/>
      <c r="B3068" s="7"/>
      <c r="H3068" s="1" t="str">
        <f t="shared" si="661"/>
        <v/>
      </c>
      <c r="I3068" s="9" t="str">
        <f ca="1">IF(A3068="","",IF(ROW()&gt;$AA$16+1,AVERAGE(INDIRECT("H" &amp; ROW()-$AA$16+1):H3068),""))</f>
        <v/>
      </c>
      <c r="J3068" s="14" t="str">
        <f t="shared" ca="1" si="662"/>
        <v/>
      </c>
      <c r="K3068" s="14" t="str">
        <f t="shared" ca="1" si="663"/>
        <v/>
      </c>
      <c r="L3068" s="9" t="str">
        <f t="shared" ca="1" si="664"/>
        <v/>
      </c>
      <c r="M3068" s="9" t="str">
        <f t="shared" si="665"/>
        <v/>
      </c>
      <c r="N3068" s="9" t="str">
        <f t="shared" si="666"/>
        <v/>
      </c>
      <c r="O3068" s="9" t="str">
        <f t="shared" si="667"/>
        <v/>
      </c>
      <c r="P3068" s="9" t="str">
        <f t="shared" si="668"/>
        <v/>
      </c>
      <c r="Q3068" s="9" t="str">
        <f t="shared" si="669"/>
        <v/>
      </c>
      <c r="R3068" s="9" t="str">
        <f t="shared" si="670"/>
        <v/>
      </c>
      <c r="S3068" s="9" t="str">
        <f t="shared" si="671"/>
        <v/>
      </c>
      <c r="T3068" s="9" t="str">
        <f t="shared" si="671"/>
        <v/>
      </c>
      <c r="U3068" s="9" t="str">
        <f t="shared" si="659"/>
        <v/>
      </c>
      <c r="V3068" s="6" t="str">
        <f t="shared" si="660"/>
        <v/>
      </c>
      <c r="W3068" s="16" t="str">
        <f ca="1">IF(AND(W3067=U3067,F3068&lt;=U3068),U3068,IF(AND(W3067=U3067,F3068&gt;=U3068),V3068,IF(AND(W3067=V3067,F3068&gt;=V3068),V3068,IF(AND(W3067=V3067,F3068&lt;=V3068),U3068,””))))</f>
        <v/>
      </c>
      <c r="X3068" s="1" t="str">
        <f t="shared" si="658"/>
        <v/>
      </c>
    </row>
    <row r="3069" spans="1:24" ht="17.7">
      <c r="A3069" s="3"/>
      <c r="B3069" s="7"/>
      <c r="H3069" s="1" t="str">
        <f t="shared" si="661"/>
        <v/>
      </c>
      <c r="I3069" s="9" t="str">
        <f ca="1">IF(A3069="","",IF(ROW()&gt;$AA$16+1,AVERAGE(INDIRECT("H" &amp; ROW()-$AA$16+1):H3069),""))</f>
        <v/>
      </c>
      <c r="J3069" s="14" t="str">
        <f t="shared" ca="1" si="662"/>
        <v/>
      </c>
      <c r="K3069" s="14" t="str">
        <f t="shared" ca="1" si="663"/>
        <v/>
      </c>
      <c r="L3069" s="9" t="str">
        <f t="shared" ca="1" si="664"/>
        <v/>
      </c>
      <c r="M3069" s="9" t="str">
        <f t="shared" si="665"/>
        <v/>
      </c>
      <c r="N3069" s="9" t="str">
        <f t="shared" si="666"/>
        <v/>
      </c>
      <c r="O3069" s="9" t="str">
        <f t="shared" si="667"/>
        <v/>
      </c>
      <c r="P3069" s="9" t="str">
        <f t="shared" si="668"/>
        <v/>
      </c>
      <c r="Q3069" s="9" t="str">
        <f t="shared" si="669"/>
        <v/>
      </c>
      <c r="R3069" s="9" t="str">
        <f t="shared" si="670"/>
        <v/>
      </c>
      <c r="S3069" s="9" t="str">
        <f t="shared" si="671"/>
        <v/>
      </c>
      <c r="T3069" s="9" t="str">
        <f t="shared" si="671"/>
        <v/>
      </c>
      <c r="U3069" s="9" t="str">
        <f t="shared" si="659"/>
        <v/>
      </c>
      <c r="V3069" s="6" t="str">
        <f t="shared" si="660"/>
        <v/>
      </c>
      <c r="W3069" s="16" t="str">
        <f ca="1">IF(AND(W3068=U3068,F3069&lt;=U3069),U3069,IF(AND(W3068=U3068,F3069&gt;=U3069),V3069,IF(AND(W3068=V3068,F3069&gt;=V3069),V3069,IF(AND(W3068=V3068,F3069&lt;=V3069),U3069,””))))</f>
        <v/>
      </c>
      <c r="X3069" s="1" t="str">
        <f t="shared" si="658"/>
        <v/>
      </c>
    </row>
    <row r="3070" spans="1:24" ht="17.7">
      <c r="A3070" s="3"/>
      <c r="B3070" s="7"/>
      <c r="H3070" s="1" t="str">
        <f t="shared" si="661"/>
        <v/>
      </c>
      <c r="I3070" s="9" t="str">
        <f ca="1">IF(A3070="","",IF(ROW()&gt;$AA$16+1,AVERAGE(INDIRECT("H" &amp; ROW()-$AA$16+1):H3070),""))</f>
        <v/>
      </c>
      <c r="J3070" s="14" t="str">
        <f t="shared" ca="1" si="662"/>
        <v/>
      </c>
      <c r="K3070" s="14" t="str">
        <f t="shared" ca="1" si="663"/>
        <v/>
      </c>
      <c r="L3070" s="9" t="str">
        <f t="shared" ca="1" si="664"/>
        <v/>
      </c>
      <c r="M3070" s="9" t="str">
        <f t="shared" si="665"/>
        <v/>
      </c>
      <c r="N3070" s="9" t="str">
        <f t="shared" si="666"/>
        <v/>
      </c>
      <c r="O3070" s="9" t="str">
        <f t="shared" si="667"/>
        <v/>
      </c>
      <c r="P3070" s="9" t="str">
        <f t="shared" si="668"/>
        <v/>
      </c>
      <c r="Q3070" s="9" t="str">
        <f t="shared" si="669"/>
        <v/>
      </c>
      <c r="R3070" s="9" t="str">
        <f t="shared" si="670"/>
        <v/>
      </c>
      <c r="S3070" s="9" t="str">
        <f t="shared" si="671"/>
        <v/>
      </c>
      <c r="T3070" s="9" t="str">
        <f t="shared" si="671"/>
        <v/>
      </c>
      <c r="U3070" s="9" t="str">
        <f t="shared" si="659"/>
        <v/>
      </c>
      <c r="V3070" s="6" t="str">
        <f t="shared" si="660"/>
        <v/>
      </c>
      <c r="W3070" s="16" t="str">
        <f ca="1">IF(AND(W3069=U3069,F3070&lt;=U3070),U3070,IF(AND(W3069=U3069,F3070&gt;=U3070),V3070,IF(AND(W3069=V3069,F3070&gt;=V3070),V3070,IF(AND(W3069=V3069,F3070&lt;=V3070),U3070,””))))</f>
        <v/>
      </c>
      <c r="X3070" s="1" t="str">
        <f t="shared" si="658"/>
        <v/>
      </c>
    </row>
    <row r="3071" spans="1:24" ht="17.7">
      <c r="A3071" s="3"/>
      <c r="B3071" s="7"/>
      <c r="H3071" s="1" t="str">
        <f t="shared" si="661"/>
        <v/>
      </c>
      <c r="I3071" s="9" t="str">
        <f ca="1">IF(A3071="","",IF(ROW()&gt;$AA$16+1,AVERAGE(INDIRECT("H" &amp; ROW()-$AA$16+1):H3071),""))</f>
        <v/>
      </c>
      <c r="J3071" s="14" t="str">
        <f t="shared" ca="1" si="662"/>
        <v/>
      </c>
      <c r="K3071" s="14" t="str">
        <f t="shared" ca="1" si="663"/>
        <v/>
      </c>
      <c r="L3071" s="9" t="str">
        <f t="shared" ca="1" si="664"/>
        <v/>
      </c>
      <c r="M3071" s="9" t="str">
        <f t="shared" si="665"/>
        <v/>
      </c>
      <c r="N3071" s="9" t="str">
        <f t="shared" si="666"/>
        <v/>
      </c>
      <c r="O3071" s="9" t="str">
        <f t="shared" si="667"/>
        <v/>
      </c>
      <c r="P3071" s="9" t="str">
        <f t="shared" si="668"/>
        <v/>
      </c>
      <c r="Q3071" s="9" t="str">
        <f t="shared" si="669"/>
        <v/>
      </c>
      <c r="R3071" s="9" t="str">
        <f t="shared" si="670"/>
        <v/>
      </c>
      <c r="S3071" s="9" t="str">
        <f t="shared" si="671"/>
        <v/>
      </c>
      <c r="T3071" s="9" t="str">
        <f t="shared" si="671"/>
        <v/>
      </c>
      <c r="U3071" s="9" t="str">
        <f t="shared" si="659"/>
        <v/>
      </c>
      <c r="V3071" s="6" t="str">
        <f t="shared" si="660"/>
        <v/>
      </c>
      <c r="W3071" s="16" t="str">
        <f ca="1">IF(AND(W3070=U3070,F3071&lt;=U3071),U3071,IF(AND(W3070=U3070,F3071&gt;=U3071),V3071,IF(AND(W3070=V3070,F3071&gt;=V3071),V3071,IF(AND(W3070=V3070,F3071&lt;=V3071),U3071,””))))</f>
        <v/>
      </c>
      <c r="X3071" s="1" t="str">
        <f t="shared" si="658"/>
        <v/>
      </c>
    </row>
    <row r="3072" spans="1:24" ht="17.7">
      <c r="A3072" s="3"/>
      <c r="B3072" s="7"/>
      <c r="H3072" s="1" t="str">
        <f t="shared" si="661"/>
        <v/>
      </c>
      <c r="I3072" s="9" t="str">
        <f ca="1">IF(A3072="","",IF(ROW()&gt;$AA$16+1,AVERAGE(INDIRECT("H" &amp; ROW()-$AA$16+1):H3072),""))</f>
        <v/>
      </c>
      <c r="J3072" s="14" t="str">
        <f t="shared" ca="1" si="662"/>
        <v/>
      </c>
      <c r="K3072" s="14" t="str">
        <f t="shared" ca="1" si="663"/>
        <v/>
      </c>
      <c r="L3072" s="9" t="str">
        <f t="shared" ca="1" si="664"/>
        <v/>
      </c>
      <c r="M3072" s="9" t="str">
        <f t="shared" si="665"/>
        <v/>
      </c>
      <c r="N3072" s="9" t="str">
        <f t="shared" si="666"/>
        <v/>
      </c>
      <c r="O3072" s="9" t="str">
        <f t="shared" si="667"/>
        <v/>
      </c>
      <c r="P3072" s="9" t="str">
        <f t="shared" si="668"/>
        <v/>
      </c>
      <c r="Q3072" s="9" t="str">
        <f t="shared" si="669"/>
        <v/>
      </c>
      <c r="R3072" s="9" t="str">
        <f t="shared" si="670"/>
        <v/>
      </c>
      <c r="S3072" s="9" t="str">
        <f t="shared" si="671"/>
        <v/>
      </c>
      <c r="T3072" s="9" t="str">
        <f t="shared" si="671"/>
        <v/>
      </c>
      <c r="U3072" s="9" t="str">
        <f t="shared" si="659"/>
        <v/>
      </c>
      <c r="V3072" s="6" t="str">
        <f t="shared" si="660"/>
        <v/>
      </c>
      <c r="W3072" s="16" t="str">
        <f ca="1">IF(AND(W3071=U3071,F3072&lt;=U3072),U3072,IF(AND(W3071=U3071,F3072&gt;=U3072),V3072,IF(AND(W3071=V3071,F3072&gt;=V3072),V3072,IF(AND(W3071=V3071,F3072&lt;=V3072),U3072,””))))</f>
        <v/>
      </c>
      <c r="X3072" s="1" t="str">
        <f t="shared" si="658"/>
        <v/>
      </c>
    </row>
    <row r="3073" spans="1:24" ht="17.7">
      <c r="A3073" s="3"/>
      <c r="B3073" s="7"/>
      <c r="H3073" s="1" t="str">
        <f t="shared" si="661"/>
        <v/>
      </c>
      <c r="I3073" s="9" t="str">
        <f ca="1">IF(A3073="","",IF(ROW()&gt;$AA$16+1,AVERAGE(INDIRECT("H" &amp; ROW()-$AA$16+1):H3073),""))</f>
        <v/>
      </c>
      <c r="J3073" s="14" t="str">
        <f t="shared" ca="1" si="662"/>
        <v/>
      </c>
      <c r="K3073" s="14" t="str">
        <f t="shared" ca="1" si="663"/>
        <v/>
      </c>
      <c r="L3073" s="9" t="str">
        <f t="shared" ca="1" si="664"/>
        <v/>
      </c>
      <c r="M3073" s="9" t="str">
        <f t="shared" si="665"/>
        <v/>
      </c>
      <c r="N3073" s="9" t="str">
        <f t="shared" si="666"/>
        <v/>
      </c>
      <c r="O3073" s="9" t="str">
        <f t="shared" si="667"/>
        <v/>
      </c>
      <c r="P3073" s="9" t="str">
        <f t="shared" si="668"/>
        <v/>
      </c>
      <c r="Q3073" s="9" t="str">
        <f t="shared" si="669"/>
        <v/>
      </c>
      <c r="R3073" s="9" t="str">
        <f t="shared" si="670"/>
        <v/>
      </c>
      <c r="S3073" s="9" t="str">
        <f t="shared" si="671"/>
        <v/>
      </c>
      <c r="T3073" s="9" t="str">
        <f t="shared" si="671"/>
        <v/>
      </c>
      <c r="U3073" s="9" t="str">
        <f t="shared" si="659"/>
        <v/>
      </c>
      <c r="V3073" s="6" t="str">
        <f t="shared" si="660"/>
        <v/>
      </c>
      <c r="W3073" s="16" t="str">
        <f ca="1">IF(AND(W3072=U3072,F3073&lt;=U3073),U3073,IF(AND(W3072=U3072,F3073&gt;=U3073),V3073,IF(AND(W3072=V3072,F3073&gt;=V3073),V3073,IF(AND(W3072=V3072,F3073&lt;=V3073),U3073,””))))</f>
        <v/>
      </c>
      <c r="X3073" s="1" t="str">
        <f t="shared" si="658"/>
        <v/>
      </c>
    </row>
    <row r="3074" spans="1:24" ht="17.7">
      <c r="A3074" s="3"/>
      <c r="B3074" s="7"/>
      <c r="H3074" s="1" t="str">
        <f t="shared" si="661"/>
        <v/>
      </c>
      <c r="I3074" s="9" t="str">
        <f ca="1">IF(A3074="","",IF(ROW()&gt;$AA$16+1,AVERAGE(INDIRECT("H" &amp; ROW()-$AA$16+1):H3074),""))</f>
        <v/>
      </c>
      <c r="J3074" s="14" t="str">
        <f t="shared" ca="1" si="662"/>
        <v/>
      </c>
      <c r="K3074" s="14" t="str">
        <f t="shared" ca="1" si="663"/>
        <v/>
      </c>
      <c r="L3074" s="9" t="str">
        <f t="shared" ca="1" si="664"/>
        <v/>
      </c>
      <c r="M3074" s="9" t="str">
        <f t="shared" si="665"/>
        <v/>
      </c>
      <c r="N3074" s="9" t="str">
        <f t="shared" si="666"/>
        <v/>
      </c>
      <c r="O3074" s="9" t="str">
        <f t="shared" si="667"/>
        <v/>
      </c>
      <c r="P3074" s="9" t="str">
        <f t="shared" si="668"/>
        <v/>
      </c>
      <c r="Q3074" s="9" t="str">
        <f t="shared" si="669"/>
        <v/>
      </c>
      <c r="R3074" s="9" t="str">
        <f t="shared" si="670"/>
        <v/>
      </c>
      <c r="S3074" s="9" t="str">
        <f t="shared" si="671"/>
        <v/>
      </c>
      <c r="T3074" s="9" t="str">
        <f t="shared" si="671"/>
        <v/>
      </c>
      <c r="U3074" s="9" t="str">
        <f t="shared" si="659"/>
        <v/>
      </c>
      <c r="V3074" s="6" t="str">
        <f t="shared" si="660"/>
        <v/>
      </c>
      <c r="W3074" s="16" t="str">
        <f ca="1">IF(AND(W3073=U3073,F3074&lt;=U3074),U3074,IF(AND(W3073=U3073,F3074&gt;=U3074),V3074,IF(AND(W3073=V3073,F3074&gt;=V3074),V3074,IF(AND(W3073=V3073,F3074&lt;=V3074),U3074,””))))</f>
        <v/>
      </c>
      <c r="X3074" s="1" t="str">
        <f t="shared" ref="X3074:X3137" si="672">IF(A3074="","",IF(ROW()&gt;$AA$16+1,IF(F3074&lt;W3074,"SELL","BUY"),""))</f>
        <v/>
      </c>
    </row>
    <row r="3075" spans="1:24" ht="17.7">
      <c r="A3075" s="3"/>
      <c r="B3075" s="7"/>
      <c r="H3075" s="1" t="str">
        <f t="shared" si="661"/>
        <v/>
      </c>
      <c r="I3075" s="9" t="str">
        <f ca="1">IF(A3075="","",IF(ROW()&gt;$AA$16+1,AVERAGE(INDIRECT("H" &amp; ROW()-$AA$16+1):H3075),""))</f>
        <v/>
      </c>
      <c r="J3075" s="14" t="str">
        <f t="shared" ca="1" si="662"/>
        <v/>
      </c>
      <c r="K3075" s="14" t="str">
        <f t="shared" ca="1" si="663"/>
        <v/>
      </c>
      <c r="L3075" s="9" t="str">
        <f t="shared" ca="1" si="664"/>
        <v/>
      </c>
      <c r="M3075" s="9" t="str">
        <f t="shared" si="665"/>
        <v/>
      </c>
      <c r="N3075" s="9" t="str">
        <f t="shared" si="666"/>
        <v/>
      </c>
      <c r="O3075" s="9" t="str">
        <f t="shared" si="667"/>
        <v/>
      </c>
      <c r="P3075" s="9" t="str">
        <f t="shared" si="668"/>
        <v/>
      </c>
      <c r="Q3075" s="9" t="str">
        <f t="shared" si="669"/>
        <v/>
      </c>
      <c r="R3075" s="9" t="str">
        <f t="shared" si="670"/>
        <v/>
      </c>
      <c r="S3075" s="9" t="str">
        <f t="shared" si="671"/>
        <v/>
      </c>
      <c r="T3075" s="9" t="str">
        <f t="shared" si="671"/>
        <v/>
      </c>
      <c r="U3075" s="9" t="str">
        <f t="shared" ref="U3075:U3138" si="673">IF(A3075="","",IF(ROW()&gt;$AA$16+1,IF(OR(S3075&lt;U3074,F3074&gt;U3074),S3075,U3074),""))</f>
        <v/>
      </c>
      <c r="V3075" s="6" t="str">
        <f t="shared" ref="V3075:V3138" si="674">IF(A3075="","",IF(ROW()&gt;$AA$16+1,IF(OR(T3075&gt;V3074,F3074&lt;V3074),T3075,V3074),""))</f>
        <v/>
      </c>
      <c r="W3075" s="16" t="str">
        <f ca="1">IF(AND(W3074=U3074,F3075&lt;=U3075),U3075,IF(AND(W3074=U3074,F3075&gt;=U3075),V3075,IF(AND(W3074=V3074,F3075&gt;=V3075),V3075,IF(AND(W3074=V3074,F3075&lt;=V3075),U3075,””))))</f>
        <v/>
      </c>
      <c r="X3075" s="1" t="str">
        <f t="shared" si="672"/>
        <v/>
      </c>
    </row>
    <row r="3076" spans="1:24" ht="17.7">
      <c r="A3076" s="3"/>
      <c r="B3076" s="7"/>
      <c r="H3076" s="1" t="str">
        <f t="shared" ref="H3076:H3139" si="675">IF(A3076="","",MAX(D3076-E3076,ABS(D3076-F3075),ABS(E3076-F3075)))</f>
        <v/>
      </c>
      <c r="I3076" s="9" t="str">
        <f ca="1">IF(A3076="","",IF(ROW()&gt;$AA$16+1,AVERAGE(INDIRECT("H" &amp; ROW()-$AA$16+1):H3076),""))</f>
        <v/>
      </c>
      <c r="J3076" s="14" t="str">
        <f t="shared" ref="J3076:J3139" ca="1" si="676">IF(A3076="","",IF(ROW(H3076)&lt;2+$AA$16,"",IF(ROW(H3076)=2+$AA$16,AVERAGE(OFFSET(H3076,1-$AA$16,0,$AA$16,1)),2/($AA$16+1)*H3076+(1-2/($AA$16+1))*J3075)))</f>
        <v/>
      </c>
      <c r="K3076" s="14" t="str">
        <f t="shared" ref="K3076:K3139" ca="1" si="677">IF(A3076="","",IF(ROW(H3076)&lt;2+$AA$16,"",IF(ROW(H3076)=2+$AA$16,AVERAGE(OFFSET(H3076,1-$AA$16,0,$AA$16,1)),1/$AA$16*H3076+(1-1/$AA$16)*K3075)))</f>
        <v/>
      </c>
      <c r="L3076" s="9" t="str">
        <f t="shared" ref="L3076:L3139" ca="1" si="678">IF($AA$19="ATR (SMA)",I3076,IF($AA$19="ATR (EMA)",J3076,K3076))</f>
        <v/>
      </c>
      <c r="M3076" s="9" t="str">
        <f t="shared" ref="M3076:M3139" si="679">IF(A3076="","",IF(ROW()&gt;$AA$16+1,F3076 + (L3076*$AA$17),""))</f>
        <v/>
      </c>
      <c r="N3076" s="9" t="str">
        <f t="shared" ref="N3076:N3139" si="680">IF(A3076="","",IF(ROW()&gt;$AA$16+1,F3076 - (L3076*$AA$17),""))</f>
        <v/>
      </c>
      <c r="O3076" s="9" t="str">
        <f t="shared" ref="O3076:O3139" si="681">IF(A3076="","",IF(ROW()&gt;$AA$16+1,E3076 + (L3076*$AA$17),""))</f>
        <v/>
      </c>
      <c r="P3076" s="9" t="str">
        <f t="shared" ref="P3076:P3139" si="682">IF(A3076="","",IF(ROW()&gt;$AA$16+1,D3076 - (L3076*$AA$17),""))</f>
        <v/>
      </c>
      <c r="Q3076" s="9" t="str">
        <f t="shared" ref="Q3076:Q3139" si="683">IF(A3076="","",IF(ROW()&gt;$AA$16+1,((D3076+E3076)/2) + (L3076*$AA$17),""))</f>
        <v/>
      </c>
      <c r="R3076" s="9" t="str">
        <f t="shared" ref="R3076:R3139" si="684">IF(A3076="","",IF(ROW()&gt;$AA$16+1,((D3076+E3076)/2) - (L3076*$AA$17),""))</f>
        <v/>
      </c>
      <c r="S3076" s="9" t="str">
        <f t="shared" ref="S3076:T3139" si="685">IF($AA$18="ATR SL(CLOSE)",M3076,IF($AA$18="ATR SL(HIGH/LOW)",O3076,Q3076))</f>
        <v/>
      </c>
      <c r="T3076" s="9" t="str">
        <f t="shared" si="685"/>
        <v/>
      </c>
      <c r="U3076" s="9" t="str">
        <f t="shared" si="673"/>
        <v/>
      </c>
      <c r="V3076" s="6" t="str">
        <f t="shared" si="674"/>
        <v/>
      </c>
      <c r="W3076" s="16" t="str">
        <f ca="1">IF(AND(W3075=U3075,F3076&lt;=U3076),U3076,IF(AND(W3075=U3075,F3076&gt;=U3076),V3076,IF(AND(W3075=V3075,F3076&gt;=V3076),V3076,IF(AND(W3075=V3075,F3076&lt;=V3076),U3076,””))))</f>
        <v/>
      </c>
      <c r="X3076" s="1" t="str">
        <f t="shared" si="672"/>
        <v/>
      </c>
    </row>
    <row r="3077" spans="1:24" ht="17.7">
      <c r="A3077" s="3"/>
      <c r="B3077" s="7"/>
      <c r="H3077" s="1" t="str">
        <f t="shared" si="675"/>
        <v/>
      </c>
      <c r="I3077" s="9" t="str">
        <f ca="1">IF(A3077="","",IF(ROW()&gt;$AA$16+1,AVERAGE(INDIRECT("H" &amp; ROW()-$AA$16+1):H3077),""))</f>
        <v/>
      </c>
      <c r="J3077" s="14" t="str">
        <f t="shared" ca="1" si="676"/>
        <v/>
      </c>
      <c r="K3077" s="14" t="str">
        <f t="shared" ca="1" si="677"/>
        <v/>
      </c>
      <c r="L3077" s="9" t="str">
        <f t="shared" ca="1" si="678"/>
        <v/>
      </c>
      <c r="M3077" s="9" t="str">
        <f t="shared" si="679"/>
        <v/>
      </c>
      <c r="N3077" s="9" t="str">
        <f t="shared" si="680"/>
        <v/>
      </c>
      <c r="O3077" s="9" t="str">
        <f t="shared" si="681"/>
        <v/>
      </c>
      <c r="P3077" s="9" t="str">
        <f t="shared" si="682"/>
        <v/>
      </c>
      <c r="Q3077" s="9" t="str">
        <f t="shared" si="683"/>
        <v/>
      </c>
      <c r="R3077" s="9" t="str">
        <f t="shared" si="684"/>
        <v/>
      </c>
      <c r="S3077" s="9" t="str">
        <f t="shared" si="685"/>
        <v/>
      </c>
      <c r="T3077" s="9" t="str">
        <f t="shared" si="685"/>
        <v/>
      </c>
      <c r="U3077" s="9" t="str">
        <f t="shared" si="673"/>
        <v/>
      </c>
      <c r="V3077" s="6" t="str">
        <f t="shared" si="674"/>
        <v/>
      </c>
      <c r="W3077" s="16" t="str">
        <f ca="1">IF(AND(W3076=U3076,F3077&lt;=U3077),U3077,IF(AND(W3076=U3076,F3077&gt;=U3077),V3077,IF(AND(W3076=V3076,F3077&gt;=V3077),V3077,IF(AND(W3076=V3076,F3077&lt;=V3077),U3077,””))))</f>
        <v/>
      </c>
      <c r="X3077" s="1" t="str">
        <f t="shared" si="672"/>
        <v/>
      </c>
    </row>
    <row r="3078" spans="1:24" ht="17.7">
      <c r="A3078" s="3"/>
      <c r="B3078" s="7"/>
      <c r="H3078" s="1" t="str">
        <f t="shared" si="675"/>
        <v/>
      </c>
      <c r="I3078" s="9" t="str">
        <f ca="1">IF(A3078="","",IF(ROW()&gt;$AA$16+1,AVERAGE(INDIRECT("H" &amp; ROW()-$AA$16+1):H3078),""))</f>
        <v/>
      </c>
      <c r="J3078" s="14" t="str">
        <f t="shared" ca="1" si="676"/>
        <v/>
      </c>
      <c r="K3078" s="14" t="str">
        <f t="shared" ca="1" si="677"/>
        <v/>
      </c>
      <c r="L3078" s="9" t="str">
        <f t="shared" ca="1" si="678"/>
        <v/>
      </c>
      <c r="M3078" s="9" t="str">
        <f t="shared" si="679"/>
        <v/>
      </c>
      <c r="N3078" s="9" t="str">
        <f t="shared" si="680"/>
        <v/>
      </c>
      <c r="O3078" s="9" t="str">
        <f t="shared" si="681"/>
        <v/>
      </c>
      <c r="P3078" s="9" t="str">
        <f t="shared" si="682"/>
        <v/>
      </c>
      <c r="Q3078" s="9" t="str">
        <f t="shared" si="683"/>
        <v/>
      </c>
      <c r="R3078" s="9" t="str">
        <f t="shared" si="684"/>
        <v/>
      </c>
      <c r="S3078" s="9" t="str">
        <f t="shared" si="685"/>
        <v/>
      </c>
      <c r="T3078" s="9" t="str">
        <f t="shared" si="685"/>
        <v/>
      </c>
      <c r="U3078" s="9" t="str">
        <f t="shared" si="673"/>
        <v/>
      </c>
      <c r="V3078" s="6" t="str">
        <f t="shared" si="674"/>
        <v/>
      </c>
      <c r="W3078" s="16" t="str">
        <f ca="1">IF(AND(W3077=U3077,F3078&lt;=U3078),U3078,IF(AND(W3077=U3077,F3078&gt;=U3078),V3078,IF(AND(W3077=V3077,F3078&gt;=V3078),V3078,IF(AND(W3077=V3077,F3078&lt;=V3078),U3078,””))))</f>
        <v/>
      </c>
      <c r="X3078" s="1" t="str">
        <f t="shared" si="672"/>
        <v/>
      </c>
    </row>
    <row r="3079" spans="1:24" ht="17.7">
      <c r="A3079" s="3"/>
      <c r="B3079" s="7"/>
      <c r="H3079" s="1" t="str">
        <f t="shared" si="675"/>
        <v/>
      </c>
      <c r="I3079" s="9" t="str">
        <f ca="1">IF(A3079="","",IF(ROW()&gt;$AA$16+1,AVERAGE(INDIRECT("H" &amp; ROW()-$AA$16+1):H3079),""))</f>
        <v/>
      </c>
      <c r="J3079" s="14" t="str">
        <f t="shared" ca="1" si="676"/>
        <v/>
      </c>
      <c r="K3079" s="14" t="str">
        <f t="shared" ca="1" si="677"/>
        <v/>
      </c>
      <c r="L3079" s="9" t="str">
        <f t="shared" ca="1" si="678"/>
        <v/>
      </c>
      <c r="M3079" s="9" t="str">
        <f t="shared" si="679"/>
        <v/>
      </c>
      <c r="N3079" s="9" t="str">
        <f t="shared" si="680"/>
        <v/>
      </c>
      <c r="O3079" s="9" t="str">
        <f t="shared" si="681"/>
        <v/>
      </c>
      <c r="P3079" s="9" t="str">
        <f t="shared" si="682"/>
        <v/>
      </c>
      <c r="Q3079" s="9" t="str">
        <f t="shared" si="683"/>
        <v/>
      </c>
      <c r="R3079" s="9" t="str">
        <f t="shared" si="684"/>
        <v/>
      </c>
      <c r="S3079" s="9" t="str">
        <f t="shared" si="685"/>
        <v/>
      </c>
      <c r="T3079" s="9" t="str">
        <f t="shared" si="685"/>
        <v/>
      </c>
      <c r="U3079" s="9" t="str">
        <f t="shared" si="673"/>
        <v/>
      </c>
      <c r="V3079" s="6" t="str">
        <f t="shared" si="674"/>
        <v/>
      </c>
      <c r="W3079" s="16" t="str">
        <f ca="1">IF(AND(W3078=U3078,F3079&lt;=U3079),U3079,IF(AND(W3078=U3078,F3079&gt;=U3079),V3079,IF(AND(W3078=V3078,F3079&gt;=V3079),V3079,IF(AND(W3078=V3078,F3079&lt;=V3079),U3079,””))))</f>
        <v/>
      </c>
      <c r="X3079" s="1" t="str">
        <f t="shared" si="672"/>
        <v/>
      </c>
    </row>
    <row r="3080" spans="1:24" ht="17.7">
      <c r="A3080" s="3"/>
      <c r="B3080" s="7"/>
      <c r="H3080" s="1" t="str">
        <f t="shared" si="675"/>
        <v/>
      </c>
      <c r="I3080" s="9" t="str">
        <f ca="1">IF(A3080="","",IF(ROW()&gt;$AA$16+1,AVERAGE(INDIRECT("H" &amp; ROW()-$AA$16+1):H3080),""))</f>
        <v/>
      </c>
      <c r="J3080" s="14" t="str">
        <f t="shared" ca="1" si="676"/>
        <v/>
      </c>
      <c r="K3080" s="14" t="str">
        <f t="shared" ca="1" si="677"/>
        <v/>
      </c>
      <c r="L3080" s="9" t="str">
        <f t="shared" ca="1" si="678"/>
        <v/>
      </c>
      <c r="M3080" s="9" t="str">
        <f t="shared" si="679"/>
        <v/>
      </c>
      <c r="N3080" s="9" t="str">
        <f t="shared" si="680"/>
        <v/>
      </c>
      <c r="O3080" s="9" t="str">
        <f t="shared" si="681"/>
        <v/>
      </c>
      <c r="P3080" s="9" t="str">
        <f t="shared" si="682"/>
        <v/>
      </c>
      <c r="Q3080" s="9" t="str">
        <f t="shared" si="683"/>
        <v/>
      </c>
      <c r="R3080" s="9" t="str">
        <f t="shared" si="684"/>
        <v/>
      </c>
      <c r="S3080" s="9" t="str">
        <f t="shared" si="685"/>
        <v/>
      </c>
      <c r="T3080" s="9" t="str">
        <f t="shared" si="685"/>
        <v/>
      </c>
      <c r="U3080" s="9" t="str">
        <f t="shared" si="673"/>
        <v/>
      </c>
      <c r="V3080" s="6" t="str">
        <f t="shared" si="674"/>
        <v/>
      </c>
      <c r="W3080" s="16" t="str">
        <f ca="1">IF(AND(W3079=U3079,F3080&lt;=U3080),U3080,IF(AND(W3079=U3079,F3080&gt;=U3080),V3080,IF(AND(W3079=V3079,F3080&gt;=V3080),V3080,IF(AND(W3079=V3079,F3080&lt;=V3080),U3080,””))))</f>
        <v/>
      </c>
      <c r="X3080" s="1" t="str">
        <f t="shared" si="672"/>
        <v/>
      </c>
    </row>
    <row r="3081" spans="1:24" ht="17.7">
      <c r="A3081" s="3"/>
      <c r="B3081" s="7"/>
      <c r="H3081" s="1" t="str">
        <f t="shared" si="675"/>
        <v/>
      </c>
      <c r="I3081" s="9" t="str">
        <f ca="1">IF(A3081="","",IF(ROW()&gt;$AA$16+1,AVERAGE(INDIRECT("H" &amp; ROW()-$AA$16+1):H3081),""))</f>
        <v/>
      </c>
      <c r="J3081" s="14" t="str">
        <f t="shared" ca="1" si="676"/>
        <v/>
      </c>
      <c r="K3081" s="14" t="str">
        <f t="shared" ca="1" si="677"/>
        <v/>
      </c>
      <c r="L3081" s="9" t="str">
        <f t="shared" ca="1" si="678"/>
        <v/>
      </c>
      <c r="M3081" s="9" t="str">
        <f t="shared" si="679"/>
        <v/>
      </c>
      <c r="N3081" s="9" t="str">
        <f t="shared" si="680"/>
        <v/>
      </c>
      <c r="O3081" s="9" t="str">
        <f t="shared" si="681"/>
        <v/>
      </c>
      <c r="P3081" s="9" t="str">
        <f t="shared" si="682"/>
        <v/>
      </c>
      <c r="Q3081" s="9" t="str">
        <f t="shared" si="683"/>
        <v/>
      </c>
      <c r="R3081" s="9" t="str">
        <f t="shared" si="684"/>
        <v/>
      </c>
      <c r="S3081" s="9" t="str">
        <f t="shared" si="685"/>
        <v/>
      </c>
      <c r="T3081" s="9" t="str">
        <f t="shared" si="685"/>
        <v/>
      </c>
      <c r="U3081" s="9" t="str">
        <f t="shared" si="673"/>
        <v/>
      </c>
      <c r="V3081" s="6" t="str">
        <f t="shared" si="674"/>
        <v/>
      </c>
      <c r="W3081" s="16" t="str">
        <f ca="1">IF(AND(W3080=U3080,F3081&lt;=U3081),U3081,IF(AND(W3080=U3080,F3081&gt;=U3081),V3081,IF(AND(W3080=V3080,F3081&gt;=V3081),V3081,IF(AND(W3080=V3080,F3081&lt;=V3081),U3081,””))))</f>
        <v/>
      </c>
      <c r="X3081" s="1" t="str">
        <f t="shared" si="672"/>
        <v/>
      </c>
    </row>
    <row r="3082" spans="1:24" ht="17.7">
      <c r="A3082" s="3"/>
      <c r="B3082" s="7"/>
      <c r="H3082" s="1" t="str">
        <f t="shared" si="675"/>
        <v/>
      </c>
      <c r="I3082" s="9" t="str">
        <f ca="1">IF(A3082="","",IF(ROW()&gt;$AA$16+1,AVERAGE(INDIRECT("H" &amp; ROW()-$AA$16+1):H3082),""))</f>
        <v/>
      </c>
      <c r="J3082" s="14" t="str">
        <f t="shared" ca="1" si="676"/>
        <v/>
      </c>
      <c r="K3082" s="14" t="str">
        <f t="shared" ca="1" si="677"/>
        <v/>
      </c>
      <c r="L3082" s="9" t="str">
        <f t="shared" ca="1" si="678"/>
        <v/>
      </c>
      <c r="M3082" s="9" t="str">
        <f t="shared" si="679"/>
        <v/>
      </c>
      <c r="N3082" s="9" t="str">
        <f t="shared" si="680"/>
        <v/>
      </c>
      <c r="O3082" s="9" t="str">
        <f t="shared" si="681"/>
        <v/>
      </c>
      <c r="P3082" s="9" t="str">
        <f t="shared" si="682"/>
        <v/>
      </c>
      <c r="Q3082" s="9" t="str">
        <f t="shared" si="683"/>
        <v/>
      </c>
      <c r="R3082" s="9" t="str">
        <f t="shared" si="684"/>
        <v/>
      </c>
      <c r="S3082" s="9" t="str">
        <f t="shared" si="685"/>
        <v/>
      </c>
      <c r="T3082" s="9" t="str">
        <f t="shared" si="685"/>
        <v/>
      </c>
      <c r="U3082" s="9" t="str">
        <f t="shared" si="673"/>
        <v/>
      </c>
      <c r="V3082" s="6" t="str">
        <f t="shared" si="674"/>
        <v/>
      </c>
      <c r="W3082" s="16" t="str">
        <f ca="1">IF(AND(W3081=U3081,F3082&lt;=U3082),U3082,IF(AND(W3081=U3081,F3082&gt;=U3082),V3082,IF(AND(W3081=V3081,F3082&gt;=V3082),V3082,IF(AND(W3081=V3081,F3082&lt;=V3082),U3082,””))))</f>
        <v/>
      </c>
      <c r="X3082" s="1" t="str">
        <f t="shared" si="672"/>
        <v/>
      </c>
    </row>
    <row r="3083" spans="1:24" ht="17.7">
      <c r="A3083" s="3"/>
      <c r="B3083" s="7"/>
      <c r="H3083" s="1" t="str">
        <f t="shared" si="675"/>
        <v/>
      </c>
      <c r="I3083" s="9" t="str">
        <f ca="1">IF(A3083="","",IF(ROW()&gt;$AA$16+1,AVERAGE(INDIRECT("H" &amp; ROW()-$AA$16+1):H3083),""))</f>
        <v/>
      </c>
      <c r="J3083" s="14" t="str">
        <f t="shared" ca="1" si="676"/>
        <v/>
      </c>
      <c r="K3083" s="14" t="str">
        <f t="shared" ca="1" si="677"/>
        <v/>
      </c>
      <c r="L3083" s="9" t="str">
        <f t="shared" ca="1" si="678"/>
        <v/>
      </c>
      <c r="M3083" s="9" t="str">
        <f t="shared" si="679"/>
        <v/>
      </c>
      <c r="N3083" s="9" t="str">
        <f t="shared" si="680"/>
        <v/>
      </c>
      <c r="O3083" s="9" t="str">
        <f t="shared" si="681"/>
        <v/>
      </c>
      <c r="P3083" s="9" t="str">
        <f t="shared" si="682"/>
        <v/>
      </c>
      <c r="Q3083" s="9" t="str">
        <f t="shared" si="683"/>
        <v/>
      </c>
      <c r="R3083" s="9" t="str">
        <f t="shared" si="684"/>
        <v/>
      </c>
      <c r="S3083" s="9" t="str">
        <f t="shared" si="685"/>
        <v/>
      </c>
      <c r="T3083" s="9" t="str">
        <f t="shared" si="685"/>
        <v/>
      </c>
      <c r="U3083" s="9" t="str">
        <f t="shared" si="673"/>
        <v/>
      </c>
      <c r="V3083" s="6" t="str">
        <f t="shared" si="674"/>
        <v/>
      </c>
      <c r="W3083" s="16" t="str">
        <f ca="1">IF(AND(W3082=U3082,F3083&lt;=U3083),U3083,IF(AND(W3082=U3082,F3083&gt;=U3083),V3083,IF(AND(W3082=V3082,F3083&gt;=V3083),V3083,IF(AND(W3082=V3082,F3083&lt;=V3083),U3083,””))))</f>
        <v/>
      </c>
      <c r="X3083" s="1" t="str">
        <f t="shared" si="672"/>
        <v/>
      </c>
    </row>
    <row r="3084" spans="1:24" ht="17.7">
      <c r="A3084" s="3"/>
      <c r="B3084" s="7"/>
      <c r="H3084" s="1" t="str">
        <f t="shared" si="675"/>
        <v/>
      </c>
      <c r="I3084" s="9" t="str">
        <f ca="1">IF(A3084="","",IF(ROW()&gt;$AA$16+1,AVERAGE(INDIRECT("H" &amp; ROW()-$AA$16+1):H3084),""))</f>
        <v/>
      </c>
      <c r="J3084" s="14" t="str">
        <f t="shared" ca="1" si="676"/>
        <v/>
      </c>
      <c r="K3084" s="14" t="str">
        <f t="shared" ca="1" si="677"/>
        <v/>
      </c>
      <c r="L3084" s="9" t="str">
        <f t="shared" ca="1" si="678"/>
        <v/>
      </c>
      <c r="M3084" s="9" t="str">
        <f t="shared" si="679"/>
        <v/>
      </c>
      <c r="N3084" s="9" t="str">
        <f t="shared" si="680"/>
        <v/>
      </c>
      <c r="O3084" s="9" t="str">
        <f t="shared" si="681"/>
        <v/>
      </c>
      <c r="P3084" s="9" t="str">
        <f t="shared" si="682"/>
        <v/>
      </c>
      <c r="Q3084" s="9" t="str">
        <f t="shared" si="683"/>
        <v/>
      </c>
      <c r="R3084" s="9" t="str">
        <f t="shared" si="684"/>
        <v/>
      </c>
      <c r="S3084" s="9" t="str">
        <f t="shared" si="685"/>
        <v/>
      </c>
      <c r="T3084" s="9" t="str">
        <f t="shared" si="685"/>
        <v/>
      </c>
      <c r="U3084" s="9" t="str">
        <f t="shared" si="673"/>
        <v/>
      </c>
      <c r="V3084" s="6" t="str">
        <f t="shared" si="674"/>
        <v/>
      </c>
      <c r="W3084" s="16" t="str">
        <f ca="1">IF(AND(W3083=U3083,F3084&lt;=U3084),U3084,IF(AND(W3083=U3083,F3084&gt;=U3084),V3084,IF(AND(W3083=V3083,F3084&gt;=V3084),V3084,IF(AND(W3083=V3083,F3084&lt;=V3084),U3084,””))))</f>
        <v/>
      </c>
      <c r="X3084" s="1" t="str">
        <f t="shared" si="672"/>
        <v/>
      </c>
    </row>
    <row r="3085" spans="1:24" ht="17.7">
      <c r="A3085" s="3"/>
      <c r="B3085" s="7"/>
      <c r="H3085" s="1" t="str">
        <f t="shared" si="675"/>
        <v/>
      </c>
      <c r="I3085" s="9" t="str">
        <f ca="1">IF(A3085="","",IF(ROW()&gt;$AA$16+1,AVERAGE(INDIRECT("H" &amp; ROW()-$AA$16+1):H3085),""))</f>
        <v/>
      </c>
      <c r="J3085" s="14" t="str">
        <f t="shared" ca="1" si="676"/>
        <v/>
      </c>
      <c r="K3085" s="14" t="str">
        <f t="shared" ca="1" si="677"/>
        <v/>
      </c>
      <c r="L3085" s="9" t="str">
        <f t="shared" ca="1" si="678"/>
        <v/>
      </c>
      <c r="M3085" s="9" t="str">
        <f t="shared" si="679"/>
        <v/>
      </c>
      <c r="N3085" s="9" t="str">
        <f t="shared" si="680"/>
        <v/>
      </c>
      <c r="O3085" s="9" t="str">
        <f t="shared" si="681"/>
        <v/>
      </c>
      <c r="P3085" s="9" t="str">
        <f t="shared" si="682"/>
        <v/>
      </c>
      <c r="Q3085" s="9" t="str">
        <f t="shared" si="683"/>
        <v/>
      </c>
      <c r="R3085" s="9" t="str">
        <f t="shared" si="684"/>
        <v/>
      </c>
      <c r="S3085" s="9" t="str">
        <f t="shared" si="685"/>
        <v/>
      </c>
      <c r="T3085" s="9" t="str">
        <f t="shared" si="685"/>
        <v/>
      </c>
      <c r="U3085" s="9" t="str">
        <f t="shared" si="673"/>
        <v/>
      </c>
      <c r="V3085" s="6" t="str">
        <f t="shared" si="674"/>
        <v/>
      </c>
      <c r="W3085" s="16" t="str">
        <f ca="1">IF(AND(W3084=U3084,F3085&lt;=U3085),U3085,IF(AND(W3084=U3084,F3085&gt;=U3085),V3085,IF(AND(W3084=V3084,F3085&gt;=V3085),V3085,IF(AND(W3084=V3084,F3085&lt;=V3085),U3085,””))))</f>
        <v/>
      </c>
      <c r="X3085" s="1" t="str">
        <f t="shared" si="672"/>
        <v/>
      </c>
    </row>
    <row r="3086" spans="1:24" ht="17.7">
      <c r="A3086" s="3"/>
      <c r="B3086" s="7"/>
      <c r="H3086" s="1" t="str">
        <f t="shared" si="675"/>
        <v/>
      </c>
      <c r="I3086" s="9" t="str">
        <f ca="1">IF(A3086="","",IF(ROW()&gt;$AA$16+1,AVERAGE(INDIRECT("H" &amp; ROW()-$AA$16+1):H3086),""))</f>
        <v/>
      </c>
      <c r="J3086" s="14" t="str">
        <f t="shared" ca="1" si="676"/>
        <v/>
      </c>
      <c r="K3086" s="14" t="str">
        <f t="shared" ca="1" si="677"/>
        <v/>
      </c>
      <c r="L3086" s="9" t="str">
        <f t="shared" ca="1" si="678"/>
        <v/>
      </c>
      <c r="M3086" s="9" t="str">
        <f t="shared" si="679"/>
        <v/>
      </c>
      <c r="N3086" s="9" t="str">
        <f t="shared" si="680"/>
        <v/>
      </c>
      <c r="O3086" s="9" t="str">
        <f t="shared" si="681"/>
        <v/>
      </c>
      <c r="P3086" s="9" t="str">
        <f t="shared" si="682"/>
        <v/>
      </c>
      <c r="Q3086" s="9" t="str">
        <f t="shared" si="683"/>
        <v/>
      </c>
      <c r="R3086" s="9" t="str">
        <f t="shared" si="684"/>
        <v/>
      </c>
      <c r="S3086" s="9" t="str">
        <f t="shared" si="685"/>
        <v/>
      </c>
      <c r="T3086" s="9" t="str">
        <f t="shared" si="685"/>
        <v/>
      </c>
      <c r="U3086" s="9" t="str">
        <f t="shared" si="673"/>
        <v/>
      </c>
      <c r="V3086" s="6" t="str">
        <f t="shared" si="674"/>
        <v/>
      </c>
      <c r="W3086" s="16" t="str">
        <f ca="1">IF(AND(W3085=U3085,F3086&lt;=U3086),U3086,IF(AND(W3085=U3085,F3086&gt;=U3086),V3086,IF(AND(W3085=V3085,F3086&gt;=V3086),V3086,IF(AND(W3085=V3085,F3086&lt;=V3086),U3086,””))))</f>
        <v/>
      </c>
      <c r="X3086" s="1" t="str">
        <f t="shared" si="672"/>
        <v/>
      </c>
    </row>
    <row r="3087" spans="1:24" ht="17.7">
      <c r="A3087" s="3"/>
      <c r="B3087" s="7"/>
      <c r="H3087" s="1" t="str">
        <f t="shared" si="675"/>
        <v/>
      </c>
      <c r="I3087" s="9" t="str">
        <f ca="1">IF(A3087="","",IF(ROW()&gt;$AA$16+1,AVERAGE(INDIRECT("H" &amp; ROW()-$AA$16+1):H3087),""))</f>
        <v/>
      </c>
      <c r="J3087" s="14" t="str">
        <f t="shared" ca="1" si="676"/>
        <v/>
      </c>
      <c r="K3087" s="14" t="str">
        <f t="shared" ca="1" si="677"/>
        <v/>
      </c>
      <c r="L3087" s="9" t="str">
        <f t="shared" ca="1" si="678"/>
        <v/>
      </c>
      <c r="M3087" s="9" t="str">
        <f t="shared" si="679"/>
        <v/>
      </c>
      <c r="N3087" s="9" t="str">
        <f t="shared" si="680"/>
        <v/>
      </c>
      <c r="O3087" s="9" t="str">
        <f t="shared" si="681"/>
        <v/>
      </c>
      <c r="P3087" s="9" t="str">
        <f t="shared" si="682"/>
        <v/>
      </c>
      <c r="Q3087" s="9" t="str">
        <f t="shared" si="683"/>
        <v/>
      </c>
      <c r="R3087" s="9" t="str">
        <f t="shared" si="684"/>
        <v/>
      </c>
      <c r="S3087" s="9" t="str">
        <f t="shared" si="685"/>
        <v/>
      </c>
      <c r="T3087" s="9" t="str">
        <f t="shared" si="685"/>
        <v/>
      </c>
      <c r="U3087" s="9" t="str">
        <f t="shared" si="673"/>
        <v/>
      </c>
      <c r="V3087" s="6" t="str">
        <f t="shared" si="674"/>
        <v/>
      </c>
      <c r="W3087" s="16" t="str">
        <f ca="1">IF(AND(W3086=U3086,F3087&lt;=U3087),U3087,IF(AND(W3086=U3086,F3087&gt;=U3087),V3087,IF(AND(W3086=V3086,F3087&gt;=V3087),V3087,IF(AND(W3086=V3086,F3087&lt;=V3087),U3087,””))))</f>
        <v/>
      </c>
      <c r="X3087" s="1" t="str">
        <f t="shared" si="672"/>
        <v/>
      </c>
    </row>
    <row r="3088" spans="1:24" ht="17.7">
      <c r="A3088" s="3"/>
      <c r="B3088" s="7"/>
      <c r="H3088" s="1" t="str">
        <f t="shared" si="675"/>
        <v/>
      </c>
      <c r="I3088" s="9" t="str">
        <f ca="1">IF(A3088="","",IF(ROW()&gt;$AA$16+1,AVERAGE(INDIRECT("H" &amp; ROW()-$AA$16+1):H3088),""))</f>
        <v/>
      </c>
      <c r="J3088" s="14" t="str">
        <f t="shared" ca="1" si="676"/>
        <v/>
      </c>
      <c r="K3088" s="14" t="str">
        <f t="shared" ca="1" si="677"/>
        <v/>
      </c>
      <c r="L3088" s="9" t="str">
        <f t="shared" ca="1" si="678"/>
        <v/>
      </c>
      <c r="M3088" s="9" t="str">
        <f t="shared" si="679"/>
        <v/>
      </c>
      <c r="N3088" s="9" t="str">
        <f t="shared" si="680"/>
        <v/>
      </c>
      <c r="O3088" s="9" t="str">
        <f t="shared" si="681"/>
        <v/>
      </c>
      <c r="P3088" s="9" t="str">
        <f t="shared" si="682"/>
        <v/>
      </c>
      <c r="Q3088" s="9" t="str">
        <f t="shared" si="683"/>
        <v/>
      </c>
      <c r="R3088" s="9" t="str">
        <f t="shared" si="684"/>
        <v/>
      </c>
      <c r="S3088" s="9" t="str">
        <f t="shared" si="685"/>
        <v/>
      </c>
      <c r="T3088" s="9" t="str">
        <f t="shared" si="685"/>
        <v/>
      </c>
      <c r="U3088" s="9" t="str">
        <f t="shared" si="673"/>
        <v/>
      </c>
      <c r="V3088" s="6" t="str">
        <f t="shared" si="674"/>
        <v/>
      </c>
      <c r="W3088" s="16" t="str">
        <f ca="1">IF(AND(W3087=U3087,F3088&lt;=U3088),U3088,IF(AND(W3087=U3087,F3088&gt;=U3088),V3088,IF(AND(W3087=V3087,F3088&gt;=V3088),V3088,IF(AND(W3087=V3087,F3088&lt;=V3088),U3088,””))))</f>
        <v/>
      </c>
      <c r="X3088" s="1" t="str">
        <f t="shared" si="672"/>
        <v/>
      </c>
    </row>
    <row r="3089" spans="1:24" ht="17.7">
      <c r="A3089" s="3"/>
      <c r="B3089" s="7"/>
      <c r="H3089" s="1" t="str">
        <f t="shared" si="675"/>
        <v/>
      </c>
      <c r="I3089" s="9" t="str">
        <f ca="1">IF(A3089="","",IF(ROW()&gt;$AA$16+1,AVERAGE(INDIRECT("H" &amp; ROW()-$AA$16+1):H3089),""))</f>
        <v/>
      </c>
      <c r="J3089" s="14" t="str">
        <f t="shared" ca="1" si="676"/>
        <v/>
      </c>
      <c r="K3089" s="14" t="str">
        <f t="shared" ca="1" si="677"/>
        <v/>
      </c>
      <c r="L3089" s="9" t="str">
        <f t="shared" ca="1" si="678"/>
        <v/>
      </c>
      <c r="M3089" s="9" t="str">
        <f t="shared" si="679"/>
        <v/>
      </c>
      <c r="N3089" s="9" t="str">
        <f t="shared" si="680"/>
        <v/>
      </c>
      <c r="O3089" s="9" t="str">
        <f t="shared" si="681"/>
        <v/>
      </c>
      <c r="P3089" s="9" t="str">
        <f t="shared" si="682"/>
        <v/>
      </c>
      <c r="Q3089" s="9" t="str">
        <f t="shared" si="683"/>
        <v/>
      </c>
      <c r="R3089" s="9" t="str">
        <f t="shared" si="684"/>
        <v/>
      </c>
      <c r="S3089" s="9" t="str">
        <f t="shared" si="685"/>
        <v/>
      </c>
      <c r="T3089" s="9" t="str">
        <f t="shared" si="685"/>
        <v/>
      </c>
      <c r="U3089" s="9" t="str">
        <f t="shared" si="673"/>
        <v/>
      </c>
      <c r="V3089" s="6" t="str">
        <f t="shared" si="674"/>
        <v/>
      </c>
      <c r="W3089" s="16" t="str">
        <f ca="1">IF(AND(W3088=U3088,F3089&lt;=U3089),U3089,IF(AND(W3088=U3088,F3089&gt;=U3089),V3089,IF(AND(W3088=V3088,F3089&gt;=V3089),V3089,IF(AND(W3088=V3088,F3089&lt;=V3089),U3089,””))))</f>
        <v/>
      </c>
      <c r="X3089" s="1" t="str">
        <f t="shared" si="672"/>
        <v/>
      </c>
    </row>
    <row r="3090" spans="1:24" ht="17.7">
      <c r="A3090" s="3"/>
      <c r="B3090" s="7"/>
      <c r="H3090" s="1" t="str">
        <f t="shared" si="675"/>
        <v/>
      </c>
      <c r="I3090" s="9" t="str">
        <f ca="1">IF(A3090="","",IF(ROW()&gt;$AA$16+1,AVERAGE(INDIRECT("H" &amp; ROW()-$AA$16+1):H3090),""))</f>
        <v/>
      </c>
      <c r="J3090" s="14" t="str">
        <f t="shared" ca="1" si="676"/>
        <v/>
      </c>
      <c r="K3090" s="14" t="str">
        <f t="shared" ca="1" si="677"/>
        <v/>
      </c>
      <c r="L3090" s="9" t="str">
        <f t="shared" ca="1" si="678"/>
        <v/>
      </c>
      <c r="M3090" s="9" t="str">
        <f t="shared" si="679"/>
        <v/>
      </c>
      <c r="N3090" s="9" t="str">
        <f t="shared" si="680"/>
        <v/>
      </c>
      <c r="O3090" s="9" t="str">
        <f t="shared" si="681"/>
        <v/>
      </c>
      <c r="P3090" s="9" t="str">
        <f t="shared" si="682"/>
        <v/>
      </c>
      <c r="Q3090" s="9" t="str">
        <f t="shared" si="683"/>
        <v/>
      </c>
      <c r="R3090" s="9" t="str">
        <f t="shared" si="684"/>
        <v/>
      </c>
      <c r="S3090" s="9" t="str">
        <f t="shared" si="685"/>
        <v/>
      </c>
      <c r="T3090" s="9" t="str">
        <f t="shared" si="685"/>
        <v/>
      </c>
      <c r="U3090" s="9" t="str">
        <f t="shared" si="673"/>
        <v/>
      </c>
      <c r="V3090" s="6" t="str">
        <f t="shared" si="674"/>
        <v/>
      </c>
      <c r="W3090" s="16" t="str">
        <f ca="1">IF(AND(W3089=U3089,F3090&lt;=U3090),U3090,IF(AND(W3089=U3089,F3090&gt;=U3090),V3090,IF(AND(W3089=V3089,F3090&gt;=V3090),V3090,IF(AND(W3089=V3089,F3090&lt;=V3090),U3090,””))))</f>
        <v/>
      </c>
      <c r="X3090" s="1" t="str">
        <f t="shared" si="672"/>
        <v/>
      </c>
    </row>
    <row r="3091" spans="1:24" ht="17.7">
      <c r="A3091" s="3"/>
      <c r="B3091" s="7"/>
      <c r="H3091" s="1" t="str">
        <f t="shared" si="675"/>
        <v/>
      </c>
      <c r="I3091" s="9" t="str">
        <f ca="1">IF(A3091="","",IF(ROW()&gt;$AA$16+1,AVERAGE(INDIRECT("H" &amp; ROW()-$AA$16+1):H3091),""))</f>
        <v/>
      </c>
      <c r="J3091" s="14" t="str">
        <f t="shared" ca="1" si="676"/>
        <v/>
      </c>
      <c r="K3091" s="14" t="str">
        <f t="shared" ca="1" si="677"/>
        <v/>
      </c>
      <c r="L3091" s="9" t="str">
        <f t="shared" ca="1" si="678"/>
        <v/>
      </c>
      <c r="M3091" s="9" t="str">
        <f t="shared" si="679"/>
        <v/>
      </c>
      <c r="N3091" s="9" t="str">
        <f t="shared" si="680"/>
        <v/>
      </c>
      <c r="O3091" s="9" t="str">
        <f t="shared" si="681"/>
        <v/>
      </c>
      <c r="P3091" s="9" t="str">
        <f t="shared" si="682"/>
        <v/>
      </c>
      <c r="Q3091" s="9" t="str">
        <f t="shared" si="683"/>
        <v/>
      </c>
      <c r="R3091" s="9" t="str">
        <f t="shared" si="684"/>
        <v/>
      </c>
      <c r="S3091" s="9" t="str">
        <f t="shared" si="685"/>
        <v/>
      </c>
      <c r="T3091" s="9" t="str">
        <f t="shared" si="685"/>
        <v/>
      </c>
      <c r="U3091" s="9" t="str">
        <f t="shared" si="673"/>
        <v/>
      </c>
      <c r="V3091" s="6" t="str">
        <f t="shared" si="674"/>
        <v/>
      </c>
      <c r="W3091" s="16" t="str">
        <f ca="1">IF(AND(W3090=U3090,F3091&lt;=U3091),U3091,IF(AND(W3090=U3090,F3091&gt;=U3091),V3091,IF(AND(W3090=V3090,F3091&gt;=V3091),V3091,IF(AND(W3090=V3090,F3091&lt;=V3091),U3091,””))))</f>
        <v/>
      </c>
      <c r="X3091" s="1" t="str">
        <f t="shared" si="672"/>
        <v/>
      </c>
    </row>
    <row r="3092" spans="1:24" ht="17.7">
      <c r="A3092" s="3"/>
      <c r="B3092" s="7"/>
      <c r="H3092" s="1" t="str">
        <f t="shared" si="675"/>
        <v/>
      </c>
      <c r="I3092" s="9" t="str">
        <f ca="1">IF(A3092="","",IF(ROW()&gt;$AA$16+1,AVERAGE(INDIRECT("H" &amp; ROW()-$AA$16+1):H3092),""))</f>
        <v/>
      </c>
      <c r="J3092" s="14" t="str">
        <f t="shared" ca="1" si="676"/>
        <v/>
      </c>
      <c r="K3092" s="14" t="str">
        <f t="shared" ca="1" si="677"/>
        <v/>
      </c>
      <c r="L3092" s="9" t="str">
        <f t="shared" ca="1" si="678"/>
        <v/>
      </c>
      <c r="M3092" s="9" t="str">
        <f t="shared" si="679"/>
        <v/>
      </c>
      <c r="N3092" s="9" t="str">
        <f t="shared" si="680"/>
        <v/>
      </c>
      <c r="O3092" s="9" t="str">
        <f t="shared" si="681"/>
        <v/>
      </c>
      <c r="P3092" s="9" t="str">
        <f t="shared" si="682"/>
        <v/>
      </c>
      <c r="Q3092" s="9" t="str">
        <f t="shared" si="683"/>
        <v/>
      </c>
      <c r="R3092" s="9" t="str">
        <f t="shared" si="684"/>
        <v/>
      </c>
      <c r="S3092" s="9" t="str">
        <f t="shared" si="685"/>
        <v/>
      </c>
      <c r="T3092" s="9" t="str">
        <f t="shared" si="685"/>
        <v/>
      </c>
      <c r="U3092" s="9" t="str">
        <f t="shared" si="673"/>
        <v/>
      </c>
      <c r="V3092" s="6" t="str">
        <f t="shared" si="674"/>
        <v/>
      </c>
      <c r="W3092" s="16" t="str">
        <f ca="1">IF(AND(W3091=U3091,F3092&lt;=U3092),U3092,IF(AND(W3091=U3091,F3092&gt;=U3092),V3092,IF(AND(W3091=V3091,F3092&gt;=V3092),V3092,IF(AND(W3091=V3091,F3092&lt;=V3092),U3092,””))))</f>
        <v/>
      </c>
      <c r="X3092" s="1" t="str">
        <f t="shared" si="672"/>
        <v/>
      </c>
    </row>
    <row r="3093" spans="1:24" ht="17.7">
      <c r="A3093" s="3"/>
      <c r="B3093" s="7"/>
      <c r="H3093" s="1" t="str">
        <f t="shared" si="675"/>
        <v/>
      </c>
      <c r="I3093" s="9" t="str">
        <f ca="1">IF(A3093="","",IF(ROW()&gt;$AA$16+1,AVERAGE(INDIRECT("H" &amp; ROW()-$AA$16+1):H3093),""))</f>
        <v/>
      </c>
      <c r="J3093" s="14" t="str">
        <f t="shared" ca="1" si="676"/>
        <v/>
      </c>
      <c r="K3093" s="14" t="str">
        <f t="shared" ca="1" si="677"/>
        <v/>
      </c>
      <c r="L3093" s="9" t="str">
        <f t="shared" ca="1" si="678"/>
        <v/>
      </c>
      <c r="M3093" s="9" t="str">
        <f t="shared" si="679"/>
        <v/>
      </c>
      <c r="N3093" s="9" t="str">
        <f t="shared" si="680"/>
        <v/>
      </c>
      <c r="O3093" s="9" t="str">
        <f t="shared" si="681"/>
        <v/>
      </c>
      <c r="P3093" s="9" t="str">
        <f t="shared" si="682"/>
        <v/>
      </c>
      <c r="Q3093" s="9" t="str">
        <f t="shared" si="683"/>
        <v/>
      </c>
      <c r="R3093" s="9" t="str">
        <f t="shared" si="684"/>
        <v/>
      </c>
      <c r="S3093" s="9" t="str">
        <f t="shared" si="685"/>
        <v/>
      </c>
      <c r="T3093" s="9" t="str">
        <f t="shared" si="685"/>
        <v/>
      </c>
      <c r="U3093" s="9" t="str">
        <f t="shared" si="673"/>
        <v/>
      </c>
      <c r="V3093" s="6" t="str">
        <f t="shared" si="674"/>
        <v/>
      </c>
      <c r="W3093" s="16" t="str">
        <f ca="1">IF(AND(W3092=U3092,F3093&lt;=U3093),U3093,IF(AND(W3092=U3092,F3093&gt;=U3093),V3093,IF(AND(W3092=V3092,F3093&gt;=V3093),V3093,IF(AND(W3092=V3092,F3093&lt;=V3093),U3093,””))))</f>
        <v/>
      </c>
      <c r="X3093" s="1" t="str">
        <f t="shared" si="672"/>
        <v/>
      </c>
    </row>
    <row r="3094" spans="1:24" ht="17.7">
      <c r="A3094" s="3"/>
      <c r="B3094" s="7"/>
      <c r="H3094" s="1" t="str">
        <f t="shared" si="675"/>
        <v/>
      </c>
      <c r="I3094" s="9" t="str">
        <f ca="1">IF(A3094="","",IF(ROW()&gt;$AA$16+1,AVERAGE(INDIRECT("H" &amp; ROW()-$AA$16+1):H3094),""))</f>
        <v/>
      </c>
      <c r="J3094" s="14" t="str">
        <f t="shared" ca="1" si="676"/>
        <v/>
      </c>
      <c r="K3094" s="14" t="str">
        <f t="shared" ca="1" si="677"/>
        <v/>
      </c>
      <c r="L3094" s="9" t="str">
        <f t="shared" ca="1" si="678"/>
        <v/>
      </c>
      <c r="M3094" s="9" t="str">
        <f t="shared" si="679"/>
        <v/>
      </c>
      <c r="N3094" s="9" t="str">
        <f t="shared" si="680"/>
        <v/>
      </c>
      <c r="O3094" s="9" t="str">
        <f t="shared" si="681"/>
        <v/>
      </c>
      <c r="P3094" s="9" t="str">
        <f t="shared" si="682"/>
        <v/>
      </c>
      <c r="Q3094" s="9" t="str">
        <f t="shared" si="683"/>
        <v/>
      </c>
      <c r="R3094" s="9" t="str">
        <f t="shared" si="684"/>
        <v/>
      </c>
      <c r="S3094" s="9" t="str">
        <f t="shared" si="685"/>
        <v/>
      </c>
      <c r="T3094" s="9" t="str">
        <f t="shared" si="685"/>
        <v/>
      </c>
      <c r="U3094" s="9" t="str">
        <f t="shared" si="673"/>
        <v/>
      </c>
      <c r="V3094" s="6" t="str">
        <f t="shared" si="674"/>
        <v/>
      </c>
      <c r="W3094" s="16" t="str">
        <f ca="1">IF(AND(W3093=U3093,F3094&lt;=U3094),U3094,IF(AND(W3093=U3093,F3094&gt;=U3094),V3094,IF(AND(W3093=V3093,F3094&gt;=V3094),V3094,IF(AND(W3093=V3093,F3094&lt;=V3094),U3094,””))))</f>
        <v/>
      </c>
      <c r="X3094" s="1" t="str">
        <f t="shared" si="672"/>
        <v/>
      </c>
    </row>
    <row r="3095" spans="1:24" ht="17.7">
      <c r="A3095" s="3"/>
      <c r="B3095" s="7"/>
      <c r="H3095" s="1" t="str">
        <f t="shared" si="675"/>
        <v/>
      </c>
      <c r="I3095" s="9" t="str">
        <f ca="1">IF(A3095="","",IF(ROW()&gt;$AA$16+1,AVERAGE(INDIRECT("H" &amp; ROW()-$AA$16+1):H3095),""))</f>
        <v/>
      </c>
      <c r="J3095" s="14" t="str">
        <f t="shared" ca="1" si="676"/>
        <v/>
      </c>
      <c r="K3095" s="14" t="str">
        <f t="shared" ca="1" si="677"/>
        <v/>
      </c>
      <c r="L3095" s="9" t="str">
        <f t="shared" ca="1" si="678"/>
        <v/>
      </c>
      <c r="M3095" s="9" t="str">
        <f t="shared" si="679"/>
        <v/>
      </c>
      <c r="N3095" s="9" t="str">
        <f t="shared" si="680"/>
        <v/>
      </c>
      <c r="O3095" s="9" t="str">
        <f t="shared" si="681"/>
        <v/>
      </c>
      <c r="P3095" s="9" t="str">
        <f t="shared" si="682"/>
        <v/>
      </c>
      <c r="Q3095" s="9" t="str">
        <f t="shared" si="683"/>
        <v/>
      </c>
      <c r="R3095" s="9" t="str">
        <f t="shared" si="684"/>
        <v/>
      </c>
      <c r="S3095" s="9" t="str">
        <f t="shared" si="685"/>
        <v/>
      </c>
      <c r="T3095" s="9" t="str">
        <f t="shared" si="685"/>
        <v/>
      </c>
      <c r="U3095" s="9" t="str">
        <f t="shared" si="673"/>
        <v/>
      </c>
      <c r="V3095" s="6" t="str">
        <f t="shared" si="674"/>
        <v/>
      </c>
      <c r="W3095" s="16" t="str">
        <f ca="1">IF(AND(W3094=U3094,F3095&lt;=U3095),U3095,IF(AND(W3094=U3094,F3095&gt;=U3095),V3095,IF(AND(W3094=V3094,F3095&gt;=V3095),V3095,IF(AND(W3094=V3094,F3095&lt;=V3095),U3095,””))))</f>
        <v/>
      </c>
      <c r="X3095" s="1" t="str">
        <f t="shared" si="672"/>
        <v/>
      </c>
    </row>
    <row r="3096" spans="1:24" ht="17.7">
      <c r="A3096" s="3"/>
      <c r="B3096" s="7"/>
      <c r="H3096" s="1" t="str">
        <f t="shared" si="675"/>
        <v/>
      </c>
      <c r="I3096" s="9" t="str">
        <f ca="1">IF(A3096="","",IF(ROW()&gt;$AA$16+1,AVERAGE(INDIRECT("H" &amp; ROW()-$AA$16+1):H3096),""))</f>
        <v/>
      </c>
      <c r="J3096" s="14" t="str">
        <f t="shared" ca="1" si="676"/>
        <v/>
      </c>
      <c r="K3096" s="14" t="str">
        <f t="shared" ca="1" si="677"/>
        <v/>
      </c>
      <c r="L3096" s="9" t="str">
        <f t="shared" ca="1" si="678"/>
        <v/>
      </c>
      <c r="M3096" s="9" t="str">
        <f t="shared" si="679"/>
        <v/>
      </c>
      <c r="N3096" s="9" t="str">
        <f t="shared" si="680"/>
        <v/>
      </c>
      <c r="O3096" s="9" t="str">
        <f t="shared" si="681"/>
        <v/>
      </c>
      <c r="P3096" s="9" t="str">
        <f t="shared" si="682"/>
        <v/>
      </c>
      <c r="Q3096" s="9" t="str">
        <f t="shared" si="683"/>
        <v/>
      </c>
      <c r="R3096" s="9" t="str">
        <f t="shared" si="684"/>
        <v/>
      </c>
      <c r="S3096" s="9" t="str">
        <f t="shared" si="685"/>
        <v/>
      </c>
      <c r="T3096" s="9" t="str">
        <f t="shared" si="685"/>
        <v/>
      </c>
      <c r="U3096" s="9" t="str">
        <f t="shared" si="673"/>
        <v/>
      </c>
      <c r="V3096" s="6" t="str">
        <f t="shared" si="674"/>
        <v/>
      </c>
      <c r="W3096" s="16" t="str">
        <f ca="1">IF(AND(W3095=U3095,F3096&lt;=U3096),U3096,IF(AND(W3095=U3095,F3096&gt;=U3096),V3096,IF(AND(W3095=V3095,F3096&gt;=V3096),V3096,IF(AND(W3095=V3095,F3096&lt;=V3096),U3096,””))))</f>
        <v/>
      </c>
      <c r="X3096" s="1" t="str">
        <f t="shared" si="672"/>
        <v/>
      </c>
    </row>
    <row r="3097" spans="1:24" ht="17.7">
      <c r="A3097" s="3"/>
      <c r="B3097" s="7"/>
      <c r="H3097" s="1" t="str">
        <f t="shared" si="675"/>
        <v/>
      </c>
      <c r="I3097" s="9" t="str">
        <f ca="1">IF(A3097="","",IF(ROW()&gt;$AA$16+1,AVERAGE(INDIRECT("H" &amp; ROW()-$AA$16+1):H3097),""))</f>
        <v/>
      </c>
      <c r="J3097" s="14" t="str">
        <f t="shared" ca="1" si="676"/>
        <v/>
      </c>
      <c r="K3097" s="14" t="str">
        <f t="shared" ca="1" si="677"/>
        <v/>
      </c>
      <c r="L3097" s="9" t="str">
        <f t="shared" ca="1" si="678"/>
        <v/>
      </c>
      <c r="M3097" s="9" t="str">
        <f t="shared" si="679"/>
        <v/>
      </c>
      <c r="N3097" s="9" t="str">
        <f t="shared" si="680"/>
        <v/>
      </c>
      <c r="O3097" s="9" t="str">
        <f t="shared" si="681"/>
        <v/>
      </c>
      <c r="P3097" s="9" t="str">
        <f t="shared" si="682"/>
        <v/>
      </c>
      <c r="Q3097" s="9" t="str">
        <f t="shared" si="683"/>
        <v/>
      </c>
      <c r="R3097" s="9" t="str">
        <f t="shared" si="684"/>
        <v/>
      </c>
      <c r="S3097" s="9" t="str">
        <f t="shared" si="685"/>
        <v/>
      </c>
      <c r="T3097" s="9" t="str">
        <f t="shared" si="685"/>
        <v/>
      </c>
      <c r="U3097" s="9" t="str">
        <f t="shared" si="673"/>
        <v/>
      </c>
      <c r="V3097" s="6" t="str">
        <f t="shared" si="674"/>
        <v/>
      </c>
      <c r="W3097" s="16" t="str">
        <f ca="1">IF(AND(W3096=U3096,F3097&lt;=U3097),U3097,IF(AND(W3096=U3096,F3097&gt;=U3097),V3097,IF(AND(W3096=V3096,F3097&gt;=V3097),V3097,IF(AND(W3096=V3096,F3097&lt;=V3097),U3097,””))))</f>
        <v/>
      </c>
      <c r="X3097" s="1" t="str">
        <f t="shared" si="672"/>
        <v/>
      </c>
    </row>
    <row r="3098" spans="1:24" ht="17.7">
      <c r="A3098" s="3"/>
      <c r="B3098" s="7"/>
      <c r="H3098" s="1" t="str">
        <f t="shared" si="675"/>
        <v/>
      </c>
      <c r="I3098" s="9" t="str">
        <f ca="1">IF(A3098="","",IF(ROW()&gt;$AA$16+1,AVERAGE(INDIRECT("H" &amp; ROW()-$AA$16+1):H3098),""))</f>
        <v/>
      </c>
      <c r="J3098" s="14" t="str">
        <f t="shared" ca="1" si="676"/>
        <v/>
      </c>
      <c r="K3098" s="14" t="str">
        <f t="shared" ca="1" si="677"/>
        <v/>
      </c>
      <c r="L3098" s="9" t="str">
        <f t="shared" ca="1" si="678"/>
        <v/>
      </c>
      <c r="M3098" s="9" t="str">
        <f t="shared" si="679"/>
        <v/>
      </c>
      <c r="N3098" s="9" t="str">
        <f t="shared" si="680"/>
        <v/>
      </c>
      <c r="O3098" s="9" t="str">
        <f t="shared" si="681"/>
        <v/>
      </c>
      <c r="P3098" s="9" t="str">
        <f t="shared" si="682"/>
        <v/>
      </c>
      <c r="Q3098" s="9" t="str">
        <f t="shared" si="683"/>
        <v/>
      </c>
      <c r="R3098" s="9" t="str">
        <f t="shared" si="684"/>
        <v/>
      </c>
      <c r="S3098" s="9" t="str">
        <f t="shared" si="685"/>
        <v/>
      </c>
      <c r="T3098" s="9" t="str">
        <f t="shared" si="685"/>
        <v/>
      </c>
      <c r="U3098" s="9" t="str">
        <f t="shared" si="673"/>
        <v/>
      </c>
      <c r="V3098" s="6" t="str">
        <f t="shared" si="674"/>
        <v/>
      </c>
      <c r="W3098" s="16" t="str">
        <f ca="1">IF(AND(W3097=U3097,F3098&lt;=U3098),U3098,IF(AND(W3097=U3097,F3098&gt;=U3098),V3098,IF(AND(W3097=V3097,F3098&gt;=V3098),V3098,IF(AND(W3097=V3097,F3098&lt;=V3098),U3098,””))))</f>
        <v/>
      </c>
      <c r="X3098" s="1" t="str">
        <f t="shared" si="672"/>
        <v/>
      </c>
    </row>
    <row r="3099" spans="1:24" ht="17.7">
      <c r="A3099" s="3"/>
      <c r="B3099" s="7"/>
      <c r="H3099" s="1" t="str">
        <f t="shared" si="675"/>
        <v/>
      </c>
      <c r="I3099" s="9" t="str">
        <f ca="1">IF(A3099="","",IF(ROW()&gt;$AA$16+1,AVERAGE(INDIRECT("H" &amp; ROW()-$AA$16+1):H3099),""))</f>
        <v/>
      </c>
      <c r="J3099" s="14" t="str">
        <f t="shared" ca="1" si="676"/>
        <v/>
      </c>
      <c r="K3099" s="14" t="str">
        <f t="shared" ca="1" si="677"/>
        <v/>
      </c>
      <c r="L3099" s="9" t="str">
        <f t="shared" ca="1" si="678"/>
        <v/>
      </c>
      <c r="M3099" s="9" t="str">
        <f t="shared" si="679"/>
        <v/>
      </c>
      <c r="N3099" s="9" t="str">
        <f t="shared" si="680"/>
        <v/>
      </c>
      <c r="O3099" s="9" t="str">
        <f t="shared" si="681"/>
        <v/>
      </c>
      <c r="P3099" s="9" t="str">
        <f t="shared" si="682"/>
        <v/>
      </c>
      <c r="Q3099" s="9" t="str">
        <f t="shared" si="683"/>
        <v/>
      </c>
      <c r="R3099" s="9" t="str">
        <f t="shared" si="684"/>
        <v/>
      </c>
      <c r="S3099" s="9" t="str">
        <f t="shared" si="685"/>
        <v/>
      </c>
      <c r="T3099" s="9" t="str">
        <f t="shared" si="685"/>
        <v/>
      </c>
      <c r="U3099" s="9" t="str">
        <f t="shared" si="673"/>
        <v/>
      </c>
      <c r="V3099" s="6" t="str">
        <f t="shared" si="674"/>
        <v/>
      </c>
      <c r="W3099" s="16" t="str">
        <f ca="1">IF(AND(W3098=U3098,F3099&lt;=U3099),U3099,IF(AND(W3098=U3098,F3099&gt;=U3099),V3099,IF(AND(W3098=V3098,F3099&gt;=V3099),V3099,IF(AND(W3098=V3098,F3099&lt;=V3099),U3099,””))))</f>
        <v/>
      </c>
      <c r="X3099" s="1" t="str">
        <f t="shared" si="672"/>
        <v/>
      </c>
    </row>
    <row r="3100" spans="1:24" ht="17.7">
      <c r="A3100" s="3"/>
      <c r="B3100" s="7"/>
      <c r="H3100" s="1" t="str">
        <f t="shared" si="675"/>
        <v/>
      </c>
      <c r="I3100" s="9" t="str">
        <f ca="1">IF(A3100="","",IF(ROW()&gt;$AA$16+1,AVERAGE(INDIRECT("H" &amp; ROW()-$AA$16+1):H3100),""))</f>
        <v/>
      </c>
      <c r="J3100" s="14" t="str">
        <f t="shared" ca="1" si="676"/>
        <v/>
      </c>
      <c r="K3100" s="14" t="str">
        <f t="shared" ca="1" si="677"/>
        <v/>
      </c>
      <c r="L3100" s="9" t="str">
        <f t="shared" ca="1" si="678"/>
        <v/>
      </c>
      <c r="M3100" s="9" t="str">
        <f t="shared" si="679"/>
        <v/>
      </c>
      <c r="N3100" s="9" t="str">
        <f t="shared" si="680"/>
        <v/>
      </c>
      <c r="O3100" s="9" t="str">
        <f t="shared" si="681"/>
        <v/>
      </c>
      <c r="P3100" s="9" t="str">
        <f t="shared" si="682"/>
        <v/>
      </c>
      <c r="Q3100" s="9" t="str">
        <f t="shared" si="683"/>
        <v/>
      </c>
      <c r="R3100" s="9" t="str">
        <f t="shared" si="684"/>
        <v/>
      </c>
      <c r="S3100" s="9" t="str">
        <f t="shared" si="685"/>
        <v/>
      </c>
      <c r="T3100" s="9" t="str">
        <f t="shared" si="685"/>
        <v/>
      </c>
      <c r="U3100" s="9" t="str">
        <f t="shared" si="673"/>
        <v/>
      </c>
      <c r="V3100" s="6" t="str">
        <f t="shared" si="674"/>
        <v/>
      </c>
      <c r="W3100" s="16" t="str">
        <f ca="1">IF(AND(W3099=U3099,F3100&lt;=U3100),U3100,IF(AND(W3099=U3099,F3100&gt;=U3100),V3100,IF(AND(W3099=V3099,F3100&gt;=V3100),V3100,IF(AND(W3099=V3099,F3100&lt;=V3100),U3100,””))))</f>
        <v/>
      </c>
      <c r="X3100" s="1" t="str">
        <f t="shared" si="672"/>
        <v/>
      </c>
    </row>
    <row r="3101" spans="1:24" ht="17.7">
      <c r="A3101" s="3"/>
      <c r="B3101" s="7"/>
      <c r="H3101" s="1" t="str">
        <f t="shared" si="675"/>
        <v/>
      </c>
      <c r="I3101" s="9" t="str">
        <f ca="1">IF(A3101="","",IF(ROW()&gt;$AA$16+1,AVERAGE(INDIRECT("H" &amp; ROW()-$AA$16+1):H3101),""))</f>
        <v/>
      </c>
      <c r="J3101" s="14" t="str">
        <f t="shared" ca="1" si="676"/>
        <v/>
      </c>
      <c r="K3101" s="14" t="str">
        <f t="shared" ca="1" si="677"/>
        <v/>
      </c>
      <c r="L3101" s="9" t="str">
        <f t="shared" ca="1" si="678"/>
        <v/>
      </c>
      <c r="M3101" s="9" t="str">
        <f t="shared" si="679"/>
        <v/>
      </c>
      <c r="N3101" s="9" t="str">
        <f t="shared" si="680"/>
        <v/>
      </c>
      <c r="O3101" s="9" t="str">
        <f t="shared" si="681"/>
        <v/>
      </c>
      <c r="P3101" s="9" t="str">
        <f t="shared" si="682"/>
        <v/>
      </c>
      <c r="Q3101" s="9" t="str">
        <f t="shared" si="683"/>
        <v/>
      </c>
      <c r="R3101" s="9" t="str">
        <f t="shared" si="684"/>
        <v/>
      </c>
      <c r="S3101" s="9" t="str">
        <f t="shared" si="685"/>
        <v/>
      </c>
      <c r="T3101" s="9" t="str">
        <f t="shared" si="685"/>
        <v/>
      </c>
      <c r="U3101" s="9" t="str">
        <f t="shared" si="673"/>
        <v/>
      </c>
      <c r="V3101" s="6" t="str">
        <f t="shared" si="674"/>
        <v/>
      </c>
      <c r="W3101" s="16" t="str">
        <f ca="1">IF(AND(W3100=U3100,F3101&lt;=U3101),U3101,IF(AND(W3100=U3100,F3101&gt;=U3101),V3101,IF(AND(W3100=V3100,F3101&gt;=V3101),V3101,IF(AND(W3100=V3100,F3101&lt;=V3101),U3101,””))))</f>
        <v/>
      </c>
      <c r="X3101" s="1" t="str">
        <f t="shared" si="672"/>
        <v/>
      </c>
    </row>
    <row r="3102" spans="1:24" ht="17.7">
      <c r="A3102" s="3"/>
      <c r="B3102" s="7"/>
      <c r="H3102" s="1" t="str">
        <f t="shared" si="675"/>
        <v/>
      </c>
      <c r="I3102" s="9" t="str">
        <f ca="1">IF(A3102="","",IF(ROW()&gt;$AA$16+1,AVERAGE(INDIRECT("H" &amp; ROW()-$AA$16+1):H3102),""))</f>
        <v/>
      </c>
      <c r="J3102" s="14" t="str">
        <f t="shared" ca="1" si="676"/>
        <v/>
      </c>
      <c r="K3102" s="14" t="str">
        <f t="shared" ca="1" si="677"/>
        <v/>
      </c>
      <c r="L3102" s="9" t="str">
        <f t="shared" ca="1" si="678"/>
        <v/>
      </c>
      <c r="M3102" s="9" t="str">
        <f t="shared" si="679"/>
        <v/>
      </c>
      <c r="N3102" s="9" t="str">
        <f t="shared" si="680"/>
        <v/>
      </c>
      <c r="O3102" s="9" t="str">
        <f t="shared" si="681"/>
        <v/>
      </c>
      <c r="P3102" s="9" t="str">
        <f t="shared" si="682"/>
        <v/>
      </c>
      <c r="Q3102" s="9" t="str">
        <f t="shared" si="683"/>
        <v/>
      </c>
      <c r="R3102" s="9" t="str">
        <f t="shared" si="684"/>
        <v/>
      </c>
      <c r="S3102" s="9" t="str">
        <f t="shared" si="685"/>
        <v/>
      </c>
      <c r="T3102" s="9" t="str">
        <f t="shared" si="685"/>
        <v/>
      </c>
      <c r="U3102" s="9" t="str">
        <f t="shared" si="673"/>
        <v/>
      </c>
      <c r="V3102" s="6" t="str">
        <f t="shared" si="674"/>
        <v/>
      </c>
      <c r="W3102" s="16" t="str">
        <f ca="1">IF(AND(W3101=U3101,F3102&lt;=U3102),U3102,IF(AND(W3101=U3101,F3102&gt;=U3102),V3102,IF(AND(W3101=V3101,F3102&gt;=V3102),V3102,IF(AND(W3101=V3101,F3102&lt;=V3102),U3102,””))))</f>
        <v/>
      </c>
      <c r="X3102" s="1" t="str">
        <f t="shared" si="672"/>
        <v/>
      </c>
    </row>
    <row r="3103" spans="1:24" ht="17.7">
      <c r="A3103" s="3"/>
      <c r="B3103" s="7"/>
      <c r="H3103" s="1" t="str">
        <f t="shared" si="675"/>
        <v/>
      </c>
      <c r="I3103" s="9" t="str">
        <f ca="1">IF(A3103="","",IF(ROW()&gt;$AA$16+1,AVERAGE(INDIRECT("H" &amp; ROW()-$AA$16+1):H3103),""))</f>
        <v/>
      </c>
      <c r="J3103" s="14" t="str">
        <f t="shared" ca="1" si="676"/>
        <v/>
      </c>
      <c r="K3103" s="14" t="str">
        <f t="shared" ca="1" si="677"/>
        <v/>
      </c>
      <c r="L3103" s="9" t="str">
        <f t="shared" ca="1" si="678"/>
        <v/>
      </c>
      <c r="M3103" s="9" t="str">
        <f t="shared" si="679"/>
        <v/>
      </c>
      <c r="N3103" s="9" t="str">
        <f t="shared" si="680"/>
        <v/>
      </c>
      <c r="O3103" s="9" t="str">
        <f t="shared" si="681"/>
        <v/>
      </c>
      <c r="P3103" s="9" t="str">
        <f t="shared" si="682"/>
        <v/>
      </c>
      <c r="Q3103" s="9" t="str">
        <f t="shared" si="683"/>
        <v/>
      </c>
      <c r="R3103" s="9" t="str">
        <f t="shared" si="684"/>
        <v/>
      </c>
      <c r="S3103" s="9" t="str">
        <f t="shared" si="685"/>
        <v/>
      </c>
      <c r="T3103" s="9" t="str">
        <f t="shared" si="685"/>
        <v/>
      </c>
      <c r="U3103" s="9" t="str">
        <f t="shared" si="673"/>
        <v/>
      </c>
      <c r="V3103" s="6" t="str">
        <f t="shared" si="674"/>
        <v/>
      </c>
      <c r="W3103" s="16" t="str">
        <f ca="1">IF(AND(W3102=U3102,F3103&lt;=U3103),U3103,IF(AND(W3102=U3102,F3103&gt;=U3103),V3103,IF(AND(W3102=V3102,F3103&gt;=V3103),V3103,IF(AND(W3102=V3102,F3103&lt;=V3103),U3103,””))))</f>
        <v/>
      </c>
      <c r="X3103" s="1" t="str">
        <f t="shared" si="672"/>
        <v/>
      </c>
    </row>
    <row r="3104" spans="1:24" ht="17.7">
      <c r="A3104" s="3"/>
      <c r="B3104" s="7"/>
      <c r="H3104" s="1" t="str">
        <f t="shared" si="675"/>
        <v/>
      </c>
      <c r="I3104" s="9" t="str">
        <f ca="1">IF(A3104="","",IF(ROW()&gt;$AA$16+1,AVERAGE(INDIRECT("H" &amp; ROW()-$AA$16+1):H3104),""))</f>
        <v/>
      </c>
      <c r="J3104" s="14" t="str">
        <f t="shared" ca="1" si="676"/>
        <v/>
      </c>
      <c r="K3104" s="14" t="str">
        <f t="shared" ca="1" si="677"/>
        <v/>
      </c>
      <c r="L3104" s="9" t="str">
        <f t="shared" ca="1" si="678"/>
        <v/>
      </c>
      <c r="M3104" s="9" t="str">
        <f t="shared" si="679"/>
        <v/>
      </c>
      <c r="N3104" s="9" t="str">
        <f t="shared" si="680"/>
        <v/>
      </c>
      <c r="O3104" s="9" t="str">
        <f t="shared" si="681"/>
        <v/>
      </c>
      <c r="P3104" s="9" t="str">
        <f t="shared" si="682"/>
        <v/>
      </c>
      <c r="Q3104" s="9" t="str">
        <f t="shared" si="683"/>
        <v/>
      </c>
      <c r="R3104" s="9" t="str">
        <f t="shared" si="684"/>
        <v/>
      </c>
      <c r="S3104" s="9" t="str">
        <f t="shared" si="685"/>
        <v/>
      </c>
      <c r="T3104" s="9" t="str">
        <f t="shared" si="685"/>
        <v/>
      </c>
      <c r="U3104" s="9" t="str">
        <f t="shared" si="673"/>
        <v/>
      </c>
      <c r="V3104" s="6" t="str">
        <f t="shared" si="674"/>
        <v/>
      </c>
      <c r="W3104" s="16" t="str">
        <f ca="1">IF(AND(W3103=U3103,F3104&lt;=U3104),U3104,IF(AND(W3103=U3103,F3104&gt;=U3104),V3104,IF(AND(W3103=V3103,F3104&gt;=V3104),V3104,IF(AND(W3103=V3103,F3104&lt;=V3104),U3104,””))))</f>
        <v/>
      </c>
      <c r="X3104" s="1" t="str">
        <f t="shared" si="672"/>
        <v/>
      </c>
    </row>
    <row r="3105" spans="1:24" ht="17.7">
      <c r="A3105" s="3"/>
      <c r="B3105" s="7"/>
      <c r="H3105" s="1" t="str">
        <f t="shared" si="675"/>
        <v/>
      </c>
      <c r="I3105" s="9" t="str">
        <f ca="1">IF(A3105="","",IF(ROW()&gt;$AA$16+1,AVERAGE(INDIRECT("H" &amp; ROW()-$AA$16+1):H3105),""))</f>
        <v/>
      </c>
      <c r="J3105" s="14" t="str">
        <f t="shared" ca="1" si="676"/>
        <v/>
      </c>
      <c r="K3105" s="14" t="str">
        <f t="shared" ca="1" si="677"/>
        <v/>
      </c>
      <c r="L3105" s="9" t="str">
        <f t="shared" ca="1" si="678"/>
        <v/>
      </c>
      <c r="M3105" s="9" t="str">
        <f t="shared" si="679"/>
        <v/>
      </c>
      <c r="N3105" s="9" t="str">
        <f t="shared" si="680"/>
        <v/>
      </c>
      <c r="O3105" s="9" t="str">
        <f t="shared" si="681"/>
        <v/>
      </c>
      <c r="P3105" s="9" t="str">
        <f t="shared" si="682"/>
        <v/>
      </c>
      <c r="Q3105" s="9" t="str">
        <f t="shared" si="683"/>
        <v/>
      </c>
      <c r="R3105" s="9" t="str">
        <f t="shared" si="684"/>
        <v/>
      </c>
      <c r="S3105" s="9" t="str">
        <f t="shared" si="685"/>
        <v/>
      </c>
      <c r="T3105" s="9" t="str">
        <f t="shared" si="685"/>
        <v/>
      </c>
      <c r="U3105" s="9" t="str">
        <f t="shared" si="673"/>
        <v/>
      </c>
      <c r="V3105" s="6" t="str">
        <f t="shared" si="674"/>
        <v/>
      </c>
      <c r="W3105" s="16" t="str">
        <f ca="1">IF(AND(W3104=U3104,F3105&lt;=U3105),U3105,IF(AND(W3104=U3104,F3105&gt;=U3105),V3105,IF(AND(W3104=V3104,F3105&gt;=V3105),V3105,IF(AND(W3104=V3104,F3105&lt;=V3105),U3105,””))))</f>
        <v/>
      </c>
      <c r="X3105" s="1" t="str">
        <f t="shared" si="672"/>
        <v/>
      </c>
    </row>
    <row r="3106" spans="1:24" ht="17.7">
      <c r="A3106" s="3"/>
      <c r="B3106" s="7"/>
      <c r="H3106" s="1" t="str">
        <f t="shared" si="675"/>
        <v/>
      </c>
      <c r="I3106" s="9" t="str">
        <f ca="1">IF(A3106="","",IF(ROW()&gt;$AA$16+1,AVERAGE(INDIRECT("H" &amp; ROW()-$AA$16+1):H3106),""))</f>
        <v/>
      </c>
      <c r="J3106" s="14" t="str">
        <f t="shared" ca="1" si="676"/>
        <v/>
      </c>
      <c r="K3106" s="14" t="str">
        <f t="shared" ca="1" si="677"/>
        <v/>
      </c>
      <c r="L3106" s="9" t="str">
        <f t="shared" ca="1" si="678"/>
        <v/>
      </c>
      <c r="M3106" s="9" t="str">
        <f t="shared" si="679"/>
        <v/>
      </c>
      <c r="N3106" s="9" t="str">
        <f t="shared" si="680"/>
        <v/>
      </c>
      <c r="O3106" s="9" t="str">
        <f t="shared" si="681"/>
        <v/>
      </c>
      <c r="P3106" s="9" t="str">
        <f t="shared" si="682"/>
        <v/>
      </c>
      <c r="Q3106" s="9" t="str">
        <f t="shared" si="683"/>
        <v/>
      </c>
      <c r="R3106" s="9" t="str">
        <f t="shared" si="684"/>
        <v/>
      </c>
      <c r="S3106" s="9" t="str">
        <f t="shared" si="685"/>
        <v/>
      </c>
      <c r="T3106" s="9" t="str">
        <f t="shared" si="685"/>
        <v/>
      </c>
      <c r="U3106" s="9" t="str">
        <f t="shared" si="673"/>
        <v/>
      </c>
      <c r="V3106" s="6" t="str">
        <f t="shared" si="674"/>
        <v/>
      </c>
      <c r="W3106" s="16" t="str">
        <f ca="1">IF(AND(W3105=U3105,F3106&lt;=U3106),U3106,IF(AND(W3105=U3105,F3106&gt;=U3106),V3106,IF(AND(W3105=V3105,F3106&gt;=V3106),V3106,IF(AND(W3105=V3105,F3106&lt;=V3106),U3106,””))))</f>
        <v/>
      </c>
      <c r="X3106" s="1" t="str">
        <f t="shared" si="672"/>
        <v/>
      </c>
    </row>
    <row r="3107" spans="1:24" ht="17.7">
      <c r="A3107" s="3"/>
      <c r="B3107" s="7"/>
      <c r="H3107" s="1" t="str">
        <f t="shared" si="675"/>
        <v/>
      </c>
      <c r="I3107" s="9" t="str">
        <f ca="1">IF(A3107="","",IF(ROW()&gt;$AA$16+1,AVERAGE(INDIRECT("H" &amp; ROW()-$AA$16+1):H3107),""))</f>
        <v/>
      </c>
      <c r="J3107" s="14" t="str">
        <f t="shared" ca="1" si="676"/>
        <v/>
      </c>
      <c r="K3107" s="14" t="str">
        <f t="shared" ca="1" si="677"/>
        <v/>
      </c>
      <c r="L3107" s="9" t="str">
        <f t="shared" ca="1" si="678"/>
        <v/>
      </c>
      <c r="M3107" s="9" t="str">
        <f t="shared" si="679"/>
        <v/>
      </c>
      <c r="N3107" s="9" t="str">
        <f t="shared" si="680"/>
        <v/>
      </c>
      <c r="O3107" s="9" t="str">
        <f t="shared" si="681"/>
        <v/>
      </c>
      <c r="P3107" s="9" t="str">
        <f t="shared" si="682"/>
        <v/>
      </c>
      <c r="Q3107" s="9" t="str">
        <f t="shared" si="683"/>
        <v/>
      </c>
      <c r="R3107" s="9" t="str">
        <f t="shared" si="684"/>
        <v/>
      </c>
      <c r="S3107" s="9" t="str">
        <f t="shared" si="685"/>
        <v/>
      </c>
      <c r="T3107" s="9" t="str">
        <f t="shared" si="685"/>
        <v/>
      </c>
      <c r="U3107" s="9" t="str">
        <f t="shared" si="673"/>
        <v/>
      </c>
      <c r="V3107" s="6" t="str">
        <f t="shared" si="674"/>
        <v/>
      </c>
      <c r="W3107" s="16" t="str">
        <f ca="1">IF(AND(W3106=U3106,F3107&lt;=U3107),U3107,IF(AND(W3106=U3106,F3107&gt;=U3107),V3107,IF(AND(W3106=V3106,F3107&gt;=V3107),V3107,IF(AND(W3106=V3106,F3107&lt;=V3107),U3107,””))))</f>
        <v/>
      </c>
      <c r="X3107" s="1" t="str">
        <f t="shared" si="672"/>
        <v/>
      </c>
    </row>
    <row r="3108" spans="1:24" ht="17.7">
      <c r="A3108" s="3"/>
      <c r="B3108" s="7"/>
      <c r="H3108" s="1" t="str">
        <f t="shared" si="675"/>
        <v/>
      </c>
      <c r="I3108" s="9" t="str">
        <f ca="1">IF(A3108="","",IF(ROW()&gt;$AA$16+1,AVERAGE(INDIRECT("H" &amp; ROW()-$AA$16+1):H3108),""))</f>
        <v/>
      </c>
      <c r="J3108" s="14" t="str">
        <f t="shared" ca="1" si="676"/>
        <v/>
      </c>
      <c r="K3108" s="14" t="str">
        <f t="shared" ca="1" si="677"/>
        <v/>
      </c>
      <c r="L3108" s="9" t="str">
        <f t="shared" ca="1" si="678"/>
        <v/>
      </c>
      <c r="M3108" s="9" t="str">
        <f t="shared" si="679"/>
        <v/>
      </c>
      <c r="N3108" s="9" t="str">
        <f t="shared" si="680"/>
        <v/>
      </c>
      <c r="O3108" s="9" t="str">
        <f t="shared" si="681"/>
        <v/>
      </c>
      <c r="P3108" s="9" t="str">
        <f t="shared" si="682"/>
        <v/>
      </c>
      <c r="Q3108" s="9" t="str">
        <f t="shared" si="683"/>
        <v/>
      </c>
      <c r="R3108" s="9" t="str">
        <f t="shared" si="684"/>
        <v/>
      </c>
      <c r="S3108" s="9" t="str">
        <f t="shared" si="685"/>
        <v/>
      </c>
      <c r="T3108" s="9" t="str">
        <f t="shared" si="685"/>
        <v/>
      </c>
      <c r="U3108" s="9" t="str">
        <f t="shared" si="673"/>
        <v/>
      </c>
      <c r="V3108" s="6" t="str">
        <f t="shared" si="674"/>
        <v/>
      </c>
      <c r="W3108" s="16" t="str">
        <f ca="1">IF(AND(W3107=U3107,F3108&lt;=U3108),U3108,IF(AND(W3107=U3107,F3108&gt;=U3108),V3108,IF(AND(W3107=V3107,F3108&gt;=V3108),V3108,IF(AND(W3107=V3107,F3108&lt;=V3108),U3108,””))))</f>
        <v/>
      </c>
      <c r="X3108" s="1" t="str">
        <f t="shared" si="672"/>
        <v/>
      </c>
    </row>
    <row r="3109" spans="1:24" ht="17.7">
      <c r="A3109" s="3"/>
      <c r="B3109" s="7"/>
      <c r="H3109" s="1" t="str">
        <f t="shared" si="675"/>
        <v/>
      </c>
      <c r="I3109" s="9" t="str">
        <f ca="1">IF(A3109="","",IF(ROW()&gt;$AA$16+1,AVERAGE(INDIRECT("H" &amp; ROW()-$AA$16+1):H3109),""))</f>
        <v/>
      </c>
      <c r="J3109" s="14" t="str">
        <f t="shared" ca="1" si="676"/>
        <v/>
      </c>
      <c r="K3109" s="14" t="str">
        <f t="shared" ca="1" si="677"/>
        <v/>
      </c>
      <c r="L3109" s="9" t="str">
        <f t="shared" ca="1" si="678"/>
        <v/>
      </c>
      <c r="M3109" s="9" t="str">
        <f t="shared" si="679"/>
        <v/>
      </c>
      <c r="N3109" s="9" t="str">
        <f t="shared" si="680"/>
        <v/>
      </c>
      <c r="O3109" s="9" t="str">
        <f t="shared" si="681"/>
        <v/>
      </c>
      <c r="P3109" s="9" t="str">
        <f t="shared" si="682"/>
        <v/>
      </c>
      <c r="Q3109" s="9" t="str">
        <f t="shared" si="683"/>
        <v/>
      </c>
      <c r="R3109" s="9" t="str">
        <f t="shared" si="684"/>
        <v/>
      </c>
      <c r="S3109" s="9" t="str">
        <f t="shared" si="685"/>
        <v/>
      </c>
      <c r="T3109" s="9" t="str">
        <f t="shared" si="685"/>
        <v/>
      </c>
      <c r="U3109" s="9" t="str">
        <f t="shared" si="673"/>
        <v/>
      </c>
      <c r="V3109" s="6" t="str">
        <f t="shared" si="674"/>
        <v/>
      </c>
      <c r="W3109" s="16" t="str">
        <f ca="1">IF(AND(W3108=U3108,F3109&lt;=U3109),U3109,IF(AND(W3108=U3108,F3109&gt;=U3109),V3109,IF(AND(W3108=V3108,F3109&gt;=V3109),V3109,IF(AND(W3108=V3108,F3109&lt;=V3109),U3109,””))))</f>
        <v/>
      </c>
      <c r="X3109" s="1" t="str">
        <f t="shared" si="672"/>
        <v/>
      </c>
    </row>
    <row r="3110" spans="1:24" ht="17.7">
      <c r="A3110" s="3"/>
      <c r="B3110" s="7"/>
      <c r="H3110" s="1" t="str">
        <f t="shared" si="675"/>
        <v/>
      </c>
      <c r="I3110" s="9" t="str">
        <f ca="1">IF(A3110="","",IF(ROW()&gt;$AA$16+1,AVERAGE(INDIRECT("H" &amp; ROW()-$AA$16+1):H3110),""))</f>
        <v/>
      </c>
      <c r="J3110" s="14" t="str">
        <f t="shared" ca="1" si="676"/>
        <v/>
      </c>
      <c r="K3110" s="14" t="str">
        <f t="shared" ca="1" si="677"/>
        <v/>
      </c>
      <c r="L3110" s="9" t="str">
        <f t="shared" ca="1" si="678"/>
        <v/>
      </c>
      <c r="M3110" s="9" t="str">
        <f t="shared" si="679"/>
        <v/>
      </c>
      <c r="N3110" s="9" t="str">
        <f t="shared" si="680"/>
        <v/>
      </c>
      <c r="O3110" s="9" t="str">
        <f t="shared" si="681"/>
        <v/>
      </c>
      <c r="P3110" s="9" t="str">
        <f t="shared" si="682"/>
        <v/>
      </c>
      <c r="Q3110" s="9" t="str">
        <f t="shared" si="683"/>
        <v/>
      </c>
      <c r="R3110" s="9" t="str">
        <f t="shared" si="684"/>
        <v/>
      </c>
      <c r="S3110" s="9" t="str">
        <f t="shared" si="685"/>
        <v/>
      </c>
      <c r="T3110" s="9" t="str">
        <f t="shared" si="685"/>
        <v/>
      </c>
      <c r="U3110" s="9" t="str">
        <f t="shared" si="673"/>
        <v/>
      </c>
      <c r="V3110" s="6" t="str">
        <f t="shared" si="674"/>
        <v/>
      </c>
      <c r="W3110" s="16" t="str">
        <f ca="1">IF(AND(W3109=U3109,F3110&lt;=U3110),U3110,IF(AND(W3109=U3109,F3110&gt;=U3110),V3110,IF(AND(W3109=V3109,F3110&gt;=V3110),V3110,IF(AND(W3109=V3109,F3110&lt;=V3110),U3110,””))))</f>
        <v/>
      </c>
      <c r="X3110" s="1" t="str">
        <f t="shared" si="672"/>
        <v/>
      </c>
    </row>
    <row r="3111" spans="1:24" ht="17.7">
      <c r="A3111" s="3"/>
      <c r="B3111" s="7"/>
      <c r="H3111" s="1" t="str">
        <f t="shared" si="675"/>
        <v/>
      </c>
      <c r="I3111" s="9" t="str">
        <f ca="1">IF(A3111="","",IF(ROW()&gt;$AA$16+1,AVERAGE(INDIRECT("H" &amp; ROW()-$AA$16+1):H3111),""))</f>
        <v/>
      </c>
      <c r="J3111" s="14" t="str">
        <f t="shared" ca="1" si="676"/>
        <v/>
      </c>
      <c r="K3111" s="14" t="str">
        <f t="shared" ca="1" si="677"/>
        <v/>
      </c>
      <c r="L3111" s="9" t="str">
        <f t="shared" ca="1" si="678"/>
        <v/>
      </c>
      <c r="M3111" s="9" t="str">
        <f t="shared" si="679"/>
        <v/>
      </c>
      <c r="N3111" s="9" t="str">
        <f t="shared" si="680"/>
        <v/>
      </c>
      <c r="O3111" s="9" t="str">
        <f t="shared" si="681"/>
        <v/>
      </c>
      <c r="P3111" s="9" t="str">
        <f t="shared" si="682"/>
        <v/>
      </c>
      <c r="Q3111" s="9" t="str">
        <f t="shared" si="683"/>
        <v/>
      </c>
      <c r="R3111" s="9" t="str">
        <f t="shared" si="684"/>
        <v/>
      </c>
      <c r="S3111" s="9" t="str">
        <f t="shared" si="685"/>
        <v/>
      </c>
      <c r="T3111" s="9" t="str">
        <f t="shared" si="685"/>
        <v/>
      </c>
      <c r="U3111" s="9" t="str">
        <f t="shared" si="673"/>
        <v/>
      </c>
      <c r="V3111" s="6" t="str">
        <f t="shared" si="674"/>
        <v/>
      </c>
      <c r="W3111" s="16" t="str">
        <f ca="1">IF(AND(W3110=U3110,F3111&lt;=U3111),U3111,IF(AND(W3110=U3110,F3111&gt;=U3111),V3111,IF(AND(W3110=V3110,F3111&gt;=V3111),V3111,IF(AND(W3110=V3110,F3111&lt;=V3111),U3111,””))))</f>
        <v/>
      </c>
      <c r="X3111" s="1" t="str">
        <f t="shared" si="672"/>
        <v/>
      </c>
    </row>
    <row r="3112" spans="1:24" ht="17.7">
      <c r="A3112" s="3"/>
      <c r="B3112" s="7"/>
      <c r="H3112" s="1" t="str">
        <f t="shared" si="675"/>
        <v/>
      </c>
      <c r="I3112" s="9" t="str">
        <f ca="1">IF(A3112="","",IF(ROW()&gt;$AA$16+1,AVERAGE(INDIRECT("H" &amp; ROW()-$AA$16+1):H3112),""))</f>
        <v/>
      </c>
      <c r="J3112" s="14" t="str">
        <f t="shared" ca="1" si="676"/>
        <v/>
      </c>
      <c r="K3112" s="14" t="str">
        <f t="shared" ca="1" si="677"/>
        <v/>
      </c>
      <c r="L3112" s="9" t="str">
        <f t="shared" ca="1" si="678"/>
        <v/>
      </c>
      <c r="M3112" s="9" t="str">
        <f t="shared" si="679"/>
        <v/>
      </c>
      <c r="N3112" s="9" t="str">
        <f t="shared" si="680"/>
        <v/>
      </c>
      <c r="O3112" s="9" t="str">
        <f t="shared" si="681"/>
        <v/>
      </c>
      <c r="P3112" s="9" t="str">
        <f t="shared" si="682"/>
        <v/>
      </c>
      <c r="Q3112" s="9" t="str">
        <f t="shared" si="683"/>
        <v/>
      </c>
      <c r="R3112" s="9" t="str">
        <f t="shared" si="684"/>
        <v/>
      </c>
      <c r="S3112" s="9" t="str">
        <f t="shared" si="685"/>
        <v/>
      </c>
      <c r="T3112" s="9" t="str">
        <f t="shared" si="685"/>
        <v/>
      </c>
      <c r="U3112" s="9" t="str">
        <f t="shared" si="673"/>
        <v/>
      </c>
      <c r="V3112" s="6" t="str">
        <f t="shared" si="674"/>
        <v/>
      </c>
      <c r="W3112" s="16" t="str">
        <f ca="1">IF(AND(W3111=U3111,F3112&lt;=U3112),U3112,IF(AND(W3111=U3111,F3112&gt;=U3112),V3112,IF(AND(W3111=V3111,F3112&gt;=V3112),V3112,IF(AND(W3111=V3111,F3112&lt;=V3112),U3112,””))))</f>
        <v/>
      </c>
      <c r="X3112" s="1" t="str">
        <f t="shared" si="672"/>
        <v/>
      </c>
    </row>
    <row r="3113" spans="1:24" ht="17.7">
      <c r="A3113" s="3"/>
      <c r="B3113" s="7"/>
      <c r="H3113" s="1" t="str">
        <f t="shared" si="675"/>
        <v/>
      </c>
      <c r="I3113" s="9" t="str">
        <f ca="1">IF(A3113="","",IF(ROW()&gt;$AA$16+1,AVERAGE(INDIRECT("H" &amp; ROW()-$AA$16+1):H3113),""))</f>
        <v/>
      </c>
      <c r="J3113" s="14" t="str">
        <f t="shared" ca="1" si="676"/>
        <v/>
      </c>
      <c r="K3113" s="14" t="str">
        <f t="shared" ca="1" si="677"/>
        <v/>
      </c>
      <c r="L3113" s="9" t="str">
        <f t="shared" ca="1" si="678"/>
        <v/>
      </c>
      <c r="M3113" s="9" t="str">
        <f t="shared" si="679"/>
        <v/>
      </c>
      <c r="N3113" s="9" t="str">
        <f t="shared" si="680"/>
        <v/>
      </c>
      <c r="O3113" s="9" t="str">
        <f t="shared" si="681"/>
        <v/>
      </c>
      <c r="P3113" s="9" t="str">
        <f t="shared" si="682"/>
        <v/>
      </c>
      <c r="Q3113" s="9" t="str">
        <f t="shared" si="683"/>
        <v/>
      </c>
      <c r="R3113" s="9" t="str">
        <f t="shared" si="684"/>
        <v/>
      </c>
      <c r="S3113" s="9" t="str">
        <f t="shared" si="685"/>
        <v/>
      </c>
      <c r="T3113" s="9" t="str">
        <f t="shared" si="685"/>
        <v/>
      </c>
      <c r="U3113" s="9" t="str">
        <f t="shared" si="673"/>
        <v/>
      </c>
      <c r="V3113" s="6" t="str">
        <f t="shared" si="674"/>
        <v/>
      </c>
      <c r="W3113" s="16" t="str">
        <f ca="1">IF(AND(W3112=U3112,F3113&lt;=U3113),U3113,IF(AND(W3112=U3112,F3113&gt;=U3113),V3113,IF(AND(W3112=V3112,F3113&gt;=V3113),V3113,IF(AND(W3112=V3112,F3113&lt;=V3113),U3113,””))))</f>
        <v/>
      </c>
      <c r="X3113" s="1" t="str">
        <f t="shared" si="672"/>
        <v/>
      </c>
    </row>
    <row r="3114" spans="1:24" ht="17.7">
      <c r="A3114" s="3"/>
      <c r="B3114" s="7"/>
      <c r="H3114" s="1" t="str">
        <f t="shared" si="675"/>
        <v/>
      </c>
      <c r="I3114" s="9" t="str">
        <f ca="1">IF(A3114="","",IF(ROW()&gt;$AA$16+1,AVERAGE(INDIRECT("H" &amp; ROW()-$AA$16+1):H3114),""))</f>
        <v/>
      </c>
      <c r="J3114" s="14" t="str">
        <f t="shared" ca="1" si="676"/>
        <v/>
      </c>
      <c r="K3114" s="14" t="str">
        <f t="shared" ca="1" si="677"/>
        <v/>
      </c>
      <c r="L3114" s="9" t="str">
        <f t="shared" ca="1" si="678"/>
        <v/>
      </c>
      <c r="M3114" s="9" t="str">
        <f t="shared" si="679"/>
        <v/>
      </c>
      <c r="N3114" s="9" t="str">
        <f t="shared" si="680"/>
        <v/>
      </c>
      <c r="O3114" s="9" t="str">
        <f t="shared" si="681"/>
        <v/>
      </c>
      <c r="P3114" s="9" t="str">
        <f t="shared" si="682"/>
        <v/>
      </c>
      <c r="Q3114" s="9" t="str">
        <f t="shared" si="683"/>
        <v/>
      </c>
      <c r="R3114" s="9" t="str">
        <f t="shared" si="684"/>
        <v/>
      </c>
      <c r="S3114" s="9" t="str">
        <f t="shared" si="685"/>
        <v/>
      </c>
      <c r="T3114" s="9" t="str">
        <f t="shared" si="685"/>
        <v/>
      </c>
      <c r="U3114" s="9" t="str">
        <f t="shared" si="673"/>
        <v/>
      </c>
      <c r="V3114" s="6" t="str">
        <f t="shared" si="674"/>
        <v/>
      </c>
      <c r="W3114" s="16" t="str">
        <f ca="1">IF(AND(W3113=U3113,F3114&lt;=U3114),U3114,IF(AND(W3113=U3113,F3114&gt;=U3114),V3114,IF(AND(W3113=V3113,F3114&gt;=V3114),V3114,IF(AND(W3113=V3113,F3114&lt;=V3114),U3114,””))))</f>
        <v/>
      </c>
      <c r="X3114" s="1" t="str">
        <f t="shared" si="672"/>
        <v/>
      </c>
    </row>
    <row r="3115" spans="1:24" ht="17.7">
      <c r="A3115" s="3"/>
      <c r="B3115" s="7"/>
      <c r="H3115" s="1" t="str">
        <f t="shared" si="675"/>
        <v/>
      </c>
      <c r="I3115" s="9" t="str">
        <f ca="1">IF(A3115="","",IF(ROW()&gt;$AA$16+1,AVERAGE(INDIRECT("H" &amp; ROW()-$AA$16+1):H3115),""))</f>
        <v/>
      </c>
      <c r="J3115" s="14" t="str">
        <f t="shared" ca="1" si="676"/>
        <v/>
      </c>
      <c r="K3115" s="14" t="str">
        <f t="shared" ca="1" si="677"/>
        <v/>
      </c>
      <c r="L3115" s="9" t="str">
        <f t="shared" ca="1" si="678"/>
        <v/>
      </c>
      <c r="M3115" s="9" t="str">
        <f t="shared" si="679"/>
        <v/>
      </c>
      <c r="N3115" s="9" t="str">
        <f t="shared" si="680"/>
        <v/>
      </c>
      <c r="O3115" s="9" t="str">
        <f t="shared" si="681"/>
        <v/>
      </c>
      <c r="P3115" s="9" t="str">
        <f t="shared" si="682"/>
        <v/>
      </c>
      <c r="Q3115" s="9" t="str">
        <f t="shared" si="683"/>
        <v/>
      </c>
      <c r="R3115" s="9" t="str">
        <f t="shared" si="684"/>
        <v/>
      </c>
      <c r="S3115" s="9" t="str">
        <f t="shared" si="685"/>
        <v/>
      </c>
      <c r="T3115" s="9" t="str">
        <f t="shared" si="685"/>
        <v/>
      </c>
      <c r="U3115" s="9" t="str">
        <f t="shared" si="673"/>
        <v/>
      </c>
      <c r="V3115" s="6" t="str">
        <f t="shared" si="674"/>
        <v/>
      </c>
      <c r="W3115" s="16" t="str">
        <f ca="1">IF(AND(W3114=U3114,F3115&lt;=U3115),U3115,IF(AND(W3114=U3114,F3115&gt;=U3115),V3115,IF(AND(W3114=V3114,F3115&gt;=V3115),V3115,IF(AND(W3114=V3114,F3115&lt;=V3115),U3115,””))))</f>
        <v/>
      </c>
      <c r="X3115" s="1" t="str">
        <f t="shared" si="672"/>
        <v/>
      </c>
    </row>
    <row r="3116" spans="1:24" ht="17.7">
      <c r="A3116" s="3"/>
      <c r="B3116" s="7"/>
      <c r="H3116" s="1" t="str">
        <f t="shared" si="675"/>
        <v/>
      </c>
      <c r="I3116" s="9" t="str">
        <f ca="1">IF(A3116="","",IF(ROW()&gt;$AA$16+1,AVERAGE(INDIRECT("H" &amp; ROW()-$AA$16+1):H3116),""))</f>
        <v/>
      </c>
      <c r="J3116" s="14" t="str">
        <f t="shared" ca="1" si="676"/>
        <v/>
      </c>
      <c r="K3116" s="14" t="str">
        <f t="shared" ca="1" si="677"/>
        <v/>
      </c>
      <c r="L3116" s="9" t="str">
        <f t="shared" ca="1" si="678"/>
        <v/>
      </c>
      <c r="M3116" s="9" t="str">
        <f t="shared" si="679"/>
        <v/>
      </c>
      <c r="N3116" s="9" t="str">
        <f t="shared" si="680"/>
        <v/>
      </c>
      <c r="O3116" s="9" t="str">
        <f t="shared" si="681"/>
        <v/>
      </c>
      <c r="P3116" s="9" t="str">
        <f t="shared" si="682"/>
        <v/>
      </c>
      <c r="Q3116" s="9" t="str">
        <f t="shared" si="683"/>
        <v/>
      </c>
      <c r="R3116" s="9" t="str">
        <f t="shared" si="684"/>
        <v/>
      </c>
      <c r="S3116" s="9" t="str">
        <f t="shared" si="685"/>
        <v/>
      </c>
      <c r="T3116" s="9" t="str">
        <f t="shared" si="685"/>
        <v/>
      </c>
      <c r="U3116" s="9" t="str">
        <f t="shared" si="673"/>
        <v/>
      </c>
      <c r="V3116" s="6" t="str">
        <f t="shared" si="674"/>
        <v/>
      </c>
      <c r="W3116" s="16" t="str">
        <f ca="1">IF(AND(W3115=U3115,F3116&lt;=U3116),U3116,IF(AND(W3115=U3115,F3116&gt;=U3116),V3116,IF(AND(W3115=V3115,F3116&gt;=V3116),V3116,IF(AND(W3115=V3115,F3116&lt;=V3116),U3116,””))))</f>
        <v/>
      </c>
      <c r="X3116" s="1" t="str">
        <f t="shared" si="672"/>
        <v/>
      </c>
    </row>
    <row r="3117" spans="1:24" ht="17.7">
      <c r="A3117" s="3"/>
      <c r="B3117" s="7"/>
      <c r="H3117" s="1" t="str">
        <f t="shared" si="675"/>
        <v/>
      </c>
      <c r="I3117" s="9" t="str">
        <f ca="1">IF(A3117="","",IF(ROW()&gt;$AA$16+1,AVERAGE(INDIRECT("H" &amp; ROW()-$AA$16+1):H3117),""))</f>
        <v/>
      </c>
      <c r="J3117" s="14" t="str">
        <f t="shared" ca="1" si="676"/>
        <v/>
      </c>
      <c r="K3117" s="14" t="str">
        <f t="shared" ca="1" si="677"/>
        <v/>
      </c>
      <c r="L3117" s="9" t="str">
        <f t="shared" ca="1" si="678"/>
        <v/>
      </c>
      <c r="M3117" s="9" t="str">
        <f t="shared" si="679"/>
        <v/>
      </c>
      <c r="N3117" s="9" t="str">
        <f t="shared" si="680"/>
        <v/>
      </c>
      <c r="O3117" s="9" t="str">
        <f t="shared" si="681"/>
        <v/>
      </c>
      <c r="P3117" s="9" t="str">
        <f t="shared" si="682"/>
        <v/>
      </c>
      <c r="Q3117" s="9" t="str">
        <f t="shared" si="683"/>
        <v/>
      </c>
      <c r="R3117" s="9" t="str">
        <f t="shared" si="684"/>
        <v/>
      </c>
      <c r="S3117" s="9" t="str">
        <f t="shared" si="685"/>
        <v/>
      </c>
      <c r="T3117" s="9" t="str">
        <f t="shared" si="685"/>
        <v/>
      </c>
      <c r="U3117" s="9" t="str">
        <f t="shared" si="673"/>
        <v/>
      </c>
      <c r="V3117" s="6" t="str">
        <f t="shared" si="674"/>
        <v/>
      </c>
      <c r="W3117" s="16" t="str">
        <f ca="1">IF(AND(W3116=U3116,F3117&lt;=U3117),U3117,IF(AND(W3116=U3116,F3117&gt;=U3117),V3117,IF(AND(W3116=V3116,F3117&gt;=V3117),V3117,IF(AND(W3116=V3116,F3117&lt;=V3117),U3117,””))))</f>
        <v/>
      </c>
      <c r="X3117" s="1" t="str">
        <f t="shared" si="672"/>
        <v/>
      </c>
    </row>
    <row r="3118" spans="1:24" ht="17.7">
      <c r="A3118" s="3"/>
      <c r="B3118" s="7"/>
      <c r="H3118" s="1" t="str">
        <f t="shared" si="675"/>
        <v/>
      </c>
      <c r="I3118" s="9" t="str">
        <f ca="1">IF(A3118="","",IF(ROW()&gt;$AA$16+1,AVERAGE(INDIRECT("H" &amp; ROW()-$AA$16+1):H3118),""))</f>
        <v/>
      </c>
      <c r="J3118" s="14" t="str">
        <f t="shared" ca="1" si="676"/>
        <v/>
      </c>
      <c r="K3118" s="14" t="str">
        <f t="shared" ca="1" si="677"/>
        <v/>
      </c>
      <c r="L3118" s="9" t="str">
        <f t="shared" ca="1" si="678"/>
        <v/>
      </c>
      <c r="M3118" s="9" t="str">
        <f t="shared" si="679"/>
        <v/>
      </c>
      <c r="N3118" s="9" t="str">
        <f t="shared" si="680"/>
        <v/>
      </c>
      <c r="O3118" s="9" t="str">
        <f t="shared" si="681"/>
        <v/>
      </c>
      <c r="P3118" s="9" t="str">
        <f t="shared" si="682"/>
        <v/>
      </c>
      <c r="Q3118" s="9" t="str">
        <f t="shared" si="683"/>
        <v/>
      </c>
      <c r="R3118" s="9" t="str">
        <f t="shared" si="684"/>
        <v/>
      </c>
      <c r="S3118" s="9" t="str">
        <f t="shared" si="685"/>
        <v/>
      </c>
      <c r="T3118" s="9" t="str">
        <f t="shared" si="685"/>
        <v/>
      </c>
      <c r="U3118" s="9" t="str">
        <f t="shared" si="673"/>
        <v/>
      </c>
      <c r="V3118" s="6" t="str">
        <f t="shared" si="674"/>
        <v/>
      </c>
      <c r="W3118" s="16" t="str">
        <f ca="1">IF(AND(W3117=U3117,F3118&lt;=U3118),U3118,IF(AND(W3117=U3117,F3118&gt;=U3118),V3118,IF(AND(W3117=V3117,F3118&gt;=V3118),V3118,IF(AND(W3117=V3117,F3118&lt;=V3118),U3118,””))))</f>
        <v/>
      </c>
      <c r="X3118" s="1" t="str">
        <f t="shared" si="672"/>
        <v/>
      </c>
    </row>
    <row r="3119" spans="1:24" ht="17.7">
      <c r="A3119" s="3"/>
      <c r="B3119" s="7"/>
      <c r="H3119" s="1" t="str">
        <f t="shared" si="675"/>
        <v/>
      </c>
      <c r="I3119" s="9" t="str">
        <f ca="1">IF(A3119="","",IF(ROW()&gt;$AA$16+1,AVERAGE(INDIRECT("H" &amp; ROW()-$AA$16+1):H3119),""))</f>
        <v/>
      </c>
      <c r="J3119" s="14" t="str">
        <f t="shared" ca="1" si="676"/>
        <v/>
      </c>
      <c r="K3119" s="14" t="str">
        <f t="shared" ca="1" si="677"/>
        <v/>
      </c>
      <c r="L3119" s="9" t="str">
        <f t="shared" ca="1" si="678"/>
        <v/>
      </c>
      <c r="M3119" s="9" t="str">
        <f t="shared" si="679"/>
        <v/>
      </c>
      <c r="N3119" s="9" t="str">
        <f t="shared" si="680"/>
        <v/>
      </c>
      <c r="O3119" s="9" t="str">
        <f t="shared" si="681"/>
        <v/>
      </c>
      <c r="P3119" s="9" t="str">
        <f t="shared" si="682"/>
        <v/>
      </c>
      <c r="Q3119" s="9" t="str">
        <f t="shared" si="683"/>
        <v/>
      </c>
      <c r="R3119" s="9" t="str">
        <f t="shared" si="684"/>
        <v/>
      </c>
      <c r="S3119" s="9" t="str">
        <f t="shared" si="685"/>
        <v/>
      </c>
      <c r="T3119" s="9" t="str">
        <f t="shared" si="685"/>
        <v/>
      </c>
      <c r="U3119" s="9" t="str">
        <f t="shared" si="673"/>
        <v/>
      </c>
      <c r="V3119" s="6" t="str">
        <f t="shared" si="674"/>
        <v/>
      </c>
      <c r="W3119" s="16" t="str">
        <f ca="1">IF(AND(W3118=U3118,F3119&lt;=U3119),U3119,IF(AND(W3118=U3118,F3119&gt;=U3119),V3119,IF(AND(W3118=V3118,F3119&gt;=V3119),V3119,IF(AND(W3118=V3118,F3119&lt;=V3119),U3119,””))))</f>
        <v/>
      </c>
      <c r="X3119" s="1" t="str">
        <f t="shared" si="672"/>
        <v/>
      </c>
    </row>
    <row r="3120" spans="1:24" ht="17.7">
      <c r="A3120" s="3"/>
      <c r="B3120" s="7"/>
      <c r="H3120" s="1" t="str">
        <f t="shared" si="675"/>
        <v/>
      </c>
      <c r="I3120" s="9" t="str">
        <f ca="1">IF(A3120="","",IF(ROW()&gt;$AA$16+1,AVERAGE(INDIRECT("H" &amp; ROW()-$AA$16+1):H3120),""))</f>
        <v/>
      </c>
      <c r="J3120" s="14" t="str">
        <f t="shared" ca="1" si="676"/>
        <v/>
      </c>
      <c r="K3120" s="14" t="str">
        <f t="shared" ca="1" si="677"/>
        <v/>
      </c>
      <c r="L3120" s="9" t="str">
        <f t="shared" ca="1" si="678"/>
        <v/>
      </c>
      <c r="M3120" s="9" t="str">
        <f t="shared" si="679"/>
        <v/>
      </c>
      <c r="N3120" s="9" t="str">
        <f t="shared" si="680"/>
        <v/>
      </c>
      <c r="O3120" s="9" t="str">
        <f t="shared" si="681"/>
        <v/>
      </c>
      <c r="P3120" s="9" t="str">
        <f t="shared" si="682"/>
        <v/>
      </c>
      <c r="Q3120" s="9" t="str">
        <f t="shared" si="683"/>
        <v/>
      </c>
      <c r="R3120" s="9" t="str">
        <f t="shared" si="684"/>
        <v/>
      </c>
      <c r="S3120" s="9" t="str">
        <f t="shared" si="685"/>
        <v/>
      </c>
      <c r="T3120" s="9" t="str">
        <f t="shared" si="685"/>
        <v/>
      </c>
      <c r="U3120" s="9" t="str">
        <f t="shared" si="673"/>
        <v/>
      </c>
      <c r="V3120" s="6" t="str">
        <f t="shared" si="674"/>
        <v/>
      </c>
      <c r="W3120" s="16" t="str">
        <f ca="1">IF(AND(W3119=U3119,F3120&lt;=U3120),U3120,IF(AND(W3119=U3119,F3120&gt;=U3120),V3120,IF(AND(W3119=V3119,F3120&gt;=V3120),V3120,IF(AND(W3119=V3119,F3120&lt;=V3120),U3120,””))))</f>
        <v/>
      </c>
      <c r="X3120" s="1" t="str">
        <f t="shared" si="672"/>
        <v/>
      </c>
    </row>
    <row r="3121" spans="1:24" ht="17.7">
      <c r="A3121" s="3"/>
      <c r="B3121" s="7"/>
      <c r="H3121" s="1" t="str">
        <f t="shared" si="675"/>
        <v/>
      </c>
      <c r="I3121" s="9" t="str">
        <f ca="1">IF(A3121="","",IF(ROW()&gt;$AA$16+1,AVERAGE(INDIRECT("H" &amp; ROW()-$AA$16+1):H3121),""))</f>
        <v/>
      </c>
      <c r="J3121" s="14" t="str">
        <f t="shared" ca="1" si="676"/>
        <v/>
      </c>
      <c r="K3121" s="14" t="str">
        <f t="shared" ca="1" si="677"/>
        <v/>
      </c>
      <c r="L3121" s="9" t="str">
        <f t="shared" ca="1" si="678"/>
        <v/>
      </c>
      <c r="M3121" s="9" t="str">
        <f t="shared" si="679"/>
        <v/>
      </c>
      <c r="N3121" s="9" t="str">
        <f t="shared" si="680"/>
        <v/>
      </c>
      <c r="O3121" s="9" t="str">
        <f t="shared" si="681"/>
        <v/>
      </c>
      <c r="P3121" s="9" t="str">
        <f t="shared" si="682"/>
        <v/>
      </c>
      <c r="Q3121" s="9" t="str">
        <f t="shared" si="683"/>
        <v/>
      </c>
      <c r="R3121" s="9" t="str">
        <f t="shared" si="684"/>
        <v/>
      </c>
      <c r="S3121" s="9" t="str">
        <f t="shared" si="685"/>
        <v/>
      </c>
      <c r="T3121" s="9" t="str">
        <f t="shared" si="685"/>
        <v/>
      </c>
      <c r="U3121" s="9" t="str">
        <f t="shared" si="673"/>
        <v/>
      </c>
      <c r="V3121" s="6" t="str">
        <f t="shared" si="674"/>
        <v/>
      </c>
      <c r="W3121" s="16" t="str">
        <f ca="1">IF(AND(W3120=U3120,F3121&lt;=U3121),U3121,IF(AND(W3120=U3120,F3121&gt;=U3121),V3121,IF(AND(W3120=V3120,F3121&gt;=V3121),V3121,IF(AND(W3120=V3120,F3121&lt;=V3121),U3121,””))))</f>
        <v/>
      </c>
      <c r="X3121" s="1" t="str">
        <f t="shared" si="672"/>
        <v/>
      </c>
    </row>
    <row r="3122" spans="1:24" ht="17.7">
      <c r="A3122" s="3"/>
      <c r="B3122" s="7"/>
      <c r="H3122" s="1" t="str">
        <f t="shared" si="675"/>
        <v/>
      </c>
      <c r="I3122" s="9" t="str">
        <f ca="1">IF(A3122="","",IF(ROW()&gt;$AA$16+1,AVERAGE(INDIRECT("H" &amp; ROW()-$AA$16+1):H3122),""))</f>
        <v/>
      </c>
      <c r="J3122" s="14" t="str">
        <f t="shared" ca="1" si="676"/>
        <v/>
      </c>
      <c r="K3122" s="14" t="str">
        <f t="shared" ca="1" si="677"/>
        <v/>
      </c>
      <c r="L3122" s="9" t="str">
        <f t="shared" ca="1" si="678"/>
        <v/>
      </c>
      <c r="M3122" s="9" t="str">
        <f t="shared" si="679"/>
        <v/>
      </c>
      <c r="N3122" s="9" t="str">
        <f t="shared" si="680"/>
        <v/>
      </c>
      <c r="O3122" s="9" t="str">
        <f t="shared" si="681"/>
        <v/>
      </c>
      <c r="P3122" s="9" t="str">
        <f t="shared" si="682"/>
        <v/>
      </c>
      <c r="Q3122" s="9" t="str">
        <f t="shared" si="683"/>
        <v/>
      </c>
      <c r="R3122" s="9" t="str">
        <f t="shared" si="684"/>
        <v/>
      </c>
      <c r="S3122" s="9" t="str">
        <f t="shared" si="685"/>
        <v/>
      </c>
      <c r="T3122" s="9" t="str">
        <f t="shared" si="685"/>
        <v/>
      </c>
      <c r="U3122" s="9" t="str">
        <f t="shared" si="673"/>
        <v/>
      </c>
      <c r="V3122" s="6" t="str">
        <f t="shared" si="674"/>
        <v/>
      </c>
      <c r="W3122" s="16" t="str">
        <f ca="1">IF(AND(W3121=U3121,F3122&lt;=U3122),U3122,IF(AND(W3121=U3121,F3122&gt;=U3122),V3122,IF(AND(W3121=V3121,F3122&gt;=V3122),V3122,IF(AND(W3121=V3121,F3122&lt;=V3122),U3122,””))))</f>
        <v/>
      </c>
      <c r="X3122" s="1" t="str">
        <f t="shared" si="672"/>
        <v/>
      </c>
    </row>
    <row r="3123" spans="1:24" ht="17.7">
      <c r="A3123" s="3"/>
      <c r="B3123" s="7"/>
      <c r="H3123" s="1" t="str">
        <f t="shared" si="675"/>
        <v/>
      </c>
      <c r="I3123" s="9" t="str">
        <f ca="1">IF(A3123="","",IF(ROW()&gt;$AA$16+1,AVERAGE(INDIRECT("H" &amp; ROW()-$AA$16+1):H3123),""))</f>
        <v/>
      </c>
      <c r="J3123" s="14" t="str">
        <f t="shared" ca="1" si="676"/>
        <v/>
      </c>
      <c r="K3123" s="14" t="str">
        <f t="shared" ca="1" si="677"/>
        <v/>
      </c>
      <c r="L3123" s="9" t="str">
        <f t="shared" ca="1" si="678"/>
        <v/>
      </c>
      <c r="M3123" s="9" t="str">
        <f t="shared" si="679"/>
        <v/>
      </c>
      <c r="N3123" s="9" t="str">
        <f t="shared" si="680"/>
        <v/>
      </c>
      <c r="O3123" s="9" t="str">
        <f t="shared" si="681"/>
        <v/>
      </c>
      <c r="P3123" s="9" t="str">
        <f t="shared" si="682"/>
        <v/>
      </c>
      <c r="Q3123" s="9" t="str">
        <f t="shared" si="683"/>
        <v/>
      </c>
      <c r="R3123" s="9" t="str">
        <f t="shared" si="684"/>
        <v/>
      </c>
      <c r="S3123" s="9" t="str">
        <f t="shared" si="685"/>
        <v/>
      </c>
      <c r="T3123" s="9" t="str">
        <f t="shared" si="685"/>
        <v/>
      </c>
      <c r="U3123" s="9" t="str">
        <f t="shared" si="673"/>
        <v/>
      </c>
      <c r="V3123" s="6" t="str">
        <f t="shared" si="674"/>
        <v/>
      </c>
      <c r="W3123" s="16" t="str">
        <f ca="1">IF(AND(W3122=U3122,F3123&lt;=U3123),U3123,IF(AND(W3122=U3122,F3123&gt;=U3123),V3123,IF(AND(W3122=V3122,F3123&gt;=V3123),V3123,IF(AND(W3122=V3122,F3123&lt;=V3123),U3123,””))))</f>
        <v/>
      </c>
      <c r="X3123" s="1" t="str">
        <f t="shared" si="672"/>
        <v/>
      </c>
    </row>
    <row r="3124" spans="1:24" ht="17.7">
      <c r="A3124" s="3"/>
      <c r="B3124" s="7"/>
      <c r="H3124" s="1" t="str">
        <f t="shared" si="675"/>
        <v/>
      </c>
      <c r="I3124" s="9" t="str">
        <f ca="1">IF(A3124="","",IF(ROW()&gt;$AA$16+1,AVERAGE(INDIRECT("H" &amp; ROW()-$AA$16+1):H3124),""))</f>
        <v/>
      </c>
      <c r="J3124" s="14" t="str">
        <f t="shared" ca="1" si="676"/>
        <v/>
      </c>
      <c r="K3124" s="14" t="str">
        <f t="shared" ca="1" si="677"/>
        <v/>
      </c>
      <c r="L3124" s="9" t="str">
        <f t="shared" ca="1" si="678"/>
        <v/>
      </c>
      <c r="M3124" s="9" t="str">
        <f t="shared" si="679"/>
        <v/>
      </c>
      <c r="N3124" s="9" t="str">
        <f t="shared" si="680"/>
        <v/>
      </c>
      <c r="O3124" s="9" t="str">
        <f t="shared" si="681"/>
        <v/>
      </c>
      <c r="P3124" s="9" t="str">
        <f t="shared" si="682"/>
        <v/>
      </c>
      <c r="Q3124" s="9" t="str">
        <f t="shared" si="683"/>
        <v/>
      </c>
      <c r="R3124" s="9" t="str">
        <f t="shared" si="684"/>
        <v/>
      </c>
      <c r="S3124" s="9" t="str">
        <f t="shared" si="685"/>
        <v/>
      </c>
      <c r="T3124" s="9" t="str">
        <f t="shared" si="685"/>
        <v/>
      </c>
      <c r="U3124" s="9" t="str">
        <f t="shared" si="673"/>
        <v/>
      </c>
      <c r="V3124" s="6" t="str">
        <f t="shared" si="674"/>
        <v/>
      </c>
      <c r="W3124" s="16" t="str">
        <f ca="1">IF(AND(W3123=U3123,F3124&lt;=U3124),U3124,IF(AND(W3123=U3123,F3124&gt;=U3124),V3124,IF(AND(W3123=V3123,F3124&gt;=V3124),V3124,IF(AND(W3123=V3123,F3124&lt;=V3124),U3124,””))))</f>
        <v/>
      </c>
      <c r="X3124" s="1" t="str">
        <f t="shared" si="672"/>
        <v/>
      </c>
    </row>
    <row r="3125" spans="1:24" ht="17.7">
      <c r="A3125" s="3"/>
      <c r="B3125" s="7"/>
      <c r="H3125" s="1" t="str">
        <f t="shared" si="675"/>
        <v/>
      </c>
      <c r="I3125" s="9" t="str">
        <f ca="1">IF(A3125="","",IF(ROW()&gt;$AA$16+1,AVERAGE(INDIRECT("H" &amp; ROW()-$AA$16+1):H3125),""))</f>
        <v/>
      </c>
      <c r="J3125" s="14" t="str">
        <f t="shared" ca="1" si="676"/>
        <v/>
      </c>
      <c r="K3125" s="14" t="str">
        <f t="shared" ca="1" si="677"/>
        <v/>
      </c>
      <c r="L3125" s="9" t="str">
        <f t="shared" ca="1" si="678"/>
        <v/>
      </c>
      <c r="M3125" s="9" t="str">
        <f t="shared" si="679"/>
        <v/>
      </c>
      <c r="N3125" s="9" t="str">
        <f t="shared" si="680"/>
        <v/>
      </c>
      <c r="O3125" s="9" t="str">
        <f t="shared" si="681"/>
        <v/>
      </c>
      <c r="P3125" s="9" t="str">
        <f t="shared" si="682"/>
        <v/>
      </c>
      <c r="Q3125" s="9" t="str">
        <f t="shared" si="683"/>
        <v/>
      </c>
      <c r="R3125" s="9" t="str">
        <f t="shared" si="684"/>
        <v/>
      </c>
      <c r="S3125" s="9" t="str">
        <f t="shared" si="685"/>
        <v/>
      </c>
      <c r="T3125" s="9" t="str">
        <f t="shared" si="685"/>
        <v/>
      </c>
      <c r="U3125" s="9" t="str">
        <f t="shared" si="673"/>
        <v/>
      </c>
      <c r="V3125" s="6" t="str">
        <f t="shared" si="674"/>
        <v/>
      </c>
      <c r="W3125" s="16" t="str">
        <f ca="1">IF(AND(W3124=U3124,F3125&lt;=U3125),U3125,IF(AND(W3124=U3124,F3125&gt;=U3125),V3125,IF(AND(W3124=V3124,F3125&gt;=V3125),V3125,IF(AND(W3124=V3124,F3125&lt;=V3125),U3125,””))))</f>
        <v/>
      </c>
      <c r="X3125" s="1" t="str">
        <f t="shared" si="672"/>
        <v/>
      </c>
    </row>
    <row r="3126" spans="1:24" ht="17.7">
      <c r="A3126" s="3"/>
      <c r="B3126" s="7"/>
      <c r="H3126" s="1" t="str">
        <f t="shared" si="675"/>
        <v/>
      </c>
      <c r="I3126" s="9" t="str">
        <f ca="1">IF(A3126="","",IF(ROW()&gt;$AA$16+1,AVERAGE(INDIRECT("H" &amp; ROW()-$AA$16+1):H3126),""))</f>
        <v/>
      </c>
      <c r="J3126" s="14" t="str">
        <f t="shared" ca="1" si="676"/>
        <v/>
      </c>
      <c r="K3126" s="14" t="str">
        <f t="shared" ca="1" si="677"/>
        <v/>
      </c>
      <c r="L3126" s="9" t="str">
        <f t="shared" ca="1" si="678"/>
        <v/>
      </c>
      <c r="M3126" s="9" t="str">
        <f t="shared" si="679"/>
        <v/>
      </c>
      <c r="N3126" s="9" t="str">
        <f t="shared" si="680"/>
        <v/>
      </c>
      <c r="O3126" s="9" t="str">
        <f t="shared" si="681"/>
        <v/>
      </c>
      <c r="P3126" s="9" t="str">
        <f t="shared" si="682"/>
        <v/>
      </c>
      <c r="Q3126" s="9" t="str">
        <f t="shared" si="683"/>
        <v/>
      </c>
      <c r="R3126" s="9" t="str">
        <f t="shared" si="684"/>
        <v/>
      </c>
      <c r="S3126" s="9" t="str">
        <f t="shared" si="685"/>
        <v/>
      </c>
      <c r="T3126" s="9" t="str">
        <f t="shared" si="685"/>
        <v/>
      </c>
      <c r="U3126" s="9" t="str">
        <f t="shared" si="673"/>
        <v/>
      </c>
      <c r="V3126" s="6" t="str">
        <f t="shared" si="674"/>
        <v/>
      </c>
      <c r="W3126" s="16" t="str">
        <f ca="1">IF(AND(W3125=U3125,F3126&lt;=U3126),U3126,IF(AND(W3125=U3125,F3126&gt;=U3126),V3126,IF(AND(W3125=V3125,F3126&gt;=V3126),V3126,IF(AND(W3125=V3125,F3126&lt;=V3126),U3126,””))))</f>
        <v/>
      </c>
      <c r="X3126" s="1" t="str">
        <f t="shared" si="672"/>
        <v/>
      </c>
    </row>
    <row r="3127" spans="1:24" ht="17.7">
      <c r="A3127" s="3"/>
      <c r="B3127" s="7"/>
      <c r="H3127" s="1" t="str">
        <f t="shared" si="675"/>
        <v/>
      </c>
      <c r="I3127" s="9" t="str">
        <f ca="1">IF(A3127="","",IF(ROW()&gt;$AA$16+1,AVERAGE(INDIRECT("H" &amp; ROW()-$AA$16+1):H3127),""))</f>
        <v/>
      </c>
      <c r="J3127" s="14" t="str">
        <f t="shared" ca="1" si="676"/>
        <v/>
      </c>
      <c r="K3127" s="14" t="str">
        <f t="shared" ca="1" si="677"/>
        <v/>
      </c>
      <c r="L3127" s="9" t="str">
        <f t="shared" ca="1" si="678"/>
        <v/>
      </c>
      <c r="M3127" s="9" t="str">
        <f t="shared" si="679"/>
        <v/>
      </c>
      <c r="N3127" s="9" t="str">
        <f t="shared" si="680"/>
        <v/>
      </c>
      <c r="O3127" s="9" t="str">
        <f t="shared" si="681"/>
        <v/>
      </c>
      <c r="P3127" s="9" t="str">
        <f t="shared" si="682"/>
        <v/>
      </c>
      <c r="Q3127" s="9" t="str">
        <f t="shared" si="683"/>
        <v/>
      </c>
      <c r="R3127" s="9" t="str">
        <f t="shared" si="684"/>
        <v/>
      </c>
      <c r="S3127" s="9" t="str">
        <f t="shared" si="685"/>
        <v/>
      </c>
      <c r="T3127" s="9" t="str">
        <f t="shared" si="685"/>
        <v/>
      </c>
      <c r="U3127" s="9" t="str">
        <f t="shared" si="673"/>
        <v/>
      </c>
      <c r="V3127" s="6" t="str">
        <f t="shared" si="674"/>
        <v/>
      </c>
      <c r="W3127" s="16" t="str">
        <f ca="1">IF(AND(W3126=U3126,F3127&lt;=U3127),U3127,IF(AND(W3126=U3126,F3127&gt;=U3127),V3127,IF(AND(W3126=V3126,F3127&gt;=V3127),V3127,IF(AND(W3126=V3126,F3127&lt;=V3127),U3127,””))))</f>
        <v/>
      </c>
      <c r="X3127" s="1" t="str">
        <f t="shared" si="672"/>
        <v/>
      </c>
    </row>
    <row r="3128" spans="1:24" ht="17.7">
      <c r="A3128" s="3"/>
      <c r="B3128" s="7"/>
      <c r="H3128" s="1" t="str">
        <f t="shared" si="675"/>
        <v/>
      </c>
      <c r="I3128" s="9" t="str">
        <f ca="1">IF(A3128="","",IF(ROW()&gt;$AA$16+1,AVERAGE(INDIRECT("H" &amp; ROW()-$AA$16+1):H3128),""))</f>
        <v/>
      </c>
      <c r="J3128" s="14" t="str">
        <f t="shared" ca="1" si="676"/>
        <v/>
      </c>
      <c r="K3128" s="14" t="str">
        <f t="shared" ca="1" si="677"/>
        <v/>
      </c>
      <c r="L3128" s="9" t="str">
        <f t="shared" ca="1" si="678"/>
        <v/>
      </c>
      <c r="M3128" s="9" t="str">
        <f t="shared" si="679"/>
        <v/>
      </c>
      <c r="N3128" s="9" t="str">
        <f t="shared" si="680"/>
        <v/>
      </c>
      <c r="O3128" s="9" t="str">
        <f t="shared" si="681"/>
        <v/>
      </c>
      <c r="P3128" s="9" t="str">
        <f t="shared" si="682"/>
        <v/>
      </c>
      <c r="Q3128" s="9" t="str">
        <f t="shared" si="683"/>
        <v/>
      </c>
      <c r="R3128" s="9" t="str">
        <f t="shared" si="684"/>
        <v/>
      </c>
      <c r="S3128" s="9" t="str">
        <f t="shared" si="685"/>
        <v/>
      </c>
      <c r="T3128" s="9" t="str">
        <f t="shared" si="685"/>
        <v/>
      </c>
      <c r="U3128" s="9" t="str">
        <f t="shared" si="673"/>
        <v/>
      </c>
      <c r="V3128" s="6" t="str">
        <f t="shared" si="674"/>
        <v/>
      </c>
      <c r="W3128" s="16" t="str">
        <f ca="1">IF(AND(W3127=U3127,F3128&lt;=U3128),U3128,IF(AND(W3127=U3127,F3128&gt;=U3128),V3128,IF(AND(W3127=V3127,F3128&gt;=V3128),V3128,IF(AND(W3127=V3127,F3128&lt;=V3128),U3128,””))))</f>
        <v/>
      </c>
      <c r="X3128" s="1" t="str">
        <f t="shared" si="672"/>
        <v/>
      </c>
    </row>
    <row r="3129" spans="1:24" ht="17.7">
      <c r="A3129" s="3"/>
      <c r="B3129" s="7"/>
      <c r="H3129" s="1" t="str">
        <f t="shared" si="675"/>
        <v/>
      </c>
      <c r="I3129" s="9" t="str">
        <f ca="1">IF(A3129="","",IF(ROW()&gt;$AA$16+1,AVERAGE(INDIRECT("H" &amp; ROW()-$AA$16+1):H3129),""))</f>
        <v/>
      </c>
      <c r="J3129" s="14" t="str">
        <f t="shared" ca="1" si="676"/>
        <v/>
      </c>
      <c r="K3129" s="14" t="str">
        <f t="shared" ca="1" si="677"/>
        <v/>
      </c>
      <c r="L3129" s="9" t="str">
        <f t="shared" ca="1" si="678"/>
        <v/>
      </c>
      <c r="M3129" s="9" t="str">
        <f t="shared" si="679"/>
        <v/>
      </c>
      <c r="N3129" s="9" t="str">
        <f t="shared" si="680"/>
        <v/>
      </c>
      <c r="O3129" s="9" t="str">
        <f t="shared" si="681"/>
        <v/>
      </c>
      <c r="P3129" s="9" t="str">
        <f t="shared" si="682"/>
        <v/>
      </c>
      <c r="Q3129" s="9" t="str">
        <f t="shared" si="683"/>
        <v/>
      </c>
      <c r="R3129" s="9" t="str">
        <f t="shared" si="684"/>
        <v/>
      </c>
      <c r="S3129" s="9" t="str">
        <f t="shared" si="685"/>
        <v/>
      </c>
      <c r="T3129" s="9" t="str">
        <f t="shared" si="685"/>
        <v/>
      </c>
      <c r="U3129" s="9" t="str">
        <f t="shared" si="673"/>
        <v/>
      </c>
      <c r="V3129" s="6" t="str">
        <f t="shared" si="674"/>
        <v/>
      </c>
      <c r="W3129" s="16" t="str">
        <f ca="1">IF(AND(W3128=U3128,F3129&lt;=U3129),U3129,IF(AND(W3128=U3128,F3129&gt;=U3129),V3129,IF(AND(W3128=V3128,F3129&gt;=V3129),V3129,IF(AND(W3128=V3128,F3129&lt;=V3129),U3129,””))))</f>
        <v/>
      </c>
      <c r="X3129" s="1" t="str">
        <f t="shared" si="672"/>
        <v/>
      </c>
    </row>
    <row r="3130" spans="1:24" ht="17.7">
      <c r="A3130" s="3"/>
      <c r="B3130" s="7"/>
      <c r="H3130" s="1" t="str">
        <f t="shared" si="675"/>
        <v/>
      </c>
      <c r="I3130" s="9" t="str">
        <f ca="1">IF(A3130="","",IF(ROW()&gt;$AA$16+1,AVERAGE(INDIRECT("H" &amp; ROW()-$AA$16+1):H3130),""))</f>
        <v/>
      </c>
      <c r="J3130" s="14" t="str">
        <f t="shared" ca="1" si="676"/>
        <v/>
      </c>
      <c r="K3130" s="14" t="str">
        <f t="shared" ca="1" si="677"/>
        <v/>
      </c>
      <c r="L3130" s="9" t="str">
        <f t="shared" ca="1" si="678"/>
        <v/>
      </c>
      <c r="M3130" s="9" t="str">
        <f t="shared" si="679"/>
        <v/>
      </c>
      <c r="N3130" s="9" t="str">
        <f t="shared" si="680"/>
        <v/>
      </c>
      <c r="O3130" s="9" t="str">
        <f t="shared" si="681"/>
        <v/>
      </c>
      <c r="P3130" s="9" t="str">
        <f t="shared" si="682"/>
        <v/>
      </c>
      <c r="Q3130" s="9" t="str">
        <f t="shared" si="683"/>
        <v/>
      </c>
      <c r="R3130" s="9" t="str">
        <f t="shared" si="684"/>
        <v/>
      </c>
      <c r="S3130" s="9" t="str">
        <f t="shared" si="685"/>
        <v/>
      </c>
      <c r="T3130" s="9" t="str">
        <f t="shared" si="685"/>
        <v/>
      </c>
      <c r="U3130" s="9" t="str">
        <f t="shared" si="673"/>
        <v/>
      </c>
      <c r="V3130" s="6" t="str">
        <f t="shared" si="674"/>
        <v/>
      </c>
      <c r="W3130" s="16" t="str">
        <f ca="1">IF(AND(W3129=U3129,F3130&lt;=U3130),U3130,IF(AND(W3129=U3129,F3130&gt;=U3130),V3130,IF(AND(W3129=V3129,F3130&gt;=V3130),V3130,IF(AND(W3129=V3129,F3130&lt;=V3130),U3130,””))))</f>
        <v/>
      </c>
      <c r="X3130" s="1" t="str">
        <f t="shared" si="672"/>
        <v/>
      </c>
    </row>
    <row r="3131" spans="1:24" ht="17.7">
      <c r="A3131" s="3"/>
      <c r="B3131" s="7"/>
      <c r="H3131" s="1" t="str">
        <f t="shared" si="675"/>
        <v/>
      </c>
      <c r="I3131" s="9" t="str">
        <f ca="1">IF(A3131="","",IF(ROW()&gt;$AA$16+1,AVERAGE(INDIRECT("H" &amp; ROW()-$AA$16+1):H3131),""))</f>
        <v/>
      </c>
      <c r="J3131" s="14" t="str">
        <f t="shared" ca="1" si="676"/>
        <v/>
      </c>
      <c r="K3131" s="14" t="str">
        <f t="shared" ca="1" si="677"/>
        <v/>
      </c>
      <c r="L3131" s="9" t="str">
        <f t="shared" ca="1" si="678"/>
        <v/>
      </c>
      <c r="M3131" s="9" t="str">
        <f t="shared" si="679"/>
        <v/>
      </c>
      <c r="N3131" s="9" t="str">
        <f t="shared" si="680"/>
        <v/>
      </c>
      <c r="O3131" s="9" t="str">
        <f t="shared" si="681"/>
        <v/>
      </c>
      <c r="P3131" s="9" t="str">
        <f t="shared" si="682"/>
        <v/>
      </c>
      <c r="Q3131" s="9" t="str">
        <f t="shared" si="683"/>
        <v/>
      </c>
      <c r="R3131" s="9" t="str">
        <f t="shared" si="684"/>
        <v/>
      </c>
      <c r="S3131" s="9" t="str">
        <f t="shared" si="685"/>
        <v/>
      </c>
      <c r="T3131" s="9" t="str">
        <f t="shared" si="685"/>
        <v/>
      </c>
      <c r="U3131" s="9" t="str">
        <f t="shared" si="673"/>
        <v/>
      </c>
      <c r="V3131" s="6" t="str">
        <f t="shared" si="674"/>
        <v/>
      </c>
      <c r="W3131" s="16" t="str">
        <f ca="1">IF(AND(W3130=U3130,F3131&lt;=U3131),U3131,IF(AND(W3130=U3130,F3131&gt;=U3131),V3131,IF(AND(W3130=V3130,F3131&gt;=V3131),V3131,IF(AND(W3130=V3130,F3131&lt;=V3131),U3131,””))))</f>
        <v/>
      </c>
      <c r="X3131" s="1" t="str">
        <f t="shared" si="672"/>
        <v/>
      </c>
    </row>
    <row r="3132" spans="1:24" ht="17.7">
      <c r="A3132" s="3"/>
      <c r="B3132" s="7"/>
      <c r="H3132" s="1" t="str">
        <f t="shared" si="675"/>
        <v/>
      </c>
      <c r="I3132" s="9" t="str">
        <f ca="1">IF(A3132="","",IF(ROW()&gt;$AA$16+1,AVERAGE(INDIRECT("H" &amp; ROW()-$AA$16+1):H3132),""))</f>
        <v/>
      </c>
      <c r="J3132" s="14" t="str">
        <f t="shared" ca="1" si="676"/>
        <v/>
      </c>
      <c r="K3132" s="14" t="str">
        <f t="shared" ca="1" si="677"/>
        <v/>
      </c>
      <c r="L3132" s="9" t="str">
        <f t="shared" ca="1" si="678"/>
        <v/>
      </c>
      <c r="M3132" s="9" t="str">
        <f t="shared" si="679"/>
        <v/>
      </c>
      <c r="N3132" s="9" t="str">
        <f t="shared" si="680"/>
        <v/>
      </c>
      <c r="O3132" s="9" t="str">
        <f t="shared" si="681"/>
        <v/>
      </c>
      <c r="P3132" s="9" t="str">
        <f t="shared" si="682"/>
        <v/>
      </c>
      <c r="Q3132" s="9" t="str">
        <f t="shared" si="683"/>
        <v/>
      </c>
      <c r="R3132" s="9" t="str">
        <f t="shared" si="684"/>
        <v/>
      </c>
      <c r="S3132" s="9" t="str">
        <f t="shared" si="685"/>
        <v/>
      </c>
      <c r="T3132" s="9" t="str">
        <f t="shared" si="685"/>
        <v/>
      </c>
      <c r="U3132" s="9" t="str">
        <f t="shared" si="673"/>
        <v/>
      </c>
      <c r="V3132" s="6" t="str">
        <f t="shared" si="674"/>
        <v/>
      </c>
      <c r="W3132" s="16" t="str">
        <f ca="1">IF(AND(W3131=U3131,F3132&lt;=U3132),U3132,IF(AND(W3131=U3131,F3132&gt;=U3132),V3132,IF(AND(W3131=V3131,F3132&gt;=V3132),V3132,IF(AND(W3131=V3131,F3132&lt;=V3132),U3132,””))))</f>
        <v/>
      </c>
      <c r="X3132" s="1" t="str">
        <f t="shared" si="672"/>
        <v/>
      </c>
    </row>
    <row r="3133" spans="1:24" ht="17.7">
      <c r="A3133" s="3"/>
      <c r="B3133" s="7"/>
      <c r="H3133" s="1" t="str">
        <f t="shared" si="675"/>
        <v/>
      </c>
      <c r="I3133" s="9" t="str">
        <f ca="1">IF(A3133="","",IF(ROW()&gt;$AA$16+1,AVERAGE(INDIRECT("H" &amp; ROW()-$AA$16+1):H3133),""))</f>
        <v/>
      </c>
      <c r="J3133" s="14" t="str">
        <f t="shared" ca="1" si="676"/>
        <v/>
      </c>
      <c r="K3133" s="14" t="str">
        <f t="shared" ca="1" si="677"/>
        <v/>
      </c>
      <c r="L3133" s="9" t="str">
        <f t="shared" ca="1" si="678"/>
        <v/>
      </c>
      <c r="M3133" s="9" t="str">
        <f t="shared" si="679"/>
        <v/>
      </c>
      <c r="N3133" s="9" t="str">
        <f t="shared" si="680"/>
        <v/>
      </c>
      <c r="O3133" s="9" t="str">
        <f t="shared" si="681"/>
        <v/>
      </c>
      <c r="P3133" s="9" t="str">
        <f t="shared" si="682"/>
        <v/>
      </c>
      <c r="Q3133" s="9" t="str">
        <f t="shared" si="683"/>
        <v/>
      </c>
      <c r="R3133" s="9" t="str">
        <f t="shared" si="684"/>
        <v/>
      </c>
      <c r="S3133" s="9" t="str">
        <f t="shared" si="685"/>
        <v/>
      </c>
      <c r="T3133" s="9" t="str">
        <f t="shared" si="685"/>
        <v/>
      </c>
      <c r="U3133" s="9" t="str">
        <f t="shared" si="673"/>
        <v/>
      </c>
      <c r="V3133" s="6" t="str">
        <f t="shared" si="674"/>
        <v/>
      </c>
      <c r="W3133" s="16" t="str">
        <f ca="1">IF(AND(W3132=U3132,F3133&lt;=U3133),U3133,IF(AND(W3132=U3132,F3133&gt;=U3133),V3133,IF(AND(W3132=V3132,F3133&gt;=V3133),V3133,IF(AND(W3132=V3132,F3133&lt;=V3133),U3133,””))))</f>
        <v/>
      </c>
      <c r="X3133" s="1" t="str">
        <f t="shared" si="672"/>
        <v/>
      </c>
    </row>
    <row r="3134" spans="1:24" ht="17.7">
      <c r="A3134" s="3"/>
      <c r="B3134" s="7"/>
      <c r="H3134" s="1" t="str">
        <f t="shared" si="675"/>
        <v/>
      </c>
      <c r="I3134" s="9" t="str">
        <f ca="1">IF(A3134="","",IF(ROW()&gt;$AA$16+1,AVERAGE(INDIRECT("H" &amp; ROW()-$AA$16+1):H3134),""))</f>
        <v/>
      </c>
      <c r="J3134" s="14" t="str">
        <f t="shared" ca="1" si="676"/>
        <v/>
      </c>
      <c r="K3134" s="14" t="str">
        <f t="shared" ca="1" si="677"/>
        <v/>
      </c>
      <c r="L3134" s="9" t="str">
        <f t="shared" ca="1" si="678"/>
        <v/>
      </c>
      <c r="M3134" s="9" t="str">
        <f t="shared" si="679"/>
        <v/>
      </c>
      <c r="N3134" s="9" t="str">
        <f t="shared" si="680"/>
        <v/>
      </c>
      <c r="O3134" s="9" t="str">
        <f t="shared" si="681"/>
        <v/>
      </c>
      <c r="P3134" s="9" t="str">
        <f t="shared" si="682"/>
        <v/>
      </c>
      <c r="Q3134" s="9" t="str">
        <f t="shared" si="683"/>
        <v/>
      </c>
      <c r="R3134" s="9" t="str">
        <f t="shared" si="684"/>
        <v/>
      </c>
      <c r="S3134" s="9" t="str">
        <f t="shared" si="685"/>
        <v/>
      </c>
      <c r="T3134" s="9" t="str">
        <f t="shared" si="685"/>
        <v/>
      </c>
      <c r="U3134" s="9" t="str">
        <f t="shared" si="673"/>
        <v/>
      </c>
      <c r="V3134" s="6" t="str">
        <f t="shared" si="674"/>
        <v/>
      </c>
      <c r="W3134" s="16" t="str">
        <f ca="1">IF(AND(W3133=U3133,F3134&lt;=U3134),U3134,IF(AND(W3133=U3133,F3134&gt;=U3134),V3134,IF(AND(W3133=V3133,F3134&gt;=V3134),V3134,IF(AND(W3133=V3133,F3134&lt;=V3134),U3134,””))))</f>
        <v/>
      </c>
      <c r="X3134" s="1" t="str">
        <f t="shared" si="672"/>
        <v/>
      </c>
    </row>
    <row r="3135" spans="1:24" ht="17.7">
      <c r="A3135" s="3"/>
      <c r="B3135" s="7"/>
      <c r="H3135" s="1" t="str">
        <f t="shared" si="675"/>
        <v/>
      </c>
      <c r="I3135" s="9" t="str">
        <f ca="1">IF(A3135="","",IF(ROW()&gt;$AA$16+1,AVERAGE(INDIRECT("H" &amp; ROW()-$AA$16+1):H3135),""))</f>
        <v/>
      </c>
      <c r="J3135" s="14" t="str">
        <f t="shared" ca="1" si="676"/>
        <v/>
      </c>
      <c r="K3135" s="14" t="str">
        <f t="shared" ca="1" si="677"/>
        <v/>
      </c>
      <c r="L3135" s="9" t="str">
        <f t="shared" ca="1" si="678"/>
        <v/>
      </c>
      <c r="M3135" s="9" t="str">
        <f t="shared" si="679"/>
        <v/>
      </c>
      <c r="N3135" s="9" t="str">
        <f t="shared" si="680"/>
        <v/>
      </c>
      <c r="O3135" s="9" t="str">
        <f t="shared" si="681"/>
        <v/>
      </c>
      <c r="P3135" s="9" t="str">
        <f t="shared" si="682"/>
        <v/>
      </c>
      <c r="Q3135" s="9" t="str">
        <f t="shared" si="683"/>
        <v/>
      </c>
      <c r="R3135" s="9" t="str">
        <f t="shared" si="684"/>
        <v/>
      </c>
      <c r="S3135" s="9" t="str">
        <f t="shared" si="685"/>
        <v/>
      </c>
      <c r="T3135" s="9" t="str">
        <f t="shared" si="685"/>
        <v/>
      </c>
      <c r="U3135" s="9" t="str">
        <f t="shared" si="673"/>
        <v/>
      </c>
      <c r="V3135" s="6" t="str">
        <f t="shared" si="674"/>
        <v/>
      </c>
      <c r="W3135" s="16" t="str">
        <f ca="1">IF(AND(W3134=U3134,F3135&lt;=U3135),U3135,IF(AND(W3134=U3134,F3135&gt;=U3135),V3135,IF(AND(W3134=V3134,F3135&gt;=V3135),V3135,IF(AND(W3134=V3134,F3135&lt;=V3135),U3135,””))))</f>
        <v/>
      </c>
      <c r="X3135" s="1" t="str">
        <f t="shared" si="672"/>
        <v/>
      </c>
    </row>
    <row r="3136" spans="1:24" ht="17.7">
      <c r="A3136" s="3"/>
      <c r="B3136" s="7"/>
      <c r="H3136" s="1" t="str">
        <f t="shared" si="675"/>
        <v/>
      </c>
      <c r="I3136" s="9" t="str">
        <f ca="1">IF(A3136="","",IF(ROW()&gt;$AA$16+1,AVERAGE(INDIRECT("H" &amp; ROW()-$AA$16+1):H3136),""))</f>
        <v/>
      </c>
      <c r="J3136" s="14" t="str">
        <f t="shared" ca="1" si="676"/>
        <v/>
      </c>
      <c r="K3136" s="14" t="str">
        <f t="shared" ca="1" si="677"/>
        <v/>
      </c>
      <c r="L3136" s="9" t="str">
        <f t="shared" ca="1" si="678"/>
        <v/>
      </c>
      <c r="M3136" s="9" t="str">
        <f t="shared" si="679"/>
        <v/>
      </c>
      <c r="N3136" s="9" t="str">
        <f t="shared" si="680"/>
        <v/>
      </c>
      <c r="O3136" s="9" t="str">
        <f t="shared" si="681"/>
        <v/>
      </c>
      <c r="P3136" s="9" t="str">
        <f t="shared" si="682"/>
        <v/>
      </c>
      <c r="Q3136" s="9" t="str">
        <f t="shared" si="683"/>
        <v/>
      </c>
      <c r="R3136" s="9" t="str">
        <f t="shared" si="684"/>
        <v/>
      </c>
      <c r="S3136" s="9" t="str">
        <f t="shared" si="685"/>
        <v/>
      </c>
      <c r="T3136" s="9" t="str">
        <f t="shared" si="685"/>
        <v/>
      </c>
      <c r="U3136" s="9" t="str">
        <f t="shared" si="673"/>
        <v/>
      </c>
      <c r="V3136" s="6" t="str">
        <f t="shared" si="674"/>
        <v/>
      </c>
      <c r="W3136" s="16" t="str">
        <f ca="1">IF(AND(W3135=U3135,F3136&lt;=U3136),U3136,IF(AND(W3135=U3135,F3136&gt;=U3136),V3136,IF(AND(W3135=V3135,F3136&gt;=V3136),V3136,IF(AND(W3135=V3135,F3136&lt;=V3136),U3136,””))))</f>
        <v/>
      </c>
      <c r="X3136" s="1" t="str">
        <f t="shared" si="672"/>
        <v/>
      </c>
    </row>
    <row r="3137" spans="1:24" ht="17.7">
      <c r="A3137" s="3"/>
      <c r="B3137" s="7"/>
      <c r="H3137" s="1" t="str">
        <f t="shared" si="675"/>
        <v/>
      </c>
      <c r="I3137" s="9" t="str">
        <f ca="1">IF(A3137="","",IF(ROW()&gt;$AA$16+1,AVERAGE(INDIRECT("H" &amp; ROW()-$AA$16+1):H3137),""))</f>
        <v/>
      </c>
      <c r="J3137" s="14" t="str">
        <f t="shared" ca="1" si="676"/>
        <v/>
      </c>
      <c r="K3137" s="14" t="str">
        <f t="shared" ca="1" si="677"/>
        <v/>
      </c>
      <c r="L3137" s="9" t="str">
        <f t="shared" ca="1" si="678"/>
        <v/>
      </c>
      <c r="M3137" s="9" t="str">
        <f t="shared" si="679"/>
        <v/>
      </c>
      <c r="N3137" s="9" t="str">
        <f t="shared" si="680"/>
        <v/>
      </c>
      <c r="O3137" s="9" t="str">
        <f t="shared" si="681"/>
        <v/>
      </c>
      <c r="P3137" s="9" t="str">
        <f t="shared" si="682"/>
        <v/>
      </c>
      <c r="Q3137" s="9" t="str">
        <f t="shared" si="683"/>
        <v/>
      </c>
      <c r="R3137" s="9" t="str">
        <f t="shared" si="684"/>
        <v/>
      </c>
      <c r="S3137" s="9" t="str">
        <f t="shared" si="685"/>
        <v/>
      </c>
      <c r="T3137" s="9" t="str">
        <f t="shared" si="685"/>
        <v/>
      </c>
      <c r="U3137" s="9" t="str">
        <f t="shared" si="673"/>
        <v/>
      </c>
      <c r="V3137" s="6" t="str">
        <f t="shared" si="674"/>
        <v/>
      </c>
      <c r="W3137" s="16" t="str">
        <f ca="1">IF(AND(W3136=U3136,F3137&lt;=U3137),U3137,IF(AND(W3136=U3136,F3137&gt;=U3137),V3137,IF(AND(W3136=V3136,F3137&gt;=V3137),V3137,IF(AND(W3136=V3136,F3137&lt;=V3137),U3137,””))))</f>
        <v/>
      </c>
      <c r="X3137" s="1" t="str">
        <f t="shared" si="672"/>
        <v/>
      </c>
    </row>
    <row r="3138" spans="1:24" ht="17.7">
      <c r="A3138" s="3"/>
      <c r="B3138" s="7"/>
      <c r="H3138" s="1" t="str">
        <f t="shared" si="675"/>
        <v/>
      </c>
      <c r="I3138" s="9" t="str">
        <f ca="1">IF(A3138="","",IF(ROW()&gt;$AA$16+1,AVERAGE(INDIRECT("H" &amp; ROW()-$AA$16+1):H3138),""))</f>
        <v/>
      </c>
      <c r="J3138" s="14" t="str">
        <f t="shared" ca="1" si="676"/>
        <v/>
      </c>
      <c r="K3138" s="14" t="str">
        <f t="shared" ca="1" si="677"/>
        <v/>
      </c>
      <c r="L3138" s="9" t="str">
        <f t="shared" ca="1" si="678"/>
        <v/>
      </c>
      <c r="M3138" s="9" t="str">
        <f t="shared" si="679"/>
        <v/>
      </c>
      <c r="N3138" s="9" t="str">
        <f t="shared" si="680"/>
        <v/>
      </c>
      <c r="O3138" s="9" t="str">
        <f t="shared" si="681"/>
        <v/>
      </c>
      <c r="P3138" s="9" t="str">
        <f t="shared" si="682"/>
        <v/>
      </c>
      <c r="Q3138" s="9" t="str">
        <f t="shared" si="683"/>
        <v/>
      </c>
      <c r="R3138" s="9" t="str">
        <f t="shared" si="684"/>
        <v/>
      </c>
      <c r="S3138" s="9" t="str">
        <f t="shared" si="685"/>
        <v/>
      </c>
      <c r="T3138" s="9" t="str">
        <f t="shared" si="685"/>
        <v/>
      </c>
      <c r="U3138" s="9" t="str">
        <f t="shared" si="673"/>
        <v/>
      </c>
      <c r="V3138" s="6" t="str">
        <f t="shared" si="674"/>
        <v/>
      </c>
      <c r="W3138" s="16" t="str">
        <f ca="1">IF(AND(W3137=U3137,F3138&lt;=U3138),U3138,IF(AND(W3137=U3137,F3138&gt;=U3138),V3138,IF(AND(W3137=V3137,F3138&gt;=V3138),V3138,IF(AND(W3137=V3137,F3138&lt;=V3138),U3138,””))))</f>
        <v/>
      </c>
      <c r="X3138" s="1" t="str">
        <f t="shared" ref="X3138:X3201" si="686">IF(A3138="","",IF(ROW()&gt;$AA$16+1,IF(F3138&lt;W3138,"SELL","BUY"),""))</f>
        <v/>
      </c>
    </row>
    <row r="3139" spans="1:24" ht="17.7">
      <c r="A3139" s="3"/>
      <c r="B3139" s="7"/>
      <c r="H3139" s="1" t="str">
        <f t="shared" si="675"/>
        <v/>
      </c>
      <c r="I3139" s="9" t="str">
        <f ca="1">IF(A3139="","",IF(ROW()&gt;$AA$16+1,AVERAGE(INDIRECT("H" &amp; ROW()-$AA$16+1):H3139),""))</f>
        <v/>
      </c>
      <c r="J3139" s="14" t="str">
        <f t="shared" ca="1" si="676"/>
        <v/>
      </c>
      <c r="K3139" s="14" t="str">
        <f t="shared" ca="1" si="677"/>
        <v/>
      </c>
      <c r="L3139" s="9" t="str">
        <f t="shared" ca="1" si="678"/>
        <v/>
      </c>
      <c r="M3139" s="9" t="str">
        <f t="shared" si="679"/>
        <v/>
      </c>
      <c r="N3139" s="9" t="str">
        <f t="shared" si="680"/>
        <v/>
      </c>
      <c r="O3139" s="9" t="str">
        <f t="shared" si="681"/>
        <v/>
      </c>
      <c r="P3139" s="9" t="str">
        <f t="shared" si="682"/>
        <v/>
      </c>
      <c r="Q3139" s="9" t="str">
        <f t="shared" si="683"/>
        <v/>
      </c>
      <c r="R3139" s="9" t="str">
        <f t="shared" si="684"/>
        <v/>
      </c>
      <c r="S3139" s="9" t="str">
        <f t="shared" si="685"/>
        <v/>
      </c>
      <c r="T3139" s="9" t="str">
        <f t="shared" si="685"/>
        <v/>
      </c>
      <c r="U3139" s="9" t="str">
        <f t="shared" ref="U3139:U3202" si="687">IF(A3139="","",IF(ROW()&gt;$AA$16+1,IF(OR(S3139&lt;U3138,F3138&gt;U3138),S3139,U3138),""))</f>
        <v/>
      </c>
      <c r="V3139" s="6" t="str">
        <f t="shared" ref="V3139:V3202" si="688">IF(A3139="","",IF(ROW()&gt;$AA$16+1,IF(OR(T3139&gt;V3138,F3138&lt;V3138),T3139,V3138),""))</f>
        <v/>
      </c>
      <c r="W3139" s="16" t="str">
        <f ca="1">IF(AND(W3138=U3138,F3139&lt;=U3139),U3139,IF(AND(W3138=U3138,F3139&gt;=U3139),V3139,IF(AND(W3138=V3138,F3139&gt;=V3139),V3139,IF(AND(W3138=V3138,F3139&lt;=V3139),U3139,””))))</f>
        <v/>
      </c>
      <c r="X3139" s="1" t="str">
        <f t="shared" si="686"/>
        <v/>
      </c>
    </row>
    <row r="3140" spans="1:24" ht="17.7">
      <c r="A3140" s="3"/>
      <c r="B3140" s="7"/>
      <c r="H3140" s="1" t="str">
        <f t="shared" ref="H3140:H3203" si="689">IF(A3140="","",MAX(D3140-E3140,ABS(D3140-F3139),ABS(E3140-F3139)))</f>
        <v/>
      </c>
      <c r="I3140" s="9" t="str">
        <f ca="1">IF(A3140="","",IF(ROW()&gt;$AA$16+1,AVERAGE(INDIRECT("H" &amp; ROW()-$AA$16+1):H3140),""))</f>
        <v/>
      </c>
      <c r="J3140" s="14" t="str">
        <f t="shared" ref="J3140:J3203" ca="1" si="690">IF(A3140="","",IF(ROW(H3140)&lt;2+$AA$16,"",IF(ROW(H3140)=2+$AA$16,AVERAGE(OFFSET(H3140,1-$AA$16,0,$AA$16,1)),2/($AA$16+1)*H3140+(1-2/($AA$16+1))*J3139)))</f>
        <v/>
      </c>
      <c r="K3140" s="14" t="str">
        <f t="shared" ref="K3140:K3203" ca="1" si="691">IF(A3140="","",IF(ROW(H3140)&lt;2+$AA$16,"",IF(ROW(H3140)=2+$AA$16,AVERAGE(OFFSET(H3140,1-$AA$16,0,$AA$16,1)),1/$AA$16*H3140+(1-1/$AA$16)*K3139)))</f>
        <v/>
      </c>
      <c r="L3140" s="9" t="str">
        <f t="shared" ref="L3140:L3203" ca="1" si="692">IF($AA$19="ATR (SMA)",I3140,IF($AA$19="ATR (EMA)",J3140,K3140))</f>
        <v/>
      </c>
      <c r="M3140" s="9" t="str">
        <f t="shared" ref="M3140:M3203" si="693">IF(A3140="","",IF(ROW()&gt;$AA$16+1,F3140 + (L3140*$AA$17),""))</f>
        <v/>
      </c>
      <c r="N3140" s="9" t="str">
        <f t="shared" ref="N3140:N3203" si="694">IF(A3140="","",IF(ROW()&gt;$AA$16+1,F3140 - (L3140*$AA$17),""))</f>
        <v/>
      </c>
      <c r="O3140" s="9" t="str">
        <f t="shared" ref="O3140:O3203" si="695">IF(A3140="","",IF(ROW()&gt;$AA$16+1,E3140 + (L3140*$AA$17),""))</f>
        <v/>
      </c>
      <c r="P3140" s="9" t="str">
        <f t="shared" ref="P3140:P3203" si="696">IF(A3140="","",IF(ROW()&gt;$AA$16+1,D3140 - (L3140*$AA$17),""))</f>
        <v/>
      </c>
      <c r="Q3140" s="9" t="str">
        <f t="shared" ref="Q3140:Q3203" si="697">IF(A3140="","",IF(ROW()&gt;$AA$16+1,((D3140+E3140)/2) + (L3140*$AA$17),""))</f>
        <v/>
      </c>
      <c r="R3140" s="9" t="str">
        <f t="shared" ref="R3140:R3203" si="698">IF(A3140="","",IF(ROW()&gt;$AA$16+1,((D3140+E3140)/2) - (L3140*$AA$17),""))</f>
        <v/>
      </c>
      <c r="S3140" s="9" t="str">
        <f t="shared" ref="S3140:T3203" si="699">IF($AA$18="ATR SL(CLOSE)",M3140,IF($AA$18="ATR SL(HIGH/LOW)",O3140,Q3140))</f>
        <v/>
      </c>
      <c r="T3140" s="9" t="str">
        <f t="shared" si="699"/>
        <v/>
      </c>
      <c r="U3140" s="9" t="str">
        <f t="shared" si="687"/>
        <v/>
      </c>
      <c r="V3140" s="6" t="str">
        <f t="shared" si="688"/>
        <v/>
      </c>
      <c r="W3140" s="16" t="str">
        <f ca="1">IF(AND(W3139=U3139,F3140&lt;=U3140),U3140,IF(AND(W3139=U3139,F3140&gt;=U3140),V3140,IF(AND(W3139=V3139,F3140&gt;=V3140),V3140,IF(AND(W3139=V3139,F3140&lt;=V3140),U3140,””))))</f>
        <v/>
      </c>
      <c r="X3140" s="1" t="str">
        <f t="shared" si="686"/>
        <v/>
      </c>
    </row>
    <row r="3141" spans="1:24" ht="17.7">
      <c r="A3141" s="3"/>
      <c r="B3141" s="7"/>
      <c r="H3141" s="1" t="str">
        <f t="shared" si="689"/>
        <v/>
      </c>
      <c r="I3141" s="9" t="str">
        <f ca="1">IF(A3141="","",IF(ROW()&gt;$AA$16+1,AVERAGE(INDIRECT("H" &amp; ROW()-$AA$16+1):H3141),""))</f>
        <v/>
      </c>
      <c r="J3141" s="14" t="str">
        <f t="shared" ca="1" si="690"/>
        <v/>
      </c>
      <c r="K3141" s="14" t="str">
        <f t="shared" ca="1" si="691"/>
        <v/>
      </c>
      <c r="L3141" s="9" t="str">
        <f t="shared" ca="1" si="692"/>
        <v/>
      </c>
      <c r="M3141" s="9" t="str">
        <f t="shared" si="693"/>
        <v/>
      </c>
      <c r="N3141" s="9" t="str">
        <f t="shared" si="694"/>
        <v/>
      </c>
      <c r="O3141" s="9" t="str">
        <f t="shared" si="695"/>
        <v/>
      </c>
      <c r="P3141" s="9" t="str">
        <f t="shared" si="696"/>
        <v/>
      </c>
      <c r="Q3141" s="9" t="str">
        <f t="shared" si="697"/>
        <v/>
      </c>
      <c r="R3141" s="9" t="str">
        <f t="shared" si="698"/>
        <v/>
      </c>
      <c r="S3141" s="9" t="str">
        <f t="shared" si="699"/>
        <v/>
      </c>
      <c r="T3141" s="9" t="str">
        <f t="shared" si="699"/>
        <v/>
      </c>
      <c r="U3141" s="9" t="str">
        <f t="shared" si="687"/>
        <v/>
      </c>
      <c r="V3141" s="6" t="str">
        <f t="shared" si="688"/>
        <v/>
      </c>
      <c r="W3141" s="16" t="str">
        <f ca="1">IF(AND(W3140=U3140,F3141&lt;=U3141),U3141,IF(AND(W3140=U3140,F3141&gt;=U3141),V3141,IF(AND(W3140=V3140,F3141&gt;=V3141),V3141,IF(AND(W3140=V3140,F3141&lt;=V3141),U3141,””))))</f>
        <v/>
      </c>
      <c r="X3141" s="1" t="str">
        <f t="shared" si="686"/>
        <v/>
      </c>
    </row>
    <row r="3142" spans="1:24" ht="17.7">
      <c r="A3142" s="3"/>
      <c r="B3142" s="7"/>
      <c r="H3142" s="1" t="str">
        <f t="shared" si="689"/>
        <v/>
      </c>
      <c r="I3142" s="9" t="str">
        <f ca="1">IF(A3142="","",IF(ROW()&gt;$AA$16+1,AVERAGE(INDIRECT("H" &amp; ROW()-$AA$16+1):H3142),""))</f>
        <v/>
      </c>
      <c r="J3142" s="14" t="str">
        <f t="shared" ca="1" si="690"/>
        <v/>
      </c>
      <c r="K3142" s="14" t="str">
        <f t="shared" ca="1" si="691"/>
        <v/>
      </c>
      <c r="L3142" s="9" t="str">
        <f t="shared" ca="1" si="692"/>
        <v/>
      </c>
      <c r="M3142" s="9" t="str">
        <f t="shared" si="693"/>
        <v/>
      </c>
      <c r="N3142" s="9" t="str">
        <f t="shared" si="694"/>
        <v/>
      </c>
      <c r="O3142" s="9" t="str">
        <f t="shared" si="695"/>
        <v/>
      </c>
      <c r="P3142" s="9" t="str">
        <f t="shared" si="696"/>
        <v/>
      </c>
      <c r="Q3142" s="9" t="str">
        <f t="shared" si="697"/>
        <v/>
      </c>
      <c r="R3142" s="9" t="str">
        <f t="shared" si="698"/>
        <v/>
      </c>
      <c r="S3142" s="9" t="str">
        <f t="shared" si="699"/>
        <v/>
      </c>
      <c r="T3142" s="9" t="str">
        <f t="shared" si="699"/>
        <v/>
      </c>
      <c r="U3142" s="9" t="str">
        <f t="shared" si="687"/>
        <v/>
      </c>
      <c r="V3142" s="6" t="str">
        <f t="shared" si="688"/>
        <v/>
      </c>
      <c r="W3142" s="16" t="str">
        <f ca="1">IF(AND(W3141=U3141,F3142&lt;=U3142),U3142,IF(AND(W3141=U3141,F3142&gt;=U3142),V3142,IF(AND(W3141=V3141,F3142&gt;=V3142),V3142,IF(AND(W3141=V3141,F3142&lt;=V3142),U3142,””))))</f>
        <v/>
      </c>
      <c r="X3142" s="1" t="str">
        <f t="shared" si="686"/>
        <v/>
      </c>
    </row>
    <row r="3143" spans="1:24" ht="17.7">
      <c r="A3143" s="3"/>
      <c r="B3143" s="7"/>
      <c r="H3143" s="1" t="str">
        <f t="shared" si="689"/>
        <v/>
      </c>
      <c r="I3143" s="9" t="str">
        <f ca="1">IF(A3143="","",IF(ROW()&gt;$AA$16+1,AVERAGE(INDIRECT("H" &amp; ROW()-$AA$16+1):H3143),""))</f>
        <v/>
      </c>
      <c r="J3143" s="14" t="str">
        <f t="shared" ca="1" si="690"/>
        <v/>
      </c>
      <c r="K3143" s="14" t="str">
        <f t="shared" ca="1" si="691"/>
        <v/>
      </c>
      <c r="L3143" s="9" t="str">
        <f t="shared" ca="1" si="692"/>
        <v/>
      </c>
      <c r="M3143" s="9" t="str">
        <f t="shared" si="693"/>
        <v/>
      </c>
      <c r="N3143" s="9" t="str">
        <f t="shared" si="694"/>
        <v/>
      </c>
      <c r="O3143" s="9" t="str">
        <f t="shared" si="695"/>
        <v/>
      </c>
      <c r="P3143" s="9" t="str">
        <f t="shared" si="696"/>
        <v/>
      </c>
      <c r="Q3143" s="9" t="str">
        <f t="shared" si="697"/>
        <v/>
      </c>
      <c r="R3143" s="9" t="str">
        <f t="shared" si="698"/>
        <v/>
      </c>
      <c r="S3143" s="9" t="str">
        <f t="shared" si="699"/>
        <v/>
      </c>
      <c r="T3143" s="9" t="str">
        <f t="shared" si="699"/>
        <v/>
      </c>
      <c r="U3143" s="9" t="str">
        <f t="shared" si="687"/>
        <v/>
      </c>
      <c r="V3143" s="6" t="str">
        <f t="shared" si="688"/>
        <v/>
      </c>
      <c r="W3143" s="16" t="str">
        <f ca="1">IF(AND(W3142=U3142,F3143&lt;=U3143),U3143,IF(AND(W3142=U3142,F3143&gt;=U3143),V3143,IF(AND(W3142=V3142,F3143&gt;=V3143),V3143,IF(AND(W3142=V3142,F3143&lt;=V3143),U3143,””))))</f>
        <v/>
      </c>
      <c r="X3143" s="1" t="str">
        <f t="shared" si="686"/>
        <v/>
      </c>
    </row>
    <row r="3144" spans="1:24" ht="17.7">
      <c r="A3144" s="3"/>
      <c r="B3144" s="7"/>
      <c r="H3144" s="1" t="str">
        <f t="shared" si="689"/>
        <v/>
      </c>
      <c r="I3144" s="9" t="str">
        <f ca="1">IF(A3144="","",IF(ROW()&gt;$AA$16+1,AVERAGE(INDIRECT("H" &amp; ROW()-$AA$16+1):H3144),""))</f>
        <v/>
      </c>
      <c r="J3144" s="14" t="str">
        <f t="shared" ca="1" si="690"/>
        <v/>
      </c>
      <c r="K3144" s="14" t="str">
        <f t="shared" ca="1" si="691"/>
        <v/>
      </c>
      <c r="L3144" s="9" t="str">
        <f t="shared" ca="1" si="692"/>
        <v/>
      </c>
      <c r="M3144" s="9" t="str">
        <f t="shared" si="693"/>
        <v/>
      </c>
      <c r="N3144" s="9" t="str">
        <f t="shared" si="694"/>
        <v/>
      </c>
      <c r="O3144" s="9" t="str">
        <f t="shared" si="695"/>
        <v/>
      </c>
      <c r="P3144" s="9" t="str">
        <f t="shared" si="696"/>
        <v/>
      </c>
      <c r="Q3144" s="9" t="str">
        <f t="shared" si="697"/>
        <v/>
      </c>
      <c r="R3144" s="9" t="str">
        <f t="shared" si="698"/>
        <v/>
      </c>
      <c r="S3144" s="9" t="str">
        <f t="shared" si="699"/>
        <v/>
      </c>
      <c r="T3144" s="9" t="str">
        <f t="shared" si="699"/>
        <v/>
      </c>
      <c r="U3144" s="9" t="str">
        <f t="shared" si="687"/>
        <v/>
      </c>
      <c r="V3144" s="6" t="str">
        <f t="shared" si="688"/>
        <v/>
      </c>
      <c r="W3144" s="16" t="str">
        <f ca="1">IF(AND(W3143=U3143,F3144&lt;=U3144),U3144,IF(AND(W3143=U3143,F3144&gt;=U3144),V3144,IF(AND(W3143=V3143,F3144&gt;=V3144),V3144,IF(AND(W3143=V3143,F3144&lt;=V3144),U3144,””))))</f>
        <v/>
      </c>
      <c r="X3144" s="1" t="str">
        <f t="shared" si="686"/>
        <v/>
      </c>
    </row>
    <row r="3145" spans="1:24" ht="17.7">
      <c r="A3145" s="3"/>
      <c r="B3145" s="7"/>
      <c r="H3145" s="1" t="str">
        <f t="shared" si="689"/>
        <v/>
      </c>
      <c r="I3145" s="9" t="str">
        <f ca="1">IF(A3145="","",IF(ROW()&gt;$AA$16+1,AVERAGE(INDIRECT("H" &amp; ROW()-$AA$16+1):H3145),""))</f>
        <v/>
      </c>
      <c r="J3145" s="14" t="str">
        <f t="shared" ca="1" si="690"/>
        <v/>
      </c>
      <c r="K3145" s="14" t="str">
        <f t="shared" ca="1" si="691"/>
        <v/>
      </c>
      <c r="L3145" s="9" t="str">
        <f t="shared" ca="1" si="692"/>
        <v/>
      </c>
      <c r="M3145" s="9" t="str">
        <f t="shared" si="693"/>
        <v/>
      </c>
      <c r="N3145" s="9" t="str">
        <f t="shared" si="694"/>
        <v/>
      </c>
      <c r="O3145" s="9" t="str">
        <f t="shared" si="695"/>
        <v/>
      </c>
      <c r="P3145" s="9" t="str">
        <f t="shared" si="696"/>
        <v/>
      </c>
      <c r="Q3145" s="9" t="str">
        <f t="shared" si="697"/>
        <v/>
      </c>
      <c r="R3145" s="9" t="str">
        <f t="shared" si="698"/>
        <v/>
      </c>
      <c r="S3145" s="9" t="str">
        <f t="shared" si="699"/>
        <v/>
      </c>
      <c r="T3145" s="9" t="str">
        <f t="shared" si="699"/>
        <v/>
      </c>
      <c r="U3145" s="9" t="str">
        <f t="shared" si="687"/>
        <v/>
      </c>
      <c r="V3145" s="6" t="str">
        <f t="shared" si="688"/>
        <v/>
      </c>
      <c r="W3145" s="16" t="str">
        <f ca="1">IF(AND(W3144=U3144,F3145&lt;=U3145),U3145,IF(AND(W3144=U3144,F3145&gt;=U3145),V3145,IF(AND(W3144=V3144,F3145&gt;=V3145),V3145,IF(AND(W3144=V3144,F3145&lt;=V3145),U3145,””))))</f>
        <v/>
      </c>
      <c r="X3145" s="1" t="str">
        <f t="shared" si="686"/>
        <v/>
      </c>
    </row>
    <row r="3146" spans="1:24" ht="17.7">
      <c r="A3146" s="3"/>
      <c r="B3146" s="7"/>
      <c r="H3146" s="1" t="str">
        <f t="shared" si="689"/>
        <v/>
      </c>
      <c r="I3146" s="9" t="str">
        <f ca="1">IF(A3146="","",IF(ROW()&gt;$AA$16+1,AVERAGE(INDIRECT("H" &amp; ROW()-$AA$16+1):H3146),""))</f>
        <v/>
      </c>
      <c r="J3146" s="14" t="str">
        <f t="shared" ca="1" si="690"/>
        <v/>
      </c>
      <c r="K3146" s="14" t="str">
        <f t="shared" ca="1" si="691"/>
        <v/>
      </c>
      <c r="L3146" s="9" t="str">
        <f t="shared" ca="1" si="692"/>
        <v/>
      </c>
      <c r="M3146" s="9" t="str">
        <f t="shared" si="693"/>
        <v/>
      </c>
      <c r="N3146" s="9" t="str">
        <f t="shared" si="694"/>
        <v/>
      </c>
      <c r="O3146" s="9" t="str">
        <f t="shared" si="695"/>
        <v/>
      </c>
      <c r="P3146" s="9" t="str">
        <f t="shared" si="696"/>
        <v/>
      </c>
      <c r="Q3146" s="9" t="str">
        <f t="shared" si="697"/>
        <v/>
      </c>
      <c r="R3146" s="9" t="str">
        <f t="shared" si="698"/>
        <v/>
      </c>
      <c r="S3146" s="9" t="str">
        <f t="shared" si="699"/>
        <v/>
      </c>
      <c r="T3146" s="9" t="str">
        <f t="shared" si="699"/>
        <v/>
      </c>
      <c r="U3146" s="9" t="str">
        <f t="shared" si="687"/>
        <v/>
      </c>
      <c r="V3146" s="6" t="str">
        <f t="shared" si="688"/>
        <v/>
      </c>
      <c r="W3146" s="16" t="str">
        <f ca="1">IF(AND(W3145=U3145,F3146&lt;=U3146),U3146,IF(AND(W3145=U3145,F3146&gt;=U3146),V3146,IF(AND(W3145=V3145,F3146&gt;=V3146),V3146,IF(AND(W3145=V3145,F3146&lt;=V3146),U3146,””))))</f>
        <v/>
      </c>
      <c r="X3146" s="1" t="str">
        <f t="shared" si="686"/>
        <v/>
      </c>
    </row>
    <row r="3147" spans="1:24" ht="17.7">
      <c r="A3147" s="3"/>
      <c r="B3147" s="7"/>
      <c r="H3147" s="1" t="str">
        <f t="shared" si="689"/>
        <v/>
      </c>
      <c r="I3147" s="9" t="str">
        <f ca="1">IF(A3147="","",IF(ROW()&gt;$AA$16+1,AVERAGE(INDIRECT("H" &amp; ROW()-$AA$16+1):H3147),""))</f>
        <v/>
      </c>
      <c r="J3147" s="14" t="str">
        <f t="shared" ca="1" si="690"/>
        <v/>
      </c>
      <c r="K3147" s="14" t="str">
        <f t="shared" ca="1" si="691"/>
        <v/>
      </c>
      <c r="L3147" s="9" t="str">
        <f t="shared" ca="1" si="692"/>
        <v/>
      </c>
      <c r="M3147" s="9" t="str">
        <f t="shared" si="693"/>
        <v/>
      </c>
      <c r="N3147" s="9" t="str">
        <f t="shared" si="694"/>
        <v/>
      </c>
      <c r="O3147" s="9" t="str">
        <f t="shared" si="695"/>
        <v/>
      </c>
      <c r="P3147" s="9" t="str">
        <f t="shared" si="696"/>
        <v/>
      </c>
      <c r="Q3147" s="9" t="str">
        <f t="shared" si="697"/>
        <v/>
      </c>
      <c r="R3147" s="9" t="str">
        <f t="shared" si="698"/>
        <v/>
      </c>
      <c r="S3147" s="9" t="str">
        <f t="shared" si="699"/>
        <v/>
      </c>
      <c r="T3147" s="9" t="str">
        <f t="shared" si="699"/>
        <v/>
      </c>
      <c r="U3147" s="9" t="str">
        <f t="shared" si="687"/>
        <v/>
      </c>
      <c r="V3147" s="6" t="str">
        <f t="shared" si="688"/>
        <v/>
      </c>
      <c r="W3147" s="16" t="str">
        <f ca="1">IF(AND(W3146=U3146,F3147&lt;=U3147),U3147,IF(AND(W3146=U3146,F3147&gt;=U3147),V3147,IF(AND(W3146=V3146,F3147&gt;=V3147),V3147,IF(AND(W3146=V3146,F3147&lt;=V3147),U3147,””))))</f>
        <v/>
      </c>
      <c r="X3147" s="1" t="str">
        <f t="shared" si="686"/>
        <v/>
      </c>
    </row>
    <row r="3148" spans="1:24" ht="17.7">
      <c r="A3148" s="3"/>
      <c r="B3148" s="7"/>
      <c r="H3148" s="1" t="str">
        <f t="shared" si="689"/>
        <v/>
      </c>
      <c r="I3148" s="9" t="str">
        <f ca="1">IF(A3148="","",IF(ROW()&gt;$AA$16+1,AVERAGE(INDIRECT("H" &amp; ROW()-$AA$16+1):H3148),""))</f>
        <v/>
      </c>
      <c r="J3148" s="14" t="str">
        <f t="shared" ca="1" si="690"/>
        <v/>
      </c>
      <c r="K3148" s="14" t="str">
        <f t="shared" ca="1" si="691"/>
        <v/>
      </c>
      <c r="L3148" s="9" t="str">
        <f t="shared" ca="1" si="692"/>
        <v/>
      </c>
      <c r="M3148" s="9" t="str">
        <f t="shared" si="693"/>
        <v/>
      </c>
      <c r="N3148" s="9" t="str">
        <f t="shared" si="694"/>
        <v/>
      </c>
      <c r="O3148" s="9" t="str">
        <f t="shared" si="695"/>
        <v/>
      </c>
      <c r="P3148" s="9" t="str">
        <f t="shared" si="696"/>
        <v/>
      </c>
      <c r="Q3148" s="9" t="str">
        <f t="shared" si="697"/>
        <v/>
      </c>
      <c r="R3148" s="9" t="str">
        <f t="shared" si="698"/>
        <v/>
      </c>
      <c r="S3148" s="9" t="str">
        <f t="shared" si="699"/>
        <v/>
      </c>
      <c r="T3148" s="9" t="str">
        <f t="shared" si="699"/>
        <v/>
      </c>
      <c r="U3148" s="9" t="str">
        <f t="shared" si="687"/>
        <v/>
      </c>
      <c r="V3148" s="6" t="str">
        <f t="shared" si="688"/>
        <v/>
      </c>
      <c r="W3148" s="16" t="str">
        <f ca="1">IF(AND(W3147=U3147,F3148&lt;=U3148),U3148,IF(AND(W3147=U3147,F3148&gt;=U3148),V3148,IF(AND(W3147=V3147,F3148&gt;=V3148),V3148,IF(AND(W3147=V3147,F3148&lt;=V3148),U3148,””))))</f>
        <v/>
      </c>
      <c r="X3148" s="1" t="str">
        <f t="shared" si="686"/>
        <v/>
      </c>
    </row>
    <row r="3149" spans="1:24" ht="17.7">
      <c r="A3149" s="3"/>
      <c r="B3149" s="7"/>
      <c r="H3149" s="1" t="str">
        <f t="shared" si="689"/>
        <v/>
      </c>
      <c r="I3149" s="9" t="str">
        <f ca="1">IF(A3149="","",IF(ROW()&gt;$AA$16+1,AVERAGE(INDIRECT("H" &amp; ROW()-$AA$16+1):H3149),""))</f>
        <v/>
      </c>
      <c r="J3149" s="14" t="str">
        <f t="shared" ca="1" si="690"/>
        <v/>
      </c>
      <c r="K3149" s="14" t="str">
        <f t="shared" ca="1" si="691"/>
        <v/>
      </c>
      <c r="L3149" s="9" t="str">
        <f t="shared" ca="1" si="692"/>
        <v/>
      </c>
      <c r="M3149" s="9" t="str">
        <f t="shared" si="693"/>
        <v/>
      </c>
      <c r="N3149" s="9" t="str">
        <f t="shared" si="694"/>
        <v/>
      </c>
      <c r="O3149" s="9" t="str">
        <f t="shared" si="695"/>
        <v/>
      </c>
      <c r="P3149" s="9" t="str">
        <f t="shared" si="696"/>
        <v/>
      </c>
      <c r="Q3149" s="9" t="str">
        <f t="shared" si="697"/>
        <v/>
      </c>
      <c r="R3149" s="9" t="str">
        <f t="shared" si="698"/>
        <v/>
      </c>
      <c r="S3149" s="9" t="str">
        <f t="shared" si="699"/>
        <v/>
      </c>
      <c r="T3149" s="9" t="str">
        <f t="shared" si="699"/>
        <v/>
      </c>
      <c r="U3149" s="9" t="str">
        <f t="shared" si="687"/>
        <v/>
      </c>
      <c r="V3149" s="6" t="str">
        <f t="shared" si="688"/>
        <v/>
      </c>
      <c r="W3149" s="16" t="str">
        <f ca="1">IF(AND(W3148=U3148,F3149&lt;=U3149),U3149,IF(AND(W3148=U3148,F3149&gt;=U3149),V3149,IF(AND(W3148=V3148,F3149&gt;=V3149),V3149,IF(AND(W3148=V3148,F3149&lt;=V3149),U3149,””))))</f>
        <v/>
      </c>
      <c r="X3149" s="1" t="str">
        <f t="shared" si="686"/>
        <v/>
      </c>
    </row>
    <row r="3150" spans="1:24" ht="17.7">
      <c r="A3150" s="3"/>
      <c r="B3150" s="7"/>
      <c r="H3150" s="1" t="str">
        <f t="shared" si="689"/>
        <v/>
      </c>
      <c r="I3150" s="9" t="str">
        <f ca="1">IF(A3150="","",IF(ROW()&gt;$AA$16+1,AVERAGE(INDIRECT("H" &amp; ROW()-$AA$16+1):H3150),""))</f>
        <v/>
      </c>
      <c r="J3150" s="14" t="str">
        <f t="shared" ca="1" si="690"/>
        <v/>
      </c>
      <c r="K3150" s="14" t="str">
        <f t="shared" ca="1" si="691"/>
        <v/>
      </c>
      <c r="L3150" s="9" t="str">
        <f t="shared" ca="1" si="692"/>
        <v/>
      </c>
      <c r="M3150" s="9" t="str">
        <f t="shared" si="693"/>
        <v/>
      </c>
      <c r="N3150" s="9" t="str">
        <f t="shared" si="694"/>
        <v/>
      </c>
      <c r="O3150" s="9" t="str">
        <f t="shared" si="695"/>
        <v/>
      </c>
      <c r="P3150" s="9" t="str">
        <f t="shared" si="696"/>
        <v/>
      </c>
      <c r="Q3150" s="9" t="str">
        <f t="shared" si="697"/>
        <v/>
      </c>
      <c r="R3150" s="9" t="str">
        <f t="shared" si="698"/>
        <v/>
      </c>
      <c r="S3150" s="9" t="str">
        <f t="shared" si="699"/>
        <v/>
      </c>
      <c r="T3150" s="9" t="str">
        <f t="shared" si="699"/>
        <v/>
      </c>
      <c r="U3150" s="9" t="str">
        <f t="shared" si="687"/>
        <v/>
      </c>
      <c r="V3150" s="6" t="str">
        <f t="shared" si="688"/>
        <v/>
      </c>
      <c r="W3150" s="16" t="str">
        <f ca="1">IF(AND(W3149=U3149,F3150&lt;=U3150),U3150,IF(AND(W3149=U3149,F3150&gt;=U3150),V3150,IF(AND(W3149=V3149,F3150&gt;=V3150),V3150,IF(AND(W3149=V3149,F3150&lt;=V3150),U3150,””))))</f>
        <v/>
      </c>
      <c r="X3150" s="1" t="str">
        <f t="shared" si="686"/>
        <v/>
      </c>
    </row>
    <row r="3151" spans="1:24" ht="17.7">
      <c r="A3151" s="3"/>
      <c r="B3151" s="7"/>
      <c r="H3151" s="1" t="str">
        <f t="shared" si="689"/>
        <v/>
      </c>
      <c r="I3151" s="9" t="str">
        <f ca="1">IF(A3151="","",IF(ROW()&gt;$AA$16+1,AVERAGE(INDIRECT("H" &amp; ROW()-$AA$16+1):H3151),""))</f>
        <v/>
      </c>
      <c r="J3151" s="14" t="str">
        <f t="shared" ca="1" si="690"/>
        <v/>
      </c>
      <c r="K3151" s="14" t="str">
        <f t="shared" ca="1" si="691"/>
        <v/>
      </c>
      <c r="L3151" s="9" t="str">
        <f t="shared" ca="1" si="692"/>
        <v/>
      </c>
      <c r="M3151" s="9" t="str">
        <f t="shared" si="693"/>
        <v/>
      </c>
      <c r="N3151" s="9" t="str">
        <f t="shared" si="694"/>
        <v/>
      </c>
      <c r="O3151" s="9" t="str">
        <f t="shared" si="695"/>
        <v/>
      </c>
      <c r="P3151" s="9" t="str">
        <f t="shared" si="696"/>
        <v/>
      </c>
      <c r="Q3151" s="9" t="str">
        <f t="shared" si="697"/>
        <v/>
      </c>
      <c r="R3151" s="9" t="str">
        <f t="shared" si="698"/>
        <v/>
      </c>
      <c r="S3151" s="9" t="str">
        <f t="shared" si="699"/>
        <v/>
      </c>
      <c r="T3151" s="9" t="str">
        <f t="shared" si="699"/>
        <v/>
      </c>
      <c r="U3151" s="9" t="str">
        <f t="shared" si="687"/>
        <v/>
      </c>
      <c r="V3151" s="6" t="str">
        <f t="shared" si="688"/>
        <v/>
      </c>
      <c r="W3151" s="16" t="str">
        <f ca="1">IF(AND(W3150=U3150,F3151&lt;=U3151),U3151,IF(AND(W3150=U3150,F3151&gt;=U3151),V3151,IF(AND(W3150=V3150,F3151&gt;=V3151),V3151,IF(AND(W3150=V3150,F3151&lt;=V3151),U3151,””))))</f>
        <v/>
      </c>
      <c r="X3151" s="1" t="str">
        <f t="shared" si="686"/>
        <v/>
      </c>
    </row>
    <row r="3152" spans="1:24" ht="17.7">
      <c r="A3152" s="3"/>
      <c r="B3152" s="7"/>
      <c r="H3152" s="1" t="str">
        <f t="shared" si="689"/>
        <v/>
      </c>
      <c r="I3152" s="9" t="str">
        <f ca="1">IF(A3152="","",IF(ROW()&gt;$AA$16+1,AVERAGE(INDIRECT("H" &amp; ROW()-$AA$16+1):H3152),""))</f>
        <v/>
      </c>
      <c r="J3152" s="14" t="str">
        <f t="shared" ca="1" si="690"/>
        <v/>
      </c>
      <c r="K3152" s="14" t="str">
        <f t="shared" ca="1" si="691"/>
        <v/>
      </c>
      <c r="L3152" s="9" t="str">
        <f t="shared" ca="1" si="692"/>
        <v/>
      </c>
      <c r="M3152" s="9" t="str">
        <f t="shared" si="693"/>
        <v/>
      </c>
      <c r="N3152" s="9" t="str">
        <f t="shared" si="694"/>
        <v/>
      </c>
      <c r="O3152" s="9" t="str">
        <f t="shared" si="695"/>
        <v/>
      </c>
      <c r="P3152" s="9" t="str">
        <f t="shared" si="696"/>
        <v/>
      </c>
      <c r="Q3152" s="9" t="str">
        <f t="shared" si="697"/>
        <v/>
      </c>
      <c r="R3152" s="9" t="str">
        <f t="shared" si="698"/>
        <v/>
      </c>
      <c r="S3152" s="9" t="str">
        <f t="shared" si="699"/>
        <v/>
      </c>
      <c r="T3152" s="9" t="str">
        <f t="shared" si="699"/>
        <v/>
      </c>
      <c r="U3152" s="9" t="str">
        <f t="shared" si="687"/>
        <v/>
      </c>
      <c r="V3152" s="6" t="str">
        <f t="shared" si="688"/>
        <v/>
      </c>
      <c r="W3152" s="16" t="str">
        <f ca="1">IF(AND(W3151=U3151,F3152&lt;=U3152),U3152,IF(AND(W3151=U3151,F3152&gt;=U3152),V3152,IF(AND(W3151=V3151,F3152&gt;=V3152),V3152,IF(AND(W3151=V3151,F3152&lt;=V3152),U3152,””))))</f>
        <v/>
      </c>
      <c r="X3152" s="1" t="str">
        <f t="shared" si="686"/>
        <v/>
      </c>
    </row>
    <row r="3153" spans="1:24" ht="17.7">
      <c r="A3153" s="3"/>
      <c r="B3153" s="7"/>
      <c r="H3153" s="1" t="str">
        <f t="shared" si="689"/>
        <v/>
      </c>
      <c r="I3153" s="9" t="str">
        <f ca="1">IF(A3153="","",IF(ROW()&gt;$AA$16+1,AVERAGE(INDIRECT("H" &amp; ROW()-$AA$16+1):H3153),""))</f>
        <v/>
      </c>
      <c r="J3153" s="14" t="str">
        <f t="shared" ca="1" si="690"/>
        <v/>
      </c>
      <c r="K3153" s="14" t="str">
        <f t="shared" ca="1" si="691"/>
        <v/>
      </c>
      <c r="L3153" s="9" t="str">
        <f t="shared" ca="1" si="692"/>
        <v/>
      </c>
      <c r="M3153" s="9" t="str">
        <f t="shared" si="693"/>
        <v/>
      </c>
      <c r="N3153" s="9" t="str">
        <f t="shared" si="694"/>
        <v/>
      </c>
      <c r="O3153" s="9" t="str">
        <f t="shared" si="695"/>
        <v/>
      </c>
      <c r="P3153" s="9" t="str">
        <f t="shared" si="696"/>
        <v/>
      </c>
      <c r="Q3153" s="9" t="str">
        <f t="shared" si="697"/>
        <v/>
      </c>
      <c r="R3153" s="9" t="str">
        <f t="shared" si="698"/>
        <v/>
      </c>
      <c r="S3153" s="9" t="str">
        <f t="shared" si="699"/>
        <v/>
      </c>
      <c r="T3153" s="9" t="str">
        <f t="shared" si="699"/>
        <v/>
      </c>
      <c r="U3153" s="9" t="str">
        <f t="shared" si="687"/>
        <v/>
      </c>
      <c r="V3153" s="6" t="str">
        <f t="shared" si="688"/>
        <v/>
      </c>
      <c r="W3153" s="16" t="str">
        <f ca="1">IF(AND(W3152=U3152,F3153&lt;=U3153),U3153,IF(AND(W3152=U3152,F3153&gt;=U3153),V3153,IF(AND(W3152=V3152,F3153&gt;=V3153),V3153,IF(AND(W3152=V3152,F3153&lt;=V3153),U3153,””))))</f>
        <v/>
      </c>
      <c r="X3153" s="1" t="str">
        <f t="shared" si="686"/>
        <v/>
      </c>
    </row>
    <row r="3154" spans="1:24" ht="17.7">
      <c r="A3154" s="3"/>
      <c r="B3154" s="7"/>
      <c r="H3154" s="1" t="str">
        <f t="shared" si="689"/>
        <v/>
      </c>
      <c r="I3154" s="9" t="str">
        <f ca="1">IF(A3154="","",IF(ROW()&gt;$AA$16+1,AVERAGE(INDIRECT("H" &amp; ROW()-$AA$16+1):H3154),""))</f>
        <v/>
      </c>
      <c r="J3154" s="14" t="str">
        <f t="shared" ca="1" si="690"/>
        <v/>
      </c>
      <c r="K3154" s="14" t="str">
        <f t="shared" ca="1" si="691"/>
        <v/>
      </c>
      <c r="L3154" s="9" t="str">
        <f t="shared" ca="1" si="692"/>
        <v/>
      </c>
      <c r="M3154" s="9" t="str">
        <f t="shared" si="693"/>
        <v/>
      </c>
      <c r="N3154" s="9" t="str">
        <f t="shared" si="694"/>
        <v/>
      </c>
      <c r="O3154" s="9" t="str">
        <f t="shared" si="695"/>
        <v/>
      </c>
      <c r="P3154" s="9" t="str">
        <f t="shared" si="696"/>
        <v/>
      </c>
      <c r="Q3154" s="9" t="str">
        <f t="shared" si="697"/>
        <v/>
      </c>
      <c r="R3154" s="9" t="str">
        <f t="shared" si="698"/>
        <v/>
      </c>
      <c r="S3154" s="9" t="str">
        <f t="shared" si="699"/>
        <v/>
      </c>
      <c r="T3154" s="9" t="str">
        <f t="shared" si="699"/>
        <v/>
      </c>
      <c r="U3154" s="9" t="str">
        <f t="shared" si="687"/>
        <v/>
      </c>
      <c r="V3154" s="6" t="str">
        <f t="shared" si="688"/>
        <v/>
      </c>
      <c r="W3154" s="16" t="str">
        <f ca="1">IF(AND(W3153=U3153,F3154&lt;=U3154),U3154,IF(AND(W3153=U3153,F3154&gt;=U3154),V3154,IF(AND(W3153=V3153,F3154&gt;=V3154),V3154,IF(AND(W3153=V3153,F3154&lt;=V3154),U3154,””))))</f>
        <v/>
      </c>
      <c r="X3154" s="1" t="str">
        <f t="shared" si="686"/>
        <v/>
      </c>
    </row>
    <row r="3155" spans="1:24" ht="17.7">
      <c r="A3155" s="3"/>
      <c r="B3155" s="7"/>
      <c r="H3155" s="1" t="str">
        <f t="shared" si="689"/>
        <v/>
      </c>
      <c r="I3155" s="9" t="str">
        <f ca="1">IF(A3155="","",IF(ROW()&gt;$AA$16+1,AVERAGE(INDIRECT("H" &amp; ROW()-$AA$16+1):H3155),""))</f>
        <v/>
      </c>
      <c r="J3155" s="14" t="str">
        <f t="shared" ca="1" si="690"/>
        <v/>
      </c>
      <c r="K3155" s="14" t="str">
        <f t="shared" ca="1" si="691"/>
        <v/>
      </c>
      <c r="L3155" s="9" t="str">
        <f t="shared" ca="1" si="692"/>
        <v/>
      </c>
      <c r="M3155" s="9" t="str">
        <f t="shared" si="693"/>
        <v/>
      </c>
      <c r="N3155" s="9" t="str">
        <f t="shared" si="694"/>
        <v/>
      </c>
      <c r="O3155" s="9" t="str">
        <f t="shared" si="695"/>
        <v/>
      </c>
      <c r="P3155" s="9" t="str">
        <f t="shared" si="696"/>
        <v/>
      </c>
      <c r="Q3155" s="9" t="str">
        <f t="shared" si="697"/>
        <v/>
      </c>
      <c r="R3155" s="9" t="str">
        <f t="shared" si="698"/>
        <v/>
      </c>
      <c r="S3155" s="9" t="str">
        <f t="shared" si="699"/>
        <v/>
      </c>
      <c r="T3155" s="9" t="str">
        <f t="shared" si="699"/>
        <v/>
      </c>
      <c r="U3155" s="9" t="str">
        <f t="shared" si="687"/>
        <v/>
      </c>
      <c r="V3155" s="6" t="str">
        <f t="shared" si="688"/>
        <v/>
      </c>
      <c r="W3155" s="16" t="str">
        <f ca="1">IF(AND(W3154=U3154,F3155&lt;=U3155),U3155,IF(AND(W3154=U3154,F3155&gt;=U3155),V3155,IF(AND(W3154=V3154,F3155&gt;=V3155),V3155,IF(AND(W3154=V3154,F3155&lt;=V3155),U3155,””))))</f>
        <v/>
      </c>
      <c r="X3155" s="1" t="str">
        <f t="shared" si="686"/>
        <v/>
      </c>
    </row>
    <row r="3156" spans="1:24" ht="17.7">
      <c r="A3156" s="3"/>
      <c r="B3156" s="7"/>
      <c r="H3156" s="1" t="str">
        <f t="shared" si="689"/>
        <v/>
      </c>
      <c r="I3156" s="9" t="str">
        <f ca="1">IF(A3156="","",IF(ROW()&gt;$AA$16+1,AVERAGE(INDIRECT("H" &amp; ROW()-$AA$16+1):H3156),""))</f>
        <v/>
      </c>
      <c r="J3156" s="14" t="str">
        <f t="shared" ca="1" si="690"/>
        <v/>
      </c>
      <c r="K3156" s="14" t="str">
        <f t="shared" ca="1" si="691"/>
        <v/>
      </c>
      <c r="L3156" s="9" t="str">
        <f t="shared" ca="1" si="692"/>
        <v/>
      </c>
      <c r="M3156" s="9" t="str">
        <f t="shared" si="693"/>
        <v/>
      </c>
      <c r="N3156" s="9" t="str">
        <f t="shared" si="694"/>
        <v/>
      </c>
      <c r="O3156" s="9" t="str">
        <f t="shared" si="695"/>
        <v/>
      </c>
      <c r="P3156" s="9" t="str">
        <f t="shared" si="696"/>
        <v/>
      </c>
      <c r="Q3156" s="9" t="str">
        <f t="shared" si="697"/>
        <v/>
      </c>
      <c r="R3156" s="9" t="str">
        <f t="shared" si="698"/>
        <v/>
      </c>
      <c r="S3156" s="9" t="str">
        <f t="shared" si="699"/>
        <v/>
      </c>
      <c r="T3156" s="9" t="str">
        <f t="shared" si="699"/>
        <v/>
      </c>
      <c r="U3156" s="9" t="str">
        <f t="shared" si="687"/>
        <v/>
      </c>
      <c r="V3156" s="6" t="str">
        <f t="shared" si="688"/>
        <v/>
      </c>
      <c r="W3156" s="16" t="str">
        <f ca="1">IF(AND(W3155=U3155,F3156&lt;=U3156),U3156,IF(AND(W3155=U3155,F3156&gt;=U3156),V3156,IF(AND(W3155=V3155,F3156&gt;=V3156),V3156,IF(AND(W3155=V3155,F3156&lt;=V3156),U3156,””))))</f>
        <v/>
      </c>
      <c r="X3156" s="1" t="str">
        <f t="shared" si="686"/>
        <v/>
      </c>
    </row>
    <row r="3157" spans="1:24" ht="17.7">
      <c r="A3157" s="3"/>
      <c r="B3157" s="7"/>
      <c r="H3157" s="1" t="str">
        <f t="shared" si="689"/>
        <v/>
      </c>
      <c r="I3157" s="9" t="str">
        <f ca="1">IF(A3157="","",IF(ROW()&gt;$AA$16+1,AVERAGE(INDIRECT("H" &amp; ROW()-$AA$16+1):H3157),""))</f>
        <v/>
      </c>
      <c r="J3157" s="14" t="str">
        <f t="shared" ca="1" si="690"/>
        <v/>
      </c>
      <c r="K3157" s="14" t="str">
        <f t="shared" ca="1" si="691"/>
        <v/>
      </c>
      <c r="L3157" s="9" t="str">
        <f t="shared" ca="1" si="692"/>
        <v/>
      </c>
      <c r="M3157" s="9" t="str">
        <f t="shared" si="693"/>
        <v/>
      </c>
      <c r="N3157" s="9" t="str">
        <f t="shared" si="694"/>
        <v/>
      </c>
      <c r="O3157" s="9" t="str">
        <f t="shared" si="695"/>
        <v/>
      </c>
      <c r="P3157" s="9" t="str">
        <f t="shared" si="696"/>
        <v/>
      </c>
      <c r="Q3157" s="9" t="str">
        <f t="shared" si="697"/>
        <v/>
      </c>
      <c r="R3157" s="9" t="str">
        <f t="shared" si="698"/>
        <v/>
      </c>
      <c r="S3157" s="9" t="str">
        <f t="shared" si="699"/>
        <v/>
      </c>
      <c r="T3157" s="9" t="str">
        <f t="shared" si="699"/>
        <v/>
      </c>
      <c r="U3157" s="9" t="str">
        <f t="shared" si="687"/>
        <v/>
      </c>
      <c r="V3157" s="6" t="str">
        <f t="shared" si="688"/>
        <v/>
      </c>
      <c r="W3157" s="16" t="str">
        <f ca="1">IF(AND(W3156=U3156,F3157&lt;=U3157),U3157,IF(AND(W3156=U3156,F3157&gt;=U3157),V3157,IF(AND(W3156=V3156,F3157&gt;=V3157),V3157,IF(AND(W3156=V3156,F3157&lt;=V3157),U3157,””))))</f>
        <v/>
      </c>
      <c r="X3157" s="1" t="str">
        <f t="shared" si="686"/>
        <v/>
      </c>
    </row>
    <row r="3158" spans="1:24" ht="17.7">
      <c r="A3158" s="3"/>
      <c r="B3158" s="7"/>
      <c r="H3158" s="1" t="str">
        <f t="shared" si="689"/>
        <v/>
      </c>
      <c r="I3158" s="9" t="str">
        <f ca="1">IF(A3158="","",IF(ROW()&gt;$AA$16+1,AVERAGE(INDIRECT("H" &amp; ROW()-$AA$16+1):H3158),""))</f>
        <v/>
      </c>
      <c r="J3158" s="14" t="str">
        <f t="shared" ca="1" si="690"/>
        <v/>
      </c>
      <c r="K3158" s="14" t="str">
        <f t="shared" ca="1" si="691"/>
        <v/>
      </c>
      <c r="L3158" s="9" t="str">
        <f t="shared" ca="1" si="692"/>
        <v/>
      </c>
      <c r="M3158" s="9" t="str">
        <f t="shared" si="693"/>
        <v/>
      </c>
      <c r="N3158" s="9" t="str">
        <f t="shared" si="694"/>
        <v/>
      </c>
      <c r="O3158" s="9" t="str">
        <f t="shared" si="695"/>
        <v/>
      </c>
      <c r="P3158" s="9" t="str">
        <f t="shared" si="696"/>
        <v/>
      </c>
      <c r="Q3158" s="9" t="str">
        <f t="shared" si="697"/>
        <v/>
      </c>
      <c r="R3158" s="9" t="str">
        <f t="shared" si="698"/>
        <v/>
      </c>
      <c r="S3158" s="9" t="str">
        <f t="shared" si="699"/>
        <v/>
      </c>
      <c r="T3158" s="9" t="str">
        <f t="shared" si="699"/>
        <v/>
      </c>
      <c r="U3158" s="9" t="str">
        <f t="shared" si="687"/>
        <v/>
      </c>
      <c r="V3158" s="6" t="str">
        <f t="shared" si="688"/>
        <v/>
      </c>
      <c r="W3158" s="16" t="str">
        <f ca="1">IF(AND(W3157=U3157,F3158&lt;=U3158),U3158,IF(AND(W3157=U3157,F3158&gt;=U3158),V3158,IF(AND(W3157=V3157,F3158&gt;=V3158),V3158,IF(AND(W3157=V3157,F3158&lt;=V3158),U3158,””))))</f>
        <v/>
      </c>
      <c r="X3158" s="1" t="str">
        <f t="shared" si="686"/>
        <v/>
      </c>
    </row>
    <row r="3159" spans="1:24" ht="17.7">
      <c r="A3159" s="3"/>
      <c r="B3159" s="7"/>
      <c r="H3159" s="1" t="str">
        <f t="shared" si="689"/>
        <v/>
      </c>
      <c r="I3159" s="9" t="str">
        <f ca="1">IF(A3159="","",IF(ROW()&gt;$AA$16+1,AVERAGE(INDIRECT("H" &amp; ROW()-$AA$16+1):H3159),""))</f>
        <v/>
      </c>
      <c r="J3159" s="14" t="str">
        <f t="shared" ca="1" si="690"/>
        <v/>
      </c>
      <c r="K3159" s="14" t="str">
        <f t="shared" ca="1" si="691"/>
        <v/>
      </c>
      <c r="L3159" s="9" t="str">
        <f t="shared" ca="1" si="692"/>
        <v/>
      </c>
      <c r="M3159" s="9" t="str">
        <f t="shared" si="693"/>
        <v/>
      </c>
      <c r="N3159" s="9" t="str">
        <f t="shared" si="694"/>
        <v/>
      </c>
      <c r="O3159" s="9" t="str">
        <f t="shared" si="695"/>
        <v/>
      </c>
      <c r="P3159" s="9" t="str">
        <f t="shared" si="696"/>
        <v/>
      </c>
      <c r="Q3159" s="9" t="str">
        <f t="shared" si="697"/>
        <v/>
      </c>
      <c r="R3159" s="9" t="str">
        <f t="shared" si="698"/>
        <v/>
      </c>
      <c r="S3159" s="9" t="str">
        <f t="shared" si="699"/>
        <v/>
      </c>
      <c r="T3159" s="9" t="str">
        <f t="shared" si="699"/>
        <v/>
      </c>
      <c r="U3159" s="9" t="str">
        <f t="shared" si="687"/>
        <v/>
      </c>
      <c r="V3159" s="6" t="str">
        <f t="shared" si="688"/>
        <v/>
      </c>
      <c r="W3159" s="16" t="str">
        <f ca="1">IF(AND(W3158=U3158,F3159&lt;=U3159),U3159,IF(AND(W3158=U3158,F3159&gt;=U3159),V3159,IF(AND(W3158=V3158,F3159&gt;=V3159),V3159,IF(AND(W3158=V3158,F3159&lt;=V3159),U3159,””))))</f>
        <v/>
      </c>
      <c r="X3159" s="1" t="str">
        <f t="shared" si="686"/>
        <v/>
      </c>
    </row>
    <row r="3160" spans="1:24" ht="17.7">
      <c r="A3160" s="3"/>
      <c r="B3160" s="7"/>
      <c r="H3160" s="1" t="str">
        <f t="shared" si="689"/>
        <v/>
      </c>
      <c r="I3160" s="9" t="str">
        <f ca="1">IF(A3160="","",IF(ROW()&gt;$AA$16+1,AVERAGE(INDIRECT("H" &amp; ROW()-$AA$16+1):H3160),""))</f>
        <v/>
      </c>
      <c r="J3160" s="14" t="str">
        <f t="shared" ca="1" si="690"/>
        <v/>
      </c>
      <c r="K3160" s="14" t="str">
        <f t="shared" ca="1" si="691"/>
        <v/>
      </c>
      <c r="L3160" s="9" t="str">
        <f t="shared" ca="1" si="692"/>
        <v/>
      </c>
      <c r="M3160" s="9" t="str">
        <f t="shared" si="693"/>
        <v/>
      </c>
      <c r="N3160" s="9" t="str">
        <f t="shared" si="694"/>
        <v/>
      </c>
      <c r="O3160" s="9" t="str">
        <f t="shared" si="695"/>
        <v/>
      </c>
      <c r="P3160" s="9" t="str">
        <f t="shared" si="696"/>
        <v/>
      </c>
      <c r="Q3160" s="9" t="str">
        <f t="shared" si="697"/>
        <v/>
      </c>
      <c r="R3160" s="9" t="str">
        <f t="shared" si="698"/>
        <v/>
      </c>
      <c r="S3160" s="9" t="str">
        <f t="shared" si="699"/>
        <v/>
      </c>
      <c r="T3160" s="9" t="str">
        <f t="shared" si="699"/>
        <v/>
      </c>
      <c r="U3160" s="9" t="str">
        <f t="shared" si="687"/>
        <v/>
      </c>
      <c r="V3160" s="6" t="str">
        <f t="shared" si="688"/>
        <v/>
      </c>
      <c r="W3160" s="16" t="str">
        <f ca="1">IF(AND(W3159=U3159,F3160&lt;=U3160),U3160,IF(AND(W3159=U3159,F3160&gt;=U3160),V3160,IF(AND(W3159=V3159,F3160&gt;=V3160),V3160,IF(AND(W3159=V3159,F3160&lt;=V3160),U3160,””))))</f>
        <v/>
      </c>
      <c r="X3160" s="1" t="str">
        <f t="shared" si="686"/>
        <v/>
      </c>
    </row>
    <row r="3161" spans="1:24" ht="17.7">
      <c r="A3161" s="3"/>
      <c r="B3161" s="7"/>
      <c r="H3161" s="1" t="str">
        <f t="shared" si="689"/>
        <v/>
      </c>
      <c r="I3161" s="9" t="str">
        <f ca="1">IF(A3161="","",IF(ROW()&gt;$AA$16+1,AVERAGE(INDIRECT("H" &amp; ROW()-$AA$16+1):H3161),""))</f>
        <v/>
      </c>
      <c r="J3161" s="14" t="str">
        <f t="shared" ca="1" si="690"/>
        <v/>
      </c>
      <c r="K3161" s="14" t="str">
        <f t="shared" ca="1" si="691"/>
        <v/>
      </c>
      <c r="L3161" s="9" t="str">
        <f t="shared" ca="1" si="692"/>
        <v/>
      </c>
      <c r="M3161" s="9" t="str">
        <f t="shared" si="693"/>
        <v/>
      </c>
      <c r="N3161" s="9" t="str">
        <f t="shared" si="694"/>
        <v/>
      </c>
      <c r="O3161" s="9" t="str">
        <f t="shared" si="695"/>
        <v/>
      </c>
      <c r="P3161" s="9" t="str">
        <f t="shared" si="696"/>
        <v/>
      </c>
      <c r="Q3161" s="9" t="str">
        <f t="shared" si="697"/>
        <v/>
      </c>
      <c r="R3161" s="9" t="str">
        <f t="shared" si="698"/>
        <v/>
      </c>
      <c r="S3161" s="9" t="str">
        <f t="shared" si="699"/>
        <v/>
      </c>
      <c r="T3161" s="9" t="str">
        <f t="shared" si="699"/>
        <v/>
      </c>
      <c r="U3161" s="9" t="str">
        <f t="shared" si="687"/>
        <v/>
      </c>
      <c r="V3161" s="6" t="str">
        <f t="shared" si="688"/>
        <v/>
      </c>
      <c r="W3161" s="16" t="str">
        <f ca="1">IF(AND(W3160=U3160,F3161&lt;=U3161),U3161,IF(AND(W3160=U3160,F3161&gt;=U3161),V3161,IF(AND(W3160=V3160,F3161&gt;=V3161),V3161,IF(AND(W3160=V3160,F3161&lt;=V3161),U3161,””))))</f>
        <v/>
      </c>
      <c r="X3161" s="1" t="str">
        <f t="shared" si="686"/>
        <v/>
      </c>
    </row>
    <row r="3162" spans="1:24" ht="17.7">
      <c r="A3162" s="3"/>
      <c r="B3162" s="7"/>
      <c r="H3162" s="1" t="str">
        <f t="shared" si="689"/>
        <v/>
      </c>
      <c r="I3162" s="9" t="str">
        <f ca="1">IF(A3162="","",IF(ROW()&gt;$AA$16+1,AVERAGE(INDIRECT("H" &amp; ROW()-$AA$16+1):H3162),""))</f>
        <v/>
      </c>
      <c r="J3162" s="14" t="str">
        <f t="shared" ca="1" si="690"/>
        <v/>
      </c>
      <c r="K3162" s="14" t="str">
        <f t="shared" ca="1" si="691"/>
        <v/>
      </c>
      <c r="L3162" s="9" t="str">
        <f t="shared" ca="1" si="692"/>
        <v/>
      </c>
      <c r="M3162" s="9" t="str">
        <f t="shared" si="693"/>
        <v/>
      </c>
      <c r="N3162" s="9" t="str">
        <f t="shared" si="694"/>
        <v/>
      </c>
      <c r="O3162" s="9" t="str">
        <f t="shared" si="695"/>
        <v/>
      </c>
      <c r="P3162" s="9" t="str">
        <f t="shared" si="696"/>
        <v/>
      </c>
      <c r="Q3162" s="9" t="str">
        <f t="shared" si="697"/>
        <v/>
      </c>
      <c r="R3162" s="9" t="str">
        <f t="shared" si="698"/>
        <v/>
      </c>
      <c r="S3162" s="9" t="str">
        <f t="shared" si="699"/>
        <v/>
      </c>
      <c r="T3162" s="9" t="str">
        <f t="shared" si="699"/>
        <v/>
      </c>
      <c r="U3162" s="9" t="str">
        <f t="shared" si="687"/>
        <v/>
      </c>
      <c r="V3162" s="6" t="str">
        <f t="shared" si="688"/>
        <v/>
      </c>
      <c r="W3162" s="16" t="str">
        <f ca="1">IF(AND(W3161=U3161,F3162&lt;=U3162),U3162,IF(AND(W3161=U3161,F3162&gt;=U3162),V3162,IF(AND(W3161=V3161,F3162&gt;=V3162),V3162,IF(AND(W3161=V3161,F3162&lt;=V3162),U3162,””))))</f>
        <v/>
      </c>
      <c r="X3162" s="1" t="str">
        <f t="shared" si="686"/>
        <v/>
      </c>
    </row>
    <row r="3163" spans="1:24" ht="17.7">
      <c r="A3163" s="3"/>
      <c r="B3163" s="7"/>
      <c r="H3163" s="1" t="str">
        <f t="shared" si="689"/>
        <v/>
      </c>
      <c r="I3163" s="9" t="str">
        <f ca="1">IF(A3163="","",IF(ROW()&gt;$AA$16+1,AVERAGE(INDIRECT("H" &amp; ROW()-$AA$16+1):H3163),""))</f>
        <v/>
      </c>
      <c r="J3163" s="14" t="str">
        <f t="shared" ca="1" si="690"/>
        <v/>
      </c>
      <c r="K3163" s="14" t="str">
        <f t="shared" ca="1" si="691"/>
        <v/>
      </c>
      <c r="L3163" s="9" t="str">
        <f t="shared" ca="1" si="692"/>
        <v/>
      </c>
      <c r="M3163" s="9" t="str">
        <f t="shared" si="693"/>
        <v/>
      </c>
      <c r="N3163" s="9" t="str">
        <f t="shared" si="694"/>
        <v/>
      </c>
      <c r="O3163" s="9" t="str">
        <f t="shared" si="695"/>
        <v/>
      </c>
      <c r="P3163" s="9" t="str">
        <f t="shared" si="696"/>
        <v/>
      </c>
      <c r="Q3163" s="9" t="str">
        <f t="shared" si="697"/>
        <v/>
      </c>
      <c r="R3163" s="9" t="str">
        <f t="shared" si="698"/>
        <v/>
      </c>
      <c r="S3163" s="9" t="str">
        <f t="shared" si="699"/>
        <v/>
      </c>
      <c r="T3163" s="9" t="str">
        <f t="shared" si="699"/>
        <v/>
      </c>
      <c r="U3163" s="9" t="str">
        <f t="shared" si="687"/>
        <v/>
      </c>
      <c r="V3163" s="6" t="str">
        <f t="shared" si="688"/>
        <v/>
      </c>
      <c r="W3163" s="16" t="str">
        <f ca="1">IF(AND(W3162=U3162,F3163&lt;=U3163),U3163,IF(AND(W3162=U3162,F3163&gt;=U3163),V3163,IF(AND(W3162=V3162,F3163&gt;=V3163),V3163,IF(AND(W3162=V3162,F3163&lt;=V3163),U3163,””))))</f>
        <v/>
      </c>
      <c r="X3163" s="1" t="str">
        <f t="shared" si="686"/>
        <v/>
      </c>
    </row>
    <row r="3164" spans="1:24" ht="17.7">
      <c r="A3164" s="3"/>
      <c r="B3164" s="7"/>
      <c r="H3164" s="1" t="str">
        <f t="shared" si="689"/>
        <v/>
      </c>
      <c r="I3164" s="9" t="str">
        <f ca="1">IF(A3164="","",IF(ROW()&gt;$AA$16+1,AVERAGE(INDIRECT("H" &amp; ROW()-$AA$16+1):H3164),""))</f>
        <v/>
      </c>
      <c r="J3164" s="14" t="str">
        <f t="shared" ca="1" si="690"/>
        <v/>
      </c>
      <c r="K3164" s="14" t="str">
        <f t="shared" ca="1" si="691"/>
        <v/>
      </c>
      <c r="L3164" s="9" t="str">
        <f t="shared" ca="1" si="692"/>
        <v/>
      </c>
      <c r="M3164" s="9" t="str">
        <f t="shared" si="693"/>
        <v/>
      </c>
      <c r="N3164" s="9" t="str">
        <f t="shared" si="694"/>
        <v/>
      </c>
      <c r="O3164" s="9" t="str">
        <f t="shared" si="695"/>
        <v/>
      </c>
      <c r="P3164" s="9" t="str">
        <f t="shared" si="696"/>
        <v/>
      </c>
      <c r="Q3164" s="9" t="str">
        <f t="shared" si="697"/>
        <v/>
      </c>
      <c r="R3164" s="9" t="str">
        <f t="shared" si="698"/>
        <v/>
      </c>
      <c r="S3164" s="9" t="str">
        <f t="shared" si="699"/>
        <v/>
      </c>
      <c r="T3164" s="9" t="str">
        <f t="shared" si="699"/>
        <v/>
      </c>
      <c r="U3164" s="9" t="str">
        <f t="shared" si="687"/>
        <v/>
      </c>
      <c r="V3164" s="6" t="str">
        <f t="shared" si="688"/>
        <v/>
      </c>
      <c r="W3164" s="16" t="str">
        <f ca="1">IF(AND(W3163=U3163,F3164&lt;=U3164),U3164,IF(AND(W3163=U3163,F3164&gt;=U3164),V3164,IF(AND(W3163=V3163,F3164&gt;=V3164),V3164,IF(AND(W3163=V3163,F3164&lt;=V3164),U3164,””))))</f>
        <v/>
      </c>
      <c r="X3164" s="1" t="str">
        <f t="shared" si="686"/>
        <v/>
      </c>
    </row>
    <row r="3165" spans="1:24" ht="17.7">
      <c r="A3165" s="3"/>
      <c r="B3165" s="7"/>
      <c r="H3165" s="1" t="str">
        <f t="shared" si="689"/>
        <v/>
      </c>
      <c r="I3165" s="9" t="str">
        <f ca="1">IF(A3165="","",IF(ROW()&gt;$AA$16+1,AVERAGE(INDIRECT("H" &amp; ROW()-$AA$16+1):H3165),""))</f>
        <v/>
      </c>
      <c r="J3165" s="14" t="str">
        <f t="shared" ca="1" si="690"/>
        <v/>
      </c>
      <c r="K3165" s="14" t="str">
        <f t="shared" ca="1" si="691"/>
        <v/>
      </c>
      <c r="L3165" s="9" t="str">
        <f t="shared" ca="1" si="692"/>
        <v/>
      </c>
      <c r="M3165" s="9" t="str">
        <f t="shared" si="693"/>
        <v/>
      </c>
      <c r="N3165" s="9" t="str">
        <f t="shared" si="694"/>
        <v/>
      </c>
      <c r="O3165" s="9" t="str">
        <f t="shared" si="695"/>
        <v/>
      </c>
      <c r="P3165" s="9" t="str">
        <f t="shared" si="696"/>
        <v/>
      </c>
      <c r="Q3165" s="9" t="str">
        <f t="shared" si="697"/>
        <v/>
      </c>
      <c r="R3165" s="9" t="str">
        <f t="shared" si="698"/>
        <v/>
      </c>
      <c r="S3165" s="9" t="str">
        <f t="shared" si="699"/>
        <v/>
      </c>
      <c r="T3165" s="9" t="str">
        <f t="shared" si="699"/>
        <v/>
      </c>
      <c r="U3165" s="9" t="str">
        <f t="shared" si="687"/>
        <v/>
      </c>
      <c r="V3165" s="6" t="str">
        <f t="shared" si="688"/>
        <v/>
      </c>
      <c r="W3165" s="16" t="str">
        <f ca="1">IF(AND(W3164=U3164,F3165&lt;=U3165),U3165,IF(AND(W3164=U3164,F3165&gt;=U3165),V3165,IF(AND(W3164=V3164,F3165&gt;=V3165),V3165,IF(AND(W3164=V3164,F3165&lt;=V3165),U3165,””))))</f>
        <v/>
      </c>
      <c r="X3165" s="1" t="str">
        <f t="shared" si="686"/>
        <v/>
      </c>
    </row>
    <row r="3166" spans="1:24" ht="17.7">
      <c r="A3166" s="3"/>
      <c r="B3166" s="7"/>
      <c r="H3166" s="1" t="str">
        <f t="shared" si="689"/>
        <v/>
      </c>
      <c r="I3166" s="9" t="str">
        <f ca="1">IF(A3166="","",IF(ROW()&gt;$AA$16+1,AVERAGE(INDIRECT("H" &amp; ROW()-$AA$16+1):H3166),""))</f>
        <v/>
      </c>
      <c r="J3166" s="14" t="str">
        <f t="shared" ca="1" si="690"/>
        <v/>
      </c>
      <c r="K3166" s="14" t="str">
        <f t="shared" ca="1" si="691"/>
        <v/>
      </c>
      <c r="L3166" s="9" t="str">
        <f t="shared" ca="1" si="692"/>
        <v/>
      </c>
      <c r="M3166" s="9" t="str">
        <f t="shared" si="693"/>
        <v/>
      </c>
      <c r="N3166" s="9" t="str">
        <f t="shared" si="694"/>
        <v/>
      </c>
      <c r="O3166" s="9" t="str">
        <f t="shared" si="695"/>
        <v/>
      </c>
      <c r="P3166" s="9" t="str">
        <f t="shared" si="696"/>
        <v/>
      </c>
      <c r="Q3166" s="9" t="str">
        <f t="shared" si="697"/>
        <v/>
      </c>
      <c r="R3166" s="9" t="str">
        <f t="shared" si="698"/>
        <v/>
      </c>
      <c r="S3166" s="9" t="str">
        <f t="shared" si="699"/>
        <v/>
      </c>
      <c r="T3166" s="9" t="str">
        <f t="shared" si="699"/>
        <v/>
      </c>
      <c r="U3166" s="9" t="str">
        <f t="shared" si="687"/>
        <v/>
      </c>
      <c r="V3166" s="6" t="str">
        <f t="shared" si="688"/>
        <v/>
      </c>
      <c r="W3166" s="16" t="str">
        <f ca="1">IF(AND(W3165=U3165,F3166&lt;=U3166),U3166,IF(AND(W3165=U3165,F3166&gt;=U3166),V3166,IF(AND(W3165=V3165,F3166&gt;=V3166),V3166,IF(AND(W3165=V3165,F3166&lt;=V3166),U3166,””))))</f>
        <v/>
      </c>
      <c r="X3166" s="1" t="str">
        <f t="shared" si="686"/>
        <v/>
      </c>
    </row>
    <row r="3167" spans="1:24" ht="17.7">
      <c r="A3167" s="3"/>
      <c r="B3167" s="7"/>
      <c r="H3167" s="1" t="str">
        <f t="shared" si="689"/>
        <v/>
      </c>
      <c r="I3167" s="9" t="str">
        <f ca="1">IF(A3167="","",IF(ROW()&gt;$AA$16+1,AVERAGE(INDIRECT("H" &amp; ROW()-$AA$16+1):H3167),""))</f>
        <v/>
      </c>
      <c r="J3167" s="14" t="str">
        <f t="shared" ca="1" si="690"/>
        <v/>
      </c>
      <c r="K3167" s="14" t="str">
        <f t="shared" ca="1" si="691"/>
        <v/>
      </c>
      <c r="L3167" s="9" t="str">
        <f t="shared" ca="1" si="692"/>
        <v/>
      </c>
      <c r="M3167" s="9" t="str">
        <f t="shared" si="693"/>
        <v/>
      </c>
      <c r="N3167" s="9" t="str">
        <f t="shared" si="694"/>
        <v/>
      </c>
      <c r="O3167" s="9" t="str">
        <f t="shared" si="695"/>
        <v/>
      </c>
      <c r="P3167" s="9" t="str">
        <f t="shared" si="696"/>
        <v/>
      </c>
      <c r="Q3167" s="9" t="str">
        <f t="shared" si="697"/>
        <v/>
      </c>
      <c r="R3167" s="9" t="str">
        <f t="shared" si="698"/>
        <v/>
      </c>
      <c r="S3167" s="9" t="str">
        <f t="shared" si="699"/>
        <v/>
      </c>
      <c r="T3167" s="9" t="str">
        <f t="shared" si="699"/>
        <v/>
      </c>
      <c r="U3167" s="9" t="str">
        <f t="shared" si="687"/>
        <v/>
      </c>
      <c r="V3167" s="6" t="str">
        <f t="shared" si="688"/>
        <v/>
      </c>
      <c r="W3167" s="16" t="str">
        <f ca="1">IF(AND(W3166=U3166,F3167&lt;=U3167),U3167,IF(AND(W3166=U3166,F3167&gt;=U3167),V3167,IF(AND(W3166=V3166,F3167&gt;=V3167),V3167,IF(AND(W3166=V3166,F3167&lt;=V3167),U3167,””))))</f>
        <v/>
      </c>
      <c r="X3167" s="1" t="str">
        <f t="shared" si="686"/>
        <v/>
      </c>
    </row>
    <row r="3168" spans="1:24" ht="17.7">
      <c r="A3168" s="3"/>
      <c r="B3168" s="7"/>
      <c r="H3168" s="1" t="str">
        <f t="shared" si="689"/>
        <v/>
      </c>
      <c r="I3168" s="9" t="str">
        <f ca="1">IF(A3168="","",IF(ROW()&gt;$AA$16+1,AVERAGE(INDIRECT("H" &amp; ROW()-$AA$16+1):H3168),""))</f>
        <v/>
      </c>
      <c r="J3168" s="14" t="str">
        <f t="shared" ca="1" si="690"/>
        <v/>
      </c>
      <c r="K3168" s="14" t="str">
        <f t="shared" ca="1" si="691"/>
        <v/>
      </c>
      <c r="L3168" s="9" t="str">
        <f t="shared" ca="1" si="692"/>
        <v/>
      </c>
      <c r="M3168" s="9" t="str">
        <f t="shared" si="693"/>
        <v/>
      </c>
      <c r="N3168" s="9" t="str">
        <f t="shared" si="694"/>
        <v/>
      </c>
      <c r="O3168" s="9" t="str">
        <f t="shared" si="695"/>
        <v/>
      </c>
      <c r="P3168" s="9" t="str">
        <f t="shared" si="696"/>
        <v/>
      </c>
      <c r="Q3168" s="9" t="str">
        <f t="shared" si="697"/>
        <v/>
      </c>
      <c r="R3168" s="9" t="str">
        <f t="shared" si="698"/>
        <v/>
      </c>
      <c r="S3168" s="9" t="str">
        <f t="shared" si="699"/>
        <v/>
      </c>
      <c r="T3168" s="9" t="str">
        <f t="shared" si="699"/>
        <v/>
      </c>
      <c r="U3168" s="9" t="str">
        <f t="shared" si="687"/>
        <v/>
      </c>
      <c r="V3168" s="6" t="str">
        <f t="shared" si="688"/>
        <v/>
      </c>
      <c r="W3168" s="16" t="str">
        <f ca="1">IF(AND(W3167=U3167,F3168&lt;=U3168),U3168,IF(AND(W3167=U3167,F3168&gt;=U3168),V3168,IF(AND(W3167=V3167,F3168&gt;=V3168),V3168,IF(AND(W3167=V3167,F3168&lt;=V3168),U3168,””))))</f>
        <v/>
      </c>
      <c r="X3168" s="1" t="str">
        <f t="shared" si="686"/>
        <v/>
      </c>
    </row>
    <row r="3169" spans="1:24" ht="17.7">
      <c r="A3169" s="3"/>
      <c r="B3169" s="7"/>
      <c r="H3169" s="1" t="str">
        <f t="shared" si="689"/>
        <v/>
      </c>
      <c r="I3169" s="9" t="str">
        <f ca="1">IF(A3169="","",IF(ROW()&gt;$AA$16+1,AVERAGE(INDIRECT("H" &amp; ROW()-$AA$16+1):H3169),""))</f>
        <v/>
      </c>
      <c r="J3169" s="14" t="str">
        <f t="shared" ca="1" si="690"/>
        <v/>
      </c>
      <c r="K3169" s="14" t="str">
        <f t="shared" ca="1" si="691"/>
        <v/>
      </c>
      <c r="L3169" s="9" t="str">
        <f t="shared" ca="1" si="692"/>
        <v/>
      </c>
      <c r="M3169" s="9" t="str">
        <f t="shared" si="693"/>
        <v/>
      </c>
      <c r="N3169" s="9" t="str">
        <f t="shared" si="694"/>
        <v/>
      </c>
      <c r="O3169" s="9" t="str">
        <f t="shared" si="695"/>
        <v/>
      </c>
      <c r="P3169" s="9" t="str">
        <f t="shared" si="696"/>
        <v/>
      </c>
      <c r="Q3169" s="9" t="str">
        <f t="shared" si="697"/>
        <v/>
      </c>
      <c r="R3169" s="9" t="str">
        <f t="shared" si="698"/>
        <v/>
      </c>
      <c r="S3169" s="9" t="str">
        <f t="shared" si="699"/>
        <v/>
      </c>
      <c r="T3169" s="9" t="str">
        <f t="shared" si="699"/>
        <v/>
      </c>
      <c r="U3169" s="9" t="str">
        <f t="shared" si="687"/>
        <v/>
      </c>
      <c r="V3169" s="6" t="str">
        <f t="shared" si="688"/>
        <v/>
      </c>
      <c r="W3169" s="16" t="str">
        <f ca="1">IF(AND(W3168=U3168,F3169&lt;=U3169),U3169,IF(AND(W3168=U3168,F3169&gt;=U3169),V3169,IF(AND(W3168=V3168,F3169&gt;=V3169),V3169,IF(AND(W3168=V3168,F3169&lt;=V3169),U3169,””))))</f>
        <v/>
      </c>
      <c r="X3169" s="1" t="str">
        <f t="shared" si="686"/>
        <v/>
      </c>
    </row>
    <row r="3170" spans="1:24" ht="17.7">
      <c r="A3170" s="3"/>
      <c r="B3170" s="7"/>
      <c r="H3170" s="1" t="str">
        <f t="shared" si="689"/>
        <v/>
      </c>
      <c r="I3170" s="9" t="str">
        <f ca="1">IF(A3170="","",IF(ROW()&gt;$AA$16+1,AVERAGE(INDIRECT("H" &amp; ROW()-$AA$16+1):H3170),""))</f>
        <v/>
      </c>
      <c r="J3170" s="14" t="str">
        <f t="shared" ca="1" si="690"/>
        <v/>
      </c>
      <c r="K3170" s="14" t="str">
        <f t="shared" ca="1" si="691"/>
        <v/>
      </c>
      <c r="L3170" s="9" t="str">
        <f t="shared" ca="1" si="692"/>
        <v/>
      </c>
      <c r="M3170" s="9" t="str">
        <f t="shared" si="693"/>
        <v/>
      </c>
      <c r="N3170" s="9" t="str">
        <f t="shared" si="694"/>
        <v/>
      </c>
      <c r="O3170" s="9" t="str">
        <f t="shared" si="695"/>
        <v/>
      </c>
      <c r="P3170" s="9" t="str">
        <f t="shared" si="696"/>
        <v/>
      </c>
      <c r="Q3170" s="9" t="str">
        <f t="shared" si="697"/>
        <v/>
      </c>
      <c r="R3170" s="9" t="str">
        <f t="shared" si="698"/>
        <v/>
      </c>
      <c r="S3170" s="9" t="str">
        <f t="shared" si="699"/>
        <v/>
      </c>
      <c r="T3170" s="9" t="str">
        <f t="shared" si="699"/>
        <v/>
      </c>
      <c r="U3170" s="9" t="str">
        <f t="shared" si="687"/>
        <v/>
      </c>
      <c r="V3170" s="6" t="str">
        <f t="shared" si="688"/>
        <v/>
      </c>
      <c r="W3170" s="16" t="str">
        <f ca="1">IF(AND(W3169=U3169,F3170&lt;=U3170),U3170,IF(AND(W3169=U3169,F3170&gt;=U3170),V3170,IF(AND(W3169=V3169,F3170&gt;=V3170),V3170,IF(AND(W3169=V3169,F3170&lt;=V3170),U3170,””))))</f>
        <v/>
      </c>
      <c r="X3170" s="1" t="str">
        <f t="shared" si="686"/>
        <v/>
      </c>
    </row>
    <row r="3171" spans="1:24" ht="17.7">
      <c r="A3171" s="3"/>
      <c r="B3171" s="7"/>
      <c r="H3171" s="1" t="str">
        <f t="shared" si="689"/>
        <v/>
      </c>
      <c r="I3171" s="9" t="str">
        <f ca="1">IF(A3171="","",IF(ROW()&gt;$AA$16+1,AVERAGE(INDIRECT("H" &amp; ROW()-$AA$16+1):H3171),""))</f>
        <v/>
      </c>
      <c r="J3171" s="14" t="str">
        <f t="shared" ca="1" si="690"/>
        <v/>
      </c>
      <c r="K3171" s="14" t="str">
        <f t="shared" ca="1" si="691"/>
        <v/>
      </c>
      <c r="L3171" s="9" t="str">
        <f t="shared" ca="1" si="692"/>
        <v/>
      </c>
      <c r="M3171" s="9" t="str">
        <f t="shared" si="693"/>
        <v/>
      </c>
      <c r="N3171" s="9" t="str">
        <f t="shared" si="694"/>
        <v/>
      </c>
      <c r="O3171" s="9" t="str">
        <f t="shared" si="695"/>
        <v/>
      </c>
      <c r="P3171" s="9" t="str">
        <f t="shared" si="696"/>
        <v/>
      </c>
      <c r="Q3171" s="9" t="str">
        <f t="shared" si="697"/>
        <v/>
      </c>
      <c r="R3171" s="9" t="str">
        <f t="shared" si="698"/>
        <v/>
      </c>
      <c r="S3171" s="9" t="str">
        <f t="shared" si="699"/>
        <v/>
      </c>
      <c r="T3171" s="9" t="str">
        <f t="shared" si="699"/>
        <v/>
      </c>
      <c r="U3171" s="9" t="str">
        <f t="shared" si="687"/>
        <v/>
      </c>
      <c r="V3171" s="6" t="str">
        <f t="shared" si="688"/>
        <v/>
      </c>
      <c r="W3171" s="16" t="str">
        <f ca="1">IF(AND(W3170=U3170,F3171&lt;=U3171),U3171,IF(AND(W3170=U3170,F3171&gt;=U3171),V3171,IF(AND(W3170=V3170,F3171&gt;=V3171),V3171,IF(AND(W3170=V3170,F3171&lt;=V3171),U3171,””))))</f>
        <v/>
      </c>
      <c r="X3171" s="1" t="str">
        <f t="shared" si="686"/>
        <v/>
      </c>
    </row>
    <row r="3172" spans="1:24" ht="17.7">
      <c r="A3172" s="3"/>
      <c r="B3172" s="7"/>
      <c r="H3172" s="1" t="str">
        <f t="shared" si="689"/>
        <v/>
      </c>
      <c r="I3172" s="9" t="str">
        <f ca="1">IF(A3172="","",IF(ROW()&gt;$AA$16+1,AVERAGE(INDIRECT("H" &amp; ROW()-$AA$16+1):H3172),""))</f>
        <v/>
      </c>
      <c r="J3172" s="14" t="str">
        <f t="shared" ca="1" si="690"/>
        <v/>
      </c>
      <c r="K3172" s="14" t="str">
        <f t="shared" ca="1" si="691"/>
        <v/>
      </c>
      <c r="L3172" s="9" t="str">
        <f t="shared" ca="1" si="692"/>
        <v/>
      </c>
      <c r="M3172" s="9" t="str">
        <f t="shared" si="693"/>
        <v/>
      </c>
      <c r="N3172" s="9" t="str">
        <f t="shared" si="694"/>
        <v/>
      </c>
      <c r="O3172" s="9" t="str">
        <f t="shared" si="695"/>
        <v/>
      </c>
      <c r="P3172" s="9" t="str">
        <f t="shared" si="696"/>
        <v/>
      </c>
      <c r="Q3172" s="9" t="str">
        <f t="shared" si="697"/>
        <v/>
      </c>
      <c r="R3172" s="9" t="str">
        <f t="shared" si="698"/>
        <v/>
      </c>
      <c r="S3172" s="9" t="str">
        <f t="shared" si="699"/>
        <v/>
      </c>
      <c r="T3172" s="9" t="str">
        <f t="shared" si="699"/>
        <v/>
      </c>
      <c r="U3172" s="9" t="str">
        <f t="shared" si="687"/>
        <v/>
      </c>
      <c r="V3172" s="6" t="str">
        <f t="shared" si="688"/>
        <v/>
      </c>
      <c r="W3172" s="16" t="str">
        <f ca="1">IF(AND(W3171=U3171,F3172&lt;=U3172),U3172,IF(AND(W3171=U3171,F3172&gt;=U3172),V3172,IF(AND(W3171=V3171,F3172&gt;=V3172),V3172,IF(AND(W3171=V3171,F3172&lt;=V3172),U3172,””))))</f>
        <v/>
      </c>
      <c r="X3172" s="1" t="str">
        <f t="shared" si="686"/>
        <v/>
      </c>
    </row>
    <row r="3173" spans="1:24" ht="17.7">
      <c r="A3173" s="3"/>
      <c r="B3173" s="7"/>
      <c r="H3173" s="1" t="str">
        <f t="shared" si="689"/>
        <v/>
      </c>
      <c r="I3173" s="9" t="str">
        <f ca="1">IF(A3173="","",IF(ROW()&gt;$AA$16+1,AVERAGE(INDIRECT("H" &amp; ROW()-$AA$16+1):H3173),""))</f>
        <v/>
      </c>
      <c r="J3173" s="14" t="str">
        <f t="shared" ca="1" si="690"/>
        <v/>
      </c>
      <c r="K3173" s="14" t="str">
        <f t="shared" ca="1" si="691"/>
        <v/>
      </c>
      <c r="L3173" s="9" t="str">
        <f t="shared" ca="1" si="692"/>
        <v/>
      </c>
      <c r="M3173" s="9" t="str">
        <f t="shared" si="693"/>
        <v/>
      </c>
      <c r="N3173" s="9" t="str">
        <f t="shared" si="694"/>
        <v/>
      </c>
      <c r="O3173" s="9" t="str">
        <f t="shared" si="695"/>
        <v/>
      </c>
      <c r="P3173" s="9" t="str">
        <f t="shared" si="696"/>
        <v/>
      </c>
      <c r="Q3173" s="9" t="str">
        <f t="shared" si="697"/>
        <v/>
      </c>
      <c r="R3173" s="9" t="str">
        <f t="shared" si="698"/>
        <v/>
      </c>
      <c r="S3173" s="9" t="str">
        <f t="shared" si="699"/>
        <v/>
      </c>
      <c r="T3173" s="9" t="str">
        <f t="shared" si="699"/>
        <v/>
      </c>
      <c r="U3173" s="9" t="str">
        <f t="shared" si="687"/>
        <v/>
      </c>
      <c r="V3173" s="6" t="str">
        <f t="shared" si="688"/>
        <v/>
      </c>
      <c r="W3173" s="16" t="str">
        <f ca="1">IF(AND(W3172=U3172,F3173&lt;=U3173),U3173,IF(AND(W3172=U3172,F3173&gt;=U3173),V3173,IF(AND(W3172=V3172,F3173&gt;=V3173),V3173,IF(AND(W3172=V3172,F3173&lt;=V3173),U3173,””))))</f>
        <v/>
      </c>
      <c r="X3173" s="1" t="str">
        <f t="shared" si="686"/>
        <v/>
      </c>
    </row>
    <row r="3174" spans="1:24" ht="17.7">
      <c r="A3174" s="3"/>
      <c r="B3174" s="7"/>
      <c r="H3174" s="1" t="str">
        <f t="shared" si="689"/>
        <v/>
      </c>
      <c r="I3174" s="9" t="str">
        <f ca="1">IF(A3174="","",IF(ROW()&gt;$AA$16+1,AVERAGE(INDIRECT("H" &amp; ROW()-$AA$16+1):H3174),""))</f>
        <v/>
      </c>
      <c r="J3174" s="14" t="str">
        <f t="shared" ca="1" si="690"/>
        <v/>
      </c>
      <c r="K3174" s="14" t="str">
        <f t="shared" ca="1" si="691"/>
        <v/>
      </c>
      <c r="L3174" s="9" t="str">
        <f t="shared" ca="1" si="692"/>
        <v/>
      </c>
      <c r="M3174" s="9" t="str">
        <f t="shared" si="693"/>
        <v/>
      </c>
      <c r="N3174" s="9" t="str">
        <f t="shared" si="694"/>
        <v/>
      </c>
      <c r="O3174" s="9" t="str">
        <f t="shared" si="695"/>
        <v/>
      </c>
      <c r="P3174" s="9" t="str">
        <f t="shared" si="696"/>
        <v/>
      </c>
      <c r="Q3174" s="9" t="str">
        <f t="shared" si="697"/>
        <v/>
      </c>
      <c r="R3174" s="9" t="str">
        <f t="shared" si="698"/>
        <v/>
      </c>
      <c r="S3174" s="9" t="str">
        <f t="shared" si="699"/>
        <v/>
      </c>
      <c r="T3174" s="9" t="str">
        <f t="shared" si="699"/>
        <v/>
      </c>
      <c r="U3174" s="9" t="str">
        <f t="shared" si="687"/>
        <v/>
      </c>
      <c r="V3174" s="6" t="str">
        <f t="shared" si="688"/>
        <v/>
      </c>
      <c r="W3174" s="16" t="str">
        <f ca="1">IF(AND(W3173=U3173,F3174&lt;=U3174),U3174,IF(AND(W3173=U3173,F3174&gt;=U3174),V3174,IF(AND(W3173=V3173,F3174&gt;=V3174),V3174,IF(AND(W3173=V3173,F3174&lt;=V3174),U3174,””))))</f>
        <v/>
      </c>
      <c r="X3174" s="1" t="str">
        <f t="shared" si="686"/>
        <v/>
      </c>
    </row>
    <row r="3175" spans="1:24" ht="17.7">
      <c r="A3175" s="3"/>
      <c r="B3175" s="7"/>
      <c r="H3175" s="1" t="str">
        <f t="shared" si="689"/>
        <v/>
      </c>
      <c r="I3175" s="9" t="str">
        <f ca="1">IF(A3175="","",IF(ROW()&gt;$AA$16+1,AVERAGE(INDIRECT("H" &amp; ROW()-$AA$16+1):H3175),""))</f>
        <v/>
      </c>
      <c r="J3175" s="14" t="str">
        <f t="shared" ca="1" si="690"/>
        <v/>
      </c>
      <c r="K3175" s="14" t="str">
        <f t="shared" ca="1" si="691"/>
        <v/>
      </c>
      <c r="L3175" s="9" t="str">
        <f t="shared" ca="1" si="692"/>
        <v/>
      </c>
      <c r="M3175" s="9" t="str">
        <f t="shared" si="693"/>
        <v/>
      </c>
      <c r="N3175" s="9" t="str">
        <f t="shared" si="694"/>
        <v/>
      </c>
      <c r="O3175" s="9" t="str">
        <f t="shared" si="695"/>
        <v/>
      </c>
      <c r="P3175" s="9" t="str">
        <f t="shared" si="696"/>
        <v/>
      </c>
      <c r="Q3175" s="9" t="str">
        <f t="shared" si="697"/>
        <v/>
      </c>
      <c r="R3175" s="9" t="str">
        <f t="shared" si="698"/>
        <v/>
      </c>
      <c r="S3175" s="9" t="str">
        <f t="shared" si="699"/>
        <v/>
      </c>
      <c r="T3175" s="9" t="str">
        <f t="shared" si="699"/>
        <v/>
      </c>
      <c r="U3175" s="9" t="str">
        <f t="shared" si="687"/>
        <v/>
      </c>
      <c r="V3175" s="6" t="str">
        <f t="shared" si="688"/>
        <v/>
      </c>
      <c r="W3175" s="16" t="str">
        <f ca="1">IF(AND(W3174=U3174,F3175&lt;=U3175),U3175,IF(AND(W3174=U3174,F3175&gt;=U3175),V3175,IF(AND(W3174=V3174,F3175&gt;=V3175),V3175,IF(AND(W3174=V3174,F3175&lt;=V3175),U3175,””))))</f>
        <v/>
      </c>
      <c r="X3175" s="1" t="str">
        <f t="shared" si="686"/>
        <v/>
      </c>
    </row>
    <row r="3176" spans="1:24" ht="17.7">
      <c r="A3176" s="3"/>
      <c r="B3176" s="7"/>
      <c r="H3176" s="1" t="str">
        <f t="shared" si="689"/>
        <v/>
      </c>
      <c r="I3176" s="9" t="str">
        <f ca="1">IF(A3176="","",IF(ROW()&gt;$AA$16+1,AVERAGE(INDIRECT("H" &amp; ROW()-$AA$16+1):H3176),""))</f>
        <v/>
      </c>
      <c r="J3176" s="14" t="str">
        <f t="shared" ca="1" si="690"/>
        <v/>
      </c>
      <c r="K3176" s="14" t="str">
        <f t="shared" ca="1" si="691"/>
        <v/>
      </c>
      <c r="L3176" s="9" t="str">
        <f t="shared" ca="1" si="692"/>
        <v/>
      </c>
      <c r="M3176" s="9" t="str">
        <f t="shared" si="693"/>
        <v/>
      </c>
      <c r="N3176" s="9" t="str">
        <f t="shared" si="694"/>
        <v/>
      </c>
      <c r="O3176" s="9" t="str">
        <f t="shared" si="695"/>
        <v/>
      </c>
      <c r="P3176" s="9" t="str">
        <f t="shared" si="696"/>
        <v/>
      </c>
      <c r="Q3176" s="9" t="str">
        <f t="shared" si="697"/>
        <v/>
      </c>
      <c r="R3176" s="9" t="str">
        <f t="shared" si="698"/>
        <v/>
      </c>
      <c r="S3176" s="9" t="str">
        <f t="shared" si="699"/>
        <v/>
      </c>
      <c r="T3176" s="9" t="str">
        <f t="shared" si="699"/>
        <v/>
      </c>
      <c r="U3176" s="9" t="str">
        <f t="shared" si="687"/>
        <v/>
      </c>
      <c r="V3176" s="6" t="str">
        <f t="shared" si="688"/>
        <v/>
      </c>
      <c r="W3176" s="16" t="str">
        <f ca="1">IF(AND(W3175=U3175,F3176&lt;=U3176),U3176,IF(AND(W3175=U3175,F3176&gt;=U3176),V3176,IF(AND(W3175=V3175,F3176&gt;=V3176),V3176,IF(AND(W3175=V3175,F3176&lt;=V3176),U3176,””))))</f>
        <v/>
      </c>
      <c r="X3176" s="1" t="str">
        <f t="shared" si="686"/>
        <v/>
      </c>
    </row>
    <row r="3177" spans="1:24" ht="17.7">
      <c r="A3177" s="3"/>
      <c r="B3177" s="7"/>
      <c r="H3177" s="1" t="str">
        <f t="shared" si="689"/>
        <v/>
      </c>
      <c r="I3177" s="9" t="str">
        <f ca="1">IF(A3177="","",IF(ROW()&gt;$AA$16+1,AVERAGE(INDIRECT("H" &amp; ROW()-$AA$16+1):H3177),""))</f>
        <v/>
      </c>
      <c r="J3177" s="14" t="str">
        <f t="shared" ca="1" si="690"/>
        <v/>
      </c>
      <c r="K3177" s="14" t="str">
        <f t="shared" ca="1" si="691"/>
        <v/>
      </c>
      <c r="L3177" s="9" t="str">
        <f t="shared" ca="1" si="692"/>
        <v/>
      </c>
      <c r="M3177" s="9" t="str">
        <f t="shared" si="693"/>
        <v/>
      </c>
      <c r="N3177" s="9" t="str">
        <f t="shared" si="694"/>
        <v/>
      </c>
      <c r="O3177" s="9" t="str">
        <f t="shared" si="695"/>
        <v/>
      </c>
      <c r="P3177" s="9" t="str">
        <f t="shared" si="696"/>
        <v/>
      </c>
      <c r="Q3177" s="9" t="str">
        <f t="shared" si="697"/>
        <v/>
      </c>
      <c r="R3177" s="9" t="str">
        <f t="shared" si="698"/>
        <v/>
      </c>
      <c r="S3177" s="9" t="str">
        <f t="shared" si="699"/>
        <v/>
      </c>
      <c r="T3177" s="9" t="str">
        <f t="shared" si="699"/>
        <v/>
      </c>
      <c r="U3177" s="9" t="str">
        <f t="shared" si="687"/>
        <v/>
      </c>
      <c r="V3177" s="6" t="str">
        <f t="shared" si="688"/>
        <v/>
      </c>
      <c r="W3177" s="16" t="str">
        <f ca="1">IF(AND(W3176=U3176,F3177&lt;=U3177),U3177,IF(AND(W3176=U3176,F3177&gt;=U3177),V3177,IF(AND(W3176=V3176,F3177&gt;=V3177),V3177,IF(AND(W3176=V3176,F3177&lt;=V3177),U3177,””))))</f>
        <v/>
      </c>
      <c r="X3177" s="1" t="str">
        <f t="shared" si="686"/>
        <v/>
      </c>
    </row>
    <row r="3178" spans="1:24" ht="17.7">
      <c r="A3178" s="3"/>
      <c r="B3178" s="7"/>
      <c r="H3178" s="1" t="str">
        <f t="shared" si="689"/>
        <v/>
      </c>
      <c r="I3178" s="9" t="str">
        <f ca="1">IF(A3178="","",IF(ROW()&gt;$AA$16+1,AVERAGE(INDIRECT("H" &amp; ROW()-$AA$16+1):H3178),""))</f>
        <v/>
      </c>
      <c r="J3178" s="14" t="str">
        <f t="shared" ca="1" si="690"/>
        <v/>
      </c>
      <c r="K3178" s="14" t="str">
        <f t="shared" ca="1" si="691"/>
        <v/>
      </c>
      <c r="L3178" s="9" t="str">
        <f t="shared" ca="1" si="692"/>
        <v/>
      </c>
      <c r="M3178" s="9" t="str">
        <f t="shared" si="693"/>
        <v/>
      </c>
      <c r="N3178" s="9" t="str">
        <f t="shared" si="694"/>
        <v/>
      </c>
      <c r="O3178" s="9" t="str">
        <f t="shared" si="695"/>
        <v/>
      </c>
      <c r="P3178" s="9" t="str">
        <f t="shared" si="696"/>
        <v/>
      </c>
      <c r="Q3178" s="9" t="str">
        <f t="shared" si="697"/>
        <v/>
      </c>
      <c r="R3178" s="9" t="str">
        <f t="shared" si="698"/>
        <v/>
      </c>
      <c r="S3178" s="9" t="str">
        <f t="shared" si="699"/>
        <v/>
      </c>
      <c r="T3178" s="9" t="str">
        <f t="shared" si="699"/>
        <v/>
      </c>
      <c r="U3178" s="9" t="str">
        <f t="shared" si="687"/>
        <v/>
      </c>
      <c r="V3178" s="6" t="str">
        <f t="shared" si="688"/>
        <v/>
      </c>
      <c r="W3178" s="16" t="str">
        <f ca="1">IF(AND(W3177=U3177,F3178&lt;=U3178),U3178,IF(AND(W3177=U3177,F3178&gt;=U3178),V3178,IF(AND(W3177=V3177,F3178&gt;=V3178),V3178,IF(AND(W3177=V3177,F3178&lt;=V3178),U3178,””))))</f>
        <v/>
      </c>
      <c r="X3178" s="1" t="str">
        <f t="shared" si="686"/>
        <v/>
      </c>
    </row>
    <row r="3179" spans="1:24" ht="17.7">
      <c r="A3179" s="3"/>
      <c r="B3179" s="7"/>
      <c r="H3179" s="1" t="str">
        <f t="shared" si="689"/>
        <v/>
      </c>
      <c r="I3179" s="9" t="str">
        <f ca="1">IF(A3179="","",IF(ROW()&gt;$AA$16+1,AVERAGE(INDIRECT("H" &amp; ROW()-$AA$16+1):H3179),""))</f>
        <v/>
      </c>
      <c r="J3179" s="14" t="str">
        <f t="shared" ca="1" si="690"/>
        <v/>
      </c>
      <c r="K3179" s="14" t="str">
        <f t="shared" ca="1" si="691"/>
        <v/>
      </c>
      <c r="L3179" s="9" t="str">
        <f t="shared" ca="1" si="692"/>
        <v/>
      </c>
      <c r="M3179" s="9" t="str">
        <f t="shared" si="693"/>
        <v/>
      </c>
      <c r="N3179" s="9" t="str">
        <f t="shared" si="694"/>
        <v/>
      </c>
      <c r="O3179" s="9" t="str">
        <f t="shared" si="695"/>
        <v/>
      </c>
      <c r="P3179" s="9" t="str">
        <f t="shared" si="696"/>
        <v/>
      </c>
      <c r="Q3179" s="9" t="str">
        <f t="shared" si="697"/>
        <v/>
      </c>
      <c r="R3179" s="9" t="str">
        <f t="shared" si="698"/>
        <v/>
      </c>
      <c r="S3179" s="9" t="str">
        <f t="shared" si="699"/>
        <v/>
      </c>
      <c r="T3179" s="9" t="str">
        <f t="shared" si="699"/>
        <v/>
      </c>
      <c r="U3179" s="9" t="str">
        <f t="shared" si="687"/>
        <v/>
      </c>
      <c r="V3179" s="6" t="str">
        <f t="shared" si="688"/>
        <v/>
      </c>
      <c r="W3179" s="16" t="str">
        <f ca="1">IF(AND(W3178=U3178,F3179&lt;=U3179),U3179,IF(AND(W3178=U3178,F3179&gt;=U3179),V3179,IF(AND(W3178=V3178,F3179&gt;=V3179),V3179,IF(AND(W3178=V3178,F3179&lt;=V3179),U3179,””))))</f>
        <v/>
      </c>
      <c r="X3179" s="1" t="str">
        <f t="shared" si="686"/>
        <v/>
      </c>
    </row>
    <row r="3180" spans="1:24" ht="17.7">
      <c r="A3180" s="3"/>
      <c r="B3180" s="7"/>
      <c r="H3180" s="1" t="str">
        <f t="shared" si="689"/>
        <v/>
      </c>
      <c r="I3180" s="9" t="str">
        <f ca="1">IF(A3180="","",IF(ROW()&gt;$AA$16+1,AVERAGE(INDIRECT("H" &amp; ROW()-$AA$16+1):H3180),""))</f>
        <v/>
      </c>
      <c r="J3180" s="14" t="str">
        <f t="shared" ca="1" si="690"/>
        <v/>
      </c>
      <c r="K3180" s="14" t="str">
        <f t="shared" ca="1" si="691"/>
        <v/>
      </c>
      <c r="L3180" s="9" t="str">
        <f t="shared" ca="1" si="692"/>
        <v/>
      </c>
      <c r="M3180" s="9" t="str">
        <f t="shared" si="693"/>
        <v/>
      </c>
      <c r="N3180" s="9" t="str">
        <f t="shared" si="694"/>
        <v/>
      </c>
      <c r="O3180" s="9" t="str">
        <f t="shared" si="695"/>
        <v/>
      </c>
      <c r="P3180" s="9" t="str">
        <f t="shared" si="696"/>
        <v/>
      </c>
      <c r="Q3180" s="9" t="str">
        <f t="shared" si="697"/>
        <v/>
      </c>
      <c r="R3180" s="9" t="str">
        <f t="shared" si="698"/>
        <v/>
      </c>
      <c r="S3180" s="9" t="str">
        <f t="shared" si="699"/>
        <v/>
      </c>
      <c r="T3180" s="9" t="str">
        <f t="shared" si="699"/>
        <v/>
      </c>
      <c r="U3180" s="9" t="str">
        <f t="shared" si="687"/>
        <v/>
      </c>
      <c r="V3180" s="6" t="str">
        <f t="shared" si="688"/>
        <v/>
      </c>
      <c r="W3180" s="16" t="str">
        <f ca="1">IF(AND(W3179=U3179,F3180&lt;=U3180),U3180,IF(AND(W3179=U3179,F3180&gt;=U3180),V3180,IF(AND(W3179=V3179,F3180&gt;=V3180),V3180,IF(AND(W3179=V3179,F3180&lt;=V3180),U3180,””))))</f>
        <v/>
      </c>
      <c r="X3180" s="1" t="str">
        <f t="shared" si="686"/>
        <v/>
      </c>
    </row>
    <row r="3181" spans="1:24" ht="17.7">
      <c r="A3181" s="3"/>
      <c r="B3181" s="7"/>
      <c r="H3181" s="1" t="str">
        <f t="shared" si="689"/>
        <v/>
      </c>
      <c r="I3181" s="9" t="str">
        <f ca="1">IF(A3181="","",IF(ROW()&gt;$AA$16+1,AVERAGE(INDIRECT("H" &amp; ROW()-$AA$16+1):H3181),""))</f>
        <v/>
      </c>
      <c r="J3181" s="14" t="str">
        <f t="shared" ca="1" si="690"/>
        <v/>
      </c>
      <c r="K3181" s="14" t="str">
        <f t="shared" ca="1" si="691"/>
        <v/>
      </c>
      <c r="L3181" s="9" t="str">
        <f t="shared" ca="1" si="692"/>
        <v/>
      </c>
      <c r="M3181" s="9" t="str">
        <f t="shared" si="693"/>
        <v/>
      </c>
      <c r="N3181" s="9" t="str">
        <f t="shared" si="694"/>
        <v/>
      </c>
      <c r="O3181" s="9" t="str">
        <f t="shared" si="695"/>
        <v/>
      </c>
      <c r="P3181" s="9" t="str">
        <f t="shared" si="696"/>
        <v/>
      </c>
      <c r="Q3181" s="9" t="str">
        <f t="shared" si="697"/>
        <v/>
      </c>
      <c r="R3181" s="9" t="str">
        <f t="shared" si="698"/>
        <v/>
      </c>
      <c r="S3181" s="9" t="str">
        <f t="shared" si="699"/>
        <v/>
      </c>
      <c r="T3181" s="9" t="str">
        <f t="shared" si="699"/>
        <v/>
      </c>
      <c r="U3181" s="9" t="str">
        <f t="shared" si="687"/>
        <v/>
      </c>
      <c r="V3181" s="6" t="str">
        <f t="shared" si="688"/>
        <v/>
      </c>
      <c r="W3181" s="16" t="str">
        <f ca="1">IF(AND(W3180=U3180,F3181&lt;=U3181),U3181,IF(AND(W3180=U3180,F3181&gt;=U3181),V3181,IF(AND(W3180=V3180,F3181&gt;=V3181),V3181,IF(AND(W3180=V3180,F3181&lt;=V3181),U3181,””))))</f>
        <v/>
      </c>
      <c r="X3181" s="1" t="str">
        <f t="shared" si="686"/>
        <v/>
      </c>
    </row>
    <row r="3182" spans="1:24" ht="17.7">
      <c r="A3182" s="3"/>
      <c r="B3182" s="7"/>
      <c r="H3182" s="1" t="str">
        <f t="shared" si="689"/>
        <v/>
      </c>
      <c r="I3182" s="9" t="str">
        <f ca="1">IF(A3182="","",IF(ROW()&gt;$AA$16+1,AVERAGE(INDIRECT("H" &amp; ROW()-$AA$16+1):H3182),""))</f>
        <v/>
      </c>
      <c r="J3182" s="14" t="str">
        <f t="shared" ca="1" si="690"/>
        <v/>
      </c>
      <c r="K3182" s="14" t="str">
        <f t="shared" ca="1" si="691"/>
        <v/>
      </c>
      <c r="L3182" s="9" t="str">
        <f t="shared" ca="1" si="692"/>
        <v/>
      </c>
      <c r="M3182" s="9" t="str">
        <f t="shared" si="693"/>
        <v/>
      </c>
      <c r="N3182" s="9" t="str">
        <f t="shared" si="694"/>
        <v/>
      </c>
      <c r="O3182" s="9" t="str">
        <f t="shared" si="695"/>
        <v/>
      </c>
      <c r="P3182" s="9" t="str">
        <f t="shared" si="696"/>
        <v/>
      </c>
      <c r="Q3182" s="9" t="str">
        <f t="shared" si="697"/>
        <v/>
      </c>
      <c r="R3182" s="9" t="str">
        <f t="shared" si="698"/>
        <v/>
      </c>
      <c r="S3182" s="9" t="str">
        <f t="shared" si="699"/>
        <v/>
      </c>
      <c r="T3182" s="9" t="str">
        <f t="shared" si="699"/>
        <v/>
      </c>
      <c r="U3182" s="9" t="str">
        <f t="shared" si="687"/>
        <v/>
      </c>
      <c r="V3182" s="6" t="str">
        <f t="shared" si="688"/>
        <v/>
      </c>
      <c r="W3182" s="16" t="str">
        <f ca="1">IF(AND(W3181=U3181,F3182&lt;=U3182),U3182,IF(AND(W3181=U3181,F3182&gt;=U3182),V3182,IF(AND(W3181=V3181,F3182&gt;=V3182),V3182,IF(AND(W3181=V3181,F3182&lt;=V3182),U3182,””))))</f>
        <v/>
      </c>
      <c r="X3182" s="1" t="str">
        <f t="shared" si="686"/>
        <v/>
      </c>
    </row>
    <row r="3183" spans="1:24" ht="17.7">
      <c r="A3183" s="3"/>
      <c r="B3183" s="7"/>
      <c r="H3183" s="1" t="str">
        <f t="shared" si="689"/>
        <v/>
      </c>
      <c r="I3183" s="9" t="str">
        <f ca="1">IF(A3183="","",IF(ROW()&gt;$AA$16+1,AVERAGE(INDIRECT("H" &amp; ROW()-$AA$16+1):H3183),""))</f>
        <v/>
      </c>
      <c r="J3183" s="14" t="str">
        <f t="shared" ca="1" si="690"/>
        <v/>
      </c>
      <c r="K3183" s="14" t="str">
        <f t="shared" ca="1" si="691"/>
        <v/>
      </c>
      <c r="L3183" s="9" t="str">
        <f t="shared" ca="1" si="692"/>
        <v/>
      </c>
      <c r="M3183" s="9" t="str">
        <f t="shared" si="693"/>
        <v/>
      </c>
      <c r="N3183" s="9" t="str">
        <f t="shared" si="694"/>
        <v/>
      </c>
      <c r="O3183" s="9" t="str">
        <f t="shared" si="695"/>
        <v/>
      </c>
      <c r="P3183" s="9" t="str">
        <f t="shared" si="696"/>
        <v/>
      </c>
      <c r="Q3183" s="9" t="str">
        <f t="shared" si="697"/>
        <v/>
      </c>
      <c r="R3183" s="9" t="str">
        <f t="shared" si="698"/>
        <v/>
      </c>
      <c r="S3183" s="9" t="str">
        <f t="shared" si="699"/>
        <v/>
      </c>
      <c r="T3183" s="9" t="str">
        <f t="shared" si="699"/>
        <v/>
      </c>
      <c r="U3183" s="9" t="str">
        <f t="shared" si="687"/>
        <v/>
      </c>
      <c r="V3183" s="6" t="str">
        <f t="shared" si="688"/>
        <v/>
      </c>
      <c r="W3183" s="16" t="str">
        <f ca="1">IF(AND(W3182=U3182,F3183&lt;=U3183),U3183,IF(AND(W3182=U3182,F3183&gt;=U3183),V3183,IF(AND(W3182=V3182,F3183&gt;=V3183),V3183,IF(AND(W3182=V3182,F3183&lt;=V3183),U3183,””))))</f>
        <v/>
      </c>
      <c r="X3183" s="1" t="str">
        <f t="shared" si="686"/>
        <v/>
      </c>
    </row>
    <row r="3184" spans="1:24" ht="17.7">
      <c r="A3184" s="3"/>
      <c r="B3184" s="7"/>
      <c r="H3184" s="1" t="str">
        <f t="shared" si="689"/>
        <v/>
      </c>
      <c r="I3184" s="9" t="str">
        <f ca="1">IF(A3184="","",IF(ROW()&gt;$AA$16+1,AVERAGE(INDIRECT("H" &amp; ROW()-$AA$16+1):H3184),""))</f>
        <v/>
      </c>
      <c r="J3184" s="14" t="str">
        <f t="shared" ca="1" si="690"/>
        <v/>
      </c>
      <c r="K3184" s="14" t="str">
        <f t="shared" ca="1" si="691"/>
        <v/>
      </c>
      <c r="L3184" s="9" t="str">
        <f t="shared" ca="1" si="692"/>
        <v/>
      </c>
      <c r="M3184" s="9" t="str">
        <f t="shared" si="693"/>
        <v/>
      </c>
      <c r="N3184" s="9" t="str">
        <f t="shared" si="694"/>
        <v/>
      </c>
      <c r="O3184" s="9" t="str">
        <f t="shared" si="695"/>
        <v/>
      </c>
      <c r="P3184" s="9" t="str">
        <f t="shared" si="696"/>
        <v/>
      </c>
      <c r="Q3184" s="9" t="str">
        <f t="shared" si="697"/>
        <v/>
      </c>
      <c r="R3184" s="9" t="str">
        <f t="shared" si="698"/>
        <v/>
      </c>
      <c r="S3184" s="9" t="str">
        <f t="shared" si="699"/>
        <v/>
      </c>
      <c r="T3184" s="9" t="str">
        <f t="shared" si="699"/>
        <v/>
      </c>
      <c r="U3184" s="9" t="str">
        <f t="shared" si="687"/>
        <v/>
      </c>
      <c r="V3184" s="6" t="str">
        <f t="shared" si="688"/>
        <v/>
      </c>
      <c r="W3184" s="16" t="str">
        <f ca="1">IF(AND(W3183=U3183,F3184&lt;=U3184),U3184,IF(AND(W3183=U3183,F3184&gt;=U3184),V3184,IF(AND(W3183=V3183,F3184&gt;=V3184),V3184,IF(AND(W3183=V3183,F3184&lt;=V3184),U3184,””))))</f>
        <v/>
      </c>
      <c r="X3184" s="1" t="str">
        <f t="shared" si="686"/>
        <v/>
      </c>
    </row>
    <row r="3185" spans="1:24" ht="17.7">
      <c r="A3185" s="3"/>
      <c r="B3185" s="7"/>
      <c r="H3185" s="1" t="str">
        <f t="shared" si="689"/>
        <v/>
      </c>
      <c r="I3185" s="9" t="str">
        <f ca="1">IF(A3185="","",IF(ROW()&gt;$AA$16+1,AVERAGE(INDIRECT("H" &amp; ROW()-$AA$16+1):H3185),""))</f>
        <v/>
      </c>
      <c r="J3185" s="14" t="str">
        <f t="shared" ca="1" si="690"/>
        <v/>
      </c>
      <c r="K3185" s="14" t="str">
        <f t="shared" ca="1" si="691"/>
        <v/>
      </c>
      <c r="L3185" s="9" t="str">
        <f t="shared" ca="1" si="692"/>
        <v/>
      </c>
      <c r="M3185" s="9" t="str">
        <f t="shared" si="693"/>
        <v/>
      </c>
      <c r="N3185" s="9" t="str">
        <f t="shared" si="694"/>
        <v/>
      </c>
      <c r="O3185" s="9" t="str">
        <f t="shared" si="695"/>
        <v/>
      </c>
      <c r="P3185" s="9" t="str">
        <f t="shared" si="696"/>
        <v/>
      </c>
      <c r="Q3185" s="9" t="str">
        <f t="shared" si="697"/>
        <v/>
      </c>
      <c r="R3185" s="9" t="str">
        <f t="shared" si="698"/>
        <v/>
      </c>
      <c r="S3185" s="9" t="str">
        <f t="shared" si="699"/>
        <v/>
      </c>
      <c r="T3185" s="9" t="str">
        <f t="shared" si="699"/>
        <v/>
      </c>
      <c r="U3185" s="9" t="str">
        <f t="shared" si="687"/>
        <v/>
      </c>
      <c r="V3185" s="6" t="str">
        <f t="shared" si="688"/>
        <v/>
      </c>
      <c r="W3185" s="16" t="str">
        <f ca="1">IF(AND(W3184=U3184,F3185&lt;=U3185),U3185,IF(AND(W3184=U3184,F3185&gt;=U3185),V3185,IF(AND(W3184=V3184,F3185&gt;=V3185),V3185,IF(AND(W3184=V3184,F3185&lt;=V3185),U3185,””))))</f>
        <v/>
      </c>
      <c r="X3185" s="1" t="str">
        <f t="shared" si="686"/>
        <v/>
      </c>
    </row>
    <row r="3186" spans="1:24" ht="17.7">
      <c r="A3186" s="3"/>
      <c r="B3186" s="7"/>
      <c r="H3186" s="1" t="str">
        <f t="shared" si="689"/>
        <v/>
      </c>
      <c r="I3186" s="9" t="str">
        <f ca="1">IF(A3186="","",IF(ROW()&gt;$AA$16+1,AVERAGE(INDIRECT("H" &amp; ROW()-$AA$16+1):H3186),""))</f>
        <v/>
      </c>
      <c r="J3186" s="14" t="str">
        <f t="shared" ca="1" si="690"/>
        <v/>
      </c>
      <c r="K3186" s="14" t="str">
        <f t="shared" ca="1" si="691"/>
        <v/>
      </c>
      <c r="L3186" s="9" t="str">
        <f t="shared" ca="1" si="692"/>
        <v/>
      </c>
      <c r="M3186" s="9" t="str">
        <f t="shared" si="693"/>
        <v/>
      </c>
      <c r="N3186" s="9" t="str">
        <f t="shared" si="694"/>
        <v/>
      </c>
      <c r="O3186" s="9" t="str">
        <f t="shared" si="695"/>
        <v/>
      </c>
      <c r="P3186" s="9" t="str">
        <f t="shared" si="696"/>
        <v/>
      </c>
      <c r="Q3186" s="9" t="str">
        <f t="shared" si="697"/>
        <v/>
      </c>
      <c r="R3186" s="9" t="str">
        <f t="shared" si="698"/>
        <v/>
      </c>
      <c r="S3186" s="9" t="str">
        <f t="shared" si="699"/>
        <v/>
      </c>
      <c r="T3186" s="9" t="str">
        <f t="shared" si="699"/>
        <v/>
      </c>
      <c r="U3186" s="9" t="str">
        <f t="shared" si="687"/>
        <v/>
      </c>
      <c r="V3186" s="6" t="str">
        <f t="shared" si="688"/>
        <v/>
      </c>
      <c r="W3186" s="16" t="str">
        <f ca="1">IF(AND(W3185=U3185,F3186&lt;=U3186),U3186,IF(AND(W3185=U3185,F3186&gt;=U3186),V3186,IF(AND(W3185=V3185,F3186&gt;=V3186),V3186,IF(AND(W3185=V3185,F3186&lt;=V3186),U3186,””))))</f>
        <v/>
      </c>
      <c r="X3186" s="1" t="str">
        <f t="shared" si="686"/>
        <v/>
      </c>
    </row>
    <row r="3187" spans="1:24" ht="17.7">
      <c r="A3187" s="3"/>
      <c r="B3187" s="7"/>
      <c r="H3187" s="1" t="str">
        <f t="shared" si="689"/>
        <v/>
      </c>
      <c r="I3187" s="9" t="str">
        <f ca="1">IF(A3187="","",IF(ROW()&gt;$AA$16+1,AVERAGE(INDIRECT("H" &amp; ROW()-$AA$16+1):H3187),""))</f>
        <v/>
      </c>
      <c r="J3187" s="14" t="str">
        <f t="shared" ca="1" si="690"/>
        <v/>
      </c>
      <c r="K3187" s="14" t="str">
        <f t="shared" ca="1" si="691"/>
        <v/>
      </c>
      <c r="L3187" s="9" t="str">
        <f t="shared" ca="1" si="692"/>
        <v/>
      </c>
      <c r="M3187" s="9" t="str">
        <f t="shared" si="693"/>
        <v/>
      </c>
      <c r="N3187" s="9" t="str">
        <f t="shared" si="694"/>
        <v/>
      </c>
      <c r="O3187" s="9" t="str">
        <f t="shared" si="695"/>
        <v/>
      </c>
      <c r="P3187" s="9" t="str">
        <f t="shared" si="696"/>
        <v/>
      </c>
      <c r="Q3187" s="9" t="str">
        <f t="shared" si="697"/>
        <v/>
      </c>
      <c r="R3187" s="9" t="str">
        <f t="shared" si="698"/>
        <v/>
      </c>
      <c r="S3187" s="9" t="str">
        <f t="shared" si="699"/>
        <v/>
      </c>
      <c r="T3187" s="9" t="str">
        <f t="shared" si="699"/>
        <v/>
      </c>
      <c r="U3187" s="9" t="str">
        <f t="shared" si="687"/>
        <v/>
      </c>
      <c r="V3187" s="6" t="str">
        <f t="shared" si="688"/>
        <v/>
      </c>
      <c r="W3187" s="16" t="str">
        <f ca="1">IF(AND(W3186=U3186,F3187&lt;=U3187),U3187,IF(AND(W3186=U3186,F3187&gt;=U3187),V3187,IF(AND(W3186=V3186,F3187&gt;=V3187),V3187,IF(AND(W3186=V3186,F3187&lt;=V3187),U3187,””))))</f>
        <v/>
      </c>
      <c r="X3187" s="1" t="str">
        <f t="shared" si="686"/>
        <v/>
      </c>
    </row>
    <row r="3188" spans="1:24" ht="17.7">
      <c r="A3188" s="3"/>
      <c r="B3188" s="7"/>
      <c r="H3188" s="1" t="str">
        <f t="shared" si="689"/>
        <v/>
      </c>
      <c r="I3188" s="9" t="str">
        <f ca="1">IF(A3188="","",IF(ROW()&gt;$AA$16+1,AVERAGE(INDIRECT("H" &amp; ROW()-$AA$16+1):H3188),""))</f>
        <v/>
      </c>
      <c r="J3188" s="14" t="str">
        <f t="shared" ca="1" si="690"/>
        <v/>
      </c>
      <c r="K3188" s="14" t="str">
        <f t="shared" ca="1" si="691"/>
        <v/>
      </c>
      <c r="L3188" s="9" t="str">
        <f t="shared" ca="1" si="692"/>
        <v/>
      </c>
      <c r="M3188" s="9" t="str">
        <f t="shared" si="693"/>
        <v/>
      </c>
      <c r="N3188" s="9" t="str">
        <f t="shared" si="694"/>
        <v/>
      </c>
      <c r="O3188" s="9" t="str">
        <f t="shared" si="695"/>
        <v/>
      </c>
      <c r="P3188" s="9" t="str">
        <f t="shared" si="696"/>
        <v/>
      </c>
      <c r="Q3188" s="9" t="str">
        <f t="shared" si="697"/>
        <v/>
      </c>
      <c r="R3188" s="9" t="str">
        <f t="shared" si="698"/>
        <v/>
      </c>
      <c r="S3188" s="9" t="str">
        <f t="shared" si="699"/>
        <v/>
      </c>
      <c r="T3188" s="9" t="str">
        <f t="shared" si="699"/>
        <v/>
      </c>
      <c r="U3188" s="9" t="str">
        <f t="shared" si="687"/>
        <v/>
      </c>
      <c r="V3188" s="6" t="str">
        <f t="shared" si="688"/>
        <v/>
      </c>
      <c r="W3188" s="16" t="str">
        <f ca="1">IF(AND(W3187=U3187,F3188&lt;=U3188),U3188,IF(AND(W3187=U3187,F3188&gt;=U3188),V3188,IF(AND(W3187=V3187,F3188&gt;=V3188),V3188,IF(AND(W3187=V3187,F3188&lt;=V3188),U3188,””))))</f>
        <v/>
      </c>
      <c r="X3188" s="1" t="str">
        <f t="shared" si="686"/>
        <v/>
      </c>
    </row>
    <row r="3189" spans="1:24" ht="17.7">
      <c r="A3189" s="3"/>
      <c r="B3189" s="7"/>
      <c r="H3189" s="1" t="str">
        <f t="shared" si="689"/>
        <v/>
      </c>
      <c r="I3189" s="9" t="str">
        <f ca="1">IF(A3189="","",IF(ROW()&gt;$AA$16+1,AVERAGE(INDIRECT("H" &amp; ROW()-$AA$16+1):H3189),""))</f>
        <v/>
      </c>
      <c r="J3189" s="14" t="str">
        <f t="shared" ca="1" si="690"/>
        <v/>
      </c>
      <c r="K3189" s="14" t="str">
        <f t="shared" ca="1" si="691"/>
        <v/>
      </c>
      <c r="L3189" s="9" t="str">
        <f t="shared" ca="1" si="692"/>
        <v/>
      </c>
      <c r="M3189" s="9" t="str">
        <f t="shared" si="693"/>
        <v/>
      </c>
      <c r="N3189" s="9" t="str">
        <f t="shared" si="694"/>
        <v/>
      </c>
      <c r="O3189" s="9" t="str">
        <f t="shared" si="695"/>
        <v/>
      </c>
      <c r="P3189" s="9" t="str">
        <f t="shared" si="696"/>
        <v/>
      </c>
      <c r="Q3189" s="9" t="str">
        <f t="shared" si="697"/>
        <v/>
      </c>
      <c r="R3189" s="9" t="str">
        <f t="shared" si="698"/>
        <v/>
      </c>
      <c r="S3189" s="9" t="str">
        <f t="shared" si="699"/>
        <v/>
      </c>
      <c r="T3189" s="9" t="str">
        <f t="shared" si="699"/>
        <v/>
      </c>
      <c r="U3189" s="9" t="str">
        <f t="shared" si="687"/>
        <v/>
      </c>
      <c r="V3189" s="6" t="str">
        <f t="shared" si="688"/>
        <v/>
      </c>
      <c r="W3189" s="16" t="str">
        <f ca="1">IF(AND(W3188=U3188,F3189&lt;=U3189),U3189,IF(AND(W3188=U3188,F3189&gt;=U3189),V3189,IF(AND(W3188=V3188,F3189&gt;=V3189),V3189,IF(AND(W3188=V3188,F3189&lt;=V3189),U3189,””))))</f>
        <v/>
      </c>
      <c r="X3189" s="1" t="str">
        <f t="shared" si="686"/>
        <v/>
      </c>
    </row>
    <row r="3190" spans="1:24" ht="17.7">
      <c r="A3190" s="3"/>
      <c r="B3190" s="7"/>
      <c r="H3190" s="1" t="str">
        <f t="shared" si="689"/>
        <v/>
      </c>
      <c r="I3190" s="9" t="str">
        <f ca="1">IF(A3190="","",IF(ROW()&gt;$AA$16+1,AVERAGE(INDIRECT("H" &amp; ROW()-$AA$16+1):H3190),""))</f>
        <v/>
      </c>
      <c r="J3190" s="14" t="str">
        <f t="shared" ca="1" si="690"/>
        <v/>
      </c>
      <c r="K3190" s="14" t="str">
        <f t="shared" ca="1" si="691"/>
        <v/>
      </c>
      <c r="L3190" s="9" t="str">
        <f t="shared" ca="1" si="692"/>
        <v/>
      </c>
      <c r="M3190" s="9" t="str">
        <f t="shared" si="693"/>
        <v/>
      </c>
      <c r="N3190" s="9" t="str">
        <f t="shared" si="694"/>
        <v/>
      </c>
      <c r="O3190" s="9" t="str">
        <f t="shared" si="695"/>
        <v/>
      </c>
      <c r="P3190" s="9" t="str">
        <f t="shared" si="696"/>
        <v/>
      </c>
      <c r="Q3190" s="9" t="str">
        <f t="shared" si="697"/>
        <v/>
      </c>
      <c r="R3190" s="9" t="str">
        <f t="shared" si="698"/>
        <v/>
      </c>
      <c r="S3190" s="9" t="str">
        <f t="shared" si="699"/>
        <v/>
      </c>
      <c r="T3190" s="9" t="str">
        <f t="shared" si="699"/>
        <v/>
      </c>
      <c r="U3190" s="9" t="str">
        <f t="shared" si="687"/>
        <v/>
      </c>
      <c r="V3190" s="6" t="str">
        <f t="shared" si="688"/>
        <v/>
      </c>
      <c r="W3190" s="16" t="str">
        <f ca="1">IF(AND(W3189=U3189,F3190&lt;=U3190),U3190,IF(AND(W3189=U3189,F3190&gt;=U3190),V3190,IF(AND(W3189=V3189,F3190&gt;=V3190),V3190,IF(AND(W3189=V3189,F3190&lt;=V3190),U3190,””))))</f>
        <v/>
      </c>
      <c r="X3190" s="1" t="str">
        <f t="shared" si="686"/>
        <v/>
      </c>
    </row>
    <row r="3191" spans="1:24" ht="17.7">
      <c r="A3191" s="3"/>
      <c r="B3191" s="7"/>
      <c r="H3191" s="1" t="str">
        <f t="shared" si="689"/>
        <v/>
      </c>
      <c r="I3191" s="9" t="str">
        <f ca="1">IF(A3191="","",IF(ROW()&gt;$AA$16+1,AVERAGE(INDIRECT("H" &amp; ROW()-$AA$16+1):H3191),""))</f>
        <v/>
      </c>
      <c r="J3191" s="14" t="str">
        <f t="shared" ca="1" si="690"/>
        <v/>
      </c>
      <c r="K3191" s="14" t="str">
        <f t="shared" ca="1" si="691"/>
        <v/>
      </c>
      <c r="L3191" s="9" t="str">
        <f t="shared" ca="1" si="692"/>
        <v/>
      </c>
      <c r="M3191" s="9" t="str">
        <f t="shared" si="693"/>
        <v/>
      </c>
      <c r="N3191" s="9" t="str">
        <f t="shared" si="694"/>
        <v/>
      </c>
      <c r="O3191" s="9" t="str">
        <f t="shared" si="695"/>
        <v/>
      </c>
      <c r="P3191" s="9" t="str">
        <f t="shared" si="696"/>
        <v/>
      </c>
      <c r="Q3191" s="9" t="str">
        <f t="shared" si="697"/>
        <v/>
      </c>
      <c r="R3191" s="9" t="str">
        <f t="shared" si="698"/>
        <v/>
      </c>
      <c r="S3191" s="9" t="str">
        <f t="shared" si="699"/>
        <v/>
      </c>
      <c r="T3191" s="9" t="str">
        <f t="shared" si="699"/>
        <v/>
      </c>
      <c r="U3191" s="9" t="str">
        <f t="shared" si="687"/>
        <v/>
      </c>
      <c r="V3191" s="6" t="str">
        <f t="shared" si="688"/>
        <v/>
      </c>
      <c r="W3191" s="16" t="str">
        <f ca="1">IF(AND(W3190=U3190,F3191&lt;=U3191),U3191,IF(AND(W3190=U3190,F3191&gt;=U3191),V3191,IF(AND(W3190=V3190,F3191&gt;=V3191),V3191,IF(AND(W3190=V3190,F3191&lt;=V3191),U3191,””))))</f>
        <v/>
      </c>
      <c r="X3191" s="1" t="str">
        <f t="shared" si="686"/>
        <v/>
      </c>
    </row>
    <row r="3192" spans="1:24" ht="17.7">
      <c r="A3192" s="3"/>
      <c r="B3192" s="7"/>
      <c r="H3192" s="1" t="str">
        <f t="shared" si="689"/>
        <v/>
      </c>
      <c r="I3192" s="9" t="str">
        <f ca="1">IF(A3192="","",IF(ROW()&gt;$AA$16+1,AVERAGE(INDIRECT("H" &amp; ROW()-$AA$16+1):H3192),""))</f>
        <v/>
      </c>
      <c r="J3192" s="14" t="str">
        <f t="shared" ca="1" si="690"/>
        <v/>
      </c>
      <c r="K3192" s="14" t="str">
        <f t="shared" ca="1" si="691"/>
        <v/>
      </c>
      <c r="L3192" s="9" t="str">
        <f t="shared" ca="1" si="692"/>
        <v/>
      </c>
      <c r="M3192" s="9" t="str">
        <f t="shared" si="693"/>
        <v/>
      </c>
      <c r="N3192" s="9" t="str">
        <f t="shared" si="694"/>
        <v/>
      </c>
      <c r="O3192" s="9" t="str">
        <f t="shared" si="695"/>
        <v/>
      </c>
      <c r="P3192" s="9" t="str">
        <f t="shared" si="696"/>
        <v/>
      </c>
      <c r="Q3192" s="9" t="str">
        <f t="shared" si="697"/>
        <v/>
      </c>
      <c r="R3192" s="9" t="str">
        <f t="shared" si="698"/>
        <v/>
      </c>
      <c r="S3192" s="9" t="str">
        <f t="shared" si="699"/>
        <v/>
      </c>
      <c r="T3192" s="9" t="str">
        <f t="shared" si="699"/>
        <v/>
      </c>
      <c r="U3192" s="9" t="str">
        <f t="shared" si="687"/>
        <v/>
      </c>
      <c r="V3192" s="6" t="str">
        <f t="shared" si="688"/>
        <v/>
      </c>
      <c r="W3192" s="16" t="str">
        <f ca="1">IF(AND(W3191=U3191,F3192&lt;=U3192),U3192,IF(AND(W3191=U3191,F3192&gt;=U3192),V3192,IF(AND(W3191=V3191,F3192&gt;=V3192),V3192,IF(AND(W3191=V3191,F3192&lt;=V3192),U3192,””))))</f>
        <v/>
      </c>
      <c r="X3192" s="1" t="str">
        <f t="shared" si="686"/>
        <v/>
      </c>
    </row>
    <row r="3193" spans="1:24" ht="17.7">
      <c r="A3193" s="3"/>
      <c r="B3193" s="7"/>
      <c r="H3193" s="1" t="str">
        <f t="shared" si="689"/>
        <v/>
      </c>
      <c r="I3193" s="9" t="str">
        <f ca="1">IF(A3193="","",IF(ROW()&gt;$AA$16+1,AVERAGE(INDIRECT("H" &amp; ROW()-$AA$16+1):H3193),""))</f>
        <v/>
      </c>
      <c r="J3193" s="14" t="str">
        <f t="shared" ca="1" si="690"/>
        <v/>
      </c>
      <c r="K3193" s="14" t="str">
        <f t="shared" ca="1" si="691"/>
        <v/>
      </c>
      <c r="L3193" s="9" t="str">
        <f t="shared" ca="1" si="692"/>
        <v/>
      </c>
      <c r="M3193" s="9" t="str">
        <f t="shared" si="693"/>
        <v/>
      </c>
      <c r="N3193" s="9" t="str">
        <f t="shared" si="694"/>
        <v/>
      </c>
      <c r="O3193" s="9" t="str">
        <f t="shared" si="695"/>
        <v/>
      </c>
      <c r="P3193" s="9" t="str">
        <f t="shared" si="696"/>
        <v/>
      </c>
      <c r="Q3193" s="9" t="str">
        <f t="shared" si="697"/>
        <v/>
      </c>
      <c r="R3193" s="9" t="str">
        <f t="shared" si="698"/>
        <v/>
      </c>
      <c r="S3193" s="9" t="str">
        <f t="shared" si="699"/>
        <v/>
      </c>
      <c r="T3193" s="9" t="str">
        <f t="shared" si="699"/>
        <v/>
      </c>
      <c r="U3193" s="9" t="str">
        <f t="shared" si="687"/>
        <v/>
      </c>
      <c r="V3193" s="6" t="str">
        <f t="shared" si="688"/>
        <v/>
      </c>
      <c r="W3193" s="16" t="str">
        <f ca="1">IF(AND(W3192=U3192,F3193&lt;=U3193),U3193,IF(AND(W3192=U3192,F3193&gt;=U3193),V3193,IF(AND(W3192=V3192,F3193&gt;=V3193),V3193,IF(AND(W3192=V3192,F3193&lt;=V3193),U3193,””))))</f>
        <v/>
      </c>
      <c r="X3193" s="1" t="str">
        <f t="shared" si="686"/>
        <v/>
      </c>
    </row>
    <row r="3194" spans="1:24" ht="17.7">
      <c r="A3194" s="3"/>
      <c r="B3194" s="7"/>
      <c r="H3194" s="1" t="str">
        <f t="shared" si="689"/>
        <v/>
      </c>
      <c r="I3194" s="9" t="str">
        <f ca="1">IF(A3194="","",IF(ROW()&gt;$AA$16+1,AVERAGE(INDIRECT("H" &amp; ROW()-$AA$16+1):H3194),""))</f>
        <v/>
      </c>
      <c r="J3194" s="14" t="str">
        <f t="shared" ca="1" si="690"/>
        <v/>
      </c>
      <c r="K3194" s="14" t="str">
        <f t="shared" ca="1" si="691"/>
        <v/>
      </c>
      <c r="L3194" s="9" t="str">
        <f t="shared" ca="1" si="692"/>
        <v/>
      </c>
      <c r="M3194" s="9" t="str">
        <f t="shared" si="693"/>
        <v/>
      </c>
      <c r="N3194" s="9" t="str">
        <f t="shared" si="694"/>
        <v/>
      </c>
      <c r="O3194" s="9" t="str">
        <f t="shared" si="695"/>
        <v/>
      </c>
      <c r="P3194" s="9" t="str">
        <f t="shared" si="696"/>
        <v/>
      </c>
      <c r="Q3194" s="9" t="str">
        <f t="shared" si="697"/>
        <v/>
      </c>
      <c r="R3194" s="9" t="str">
        <f t="shared" si="698"/>
        <v/>
      </c>
      <c r="S3194" s="9" t="str">
        <f t="shared" si="699"/>
        <v/>
      </c>
      <c r="T3194" s="9" t="str">
        <f t="shared" si="699"/>
        <v/>
      </c>
      <c r="U3194" s="9" t="str">
        <f t="shared" si="687"/>
        <v/>
      </c>
      <c r="V3194" s="6" t="str">
        <f t="shared" si="688"/>
        <v/>
      </c>
      <c r="W3194" s="16" t="str">
        <f ca="1">IF(AND(W3193=U3193,F3194&lt;=U3194),U3194,IF(AND(W3193=U3193,F3194&gt;=U3194),V3194,IF(AND(W3193=V3193,F3194&gt;=V3194),V3194,IF(AND(W3193=V3193,F3194&lt;=V3194),U3194,””))))</f>
        <v/>
      </c>
      <c r="X3194" s="1" t="str">
        <f t="shared" si="686"/>
        <v/>
      </c>
    </row>
    <row r="3195" spans="1:24" ht="17.7">
      <c r="A3195" s="3"/>
      <c r="B3195" s="7"/>
      <c r="H3195" s="1" t="str">
        <f t="shared" si="689"/>
        <v/>
      </c>
      <c r="I3195" s="9" t="str">
        <f ca="1">IF(A3195="","",IF(ROW()&gt;$AA$16+1,AVERAGE(INDIRECT("H" &amp; ROW()-$AA$16+1):H3195),""))</f>
        <v/>
      </c>
      <c r="J3195" s="14" t="str">
        <f t="shared" ca="1" si="690"/>
        <v/>
      </c>
      <c r="K3195" s="14" t="str">
        <f t="shared" ca="1" si="691"/>
        <v/>
      </c>
      <c r="L3195" s="9" t="str">
        <f t="shared" ca="1" si="692"/>
        <v/>
      </c>
      <c r="M3195" s="9" t="str">
        <f t="shared" si="693"/>
        <v/>
      </c>
      <c r="N3195" s="9" t="str">
        <f t="shared" si="694"/>
        <v/>
      </c>
      <c r="O3195" s="9" t="str">
        <f t="shared" si="695"/>
        <v/>
      </c>
      <c r="P3195" s="9" t="str">
        <f t="shared" si="696"/>
        <v/>
      </c>
      <c r="Q3195" s="9" t="str">
        <f t="shared" si="697"/>
        <v/>
      </c>
      <c r="R3195" s="9" t="str">
        <f t="shared" si="698"/>
        <v/>
      </c>
      <c r="S3195" s="9" t="str">
        <f t="shared" si="699"/>
        <v/>
      </c>
      <c r="T3195" s="9" t="str">
        <f t="shared" si="699"/>
        <v/>
      </c>
      <c r="U3195" s="9" t="str">
        <f t="shared" si="687"/>
        <v/>
      </c>
      <c r="V3195" s="6" t="str">
        <f t="shared" si="688"/>
        <v/>
      </c>
      <c r="W3195" s="16" t="str">
        <f ca="1">IF(AND(W3194=U3194,F3195&lt;=U3195),U3195,IF(AND(W3194=U3194,F3195&gt;=U3195),V3195,IF(AND(W3194=V3194,F3195&gt;=V3195),V3195,IF(AND(W3194=V3194,F3195&lt;=V3195),U3195,””))))</f>
        <v/>
      </c>
      <c r="X3195" s="1" t="str">
        <f t="shared" si="686"/>
        <v/>
      </c>
    </row>
    <row r="3196" spans="1:24" ht="17.7">
      <c r="A3196" s="3"/>
      <c r="B3196" s="7"/>
      <c r="H3196" s="1" t="str">
        <f t="shared" si="689"/>
        <v/>
      </c>
      <c r="I3196" s="9" t="str">
        <f ca="1">IF(A3196="","",IF(ROW()&gt;$AA$16+1,AVERAGE(INDIRECT("H" &amp; ROW()-$AA$16+1):H3196),""))</f>
        <v/>
      </c>
      <c r="J3196" s="14" t="str">
        <f t="shared" ca="1" si="690"/>
        <v/>
      </c>
      <c r="K3196" s="14" t="str">
        <f t="shared" ca="1" si="691"/>
        <v/>
      </c>
      <c r="L3196" s="9" t="str">
        <f t="shared" ca="1" si="692"/>
        <v/>
      </c>
      <c r="M3196" s="9" t="str">
        <f t="shared" si="693"/>
        <v/>
      </c>
      <c r="N3196" s="9" t="str">
        <f t="shared" si="694"/>
        <v/>
      </c>
      <c r="O3196" s="9" t="str">
        <f t="shared" si="695"/>
        <v/>
      </c>
      <c r="P3196" s="9" t="str">
        <f t="shared" si="696"/>
        <v/>
      </c>
      <c r="Q3196" s="9" t="str">
        <f t="shared" si="697"/>
        <v/>
      </c>
      <c r="R3196" s="9" t="str">
        <f t="shared" si="698"/>
        <v/>
      </c>
      <c r="S3196" s="9" t="str">
        <f t="shared" si="699"/>
        <v/>
      </c>
      <c r="T3196" s="9" t="str">
        <f t="shared" si="699"/>
        <v/>
      </c>
      <c r="U3196" s="9" t="str">
        <f t="shared" si="687"/>
        <v/>
      </c>
      <c r="V3196" s="6" t="str">
        <f t="shared" si="688"/>
        <v/>
      </c>
      <c r="W3196" s="16" t="str">
        <f ca="1">IF(AND(W3195=U3195,F3196&lt;=U3196),U3196,IF(AND(W3195=U3195,F3196&gt;=U3196),V3196,IF(AND(W3195=V3195,F3196&gt;=V3196),V3196,IF(AND(W3195=V3195,F3196&lt;=V3196),U3196,””))))</f>
        <v/>
      </c>
      <c r="X3196" s="1" t="str">
        <f t="shared" si="686"/>
        <v/>
      </c>
    </row>
    <row r="3197" spans="1:24" ht="17.7">
      <c r="A3197" s="3"/>
      <c r="B3197" s="7"/>
      <c r="H3197" s="1" t="str">
        <f t="shared" si="689"/>
        <v/>
      </c>
      <c r="I3197" s="9" t="str">
        <f ca="1">IF(A3197="","",IF(ROW()&gt;$AA$16+1,AVERAGE(INDIRECT("H" &amp; ROW()-$AA$16+1):H3197),""))</f>
        <v/>
      </c>
      <c r="J3197" s="14" t="str">
        <f t="shared" ca="1" si="690"/>
        <v/>
      </c>
      <c r="K3197" s="14" t="str">
        <f t="shared" ca="1" si="691"/>
        <v/>
      </c>
      <c r="L3197" s="9" t="str">
        <f t="shared" ca="1" si="692"/>
        <v/>
      </c>
      <c r="M3197" s="9" t="str">
        <f t="shared" si="693"/>
        <v/>
      </c>
      <c r="N3197" s="9" t="str">
        <f t="shared" si="694"/>
        <v/>
      </c>
      <c r="O3197" s="9" t="str">
        <f t="shared" si="695"/>
        <v/>
      </c>
      <c r="P3197" s="9" t="str">
        <f t="shared" si="696"/>
        <v/>
      </c>
      <c r="Q3197" s="9" t="str">
        <f t="shared" si="697"/>
        <v/>
      </c>
      <c r="R3197" s="9" t="str">
        <f t="shared" si="698"/>
        <v/>
      </c>
      <c r="S3197" s="9" t="str">
        <f t="shared" si="699"/>
        <v/>
      </c>
      <c r="T3197" s="9" t="str">
        <f t="shared" si="699"/>
        <v/>
      </c>
      <c r="U3197" s="9" t="str">
        <f t="shared" si="687"/>
        <v/>
      </c>
      <c r="V3197" s="6" t="str">
        <f t="shared" si="688"/>
        <v/>
      </c>
      <c r="W3197" s="16" t="str">
        <f ca="1">IF(AND(W3196=U3196,F3197&lt;=U3197),U3197,IF(AND(W3196=U3196,F3197&gt;=U3197),V3197,IF(AND(W3196=V3196,F3197&gt;=V3197),V3197,IF(AND(W3196=V3196,F3197&lt;=V3197),U3197,””))))</f>
        <v/>
      </c>
      <c r="X3197" s="1" t="str">
        <f t="shared" si="686"/>
        <v/>
      </c>
    </row>
    <row r="3198" spans="1:24" ht="17.7">
      <c r="A3198" s="3"/>
      <c r="B3198" s="7"/>
      <c r="H3198" s="1" t="str">
        <f t="shared" si="689"/>
        <v/>
      </c>
      <c r="I3198" s="9" t="str">
        <f ca="1">IF(A3198="","",IF(ROW()&gt;$AA$16+1,AVERAGE(INDIRECT("H" &amp; ROW()-$AA$16+1):H3198),""))</f>
        <v/>
      </c>
      <c r="J3198" s="14" t="str">
        <f t="shared" ca="1" si="690"/>
        <v/>
      </c>
      <c r="K3198" s="14" t="str">
        <f t="shared" ca="1" si="691"/>
        <v/>
      </c>
      <c r="L3198" s="9" t="str">
        <f t="shared" ca="1" si="692"/>
        <v/>
      </c>
      <c r="M3198" s="9" t="str">
        <f t="shared" si="693"/>
        <v/>
      </c>
      <c r="N3198" s="9" t="str">
        <f t="shared" si="694"/>
        <v/>
      </c>
      <c r="O3198" s="9" t="str">
        <f t="shared" si="695"/>
        <v/>
      </c>
      <c r="P3198" s="9" t="str">
        <f t="shared" si="696"/>
        <v/>
      </c>
      <c r="Q3198" s="9" t="str">
        <f t="shared" si="697"/>
        <v/>
      </c>
      <c r="R3198" s="9" t="str">
        <f t="shared" si="698"/>
        <v/>
      </c>
      <c r="S3198" s="9" t="str">
        <f t="shared" si="699"/>
        <v/>
      </c>
      <c r="T3198" s="9" t="str">
        <f t="shared" si="699"/>
        <v/>
      </c>
      <c r="U3198" s="9" t="str">
        <f t="shared" si="687"/>
        <v/>
      </c>
      <c r="V3198" s="6" t="str">
        <f t="shared" si="688"/>
        <v/>
      </c>
      <c r="W3198" s="16" t="str">
        <f ca="1">IF(AND(W3197=U3197,F3198&lt;=U3198),U3198,IF(AND(W3197=U3197,F3198&gt;=U3198),V3198,IF(AND(W3197=V3197,F3198&gt;=V3198),V3198,IF(AND(W3197=V3197,F3198&lt;=V3198),U3198,””))))</f>
        <v/>
      </c>
      <c r="X3198" s="1" t="str">
        <f t="shared" si="686"/>
        <v/>
      </c>
    </row>
    <row r="3199" spans="1:24" ht="17.7">
      <c r="A3199" s="3"/>
      <c r="B3199" s="7"/>
      <c r="H3199" s="1" t="str">
        <f t="shared" si="689"/>
        <v/>
      </c>
      <c r="I3199" s="9" t="str">
        <f ca="1">IF(A3199="","",IF(ROW()&gt;$AA$16+1,AVERAGE(INDIRECT("H" &amp; ROW()-$AA$16+1):H3199),""))</f>
        <v/>
      </c>
      <c r="J3199" s="14" t="str">
        <f t="shared" ca="1" si="690"/>
        <v/>
      </c>
      <c r="K3199" s="14" t="str">
        <f t="shared" ca="1" si="691"/>
        <v/>
      </c>
      <c r="L3199" s="9" t="str">
        <f t="shared" ca="1" si="692"/>
        <v/>
      </c>
      <c r="M3199" s="9" t="str">
        <f t="shared" si="693"/>
        <v/>
      </c>
      <c r="N3199" s="9" t="str">
        <f t="shared" si="694"/>
        <v/>
      </c>
      <c r="O3199" s="9" t="str">
        <f t="shared" si="695"/>
        <v/>
      </c>
      <c r="P3199" s="9" t="str">
        <f t="shared" si="696"/>
        <v/>
      </c>
      <c r="Q3199" s="9" t="str">
        <f t="shared" si="697"/>
        <v/>
      </c>
      <c r="R3199" s="9" t="str">
        <f t="shared" si="698"/>
        <v/>
      </c>
      <c r="S3199" s="9" t="str">
        <f t="shared" si="699"/>
        <v/>
      </c>
      <c r="T3199" s="9" t="str">
        <f t="shared" si="699"/>
        <v/>
      </c>
      <c r="U3199" s="9" t="str">
        <f t="shared" si="687"/>
        <v/>
      </c>
      <c r="V3199" s="6" t="str">
        <f t="shared" si="688"/>
        <v/>
      </c>
      <c r="W3199" s="16" t="str">
        <f ca="1">IF(AND(W3198=U3198,F3199&lt;=U3199),U3199,IF(AND(W3198=U3198,F3199&gt;=U3199),V3199,IF(AND(W3198=V3198,F3199&gt;=V3199),V3199,IF(AND(W3198=V3198,F3199&lt;=V3199),U3199,””))))</f>
        <v/>
      </c>
      <c r="X3199" s="1" t="str">
        <f t="shared" si="686"/>
        <v/>
      </c>
    </row>
    <row r="3200" spans="1:24" ht="17.7">
      <c r="A3200" s="3"/>
      <c r="B3200" s="7"/>
      <c r="H3200" s="1" t="str">
        <f t="shared" si="689"/>
        <v/>
      </c>
      <c r="I3200" s="9" t="str">
        <f ca="1">IF(A3200="","",IF(ROW()&gt;$AA$16+1,AVERAGE(INDIRECT("H" &amp; ROW()-$AA$16+1):H3200),""))</f>
        <v/>
      </c>
      <c r="J3200" s="14" t="str">
        <f t="shared" ca="1" si="690"/>
        <v/>
      </c>
      <c r="K3200" s="14" t="str">
        <f t="shared" ca="1" si="691"/>
        <v/>
      </c>
      <c r="L3200" s="9" t="str">
        <f t="shared" ca="1" si="692"/>
        <v/>
      </c>
      <c r="M3200" s="9" t="str">
        <f t="shared" si="693"/>
        <v/>
      </c>
      <c r="N3200" s="9" t="str">
        <f t="shared" si="694"/>
        <v/>
      </c>
      <c r="O3200" s="9" t="str">
        <f t="shared" si="695"/>
        <v/>
      </c>
      <c r="P3200" s="9" t="str">
        <f t="shared" si="696"/>
        <v/>
      </c>
      <c r="Q3200" s="9" t="str">
        <f t="shared" si="697"/>
        <v/>
      </c>
      <c r="R3200" s="9" t="str">
        <f t="shared" si="698"/>
        <v/>
      </c>
      <c r="S3200" s="9" t="str">
        <f t="shared" si="699"/>
        <v/>
      </c>
      <c r="T3200" s="9" t="str">
        <f t="shared" si="699"/>
        <v/>
      </c>
      <c r="U3200" s="9" t="str">
        <f t="shared" si="687"/>
        <v/>
      </c>
      <c r="V3200" s="6" t="str">
        <f t="shared" si="688"/>
        <v/>
      </c>
      <c r="W3200" s="16" t="str">
        <f ca="1">IF(AND(W3199=U3199,F3200&lt;=U3200),U3200,IF(AND(W3199=U3199,F3200&gt;=U3200),V3200,IF(AND(W3199=V3199,F3200&gt;=V3200),V3200,IF(AND(W3199=V3199,F3200&lt;=V3200),U3200,””))))</f>
        <v/>
      </c>
      <c r="X3200" s="1" t="str">
        <f t="shared" si="686"/>
        <v/>
      </c>
    </row>
    <row r="3201" spans="1:24" ht="17.7">
      <c r="A3201" s="3"/>
      <c r="B3201" s="7"/>
      <c r="H3201" s="1" t="str">
        <f t="shared" si="689"/>
        <v/>
      </c>
      <c r="I3201" s="9" t="str">
        <f ca="1">IF(A3201="","",IF(ROW()&gt;$AA$16+1,AVERAGE(INDIRECT("H" &amp; ROW()-$AA$16+1):H3201),""))</f>
        <v/>
      </c>
      <c r="J3201" s="14" t="str">
        <f t="shared" ca="1" si="690"/>
        <v/>
      </c>
      <c r="K3201" s="14" t="str">
        <f t="shared" ca="1" si="691"/>
        <v/>
      </c>
      <c r="L3201" s="9" t="str">
        <f t="shared" ca="1" si="692"/>
        <v/>
      </c>
      <c r="M3201" s="9" t="str">
        <f t="shared" si="693"/>
        <v/>
      </c>
      <c r="N3201" s="9" t="str">
        <f t="shared" si="694"/>
        <v/>
      </c>
      <c r="O3201" s="9" t="str">
        <f t="shared" si="695"/>
        <v/>
      </c>
      <c r="P3201" s="9" t="str">
        <f t="shared" si="696"/>
        <v/>
      </c>
      <c r="Q3201" s="9" t="str">
        <f t="shared" si="697"/>
        <v/>
      </c>
      <c r="R3201" s="9" t="str">
        <f t="shared" si="698"/>
        <v/>
      </c>
      <c r="S3201" s="9" t="str">
        <f t="shared" si="699"/>
        <v/>
      </c>
      <c r="T3201" s="9" t="str">
        <f t="shared" si="699"/>
        <v/>
      </c>
      <c r="U3201" s="9" t="str">
        <f t="shared" si="687"/>
        <v/>
      </c>
      <c r="V3201" s="6" t="str">
        <f t="shared" si="688"/>
        <v/>
      </c>
      <c r="W3201" s="16" t="str">
        <f ca="1">IF(AND(W3200=U3200,F3201&lt;=U3201),U3201,IF(AND(W3200=U3200,F3201&gt;=U3201),V3201,IF(AND(W3200=V3200,F3201&gt;=V3201),V3201,IF(AND(W3200=V3200,F3201&lt;=V3201),U3201,””))))</f>
        <v/>
      </c>
      <c r="X3201" s="1" t="str">
        <f t="shared" si="686"/>
        <v/>
      </c>
    </row>
    <row r="3202" spans="1:24" ht="17.7">
      <c r="A3202" s="3"/>
      <c r="B3202" s="7"/>
      <c r="H3202" s="1" t="str">
        <f t="shared" si="689"/>
        <v/>
      </c>
      <c r="I3202" s="9" t="str">
        <f ca="1">IF(A3202="","",IF(ROW()&gt;$AA$16+1,AVERAGE(INDIRECT("H" &amp; ROW()-$AA$16+1):H3202),""))</f>
        <v/>
      </c>
      <c r="J3202" s="14" t="str">
        <f t="shared" ca="1" si="690"/>
        <v/>
      </c>
      <c r="K3202" s="14" t="str">
        <f t="shared" ca="1" si="691"/>
        <v/>
      </c>
      <c r="L3202" s="9" t="str">
        <f t="shared" ca="1" si="692"/>
        <v/>
      </c>
      <c r="M3202" s="9" t="str">
        <f t="shared" si="693"/>
        <v/>
      </c>
      <c r="N3202" s="9" t="str">
        <f t="shared" si="694"/>
        <v/>
      </c>
      <c r="O3202" s="9" t="str">
        <f t="shared" si="695"/>
        <v/>
      </c>
      <c r="P3202" s="9" t="str">
        <f t="shared" si="696"/>
        <v/>
      </c>
      <c r="Q3202" s="9" t="str">
        <f t="shared" si="697"/>
        <v/>
      </c>
      <c r="R3202" s="9" t="str">
        <f t="shared" si="698"/>
        <v/>
      </c>
      <c r="S3202" s="9" t="str">
        <f t="shared" si="699"/>
        <v/>
      </c>
      <c r="T3202" s="9" t="str">
        <f t="shared" si="699"/>
        <v/>
      </c>
      <c r="U3202" s="9" t="str">
        <f t="shared" si="687"/>
        <v/>
      </c>
      <c r="V3202" s="6" t="str">
        <f t="shared" si="688"/>
        <v/>
      </c>
      <c r="W3202" s="16" t="str">
        <f ca="1">IF(AND(W3201=U3201,F3202&lt;=U3202),U3202,IF(AND(W3201=U3201,F3202&gt;=U3202),V3202,IF(AND(W3201=V3201,F3202&gt;=V3202),V3202,IF(AND(W3201=V3201,F3202&lt;=V3202),U3202,””))))</f>
        <v/>
      </c>
      <c r="X3202" s="1" t="str">
        <f t="shared" ref="X3202:X3265" si="700">IF(A3202="","",IF(ROW()&gt;$AA$16+1,IF(F3202&lt;W3202,"SELL","BUY"),""))</f>
        <v/>
      </c>
    </row>
    <row r="3203" spans="1:24" ht="17.7">
      <c r="A3203" s="3"/>
      <c r="B3203" s="7"/>
      <c r="H3203" s="1" t="str">
        <f t="shared" si="689"/>
        <v/>
      </c>
      <c r="I3203" s="9" t="str">
        <f ca="1">IF(A3203="","",IF(ROW()&gt;$AA$16+1,AVERAGE(INDIRECT("H" &amp; ROW()-$AA$16+1):H3203),""))</f>
        <v/>
      </c>
      <c r="J3203" s="14" t="str">
        <f t="shared" ca="1" si="690"/>
        <v/>
      </c>
      <c r="K3203" s="14" t="str">
        <f t="shared" ca="1" si="691"/>
        <v/>
      </c>
      <c r="L3203" s="9" t="str">
        <f t="shared" ca="1" si="692"/>
        <v/>
      </c>
      <c r="M3203" s="9" t="str">
        <f t="shared" si="693"/>
        <v/>
      </c>
      <c r="N3203" s="9" t="str">
        <f t="shared" si="694"/>
        <v/>
      </c>
      <c r="O3203" s="9" t="str">
        <f t="shared" si="695"/>
        <v/>
      </c>
      <c r="P3203" s="9" t="str">
        <f t="shared" si="696"/>
        <v/>
      </c>
      <c r="Q3203" s="9" t="str">
        <f t="shared" si="697"/>
        <v/>
      </c>
      <c r="R3203" s="9" t="str">
        <f t="shared" si="698"/>
        <v/>
      </c>
      <c r="S3203" s="9" t="str">
        <f t="shared" si="699"/>
        <v/>
      </c>
      <c r="T3203" s="9" t="str">
        <f t="shared" si="699"/>
        <v/>
      </c>
      <c r="U3203" s="9" t="str">
        <f t="shared" ref="U3203:U3266" si="701">IF(A3203="","",IF(ROW()&gt;$AA$16+1,IF(OR(S3203&lt;U3202,F3202&gt;U3202),S3203,U3202),""))</f>
        <v/>
      </c>
      <c r="V3203" s="6" t="str">
        <f t="shared" ref="V3203:V3266" si="702">IF(A3203="","",IF(ROW()&gt;$AA$16+1,IF(OR(T3203&gt;V3202,F3202&lt;V3202),T3203,V3202),""))</f>
        <v/>
      </c>
      <c r="W3203" s="16" t="str">
        <f ca="1">IF(AND(W3202=U3202,F3203&lt;=U3203),U3203,IF(AND(W3202=U3202,F3203&gt;=U3203),V3203,IF(AND(W3202=V3202,F3203&gt;=V3203),V3203,IF(AND(W3202=V3202,F3203&lt;=V3203),U3203,””))))</f>
        <v/>
      </c>
      <c r="X3203" s="1" t="str">
        <f t="shared" si="700"/>
        <v/>
      </c>
    </row>
    <row r="3204" spans="1:24" ht="17.7">
      <c r="A3204" s="3"/>
      <c r="B3204" s="7"/>
      <c r="H3204" s="1" t="str">
        <f t="shared" ref="H3204:H3267" si="703">IF(A3204="","",MAX(D3204-E3204,ABS(D3204-F3203),ABS(E3204-F3203)))</f>
        <v/>
      </c>
      <c r="I3204" s="9" t="str">
        <f ca="1">IF(A3204="","",IF(ROW()&gt;$AA$16+1,AVERAGE(INDIRECT("H" &amp; ROW()-$AA$16+1):H3204),""))</f>
        <v/>
      </c>
      <c r="J3204" s="14" t="str">
        <f t="shared" ref="J3204:J3267" ca="1" si="704">IF(A3204="","",IF(ROW(H3204)&lt;2+$AA$16,"",IF(ROW(H3204)=2+$AA$16,AVERAGE(OFFSET(H3204,1-$AA$16,0,$AA$16,1)),2/($AA$16+1)*H3204+(1-2/($AA$16+1))*J3203)))</f>
        <v/>
      </c>
      <c r="K3204" s="14" t="str">
        <f t="shared" ref="K3204:K3267" ca="1" si="705">IF(A3204="","",IF(ROW(H3204)&lt;2+$AA$16,"",IF(ROW(H3204)=2+$AA$16,AVERAGE(OFFSET(H3204,1-$AA$16,0,$AA$16,1)),1/$AA$16*H3204+(1-1/$AA$16)*K3203)))</f>
        <v/>
      </c>
      <c r="L3204" s="9" t="str">
        <f t="shared" ref="L3204:L3267" ca="1" si="706">IF($AA$19="ATR (SMA)",I3204,IF($AA$19="ATR (EMA)",J3204,K3204))</f>
        <v/>
      </c>
      <c r="M3204" s="9" t="str">
        <f t="shared" ref="M3204:M3267" si="707">IF(A3204="","",IF(ROW()&gt;$AA$16+1,F3204 + (L3204*$AA$17),""))</f>
        <v/>
      </c>
      <c r="N3204" s="9" t="str">
        <f t="shared" ref="N3204:N3267" si="708">IF(A3204="","",IF(ROW()&gt;$AA$16+1,F3204 - (L3204*$AA$17),""))</f>
        <v/>
      </c>
      <c r="O3204" s="9" t="str">
        <f t="shared" ref="O3204:O3267" si="709">IF(A3204="","",IF(ROW()&gt;$AA$16+1,E3204 + (L3204*$AA$17),""))</f>
        <v/>
      </c>
      <c r="P3204" s="9" t="str">
        <f t="shared" ref="P3204:P3267" si="710">IF(A3204="","",IF(ROW()&gt;$AA$16+1,D3204 - (L3204*$AA$17),""))</f>
        <v/>
      </c>
      <c r="Q3204" s="9" t="str">
        <f t="shared" ref="Q3204:Q3267" si="711">IF(A3204="","",IF(ROW()&gt;$AA$16+1,((D3204+E3204)/2) + (L3204*$AA$17),""))</f>
        <v/>
      </c>
      <c r="R3204" s="9" t="str">
        <f t="shared" ref="R3204:R3267" si="712">IF(A3204="","",IF(ROW()&gt;$AA$16+1,((D3204+E3204)/2) - (L3204*$AA$17),""))</f>
        <v/>
      </c>
      <c r="S3204" s="9" t="str">
        <f t="shared" ref="S3204:T3267" si="713">IF($AA$18="ATR SL(CLOSE)",M3204,IF($AA$18="ATR SL(HIGH/LOW)",O3204,Q3204))</f>
        <v/>
      </c>
      <c r="T3204" s="9" t="str">
        <f t="shared" si="713"/>
        <v/>
      </c>
      <c r="U3204" s="9" t="str">
        <f t="shared" si="701"/>
        <v/>
      </c>
      <c r="V3204" s="6" t="str">
        <f t="shared" si="702"/>
        <v/>
      </c>
      <c r="W3204" s="16" t="str">
        <f ca="1">IF(AND(W3203=U3203,F3204&lt;=U3204),U3204,IF(AND(W3203=U3203,F3204&gt;=U3204),V3204,IF(AND(W3203=V3203,F3204&gt;=V3204),V3204,IF(AND(W3203=V3203,F3204&lt;=V3204),U3204,””))))</f>
        <v/>
      </c>
      <c r="X3204" s="1" t="str">
        <f t="shared" si="700"/>
        <v/>
      </c>
    </row>
    <row r="3205" spans="1:24" ht="17.7">
      <c r="A3205" s="3"/>
      <c r="B3205" s="7"/>
      <c r="H3205" s="1" t="str">
        <f t="shared" si="703"/>
        <v/>
      </c>
      <c r="I3205" s="9" t="str">
        <f ca="1">IF(A3205="","",IF(ROW()&gt;$AA$16+1,AVERAGE(INDIRECT("H" &amp; ROW()-$AA$16+1):H3205),""))</f>
        <v/>
      </c>
      <c r="J3205" s="14" t="str">
        <f t="shared" ca="1" si="704"/>
        <v/>
      </c>
      <c r="K3205" s="14" t="str">
        <f t="shared" ca="1" si="705"/>
        <v/>
      </c>
      <c r="L3205" s="9" t="str">
        <f t="shared" ca="1" si="706"/>
        <v/>
      </c>
      <c r="M3205" s="9" t="str">
        <f t="shared" si="707"/>
        <v/>
      </c>
      <c r="N3205" s="9" t="str">
        <f t="shared" si="708"/>
        <v/>
      </c>
      <c r="O3205" s="9" t="str">
        <f t="shared" si="709"/>
        <v/>
      </c>
      <c r="P3205" s="9" t="str">
        <f t="shared" si="710"/>
        <v/>
      </c>
      <c r="Q3205" s="9" t="str">
        <f t="shared" si="711"/>
        <v/>
      </c>
      <c r="R3205" s="9" t="str">
        <f t="shared" si="712"/>
        <v/>
      </c>
      <c r="S3205" s="9" t="str">
        <f t="shared" si="713"/>
        <v/>
      </c>
      <c r="T3205" s="9" t="str">
        <f t="shared" si="713"/>
        <v/>
      </c>
      <c r="U3205" s="9" t="str">
        <f t="shared" si="701"/>
        <v/>
      </c>
      <c r="V3205" s="6" t="str">
        <f t="shared" si="702"/>
        <v/>
      </c>
      <c r="W3205" s="16" t="str">
        <f ca="1">IF(AND(W3204=U3204,F3205&lt;=U3205),U3205,IF(AND(W3204=U3204,F3205&gt;=U3205),V3205,IF(AND(W3204=V3204,F3205&gt;=V3205),V3205,IF(AND(W3204=V3204,F3205&lt;=V3205),U3205,””))))</f>
        <v/>
      </c>
      <c r="X3205" s="1" t="str">
        <f t="shared" si="700"/>
        <v/>
      </c>
    </row>
    <row r="3206" spans="1:24" ht="17.7">
      <c r="A3206" s="3"/>
      <c r="B3206" s="7"/>
      <c r="H3206" s="1" t="str">
        <f t="shared" si="703"/>
        <v/>
      </c>
      <c r="I3206" s="9" t="str">
        <f ca="1">IF(A3206="","",IF(ROW()&gt;$AA$16+1,AVERAGE(INDIRECT("H" &amp; ROW()-$AA$16+1):H3206),""))</f>
        <v/>
      </c>
      <c r="J3206" s="14" t="str">
        <f t="shared" ca="1" si="704"/>
        <v/>
      </c>
      <c r="K3206" s="14" t="str">
        <f t="shared" ca="1" si="705"/>
        <v/>
      </c>
      <c r="L3206" s="9" t="str">
        <f t="shared" ca="1" si="706"/>
        <v/>
      </c>
      <c r="M3206" s="9" t="str">
        <f t="shared" si="707"/>
        <v/>
      </c>
      <c r="N3206" s="9" t="str">
        <f t="shared" si="708"/>
        <v/>
      </c>
      <c r="O3206" s="9" t="str">
        <f t="shared" si="709"/>
        <v/>
      </c>
      <c r="P3206" s="9" t="str">
        <f t="shared" si="710"/>
        <v/>
      </c>
      <c r="Q3206" s="9" t="str">
        <f t="shared" si="711"/>
        <v/>
      </c>
      <c r="R3206" s="9" t="str">
        <f t="shared" si="712"/>
        <v/>
      </c>
      <c r="S3206" s="9" t="str">
        <f t="shared" si="713"/>
        <v/>
      </c>
      <c r="T3206" s="9" t="str">
        <f t="shared" si="713"/>
        <v/>
      </c>
      <c r="U3206" s="9" t="str">
        <f t="shared" si="701"/>
        <v/>
      </c>
      <c r="V3206" s="6" t="str">
        <f t="shared" si="702"/>
        <v/>
      </c>
      <c r="W3206" s="16" t="str">
        <f ca="1">IF(AND(W3205=U3205,F3206&lt;=U3206),U3206,IF(AND(W3205=U3205,F3206&gt;=U3206),V3206,IF(AND(W3205=V3205,F3206&gt;=V3206),V3206,IF(AND(W3205=V3205,F3206&lt;=V3206),U3206,””))))</f>
        <v/>
      </c>
      <c r="X3206" s="1" t="str">
        <f t="shared" si="700"/>
        <v/>
      </c>
    </row>
    <row r="3207" spans="1:24" ht="17.7">
      <c r="A3207" s="3"/>
      <c r="B3207" s="7"/>
      <c r="H3207" s="1" t="str">
        <f t="shared" si="703"/>
        <v/>
      </c>
      <c r="I3207" s="9" t="str">
        <f ca="1">IF(A3207="","",IF(ROW()&gt;$AA$16+1,AVERAGE(INDIRECT("H" &amp; ROW()-$AA$16+1):H3207),""))</f>
        <v/>
      </c>
      <c r="J3207" s="14" t="str">
        <f t="shared" ca="1" si="704"/>
        <v/>
      </c>
      <c r="K3207" s="14" t="str">
        <f t="shared" ca="1" si="705"/>
        <v/>
      </c>
      <c r="L3207" s="9" t="str">
        <f t="shared" ca="1" si="706"/>
        <v/>
      </c>
      <c r="M3207" s="9" t="str">
        <f t="shared" si="707"/>
        <v/>
      </c>
      <c r="N3207" s="9" t="str">
        <f t="shared" si="708"/>
        <v/>
      </c>
      <c r="O3207" s="9" t="str">
        <f t="shared" si="709"/>
        <v/>
      </c>
      <c r="P3207" s="9" t="str">
        <f t="shared" si="710"/>
        <v/>
      </c>
      <c r="Q3207" s="9" t="str">
        <f t="shared" si="711"/>
        <v/>
      </c>
      <c r="R3207" s="9" t="str">
        <f t="shared" si="712"/>
        <v/>
      </c>
      <c r="S3207" s="9" t="str">
        <f t="shared" si="713"/>
        <v/>
      </c>
      <c r="T3207" s="9" t="str">
        <f t="shared" si="713"/>
        <v/>
      </c>
      <c r="U3207" s="9" t="str">
        <f t="shared" si="701"/>
        <v/>
      </c>
      <c r="V3207" s="6" t="str">
        <f t="shared" si="702"/>
        <v/>
      </c>
      <c r="W3207" s="16" t="str">
        <f ca="1">IF(AND(W3206=U3206,F3207&lt;=U3207),U3207,IF(AND(W3206=U3206,F3207&gt;=U3207),V3207,IF(AND(W3206=V3206,F3207&gt;=V3207),V3207,IF(AND(W3206=V3206,F3207&lt;=V3207),U3207,””))))</f>
        <v/>
      </c>
      <c r="X3207" s="1" t="str">
        <f t="shared" si="700"/>
        <v/>
      </c>
    </row>
    <row r="3208" spans="1:24" ht="17.7">
      <c r="A3208" s="3"/>
      <c r="B3208" s="7"/>
      <c r="H3208" s="1" t="str">
        <f t="shared" si="703"/>
        <v/>
      </c>
      <c r="I3208" s="9" t="str">
        <f ca="1">IF(A3208="","",IF(ROW()&gt;$AA$16+1,AVERAGE(INDIRECT("H" &amp; ROW()-$AA$16+1):H3208),""))</f>
        <v/>
      </c>
      <c r="J3208" s="14" t="str">
        <f t="shared" ca="1" si="704"/>
        <v/>
      </c>
      <c r="K3208" s="14" t="str">
        <f t="shared" ca="1" si="705"/>
        <v/>
      </c>
      <c r="L3208" s="9" t="str">
        <f t="shared" ca="1" si="706"/>
        <v/>
      </c>
      <c r="M3208" s="9" t="str">
        <f t="shared" si="707"/>
        <v/>
      </c>
      <c r="N3208" s="9" t="str">
        <f t="shared" si="708"/>
        <v/>
      </c>
      <c r="O3208" s="9" t="str">
        <f t="shared" si="709"/>
        <v/>
      </c>
      <c r="P3208" s="9" t="str">
        <f t="shared" si="710"/>
        <v/>
      </c>
      <c r="Q3208" s="9" t="str">
        <f t="shared" si="711"/>
        <v/>
      </c>
      <c r="R3208" s="9" t="str">
        <f t="shared" si="712"/>
        <v/>
      </c>
      <c r="S3208" s="9" t="str">
        <f t="shared" si="713"/>
        <v/>
      </c>
      <c r="T3208" s="9" t="str">
        <f t="shared" si="713"/>
        <v/>
      </c>
      <c r="U3208" s="9" t="str">
        <f t="shared" si="701"/>
        <v/>
      </c>
      <c r="V3208" s="6" t="str">
        <f t="shared" si="702"/>
        <v/>
      </c>
      <c r="W3208" s="16" t="str">
        <f ca="1">IF(AND(W3207=U3207,F3208&lt;=U3208),U3208,IF(AND(W3207=U3207,F3208&gt;=U3208),V3208,IF(AND(W3207=V3207,F3208&gt;=V3208),V3208,IF(AND(W3207=V3207,F3208&lt;=V3208),U3208,””))))</f>
        <v/>
      </c>
      <c r="X3208" s="1" t="str">
        <f t="shared" si="700"/>
        <v/>
      </c>
    </row>
    <row r="3209" spans="1:24" ht="17.7">
      <c r="A3209" s="3"/>
      <c r="B3209" s="7"/>
      <c r="H3209" s="1" t="str">
        <f t="shared" si="703"/>
        <v/>
      </c>
      <c r="I3209" s="9" t="str">
        <f ca="1">IF(A3209="","",IF(ROW()&gt;$AA$16+1,AVERAGE(INDIRECT("H" &amp; ROW()-$AA$16+1):H3209),""))</f>
        <v/>
      </c>
      <c r="J3209" s="14" t="str">
        <f t="shared" ca="1" si="704"/>
        <v/>
      </c>
      <c r="K3209" s="14" t="str">
        <f t="shared" ca="1" si="705"/>
        <v/>
      </c>
      <c r="L3209" s="9" t="str">
        <f t="shared" ca="1" si="706"/>
        <v/>
      </c>
      <c r="M3209" s="9" t="str">
        <f t="shared" si="707"/>
        <v/>
      </c>
      <c r="N3209" s="9" t="str">
        <f t="shared" si="708"/>
        <v/>
      </c>
      <c r="O3209" s="9" t="str">
        <f t="shared" si="709"/>
        <v/>
      </c>
      <c r="P3209" s="9" t="str">
        <f t="shared" si="710"/>
        <v/>
      </c>
      <c r="Q3209" s="9" t="str">
        <f t="shared" si="711"/>
        <v/>
      </c>
      <c r="R3209" s="9" t="str">
        <f t="shared" si="712"/>
        <v/>
      </c>
      <c r="S3209" s="9" t="str">
        <f t="shared" si="713"/>
        <v/>
      </c>
      <c r="T3209" s="9" t="str">
        <f t="shared" si="713"/>
        <v/>
      </c>
      <c r="U3209" s="9" t="str">
        <f t="shared" si="701"/>
        <v/>
      </c>
      <c r="V3209" s="6" t="str">
        <f t="shared" si="702"/>
        <v/>
      </c>
      <c r="W3209" s="16" t="str">
        <f ca="1">IF(AND(W3208=U3208,F3209&lt;=U3209),U3209,IF(AND(W3208=U3208,F3209&gt;=U3209),V3209,IF(AND(W3208=V3208,F3209&gt;=V3209),V3209,IF(AND(W3208=V3208,F3209&lt;=V3209),U3209,””))))</f>
        <v/>
      </c>
      <c r="X3209" s="1" t="str">
        <f t="shared" si="700"/>
        <v/>
      </c>
    </row>
    <row r="3210" spans="1:24" ht="17.7">
      <c r="A3210" s="3"/>
      <c r="B3210" s="7"/>
      <c r="H3210" s="1" t="str">
        <f t="shared" si="703"/>
        <v/>
      </c>
      <c r="I3210" s="9" t="str">
        <f ca="1">IF(A3210="","",IF(ROW()&gt;$AA$16+1,AVERAGE(INDIRECT("H" &amp; ROW()-$AA$16+1):H3210),""))</f>
        <v/>
      </c>
      <c r="J3210" s="14" t="str">
        <f t="shared" ca="1" si="704"/>
        <v/>
      </c>
      <c r="K3210" s="14" t="str">
        <f t="shared" ca="1" si="705"/>
        <v/>
      </c>
      <c r="L3210" s="9" t="str">
        <f t="shared" ca="1" si="706"/>
        <v/>
      </c>
      <c r="M3210" s="9" t="str">
        <f t="shared" si="707"/>
        <v/>
      </c>
      <c r="N3210" s="9" t="str">
        <f t="shared" si="708"/>
        <v/>
      </c>
      <c r="O3210" s="9" t="str">
        <f t="shared" si="709"/>
        <v/>
      </c>
      <c r="P3210" s="9" t="str">
        <f t="shared" si="710"/>
        <v/>
      </c>
      <c r="Q3210" s="9" t="str">
        <f t="shared" si="711"/>
        <v/>
      </c>
      <c r="R3210" s="9" t="str">
        <f t="shared" si="712"/>
        <v/>
      </c>
      <c r="S3210" s="9" t="str">
        <f t="shared" si="713"/>
        <v/>
      </c>
      <c r="T3210" s="9" t="str">
        <f t="shared" si="713"/>
        <v/>
      </c>
      <c r="U3210" s="9" t="str">
        <f t="shared" si="701"/>
        <v/>
      </c>
      <c r="V3210" s="6" t="str">
        <f t="shared" si="702"/>
        <v/>
      </c>
      <c r="W3210" s="16" t="str">
        <f ca="1">IF(AND(W3209=U3209,F3210&lt;=U3210),U3210,IF(AND(W3209=U3209,F3210&gt;=U3210),V3210,IF(AND(W3209=V3209,F3210&gt;=V3210),V3210,IF(AND(W3209=V3209,F3210&lt;=V3210),U3210,””))))</f>
        <v/>
      </c>
      <c r="X3210" s="1" t="str">
        <f t="shared" si="700"/>
        <v/>
      </c>
    </row>
    <row r="3211" spans="1:24" ht="17.7">
      <c r="A3211" s="3"/>
      <c r="B3211" s="7"/>
      <c r="H3211" s="1" t="str">
        <f t="shared" si="703"/>
        <v/>
      </c>
      <c r="I3211" s="9" t="str">
        <f ca="1">IF(A3211="","",IF(ROW()&gt;$AA$16+1,AVERAGE(INDIRECT("H" &amp; ROW()-$AA$16+1):H3211),""))</f>
        <v/>
      </c>
      <c r="J3211" s="14" t="str">
        <f t="shared" ca="1" si="704"/>
        <v/>
      </c>
      <c r="K3211" s="14" t="str">
        <f t="shared" ca="1" si="705"/>
        <v/>
      </c>
      <c r="L3211" s="9" t="str">
        <f t="shared" ca="1" si="706"/>
        <v/>
      </c>
      <c r="M3211" s="9" t="str">
        <f t="shared" si="707"/>
        <v/>
      </c>
      <c r="N3211" s="9" t="str">
        <f t="shared" si="708"/>
        <v/>
      </c>
      <c r="O3211" s="9" t="str">
        <f t="shared" si="709"/>
        <v/>
      </c>
      <c r="P3211" s="9" t="str">
        <f t="shared" si="710"/>
        <v/>
      </c>
      <c r="Q3211" s="9" t="str">
        <f t="shared" si="711"/>
        <v/>
      </c>
      <c r="R3211" s="9" t="str">
        <f t="shared" si="712"/>
        <v/>
      </c>
      <c r="S3211" s="9" t="str">
        <f t="shared" si="713"/>
        <v/>
      </c>
      <c r="T3211" s="9" t="str">
        <f t="shared" si="713"/>
        <v/>
      </c>
      <c r="U3211" s="9" t="str">
        <f t="shared" si="701"/>
        <v/>
      </c>
      <c r="V3211" s="6" t="str">
        <f t="shared" si="702"/>
        <v/>
      </c>
      <c r="W3211" s="16" t="str">
        <f ca="1">IF(AND(W3210=U3210,F3211&lt;=U3211),U3211,IF(AND(W3210=U3210,F3211&gt;=U3211),V3211,IF(AND(W3210=V3210,F3211&gt;=V3211),V3211,IF(AND(W3210=V3210,F3211&lt;=V3211),U3211,””))))</f>
        <v/>
      </c>
      <c r="X3211" s="1" t="str">
        <f t="shared" si="700"/>
        <v/>
      </c>
    </row>
    <row r="3212" spans="1:24" ht="17.7">
      <c r="A3212" s="3"/>
      <c r="B3212" s="7"/>
      <c r="H3212" s="1" t="str">
        <f t="shared" si="703"/>
        <v/>
      </c>
      <c r="I3212" s="9" t="str">
        <f ca="1">IF(A3212="","",IF(ROW()&gt;$AA$16+1,AVERAGE(INDIRECT("H" &amp; ROW()-$AA$16+1):H3212),""))</f>
        <v/>
      </c>
      <c r="J3212" s="14" t="str">
        <f t="shared" ca="1" si="704"/>
        <v/>
      </c>
      <c r="K3212" s="14" t="str">
        <f t="shared" ca="1" si="705"/>
        <v/>
      </c>
      <c r="L3212" s="9" t="str">
        <f t="shared" ca="1" si="706"/>
        <v/>
      </c>
      <c r="M3212" s="9" t="str">
        <f t="shared" si="707"/>
        <v/>
      </c>
      <c r="N3212" s="9" t="str">
        <f t="shared" si="708"/>
        <v/>
      </c>
      <c r="O3212" s="9" t="str">
        <f t="shared" si="709"/>
        <v/>
      </c>
      <c r="P3212" s="9" t="str">
        <f t="shared" si="710"/>
        <v/>
      </c>
      <c r="Q3212" s="9" t="str">
        <f t="shared" si="711"/>
        <v/>
      </c>
      <c r="R3212" s="9" t="str">
        <f t="shared" si="712"/>
        <v/>
      </c>
      <c r="S3212" s="9" t="str">
        <f t="shared" si="713"/>
        <v/>
      </c>
      <c r="T3212" s="9" t="str">
        <f t="shared" si="713"/>
        <v/>
      </c>
      <c r="U3212" s="9" t="str">
        <f t="shared" si="701"/>
        <v/>
      </c>
      <c r="V3212" s="6" t="str">
        <f t="shared" si="702"/>
        <v/>
      </c>
      <c r="W3212" s="16" t="str">
        <f ca="1">IF(AND(W3211=U3211,F3212&lt;=U3212),U3212,IF(AND(W3211=U3211,F3212&gt;=U3212),V3212,IF(AND(W3211=V3211,F3212&gt;=V3212),V3212,IF(AND(W3211=V3211,F3212&lt;=V3212),U3212,””))))</f>
        <v/>
      </c>
      <c r="X3212" s="1" t="str">
        <f t="shared" si="700"/>
        <v/>
      </c>
    </row>
    <row r="3213" spans="1:24" ht="17.7">
      <c r="A3213" s="3"/>
      <c r="B3213" s="7"/>
      <c r="H3213" s="1" t="str">
        <f t="shared" si="703"/>
        <v/>
      </c>
      <c r="I3213" s="9" t="str">
        <f ca="1">IF(A3213="","",IF(ROW()&gt;$AA$16+1,AVERAGE(INDIRECT("H" &amp; ROW()-$AA$16+1):H3213),""))</f>
        <v/>
      </c>
      <c r="J3213" s="14" t="str">
        <f t="shared" ca="1" si="704"/>
        <v/>
      </c>
      <c r="K3213" s="14" t="str">
        <f t="shared" ca="1" si="705"/>
        <v/>
      </c>
      <c r="L3213" s="9" t="str">
        <f t="shared" ca="1" si="706"/>
        <v/>
      </c>
      <c r="M3213" s="9" t="str">
        <f t="shared" si="707"/>
        <v/>
      </c>
      <c r="N3213" s="9" t="str">
        <f t="shared" si="708"/>
        <v/>
      </c>
      <c r="O3213" s="9" t="str">
        <f t="shared" si="709"/>
        <v/>
      </c>
      <c r="P3213" s="9" t="str">
        <f t="shared" si="710"/>
        <v/>
      </c>
      <c r="Q3213" s="9" t="str">
        <f t="shared" si="711"/>
        <v/>
      </c>
      <c r="R3213" s="9" t="str">
        <f t="shared" si="712"/>
        <v/>
      </c>
      <c r="S3213" s="9" t="str">
        <f t="shared" si="713"/>
        <v/>
      </c>
      <c r="T3213" s="9" t="str">
        <f t="shared" si="713"/>
        <v/>
      </c>
      <c r="U3213" s="9" t="str">
        <f t="shared" si="701"/>
        <v/>
      </c>
      <c r="V3213" s="6" t="str">
        <f t="shared" si="702"/>
        <v/>
      </c>
      <c r="W3213" s="16" t="str">
        <f ca="1">IF(AND(W3212=U3212,F3213&lt;=U3213),U3213,IF(AND(W3212=U3212,F3213&gt;=U3213),V3213,IF(AND(W3212=V3212,F3213&gt;=V3213),V3213,IF(AND(W3212=V3212,F3213&lt;=V3213),U3213,””))))</f>
        <v/>
      </c>
      <c r="X3213" s="1" t="str">
        <f t="shared" si="700"/>
        <v/>
      </c>
    </row>
    <row r="3214" spans="1:24" ht="17.7">
      <c r="A3214" s="3"/>
      <c r="B3214" s="7"/>
      <c r="H3214" s="1" t="str">
        <f t="shared" si="703"/>
        <v/>
      </c>
      <c r="I3214" s="9" t="str">
        <f ca="1">IF(A3214="","",IF(ROW()&gt;$AA$16+1,AVERAGE(INDIRECT("H" &amp; ROW()-$AA$16+1):H3214),""))</f>
        <v/>
      </c>
      <c r="J3214" s="14" t="str">
        <f t="shared" ca="1" si="704"/>
        <v/>
      </c>
      <c r="K3214" s="14" t="str">
        <f t="shared" ca="1" si="705"/>
        <v/>
      </c>
      <c r="L3214" s="9" t="str">
        <f t="shared" ca="1" si="706"/>
        <v/>
      </c>
      <c r="M3214" s="9" t="str">
        <f t="shared" si="707"/>
        <v/>
      </c>
      <c r="N3214" s="9" t="str">
        <f t="shared" si="708"/>
        <v/>
      </c>
      <c r="O3214" s="9" t="str">
        <f t="shared" si="709"/>
        <v/>
      </c>
      <c r="P3214" s="9" t="str">
        <f t="shared" si="710"/>
        <v/>
      </c>
      <c r="Q3214" s="9" t="str">
        <f t="shared" si="711"/>
        <v/>
      </c>
      <c r="R3214" s="9" t="str">
        <f t="shared" si="712"/>
        <v/>
      </c>
      <c r="S3214" s="9" t="str">
        <f t="shared" si="713"/>
        <v/>
      </c>
      <c r="T3214" s="9" t="str">
        <f t="shared" si="713"/>
        <v/>
      </c>
      <c r="U3214" s="9" t="str">
        <f t="shared" si="701"/>
        <v/>
      </c>
      <c r="V3214" s="6" t="str">
        <f t="shared" si="702"/>
        <v/>
      </c>
      <c r="W3214" s="16" t="str">
        <f ca="1">IF(AND(W3213=U3213,F3214&lt;=U3214),U3214,IF(AND(W3213=U3213,F3214&gt;=U3214),V3214,IF(AND(W3213=V3213,F3214&gt;=V3214),V3214,IF(AND(W3213=V3213,F3214&lt;=V3214),U3214,””))))</f>
        <v/>
      </c>
      <c r="X3214" s="1" t="str">
        <f t="shared" si="700"/>
        <v/>
      </c>
    </row>
    <row r="3215" spans="1:24" ht="17.7">
      <c r="A3215" s="3"/>
      <c r="B3215" s="7"/>
      <c r="H3215" s="1" t="str">
        <f t="shared" si="703"/>
        <v/>
      </c>
      <c r="I3215" s="9" t="str">
        <f ca="1">IF(A3215="","",IF(ROW()&gt;$AA$16+1,AVERAGE(INDIRECT("H" &amp; ROW()-$AA$16+1):H3215),""))</f>
        <v/>
      </c>
      <c r="J3215" s="14" t="str">
        <f t="shared" ca="1" si="704"/>
        <v/>
      </c>
      <c r="K3215" s="14" t="str">
        <f t="shared" ca="1" si="705"/>
        <v/>
      </c>
      <c r="L3215" s="9" t="str">
        <f t="shared" ca="1" si="706"/>
        <v/>
      </c>
      <c r="M3215" s="9" t="str">
        <f t="shared" si="707"/>
        <v/>
      </c>
      <c r="N3215" s="9" t="str">
        <f t="shared" si="708"/>
        <v/>
      </c>
      <c r="O3215" s="9" t="str">
        <f t="shared" si="709"/>
        <v/>
      </c>
      <c r="P3215" s="9" t="str">
        <f t="shared" si="710"/>
        <v/>
      </c>
      <c r="Q3215" s="9" t="str">
        <f t="shared" si="711"/>
        <v/>
      </c>
      <c r="R3215" s="9" t="str">
        <f t="shared" si="712"/>
        <v/>
      </c>
      <c r="S3215" s="9" t="str">
        <f t="shared" si="713"/>
        <v/>
      </c>
      <c r="T3215" s="9" t="str">
        <f t="shared" si="713"/>
        <v/>
      </c>
      <c r="U3215" s="9" t="str">
        <f t="shared" si="701"/>
        <v/>
      </c>
      <c r="V3215" s="6" t="str">
        <f t="shared" si="702"/>
        <v/>
      </c>
      <c r="W3215" s="16" t="str">
        <f ca="1">IF(AND(W3214=U3214,F3215&lt;=U3215),U3215,IF(AND(W3214=U3214,F3215&gt;=U3215),V3215,IF(AND(W3214=V3214,F3215&gt;=V3215),V3215,IF(AND(W3214=V3214,F3215&lt;=V3215),U3215,””))))</f>
        <v/>
      </c>
      <c r="X3215" s="1" t="str">
        <f t="shared" si="700"/>
        <v/>
      </c>
    </row>
    <row r="3216" spans="1:24" ht="17.7">
      <c r="A3216" s="3"/>
      <c r="B3216" s="7"/>
      <c r="H3216" s="1" t="str">
        <f t="shared" si="703"/>
        <v/>
      </c>
      <c r="I3216" s="9" t="str">
        <f ca="1">IF(A3216="","",IF(ROW()&gt;$AA$16+1,AVERAGE(INDIRECT("H" &amp; ROW()-$AA$16+1):H3216),""))</f>
        <v/>
      </c>
      <c r="J3216" s="14" t="str">
        <f t="shared" ca="1" si="704"/>
        <v/>
      </c>
      <c r="K3216" s="14" t="str">
        <f t="shared" ca="1" si="705"/>
        <v/>
      </c>
      <c r="L3216" s="9" t="str">
        <f t="shared" ca="1" si="706"/>
        <v/>
      </c>
      <c r="M3216" s="9" t="str">
        <f t="shared" si="707"/>
        <v/>
      </c>
      <c r="N3216" s="9" t="str">
        <f t="shared" si="708"/>
        <v/>
      </c>
      <c r="O3216" s="9" t="str">
        <f t="shared" si="709"/>
        <v/>
      </c>
      <c r="P3216" s="9" t="str">
        <f t="shared" si="710"/>
        <v/>
      </c>
      <c r="Q3216" s="9" t="str">
        <f t="shared" si="711"/>
        <v/>
      </c>
      <c r="R3216" s="9" t="str">
        <f t="shared" si="712"/>
        <v/>
      </c>
      <c r="S3216" s="9" t="str">
        <f t="shared" si="713"/>
        <v/>
      </c>
      <c r="T3216" s="9" t="str">
        <f t="shared" si="713"/>
        <v/>
      </c>
      <c r="U3216" s="9" t="str">
        <f t="shared" si="701"/>
        <v/>
      </c>
      <c r="V3216" s="6" t="str">
        <f t="shared" si="702"/>
        <v/>
      </c>
      <c r="W3216" s="16" t="str">
        <f ca="1">IF(AND(W3215=U3215,F3216&lt;=U3216),U3216,IF(AND(W3215=U3215,F3216&gt;=U3216),V3216,IF(AND(W3215=V3215,F3216&gt;=V3216),V3216,IF(AND(W3215=V3215,F3216&lt;=V3216),U3216,””))))</f>
        <v/>
      </c>
      <c r="X3216" s="1" t="str">
        <f t="shared" si="700"/>
        <v/>
      </c>
    </row>
    <row r="3217" spans="1:24" ht="17.7">
      <c r="A3217" s="3"/>
      <c r="B3217" s="7"/>
      <c r="H3217" s="1" t="str">
        <f t="shared" si="703"/>
        <v/>
      </c>
      <c r="I3217" s="9" t="str">
        <f ca="1">IF(A3217="","",IF(ROW()&gt;$AA$16+1,AVERAGE(INDIRECT("H" &amp; ROW()-$AA$16+1):H3217),""))</f>
        <v/>
      </c>
      <c r="J3217" s="14" t="str">
        <f t="shared" ca="1" si="704"/>
        <v/>
      </c>
      <c r="K3217" s="14" t="str">
        <f t="shared" ca="1" si="705"/>
        <v/>
      </c>
      <c r="L3217" s="9" t="str">
        <f t="shared" ca="1" si="706"/>
        <v/>
      </c>
      <c r="M3217" s="9" t="str">
        <f t="shared" si="707"/>
        <v/>
      </c>
      <c r="N3217" s="9" t="str">
        <f t="shared" si="708"/>
        <v/>
      </c>
      <c r="O3217" s="9" t="str">
        <f t="shared" si="709"/>
        <v/>
      </c>
      <c r="P3217" s="9" t="str">
        <f t="shared" si="710"/>
        <v/>
      </c>
      <c r="Q3217" s="9" t="str">
        <f t="shared" si="711"/>
        <v/>
      </c>
      <c r="R3217" s="9" t="str">
        <f t="shared" si="712"/>
        <v/>
      </c>
      <c r="S3217" s="9" t="str">
        <f t="shared" si="713"/>
        <v/>
      </c>
      <c r="T3217" s="9" t="str">
        <f t="shared" si="713"/>
        <v/>
      </c>
      <c r="U3217" s="9" t="str">
        <f t="shared" si="701"/>
        <v/>
      </c>
      <c r="V3217" s="6" t="str">
        <f t="shared" si="702"/>
        <v/>
      </c>
      <c r="W3217" s="16" t="str">
        <f ca="1">IF(AND(W3216=U3216,F3217&lt;=U3217),U3217,IF(AND(W3216=U3216,F3217&gt;=U3217),V3217,IF(AND(W3216=V3216,F3217&gt;=V3217),V3217,IF(AND(W3216=V3216,F3217&lt;=V3217),U3217,””))))</f>
        <v/>
      </c>
      <c r="X3217" s="1" t="str">
        <f t="shared" si="700"/>
        <v/>
      </c>
    </row>
    <row r="3218" spans="1:24" ht="17.7">
      <c r="A3218" s="3"/>
      <c r="B3218" s="7"/>
      <c r="H3218" s="1" t="str">
        <f t="shared" si="703"/>
        <v/>
      </c>
      <c r="I3218" s="9" t="str">
        <f ca="1">IF(A3218="","",IF(ROW()&gt;$AA$16+1,AVERAGE(INDIRECT("H" &amp; ROW()-$AA$16+1):H3218),""))</f>
        <v/>
      </c>
      <c r="J3218" s="14" t="str">
        <f t="shared" ca="1" si="704"/>
        <v/>
      </c>
      <c r="K3218" s="14" t="str">
        <f t="shared" ca="1" si="705"/>
        <v/>
      </c>
      <c r="L3218" s="9" t="str">
        <f t="shared" ca="1" si="706"/>
        <v/>
      </c>
      <c r="M3218" s="9" t="str">
        <f t="shared" si="707"/>
        <v/>
      </c>
      <c r="N3218" s="9" t="str">
        <f t="shared" si="708"/>
        <v/>
      </c>
      <c r="O3218" s="9" t="str">
        <f t="shared" si="709"/>
        <v/>
      </c>
      <c r="P3218" s="9" t="str">
        <f t="shared" si="710"/>
        <v/>
      </c>
      <c r="Q3218" s="9" t="str">
        <f t="shared" si="711"/>
        <v/>
      </c>
      <c r="R3218" s="9" t="str">
        <f t="shared" si="712"/>
        <v/>
      </c>
      <c r="S3218" s="9" t="str">
        <f t="shared" si="713"/>
        <v/>
      </c>
      <c r="T3218" s="9" t="str">
        <f t="shared" si="713"/>
        <v/>
      </c>
      <c r="U3218" s="9" t="str">
        <f t="shared" si="701"/>
        <v/>
      </c>
      <c r="V3218" s="6" t="str">
        <f t="shared" si="702"/>
        <v/>
      </c>
      <c r="W3218" s="16" t="str">
        <f ca="1">IF(AND(W3217=U3217,F3218&lt;=U3218),U3218,IF(AND(W3217=U3217,F3218&gt;=U3218),V3218,IF(AND(W3217=V3217,F3218&gt;=V3218),V3218,IF(AND(W3217=V3217,F3218&lt;=V3218),U3218,””))))</f>
        <v/>
      </c>
      <c r="X3218" s="1" t="str">
        <f t="shared" si="700"/>
        <v/>
      </c>
    </row>
    <row r="3219" spans="1:24" ht="17.7">
      <c r="A3219" s="3"/>
      <c r="B3219" s="7"/>
      <c r="H3219" s="1" t="str">
        <f t="shared" si="703"/>
        <v/>
      </c>
      <c r="I3219" s="9" t="str">
        <f ca="1">IF(A3219="","",IF(ROW()&gt;$AA$16+1,AVERAGE(INDIRECT("H" &amp; ROW()-$AA$16+1):H3219),""))</f>
        <v/>
      </c>
      <c r="J3219" s="14" t="str">
        <f t="shared" ca="1" si="704"/>
        <v/>
      </c>
      <c r="K3219" s="14" t="str">
        <f t="shared" ca="1" si="705"/>
        <v/>
      </c>
      <c r="L3219" s="9" t="str">
        <f t="shared" ca="1" si="706"/>
        <v/>
      </c>
      <c r="M3219" s="9" t="str">
        <f t="shared" si="707"/>
        <v/>
      </c>
      <c r="N3219" s="9" t="str">
        <f t="shared" si="708"/>
        <v/>
      </c>
      <c r="O3219" s="9" t="str">
        <f t="shared" si="709"/>
        <v/>
      </c>
      <c r="P3219" s="9" t="str">
        <f t="shared" si="710"/>
        <v/>
      </c>
      <c r="Q3219" s="9" t="str">
        <f t="shared" si="711"/>
        <v/>
      </c>
      <c r="R3219" s="9" t="str">
        <f t="shared" si="712"/>
        <v/>
      </c>
      <c r="S3219" s="9" t="str">
        <f t="shared" si="713"/>
        <v/>
      </c>
      <c r="T3219" s="9" t="str">
        <f t="shared" si="713"/>
        <v/>
      </c>
      <c r="U3219" s="9" t="str">
        <f t="shared" si="701"/>
        <v/>
      </c>
      <c r="V3219" s="6" t="str">
        <f t="shared" si="702"/>
        <v/>
      </c>
      <c r="W3219" s="16" t="str">
        <f ca="1">IF(AND(W3218=U3218,F3219&lt;=U3219),U3219,IF(AND(W3218=U3218,F3219&gt;=U3219),V3219,IF(AND(W3218=V3218,F3219&gt;=V3219),V3219,IF(AND(W3218=V3218,F3219&lt;=V3219),U3219,””))))</f>
        <v/>
      </c>
      <c r="X3219" s="1" t="str">
        <f t="shared" si="700"/>
        <v/>
      </c>
    </row>
    <row r="3220" spans="1:24" ht="17.7">
      <c r="A3220" s="3"/>
      <c r="B3220" s="7"/>
      <c r="H3220" s="1" t="str">
        <f t="shared" si="703"/>
        <v/>
      </c>
      <c r="I3220" s="9" t="str">
        <f ca="1">IF(A3220="","",IF(ROW()&gt;$AA$16+1,AVERAGE(INDIRECT("H" &amp; ROW()-$AA$16+1):H3220),""))</f>
        <v/>
      </c>
      <c r="J3220" s="14" t="str">
        <f t="shared" ca="1" si="704"/>
        <v/>
      </c>
      <c r="K3220" s="14" t="str">
        <f t="shared" ca="1" si="705"/>
        <v/>
      </c>
      <c r="L3220" s="9" t="str">
        <f t="shared" ca="1" si="706"/>
        <v/>
      </c>
      <c r="M3220" s="9" t="str">
        <f t="shared" si="707"/>
        <v/>
      </c>
      <c r="N3220" s="9" t="str">
        <f t="shared" si="708"/>
        <v/>
      </c>
      <c r="O3220" s="9" t="str">
        <f t="shared" si="709"/>
        <v/>
      </c>
      <c r="P3220" s="9" t="str">
        <f t="shared" si="710"/>
        <v/>
      </c>
      <c r="Q3220" s="9" t="str">
        <f t="shared" si="711"/>
        <v/>
      </c>
      <c r="R3220" s="9" t="str">
        <f t="shared" si="712"/>
        <v/>
      </c>
      <c r="S3220" s="9" t="str">
        <f t="shared" si="713"/>
        <v/>
      </c>
      <c r="T3220" s="9" t="str">
        <f t="shared" si="713"/>
        <v/>
      </c>
      <c r="U3220" s="9" t="str">
        <f t="shared" si="701"/>
        <v/>
      </c>
      <c r="V3220" s="6" t="str">
        <f t="shared" si="702"/>
        <v/>
      </c>
      <c r="W3220" s="16" t="str">
        <f ca="1">IF(AND(W3219=U3219,F3220&lt;=U3220),U3220,IF(AND(W3219=U3219,F3220&gt;=U3220),V3220,IF(AND(W3219=V3219,F3220&gt;=V3220),V3220,IF(AND(W3219=V3219,F3220&lt;=V3220),U3220,””))))</f>
        <v/>
      </c>
      <c r="X3220" s="1" t="str">
        <f t="shared" si="700"/>
        <v/>
      </c>
    </row>
    <row r="3221" spans="1:24" ht="17.7">
      <c r="A3221" s="3"/>
      <c r="B3221" s="7"/>
      <c r="H3221" s="1" t="str">
        <f t="shared" si="703"/>
        <v/>
      </c>
      <c r="I3221" s="9" t="str">
        <f ca="1">IF(A3221="","",IF(ROW()&gt;$AA$16+1,AVERAGE(INDIRECT("H" &amp; ROW()-$AA$16+1):H3221),""))</f>
        <v/>
      </c>
      <c r="J3221" s="14" t="str">
        <f t="shared" ca="1" si="704"/>
        <v/>
      </c>
      <c r="K3221" s="14" t="str">
        <f t="shared" ca="1" si="705"/>
        <v/>
      </c>
      <c r="L3221" s="9" t="str">
        <f t="shared" ca="1" si="706"/>
        <v/>
      </c>
      <c r="M3221" s="9" t="str">
        <f t="shared" si="707"/>
        <v/>
      </c>
      <c r="N3221" s="9" t="str">
        <f t="shared" si="708"/>
        <v/>
      </c>
      <c r="O3221" s="9" t="str">
        <f t="shared" si="709"/>
        <v/>
      </c>
      <c r="P3221" s="9" t="str">
        <f t="shared" si="710"/>
        <v/>
      </c>
      <c r="Q3221" s="9" t="str">
        <f t="shared" si="711"/>
        <v/>
      </c>
      <c r="R3221" s="9" t="str">
        <f t="shared" si="712"/>
        <v/>
      </c>
      <c r="S3221" s="9" t="str">
        <f t="shared" si="713"/>
        <v/>
      </c>
      <c r="T3221" s="9" t="str">
        <f t="shared" si="713"/>
        <v/>
      </c>
      <c r="U3221" s="9" t="str">
        <f t="shared" si="701"/>
        <v/>
      </c>
      <c r="V3221" s="6" t="str">
        <f t="shared" si="702"/>
        <v/>
      </c>
      <c r="W3221" s="16" t="str">
        <f ca="1">IF(AND(W3220=U3220,F3221&lt;=U3221),U3221,IF(AND(W3220=U3220,F3221&gt;=U3221),V3221,IF(AND(W3220=V3220,F3221&gt;=V3221),V3221,IF(AND(W3220=V3220,F3221&lt;=V3221),U3221,””))))</f>
        <v/>
      </c>
      <c r="X3221" s="1" t="str">
        <f t="shared" si="700"/>
        <v/>
      </c>
    </row>
    <row r="3222" spans="1:24" ht="17.7">
      <c r="A3222" s="3"/>
      <c r="B3222" s="7"/>
      <c r="H3222" s="1" t="str">
        <f t="shared" si="703"/>
        <v/>
      </c>
      <c r="I3222" s="9" t="str">
        <f ca="1">IF(A3222="","",IF(ROW()&gt;$AA$16+1,AVERAGE(INDIRECT("H" &amp; ROW()-$AA$16+1):H3222),""))</f>
        <v/>
      </c>
      <c r="J3222" s="14" t="str">
        <f t="shared" ca="1" si="704"/>
        <v/>
      </c>
      <c r="K3222" s="14" t="str">
        <f t="shared" ca="1" si="705"/>
        <v/>
      </c>
      <c r="L3222" s="9" t="str">
        <f t="shared" ca="1" si="706"/>
        <v/>
      </c>
      <c r="M3222" s="9" t="str">
        <f t="shared" si="707"/>
        <v/>
      </c>
      <c r="N3222" s="9" t="str">
        <f t="shared" si="708"/>
        <v/>
      </c>
      <c r="O3222" s="9" t="str">
        <f t="shared" si="709"/>
        <v/>
      </c>
      <c r="P3222" s="9" t="str">
        <f t="shared" si="710"/>
        <v/>
      </c>
      <c r="Q3222" s="9" t="str">
        <f t="shared" si="711"/>
        <v/>
      </c>
      <c r="R3222" s="9" t="str">
        <f t="shared" si="712"/>
        <v/>
      </c>
      <c r="S3222" s="9" t="str">
        <f t="shared" si="713"/>
        <v/>
      </c>
      <c r="T3222" s="9" t="str">
        <f t="shared" si="713"/>
        <v/>
      </c>
      <c r="U3222" s="9" t="str">
        <f t="shared" si="701"/>
        <v/>
      </c>
      <c r="V3222" s="6" t="str">
        <f t="shared" si="702"/>
        <v/>
      </c>
      <c r="W3222" s="16" t="str">
        <f ca="1">IF(AND(W3221=U3221,F3222&lt;=U3222),U3222,IF(AND(W3221=U3221,F3222&gt;=U3222),V3222,IF(AND(W3221=V3221,F3222&gt;=V3222),V3222,IF(AND(W3221=V3221,F3222&lt;=V3222),U3222,””))))</f>
        <v/>
      </c>
      <c r="X3222" s="1" t="str">
        <f t="shared" si="700"/>
        <v/>
      </c>
    </row>
    <row r="3223" spans="1:24" ht="17.7">
      <c r="A3223" s="3"/>
      <c r="B3223" s="7"/>
      <c r="H3223" s="1" t="str">
        <f t="shared" si="703"/>
        <v/>
      </c>
      <c r="I3223" s="9" t="str">
        <f ca="1">IF(A3223="","",IF(ROW()&gt;$AA$16+1,AVERAGE(INDIRECT("H" &amp; ROW()-$AA$16+1):H3223),""))</f>
        <v/>
      </c>
      <c r="J3223" s="14" t="str">
        <f t="shared" ca="1" si="704"/>
        <v/>
      </c>
      <c r="K3223" s="14" t="str">
        <f t="shared" ca="1" si="705"/>
        <v/>
      </c>
      <c r="L3223" s="9" t="str">
        <f t="shared" ca="1" si="706"/>
        <v/>
      </c>
      <c r="M3223" s="9" t="str">
        <f t="shared" si="707"/>
        <v/>
      </c>
      <c r="N3223" s="9" t="str">
        <f t="shared" si="708"/>
        <v/>
      </c>
      <c r="O3223" s="9" t="str">
        <f t="shared" si="709"/>
        <v/>
      </c>
      <c r="P3223" s="9" t="str">
        <f t="shared" si="710"/>
        <v/>
      </c>
      <c r="Q3223" s="9" t="str">
        <f t="shared" si="711"/>
        <v/>
      </c>
      <c r="R3223" s="9" t="str">
        <f t="shared" si="712"/>
        <v/>
      </c>
      <c r="S3223" s="9" t="str">
        <f t="shared" si="713"/>
        <v/>
      </c>
      <c r="T3223" s="9" t="str">
        <f t="shared" si="713"/>
        <v/>
      </c>
      <c r="U3223" s="9" t="str">
        <f t="shared" si="701"/>
        <v/>
      </c>
      <c r="V3223" s="6" t="str">
        <f t="shared" si="702"/>
        <v/>
      </c>
      <c r="W3223" s="16" t="str">
        <f ca="1">IF(AND(W3222=U3222,F3223&lt;=U3223),U3223,IF(AND(W3222=U3222,F3223&gt;=U3223),V3223,IF(AND(W3222=V3222,F3223&gt;=V3223),V3223,IF(AND(W3222=V3222,F3223&lt;=V3223),U3223,””))))</f>
        <v/>
      </c>
      <c r="X3223" s="1" t="str">
        <f t="shared" si="700"/>
        <v/>
      </c>
    </row>
    <row r="3224" spans="1:24" ht="17.7">
      <c r="A3224" s="3"/>
      <c r="B3224" s="7"/>
      <c r="H3224" s="1" t="str">
        <f t="shared" si="703"/>
        <v/>
      </c>
      <c r="I3224" s="9" t="str">
        <f ca="1">IF(A3224="","",IF(ROW()&gt;$AA$16+1,AVERAGE(INDIRECT("H" &amp; ROW()-$AA$16+1):H3224),""))</f>
        <v/>
      </c>
      <c r="J3224" s="14" t="str">
        <f t="shared" ca="1" si="704"/>
        <v/>
      </c>
      <c r="K3224" s="14" t="str">
        <f t="shared" ca="1" si="705"/>
        <v/>
      </c>
      <c r="L3224" s="9" t="str">
        <f t="shared" ca="1" si="706"/>
        <v/>
      </c>
      <c r="M3224" s="9" t="str">
        <f t="shared" si="707"/>
        <v/>
      </c>
      <c r="N3224" s="9" t="str">
        <f t="shared" si="708"/>
        <v/>
      </c>
      <c r="O3224" s="9" t="str">
        <f t="shared" si="709"/>
        <v/>
      </c>
      <c r="P3224" s="9" t="str">
        <f t="shared" si="710"/>
        <v/>
      </c>
      <c r="Q3224" s="9" t="str">
        <f t="shared" si="711"/>
        <v/>
      </c>
      <c r="R3224" s="9" t="str">
        <f t="shared" si="712"/>
        <v/>
      </c>
      <c r="S3224" s="9" t="str">
        <f t="shared" si="713"/>
        <v/>
      </c>
      <c r="T3224" s="9" t="str">
        <f t="shared" si="713"/>
        <v/>
      </c>
      <c r="U3224" s="9" t="str">
        <f t="shared" si="701"/>
        <v/>
      </c>
      <c r="V3224" s="6" t="str">
        <f t="shared" si="702"/>
        <v/>
      </c>
      <c r="W3224" s="16" t="str">
        <f ca="1">IF(AND(W3223=U3223,F3224&lt;=U3224),U3224,IF(AND(W3223=U3223,F3224&gt;=U3224),V3224,IF(AND(W3223=V3223,F3224&gt;=V3224),V3224,IF(AND(W3223=V3223,F3224&lt;=V3224),U3224,””))))</f>
        <v/>
      </c>
      <c r="X3224" s="1" t="str">
        <f t="shared" si="700"/>
        <v/>
      </c>
    </row>
    <row r="3225" spans="1:24" ht="17.7">
      <c r="A3225" s="3"/>
      <c r="B3225" s="7"/>
      <c r="H3225" s="1" t="str">
        <f t="shared" si="703"/>
        <v/>
      </c>
      <c r="I3225" s="9" t="str">
        <f ca="1">IF(A3225="","",IF(ROW()&gt;$AA$16+1,AVERAGE(INDIRECT("H" &amp; ROW()-$AA$16+1):H3225),""))</f>
        <v/>
      </c>
      <c r="J3225" s="14" t="str">
        <f t="shared" ca="1" si="704"/>
        <v/>
      </c>
      <c r="K3225" s="14" t="str">
        <f t="shared" ca="1" si="705"/>
        <v/>
      </c>
      <c r="L3225" s="9" t="str">
        <f t="shared" ca="1" si="706"/>
        <v/>
      </c>
      <c r="M3225" s="9" t="str">
        <f t="shared" si="707"/>
        <v/>
      </c>
      <c r="N3225" s="9" t="str">
        <f t="shared" si="708"/>
        <v/>
      </c>
      <c r="O3225" s="9" t="str">
        <f t="shared" si="709"/>
        <v/>
      </c>
      <c r="P3225" s="9" t="str">
        <f t="shared" si="710"/>
        <v/>
      </c>
      <c r="Q3225" s="9" t="str">
        <f t="shared" si="711"/>
        <v/>
      </c>
      <c r="R3225" s="9" t="str">
        <f t="shared" si="712"/>
        <v/>
      </c>
      <c r="S3225" s="9" t="str">
        <f t="shared" si="713"/>
        <v/>
      </c>
      <c r="T3225" s="9" t="str">
        <f t="shared" si="713"/>
        <v/>
      </c>
      <c r="U3225" s="9" t="str">
        <f t="shared" si="701"/>
        <v/>
      </c>
      <c r="V3225" s="6" t="str">
        <f t="shared" si="702"/>
        <v/>
      </c>
      <c r="W3225" s="16" t="str">
        <f ca="1">IF(AND(W3224=U3224,F3225&lt;=U3225),U3225,IF(AND(W3224=U3224,F3225&gt;=U3225),V3225,IF(AND(W3224=V3224,F3225&gt;=V3225),V3225,IF(AND(W3224=V3224,F3225&lt;=V3225),U3225,””))))</f>
        <v/>
      </c>
      <c r="X3225" s="1" t="str">
        <f t="shared" si="700"/>
        <v/>
      </c>
    </row>
    <row r="3226" spans="1:24" ht="17.7">
      <c r="A3226" s="3"/>
      <c r="B3226" s="7"/>
      <c r="H3226" s="1" t="str">
        <f t="shared" si="703"/>
        <v/>
      </c>
      <c r="I3226" s="9" t="str">
        <f ca="1">IF(A3226="","",IF(ROW()&gt;$AA$16+1,AVERAGE(INDIRECT("H" &amp; ROW()-$AA$16+1):H3226),""))</f>
        <v/>
      </c>
      <c r="J3226" s="14" t="str">
        <f t="shared" ca="1" si="704"/>
        <v/>
      </c>
      <c r="K3226" s="14" t="str">
        <f t="shared" ca="1" si="705"/>
        <v/>
      </c>
      <c r="L3226" s="9" t="str">
        <f t="shared" ca="1" si="706"/>
        <v/>
      </c>
      <c r="M3226" s="9" t="str">
        <f t="shared" si="707"/>
        <v/>
      </c>
      <c r="N3226" s="9" t="str">
        <f t="shared" si="708"/>
        <v/>
      </c>
      <c r="O3226" s="9" t="str">
        <f t="shared" si="709"/>
        <v/>
      </c>
      <c r="P3226" s="9" t="str">
        <f t="shared" si="710"/>
        <v/>
      </c>
      <c r="Q3226" s="9" t="str">
        <f t="shared" si="711"/>
        <v/>
      </c>
      <c r="R3226" s="9" t="str">
        <f t="shared" si="712"/>
        <v/>
      </c>
      <c r="S3226" s="9" t="str">
        <f t="shared" si="713"/>
        <v/>
      </c>
      <c r="T3226" s="9" t="str">
        <f t="shared" si="713"/>
        <v/>
      </c>
      <c r="U3226" s="9" t="str">
        <f t="shared" si="701"/>
        <v/>
      </c>
      <c r="V3226" s="6" t="str">
        <f t="shared" si="702"/>
        <v/>
      </c>
      <c r="W3226" s="16" t="str">
        <f ca="1">IF(AND(W3225=U3225,F3226&lt;=U3226),U3226,IF(AND(W3225=U3225,F3226&gt;=U3226),V3226,IF(AND(W3225=V3225,F3226&gt;=V3226),V3226,IF(AND(W3225=V3225,F3226&lt;=V3226),U3226,””))))</f>
        <v/>
      </c>
      <c r="X3226" s="1" t="str">
        <f t="shared" si="700"/>
        <v/>
      </c>
    </row>
    <row r="3227" spans="1:24" ht="17.7">
      <c r="A3227" s="3"/>
      <c r="B3227" s="7"/>
      <c r="H3227" s="1" t="str">
        <f t="shared" si="703"/>
        <v/>
      </c>
      <c r="I3227" s="9" t="str">
        <f ca="1">IF(A3227="","",IF(ROW()&gt;$AA$16+1,AVERAGE(INDIRECT("H" &amp; ROW()-$AA$16+1):H3227),""))</f>
        <v/>
      </c>
      <c r="J3227" s="14" t="str">
        <f t="shared" ca="1" si="704"/>
        <v/>
      </c>
      <c r="K3227" s="14" t="str">
        <f t="shared" ca="1" si="705"/>
        <v/>
      </c>
      <c r="L3227" s="9" t="str">
        <f t="shared" ca="1" si="706"/>
        <v/>
      </c>
      <c r="M3227" s="9" t="str">
        <f t="shared" si="707"/>
        <v/>
      </c>
      <c r="N3227" s="9" t="str">
        <f t="shared" si="708"/>
        <v/>
      </c>
      <c r="O3227" s="9" t="str">
        <f t="shared" si="709"/>
        <v/>
      </c>
      <c r="P3227" s="9" t="str">
        <f t="shared" si="710"/>
        <v/>
      </c>
      <c r="Q3227" s="9" t="str">
        <f t="shared" si="711"/>
        <v/>
      </c>
      <c r="R3227" s="9" t="str">
        <f t="shared" si="712"/>
        <v/>
      </c>
      <c r="S3227" s="9" t="str">
        <f t="shared" si="713"/>
        <v/>
      </c>
      <c r="T3227" s="9" t="str">
        <f t="shared" si="713"/>
        <v/>
      </c>
      <c r="U3227" s="9" t="str">
        <f t="shared" si="701"/>
        <v/>
      </c>
      <c r="V3227" s="6" t="str">
        <f t="shared" si="702"/>
        <v/>
      </c>
      <c r="W3227" s="16" t="str">
        <f ca="1">IF(AND(W3226=U3226,F3227&lt;=U3227),U3227,IF(AND(W3226=U3226,F3227&gt;=U3227),V3227,IF(AND(W3226=V3226,F3227&gt;=V3227),V3227,IF(AND(W3226=V3226,F3227&lt;=V3227),U3227,””))))</f>
        <v/>
      </c>
      <c r="X3227" s="1" t="str">
        <f t="shared" si="700"/>
        <v/>
      </c>
    </row>
    <row r="3228" spans="1:24" ht="17.7">
      <c r="A3228" s="3"/>
      <c r="B3228" s="7"/>
      <c r="H3228" s="1" t="str">
        <f t="shared" si="703"/>
        <v/>
      </c>
      <c r="I3228" s="9" t="str">
        <f ca="1">IF(A3228="","",IF(ROW()&gt;$AA$16+1,AVERAGE(INDIRECT("H" &amp; ROW()-$AA$16+1):H3228),""))</f>
        <v/>
      </c>
      <c r="J3228" s="14" t="str">
        <f t="shared" ca="1" si="704"/>
        <v/>
      </c>
      <c r="K3228" s="14" t="str">
        <f t="shared" ca="1" si="705"/>
        <v/>
      </c>
      <c r="L3228" s="9" t="str">
        <f t="shared" ca="1" si="706"/>
        <v/>
      </c>
      <c r="M3228" s="9" t="str">
        <f t="shared" si="707"/>
        <v/>
      </c>
      <c r="N3228" s="9" t="str">
        <f t="shared" si="708"/>
        <v/>
      </c>
      <c r="O3228" s="9" t="str">
        <f t="shared" si="709"/>
        <v/>
      </c>
      <c r="P3228" s="9" t="str">
        <f t="shared" si="710"/>
        <v/>
      </c>
      <c r="Q3228" s="9" t="str">
        <f t="shared" si="711"/>
        <v/>
      </c>
      <c r="R3228" s="9" t="str">
        <f t="shared" si="712"/>
        <v/>
      </c>
      <c r="S3228" s="9" t="str">
        <f t="shared" si="713"/>
        <v/>
      </c>
      <c r="T3228" s="9" t="str">
        <f t="shared" si="713"/>
        <v/>
      </c>
      <c r="U3228" s="9" t="str">
        <f t="shared" si="701"/>
        <v/>
      </c>
      <c r="V3228" s="6" t="str">
        <f t="shared" si="702"/>
        <v/>
      </c>
      <c r="W3228" s="16" t="str">
        <f ca="1">IF(AND(W3227=U3227,F3228&lt;=U3228),U3228,IF(AND(W3227=U3227,F3228&gt;=U3228),V3228,IF(AND(W3227=V3227,F3228&gt;=V3228),V3228,IF(AND(W3227=V3227,F3228&lt;=V3228),U3228,””))))</f>
        <v/>
      </c>
      <c r="X3228" s="1" t="str">
        <f t="shared" si="700"/>
        <v/>
      </c>
    </row>
    <row r="3229" spans="1:24" ht="17.7">
      <c r="A3229" s="3"/>
      <c r="B3229" s="7"/>
      <c r="H3229" s="1" t="str">
        <f t="shared" si="703"/>
        <v/>
      </c>
      <c r="I3229" s="9" t="str">
        <f ca="1">IF(A3229="","",IF(ROW()&gt;$AA$16+1,AVERAGE(INDIRECT("H" &amp; ROW()-$AA$16+1):H3229),""))</f>
        <v/>
      </c>
      <c r="J3229" s="14" t="str">
        <f t="shared" ca="1" si="704"/>
        <v/>
      </c>
      <c r="K3229" s="14" t="str">
        <f t="shared" ca="1" si="705"/>
        <v/>
      </c>
      <c r="L3229" s="9" t="str">
        <f t="shared" ca="1" si="706"/>
        <v/>
      </c>
      <c r="M3229" s="9" t="str">
        <f t="shared" si="707"/>
        <v/>
      </c>
      <c r="N3229" s="9" t="str">
        <f t="shared" si="708"/>
        <v/>
      </c>
      <c r="O3229" s="9" t="str">
        <f t="shared" si="709"/>
        <v/>
      </c>
      <c r="P3229" s="9" t="str">
        <f t="shared" si="710"/>
        <v/>
      </c>
      <c r="Q3229" s="9" t="str">
        <f t="shared" si="711"/>
        <v/>
      </c>
      <c r="R3229" s="9" t="str">
        <f t="shared" si="712"/>
        <v/>
      </c>
      <c r="S3229" s="9" t="str">
        <f t="shared" si="713"/>
        <v/>
      </c>
      <c r="T3229" s="9" t="str">
        <f t="shared" si="713"/>
        <v/>
      </c>
      <c r="U3229" s="9" t="str">
        <f t="shared" si="701"/>
        <v/>
      </c>
      <c r="V3229" s="6" t="str">
        <f t="shared" si="702"/>
        <v/>
      </c>
      <c r="W3229" s="16" t="str">
        <f ca="1">IF(AND(W3228=U3228,F3229&lt;=U3229),U3229,IF(AND(W3228=U3228,F3229&gt;=U3229),V3229,IF(AND(W3228=V3228,F3229&gt;=V3229),V3229,IF(AND(W3228=V3228,F3229&lt;=V3229),U3229,””))))</f>
        <v/>
      </c>
      <c r="X3229" s="1" t="str">
        <f t="shared" si="700"/>
        <v/>
      </c>
    </row>
    <row r="3230" spans="1:24" ht="17.7">
      <c r="A3230" s="3"/>
      <c r="B3230" s="7"/>
      <c r="H3230" s="1" t="str">
        <f t="shared" si="703"/>
        <v/>
      </c>
      <c r="I3230" s="9" t="str">
        <f ca="1">IF(A3230="","",IF(ROW()&gt;$AA$16+1,AVERAGE(INDIRECT("H" &amp; ROW()-$AA$16+1):H3230),""))</f>
        <v/>
      </c>
      <c r="J3230" s="14" t="str">
        <f t="shared" ca="1" si="704"/>
        <v/>
      </c>
      <c r="K3230" s="14" t="str">
        <f t="shared" ca="1" si="705"/>
        <v/>
      </c>
      <c r="L3230" s="9" t="str">
        <f t="shared" ca="1" si="706"/>
        <v/>
      </c>
      <c r="M3230" s="9" t="str">
        <f t="shared" si="707"/>
        <v/>
      </c>
      <c r="N3230" s="9" t="str">
        <f t="shared" si="708"/>
        <v/>
      </c>
      <c r="O3230" s="9" t="str">
        <f t="shared" si="709"/>
        <v/>
      </c>
      <c r="P3230" s="9" t="str">
        <f t="shared" si="710"/>
        <v/>
      </c>
      <c r="Q3230" s="9" t="str">
        <f t="shared" si="711"/>
        <v/>
      </c>
      <c r="R3230" s="9" t="str">
        <f t="shared" si="712"/>
        <v/>
      </c>
      <c r="S3230" s="9" t="str">
        <f t="shared" si="713"/>
        <v/>
      </c>
      <c r="T3230" s="9" t="str">
        <f t="shared" si="713"/>
        <v/>
      </c>
      <c r="U3230" s="9" t="str">
        <f t="shared" si="701"/>
        <v/>
      </c>
      <c r="V3230" s="6" t="str">
        <f t="shared" si="702"/>
        <v/>
      </c>
      <c r="W3230" s="16" t="str">
        <f ca="1">IF(AND(W3229=U3229,F3230&lt;=U3230),U3230,IF(AND(W3229=U3229,F3230&gt;=U3230),V3230,IF(AND(W3229=V3229,F3230&gt;=V3230),V3230,IF(AND(W3229=V3229,F3230&lt;=V3230),U3230,””))))</f>
        <v/>
      </c>
      <c r="X3230" s="1" t="str">
        <f t="shared" si="700"/>
        <v/>
      </c>
    </row>
    <row r="3231" spans="1:24" ht="17.7">
      <c r="A3231" s="3"/>
      <c r="B3231" s="7"/>
      <c r="H3231" s="1" t="str">
        <f t="shared" si="703"/>
        <v/>
      </c>
      <c r="I3231" s="9" t="str">
        <f ca="1">IF(A3231="","",IF(ROW()&gt;$AA$16+1,AVERAGE(INDIRECT("H" &amp; ROW()-$AA$16+1):H3231),""))</f>
        <v/>
      </c>
      <c r="J3231" s="14" t="str">
        <f t="shared" ca="1" si="704"/>
        <v/>
      </c>
      <c r="K3231" s="14" t="str">
        <f t="shared" ca="1" si="705"/>
        <v/>
      </c>
      <c r="L3231" s="9" t="str">
        <f t="shared" ca="1" si="706"/>
        <v/>
      </c>
      <c r="M3231" s="9" t="str">
        <f t="shared" si="707"/>
        <v/>
      </c>
      <c r="N3231" s="9" t="str">
        <f t="shared" si="708"/>
        <v/>
      </c>
      <c r="O3231" s="9" t="str">
        <f t="shared" si="709"/>
        <v/>
      </c>
      <c r="P3231" s="9" t="str">
        <f t="shared" si="710"/>
        <v/>
      </c>
      <c r="Q3231" s="9" t="str">
        <f t="shared" si="711"/>
        <v/>
      </c>
      <c r="R3231" s="9" t="str">
        <f t="shared" si="712"/>
        <v/>
      </c>
      <c r="S3231" s="9" t="str">
        <f t="shared" si="713"/>
        <v/>
      </c>
      <c r="T3231" s="9" t="str">
        <f t="shared" si="713"/>
        <v/>
      </c>
      <c r="U3231" s="9" t="str">
        <f t="shared" si="701"/>
        <v/>
      </c>
      <c r="V3231" s="6" t="str">
        <f t="shared" si="702"/>
        <v/>
      </c>
      <c r="W3231" s="16" t="str">
        <f ca="1">IF(AND(W3230=U3230,F3231&lt;=U3231),U3231,IF(AND(W3230=U3230,F3231&gt;=U3231),V3231,IF(AND(W3230=V3230,F3231&gt;=V3231),V3231,IF(AND(W3230=V3230,F3231&lt;=V3231),U3231,””))))</f>
        <v/>
      </c>
      <c r="X3231" s="1" t="str">
        <f t="shared" si="700"/>
        <v/>
      </c>
    </row>
    <row r="3232" spans="1:24" ht="17.7">
      <c r="A3232" s="3"/>
      <c r="B3232" s="7"/>
      <c r="H3232" s="1" t="str">
        <f t="shared" si="703"/>
        <v/>
      </c>
      <c r="I3232" s="9" t="str">
        <f ca="1">IF(A3232="","",IF(ROW()&gt;$AA$16+1,AVERAGE(INDIRECT("H" &amp; ROW()-$AA$16+1):H3232),""))</f>
        <v/>
      </c>
      <c r="J3232" s="14" t="str">
        <f t="shared" ca="1" si="704"/>
        <v/>
      </c>
      <c r="K3232" s="14" t="str">
        <f t="shared" ca="1" si="705"/>
        <v/>
      </c>
      <c r="L3232" s="9" t="str">
        <f t="shared" ca="1" si="706"/>
        <v/>
      </c>
      <c r="M3232" s="9" t="str">
        <f t="shared" si="707"/>
        <v/>
      </c>
      <c r="N3232" s="9" t="str">
        <f t="shared" si="708"/>
        <v/>
      </c>
      <c r="O3232" s="9" t="str">
        <f t="shared" si="709"/>
        <v/>
      </c>
      <c r="P3232" s="9" t="str">
        <f t="shared" si="710"/>
        <v/>
      </c>
      <c r="Q3232" s="9" t="str">
        <f t="shared" si="711"/>
        <v/>
      </c>
      <c r="R3232" s="9" t="str">
        <f t="shared" si="712"/>
        <v/>
      </c>
      <c r="S3232" s="9" t="str">
        <f t="shared" si="713"/>
        <v/>
      </c>
      <c r="T3232" s="9" t="str">
        <f t="shared" si="713"/>
        <v/>
      </c>
      <c r="U3232" s="9" t="str">
        <f t="shared" si="701"/>
        <v/>
      </c>
      <c r="V3232" s="6" t="str">
        <f t="shared" si="702"/>
        <v/>
      </c>
      <c r="W3232" s="16" t="str">
        <f ca="1">IF(AND(W3231=U3231,F3232&lt;=U3232),U3232,IF(AND(W3231=U3231,F3232&gt;=U3232),V3232,IF(AND(W3231=V3231,F3232&gt;=V3232),V3232,IF(AND(W3231=V3231,F3232&lt;=V3232),U3232,””))))</f>
        <v/>
      </c>
      <c r="X3232" s="1" t="str">
        <f t="shared" si="700"/>
        <v/>
      </c>
    </row>
    <row r="3233" spans="1:24" ht="17.7">
      <c r="A3233" s="3"/>
      <c r="B3233" s="7"/>
      <c r="H3233" s="1" t="str">
        <f t="shared" si="703"/>
        <v/>
      </c>
      <c r="I3233" s="9" t="str">
        <f ca="1">IF(A3233="","",IF(ROW()&gt;$AA$16+1,AVERAGE(INDIRECT("H" &amp; ROW()-$AA$16+1):H3233),""))</f>
        <v/>
      </c>
      <c r="J3233" s="14" t="str">
        <f t="shared" ca="1" si="704"/>
        <v/>
      </c>
      <c r="K3233" s="14" t="str">
        <f t="shared" ca="1" si="705"/>
        <v/>
      </c>
      <c r="L3233" s="9" t="str">
        <f t="shared" ca="1" si="706"/>
        <v/>
      </c>
      <c r="M3233" s="9" t="str">
        <f t="shared" si="707"/>
        <v/>
      </c>
      <c r="N3233" s="9" t="str">
        <f t="shared" si="708"/>
        <v/>
      </c>
      <c r="O3233" s="9" t="str">
        <f t="shared" si="709"/>
        <v/>
      </c>
      <c r="P3233" s="9" t="str">
        <f t="shared" si="710"/>
        <v/>
      </c>
      <c r="Q3233" s="9" t="str">
        <f t="shared" si="711"/>
        <v/>
      </c>
      <c r="R3233" s="9" t="str">
        <f t="shared" si="712"/>
        <v/>
      </c>
      <c r="S3233" s="9" t="str">
        <f t="shared" si="713"/>
        <v/>
      </c>
      <c r="T3233" s="9" t="str">
        <f t="shared" si="713"/>
        <v/>
      </c>
      <c r="U3233" s="9" t="str">
        <f t="shared" si="701"/>
        <v/>
      </c>
      <c r="V3233" s="6" t="str">
        <f t="shared" si="702"/>
        <v/>
      </c>
      <c r="W3233" s="16" t="str">
        <f ca="1">IF(AND(W3232=U3232,F3233&lt;=U3233),U3233,IF(AND(W3232=U3232,F3233&gt;=U3233),V3233,IF(AND(W3232=V3232,F3233&gt;=V3233),V3233,IF(AND(W3232=V3232,F3233&lt;=V3233),U3233,””))))</f>
        <v/>
      </c>
      <c r="X3233" s="1" t="str">
        <f t="shared" si="700"/>
        <v/>
      </c>
    </row>
    <row r="3234" spans="1:24" ht="17.7">
      <c r="A3234" s="3"/>
      <c r="B3234" s="7"/>
      <c r="H3234" s="1" t="str">
        <f t="shared" si="703"/>
        <v/>
      </c>
      <c r="I3234" s="9" t="str">
        <f ca="1">IF(A3234="","",IF(ROW()&gt;$AA$16+1,AVERAGE(INDIRECT("H" &amp; ROW()-$AA$16+1):H3234),""))</f>
        <v/>
      </c>
      <c r="J3234" s="14" t="str">
        <f t="shared" ca="1" si="704"/>
        <v/>
      </c>
      <c r="K3234" s="14" t="str">
        <f t="shared" ca="1" si="705"/>
        <v/>
      </c>
      <c r="L3234" s="9" t="str">
        <f t="shared" ca="1" si="706"/>
        <v/>
      </c>
      <c r="M3234" s="9" t="str">
        <f t="shared" si="707"/>
        <v/>
      </c>
      <c r="N3234" s="9" t="str">
        <f t="shared" si="708"/>
        <v/>
      </c>
      <c r="O3234" s="9" t="str">
        <f t="shared" si="709"/>
        <v/>
      </c>
      <c r="P3234" s="9" t="str">
        <f t="shared" si="710"/>
        <v/>
      </c>
      <c r="Q3234" s="9" t="str">
        <f t="shared" si="711"/>
        <v/>
      </c>
      <c r="R3234" s="9" t="str">
        <f t="shared" si="712"/>
        <v/>
      </c>
      <c r="S3234" s="9" t="str">
        <f t="shared" si="713"/>
        <v/>
      </c>
      <c r="T3234" s="9" t="str">
        <f t="shared" si="713"/>
        <v/>
      </c>
      <c r="U3234" s="9" t="str">
        <f t="shared" si="701"/>
        <v/>
      </c>
      <c r="V3234" s="6" t="str">
        <f t="shared" si="702"/>
        <v/>
      </c>
      <c r="W3234" s="16" t="str">
        <f ca="1">IF(AND(W3233=U3233,F3234&lt;=U3234),U3234,IF(AND(W3233=U3233,F3234&gt;=U3234),V3234,IF(AND(W3233=V3233,F3234&gt;=V3234),V3234,IF(AND(W3233=V3233,F3234&lt;=V3234),U3234,””))))</f>
        <v/>
      </c>
      <c r="X3234" s="1" t="str">
        <f t="shared" si="700"/>
        <v/>
      </c>
    </row>
    <row r="3235" spans="1:24" ht="17.7">
      <c r="A3235" s="3"/>
      <c r="B3235" s="7"/>
      <c r="H3235" s="1" t="str">
        <f t="shared" si="703"/>
        <v/>
      </c>
      <c r="I3235" s="9" t="str">
        <f ca="1">IF(A3235="","",IF(ROW()&gt;$AA$16+1,AVERAGE(INDIRECT("H" &amp; ROW()-$AA$16+1):H3235),""))</f>
        <v/>
      </c>
      <c r="J3235" s="14" t="str">
        <f t="shared" ca="1" si="704"/>
        <v/>
      </c>
      <c r="K3235" s="14" t="str">
        <f t="shared" ca="1" si="705"/>
        <v/>
      </c>
      <c r="L3235" s="9" t="str">
        <f t="shared" ca="1" si="706"/>
        <v/>
      </c>
      <c r="M3235" s="9" t="str">
        <f t="shared" si="707"/>
        <v/>
      </c>
      <c r="N3235" s="9" t="str">
        <f t="shared" si="708"/>
        <v/>
      </c>
      <c r="O3235" s="9" t="str">
        <f t="shared" si="709"/>
        <v/>
      </c>
      <c r="P3235" s="9" t="str">
        <f t="shared" si="710"/>
        <v/>
      </c>
      <c r="Q3235" s="9" t="str">
        <f t="shared" si="711"/>
        <v/>
      </c>
      <c r="R3235" s="9" t="str">
        <f t="shared" si="712"/>
        <v/>
      </c>
      <c r="S3235" s="9" t="str">
        <f t="shared" si="713"/>
        <v/>
      </c>
      <c r="T3235" s="9" t="str">
        <f t="shared" si="713"/>
        <v/>
      </c>
      <c r="U3235" s="9" t="str">
        <f t="shared" si="701"/>
        <v/>
      </c>
      <c r="V3235" s="6" t="str">
        <f t="shared" si="702"/>
        <v/>
      </c>
      <c r="W3235" s="16" t="str">
        <f ca="1">IF(AND(W3234=U3234,F3235&lt;=U3235),U3235,IF(AND(W3234=U3234,F3235&gt;=U3235),V3235,IF(AND(W3234=V3234,F3235&gt;=V3235),V3235,IF(AND(W3234=V3234,F3235&lt;=V3235),U3235,””))))</f>
        <v/>
      </c>
      <c r="X3235" s="1" t="str">
        <f t="shared" si="700"/>
        <v/>
      </c>
    </row>
    <row r="3236" spans="1:24" ht="17.7">
      <c r="A3236" s="3"/>
      <c r="B3236" s="7"/>
      <c r="H3236" s="1" t="str">
        <f t="shared" si="703"/>
        <v/>
      </c>
      <c r="I3236" s="9" t="str">
        <f ca="1">IF(A3236="","",IF(ROW()&gt;$AA$16+1,AVERAGE(INDIRECT("H" &amp; ROW()-$AA$16+1):H3236),""))</f>
        <v/>
      </c>
      <c r="J3236" s="14" t="str">
        <f t="shared" ca="1" si="704"/>
        <v/>
      </c>
      <c r="K3236" s="14" t="str">
        <f t="shared" ca="1" si="705"/>
        <v/>
      </c>
      <c r="L3236" s="9" t="str">
        <f t="shared" ca="1" si="706"/>
        <v/>
      </c>
      <c r="M3236" s="9" t="str">
        <f t="shared" si="707"/>
        <v/>
      </c>
      <c r="N3236" s="9" t="str">
        <f t="shared" si="708"/>
        <v/>
      </c>
      <c r="O3236" s="9" t="str">
        <f t="shared" si="709"/>
        <v/>
      </c>
      <c r="P3236" s="9" t="str">
        <f t="shared" si="710"/>
        <v/>
      </c>
      <c r="Q3236" s="9" t="str">
        <f t="shared" si="711"/>
        <v/>
      </c>
      <c r="R3236" s="9" t="str">
        <f t="shared" si="712"/>
        <v/>
      </c>
      <c r="S3236" s="9" t="str">
        <f t="shared" si="713"/>
        <v/>
      </c>
      <c r="T3236" s="9" t="str">
        <f t="shared" si="713"/>
        <v/>
      </c>
      <c r="U3236" s="9" t="str">
        <f t="shared" si="701"/>
        <v/>
      </c>
      <c r="V3236" s="6" t="str">
        <f t="shared" si="702"/>
        <v/>
      </c>
      <c r="W3236" s="16" t="str">
        <f ca="1">IF(AND(W3235=U3235,F3236&lt;=U3236),U3236,IF(AND(W3235=U3235,F3236&gt;=U3236),V3236,IF(AND(W3235=V3235,F3236&gt;=V3236),V3236,IF(AND(W3235=V3235,F3236&lt;=V3236),U3236,””))))</f>
        <v/>
      </c>
      <c r="X3236" s="1" t="str">
        <f t="shared" si="700"/>
        <v/>
      </c>
    </row>
    <row r="3237" spans="1:24" ht="17.7">
      <c r="A3237" s="3"/>
      <c r="B3237" s="7"/>
      <c r="H3237" s="1" t="str">
        <f t="shared" si="703"/>
        <v/>
      </c>
      <c r="I3237" s="9" t="str">
        <f ca="1">IF(A3237="","",IF(ROW()&gt;$AA$16+1,AVERAGE(INDIRECT("H" &amp; ROW()-$AA$16+1):H3237),""))</f>
        <v/>
      </c>
      <c r="J3237" s="14" t="str">
        <f t="shared" ca="1" si="704"/>
        <v/>
      </c>
      <c r="K3237" s="14" t="str">
        <f t="shared" ca="1" si="705"/>
        <v/>
      </c>
      <c r="L3237" s="9" t="str">
        <f t="shared" ca="1" si="706"/>
        <v/>
      </c>
      <c r="M3237" s="9" t="str">
        <f t="shared" si="707"/>
        <v/>
      </c>
      <c r="N3237" s="9" t="str">
        <f t="shared" si="708"/>
        <v/>
      </c>
      <c r="O3237" s="9" t="str">
        <f t="shared" si="709"/>
        <v/>
      </c>
      <c r="P3237" s="9" t="str">
        <f t="shared" si="710"/>
        <v/>
      </c>
      <c r="Q3237" s="9" t="str">
        <f t="shared" si="711"/>
        <v/>
      </c>
      <c r="R3237" s="9" t="str">
        <f t="shared" si="712"/>
        <v/>
      </c>
      <c r="S3237" s="9" t="str">
        <f t="shared" si="713"/>
        <v/>
      </c>
      <c r="T3237" s="9" t="str">
        <f t="shared" si="713"/>
        <v/>
      </c>
      <c r="U3237" s="9" t="str">
        <f t="shared" si="701"/>
        <v/>
      </c>
      <c r="V3237" s="6" t="str">
        <f t="shared" si="702"/>
        <v/>
      </c>
      <c r="W3237" s="16" t="str">
        <f ca="1">IF(AND(W3236=U3236,F3237&lt;=U3237),U3237,IF(AND(W3236=U3236,F3237&gt;=U3237),V3237,IF(AND(W3236=V3236,F3237&gt;=V3237),V3237,IF(AND(W3236=V3236,F3237&lt;=V3237),U3237,””))))</f>
        <v/>
      </c>
      <c r="X3237" s="1" t="str">
        <f t="shared" si="700"/>
        <v/>
      </c>
    </row>
    <row r="3238" spans="1:24" ht="17.7">
      <c r="A3238" s="3"/>
      <c r="B3238" s="7"/>
      <c r="H3238" s="1" t="str">
        <f t="shared" si="703"/>
        <v/>
      </c>
      <c r="I3238" s="9" t="str">
        <f ca="1">IF(A3238="","",IF(ROW()&gt;$AA$16+1,AVERAGE(INDIRECT("H" &amp; ROW()-$AA$16+1):H3238),""))</f>
        <v/>
      </c>
      <c r="J3238" s="14" t="str">
        <f t="shared" ca="1" si="704"/>
        <v/>
      </c>
      <c r="K3238" s="14" t="str">
        <f t="shared" ca="1" si="705"/>
        <v/>
      </c>
      <c r="L3238" s="9" t="str">
        <f t="shared" ca="1" si="706"/>
        <v/>
      </c>
      <c r="M3238" s="9" t="str">
        <f t="shared" si="707"/>
        <v/>
      </c>
      <c r="N3238" s="9" t="str">
        <f t="shared" si="708"/>
        <v/>
      </c>
      <c r="O3238" s="9" t="str">
        <f t="shared" si="709"/>
        <v/>
      </c>
      <c r="P3238" s="9" t="str">
        <f t="shared" si="710"/>
        <v/>
      </c>
      <c r="Q3238" s="9" t="str">
        <f t="shared" si="711"/>
        <v/>
      </c>
      <c r="R3238" s="9" t="str">
        <f t="shared" si="712"/>
        <v/>
      </c>
      <c r="S3238" s="9" t="str">
        <f t="shared" si="713"/>
        <v/>
      </c>
      <c r="T3238" s="9" t="str">
        <f t="shared" si="713"/>
        <v/>
      </c>
      <c r="U3238" s="9" t="str">
        <f t="shared" si="701"/>
        <v/>
      </c>
      <c r="V3238" s="6" t="str">
        <f t="shared" si="702"/>
        <v/>
      </c>
      <c r="W3238" s="16" t="str">
        <f ca="1">IF(AND(W3237=U3237,F3238&lt;=U3238),U3238,IF(AND(W3237=U3237,F3238&gt;=U3238),V3238,IF(AND(W3237=V3237,F3238&gt;=V3238),V3238,IF(AND(W3237=V3237,F3238&lt;=V3238),U3238,””))))</f>
        <v/>
      </c>
      <c r="X3238" s="1" t="str">
        <f t="shared" si="700"/>
        <v/>
      </c>
    </row>
    <row r="3239" spans="1:24" ht="17.7">
      <c r="A3239" s="3"/>
      <c r="B3239" s="7"/>
      <c r="H3239" s="1" t="str">
        <f t="shared" si="703"/>
        <v/>
      </c>
      <c r="I3239" s="9" t="str">
        <f ca="1">IF(A3239="","",IF(ROW()&gt;$AA$16+1,AVERAGE(INDIRECT("H" &amp; ROW()-$AA$16+1):H3239),""))</f>
        <v/>
      </c>
      <c r="J3239" s="14" t="str">
        <f t="shared" ca="1" si="704"/>
        <v/>
      </c>
      <c r="K3239" s="14" t="str">
        <f t="shared" ca="1" si="705"/>
        <v/>
      </c>
      <c r="L3239" s="9" t="str">
        <f t="shared" ca="1" si="706"/>
        <v/>
      </c>
      <c r="M3239" s="9" t="str">
        <f t="shared" si="707"/>
        <v/>
      </c>
      <c r="N3239" s="9" t="str">
        <f t="shared" si="708"/>
        <v/>
      </c>
      <c r="O3239" s="9" t="str">
        <f t="shared" si="709"/>
        <v/>
      </c>
      <c r="P3239" s="9" t="str">
        <f t="shared" si="710"/>
        <v/>
      </c>
      <c r="Q3239" s="9" t="str">
        <f t="shared" si="711"/>
        <v/>
      </c>
      <c r="R3239" s="9" t="str">
        <f t="shared" si="712"/>
        <v/>
      </c>
      <c r="S3239" s="9" t="str">
        <f t="shared" si="713"/>
        <v/>
      </c>
      <c r="T3239" s="9" t="str">
        <f t="shared" si="713"/>
        <v/>
      </c>
      <c r="U3239" s="9" t="str">
        <f t="shared" si="701"/>
        <v/>
      </c>
      <c r="V3239" s="6" t="str">
        <f t="shared" si="702"/>
        <v/>
      </c>
      <c r="W3239" s="16" t="str">
        <f ca="1">IF(AND(W3238=U3238,F3239&lt;=U3239),U3239,IF(AND(W3238=U3238,F3239&gt;=U3239),V3239,IF(AND(W3238=V3238,F3239&gt;=V3239),V3239,IF(AND(W3238=V3238,F3239&lt;=V3239),U3239,””))))</f>
        <v/>
      </c>
      <c r="X3239" s="1" t="str">
        <f t="shared" si="700"/>
        <v/>
      </c>
    </row>
    <row r="3240" spans="1:24" ht="17.7">
      <c r="A3240" s="3"/>
      <c r="B3240" s="7"/>
      <c r="H3240" s="1" t="str">
        <f t="shared" si="703"/>
        <v/>
      </c>
      <c r="I3240" s="9" t="str">
        <f ca="1">IF(A3240="","",IF(ROW()&gt;$AA$16+1,AVERAGE(INDIRECT("H" &amp; ROW()-$AA$16+1):H3240),""))</f>
        <v/>
      </c>
      <c r="J3240" s="14" t="str">
        <f t="shared" ca="1" si="704"/>
        <v/>
      </c>
      <c r="K3240" s="14" t="str">
        <f t="shared" ca="1" si="705"/>
        <v/>
      </c>
      <c r="L3240" s="9" t="str">
        <f t="shared" ca="1" si="706"/>
        <v/>
      </c>
      <c r="M3240" s="9" t="str">
        <f t="shared" si="707"/>
        <v/>
      </c>
      <c r="N3240" s="9" t="str">
        <f t="shared" si="708"/>
        <v/>
      </c>
      <c r="O3240" s="9" t="str">
        <f t="shared" si="709"/>
        <v/>
      </c>
      <c r="P3240" s="9" t="str">
        <f t="shared" si="710"/>
        <v/>
      </c>
      <c r="Q3240" s="9" t="str">
        <f t="shared" si="711"/>
        <v/>
      </c>
      <c r="R3240" s="9" t="str">
        <f t="shared" si="712"/>
        <v/>
      </c>
      <c r="S3240" s="9" t="str">
        <f t="shared" si="713"/>
        <v/>
      </c>
      <c r="T3240" s="9" t="str">
        <f t="shared" si="713"/>
        <v/>
      </c>
      <c r="U3240" s="9" t="str">
        <f t="shared" si="701"/>
        <v/>
      </c>
      <c r="V3240" s="6" t="str">
        <f t="shared" si="702"/>
        <v/>
      </c>
      <c r="W3240" s="16" t="str">
        <f ca="1">IF(AND(W3239=U3239,F3240&lt;=U3240),U3240,IF(AND(W3239=U3239,F3240&gt;=U3240),V3240,IF(AND(W3239=V3239,F3240&gt;=V3240),V3240,IF(AND(W3239=V3239,F3240&lt;=V3240),U3240,””))))</f>
        <v/>
      </c>
      <c r="X3240" s="1" t="str">
        <f t="shared" si="700"/>
        <v/>
      </c>
    </row>
    <row r="3241" spans="1:24" ht="17.7">
      <c r="A3241" s="3"/>
      <c r="B3241" s="7"/>
      <c r="H3241" s="1" t="str">
        <f t="shared" si="703"/>
        <v/>
      </c>
      <c r="I3241" s="9" t="str">
        <f ca="1">IF(A3241="","",IF(ROW()&gt;$AA$16+1,AVERAGE(INDIRECT("H" &amp; ROW()-$AA$16+1):H3241),""))</f>
        <v/>
      </c>
      <c r="J3241" s="14" t="str">
        <f t="shared" ca="1" si="704"/>
        <v/>
      </c>
      <c r="K3241" s="14" t="str">
        <f t="shared" ca="1" si="705"/>
        <v/>
      </c>
      <c r="L3241" s="9" t="str">
        <f t="shared" ca="1" si="706"/>
        <v/>
      </c>
      <c r="M3241" s="9" t="str">
        <f t="shared" si="707"/>
        <v/>
      </c>
      <c r="N3241" s="9" t="str">
        <f t="shared" si="708"/>
        <v/>
      </c>
      <c r="O3241" s="9" t="str">
        <f t="shared" si="709"/>
        <v/>
      </c>
      <c r="P3241" s="9" t="str">
        <f t="shared" si="710"/>
        <v/>
      </c>
      <c r="Q3241" s="9" t="str">
        <f t="shared" si="711"/>
        <v/>
      </c>
      <c r="R3241" s="9" t="str">
        <f t="shared" si="712"/>
        <v/>
      </c>
      <c r="S3241" s="9" t="str">
        <f t="shared" si="713"/>
        <v/>
      </c>
      <c r="T3241" s="9" t="str">
        <f t="shared" si="713"/>
        <v/>
      </c>
      <c r="U3241" s="9" t="str">
        <f t="shared" si="701"/>
        <v/>
      </c>
      <c r="V3241" s="6" t="str">
        <f t="shared" si="702"/>
        <v/>
      </c>
      <c r="W3241" s="16" t="str">
        <f ca="1">IF(AND(W3240=U3240,F3241&lt;=U3241),U3241,IF(AND(W3240=U3240,F3241&gt;=U3241),V3241,IF(AND(W3240=V3240,F3241&gt;=V3241),V3241,IF(AND(W3240=V3240,F3241&lt;=V3241),U3241,””))))</f>
        <v/>
      </c>
      <c r="X3241" s="1" t="str">
        <f t="shared" si="700"/>
        <v/>
      </c>
    </row>
    <row r="3242" spans="1:24" ht="17.7">
      <c r="A3242" s="3"/>
      <c r="B3242" s="7"/>
      <c r="H3242" s="1" t="str">
        <f t="shared" si="703"/>
        <v/>
      </c>
      <c r="I3242" s="9" t="str">
        <f ca="1">IF(A3242="","",IF(ROW()&gt;$AA$16+1,AVERAGE(INDIRECT("H" &amp; ROW()-$AA$16+1):H3242),""))</f>
        <v/>
      </c>
      <c r="J3242" s="14" t="str">
        <f t="shared" ca="1" si="704"/>
        <v/>
      </c>
      <c r="K3242" s="14" t="str">
        <f t="shared" ca="1" si="705"/>
        <v/>
      </c>
      <c r="L3242" s="9" t="str">
        <f t="shared" ca="1" si="706"/>
        <v/>
      </c>
      <c r="M3242" s="9" t="str">
        <f t="shared" si="707"/>
        <v/>
      </c>
      <c r="N3242" s="9" t="str">
        <f t="shared" si="708"/>
        <v/>
      </c>
      <c r="O3242" s="9" t="str">
        <f t="shared" si="709"/>
        <v/>
      </c>
      <c r="P3242" s="9" t="str">
        <f t="shared" si="710"/>
        <v/>
      </c>
      <c r="Q3242" s="9" t="str">
        <f t="shared" si="711"/>
        <v/>
      </c>
      <c r="R3242" s="9" t="str">
        <f t="shared" si="712"/>
        <v/>
      </c>
      <c r="S3242" s="9" t="str">
        <f t="shared" si="713"/>
        <v/>
      </c>
      <c r="T3242" s="9" t="str">
        <f t="shared" si="713"/>
        <v/>
      </c>
      <c r="U3242" s="9" t="str">
        <f t="shared" si="701"/>
        <v/>
      </c>
      <c r="V3242" s="6" t="str">
        <f t="shared" si="702"/>
        <v/>
      </c>
      <c r="W3242" s="16" t="str">
        <f ca="1">IF(AND(W3241=U3241,F3242&lt;=U3242),U3242,IF(AND(W3241=U3241,F3242&gt;=U3242),V3242,IF(AND(W3241=V3241,F3242&gt;=V3242),V3242,IF(AND(W3241=V3241,F3242&lt;=V3242),U3242,””))))</f>
        <v/>
      </c>
      <c r="X3242" s="1" t="str">
        <f t="shared" si="700"/>
        <v/>
      </c>
    </row>
    <row r="3243" spans="1:24" ht="17.7">
      <c r="A3243" s="3"/>
      <c r="B3243" s="7"/>
      <c r="H3243" s="1" t="str">
        <f t="shared" si="703"/>
        <v/>
      </c>
      <c r="I3243" s="9" t="str">
        <f ca="1">IF(A3243="","",IF(ROW()&gt;$AA$16+1,AVERAGE(INDIRECT("H" &amp; ROW()-$AA$16+1):H3243),""))</f>
        <v/>
      </c>
      <c r="J3243" s="14" t="str">
        <f t="shared" ca="1" si="704"/>
        <v/>
      </c>
      <c r="K3243" s="14" t="str">
        <f t="shared" ca="1" si="705"/>
        <v/>
      </c>
      <c r="L3243" s="9" t="str">
        <f t="shared" ca="1" si="706"/>
        <v/>
      </c>
      <c r="M3243" s="9" t="str">
        <f t="shared" si="707"/>
        <v/>
      </c>
      <c r="N3243" s="9" t="str">
        <f t="shared" si="708"/>
        <v/>
      </c>
      <c r="O3243" s="9" t="str">
        <f t="shared" si="709"/>
        <v/>
      </c>
      <c r="P3243" s="9" t="str">
        <f t="shared" si="710"/>
        <v/>
      </c>
      <c r="Q3243" s="9" t="str">
        <f t="shared" si="711"/>
        <v/>
      </c>
      <c r="R3243" s="9" t="str">
        <f t="shared" si="712"/>
        <v/>
      </c>
      <c r="S3243" s="9" t="str">
        <f t="shared" si="713"/>
        <v/>
      </c>
      <c r="T3243" s="9" t="str">
        <f t="shared" si="713"/>
        <v/>
      </c>
      <c r="U3243" s="9" t="str">
        <f t="shared" si="701"/>
        <v/>
      </c>
      <c r="V3243" s="6" t="str">
        <f t="shared" si="702"/>
        <v/>
      </c>
      <c r="W3243" s="16" t="str">
        <f ca="1">IF(AND(W3242=U3242,F3243&lt;=U3243),U3243,IF(AND(W3242=U3242,F3243&gt;=U3243),V3243,IF(AND(W3242=V3242,F3243&gt;=V3243),V3243,IF(AND(W3242=V3242,F3243&lt;=V3243),U3243,””))))</f>
        <v/>
      </c>
      <c r="X3243" s="1" t="str">
        <f t="shared" si="700"/>
        <v/>
      </c>
    </row>
    <row r="3244" spans="1:24" ht="17.7">
      <c r="A3244" s="3"/>
      <c r="B3244" s="7"/>
      <c r="H3244" s="1" t="str">
        <f t="shared" si="703"/>
        <v/>
      </c>
      <c r="I3244" s="9" t="str">
        <f ca="1">IF(A3244="","",IF(ROW()&gt;$AA$16+1,AVERAGE(INDIRECT("H" &amp; ROW()-$AA$16+1):H3244),""))</f>
        <v/>
      </c>
      <c r="J3244" s="14" t="str">
        <f t="shared" ca="1" si="704"/>
        <v/>
      </c>
      <c r="K3244" s="14" t="str">
        <f t="shared" ca="1" si="705"/>
        <v/>
      </c>
      <c r="L3244" s="9" t="str">
        <f t="shared" ca="1" si="706"/>
        <v/>
      </c>
      <c r="M3244" s="9" t="str">
        <f t="shared" si="707"/>
        <v/>
      </c>
      <c r="N3244" s="9" t="str">
        <f t="shared" si="708"/>
        <v/>
      </c>
      <c r="O3244" s="9" t="str">
        <f t="shared" si="709"/>
        <v/>
      </c>
      <c r="P3244" s="9" t="str">
        <f t="shared" si="710"/>
        <v/>
      </c>
      <c r="Q3244" s="9" t="str">
        <f t="shared" si="711"/>
        <v/>
      </c>
      <c r="R3244" s="9" t="str">
        <f t="shared" si="712"/>
        <v/>
      </c>
      <c r="S3244" s="9" t="str">
        <f t="shared" si="713"/>
        <v/>
      </c>
      <c r="T3244" s="9" t="str">
        <f t="shared" si="713"/>
        <v/>
      </c>
      <c r="U3244" s="9" t="str">
        <f t="shared" si="701"/>
        <v/>
      </c>
      <c r="V3244" s="6" t="str">
        <f t="shared" si="702"/>
        <v/>
      </c>
      <c r="W3244" s="16" t="str">
        <f ca="1">IF(AND(W3243=U3243,F3244&lt;=U3244),U3244,IF(AND(W3243=U3243,F3244&gt;=U3244),V3244,IF(AND(W3243=V3243,F3244&gt;=V3244),V3244,IF(AND(W3243=V3243,F3244&lt;=V3244),U3244,””))))</f>
        <v/>
      </c>
      <c r="X3244" s="1" t="str">
        <f t="shared" si="700"/>
        <v/>
      </c>
    </row>
    <row r="3245" spans="1:24" ht="17.7">
      <c r="A3245" s="3"/>
      <c r="B3245" s="7"/>
      <c r="H3245" s="1" t="str">
        <f t="shared" si="703"/>
        <v/>
      </c>
      <c r="I3245" s="9" t="str">
        <f ca="1">IF(A3245="","",IF(ROW()&gt;$AA$16+1,AVERAGE(INDIRECT("H" &amp; ROW()-$AA$16+1):H3245),""))</f>
        <v/>
      </c>
      <c r="J3245" s="14" t="str">
        <f t="shared" ca="1" si="704"/>
        <v/>
      </c>
      <c r="K3245" s="14" t="str">
        <f t="shared" ca="1" si="705"/>
        <v/>
      </c>
      <c r="L3245" s="9" t="str">
        <f t="shared" ca="1" si="706"/>
        <v/>
      </c>
      <c r="M3245" s="9" t="str">
        <f t="shared" si="707"/>
        <v/>
      </c>
      <c r="N3245" s="9" t="str">
        <f t="shared" si="708"/>
        <v/>
      </c>
      <c r="O3245" s="9" t="str">
        <f t="shared" si="709"/>
        <v/>
      </c>
      <c r="P3245" s="9" t="str">
        <f t="shared" si="710"/>
        <v/>
      </c>
      <c r="Q3245" s="9" t="str">
        <f t="shared" si="711"/>
        <v/>
      </c>
      <c r="R3245" s="9" t="str">
        <f t="shared" si="712"/>
        <v/>
      </c>
      <c r="S3245" s="9" t="str">
        <f t="shared" si="713"/>
        <v/>
      </c>
      <c r="T3245" s="9" t="str">
        <f t="shared" si="713"/>
        <v/>
      </c>
      <c r="U3245" s="9" t="str">
        <f t="shared" si="701"/>
        <v/>
      </c>
      <c r="V3245" s="6" t="str">
        <f t="shared" si="702"/>
        <v/>
      </c>
      <c r="W3245" s="16" t="str">
        <f ca="1">IF(AND(W3244=U3244,F3245&lt;=U3245),U3245,IF(AND(W3244=U3244,F3245&gt;=U3245),V3245,IF(AND(W3244=V3244,F3245&gt;=V3245),V3245,IF(AND(W3244=V3244,F3245&lt;=V3245),U3245,””))))</f>
        <v/>
      </c>
      <c r="X3245" s="1" t="str">
        <f t="shared" si="700"/>
        <v/>
      </c>
    </row>
    <row r="3246" spans="1:24" ht="17.7">
      <c r="A3246" s="3"/>
      <c r="B3246" s="7"/>
      <c r="H3246" s="1" t="str">
        <f t="shared" si="703"/>
        <v/>
      </c>
      <c r="I3246" s="9" t="str">
        <f ca="1">IF(A3246="","",IF(ROW()&gt;$AA$16+1,AVERAGE(INDIRECT("H" &amp; ROW()-$AA$16+1):H3246),""))</f>
        <v/>
      </c>
      <c r="J3246" s="14" t="str">
        <f t="shared" ca="1" si="704"/>
        <v/>
      </c>
      <c r="K3246" s="14" t="str">
        <f t="shared" ca="1" si="705"/>
        <v/>
      </c>
      <c r="L3246" s="9" t="str">
        <f t="shared" ca="1" si="706"/>
        <v/>
      </c>
      <c r="M3246" s="9" t="str">
        <f t="shared" si="707"/>
        <v/>
      </c>
      <c r="N3246" s="9" t="str">
        <f t="shared" si="708"/>
        <v/>
      </c>
      <c r="O3246" s="9" t="str">
        <f t="shared" si="709"/>
        <v/>
      </c>
      <c r="P3246" s="9" t="str">
        <f t="shared" si="710"/>
        <v/>
      </c>
      <c r="Q3246" s="9" t="str">
        <f t="shared" si="711"/>
        <v/>
      </c>
      <c r="R3246" s="9" t="str">
        <f t="shared" si="712"/>
        <v/>
      </c>
      <c r="S3246" s="9" t="str">
        <f t="shared" si="713"/>
        <v/>
      </c>
      <c r="T3246" s="9" t="str">
        <f t="shared" si="713"/>
        <v/>
      </c>
      <c r="U3246" s="9" t="str">
        <f t="shared" si="701"/>
        <v/>
      </c>
      <c r="V3246" s="6" t="str">
        <f t="shared" si="702"/>
        <v/>
      </c>
      <c r="W3246" s="16" t="str">
        <f ca="1">IF(AND(W3245=U3245,F3246&lt;=U3246),U3246,IF(AND(W3245=U3245,F3246&gt;=U3246),V3246,IF(AND(W3245=V3245,F3246&gt;=V3246),V3246,IF(AND(W3245=V3245,F3246&lt;=V3246),U3246,””))))</f>
        <v/>
      </c>
      <c r="X3246" s="1" t="str">
        <f t="shared" si="700"/>
        <v/>
      </c>
    </row>
    <row r="3247" spans="1:24" ht="17.7">
      <c r="A3247" s="3"/>
      <c r="B3247" s="7"/>
      <c r="H3247" s="1" t="str">
        <f t="shared" si="703"/>
        <v/>
      </c>
      <c r="I3247" s="9" t="str">
        <f ca="1">IF(A3247="","",IF(ROW()&gt;$AA$16+1,AVERAGE(INDIRECT("H" &amp; ROW()-$AA$16+1):H3247),""))</f>
        <v/>
      </c>
      <c r="J3247" s="14" t="str">
        <f t="shared" ca="1" si="704"/>
        <v/>
      </c>
      <c r="K3247" s="14" t="str">
        <f t="shared" ca="1" si="705"/>
        <v/>
      </c>
      <c r="L3247" s="9" t="str">
        <f t="shared" ca="1" si="706"/>
        <v/>
      </c>
      <c r="M3247" s="9" t="str">
        <f t="shared" si="707"/>
        <v/>
      </c>
      <c r="N3247" s="9" t="str">
        <f t="shared" si="708"/>
        <v/>
      </c>
      <c r="O3247" s="9" t="str">
        <f t="shared" si="709"/>
        <v/>
      </c>
      <c r="P3247" s="9" t="str">
        <f t="shared" si="710"/>
        <v/>
      </c>
      <c r="Q3247" s="9" t="str">
        <f t="shared" si="711"/>
        <v/>
      </c>
      <c r="R3247" s="9" t="str">
        <f t="shared" si="712"/>
        <v/>
      </c>
      <c r="S3247" s="9" t="str">
        <f t="shared" si="713"/>
        <v/>
      </c>
      <c r="T3247" s="9" t="str">
        <f t="shared" si="713"/>
        <v/>
      </c>
      <c r="U3247" s="9" t="str">
        <f t="shared" si="701"/>
        <v/>
      </c>
      <c r="V3247" s="6" t="str">
        <f t="shared" si="702"/>
        <v/>
      </c>
      <c r="W3247" s="16" t="str">
        <f ca="1">IF(AND(W3246=U3246,F3247&lt;=U3247),U3247,IF(AND(W3246=U3246,F3247&gt;=U3247),V3247,IF(AND(W3246=V3246,F3247&gt;=V3247),V3247,IF(AND(W3246=V3246,F3247&lt;=V3247),U3247,””))))</f>
        <v/>
      </c>
      <c r="X3247" s="1" t="str">
        <f t="shared" si="700"/>
        <v/>
      </c>
    </row>
    <row r="3248" spans="1:24" ht="17.7">
      <c r="A3248" s="3"/>
      <c r="B3248" s="7"/>
      <c r="H3248" s="1" t="str">
        <f t="shared" si="703"/>
        <v/>
      </c>
      <c r="I3248" s="9" t="str">
        <f ca="1">IF(A3248="","",IF(ROW()&gt;$AA$16+1,AVERAGE(INDIRECT("H" &amp; ROW()-$AA$16+1):H3248),""))</f>
        <v/>
      </c>
      <c r="J3248" s="14" t="str">
        <f t="shared" ca="1" si="704"/>
        <v/>
      </c>
      <c r="K3248" s="14" t="str">
        <f t="shared" ca="1" si="705"/>
        <v/>
      </c>
      <c r="L3248" s="9" t="str">
        <f t="shared" ca="1" si="706"/>
        <v/>
      </c>
      <c r="M3248" s="9" t="str">
        <f t="shared" si="707"/>
        <v/>
      </c>
      <c r="N3248" s="9" t="str">
        <f t="shared" si="708"/>
        <v/>
      </c>
      <c r="O3248" s="9" t="str">
        <f t="shared" si="709"/>
        <v/>
      </c>
      <c r="P3248" s="9" t="str">
        <f t="shared" si="710"/>
        <v/>
      </c>
      <c r="Q3248" s="9" t="str">
        <f t="shared" si="711"/>
        <v/>
      </c>
      <c r="R3248" s="9" t="str">
        <f t="shared" si="712"/>
        <v/>
      </c>
      <c r="S3248" s="9" t="str">
        <f t="shared" si="713"/>
        <v/>
      </c>
      <c r="T3248" s="9" t="str">
        <f t="shared" si="713"/>
        <v/>
      </c>
      <c r="U3248" s="9" t="str">
        <f t="shared" si="701"/>
        <v/>
      </c>
      <c r="V3248" s="6" t="str">
        <f t="shared" si="702"/>
        <v/>
      </c>
      <c r="W3248" s="16" t="str">
        <f ca="1">IF(AND(W3247=U3247,F3248&lt;=U3248),U3248,IF(AND(W3247=U3247,F3248&gt;=U3248),V3248,IF(AND(W3247=V3247,F3248&gt;=V3248),V3248,IF(AND(W3247=V3247,F3248&lt;=V3248),U3248,””))))</f>
        <v/>
      </c>
      <c r="X3248" s="1" t="str">
        <f t="shared" si="700"/>
        <v/>
      </c>
    </row>
    <row r="3249" spans="1:24" ht="17.7">
      <c r="A3249" s="3"/>
      <c r="B3249" s="7"/>
      <c r="H3249" s="1" t="str">
        <f t="shared" si="703"/>
        <v/>
      </c>
      <c r="I3249" s="9" t="str">
        <f ca="1">IF(A3249="","",IF(ROW()&gt;$AA$16+1,AVERAGE(INDIRECT("H" &amp; ROW()-$AA$16+1):H3249),""))</f>
        <v/>
      </c>
      <c r="J3249" s="14" t="str">
        <f t="shared" ca="1" si="704"/>
        <v/>
      </c>
      <c r="K3249" s="14" t="str">
        <f t="shared" ca="1" si="705"/>
        <v/>
      </c>
      <c r="L3249" s="9" t="str">
        <f t="shared" ca="1" si="706"/>
        <v/>
      </c>
      <c r="M3249" s="9" t="str">
        <f t="shared" si="707"/>
        <v/>
      </c>
      <c r="N3249" s="9" t="str">
        <f t="shared" si="708"/>
        <v/>
      </c>
      <c r="O3249" s="9" t="str">
        <f t="shared" si="709"/>
        <v/>
      </c>
      <c r="P3249" s="9" t="str">
        <f t="shared" si="710"/>
        <v/>
      </c>
      <c r="Q3249" s="9" t="str">
        <f t="shared" si="711"/>
        <v/>
      </c>
      <c r="R3249" s="9" t="str">
        <f t="shared" si="712"/>
        <v/>
      </c>
      <c r="S3249" s="9" t="str">
        <f t="shared" si="713"/>
        <v/>
      </c>
      <c r="T3249" s="9" t="str">
        <f t="shared" si="713"/>
        <v/>
      </c>
      <c r="U3249" s="9" t="str">
        <f t="shared" si="701"/>
        <v/>
      </c>
      <c r="V3249" s="6" t="str">
        <f t="shared" si="702"/>
        <v/>
      </c>
      <c r="W3249" s="16" t="str">
        <f ca="1">IF(AND(W3248=U3248,F3249&lt;=U3249),U3249,IF(AND(W3248=U3248,F3249&gt;=U3249),V3249,IF(AND(W3248=V3248,F3249&gt;=V3249),V3249,IF(AND(W3248=V3248,F3249&lt;=V3249),U3249,””))))</f>
        <v/>
      </c>
      <c r="X3249" s="1" t="str">
        <f t="shared" si="700"/>
        <v/>
      </c>
    </row>
    <row r="3250" spans="1:24" ht="17.7">
      <c r="A3250" s="3"/>
      <c r="B3250" s="7"/>
      <c r="H3250" s="1" t="str">
        <f t="shared" si="703"/>
        <v/>
      </c>
      <c r="I3250" s="9" t="str">
        <f ca="1">IF(A3250="","",IF(ROW()&gt;$AA$16+1,AVERAGE(INDIRECT("H" &amp; ROW()-$AA$16+1):H3250),""))</f>
        <v/>
      </c>
      <c r="J3250" s="14" t="str">
        <f t="shared" ca="1" si="704"/>
        <v/>
      </c>
      <c r="K3250" s="14" t="str">
        <f t="shared" ca="1" si="705"/>
        <v/>
      </c>
      <c r="L3250" s="9" t="str">
        <f t="shared" ca="1" si="706"/>
        <v/>
      </c>
      <c r="M3250" s="9" t="str">
        <f t="shared" si="707"/>
        <v/>
      </c>
      <c r="N3250" s="9" t="str">
        <f t="shared" si="708"/>
        <v/>
      </c>
      <c r="O3250" s="9" t="str">
        <f t="shared" si="709"/>
        <v/>
      </c>
      <c r="P3250" s="9" t="str">
        <f t="shared" si="710"/>
        <v/>
      </c>
      <c r="Q3250" s="9" t="str">
        <f t="shared" si="711"/>
        <v/>
      </c>
      <c r="R3250" s="9" t="str">
        <f t="shared" si="712"/>
        <v/>
      </c>
      <c r="S3250" s="9" t="str">
        <f t="shared" si="713"/>
        <v/>
      </c>
      <c r="T3250" s="9" t="str">
        <f t="shared" si="713"/>
        <v/>
      </c>
      <c r="U3250" s="9" t="str">
        <f t="shared" si="701"/>
        <v/>
      </c>
      <c r="V3250" s="6" t="str">
        <f t="shared" si="702"/>
        <v/>
      </c>
      <c r="W3250" s="16" t="str">
        <f ca="1">IF(AND(W3249=U3249,F3250&lt;=U3250),U3250,IF(AND(W3249=U3249,F3250&gt;=U3250),V3250,IF(AND(W3249=V3249,F3250&gt;=V3250),V3250,IF(AND(W3249=V3249,F3250&lt;=V3250),U3250,””))))</f>
        <v/>
      </c>
      <c r="X3250" s="1" t="str">
        <f t="shared" si="700"/>
        <v/>
      </c>
    </row>
    <row r="3251" spans="1:24" ht="17.7">
      <c r="A3251" s="3"/>
      <c r="B3251" s="7"/>
      <c r="H3251" s="1" t="str">
        <f t="shared" si="703"/>
        <v/>
      </c>
      <c r="I3251" s="9" t="str">
        <f ca="1">IF(A3251="","",IF(ROW()&gt;$AA$16+1,AVERAGE(INDIRECT("H" &amp; ROW()-$AA$16+1):H3251),""))</f>
        <v/>
      </c>
      <c r="J3251" s="14" t="str">
        <f t="shared" ca="1" si="704"/>
        <v/>
      </c>
      <c r="K3251" s="14" t="str">
        <f t="shared" ca="1" si="705"/>
        <v/>
      </c>
      <c r="L3251" s="9" t="str">
        <f t="shared" ca="1" si="706"/>
        <v/>
      </c>
      <c r="M3251" s="9" t="str">
        <f t="shared" si="707"/>
        <v/>
      </c>
      <c r="N3251" s="9" t="str">
        <f t="shared" si="708"/>
        <v/>
      </c>
      <c r="O3251" s="9" t="str">
        <f t="shared" si="709"/>
        <v/>
      </c>
      <c r="P3251" s="9" t="str">
        <f t="shared" si="710"/>
        <v/>
      </c>
      <c r="Q3251" s="9" t="str">
        <f t="shared" si="711"/>
        <v/>
      </c>
      <c r="R3251" s="9" t="str">
        <f t="shared" si="712"/>
        <v/>
      </c>
      <c r="S3251" s="9" t="str">
        <f t="shared" si="713"/>
        <v/>
      </c>
      <c r="T3251" s="9" t="str">
        <f t="shared" si="713"/>
        <v/>
      </c>
      <c r="U3251" s="9" t="str">
        <f t="shared" si="701"/>
        <v/>
      </c>
      <c r="V3251" s="6" t="str">
        <f t="shared" si="702"/>
        <v/>
      </c>
      <c r="W3251" s="16" t="str">
        <f ca="1">IF(AND(W3250=U3250,F3251&lt;=U3251),U3251,IF(AND(W3250=U3250,F3251&gt;=U3251),V3251,IF(AND(W3250=V3250,F3251&gt;=V3251),V3251,IF(AND(W3250=V3250,F3251&lt;=V3251),U3251,””))))</f>
        <v/>
      </c>
      <c r="X3251" s="1" t="str">
        <f t="shared" si="700"/>
        <v/>
      </c>
    </row>
    <row r="3252" spans="1:24" ht="17.7">
      <c r="A3252" s="3"/>
      <c r="B3252" s="7"/>
      <c r="H3252" s="1" t="str">
        <f t="shared" si="703"/>
        <v/>
      </c>
      <c r="I3252" s="9" t="str">
        <f ca="1">IF(A3252="","",IF(ROW()&gt;$AA$16+1,AVERAGE(INDIRECT("H" &amp; ROW()-$AA$16+1):H3252),""))</f>
        <v/>
      </c>
      <c r="J3252" s="14" t="str">
        <f t="shared" ca="1" si="704"/>
        <v/>
      </c>
      <c r="K3252" s="14" t="str">
        <f t="shared" ca="1" si="705"/>
        <v/>
      </c>
      <c r="L3252" s="9" t="str">
        <f t="shared" ca="1" si="706"/>
        <v/>
      </c>
      <c r="M3252" s="9" t="str">
        <f t="shared" si="707"/>
        <v/>
      </c>
      <c r="N3252" s="9" t="str">
        <f t="shared" si="708"/>
        <v/>
      </c>
      <c r="O3252" s="9" t="str">
        <f t="shared" si="709"/>
        <v/>
      </c>
      <c r="P3252" s="9" t="str">
        <f t="shared" si="710"/>
        <v/>
      </c>
      <c r="Q3252" s="9" t="str">
        <f t="shared" si="711"/>
        <v/>
      </c>
      <c r="R3252" s="9" t="str">
        <f t="shared" si="712"/>
        <v/>
      </c>
      <c r="S3252" s="9" t="str">
        <f t="shared" si="713"/>
        <v/>
      </c>
      <c r="T3252" s="9" t="str">
        <f t="shared" si="713"/>
        <v/>
      </c>
      <c r="U3252" s="9" t="str">
        <f t="shared" si="701"/>
        <v/>
      </c>
      <c r="V3252" s="6" t="str">
        <f t="shared" si="702"/>
        <v/>
      </c>
      <c r="W3252" s="16" t="str">
        <f ca="1">IF(AND(W3251=U3251,F3252&lt;=U3252),U3252,IF(AND(W3251=U3251,F3252&gt;=U3252),V3252,IF(AND(W3251=V3251,F3252&gt;=V3252),V3252,IF(AND(W3251=V3251,F3252&lt;=V3252),U3252,””))))</f>
        <v/>
      </c>
      <c r="X3252" s="1" t="str">
        <f t="shared" si="700"/>
        <v/>
      </c>
    </row>
    <row r="3253" spans="1:24" ht="17.7">
      <c r="A3253" s="3"/>
      <c r="B3253" s="7"/>
      <c r="H3253" s="1" t="str">
        <f t="shared" si="703"/>
        <v/>
      </c>
      <c r="I3253" s="9" t="str">
        <f ca="1">IF(A3253="","",IF(ROW()&gt;$AA$16+1,AVERAGE(INDIRECT("H" &amp; ROW()-$AA$16+1):H3253),""))</f>
        <v/>
      </c>
      <c r="J3253" s="14" t="str">
        <f t="shared" ca="1" si="704"/>
        <v/>
      </c>
      <c r="K3253" s="14" t="str">
        <f t="shared" ca="1" si="705"/>
        <v/>
      </c>
      <c r="L3253" s="9" t="str">
        <f t="shared" ca="1" si="706"/>
        <v/>
      </c>
      <c r="M3253" s="9" t="str">
        <f t="shared" si="707"/>
        <v/>
      </c>
      <c r="N3253" s="9" t="str">
        <f t="shared" si="708"/>
        <v/>
      </c>
      <c r="O3253" s="9" t="str">
        <f t="shared" si="709"/>
        <v/>
      </c>
      <c r="P3253" s="9" t="str">
        <f t="shared" si="710"/>
        <v/>
      </c>
      <c r="Q3253" s="9" t="str">
        <f t="shared" si="711"/>
        <v/>
      </c>
      <c r="R3253" s="9" t="str">
        <f t="shared" si="712"/>
        <v/>
      </c>
      <c r="S3253" s="9" t="str">
        <f t="shared" si="713"/>
        <v/>
      </c>
      <c r="T3253" s="9" t="str">
        <f t="shared" si="713"/>
        <v/>
      </c>
      <c r="U3253" s="9" t="str">
        <f t="shared" si="701"/>
        <v/>
      </c>
      <c r="V3253" s="6" t="str">
        <f t="shared" si="702"/>
        <v/>
      </c>
      <c r="W3253" s="16" t="str">
        <f ca="1">IF(AND(W3252=U3252,F3253&lt;=U3253),U3253,IF(AND(W3252=U3252,F3253&gt;=U3253),V3253,IF(AND(W3252=V3252,F3253&gt;=V3253),V3253,IF(AND(W3252=V3252,F3253&lt;=V3253),U3253,””))))</f>
        <v/>
      </c>
      <c r="X3253" s="1" t="str">
        <f t="shared" si="700"/>
        <v/>
      </c>
    </row>
    <row r="3254" spans="1:24" ht="17.7">
      <c r="A3254" s="3"/>
      <c r="B3254" s="7"/>
      <c r="H3254" s="1" t="str">
        <f t="shared" si="703"/>
        <v/>
      </c>
      <c r="I3254" s="9" t="str">
        <f ca="1">IF(A3254="","",IF(ROW()&gt;$AA$16+1,AVERAGE(INDIRECT("H" &amp; ROW()-$AA$16+1):H3254),""))</f>
        <v/>
      </c>
      <c r="J3254" s="14" t="str">
        <f t="shared" ca="1" si="704"/>
        <v/>
      </c>
      <c r="K3254" s="14" t="str">
        <f t="shared" ca="1" si="705"/>
        <v/>
      </c>
      <c r="L3254" s="9" t="str">
        <f t="shared" ca="1" si="706"/>
        <v/>
      </c>
      <c r="M3254" s="9" t="str">
        <f t="shared" si="707"/>
        <v/>
      </c>
      <c r="N3254" s="9" t="str">
        <f t="shared" si="708"/>
        <v/>
      </c>
      <c r="O3254" s="9" t="str">
        <f t="shared" si="709"/>
        <v/>
      </c>
      <c r="P3254" s="9" t="str">
        <f t="shared" si="710"/>
        <v/>
      </c>
      <c r="Q3254" s="9" t="str">
        <f t="shared" si="711"/>
        <v/>
      </c>
      <c r="R3254" s="9" t="str">
        <f t="shared" si="712"/>
        <v/>
      </c>
      <c r="S3254" s="9" t="str">
        <f t="shared" si="713"/>
        <v/>
      </c>
      <c r="T3254" s="9" t="str">
        <f t="shared" si="713"/>
        <v/>
      </c>
      <c r="U3254" s="9" t="str">
        <f t="shared" si="701"/>
        <v/>
      </c>
      <c r="V3254" s="6" t="str">
        <f t="shared" si="702"/>
        <v/>
      </c>
      <c r="W3254" s="16" t="str">
        <f ca="1">IF(AND(W3253=U3253,F3254&lt;=U3254),U3254,IF(AND(W3253=U3253,F3254&gt;=U3254),V3254,IF(AND(W3253=V3253,F3254&gt;=V3254),V3254,IF(AND(W3253=V3253,F3254&lt;=V3254),U3254,””))))</f>
        <v/>
      </c>
      <c r="X3254" s="1" t="str">
        <f t="shared" si="700"/>
        <v/>
      </c>
    </row>
    <row r="3255" spans="1:24" ht="17.7">
      <c r="A3255" s="3"/>
      <c r="B3255" s="7"/>
      <c r="H3255" s="1" t="str">
        <f t="shared" si="703"/>
        <v/>
      </c>
      <c r="I3255" s="9" t="str">
        <f ca="1">IF(A3255="","",IF(ROW()&gt;$AA$16+1,AVERAGE(INDIRECT("H" &amp; ROW()-$AA$16+1):H3255),""))</f>
        <v/>
      </c>
      <c r="J3255" s="14" t="str">
        <f t="shared" ca="1" si="704"/>
        <v/>
      </c>
      <c r="K3255" s="14" t="str">
        <f t="shared" ca="1" si="705"/>
        <v/>
      </c>
      <c r="L3255" s="9" t="str">
        <f t="shared" ca="1" si="706"/>
        <v/>
      </c>
      <c r="M3255" s="9" t="str">
        <f t="shared" si="707"/>
        <v/>
      </c>
      <c r="N3255" s="9" t="str">
        <f t="shared" si="708"/>
        <v/>
      </c>
      <c r="O3255" s="9" t="str">
        <f t="shared" si="709"/>
        <v/>
      </c>
      <c r="P3255" s="9" t="str">
        <f t="shared" si="710"/>
        <v/>
      </c>
      <c r="Q3255" s="9" t="str">
        <f t="shared" si="711"/>
        <v/>
      </c>
      <c r="R3255" s="9" t="str">
        <f t="shared" si="712"/>
        <v/>
      </c>
      <c r="S3255" s="9" t="str">
        <f t="shared" si="713"/>
        <v/>
      </c>
      <c r="T3255" s="9" t="str">
        <f t="shared" si="713"/>
        <v/>
      </c>
      <c r="U3255" s="9" t="str">
        <f t="shared" si="701"/>
        <v/>
      </c>
      <c r="V3255" s="6" t="str">
        <f t="shared" si="702"/>
        <v/>
      </c>
      <c r="W3255" s="16" t="str">
        <f ca="1">IF(AND(W3254=U3254,F3255&lt;=U3255),U3255,IF(AND(W3254=U3254,F3255&gt;=U3255),V3255,IF(AND(W3254=V3254,F3255&gt;=V3255),V3255,IF(AND(W3254=V3254,F3255&lt;=V3255),U3255,””))))</f>
        <v/>
      </c>
      <c r="X3255" s="1" t="str">
        <f t="shared" si="700"/>
        <v/>
      </c>
    </row>
    <row r="3256" spans="1:24" ht="17.7">
      <c r="A3256" s="3"/>
      <c r="B3256" s="7"/>
      <c r="H3256" s="1" t="str">
        <f t="shared" si="703"/>
        <v/>
      </c>
      <c r="I3256" s="9" t="str">
        <f ca="1">IF(A3256="","",IF(ROW()&gt;$AA$16+1,AVERAGE(INDIRECT("H" &amp; ROW()-$AA$16+1):H3256),""))</f>
        <v/>
      </c>
      <c r="J3256" s="14" t="str">
        <f t="shared" ca="1" si="704"/>
        <v/>
      </c>
      <c r="K3256" s="14" t="str">
        <f t="shared" ca="1" si="705"/>
        <v/>
      </c>
      <c r="L3256" s="9" t="str">
        <f t="shared" ca="1" si="706"/>
        <v/>
      </c>
      <c r="M3256" s="9" t="str">
        <f t="shared" si="707"/>
        <v/>
      </c>
      <c r="N3256" s="9" t="str">
        <f t="shared" si="708"/>
        <v/>
      </c>
      <c r="O3256" s="9" t="str">
        <f t="shared" si="709"/>
        <v/>
      </c>
      <c r="P3256" s="9" t="str">
        <f t="shared" si="710"/>
        <v/>
      </c>
      <c r="Q3256" s="9" t="str">
        <f t="shared" si="711"/>
        <v/>
      </c>
      <c r="R3256" s="9" t="str">
        <f t="shared" si="712"/>
        <v/>
      </c>
      <c r="S3256" s="9" t="str">
        <f t="shared" si="713"/>
        <v/>
      </c>
      <c r="T3256" s="9" t="str">
        <f t="shared" si="713"/>
        <v/>
      </c>
      <c r="U3256" s="9" t="str">
        <f t="shared" si="701"/>
        <v/>
      </c>
      <c r="V3256" s="6" t="str">
        <f t="shared" si="702"/>
        <v/>
      </c>
      <c r="W3256" s="16" t="str">
        <f ca="1">IF(AND(W3255=U3255,F3256&lt;=U3256),U3256,IF(AND(W3255=U3255,F3256&gt;=U3256),V3256,IF(AND(W3255=V3255,F3256&gt;=V3256),V3256,IF(AND(W3255=V3255,F3256&lt;=V3256),U3256,””))))</f>
        <v/>
      </c>
      <c r="X3256" s="1" t="str">
        <f t="shared" si="700"/>
        <v/>
      </c>
    </row>
    <row r="3257" spans="1:24" ht="17.7">
      <c r="A3257" s="3"/>
      <c r="B3257" s="7"/>
      <c r="H3257" s="1" t="str">
        <f t="shared" si="703"/>
        <v/>
      </c>
      <c r="I3257" s="9" t="str">
        <f ca="1">IF(A3257="","",IF(ROW()&gt;$AA$16+1,AVERAGE(INDIRECT("H" &amp; ROW()-$AA$16+1):H3257),""))</f>
        <v/>
      </c>
      <c r="J3257" s="14" t="str">
        <f t="shared" ca="1" si="704"/>
        <v/>
      </c>
      <c r="K3257" s="14" t="str">
        <f t="shared" ca="1" si="705"/>
        <v/>
      </c>
      <c r="L3257" s="9" t="str">
        <f t="shared" ca="1" si="706"/>
        <v/>
      </c>
      <c r="M3257" s="9" t="str">
        <f t="shared" si="707"/>
        <v/>
      </c>
      <c r="N3257" s="9" t="str">
        <f t="shared" si="708"/>
        <v/>
      </c>
      <c r="O3257" s="9" t="str">
        <f t="shared" si="709"/>
        <v/>
      </c>
      <c r="P3257" s="9" t="str">
        <f t="shared" si="710"/>
        <v/>
      </c>
      <c r="Q3257" s="9" t="str">
        <f t="shared" si="711"/>
        <v/>
      </c>
      <c r="R3257" s="9" t="str">
        <f t="shared" si="712"/>
        <v/>
      </c>
      <c r="S3257" s="9" t="str">
        <f t="shared" si="713"/>
        <v/>
      </c>
      <c r="T3257" s="9" t="str">
        <f t="shared" si="713"/>
        <v/>
      </c>
      <c r="U3257" s="9" t="str">
        <f t="shared" si="701"/>
        <v/>
      </c>
      <c r="V3257" s="6" t="str">
        <f t="shared" si="702"/>
        <v/>
      </c>
      <c r="W3257" s="16" t="str">
        <f ca="1">IF(AND(W3256=U3256,F3257&lt;=U3257),U3257,IF(AND(W3256=U3256,F3257&gt;=U3257),V3257,IF(AND(W3256=V3256,F3257&gt;=V3257),V3257,IF(AND(W3256=V3256,F3257&lt;=V3257),U3257,””))))</f>
        <v/>
      </c>
      <c r="X3257" s="1" t="str">
        <f t="shared" si="700"/>
        <v/>
      </c>
    </row>
    <row r="3258" spans="1:24" ht="17.7">
      <c r="A3258" s="3"/>
      <c r="B3258" s="7"/>
      <c r="H3258" s="1" t="str">
        <f t="shared" si="703"/>
        <v/>
      </c>
      <c r="I3258" s="9" t="str">
        <f ca="1">IF(A3258="","",IF(ROW()&gt;$AA$16+1,AVERAGE(INDIRECT("H" &amp; ROW()-$AA$16+1):H3258),""))</f>
        <v/>
      </c>
      <c r="J3258" s="14" t="str">
        <f t="shared" ca="1" si="704"/>
        <v/>
      </c>
      <c r="K3258" s="14" t="str">
        <f t="shared" ca="1" si="705"/>
        <v/>
      </c>
      <c r="L3258" s="9" t="str">
        <f t="shared" ca="1" si="706"/>
        <v/>
      </c>
      <c r="M3258" s="9" t="str">
        <f t="shared" si="707"/>
        <v/>
      </c>
      <c r="N3258" s="9" t="str">
        <f t="shared" si="708"/>
        <v/>
      </c>
      <c r="O3258" s="9" t="str">
        <f t="shared" si="709"/>
        <v/>
      </c>
      <c r="P3258" s="9" t="str">
        <f t="shared" si="710"/>
        <v/>
      </c>
      <c r="Q3258" s="9" t="str">
        <f t="shared" si="711"/>
        <v/>
      </c>
      <c r="R3258" s="9" t="str">
        <f t="shared" si="712"/>
        <v/>
      </c>
      <c r="S3258" s="9" t="str">
        <f t="shared" si="713"/>
        <v/>
      </c>
      <c r="T3258" s="9" t="str">
        <f t="shared" si="713"/>
        <v/>
      </c>
      <c r="U3258" s="9" t="str">
        <f t="shared" si="701"/>
        <v/>
      </c>
      <c r="V3258" s="6" t="str">
        <f t="shared" si="702"/>
        <v/>
      </c>
      <c r="W3258" s="16" t="str">
        <f ca="1">IF(AND(W3257=U3257,F3258&lt;=U3258),U3258,IF(AND(W3257=U3257,F3258&gt;=U3258),V3258,IF(AND(W3257=V3257,F3258&gt;=V3258),V3258,IF(AND(W3257=V3257,F3258&lt;=V3258),U3258,””))))</f>
        <v/>
      </c>
      <c r="X3258" s="1" t="str">
        <f t="shared" si="700"/>
        <v/>
      </c>
    </row>
    <row r="3259" spans="1:24" ht="17.7">
      <c r="A3259" s="3"/>
      <c r="B3259" s="7"/>
      <c r="H3259" s="1" t="str">
        <f t="shared" si="703"/>
        <v/>
      </c>
      <c r="I3259" s="9" t="str">
        <f ca="1">IF(A3259="","",IF(ROW()&gt;$AA$16+1,AVERAGE(INDIRECT("H" &amp; ROW()-$AA$16+1):H3259),""))</f>
        <v/>
      </c>
      <c r="J3259" s="14" t="str">
        <f t="shared" ca="1" si="704"/>
        <v/>
      </c>
      <c r="K3259" s="14" t="str">
        <f t="shared" ca="1" si="705"/>
        <v/>
      </c>
      <c r="L3259" s="9" t="str">
        <f t="shared" ca="1" si="706"/>
        <v/>
      </c>
      <c r="M3259" s="9" t="str">
        <f t="shared" si="707"/>
        <v/>
      </c>
      <c r="N3259" s="9" t="str">
        <f t="shared" si="708"/>
        <v/>
      </c>
      <c r="O3259" s="9" t="str">
        <f t="shared" si="709"/>
        <v/>
      </c>
      <c r="P3259" s="9" t="str">
        <f t="shared" si="710"/>
        <v/>
      </c>
      <c r="Q3259" s="9" t="str">
        <f t="shared" si="711"/>
        <v/>
      </c>
      <c r="R3259" s="9" t="str">
        <f t="shared" si="712"/>
        <v/>
      </c>
      <c r="S3259" s="9" t="str">
        <f t="shared" si="713"/>
        <v/>
      </c>
      <c r="T3259" s="9" t="str">
        <f t="shared" si="713"/>
        <v/>
      </c>
      <c r="U3259" s="9" t="str">
        <f t="shared" si="701"/>
        <v/>
      </c>
      <c r="V3259" s="6" t="str">
        <f t="shared" si="702"/>
        <v/>
      </c>
      <c r="W3259" s="16" t="str">
        <f ca="1">IF(AND(W3258=U3258,F3259&lt;=U3259),U3259,IF(AND(W3258=U3258,F3259&gt;=U3259),V3259,IF(AND(W3258=V3258,F3259&gt;=V3259),V3259,IF(AND(W3258=V3258,F3259&lt;=V3259),U3259,””))))</f>
        <v/>
      </c>
      <c r="X3259" s="1" t="str">
        <f t="shared" si="700"/>
        <v/>
      </c>
    </row>
    <row r="3260" spans="1:24" ht="17.7">
      <c r="A3260" s="3"/>
      <c r="B3260" s="7"/>
      <c r="H3260" s="1" t="str">
        <f t="shared" si="703"/>
        <v/>
      </c>
      <c r="I3260" s="9" t="str">
        <f ca="1">IF(A3260="","",IF(ROW()&gt;$AA$16+1,AVERAGE(INDIRECT("H" &amp; ROW()-$AA$16+1):H3260),""))</f>
        <v/>
      </c>
      <c r="J3260" s="14" t="str">
        <f t="shared" ca="1" si="704"/>
        <v/>
      </c>
      <c r="K3260" s="14" t="str">
        <f t="shared" ca="1" si="705"/>
        <v/>
      </c>
      <c r="L3260" s="9" t="str">
        <f t="shared" ca="1" si="706"/>
        <v/>
      </c>
      <c r="M3260" s="9" t="str">
        <f t="shared" si="707"/>
        <v/>
      </c>
      <c r="N3260" s="9" t="str">
        <f t="shared" si="708"/>
        <v/>
      </c>
      <c r="O3260" s="9" t="str">
        <f t="shared" si="709"/>
        <v/>
      </c>
      <c r="P3260" s="9" t="str">
        <f t="shared" si="710"/>
        <v/>
      </c>
      <c r="Q3260" s="9" t="str">
        <f t="shared" si="711"/>
        <v/>
      </c>
      <c r="R3260" s="9" t="str">
        <f t="shared" si="712"/>
        <v/>
      </c>
      <c r="S3260" s="9" t="str">
        <f t="shared" si="713"/>
        <v/>
      </c>
      <c r="T3260" s="9" t="str">
        <f t="shared" si="713"/>
        <v/>
      </c>
      <c r="U3260" s="9" t="str">
        <f t="shared" si="701"/>
        <v/>
      </c>
      <c r="V3260" s="6" t="str">
        <f t="shared" si="702"/>
        <v/>
      </c>
      <c r="W3260" s="16" t="str">
        <f ca="1">IF(AND(W3259=U3259,F3260&lt;=U3260),U3260,IF(AND(W3259=U3259,F3260&gt;=U3260),V3260,IF(AND(W3259=V3259,F3260&gt;=V3260),V3260,IF(AND(W3259=V3259,F3260&lt;=V3260),U3260,””))))</f>
        <v/>
      </c>
      <c r="X3260" s="1" t="str">
        <f t="shared" si="700"/>
        <v/>
      </c>
    </row>
    <row r="3261" spans="1:24" ht="17.7">
      <c r="A3261" s="3"/>
      <c r="B3261" s="7"/>
      <c r="H3261" s="1" t="str">
        <f t="shared" si="703"/>
        <v/>
      </c>
      <c r="I3261" s="9" t="str">
        <f ca="1">IF(A3261="","",IF(ROW()&gt;$AA$16+1,AVERAGE(INDIRECT("H" &amp; ROW()-$AA$16+1):H3261),""))</f>
        <v/>
      </c>
      <c r="J3261" s="14" t="str">
        <f t="shared" ca="1" si="704"/>
        <v/>
      </c>
      <c r="K3261" s="14" t="str">
        <f t="shared" ca="1" si="705"/>
        <v/>
      </c>
      <c r="L3261" s="9" t="str">
        <f t="shared" ca="1" si="706"/>
        <v/>
      </c>
      <c r="M3261" s="9" t="str">
        <f t="shared" si="707"/>
        <v/>
      </c>
      <c r="N3261" s="9" t="str">
        <f t="shared" si="708"/>
        <v/>
      </c>
      <c r="O3261" s="9" t="str">
        <f t="shared" si="709"/>
        <v/>
      </c>
      <c r="P3261" s="9" t="str">
        <f t="shared" si="710"/>
        <v/>
      </c>
      <c r="Q3261" s="9" t="str">
        <f t="shared" si="711"/>
        <v/>
      </c>
      <c r="R3261" s="9" t="str">
        <f t="shared" si="712"/>
        <v/>
      </c>
      <c r="S3261" s="9" t="str">
        <f t="shared" si="713"/>
        <v/>
      </c>
      <c r="T3261" s="9" t="str">
        <f t="shared" si="713"/>
        <v/>
      </c>
      <c r="U3261" s="9" t="str">
        <f t="shared" si="701"/>
        <v/>
      </c>
      <c r="V3261" s="6" t="str">
        <f t="shared" si="702"/>
        <v/>
      </c>
      <c r="W3261" s="16" t="str">
        <f ca="1">IF(AND(W3260=U3260,F3261&lt;=U3261),U3261,IF(AND(W3260=U3260,F3261&gt;=U3261),V3261,IF(AND(W3260=V3260,F3261&gt;=V3261),V3261,IF(AND(W3260=V3260,F3261&lt;=V3261),U3261,””))))</f>
        <v/>
      </c>
      <c r="X3261" s="1" t="str">
        <f t="shared" si="700"/>
        <v/>
      </c>
    </row>
    <row r="3262" spans="1:24" ht="17.7">
      <c r="A3262" s="3"/>
      <c r="B3262" s="7"/>
      <c r="H3262" s="1" t="str">
        <f t="shared" si="703"/>
        <v/>
      </c>
      <c r="I3262" s="9" t="str">
        <f ca="1">IF(A3262="","",IF(ROW()&gt;$AA$16+1,AVERAGE(INDIRECT("H" &amp; ROW()-$AA$16+1):H3262),""))</f>
        <v/>
      </c>
      <c r="J3262" s="14" t="str">
        <f t="shared" ca="1" si="704"/>
        <v/>
      </c>
      <c r="K3262" s="14" t="str">
        <f t="shared" ca="1" si="705"/>
        <v/>
      </c>
      <c r="L3262" s="9" t="str">
        <f t="shared" ca="1" si="706"/>
        <v/>
      </c>
      <c r="M3262" s="9" t="str">
        <f t="shared" si="707"/>
        <v/>
      </c>
      <c r="N3262" s="9" t="str">
        <f t="shared" si="708"/>
        <v/>
      </c>
      <c r="O3262" s="9" t="str">
        <f t="shared" si="709"/>
        <v/>
      </c>
      <c r="P3262" s="9" t="str">
        <f t="shared" si="710"/>
        <v/>
      </c>
      <c r="Q3262" s="9" t="str">
        <f t="shared" si="711"/>
        <v/>
      </c>
      <c r="R3262" s="9" t="str">
        <f t="shared" si="712"/>
        <v/>
      </c>
      <c r="S3262" s="9" t="str">
        <f t="shared" si="713"/>
        <v/>
      </c>
      <c r="T3262" s="9" t="str">
        <f t="shared" si="713"/>
        <v/>
      </c>
      <c r="U3262" s="9" t="str">
        <f t="shared" si="701"/>
        <v/>
      </c>
      <c r="V3262" s="6" t="str">
        <f t="shared" si="702"/>
        <v/>
      </c>
      <c r="W3262" s="16" t="str">
        <f ca="1">IF(AND(W3261=U3261,F3262&lt;=U3262),U3262,IF(AND(W3261=U3261,F3262&gt;=U3262),V3262,IF(AND(W3261=V3261,F3262&gt;=V3262),V3262,IF(AND(W3261=V3261,F3262&lt;=V3262),U3262,””))))</f>
        <v/>
      </c>
      <c r="X3262" s="1" t="str">
        <f t="shared" si="700"/>
        <v/>
      </c>
    </row>
    <row r="3263" spans="1:24" ht="17.7">
      <c r="A3263" s="3"/>
      <c r="B3263" s="7"/>
      <c r="H3263" s="1" t="str">
        <f t="shared" si="703"/>
        <v/>
      </c>
      <c r="I3263" s="9" t="str">
        <f ca="1">IF(A3263="","",IF(ROW()&gt;$AA$16+1,AVERAGE(INDIRECT("H" &amp; ROW()-$AA$16+1):H3263),""))</f>
        <v/>
      </c>
      <c r="J3263" s="14" t="str">
        <f t="shared" ca="1" si="704"/>
        <v/>
      </c>
      <c r="K3263" s="14" t="str">
        <f t="shared" ca="1" si="705"/>
        <v/>
      </c>
      <c r="L3263" s="9" t="str">
        <f t="shared" ca="1" si="706"/>
        <v/>
      </c>
      <c r="M3263" s="9" t="str">
        <f t="shared" si="707"/>
        <v/>
      </c>
      <c r="N3263" s="9" t="str">
        <f t="shared" si="708"/>
        <v/>
      </c>
      <c r="O3263" s="9" t="str">
        <f t="shared" si="709"/>
        <v/>
      </c>
      <c r="P3263" s="9" t="str">
        <f t="shared" si="710"/>
        <v/>
      </c>
      <c r="Q3263" s="9" t="str">
        <f t="shared" si="711"/>
        <v/>
      </c>
      <c r="R3263" s="9" t="str">
        <f t="shared" si="712"/>
        <v/>
      </c>
      <c r="S3263" s="9" t="str">
        <f t="shared" si="713"/>
        <v/>
      </c>
      <c r="T3263" s="9" t="str">
        <f t="shared" si="713"/>
        <v/>
      </c>
      <c r="U3263" s="9" t="str">
        <f t="shared" si="701"/>
        <v/>
      </c>
      <c r="V3263" s="6" t="str">
        <f t="shared" si="702"/>
        <v/>
      </c>
      <c r="W3263" s="16" t="str">
        <f ca="1">IF(AND(W3262=U3262,F3263&lt;=U3263),U3263,IF(AND(W3262=U3262,F3263&gt;=U3263),V3263,IF(AND(W3262=V3262,F3263&gt;=V3263),V3263,IF(AND(W3262=V3262,F3263&lt;=V3263),U3263,””))))</f>
        <v/>
      </c>
      <c r="X3263" s="1" t="str">
        <f t="shared" si="700"/>
        <v/>
      </c>
    </row>
    <row r="3264" spans="1:24" ht="17.7">
      <c r="A3264" s="3"/>
      <c r="B3264" s="7"/>
      <c r="H3264" s="1" t="str">
        <f t="shared" si="703"/>
        <v/>
      </c>
      <c r="I3264" s="9" t="str">
        <f ca="1">IF(A3264="","",IF(ROW()&gt;$AA$16+1,AVERAGE(INDIRECT("H" &amp; ROW()-$AA$16+1):H3264),""))</f>
        <v/>
      </c>
      <c r="J3264" s="14" t="str">
        <f t="shared" ca="1" si="704"/>
        <v/>
      </c>
      <c r="K3264" s="14" t="str">
        <f t="shared" ca="1" si="705"/>
        <v/>
      </c>
      <c r="L3264" s="9" t="str">
        <f t="shared" ca="1" si="706"/>
        <v/>
      </c>
      <c r="M3264" s="9" t="str">
        <f t="shared" si="707"/>
        <v/>
      </c>
      <c r="N3264" s="9" t="str">
        <f t="shared" si="708"/>
        <v/>
      </c>
      <c r="O3264" s="9" t="str">
        <f t="shared" si="709"/>
        <v/>
      </c>
      <c r="P3264" s="9" t="str">
        <f t="shared" si="710"/>
        <v/>
      </c>
      <c r="Q3264" s="9" t="str">
        <f t="shared" si="711"/>
        <v/>
      </c>
      <c r="R3264" s="9" t="str">
        <f t="shared" si="712"/>
        <v/>
      </c>
      <c r="S3264" s="9" t="str">
        <f t="shared" si="713"/>
        <v/>
      </c>
      <c r="T3264" s="9" t="str">
        <f t="shared" si="713"/>
        <v/>
      </c>
      <c r="U3264" s="9" t="str">
        <f t="shared" si="701"/>
        <v/>
      </c>
      <c r="V3264" s="6" t="str">
        <f t="shared" si="702"/>
        <v/>
      </c>
      <c r="W3264" s="16" t="str">
        <f ca="1">IF(AND(W3263=U3263,F3264&lt;=U3264),U3264,IF(AND(W3263=U3263,F3264&gt;=U3264),V3264,IF(AND(W3263=V3263,F3264&gt;=V3264),V3264,IF(AND(W3263=V3263,F3264&lt;=V3264),U3264,””))))</f>
        <v/>
      </c>
      <c r="X3264" s="1" t="str">
        <f t="shared" si="700"/>
        <v/>
      </c>
    </row>
    <row r="3265" spans="1:24" ht="17.7">
      <c r="A3265" s="3"/>
      <c r="B3265" s="7"/>
      <c r="H3265" s="1" t="str">
        <f t="shared" si="703"/>
        <v/>
      </c>
      <c r="I3265" s="9" t="str">
        <f ca="1">IF(A3265="","",IF(ROW()&gt;$AA$16+1,AVERAGE(INDIRECT("H" &amp; ROW()-$AA$16+1):H3265),""))</f>
        <v/>
      </c>
      <c r="J3265" s="14" t="str">
        <f t="shared" ca="1" si="704"/>
        <v/>
      </c>
      <c r="K3265" s="14" t="str">
        <f t="shared" ca="1" si="705"/>
        <v/>
      </c>
      <c r="L3265" s="9" t="str">
        <f t="shared" ca="1" si="706"/>
        <v/>
      </c>
      <c r="M3265" s="9" t="str">
        <f t="shared" si="707"/>
        <v/>
      </c>
      <c r="N3265" s="9" t="str">
        <f t="shared" si="708"/>
        <v/>
      </c>
      <c r="O3265" s="9" t="str">
        <f t="shared" si="709"/>
        <v/>
      </c>
      <c r="P3265" s="9" t="str">
        <f t="shared" si="710"/>
        <v/>
      </c>
      <c r="Q3265" s="9" t="str">
        <f t="shared" si="711"/>
        <v/>
      </c>
      <c r="R3265" s="9" t="str">
        <f t="shared" si="712"/>
        <v/>
      </c>
      <c r="S3265" s="9" t="str">
        <f t="shared" si="713"/>
        <v/>
      </c>
      <c r="T3265" s="9" t="str">
        <f t="shared" si="713"/>
        <v/>
      </c>
      <c r="U3265" s="9" t="str">
        <f t="shared" si="701"/>
        <v/>
      </c>
      <c r="V3265" s="6" t="str">
        <f t="shared" si="702"/>
        <v/>
      </c>
      <c r="W3265" s="16" t="str">
        <f ca="1">IF(AND(W3264=U3264,F3265&lt;=U3265),U3265,IF(AND(W3264=U3264,F3265&gt;=U3265),V3265,IF(AND(W3264=V3264,F3265&gt;=V3265),V3265,IF(AND(W3264=V3264,F3265&lt;=V3265),U3265,””))))</f>
        <v/>
      </c>
      <c r="X3265" s="1" t="str">
        <f t="shared" si="700"/>
        <v/>
      </c>
    </row>
    <row r="3266" spans="1:24" ht="17.7">
      <c r="A3266" s="3"/>
      <c r="B3266" s="7"/>
      <c r="H3266" s="1" t="str">
        <f t="shared" si="703"/>
        <v/>
      </c>
      <c r="I3266" s="9" t="str">
        <f ca="1">IF(A3266="","",IF(ROW()&gt;$AA$16+1,AVERAGE(INDIRECT("H" &amp; ROW()-$AA$16+1):H3266),""))</f>
        <v/>
      </c>
      <c r="J3266" s="14" t="str">
        <f t="shared" ca="1" si="704"/>
        <v/>
      </c>
      <c r="K3266" s="14" t="str">
        <f t="shared" ca="1" si="705"/>
        <v/>
      </c>
      <c r="L3266" s="9" t="str">
        <f t="shared" ca="1" si="706"/>
        <v/>
      </c>
      <c r="M3266" s="9" t="str">
        <f t="shared" si="707"/>
        <v/>
      </c>
      <c r="N3266" s="9" t="str">
        <f t="shared" si="708"/>
        <v/>
      </c>
      <c r="O3266" s="9" t="str">
        <f t="shared" si="709"/>
        <v/>
      </c>
      <c r="P3266" s="9" t="str">
        <f t="shared" si="710"/>
        <v/>
      </c>
      <c r="Q3266" s="9" t="str">
        <f t="shared" si="711"/>
        <v/>
      </c>
      <c r="R3266" s="9" t="str">
        <f t="shared" si="712"/>
        <v/>
      </c>
      <c r="S3266" s="9" t="str">
        <f t="shared" si="713"/>
        <v/>
      </c>
      <c r="T3266" s="9" t="str">
        <f t="shared" si="713"/>
        <v/>
      </c>
      <c r="U3266" s="9" t="str">
        <f t="shared" si="701"/>
        <v/>
      </c>
      <c r="V3266" s="6" t="str">
        <f t="shared" si="702"/>
        <v/>
      </c>
      <c r="W3266" s="16" t="str">
        <f ca="1">IF(AND(W3265=U3265,F3266&lt;=U3266),U3266,IF(AND(W3265=U3265,F3266&gt;=U3266),V3266,IF(AND(W3265=V3265,F3266&gt;=V3266),V3266,IF(AND(W3265=V3265,F3266&lt;=V3266),U3266,””))))</f>
        <v/>
      </c>
      <c r="X3266" s="1" t="str">
        <f t="shared" ref="X3266:X3329" si="714">IF(A3266="","",IF(ROW()&gt;$AA$16+1,IF(F3266&lt;W3266,"SELL","BUY"),""))</f>
        <v/>
      </c>
    </row>
    <row r="3267" spans="1:24" ht="17.7">
      <c r="A3267" s="3"/>
      <c r="B3267" s="7"/>
      <c r="H3267" s="1" t="str">
        <f t="shared" si="703"/>
        <v/>
      </c>
      <c r="I3267" s="9" t="str">
        <f ca="1">IF(A3267="","",IF(ROW()&gt;$AA$16+1,AVERAGE(INDIRECT("H" &amp; ROW()-$AA$16+1):H3267),""))</f>
        <v/>
      </c>
      <c r="J3267" s="14" t="str">
        <f t="shared" ca="1" si="704"/>
        <v/>
      </c>
      <c r="K3267" s="14" t="str">
        <f t="shared" ca="1" si="705"/>
        <v/>
      </c>
      <c r="L3267" s="9" t="str">
        <f t="shared" ca="1" si="706"/>
        <v/>
      </c>
      <c r="M3267" s="9" t="str">
        <f t="shared" si="707"/>
        <v/>
      </c>
      <c r="N3267" s="9" t="str">
        <f t="shared" si="708"/>
        <v/>
      </c>
      <c r="O3267" s="9" t="str">
        <f t="shared" si="709"/>
        <v/>
      </c>
      <c r="P3267" s="9" t="str">
        <f t="shared" si="710"/>
        <v/>
      </c>
      <c r="Q3267" s="9" t="str">
        <f t="shared" si="711"/>
        <v/>
      </c>
      <c r="R3267" s="9" t="str">
        <f t="shared" si="712"/>
        <v/>
      </c>
      <c r="S3267" s="9" t="str">
        <f t="shared" si="713"/>
        <v/>
      </c>
      <c r="T3267" s="9" t="str">
        <f t="shared" si="713"/>
        <v/>
      </c>
      <c r="U3267" s="9" t="str">
        <f t="shared" ref="U3267:U3330" si="715">IF(A3267="","",IF(ROW()&gt;$AA$16+1,IF(OR(S3267&lt;U3266,F3266&gt;U3266),S3267,U3266),""))</f>
        <v/>
      </c>
      <c r="V3267" s="6" t="str">
        <f t="shared" ref="V3267:V3330" si="716">IF(A3267="","",IF(ROW()&gt;$AA$16+1,IF(OR(T3267&gt;V3266,F3266&lt;V3266),T3267,V3266),""))</f>
        <v/>
      </c>
      <c r="W3267" s="16" t="str">
        <f ca="1">IF(AND(W3266=U3266,F3267&lt;=U3267),U3267,IF(AND(W3266=U3266,F3267&gt;=U3267),V3267,IF(AND(W3266=V3266,F3267&gt;=V3267),V3267,IF(AND(W3266=V3266,F3267&lt;=V3267),U3267,””))))</f>
        <v/>
      </c>
      <c r="X3267" s="1" t="str">
        <f t="shared" si="714"/>
        <v/>
      </c>
    </row>
    <row r="3268" spans="1:24" ht="17.7">
      <c r="A3268" s="3"/>
      <c r="B3268" s="7"/>
      <c r="H3268" s="1" t="str">
        <f t="shared" ref="H3268:H3331" si="717">IF(A3268="","",MAX(D3268-E3268,ABS(D3268-F3267),ABS(E3268-F3267)))</f>
        <v/>
      </c>
      <c r="I3268" s="9" t="str">
        <f ca="1">IF(A3268="","",IF(ROW()&gt;$AA$16+1,AVERAGE(INDIRECT("H" &amp; ROW()-$AA$16+1):H3268),""))</f>
        <v/>
      </c>
      <c r="J3268" s="14" t="str">
        <f t="shared" ref="J3268:J3331" ca="1" si="718">IF(A3268="","",IF(ROW(H3268)&lt;2+$AA$16,"",IF(ROW(H3268)=2+$AA$16,AVERAGE(OFFSET(H3268,1-$AA$16,0,$AA$16,1)),2/($AA$16+1)*H3268+(1-2/($AA$16+1))*J3267)))</f>
        <v/>
      </c>
      <c r="K3268" s="14" t="str">
        <f t="shared" ref="K3268:K3331" ca="1" si="719">IF(A3268="","",IF(ROW(H3268)&lt;2+$AA$16,"",IF(ROW(H3268)=2+$AA$16,AVERAGE(OFFSET(H3268,1-$AA$16,0,$AA$16,1)),1/$AA$16*H3268+(1-1/$AA$16)*K3267)))</f>
        <v/>
      </c>
      <c r="L3268" s="9" t="str">
        <f t="shared" ref="L3268:L3331" ca="1" si="720">IF($AA$19="ATR (SMA)",I3268,IF($AA$19="ATR (EMA)",J3268,K3268))</f>
        <v/>
      </c>
      <c r="M3268" s="9" t="str">
        <f t="shared" ref="M3268:M3331" si="721">IF(A3268="","",IF(ROW()&gt;$AA$16+1,F3268 + (L3268*$AA$17),""))</f>
        <v/>
      </c>
      <c r="N3268" s="9" t="str">
        <f t="shared" ref="N3268:N3331" si="722">IF(A3268="","",IF(ROW()&gt;$AA$16+1,F3268 - (L3268*$AA$17),""))</f>
        <v/>
      </c>
      <c r="O3268" s="9" t="str">
        <f t="shared" ref="O3268:O3331" si="723">IF(A3268="","",IF(ROW()&gt;$AA$16+1,E3268 + (L3268*$AA$17),""))</f>
        <v/>
      </c>
      <c r="P3268" s="9" t="str">
        <f t="shared" ref="P3268:P3331" si="724">IF(A3268="","",IF(ROW()&gt;$AA$16+1,D3268 - (L3268*$AA$17),""))</f>
        <v/>
      </c>
      <c r="Q3268" s="9" t="str">
        <f t="shared" ref="Q3268:Q3331" si="725">IF(A3268="","",IF(ROW()&gt;$AA$16+1,((D3268+E3268)/2) + (L3268*$AA$17),""))</f>
        <v/>
      </c>
      <c r="R3268" s="9" t="str">
        <f t="shared" ref="R3268:R3331" si="726">IF(A3268="","",IF(ROW()&gt;$AA$16+1,((D3268+E3268)/2) - (L3268*$AA$17),""))</f>
        <v/>
      </c>
      <c r="S3268" s="9" t="str">
        <f t="shared" ref="S3268:T3331" si="727">IF($AA$18="ATR SL(CLOSE)",M3268,IF($AA$18="ATR SL(HIGH/LOW)",O3268,Q3268))</f>
        <v/>
      </c>
      <c r="T3268" s="9" t="str">
        <f t="shared" si="727"/>
        <v/>
      </c>
      <c r="U3268" s="9" t="str">
        <f t="shared" si="715"/>
        <v/>
      </c>
      <c r="V3268" s="6" t="str">
        <f t="shared" si="716"/>
        <v/>
      </c>
      <c r="W3268" s="16" t="str">
        <f ca="1">IF(AND(W3267=U3267,F3268&lt;=U3268),U3268,IF(AND(W3267=U3267,F3268&gt;=U3268),V3268,IF(AND(W3267=V3267,F3268&gt;=V3268),V3268,IF(AND(W3267=V3267,F3268&lt;=V3268),U3268,””))))</f>
        <v/>
      </c>
      <c r="X3268" s="1" t="str">
        <f t="shared" si="714"/>
        <v/>
      </c>
    </row>
    <row r="3269" spans="1:24" ht="17.7">
      <c r="A3269" s="3"/>
      <c r="B3269" s="7"/>
      <c r="H3269" s="1" t="str">
        <f t="shared" si="717"/>
        <v/>
      </c>
      <c r="I3269" s="9" t="str">
        <f ca="1">IF(A3269="","",IF(ROW()&gt;$AA$16+1,AVERAGE(INDIRECT("H" &amp; ROW()-$AA$16+1):H3269),""))</f>
        <v/>
      </c>
      <c r="J3269" s="14" t="str">
        <f t="shared" ca="1" si="718"/>
        <v/>
      </c>
      <c r="K3269" s="14" t="str">
        <f t="shared" ca="1" si="719"/>
        <v/>
      </c>
      <c r="L3269" s="9" t="str">
        <f t="shared" ca="1" si="720"/>
        <v/>
      </c>
      <c r="M3269" s="9" t="str">
        <f t="shared" si="721"/>
        <v/>
      </c>
      <c r="N3269" s="9" t="str">
        <f t="shared" si="722"/>
        <v/>
      </c>
      <c r="O3269" s="9" t="str">
        <f t="shared" si="723"/>
        <v/>
      </c>
      <c r="P3269" s="9" t="str">
        <f t="shared" si="724"/>
        <v/>
      </c>
      <c r="Q3269" s="9" t="str">
        <f t="shared" si="725"/>
        <v/>
      </c>
      <c r="R3269" s="9" t="str">
        <f t="shared" si="726"/>
        <v/>
      </c>
      <c r="S3269" s="9" t="str">
        <f t="shared" si="727"/>
        <v/>
      </c>
      <c r="T3269" s="9" t="str">
        <f t="shared" si="727"/>
        <v/>
      </c>
      <c r="U3269" s="9" t="str">
        <f t="shared" si="715"/>
        <v/>
      </c>
      <c r="V3269" s="6" t="str">
        <f t="shared" si="716"/>
        <v/>
      </c>
      <c r="W3269" s="16" t="str">
        <f ca="1">IF(AND(W3268=U3268,F3269&lt;=U3269),U3269,IF(AND(W3268=U3268,F3269&gt;=U3269),V3269,IF(AND(W3268=V3268,F3269&gt;=V3269),V3269,IF(AND(W3268=V3268,F3269&lt;=V3269),U3269,””))))</f>
        <v/>
      </c>
      <c r="X3269" s="1" t="str">
        <f t="shared" si="714"/>
        <v/>
      </c>
    </row>
    <row r="3270" spans="1:24" ht="17.7">
      <c r="A3270" s="3"/>
      <c r="B3270" s="7"/>
      <c r="H3270" s="1" t="str">
        <f t="shared" si="717"/>
        <v/>
      </c>
      <c r="I3270" s="9" t="str">
        <f ca="1">IF(A3270="","",IF(ROW()&gt;$AA$16+1,AVERAGE(INDIRECT("H" &amp; ROW()-$AA$16+1):H3270),""))</f>
        <v/>
      </c>
      <c r="J3270" s="14" t="str">
        <f t="shared" ca="1" si="718"/>
        <v/>
      </c>
      <c r="K3270" s="14" t="str">
        <f t="shared" ca="1" si="719"/>
        <v/>
      </c>
      <c r="L3270" s="9" t="str">
        <f t="shared" ca="1" si="720"/>
        <v/>
      </c>
      <c r="M3270" s="9" t="str">
        <f t="shared" si="721"/>
        <v/>
      </c>
      <c r="N3270" s="9" t="str">
        <f t="shared" si="722"/>
        <v/>
      </c>
      <c r="O3270" s="9" t="str">
        <f t="shared" si="723"/>
        <v/>
      </c>
      <c r="P3270" s="9" t="str">
        <f t="shared" si="724"/>
        <v/>
      </c>
      <c r="Q3270" s="9" t="str">
        <f t="shared" si="725"/>
        <v/>
      </c>
      <c r="R3270" s="9" t="str">
        <f t="shared" si="726"/>
        <v/>
      </c>
      <c r="S3270" s="9" t="str">
        <f t="shared" si="727"/>
        <v/>
      </c>
      <c r="T3270" s="9" t="str">
        <f t="shared" si="727"/>
        <v/>
      </c>
      <c r="U3270" s="9" t="str">
        <f t="shared" si="715"/>
        <v/>
      </c>
      <c r="V3270" s="6" t="str">
        <f t="shared" si="716"/>
        <v/>
      </c>
      <c r="W3270" s="16" t="str">
        <f ca="1">IF(AND(W3269=U3269,F3270&lt;=U3270),U3270,IF(AND(W3269=U3269,F3270&gt;=U3270),V3270,IF(AND(W3269=V3269,F3270&gt;=V3270),V3270,IF(AND(W3269=V3269,F3270&lt;=V3270),U3270,””))))</f>
        <v/>
      </c>
      <c r="X3270" s="1" t="str">
        <f t="shared" si="714"/>
        <v/>
      </c>
    </row>
    <row r="3271" spans="1:24" ht="17.7">
      <c r="A3271" s="3"/>
      <c r="B3271" s="7"/>
      <c r="H3271" s="1" t="str">
        <f t="shared" si="717"/>
        <v/>
      </c>
      <c r="I3271" s="9" t="str">
        <f ca="1">IF(A3271="","",IF(ROW()&gt;$AA$16+1,AVERAGE(INDIRECT("H" &amp; ROW()-$AA$16+1):H3271),""))</f>
        <v/>
      </c>
      <c r="J3271" s="14" t="str">
        <f t="shared" ca="1" si="718"/>
        <v/>
      </c>
      <c r="K3271" s="14" t="str">
        <f t="shared" ca="1" si="719"/>
        <v/>
      </c>
      <c r="L3271" s="9" t="str">
        <f t="shared" ca="1" si="720"/>
        <v/>
      </c>
      <c r="M3271" s="9" t="str">
        <f t="shared" si="721"/>
        <v/>
      </c>
      <c r="N3271" s="9" t="str">
        <f t="shared" si="722"/>
        <v/>
      </c>
      <c r="O3271" s="9" t="str">
        <f t="shared" si="723"/>
        <v/>
      </c>
      <c r="P3271" s="9" t="str">
        <f t="shared" si="724"/>
        <v/>
      </c>
      <c r="Q3271" s="9" t="str">
        <f t="shared" si="725"/>
        <v/>
      </c>
      <c r="R3271" s="9" t="str">
        <f t="shared" si="726"/>
        <v/>
      </c>
      <c r="S3271" s="9" t="str">
        <f t="shared" si="727"/>
        <v/>
      </c>
      <c r="T3271" s="9" t="str">
        <f t="shared" si="727"/>
        <v/>
      </c>
      <c r="U3271" s="9" t="str">
        <f t="shared" si="715"/>
        <v/>
      </c>
      <c r="V3271" s="6" t="str">
        <f t="shared" si="716"/>
        <v/>
      </c>
      <c r="W3271" s="16" t="str">
        <f ca="1">IF(AND(W3270=U3270,F3271&lt;=U3271),U3271,IF(AND(W3270=U3270,F3271&gt;=U3271),V3271,IF(AND(W3270=V3270,F3271&gt;=V3271),V3271,IF(AND(W3270=V3270,F3271&lt;=V3271),U3271,””))))</f>
        <v/>
      </c>
      <c r="X3271" s="1" t="str">
        <f t="shared" si="714"/>
        <v/>
      </c>
    </row>
    <row r="3272" spans="1:24" ht="17.7">
      <c r="A3272" s="3"/>
      <c r="B3272" s="7"/>
      <c r="H3272" s="1" t="str">
        <f t="shared" si="717"/>
        <v/>
      </c>
      <c r="I3272" s="9" t="str">
        <f ca="1">IF(A3272="","",IF(ROW()&gt;$AA$16+1,AVERAGE(INDIRECT("H" &amp; ROW()-$AA$16+1):H3272),""))</f>
        <v/>
      </c>
      <c r="J3272" s="14" t="str">
        <f t="shared" ca="1" si="718"/>
        <v/>
      </c>
      <c r="K3272" s="14" t="str">
        <f t="shared" ca="1" si="719"/>
        <v/>
      </c>
      <c r="L3272" s="9" t="str">
        <f t="shared" ca="1" si="720"/>
        <v/>
      </c>
      <c r="M3272" s="9" t="str">
        <f t="shared" si="721"/>
        <v/>
      </c>
      <c r="N3272" s="9" t="str">
        <f t="shared" si="722"/>
        <v/>
      </c>
      <c r="O3272" s="9" t="str">
        <f t="shared" si="723"/>
        <v/>
      </c>
      <c r="P3272" s="9" t="str">
        <f t="shared" si="724"/>
        <v/>
      </c>
      <c r="Q3272" s="9" t="str">
        <f t="shared" si="725"/>
        <v/>
      </c>
      <c r="R3272" s="9" t="str">
        <f t="shared" si="726"/>
        <v/>
      </c>
      <c r="S3272" s="9" t="str">
        <f t="shared" si="727"/>
        <v/>
      </c>
      <c r="T3272" s="9" t="str">
        <f t="shared" si="727"/>
        <v/>
      </c>
      <c r="U3272" s="9" t="str">
        <f t="shared" si="715"/>
        <v/>
      </c>
      <c r="V3272" s="6" t="str">
        <f t="shared" si="716"/>
        <v/>
      </c>
      <c r="W3272" s="16" t="str">
        <f ca="1">IF(AND(W3271=U3271,F3272&lt;=U3272),U3272,IF(AND(W3271=U3271,F3272&gt;=U3272),V3272,IF(AND(W3271=V3271,F3272&gt;=V3272),V3272,IF(AND(W3271=V3271,F3272&lt;=V3272),U3272,””))))</f>
        <v/>
      </c>
      <c r="X3272" s="1" t="str">
        <f t="shared" si="714"/>
        <v/>
      </c>
    </row>
    <row r="3273" spans="1:24" ht="17.7">
      <c r="A3273" s="3"/>
      <c r="B3273" s="7"/>
      <c r="H3273" s="1" t="str">
        <f t="shared" si="717"/>
        <v/>
      </c>
      <c r="I3273" s="9" t="str">
        <f ca="1">IF(A3273="","",IF(ROW()&gt;$AA$16+1,AVERAGE(INDIRECT("H" &amp; ROW()-$AA$16+1):H3273),""))</f>
        <v/>
      </c>
      <c r="J3273" s="14" t="str">
        <f t="shared" ca="1" si="718"/>
        <v/>
      </c>
      <c r="K3273" s="14" t="str">
        <f t="shared" ca="1" si="719"/>
        <v/>
      </c>
      <c r="L3273" s="9" t="str">
        <f t="shared" ca="1" si="720"/>
        <v/>
      </c>
      <c r="M3273" s="9" t="str">
        <f t="shared" si="721"/>
        <v/>
      </c>
      <c r="N3273" s="9" t="str">
        <f t="shared" si="722"/>
        <v/>
      </c>
      <c r="O3273" s="9" t="str">
        <f t="shared" si="723"/>
        <v/>
      </c>
      <c r="P3273" s="9" t="str">
        <f t="shared" si="724"/>
        <v/>
      </c>
      <c r="Q3273" s="9" t="str">
        <f t="shared" si="725"/>
        <v/>
      </c>
      <c r="R3273" s="9" t="str">
        <f t="shared" si="726"/>
        <v/>
      </c>
      <c r="S3273" s="9" t="str">
        <f t="shared" si="727"/>
        <v/>
      </c>
      <c r="T3273" s="9" t="str">
        <f t="shared" si="727"/>
        <v/>
      </c>
      <c r="U3273" s="9" t="str">
        <f t="shared" si="715"/>
        <v/>
      </c>
      <c r="V3273" s="6" t="str">
        <f t="shared" si="716"/>
        <v/>
      </c>
      <c r="W3273" s="16" t="str">
        <f ca="1">IF(AND(W3272=U3272,F3273&lt;=U3273),U3273,IF(AND(W3272=U3272,F3273&gt;=U3273),V3273,IF(AND(W3272=V3272,F3273&gt;=V3273),V3273,IF(AND(W3272=V3272,F3273&lt;=V3273),U3273,””))))</f>
        <v/>
      </c>
      <c r="X3273" s="1" t="str">
        <f t="shared" si="714"/>
        <v/>
      </c>
    </row>
    <row r="3274" spans="1:24" ht="17.7">
      <c r="A3274" s="3"/>
      <c r="B3274" s="7"/>
      <c r="H3274" s="1" t="str">
        <f t="shared" si="717"/>
        <v/>
      </c>
      <c r="I3274" s="9" t="str">
        <f ca="1">IF(A3274="","",IF(ROW()&gt;$AA$16+1,AVERAGE(INDIRECT("H" &amp; ROW()-$AA$16+1):H3274),""))</f>
        <v/>
      </c>
      <c r="J3274" s="14" t="str">
        <f t="shared" ca="1" si="718"/>
        <v/>
      </c>
      <c r="K3274" s="14" t="str">
        <f t="shared" ca="1" si="719"/>
        <v/>
      </c>
      <c r="L3274" s="9" t="str">
        <f t="shared" ca="1" si="720"/>
        <v/>
      </c>
      <c r="M3274" s="9" t="str">
        <f t="shared" si="721"/>
        <v/>
      </c>
      <c r="N3274" s="9" t="str">
        <f t="shared" si="722"/>
        <v/>
      </c>
      <c r="O3274" s="9" t="str">
        <f t="shared" si="723"/>
        <v/>
      </c>
      <c r="P3274" s="9" t="str">
        <f t="shared" si="724"/>
        <v/>
      </c>
      <c r="Q3274" s="9" t="str">
        <f t="shared" si="725"/>
        <v/>
      </c>
      <c r="R3274" s="9" t="str">
        <f t="shared" si="726"/>
        <v/>
      </c>
      <c r="S3274" s="9" t="str">
        <f t="shared" si="727"/>
        <v/>
      </c>
      <c r="T3274" s="9" t="str">
        <f t="shared" si="727"/>
        <v/>
      </c>
      <c r="U3274" s="9" t="str">
        <f t="shared" si="715"/>
        <v/>
      </c>
      <c r="V3274" s="6" t="str">
        <f t="shared" si="716"/>
        <v/>
      </c>
      <c r="W3274" s="16" t="str">
        <f ca="1">IF(AND(W3273=U3273,F3274&lt;=U3274),U3274,IF(AND(W3273=U3273,F3274&gt;=U3274),V3274,IF(AND(W3273=V3273,F3274&gt;=V3274),V3274,IF(AND(W3273=V3273,F3274&lt;=V3274),U3274,””))))</f>
        <v/>
      </c>
      <c r="X3274" s="1" t="str">
        <f t="shared" si="714"/>
        <v/>
      </c>
    </row>
    <row r="3275" spans="1:24" ht="17.7">
      <c r="A3275" s="3"/>
      <c r="B3275" s="7"/>
      <c r="H3275" s="1" t="str">
        <f t="shared" si="717"/>
        <v/>
      </c>
      <c r="I3275" s="9" t="str">
        <f ca="1">IF(A3275="","",IF(ROW()&gt;$AA$16+1,AVERAGE(INDIRECT("H" &amp; ROW()-$AA$16+1):H3275),""))</f>
        <v/>
      </c>
      <c r="J3275" s="14" t="str">
        <f t="shared" ca="1" si="718"/>
        <v/>
      </c>
      <c r="K3275" s="14" t="str">
        <f t="shared" ca="1" si="719"/>
        <v/>
      </c>
      <c r="L3275" s="9" t="str">
        <f t="shared" ca="1" si="720"/>
        <v/>
      </c>
      <c r="M3275" s="9" t="str">
        <f t="shared" si="721"/>
        <v/>
      </c>
      <c r="N3275" s="9" t="str">
        <f t="shared" si="722"/>
        <v/>
      </c>
      <c r="O3275" s="9" t="str">
        <f t="shared" si="723"/>
        <v/>
      </c>
      <c r="P3275" s="9" t="str">
        <f t="shared" si="724"/>
        <v/>
      </c>
      <c r="Q3275" s="9" t="str">
        <f t="shared" si="725"/>
        <v/>
      </c>
      <c r="R3275" s="9" t="str">
        <f t="shared" si="726"/>
        <v/>
      </c>
      <c r="S3275" s="9" t="str">
        <f t="shared" si="727"/>
        <v/>
      </c>
      <c r="T3275" s="9" t="str">
        <f t="shared" si="727"/>
        <v/>
      </c>
      <c r="U3275" s="9" t="str">
        <f t="shared" si="715"/>
        <v/>
      </c>
      <c r="V3275" s="6" t="str">
        <f t="shared" si="716"/>
        <v/>
      </c>
      <c r="W3275" s="16" t="str">
        <f ca="1">IF(AND(W3274=U3274,F3275&lt;=U3275),U3275,IF(AND(W3274=U3274,F3275&gt;=U3275),V3275,IF(AND(W3274=V3274,F3275&gt;=V3275),V3275,IF(AND(W3274=V3274,F3275&lt;=V3275),U3275,””))))</f>
        <v/>
      </c>
      <c r="X3275" s="1" t="str">
        <f t="shared" si="714"/>
        <v/>
      </c>
    </row>
    <row r="3276" spans="1:24" ht="17.7">
      <c r="A3276" s="3"/>
      <c r="B3276" s="7"/>
      <c r="H3276" s="1" t="str">
        <f t="shared" si="717"/>
        <v/>
      </c>
      <c r="I3276" s="9" t="str">
        <f ca="1">IF(A3276="","",IF(ROW()&gt;$AA$16+1,AVERAGE(INDIRECT("H" &amp; ROW()-$AA$16+1):H3276),""))</f>
        <v/>
      </c>
      <c r="J3276" s="14" t="str">
        <f t="shared" ca="1" si="718"/>
        <v/>
      </c>
      <c r="K3276" s="14" t="str">
        <f t="shared" ca="1" si="719"/>
        <v/>
      </c>
      <c r="L3276" s="9" t="str">
        <f t="shared" ca="1" si="720"/>
        <v/>
      </c>
      <c r="M3276" s="9" t="str">
        <f t="shared" si="721"/>
        <v/>
      </c>
      <c r="N3276" s="9" t="str">
        <f t="shared" si="722"/>
        <v/>
      </c>
      <c r="O3276" s="9" t="str">
        <f t="shared" si="723"/>
        <v/>
      </c>
      <c r="P3276" s="9" t="str">
        <f t="shared" si="724"/>
        <v/>
      </c>
      <c r="Q3276" s="9" t="str">
        <f t="shared" si="725"/>
        <v/>
      </c>
      <c r="R3276" s="9" t="str">
        <f t="shared" si="726"/>
        <v/>
      </c>
      <c r="S3276" s="9" t="str">
        <f t="shared" si="727"/>
        <v/>
      </c>
      <c r="T3276" s="9" t="str">
        <f t="shared" si="727"/>
        <v/>
      </c>
      <c r="U3276" s="9" t="str">
        <f t="shared" si="715"/>
        <v/>
      </c>
      <c r="V3276" s="6" t="str">
        <f t="shared" si="716"/>
        <v/>
      </c>
      <c r="W3276" s="16" t="str">
        <f ca="1">IF(AND(W3275=U3275,F3276&lt;=U3276),U3276,IF(AND(W3275=U3275,F3276&gt;=U3276),V3276,IF(AND(W3275=V3275,F3276&gt;=V3276),V3276,IF(AND(W3275=V3275,F3276&lt;=V3276),U3276,””))))</f>
        <v/>
      </c>
      <c r="X3276" s="1" t="str">
        <f t="shared" si="714"/>
        <v/>
      </c>
    </row>
    <row r="3277" spans="1:24" ht="17.7">
      <c r="A3277" s="3"/>
      <c r="B3277" s="7"/>
      <c r="H3277" s="1" t="str">
        <f t="shared" si="717"/>
        <v/>
      </c>
      <c r="I3277" s="9" t="str">
        <f ca="1">IF(A3277="","",IF(ROW()&gt;$AA$16+1,AVERAGE(INDIRECT("H" &amp; ROW()-$AA$16+1):H3277),""))</f>
        <v/>
      </c>
      <c r="J3277" s="14" t="str">
        <f t="shared" ca="1" si="718"/>
        <v/>
      </c>
      <c r="K3277" s="14" t="str">
        <f t="shared" ca="1" si="719"/>
        <v/>
      </c>
      <c r="L3277" s="9" t="str">
        <f t="shared" ca="1" si="720"/>
        <v/>
      </c>
      <c r="M3277" s="9" t="str">
        <f t="shared" si="721"/>
        <v/>
      </c>
      <c r="N3277" s="9" t="str">
        <f t="shared" si="722"/>
        <v/>
      </c>
      <c r="O3277" s="9" t="str">
        <f t="shared" si="723"/>
        <v/>
      </c>
      <c r="P3277" s="9" t="str">
        <f t="shared" si="724"/>
        <v/>
      </c>
      <c r="Q3277" s="9" t="str">
        <f t="shared" si="725"/>
        <v/>
      </c>
      <c r="R3277" s="9" t="str">
        <f t="shared" si="726"/>
        <v/>
      </c>
      <c r="S3277" s="9" t="str">
        <f t="shared" si="727"/>
        <v/>
      </c>
      <c r="T3277" s="9" t="str">
        <f t="shared" si="727"/>
        <v/>
      </c>
      <c r="U3277" s="9" t="str">
        <f t="shared" si="715"/>
        <v/>
      </c>
      <c r="V3277" s="6" t="str">
        <f t="shared" si="716"/>
        <v/>
      </c>
      <c r="W3277" s="16" t="str">
        <f ca="1">IF(AND(W3276=U3276,F3277&lt;=U3277),U3277,IF(AND(W3276=U3276,F3277&gt;=U3277),V3277,IF(AND(W3276=V3276,F3277&gt;=V3277),V3277,IF(AND(W3276=V3276,F3277&lt;=V3277),U3277,””))))</f>
        <v/>
      </c>
      <c r="X3277" s="1" t="str">
        <f t="shared" si="714"/>
        <v/>
      </c>
    </row>
    <row r="3278" spans="1:24" ht="17.7">
      <c r="A3278" s="3"/>
      <c r="B3278" s="7"/>
      <c r="H3278" s="1" t="str">
        <f t="shared" si="717"/>
        <v/>
      </c>
      <c r="I3278" s="9" t="str">
        <f ca="1">IF(A3278="","",IF(ROW()&gt;$AA$16+1,AVERAGE(INDIRECT("H" &amp; ROW()-$AA$16+1):H3278),""))</f>
        <v/>
      </c>
      <c r="J3278" s="14" t="str">
        <f t="shared" ca="1" si="718"/>
        <v/>
      </c>
      <c r="K3278" s="14" t="str">
        <f t="shared" ca="1" si="719"/>
        <v/>
      </c>
      <c r="L3278" s="9" t="str">
        <f t="shared" ca="1" si="720"/>
        <v/>
      </c>
      <c r="M3278" s="9" t="str">
        <f t="shared" si="721"/>
        <v/>
      </c>
      <c r="N3278" s="9" t="str">
        <f t="shared" si="722"/>
        <v/>
      </c>
      <c r="O3278" s="9" t="str">
        <f t="shared" si="723"/>
        <v/>
      </c>
      <c r="P3278" s="9" t="str">
        <f t="shared" si="724"/>
        <v/>
      </c>
      <c r="Q3278" s="9" t="str">
        <f t="shared" si="725"/>
        <v/>
      </c>
      <c r="R3278" s="9" t="str">
        <f t="shared" si="726"/>
        <v/>
      </c>
      <c r="S3278" s="9" t="str">
        <f t="shared" si="727"/>
        <v/>
      </c>
      <c r="T3278" s="9" t="str">
        <f t="shared" si="727"/>
        <v/>
      </c>
      <c r="U3278" s="9" t="str">
        <f t="shared" si="715"/>
        <v/>
      </c>
      <c r="V3278" s="6" t="str">
        <f t="shared" si="716"/>
        <v/>
      </c>
      <c r="W3278" s="16" t="str">
        <f ca="1">IF(AND(W3277=U3277,F3278&lt;=U3278),U3278,IF(AND(W3277=U3277,F3278&gt;=U3278),V3278,IF(AND(W3277=V3277,F3278&gt;=V3278),V3278,IF(AND(W3277=V3277,F3278&lt;=V3278),U3278,””))))</f>
        <v/>
      </c>
      <c r="X3278" s="1" t="str">
        <f t="shared" si="714"/>
        <v/>
      </c>
    </row>
    <row r="3279" spans="1:24" ht="17.7">
      <c r="A3279" s="3"/>
      <c r="B3279" s="7"/>
      <c r="H3279" s="1" t="str">
        <f t="shared" si="717"/>
        <v/>
      </c>
      <c r="I3279" s="9" t="str">
        <f ca="1">IF(A3279="","",IF(ROW()&gt;$AA$16+1,AVERAGE(INDIRECT("H" &amp; ROW()-$AA$16+1):H3279),""))</f>
        <v/>
      </c>
      <c r="J3279" s="14" t="str">
        <f t="shared" ca="1" si="718"/>
        <v/>
      </c>
      <c r="K3279" s="14" t="str">
        <f t="shared" ca="1" si="719"/>
        <v/>
      </c>
      <c r="L3279" s="9" t="str">
        <f t="shared" ca="1" si="720"/>
        <v/>
      </c>
      <c r="M3279" s="9" t="str">
        <f t="shared" si="721"/>
        <v/>
      </c>
      <c r="N3279" s="9" t="str">
        <f t="shared" si="722"/>
        <v/>
      </c>
      <c r="O3279" s="9" t="str">
        <f t="shared" si="723"/>
        <v/>
      </c>
      <c r="P3279" s="9" t="str">
        <f t="shared" si="724"/>
        <v/>
      </c>
      <c r="Q3279" s="9" t="str">
        <f t="shared" si="725"/>
        <v/>
      </c>
      <c r="R3279" s="9" t="str">
        <f t="shared" si="726"/>
        <v/>
      </c>
      <c r="S3279" s="9" t="str">
        <f t="shared" si="727"/>
        <v/>
      </c>
      <c r="T3279" s="9" t="str">
        <f t="shared" si="727"/>
        <v/>
      </c>
      <c r="U3279" s="9" t="str">
        <f t="shared" si="715"/>
        <v/>
      </c>
      <c r="V3279" s="6" t="str">
        <f t="shared" si="716"/>
        <v/>
      </c>
      <c r="W3279" s="16" t="str">
        <f ca="1">IF(AND(W3278=U3278,F3279&lt;=U3279),U3279,IF(AND(W3278=U3278,F3279&gt;=U3279),V3279,IF(AND(W3278=V3278,F3279&gt;=V3279),V3279,IF(AND(W3278=V3278,F3279&lt;=V3279),U3279,””))))</f>
        <v/>
      </c>
      <c r="X3279" s="1" t="str">
        <f t="shared" si="714"/>
        <v/>
      </c>
    </row>
    <row r="3280" spans="1:24" ht="17.7">
      <c r="A3280" s="3"/>
      <c r="B3280" s="7"/>
      <c r="H3280" s="1" t="str">
        <f t="shared" si="717"/>
        <v/>
      </c>
      <c r="I3280" s="9" t="str">
        <f ca="1">IF(A3280="","",IF(ROW()&gt;$AA$16+1,AVERAGE(INDIRECT("H" &amp; ROW()-$AA$16+1):H3280),""))</f>
        <v/>
      </c>
      <c r="J3280" s="14" t="str">
        <f t="shared" ca="1" si="718"/>
        <v/>
      </c>
      <c r="K3280" s="14" t="str">
        <f t="shared" ca="1" si="719"/>
        <v/>
      </c>
      <c r="L3280" s="9" t="str">
        <f t="shared" ca="1" si="720"/>
        <v/>
      </c>
      <c r="M3280" s="9" t="str">
        <f t="shared" si="721"/>
        <v/>
      </c>
      <c r="N3280" s="9" t="str">
        <f t="shared" si="722"/>
        <v/>
      </c>
      <c r="O3280" s="9" t="str">
        <f t="shared" si="723"/>
        <v/>
      </c>
      <c r="P3280" s="9" t="str">
        <f t="shared" si="724"/>
        <v/>
      </c>
      <c r="Q3280" s="9" t="str">
        <f t="shared" si="725"/>
        <v/>
      </c>
      <c r="R3280" s="9" t="str">
        <f t="shared" si="726"/>
        <v/>
      </c>
      <c r="S3280" s="9" t="str">
        <f t="shared" si="727"/>
        <v/>
      </c>
      <c r="T3280" s="9" t="str">
        <f t="shared" si="727"/>
        <v/>
      </c>
      <c r="U3280" s="9" t="str">
        <f t="shared" si="715"/>
        <v/>
      </c>
      <c r="V3280" s="6" t="str">
        <f t="shared" si="716"/>
        <v/>
      </c>
      <c r="W3280" s="16" t="str">
        <f ca="1">IF(AND(W3279=U3279,F3280&lt;=U3280),U3280,IF(AND(W3279=U3279,F3280&gt;=U3280),V3280,IF(AND(W3279=V3279,F3280&gt;=V3280),V3280,IF(AND(W3279=V3279,F3280&lt;=V3280),U3280,””))))</f>
        <v/>
      </c>
      <c r="X3280" s="1" t="str">
        <f t="shared" si="714"/>
        <v/>
      </c>
    </row>
    <row r="3281" spans="1:24" ht="17.7">
      <c r="A3281" s="3"/>
      <c r="B3281" s="7"/>
      <c r="H3281" s="1" t="str">
        <f t="shared" si="717"/>
        <v/>
      </c>
      <c r="I3281" s="9" t="str">
        <f ca="1">IF(A3281="","",IF(ROW()&gt;$AA$16+1,AVERAGE(INDIRECT("H" &amp; ROW()-$AA$16+1):H3281),""))</f>
        <v/>
      </c>
      <c r="J3281" s="14" t="str">
        <f t="shared" ca="1" si="718"/>
        <v/>
      </c>
      <c r="K3281" s="14" t="str">
        <f t="shared" ca="1" si="719"/>
        <v/>
      </c>
      <c r="L3281" s="9" t="str">
        <f t="shared" ca="1" si="720"/>
        <v/>
      </c>
      <c r="M3281" s="9" t="str">
        <f t="shared" si="721"/>
        <v/>
      </c>
      <c r="N3281" s="9" t="str">
        <f t="shared" si="722"/>
        <v/>
      </c>
      <c r="O3281" s="9" t="str">
        <f t="shared" si="723"/>
        <v/>
      </c>
      <c r="P3281" s="9" t="str">
        <f t="shared" si="724"/>
        <v/>
      </c>
      <c r="Q3281" s="9" t="str">
        <f t="shared" si="725"/>
        <v/>
      </c>
      <c r="R3281" s="9" t="str">
        <f t="shared" si="726"/>
        <v/>
      </c>
      <c r="S3281" s="9" t="str">
        <f t="shared" si="727"/>
        <v/>
      </c>
      <c r="T3281" s="9" t="str">
        <f t="shared" si="727"/>
        <v/>
      </c>
      <c r="U3281" s="9" t="str">
        <f t="shared" si="715"/>
        <v/>
      </c>
      <c r="V3281" s="6" t="str">
        <f t="shared" si="716"/>
        <v/>
      </c>
      <c r="W3281" s="16" t="str">
        <f ca="1">IF(AND(W3280=U3280,F3281&lt;=U3281),U3281,IF(AND(W3280=U3280,F3281&gt;=U3281),V3281,IF(AND(W3280=V3280,F3281&gt;=V3281),V3281,IF(AND(W3280=V3280,F3281&lt;=V3281),U3281,””))))</f>
        <v/>
      </c>
      <c r="X3281" s="1" t="str">
        <f t="shared" si="714"/>
        <v/>
      </c>
    </row>
    <row r="3282" spans="1:24" ht="17.7">
      <c r="A3282" s="3"/>
      <c r="B3282" s="7"/>
      <c r="H3282" s="1" t="str">
        <f t="shared" si="717"/>
        <v/>
      </c>
      <c r="I3282" s="9" t="str">
        <f ca="1">IF(A3282="","",IF(ROW()&gt;$AA$16+1,AVERAGE(INDIRECT("H" &amp; ROW()-$AA$16+1):H3282),""))</f>
        <v/>
      </c>
      <c r="J3282" s="14" t="str">
        <f t="shared" ca="1" si="718"/>
        <v/>
      </c>
      <c r="K3282" s="14" t="str">
        <f t="shared" ca="1" si="719"/>
        <v/>
      </c>
      <c r="L3282" s="9" t="str">
        <f t="shared" ca="1" si="720"/>
        <v/>
      </c>
      <c r="M3282" s="9" t="str">
        <f t="shared" si="721"/>
        <v/>
      </c>
      <c r="N3282" s="9" t="str">
        <f t="shared" si="722"/>
        <v/>
      </c>
      <c r="O3282" s="9" t="str">
        <f t="shared" si="723"/>
        <v/>
      </c>
      <c r="P3282" s="9" t="str">
        <f t="shared" si="724"/>
        <v/>
      </c>
      <c r="Q3282" s="9" t="str">
        <f t="shared" si="725"/>
        <v/>
      </c>
      <c r="R3282" s="9" t="str">
        <f t="shared" si="726"/>
        <v/>
      </c>
      <c r="S3282" s="9" t="str">
        <f t="shared" si="727"/>
        <v/>
      </c>
      <c r="T3282" s="9" t="str">
        <f t="shared" si="727"/>
        <v/>
      </c>
      <c r="U3282" s="9" t="str">
        <f t="shared" si="715"/>
        <v/>
      </c>
      <c r="V3282" s="6" t="str">
        <f t="shared" si="716"/>
        <v/>
      </c>
      <c r="W3282" s="16" t="str">
        <f ca="1">IF(AND(W3281=U3281,F3282&lt;=U3282),U3282,IF(AND(W3281=U3281,F3282&gt;=U3282),V3282,IF(AND(W3281=V3281,F3282&gt;=V3282),V3282,IF(AND(W3281=V3281,F3282&lt;=V3282),U3282,””))))</f>
        <v/>
      </c>
      <c r="X3282" s="1" t="str">
        <f t="shared" si="714"/>
        <v/>
      </c>
    </row>
    <row r="3283" spans="1:24" ht="17.7">
      <c r="A3283" s="3"/>
      <c r="B3283" s="7"/>
      <c r="H3283" s="1" t="str">
        <f t="shared" si="717"/>
        <v/>
      </c>
      <c r="I3283" s="9" t="str">
        <f ca="1">IF(A3283="","",IF(ROW()&gt;$AA$16+1,AVERAGE(INDIRECT("H" &amp; ROW()-$AA$16+1):H3283),""))</f>
        <v/>
      </c>
      <c r="J3283" s="14" t="str">
        <f t="shared" ca="1" si="718"/>
        <v/>
      </c>
      <c r="K3283" s="14" t="str">
        <f t="shared" ca="1" si="719"/>
        <v/>
      </c>
      <c r="L3283" s="9" t="str">
        <f t="shared" ca="1" si="720"/>
        <v/>
      </c>
      <c r="M3283" s="9" t="str">
        <f t="shared" si="721"/>
        <v/>
      </c>
      <c r="N3283" s="9" t="str">
        <f t="shared" si="722"/>
        <v/>
      </c>
      <c r="O3283" s="9" t="str">
        <f t="shared" si="723"/>
        <v/>
      </c>
      <c r="P3283" s="9" t="str">
        <f t="shared" si="724"/>
        <v/>
      </c>
      <c r="Q3283" s="9" t="str">
        <f t="shared" si="725"/>
        <v/>
      </c>
      <c r="R3283" s="9" t="str">
        <f t="shared" si="726"/>
        <v/>
      </c>
      <c r="S3283" s="9" t="str">
        <f t="shared" si="727"/>
        <v/>
      </c>
      <c r="T3283" s="9" t="str">
        <f t="shared" si="727"/>
        <v/>
      </c>
      <c r="U3283" s="9" t="str">
        <f t="shared" si="715"/>
        <v/>
      </c>
      <c r="V3283" s="6" t="str">
        <f t="shared" si="716"/>
        <v/>
      </c>
      <c r="W3283" s="16" t="str">
        <f ca="1">IF(AND(W3282=U3282,F3283&lt;=U3283),U3283,IF(AND(W3282=U3282,F3283&gt;=U3283),V3283,IF(AND(W3282=V3282,F3283&gt;=V3283),V3283,IF(AND(W3282=V3282,F3283&lt;=V3283),U3283,””))))</f>
        <v/>
      </c>
      <c r="X3283" s="1" t="str">
        <f t="shared" si="714"/>
        <v/>
      </c>
    </row>
    <row r="3284" spans="1:24" ht="17.7">
      <c r="A3284" s="3"/>
      <c r="B3284" s="7"/>
      <c r="H3284" s="1" t="str">
        <f t="shared" si="717"/>
        <v/>
      </c>
      <c r="I3284" s="9" t="str">
        <f ca="1">IF(A3284="","",IF(ROW()&gt;$AA$16+1,AVERAGE(INDIRECT("H" &amp; ROW()-$AA$16+1):H3284),""))</f>
        <v/>
      </c>
      <c r="J3284" s="14" t="str">
        <f t="shared" ca="1" si="718"/>
        <v/>
      </c>
      <c r="K3284" s="14" t="str">
        <f t="shared" ca="1" si="719"/>
        <v/>
      </c>
      <c r="L3284" s="9" t="str">
        <f t="shared" ca="1" si="720"/>
        <v/>
      </c>
      <c r="M3284" s="9" t="str">
        <f t="shared" si="721"/>
        <v/>
      </c>
      <c r="N3284" s="9" t="str">
        <f t="shared" si="722"/>
        <v/>
      </c>
      <c r="O3284" s="9" t="str">
        <f t="shared" si="723"/>
        <v/>
      </c>
      <c r="P3284" s="9" t="str">
        <f t="shared" si="724"/>
        <v/>
      </c>
      <c r="Q3284" s="9" t="str">
        <f t="shared" si="725"/>
        <v/>
      </c>
      <c r="R3284" s="9" t="str">
        <f t="shared" si="726"/>
        <v/>
      </c>
      <c r="S3284" s="9" t="str">
        <f t="shared" si="727"/>
        <v/>
      </c>
      <c r="T3284" s="9" t="str">
        <f t="shared" si="727"/>
        <v/>
      </c>
      <c r="U3284" s="9" t="str">
        <f t="shared" si="715"/>
        <v/>
      </c>
      <c r="V3284" s="6" t="str">
        <f t="shared" si="716"/>
        <v/>
      </c>
      <c r="W3284" s="16" t="str">
        <f ca="1">IF(AND(W3283=U3283,F3284&lt;=U3284),U3284,IF(AND(W3283=U3283,F3284&gt;=U3284),V3284,IF(AND(W3283=V3283,F3284&gt;=V3284),V3284,IF(AND(W3283=V3283,F3284&lt;=V3284),U3284,””))))</f>
        <v/>
      </c>
      <c r="X3284" s="1" t="str">
        <f t="shared" si="714"/>
        <v/>
      </c>
    </row>
    <row r="3285" spans="1:24" ht="17.7">
      <c r="A3285" s="3"/>
      <c r="B3285" s="7"/>
      <c r="H3285" s="1" t="str">
        <f t="shared" si="717"/>
        <v/>
      </c>
      <c r="I3285" s="9" t="str">
        <f ca="1">IF(A3285="","",IF(ROW()&gt;$AA$16+1,AVERAGE(INDIRECT("H" &amp; ROW()-$AA$16+1):H3285),""))</f>
        <v/>
      </c>
      <c r="J3285" s="14" t="str">
        <f t="shared" ca="1" si="718"/>
        <v/>
      </c>
      <c r="K3285" s="14" t="str">
        <f t="shared" ca="1" si="719"/>
        <v/>
      </c>
      <c r="L3285" s="9" t="str">
        <f t="shared" ca="1" si="720"/>
        <v/>
      </c>
      <c r="M3285" s="9" t="str">
        <f t="shared" si="721"/>
        <v/>
      </c>
      <c r="N3285" s="9" t="str">
        <f t="shared" si="722"/>
        <v/>
      </c>
      <c r="O3285" s="9" t="str">
        <f t="shared" si="723"/>
        <v/>
      </c>
      <c r="P3285" s="9" t="str">
        <f t="shared" si="724"/>
        <v/>
      </c>
      <c r="Q3285" s="9" t="str">
        <f t="shared" si="725"/>
        <v/>
      </c>
      <c r="R3285" s="9" t="str">
        <f t="shared" si="726"/>
        <v/>
      </c>
      <c r="S3285" s="9" t="str">
        <f t="shared" si="727"/>
        <v/>
      </c>
      <c r="T3285" s="9" t="str">
        <f t="shared" si="727"/>
        <v/>
      </c>
      <c r="U3285" s="9" t="str">
        <f t="shared" si="715"/>
        <v/>
      </c>
      <c r="V3285" s="6" t="str">
        <f t="shared" si="716"/>
        <v/>
      </c>
      <c r="W3285" s="16" t="str">
        <f ca="1">IF(AND(W3284=U3284,F3285&lt;=U3285),U3285,IF(AND(W3284=U3284,F3285&gt;=U3285),V3285,IF(AND(W3284=V3284,F3285&gt;=V3285),V3285,IF(AND(W3284=V3284,F3285&lt;=V3285),U3285,””))))</f>
        <v/>
      </c>
      <c r="X3285" s="1" t="str">
        <f t="shared" si="714"/>
        <v/>
      </c>
    </row>
    <row r="3286" spans="1:24" ht="17.7">
      <c r="A3286" s="3"/>
      <c r="B3286" s="7"/>
      <c r="H3286" s="1" t="str">
        <f t="shared" si="717"/>
        <v/>
      </c>
      <c r="I3286" s="9" t="str">
        <f ca="1">IF(A3286="","",IF(ROW()&gt;$AA$16+1,AVERAGE(INDIRECT("H" &amp; ROW()-$AA$16+1):H3286),""))</f>
        <v/>
      </c>
      <c r="J3286" s="14" t="str">
        <f t="shared" ca="1" si="718"/>
        <v/>
      </c>
      <c r="K3286" s="14" t="str">
        <f t="shared" ca="1" si="719"/>
        <v/>
      </c>
      <c r="L3286" s="9" t="str">
        <f t="shared" ca="1" si="720"/>
        <v/>
      </c>
      <c r="M3286" s="9" t="str">
        <f t="shared" si="721"/>
        <v/>
      </c>
      <c r="N3286" s="9" t="str">
        <f t="shared" si="722"/>
        <v/>
      </c>
      <c r="O3286" s="9" t="str">
        <f t="shared" si="723"/>
        <v/>
      </c>
      <c r="P3286" s="9" t="str">
        <f t="shared" si="724"/>
        <v/>
      </c>
      <c r="Q3286" s="9" t="str">
        <f t="shared" si="725"/>
        <v/>
      </c>
      <c r="R3286" s="9" t="str">
        <f t="shared" si="726"/>
        <v/>
      </c>
      <c r="S3286" s="9" t="str">
        <f t="shared" si="727"/>
        <v/>
      </c>
      <c r="T3286" s="9" t="str">
        <f t="shared" si="727"/>
        <v/>
      </c>
      <c r="U3286" s="9" t="str">
        <f t="shared" si="715"/>
        <v/>
      </c>
      <c r="V3286" s="6" t="str">
        <f t="shared" si="716"/>
        <v/>
      </c>
      <c r="W3286" s="16" t="str">
        <f ca="1">IF(AND(W3285=U3285,F3286&lt;=U3286),U3286,IF(AND(W3285=U3285,F3286&gt;=U3286),V3286,IF(AND(W3285=V3285,F3286&gt;=V3286),V3286,IF(AND(W3285=V3285,F3286&lt;=V3286),U3286,””))))</f>
        <v/>
      </c>
      <c r="X3286" s="1" t="str">
        <f t="shared" si="714"/>
        <v/>
      </c>
    </row>
    <row r="3287" spans="1:24" ht="17.7">
      <c r="A3287" s="3"/>
      <c r="B3287" s="7"/>
      <c r="H3287" s="1" t="str">
        <f t="shared" si="717"/>
        <v/>
      </c>
      <c r="I3287" s="9" t="str">
        <f ca="1">IF(A3287="","",IF(ROW()&gt;$AA$16+1,AVERAGE(INDIRECT("H" &amp; ROW()-$AA$16+1):H3287),""))</f>
        <v/>
      </c>
      <c r="J3287" s="14" t="str">
        <f t="shared" ca="1" si="718"/>
        <v/>
      </c>
      <c r="K3287" s="14" t="str">
        <f t="shared" ca="1" si="719"/>
        <v/>
      </c>
      <c r="L3287" s="9" t="str">
        <f t="shared" ca="1" si="720"/>
        <v/>
      </c>
      <c r="M3287" s="9" t="str">
        <f t="shared" si="721"/>
        <v/>
      </c>
      <c r="N3287" s="9" t="str">
        <f t="shared" si="722"/>
        <v/>
      </c>
      <c r="O3287" s="9" t="str">
        <f t="shared" si="723"/>
        <v/>
      </c>
      <c r="P3287" s="9" t="str">
        <f t="shared" si="724"/>
        <v/>
      </c>
      <c r="Q3287" s="9" t="str">
        <f t="shared" si="725"/>
        <v/>
      </c>
      <c r="R3287" s="9" t="str">
        <f t="shared" si="726"/>
        <v/>
      </c>
      <c r="S3287" s="9" t="str">
        <f t="shared" si="727"/>
        <v/>
      </c>
      <c r="T3287" s="9" t="str">
        <f t="shared" si="727"/>
        <v/>
      </c>
      <c r="U3287" s="9" t="str">
        <f t="shared" si="715"/>
        <v/>
      </c>
      <c r="V3287" s="6" t="str">
        <f t="shared" si="716"/>
        <v/>
      </c>
      <c r="W3287" s="16" t="str">
        <f ca="1">IF(AND(W3286=U3286,F3287&lt;=U3287),U3287,IF(AND(W3286=U3286,F3287&gt;=U3287),V3287,IF(AND(W3286=V3286,F3287&gt;=V3287),V3287,IF(AND(W3286=V3286,F3287&lt;=V3287),U3287,””))))</f>
        <v/>
      </c>
      <c r="X3287" s="1" t="str">
        <f t="shared" si="714"/>
        <v/>
      </c>
    </row>
    <row r="3288" spans="1:24" ht="17.7">
      <c r="A3288" s="3"/>
      <c r="B3288" s="7"/>
      <c r="H3288" s="1" t="str">
        <f t="shared" si="717"/>
        <v/>
      </c>
      <c r="I3288" s="9" t="str">
        <f ca="1">IF(A3288="","",IF(ROW()&gt;$AA$16+1,AVERAGE(INDIRECT("H" &amp; ROW()-$AA$16+1):H3288),""))</f>
        <v/>
      </c>
      <c r="J3288" s="14" t="str">
        <f t="shared" ca="1" si="718"/>
        <v/>
      </c>
      <c r="K3288" s="14" t="str">
        <f t="shared" ca="1" si="719"/>
        <v/>
      </c>
      <c r="L3288" s="9" t="str">
        <f t="shared" ca="1" si="720"/>
        <v/>
      </c>
      <c r="M3288" s="9" t="str">
        <f t="shared" si="721"/>
        <v/>
      </c>
      <c r="N3288" s="9" t="str">
        <f t="shared" si="722"/>
        <v/>
      </c>
      <c r="O3288" s="9" t="str">
        <f t="shared" si="723"/>
        <v/>
      </c>
      <c r="P3288" s="9" t="str">
        <f t="shared" si="724"/>
        <v/>
      </c>
      <c r="Q3288" s="9" t="str">
        <f t="shared" si="725"/>
        <v/>
      </c>
      <c r="R3288" s="9" t="str">
        <f t="shared" si="726"/>
        <v/>
      </c>
      <c r="S3288" s="9" t="str">
        <f t="shared" si="727"/>
        <v/>
      </c>
      <c r="T3288" s="9" t="str">
        <f t="shared" si="727"/>
        <v/>
      </c>
      <c r="U3288" s="9" t="str">
        <f t="shared" si="715"/>
        <v/>
      </c>
      <c r="V3288" s="6" t="str">
        <f t="shared" si="716"/>
        <v/>
      </c>
      <c r="W3288" s="16" t="str">
        <f ca="1">IF(AND(W3287=U3287,F3288&lt;=U3288),U3288,IF(AND(W3287=U3287,F3288&gt;=U3288),V3288,IF(AND(W3287=V3287,F3288&gt;=V3288),V3288,IF(AND(W3287=V3287,F3288&lt;=V3288),U3288,””))))</f>
        <v/>
      </c>
      <c r="X3288" s="1" t="str">
        <f t="shared" si="714"/>
        <v/>
      </c>
    </row>
    <row r="3289" spans="1:24" ht="17.7">
      <c r="A3289" s="3"/>
      <c r="B3289" s="7"/>
      <c r="H3289" s="1" t="str">
        <f t="shared" si="717"/>
        <v/>
      </c>
      <c r="I3289" s="9" t="str">
        <f ca="1">IF(A3289="","",IF(ROW()&gt;$AA$16+1,AVERAGE(INDIRECT("H" &amp; ROW()-$AA$16+1):H3289),""))</f>
        <v/>
      </c>
      <c r="J3289" s="14" t="str">
        <f t="shared" ca="1" si="718"/>
        <v/>
      </c>
      <c r="K3289" s="14" t="str">
        <f t="shared" ca="1" si="719"/>
        <v/>
      </c>
      <c r="L3289" s="9" t="str">
        <f t="shared" ca="1" si="720"/>
        <v/>
      </c>
      <c r="M3289" s="9" t="str">
        <f t="shared" si="721"/>
        <v/>
      </c>
      <c r="N3289" s="9" t="str">
        <f t="shared" si="722"/>
        <v/>
      </c>
      <c r="O3289" s="9" t="str">
        <f t="shared" si="723"/>
        <v/>
      </c>
      <c r="P3289" s="9" t="str">
        <f t="shared" si="724"/>
        <v/>
      </c>
      <c r="Q3289" s="9" t="str">
        <f t="shared" si="725"/>
        <v/>
      </c>
      <c r="R3289" s="9" t="str">
        <f t="shared" si="726"/>
        <v/>
      </c>
      <c r="S3289" s="9" t="str">
        <f t="shared" si="727"/>
        <v/>
      </c>
      <c r="T3289" s="9" t="str">
        <f t="shared" si="727"/>
        <v/>
      </c>
      <c r="U3289" s="9" t="str">
        <f t="shared" si="715"/>
        <v/>
      </c>
      <c r="V3289" s="6" t="str">
        <f t="shared" si="716"/>
        <v/>
      </c>
      <c r="W3289" s="16" t="str">
        <f ca="1">IF(AND(W3288=U3288,F3289&lt;=U3289),U3289,IF(AND(W3288=U3288,F3289&gt;=U3289),V3289,IF(AND(W3288=V3288,F3289&gt;=V3289),V3289,IF(AND(W3288=V3288,F3289&lt;=V3289),U3289,””))))</f>
        <v/>
      </c>
      <c r="X3289" s="1" t="str">
        <f t="shared" si="714"/>
        <v/>
      </c>
    </row>
    <row r="3290" spans="1:24" ht="17.7">
      <c r="A3290" s="3"/>
      <c r="B3290" s="7"/>
      <c r="H3290" s="1" t="str">
        <f t="shared" si="717"/>
        <v/>
      </c>
      <c r="I3290" s="9" t="str">
        <f ca="1">IF(A3290="","",IF(ROW()&gt;$AA$16+1,AVERAGE(INDIRECT("H" &amp; ROW()-$AA$16+1):H3290),""))</f>
        <v/>
      </c>
      <c r="J3290" s="14" t="str">
        <f t="shared" ca="1" si="718"/>
        <v/>
      </c>
      <c r="K3290" s="14" t="str">
        <f t="shared" ca="1" si="719"/>
        <v/>
      </c>
      <c r="L3290" s="9" t="str">
        <f t="shared" ca="1" si="720"/>
        <v/>
      </c>
      <c r="M3290" s="9" t="str">
        <f t="shared" si="721"/>
        <v/>
      </c>
      <c r="N3290" s="9" t="str">
        <f t="shared" si="722"/>
        <v/>
      </c>
      <c r="O3290" s="9" t="str">
        <f t="shared" si="723"/>
        <v/>
      </c>
      <c r="P3290" s="9" t="str">
        <f t="shared" si="724"/>
        <v/>
      </c>
      <c r="Q3290" s="9" t="str">
        <f t="shared" si="725"/>
        <v/>
      </c>
      <c r="R3290" s="9" t="str">
        <f t="shared" si="726"/>
        <v/>
      </c>
      <c r="S3290" s="9" t="str">
        <f t="shared" si="727"/>
        <v/>
      </c>
      <c r="T3290" s="9" t="str">
        <f t="shared" si="727"/>
        <v/>
      </c>
      <c r="U3290" s="9" t="str">
        <f t="shared" si="715"/>
        <v/>
      </c>
      <c r="V3290" s="6" t="str">
        <f t="shared" si="716"/>
        <v/>
      </c>
      <c r="W3290" s="16" t="str">
        <f ca="1">IF(AND(W3289=U3289,F3290&lt;=U3290),U3290,IF(AND(W3289=U3289,F3290&gt;=U3290),V3290,IF(AND(W3289=V3289,F3290&gt;=V3290),V3290,IF(AND(W3289=V3289,F3290&lt;=V3290),U3290,””))))</f>
        <v/>
      </c>
      <c r="X3290" s="1" t="str">
        <f t="shared" si="714"/>
        <v/>
      </c>
    </row>
    <row r="3291" spans="1:24" ht="17.7">
      <c r="A3291" s="3"/>
      <c r="B3291" s="7"/>
      <c r="H3291" s="1" t="str">
        <f t="shared" si="717"/>
        <v/>
      </c>
      <c r="I3291" s="9" t="str">
        <f ca="1">IF(A3291="","",IF(ROW()&gt;$AA$16+1,AVERAGE(INDIRECT("H" &amp; ROW()-$AA$16+1):H3291),""))</f>
        <v/>
      </c>
      <c r="J3291" s="14" t="str">
        <f t="shared" ca="1" si="718"/>
        <v/>
      </c>
      <c r="K3291" s="14" t="str">
        <f t="shared" ca="1" si="719"/>
        <v/>
      </c>
      <c r="L3291" s="9" t="str">
        <f t="shared" ca="1" si="720"/>
        <v/>
      </c>
      <c r="M3291" s="9" t="str">
        <f t="shared" si="721"/>
        <v/>
      </c>
      <c r="N3291" s="9" t="str">
        <f t="shared" si="722"/>
        <v/>
      </c>
      <c r="O3291" s="9" t="str">
        <f t="shared" si="723"/>
        <v/>
      </c>
      <c r="P3291" s="9" t="str">
        <f t="shared" si="724"/>
        <v/>
      </c>
      <c r="Q3291" s="9" t="str">
        <f t="shared" si="725"/>
        <v/>
      </c>
      <c r="R3291" s="9" t="str">
        <f t="shared" si="726"/>
        <v/>
      </c>
      <c r="S3291" s="9" t="str">
        <f t="shared" si="727"/>
        <v/>
      </c>
      <c r="T3291" s="9" t="str">
        <f t="shared" si="727"/>
        <v/>
      </c>
      <c r="U3291" s="9" t="str">
        <f t="shared" si="715"/>
        <v/>
      </c>
      <c r="V3291" s="6" t="str">
        <f t="shared" si="716"/>
        <v/>
      </c>
      <c r="W3291" s="16" t="str">
        <f ca="1">IF(AND(W3290=U3290,F3291&lt;=U3291),U3291,IF(AND(W3290=U3290,F3291&gt;=U3291),V3291,IF(AND(W3290=V3290,F3291&gt;=V3291),V3291,IF(AND(W3290=V3290,F3291&lt;=V3291),U3291,””))))</f>
        <v/>
      </c>
      <c r="X3291" s="1" t="str">
        <f t="shared" si="714"/>
        <v/>
      </c>
    </row>
    <row r="3292" spans="1:24" ht="17.7">
      <c r="A3292" s="3"/>
      <c r="B3292" s="7"/>
      <c r="H3292" s="1" t="str">
        <f t="shared" si="717"/>
        <v/>
      </c>
      <c r="I3292" s="9" t="str">
        <f ca="1">IF(A3292="","",IF(ROW()&gt;$AA$16+1,AVERAGE(INDIRECT("H" &amp; ROW()-$AA$16+1):H3292),""))</f>
        <v/>
      </c>
      <c r="J3292" s="14" t="str">
        <f t="shared" ca="1" si="718"/>
        <v/>
      </c>
      <c r="K3292" s="14" t="str">
        <f t="shared" ca="1" si="719"/>
        <v/>
      </c>
      <c r="L3292" s="9" t="str">
        <f t="shared" ca="1" si="720"/>
        <v/>
      </c>
      <c r="M3292" s="9" t="str">
        <f t="shared" si="721"/>
        <v/>
      </c>
      <c r="N3292" s="9" t="str">
        <f t="shared" si="722"/>
        <v/>
      </c>
      <c r="O3292" s="9" t="str">
        <f t="shared" si="723"/>
        <v/>
      </c>
      <c r="P3292" s="9" t="str">
        <f t="shared" si="724"/>
        <v/>
      </c>
      <c r="Q3292" s="9" t="str">
        <f t="shared" si="725"/>
        <v/>
      </c>
      <c r="R3292" s="9" t="str">
        <f t="shared" si="726"/>
        <v/>
      </c>
      <c r="S3292" s="9" t="str">
        <f t="shared" si="727"/>
        <v/>
      </c>
      <c r="T3292" s="9" t="str">
        <f t="shared" si="727"/>
        <v/>
      </c>
      <c r="U3292" s="9" t="str">
        <f t="shared" si="715"/>
        <v/>
      </c>
      <c r="V3292" s="6" t="str">
        <f t="shared" si="716"/>
        <v/>
      </c>
      <c r="W3292" s="16" t="str">
        <f ca="1">IF(AND(W3291=U3291,F3292&lt;=U3292),U3292,IF(AND(W3291=U3291,F3292&gt;=U3292),V3292,IF(AND(W3291=V3291,F3292&gt;=V3292),V3292,IF(AND(W3291=V3291,F3292&lt;=V3292),U3292,””))))</f>
        <v/>
      </c>
      <c r="X3292" s="1" t="str">
        <f t="shared" si="714"/>
        <v/>
      </c>
    </row>
    <row r="3293" spans="1:24" ht="17.7">
      <c r="A3293" s="3"/>
      <c r="B3293" s="7"/>
      <c r="H3293" s="1" t="str">
        <f t="shared" si="717"/>
        <v/>
      </c>
      <c r="I3293" s="9" t="str">
        <f ca="1">IF(A3293="","",IF(ROW()&gt;$AA$16+1,AVERAGE(INDIRECT("H" &amp; ROW()-$AA$16+1):H3293),""))</f>
        <v/>
      </c>
      <c r="J3293" s="14" t="str">
        <f t="shared" ca="1" si="718"/>
        <v/>
      </c>
      <c r="K3293" s="14" t="str">
        <f t="shared" ca="1" si="719"/>
        <v/>
      </c>
      <c r="L3293" s="9" t="str">
        <f t="shared" ca="1" si="720"/>
        <v/>
      </c>
      <c r="M3293" s="9" t="str">
        <f t="shared" si="721"/>
        <v/>
      </c>
      <c r="N3293" s="9" t="str">
        <f t="shared" si="722"/>
        <v/>
      </c>
      <c r="O3293" s="9" t="str">
        <f t="shared" si="723"/>
        <v/>
      </c>
      <c r="P3293" s="9" t="str">
        <f t="shared" si="724"/>
        <v/>
      </c>
      <c r="Q3293" s="9" t="str">
        <f t="shared" si="725"/>
        <v/>
      </c>
      <c r="R3293" s="9" t="str">
        <f t="shared" si="726"/>
        <v/>
      </c>
      <c r="S3293" s="9" t="str">
        <f t="shared" si="727"/>
        <v/>
      </c>
      <c r="T3293" s="9" t="str">
        <f t="shared" si="727"/>
        <v/>
      </c>
      <c r="U3293" s="9" t="str">
        <f t="shared" si="715"/>
        <v/>
      </c>
      <c r="V3293" s="6" t="str">
        <f t="shared" si="716"/>
        <v/>
      </c>
      <c r="W3293" s="16" t="str">
        <f ca="1">IF(AND(W3292=U3292,F3293&lt;=U3293),U3293,IF(AND(W3292=U3292,F3293&gt;=U3293),V3293,IF(AND(W3292=V3292,F3293&gt;=V3293),V3293,IF(AND(W3292=V3292,F3293&lt;=V3293),U3293,””))))</f>
        <v/>
      </c>
      <c r="X3293" s="1" t="str">
        <f t="shared" si="714"/>
        <v/>
      </c>
    </row>
    <row r="3294" spans="1:24" ht="17.7">
      <c r="A3294" s="3"/>
      <c r="B3294" s="7"/>
      <c r="H3294" s="1" t="str">
        <f t="shared" si="717"/>
        <v/>
      </c>
      <c r="I3294" s="9" t="str">
        <f ca="1">IF(A3294="","",IF(ROW()&gt;$AA$16+1,AVERAGE(INDIRECT("H" &amp; ROW()-$AA$16+1):H3294),""))</f>
        <v/>
      </c>
      <c r="J3294" s="14" t="str">
        <f t="shared" ca="1" si="718"/>
        <v/>
      </c>
      <c r="K3294" s="14" t="str">
        <f t="shared" ca="1" si="719"/>
        <v/>
      </c>
      <c r="L3294" s="9" t="str">
        <f t="shared" ca="1" si="720"/>
        <v/>
      </c>
      <c r="M3294" s="9" t="str">
        <f t="shared" si="721"/>
        <v/>
      </c>
      <c r="N3294" s="9" t="str">
        <f t="shared" si="722"/>
        <v/>
      </c>
      <c r="O3294" s="9" t="str">
        <f t="shared" si="723"/>
        <v/>
      </c>
      <c r="P3294" s="9" t="str">
        <f t="shared" si="724"/>
        <v/>
      </c>
      <c r="Q3294" s="9" t="str">
        <f t="shared" si="725"/>
        <v/>
      </c>
      <c r="R3294" s="9" t="str">
        <f t="shared" si="726"/>
        <v/>
      </c>
      <c r="S3294" s="9" t="str">
        <f t="shared" si="727"/>
        <v/>
      </c>
      <c r="T3294" s="9" t="str">
        <f t="shared" si="727"/>
        <v/>
      </c>
      <c r="U3294" s="9" t="str">
        <f t="shared" si="715"/>
        <v/>
      </c>
      <c r="V3294" s="6" t="str">
        <f t="shared" si="716"/>
        <v/>
      </c>
      <c r="W3294" s="16" t="str">
        <f ca="1">IF(AND(W3293=U3293,F3294&lt;=U3294),U3294,IF(AND(W3293=U3293,F3294&gt;=U3294),V3294,IF(AND(W3293=V3293,F3294&gt;=V3294),V3294,IF(AND(W3293=V3293,F3294&lt;=V3294),U3294,””))))</f>
        <v/>
      </c>
      <c r="X3294" s="1" t="str">
        <f t="shared" si="714"/>
        <v/>
      </c>
    </row>
    <row r="3295" spans="1:24" ht="17.7">
      <c r="A3295" s="3"/>
      <c r="B3295" s="7"/>
      <c r="H3295" s="1" t="str">
        <f t="shared" si="717"/>
        <v/>
      </c>
      <c r="I3295" s="9" t="str">
        <f ca="1">IF(A3295="","",IF(ROW()&gt;$AA$16+1,AVERAGE(INDIRECT("H" &amp; ROW()-$AA$16+1):H3295),""))</f>
        <v/>
      </c>
      <c r="J3295" s="14" t="str">
        <f t="shared" ca="1" si="718"/>
        <v/>
      </c>
      <c r="K3295" s="14" t="str">
        <f t="shared" ca="1" si="719"/>
        <v/>
      </c>
      <c r="L3295" s="9" t="str">
        <f t="shared" ca="1" si="720"/>
        <v/>
      </c>
      <c r="M3295" s="9" t="str">
        <f t="shared" si="721"/>
        <v/>
      </c>
      <c r="N3295" s="9" t="str">
        <f t="shared" si="722"/>
        <v/>
      </c>
      <c r="O3295" s="9" t="str">
        <f t="shared" si="723"/>
        <v/>
      </c>
      <c r="P3295" s="9" t="str">
        <f t="shared" si="724"/>
        <v/>
      </c>
      <c r="Q3295" s="9" t="str">
        <f t="shared" si="725"/>
        <v/>
      </c>
      <c r="R3295" s="9" t="str">
        <f t="shared" si="726"/>
        <v/>
      </c>
      <c r="S3295" s="9" t="str">
        <f t="shared" si="727"/>
        <v/>
      </c>
      <c r="T3295" s="9" t="str">
        <f t="shared" si="727"/>
        <v/>
      </c>
      <c r="U3295" s="9" t="str">
        <f t="shared" si="715"/>
        <v/>
      </c>
      <c r="V3295" s="6" t="str">
        <f t="shared" si="716"/>
        <v/>
      </c>
      <c r="W3295" s="16" t="str">
        <f ca="1">IF(AND(W3294=U3294,F3295&lt;=U3295),U3295,IF(AND(W3294=U3294,F3295&gt;=U3295),V3295,IF(AND(W3294=V3294,F3295&gt;=V3295),V3295,IF(AND(W3294=V3294,F3295&lt;=V3295),U3295,””))))</f>
        <v/>
      </c>
      <c r="X3295" s="1" t="str">
        <f t="shared" si="714"/>
        <v/>
      </c>
    </row>
    <row r="3296" spans="1:24" ht="17.7">
      <c r="A3296" s="3"/>
      <c r="B3296" s="7"/>
      <c r="H3296" s="1" t="str">
        <f t="shared" si="717"/>
        <v/>
      </c>
      <c r="I3296" s="9" t="str">
        <f ca="1">IF(A3296="","",IF(ROW()&gt;$AA$16+1,AVERAGE(INDIRECT("H" &amp; ROW()-$AA$16+1):H3296),""))</f>
        <v/>
      </c>
      <c r="J3296" s="14" t="str">
        <f t="shared" ca="1" si="718"/>
        <v/>
      </c>
      <c r="K3296" s="14" t="str">
        <f t="shared" ca="1" si="719"/>
        <v/>
      </c>
      <c r="L3296" s="9" t="str">
        <f t="shared" ca="1" si="720"/>
        <v/>
      </c>
      <c r="M3296" s="9" t="str">
        <f t="shared" si="721"/>
        <v/>
      </c>
      <c r="N3296" s="9" t="str">
        <f t="shared" si="722"/>
        <v/>
      </c>
      <c r="O3296" s="9" t="str">
        <f t="shared" si="723"/>
        <v/>
      </c>
      <c r="P3296" s="9" t="str">
        <f t="shared" si="724"/>
        <v/>
      </c>
      <c r="Q3296" s="9" t="str">
        <f t="shared" si="725"/>
        <v/>
      </c>
      <c r="R3296" s="9" t="str">
        <f t="shared" si="726"/>
        <v/>
      </c>
      <c r="S3296" s="9" t="str">
        <f t="shared" si="727"/>
        <v/>
      </c>
      <c r="T3296" s="9" t="str">
        <f t="shared" si="727"/>
        <v/>
      </c>
      <c r="U3296" s="9" t="str">
        <f t="shared" si="715"/>
        <v/>
      </c>
      <c r="V3296" s="6" t="str">
        <f t="shared" si="716"/>
        <v/>
      </c>
      <c r="W3296" s="16" t="str">
        <f ca="1">IF(AND(W3295=U3295,F3296&lt;=U3296),U3296,IF(AND(W3295=U3295,F3296&gt;=U3296),V3296,IF(AND(W3295=V3295,F3296&gt;=V3296),V3296,IF(AND(W3295=V3295,F3296&lt;=V3296),U3296,””))))</f>
        <v/>
      </c>
      <c r="X3296" s="1" t="str">
        <f t="shared" si="714"/>
        <v/>
      </c>
    </row>
    <row r="3297" spans="1:24" ht="17.7">
      <c r="A3297" s="3"/>
      <c r="B3297" s="7"/>
      <c r="H3297" s="1" t="str">
        <f t="shared" si="717"/>
        <v/>
      </c>
      <c r="I3297" s="9" t="str">
        <f ca="1">IF(A3297="","",IF(ROW()&gt;$AA$16+1,AVERAGE(INDIRECT("H" &amp; ROW()-$AA$16+1):H3297),""))</f>
        <v/>
      </c>
      <c r="J3297" s="14" t="str">
        <f t="shared" ca="1" si="718"/>
        <v/>
      </c>
      <c r="K3297" s="14" t="str">
        <f t="shared" ca="1" si="719"/>
        <v/>
      </c>
      <c r="L3297" s="9" t="str">
        <f t="shared" ca="1" si="720"/>
        <v/>
      </c>
      <c r="M3297" s="9" t="str">
        <f t="shared" si="721"/>
        <v/>
      </c>
      <c r="N3297" s="9" t="str">
        <f t="shared" si="722"/>
        <v/>
      </c>
      <c r="O3297" s="9" t="str">
        <f t="shared" si="723"/>
        <v/>
      </c>
      <c r="P3297" s="9" t="str">
        <f t="shared" si="724"/>
        <v/>
      </c>
      <c r="Q3297" s="9" t="str">
        <f t="shared" si="725"/>
        <v/>
      </c>
      <c r="R3297" s="9" t="str">
        <f t="shared" si="726"/>
        <v/>
      </c>
      <c r="S3297" s="9" t="str">
        <f t="shared" si="727"/>
        <v/>
      </c>
      <c r="T3297" s="9" t="str">
        <f t="shared" si="727"/>
        <v/>
      </c>
      <c r="U3297" s="9" t="str">
        <f t="shared" si="715"/>
        <v/>
      </c>
      <c r="V3297" s="6" t="str">
        <f t="shared" si="716"/>
        <v/>
      </c>
      <c r="W3297" s="16" t="str">
        <f ca="1">IF(AND(W3296=U3296,F3297&lt;=U3297),U3297,IF(AND(W3296=U3296,F3297&gt;=U3297),V3297,IF(AND(W3296=V3296,F3297&gt;=V3297),V3297,IF(AND(W3296=V3296,F3297&lt;=V3297),U3297,””))))</f>
        <v/>
      </c>
      <c r="X3297" s="1" t="str">
        <f t="shared" si="714"/>
        <v/>
      </c>
    </row>
    <row r="3298" spans="1:24" ht="17.7">
      <c r="A3298" s="3"/>
      <c r="B3298" s="7"/>
      <c r="H3298" s="1" t="str">
        <f t="shared" si="717"/>
        <v/>
      </c>
      <c r="I3298" s="9" t="str">
        <f ca="1">IF(A3298="","",IF(ROW()&gt;$AA$16+1,AVERAGE(INDIRECT("H" &amp; ROW()-$AA$16+1):H3298),""))</f>
        <v/>
      </c>
      <c r="J3298" s="14" t="str">
        <f t="shared" ca="1" si="718"/>
        <v/>
      </c>
      <c r="K3298" s="14" t="str">
        <f t="shared" ca="1" si="719"/>
        <v/>
      </c>
      <c r="L3298" s="9" t="str">
        <f t="shared" ca="1" si="720"/>
        <v/>
      </c>
      <c r="M3298" s="9" t="str">
        <f t="shared" si="721"/>
        <v/>
      </c>
      <c r="N3298" s="9" t="str">
        <f t="shared" si="722"/>
        <v/>
      </c>
      <c r="O3298" s="9" t="str">
        <f t="shared" si="723"/>
        <v/>
      </c>
      <c r="P3298" s="9" t="str">
        <f t="shared" si="724"/>
        <v/>
      </c>
      <c r="Q3298" s="9" t="str">
        <f t="shared" si="725"/>
        <v/>
      </c>
      <c r="R3298" s="9" t="str">
        <f t="shared" si="726"/>
        <v/>
      </c>
      <c r="S3298" s="9" t="str">
        <f t="shared" si="727"/>
        <v/>
      </c>
      <c r="T3298" s="9" t="str">
        <f t="shared" si="727"/>
        <v/>
      </c>
      <c r="U3298" s="9" t="str">
        <f t="shared" si="715"/>
        <v/>
      </c>
      <c r="V3298" s="6" t="str">
        <f t="shared" si="716"/>
        <v/>
      </c>
      <c r="W3298" s="16" t="str">
        <f ca="1">IF(AND(W3297=U3297,F3298&lt;=U3298),U3298,IF(AND(W3297=U3297,F3298&gt;=U3298),V3298,IF(AND(W3297=V3297,F3298&gt;=V3298),V3298,IF(AND(W3297=V3297,F3298&lt;=V3298),U3298,””))))</f>
        <v/>
      </c>
      <c r="X3298" s="1" t="str">
        <f t="shared" si="714"/>
        <v/>
      </c>
    </row>
    <row r="3299" spans="1:24" ht="17.7">
      <c r="A3299" s="3"/>
      <c r="B3299" s="7"/>
      <c r="H3299" s="1" t="str">
        <f t="shared" si="717"/>
        <v/>
      </c>
      <c r="I3299" s="9" t="str">
        <f ca="1">IF(A3299="","",IF(ROW()&gt;$AA$16+1,AVERAGE(INDIRECT("H" &amp; ROW()-$AA$16+1):H3299),""))</f>
        <v/>
      </c>
      <c r="J3299" s="14" t="str">
        <f t="shared" ca="1" si="718"/>
        <v/>
      </c>
      <c r="K3299" s="14" t="str">
        <f t="shared" ca="1" si="719"/>
        <v/>
      </c>
      <c r="L3299" s="9" t="str">
        <f t="shared" ca="1" si="720"/>
        <v/>
      </c>
      <c r="M3299" s="9" t="str">
        <f t="shared" si="721"/>
        <v/>
      </c>
      <c r="N3299" s="9" t="str">
        <f t="shared" si="722"/>
        <v/>
      </c>
      <c r="O3299" s="9" t="str">
        <f t="shared" si="723"/>
        <v/>
      </c>
      <c r="P3299" s="9" t="str">
        <f t="shared" si="724"/>
        <v/>
      </c>
      <c r="Q3299" s="9" t="str">
        <f t="shared" si="725"/>
        <v/>
      </c>
      <c r="R3299" s="9" t="str">
        <f t="shared" si="726"/>
        <v/>
      </c>
      <c r="S3299" s="9" t="str">
        <f t="shared" si="727"/>
        <v/>
      </c>
      <c r="T3299" s="9" t="str">
        <f t="shared" si="727"/>
        <v/>
      </c>
      <c r="U3299" s="9" t="str">
        <f t="shared" si="715"/>
        <v/>
      </c>
      <c r="V3299" s="6" t="str">
        <f t="shared" si="716"/>
        <v/>
      </c>
      <c r="W3299" s="16" t="str">
        <f ca="1">IF(AND(W3298=U3298,F3299&lt;=U3299),U3299,IF(AND(W3298=U3298,F3299&gt;=U3299),V3299,IF(AND(W3298=V3298,F3299&gt;=V3299),V3299,IF(AND(W3298=V3298,F3299&lt;=V3299),U3299,””))))</f>
        <v/>
      </c>
      <c r="X3299" s="1" t="str">
        <f t="shared" si="714"/>
        <v/>
      </c>
    </row>
    <row r="3300" spans="1:24" ht="17.7">
      <c r="A3300" s="3"/>
      <c r="B3300" s="7"/>
      <c r="H3300" s="1" t="str">
        <f t="shared" si="717"/>
        <v/>
      </c>
      <c r="I3300" s="9" t="str">
        <f ca="1">IF(A3300="","",IF(ROW()&gt;$AA$16+1,AVERAGE(INDIRECT("H" &amp; ROW()-$AA$16+1):H3300),""))</f>
        <v/>
      </c>
      <c r="J3300" s="14" t="str">
        <f t="shared" ca="1" si="718"/>
        <v/>
      </c>
      <c r="K3300" s="14" t="str">
        <f t="shared" ca="1" si="719"/>
        <v/>
      </c>
      <c r="L3300" s="9" t="str">
        <f t="shared" ca="1" si="720"/>
        <v/>
      </c>
      <c r="M3300" s="9" t="str">
        <f t="shared" si="721"/>
        <v/>
      </c>
      <c r="N3300" s="9" t="str">
        <f t="shared" si="722"/>
        <v/>
      </c>
      <c r="O3300" s="9" t="str">
        <f t="shared" si="723"/>
        <v/>
      </c>
      <c r="P3300" s="9" t="str">
        <f t="shared" si="724"/>
        <v/>
      </c>
      <c r="Q3300" s="9" t="str">
        <f t="shared" si="725"/>
        <v/>
      </c>
      <c r="R3300" s="9" t="str">
        <f t="shared" si="726"/>
        <v/>
      </c>
      <c r="S3300" s="9" t="str">
        <f t="shared" si="727"/>
        <v/>
      </c>
      <c r="T3300" s="9" t="str">
        <f t="shared" si="727"/>
        <v/>
      </c>
      <c r="U3300" s="9" t="str">
        <f t="shared" si="715"/>
        <v/>
      </c>
      <c r="V3300" s="6" t="str">
        <f t="shared" si="716"/>
        <v/>
      </c>
      <c r="W3300" s="16" t="str">
        <f ca="1">IF(AND(W3299=U3299,F3300&lt;=U3300),U3300,IF(AND(W3299=U3299,F3300&gt;=U3300),V3300,IF(AND(W3299=V3299,F3300&gt;=V3300),V3300,IF(AND(W3299=V3299,F3300&lt;=V3300),U3300,””))))</f>
        <v/>
      </c>
      <c r="X3300" s="1" t="str">
        <f t="shared" si="714"/>
        <v/>
      </c>
    </row>
    <row r="3301" spans="1:24" ht="17.7">
      <c r="A3301" s="3"/>
      <c r="B3301" s="7"/>
      <c r="H3301" s="1" t="str">
        <f t="shared" si="717"/>
        <v/>
      </c>
      <c r="I3301" s="9" t="str">
        <f ca="1">IF(A3301="","",IF(ROW()&gt;$AA$16+1,AVERAGE(INDIRECT("H" &amp; ROW()-$AA$16+1):H3301),""))</f>
        <v/>
      </c>
      <c r="J3301" s="14" t="str">
        <f t="shared" ca="1" si="718"/>
        <v/>
      </c>
      <c r="K3301" s="14" t="str">
        <f t="shared" ca="1" si="719"/>
        <v/>
      </c>
      <c r="L3301" s="9" t="str">
        <f t="shared" ca="1" si="720"/>
        <v/>
      </c>
      <c r="M3301" s="9" t="str">
        <f t="shared" si="721"/>
        <v/>
      </c>
      <c r="N3301" s="9" t="str">
        <f t="shared" si="722"/>
        <v/>
      </c>
      <c r="O3301" s="9" t="str">
        <f t="shared" si="723"/>
        <v/>
      </c>
      <c r="P3301" s="9" t="str">
        <f t="shared" si="724"/>
        <v/>
      </c>
      <c r="Q3301" s="9" t="str">
        <f t="shared" si="725"/>
        <v/>
      </c>
      <c r="R3301" s="9" t="str">
        <f t="shared" si="726"/>
        <v/>
      </c>
      <c r="S3301" s="9" t="str">
        <f t="shared" si="727"/>
        <v/>
      </c>
      <c r="T3301" s="9" t="str">
        <f t="shared" si="727"/>
        <v/>
      </c>
      <c r="U3301" s="9" t="str">
        <f t="shared" si="715"/>
        <v/>
      </c>
      <c r="V3301" s="6" t="str">
        <f t="shared" si="716"/>
        <v/>
      </c>
      <c r="W3301" s="16" t="str">
        <f ca="1">IF(AND(W3300=U3300,F3301&lt;=U3301),U3301,IF(AND(W3300=U3300,F3301&gt;=U3301),V3301,IF(AND(W3300=V3300,F3301&gt;=V3301),V3301,IF(AND(W3300=V3300,F3301&lt;=V3301),U3301,””))))</f>
        <v/>
      </c>
      <c r="X3301" s="1" t="str">
        <f t="shared" si="714"/>
        <v/>
      </c>
    </row>
    <row r="3302" spans="1:24" ht="17.7">
      <c r="A3302" s="3"/>
      <c r="B3302" s="7"/>
      <c r="H3302" s="1" t="str">
        <f t="shared" si="717"/>
        <v/>
      </c>
      <c r="I3302" s="9" t="str">
        <f ca="1">IF(A3302="","",IF(ROW()&gt;$AA$16+1,AVERAGE(INDIRECT("H" &amp; ROW()-$AA$16+1):H3302),""))</f>
        <v/>
      </c>
      <c r="J3302" s="14" t="str">
        <f t="shared" ca="1" si="718"/>
        <v/>
      </c>
      <c r="K3302" s="14" t="str">
        <f t="shared" ca="1" si="719"/>
        <v/>
      </c>
      <c r="L3302" s="9" t="str">
        <f t="shared" ca="1" si="720"/>
        <v/>
      </c>
      <c r="M3302" s="9" t="str">
        <f t="shared" si="721"/>
        <v/>
      </c>
      <c r="N3302" s="9" t="str">
        <f t="shared" si="722"/>
        <v/>
      </c>
      <c r="O3302" s="9" t="str">
        <f t="shared" si="723"/>
        <v/>
      </c>
      <c r="P3302" s="9" t="str">
        <f t="shared" si="724"/>
        <v/>
      </c>
      <c r="Q3302" s="9" t="str">
        <f t="shared" si="725"/>
        <v/>
      </c>
      <c r="R3302" s="9" t="str">
        <f t="shared" si="726"/>
        <v/>
      </c>
      <c r="S3302" s="9" t="str">
        <f t="shared" si="727"/>
        <v/>
      </c>
      <c r="T3302" s="9" t="str">
        <f t="shared" si="727"/>
        <v/>
      </c>
      <c r="U3302" s="9" t="str">
        <f t="shared" si="715"/>
        <v/>
      </c>
      <c r="V3302" s="6" t="str">
        <f t="shared" si="716"/>
        <v/>
      </c>
      <c r="W3302" s="16" t="str">
        <f ca="1">IF(AND(W3301=U3301,F3302&lt;=U3302),U3302,IF(AND(W3301=U3301,F3302&gt;=U3302),V3302,IF(AND(W3301=V3301,F3302&gt;=V3302),V3302,IF(AND(W3301=V3301,F3302&lt;=V3302),U3302,””))))</f>
        <v/>
      </c>
      <c r="X3302" s="1" t="str">
        <f t="shared" si="714"/>
        <v/>
      </c>
    </row>
    <row r="3303" spans="1:24" ht="17.7">
      <c r="A3303" s="3"/>
      <c r="B3303" s="7"/>
      <c r="H3303" s="1" t="str">
        <f t="shared" si="717"/>
        <v/>
      </c>
      <c r="I3303" s="9" t="str">
        <f ca="1">IF(A3303="","",IF(ROW()&gt;$AA$16+1,AVERAGE(INDIRECT("H" &amp; ROW()-$AA$16+1):H3303),""))</f>
        <v/>
      </c>
      <c r="J3303" s="14" t="str">
        <f t="shared" ca="1" si="718"/>
        <v/>
      </c>
      <c r="K3303" s="14" t="str">
        <f t="shared" ca="1" si="719"/>
        <v/>
      </c>
      <c r="L3303" s="9" t="str">
        <f t="shared" ca="1" si="720"/>
        <v/>
      </c>
      <c r="M3303" s="9" t="str">
        <f t="shared" si="721"/>
        <v/>
      </c>
      <c r="N3303" s="9" t="str">
        <f t="shared" si="722"/>
        <v/>
      </c>
      <c r="O3303" s="9" t="str">
        <f t="shared" si="723"/>
        <v/>
      </c>
      <c r="P3303" s="9" t="str">
        <f t="shared" si="724"/>
        <v/>
      </c>
      <c r="Q3303" s="9" t="str">
        <f t="shared" si="725"/>
        <v/>
      </c>
      <c r="R3303" s="9" t="str">
        <f t="shared" si="726"/>
        <v/>
      </c>
      <c r="S3303" s="9" t="str">
        <f t="shared" si="727"/>
        <v/>
      </c>
      <c r="T3303" s="9" t="str">
        <f t="shared" si="727"/>
        <v/>
      </c>
      <c r="U3303" s="9" t="str">
        <f t="shared" si="715"/>
        <v/>
      </c>
      <c r="V3303" s="6" t="str">
        <f t="shared" si="716"/>
        <v/>
      </c>
      <c r="W3303" s="16" t="str">
        <f ca="1">IF(AND(W3302=U3302,F3303&lt;=U3303),U3303,IF(AND(W3302=U3302,F3303&gt;=U3303),V3303,IF(AND(W3302=V3302,F3303&gt;=V3303),V3303,IF(AND(W3302=V3302,F3303&lt;=V3303),U3303,””))))</f>
        <v/>
      </c>
      <c r="X3303" s="1" t="str">
        <f t="shared" si="714"/>
        <v/>
      </c>
    </row>
    <row r="3304" spans="1:24" ht="17.7">
      <c r="A3304" s="3"/>
      <c r="B3304" s="7"/>
      <c r="H3304" s="1" t="str">
        <f t="shared" si="717"/>
        <v/>
      </c>
      <c r="I3304" s="9" t="str">
        <f ca="1">IF(A3304="","",IF(ROW()&gt;$AA$16+1,AVERAGE(INDIRECT("H" &amp; ROW()-$AA$16+1):H3304),""))</f>
        <v/>
      </c>
      <c r="J3304" s="14" t="str">
        <f t="shared" ca="1" si="718"/>
        <v/>
      </c>
      <c r="K3304" s="14" t="str">
        <f t="shared" ca="1" si="719"/>
        <v/>
      </c>
      <c r="L3304" s="9" t="str">
        <f t="shared" ca="1" si="720"/>
        <v/>
      </c>
      <c r="M3304" s="9" t="str">
        <f t="shared" si="721"/>
        <v/>
      </c>
      <c r="N3304" s="9" t="str">
        <f t="shared" si="722"/>
        <v/>
      </c>
      <c r="O3304" s="9" t="str">
        <f t="shared" si="723"/>
        <v/>
      </c>
      <c r="P3304" s="9" t="str">
        <f t="shared" si="724"/>
        <v/>
      </c>
      <c r="Q3304" s="9" t="str">
        <f t="shared" si="725"/>
        <v/>
      </c>
      <c r="R3304" s="9" t="str">
        <f t="shared" si="726"/>
        <v/>
      </c>
      <c r="S3304" s="9" t="str">
        <f t="shared" si="727"/>
        <v/>
      </c>
      <c r="T3304" s="9" t="str">
        <f t="shared" si="727"/>
        <v/>
      </c>
      <c r="U3304" s="9" t="str">
        <f t="shared" si="715"/>
        <v/>
      </c>
      <c r="V3304" s="6" t="str">
        <f t="shared" si="716"/>
        <v/>
      </c>
      <c r="W3304" s="16" t="str">
        <f ca="1">IF(AND(W3303=U3303,F3304&lt;=U3304),U3304,IF(AND(W3303=U3303,F3304&gt;=U3304),V3304,IF(AND(W3303=V3303,F3304&gt;=V3304),V3304,IF(AND(W3303=V3303,F3304&lt;=V3304),U3304,””))))</f>
        <v/>
      </c>
      <c r="X3304" s="1" t="str">
        <f t="shared" si="714"/>
        <v/>
      </c>
    </row>
    <row r="3305" spans="1:24" ht="17.7">
      <c r="A3305" s="3"/>
      <c r="B3305" s="7"/>
      <c r="H3305" s="1" t="str">
        <f t="shared" si="717"/>
        <v/>
      </c>
      <c r="I3305" s="9" t="str">
        <f ca="1">IF(A3305="","",IF(ROW()&gt;$AA$16+1,AVERAGE(INDIRECT("H" &amp; ROW()-$AA$16+1):H3305),""))</f>
        <v/>
      </c>
      <c r="J3305" s="14" t="str">
        <f t="shared" ca="1" si="718"/>
        <v/>
      </c>
      <c r="K3305" s="14" t="str">
        <f t="shared" ca="1" si="719"/>
        <v/>
      </c>
      <c r="L3305" s="9" t="str">
        <f t="shared" ca="1" si="720"/>
        <v/>
      </c>
      <c r="M3305" s="9" t="str">
        <f t="shared" si="721"/>
        <v/>
      </c>
      <c r="N3305" s="9" t="str">
        <f t="shared" si="722"/>
        <v/>
      </c>
      <c r="O3305" s="9" t="str">
        <f t="shared" si="723"/>
        <v/>
      </c>
      <c r="P3305" s="9" t="str">
        <f t="shared" si="724"/>
        <v/>
      </c>
      <c r="Q3305" s="9" t="str">
        <f t="shared" si="725"/>
        <v/>
      </c>
      <c r="R3305" s="9" t="str">
        <f t="shared" si="726"/>
        <v/>
      </c>
      <c r="S3305" s="9" t="str">
        <f t="shared" si="727"/>
        <v/>
      </c>
      <c r="T3305" s="9" t="str">
        <f t="shared" si="727"/>
        <v/>
      </c>
      <c r="U3305" s="9" t="str">
        <f t="shared" si="715"/>
        <v/>
      </c>
      <c r="V3305" s="6" t="str">
        <f t="shared" si="716"/>
        <v/>
      </c>
      <c r="W3305" s="16" t="str">
        <f ca="1">IF(AND(W3304=U3304,F3305&lt;=U3305),U3305,IF(AND(W3304=U3304,F3305&gt;=U3305),V3305,IF(AND(W3304=V3304,F3305&gt;=V3305),V3305,IF(AND(W3304=V3304,F3305&lt;=V3305),U3305,””))))</f>
        <v/>
      </c>
      <c r="X3305" s="1" t="str">
        <f t="shared" si="714"/>
        <v/>
      </c>
    </row>
    <row r="3306" spans="1:24" ht="17.7">
      <c r="A3306" s="3"/>
      <c r="B3306" s="7"/>
      <c r="H3306" s="1" t="str">
        <f t="shared" si="717"/>
        <v/>
      </c>
      <c r="I3306" s="9" t="str">
        <f ca="1">IF(A3306="","",IF(ROW()&gt;$AA$16+1,AVERAGE(INDIRECT("H" &amp; ROW()-$AA$16+1):H3306),""))</f>
        <v/>
      </c>
      <c r="J3306" s="14" t="str">
        <f t="shared" ca="1" si="718"/>
        <v/>
      </c>
      <c r="K3306" s="14" t="str">
        <f t="shared" ca="1" si="719"/>
        <v/>
      </c>
      <c r="L3306" s="9" t="str">
        <f t="shared" ca="1" si="720"/>
        <v/>
      </c>
      <c r="M3306" s="9" t="str">
        <f t="shared" si="721"/>
        <v/>
      </c>
      <c r="N3306" s="9" t="str">
        <f t="shared" si="722"/>
        <v/>
      </c>
      <c r="O3306" s="9" t="str">
        <f t="shared" si="723"/>
        <v/>
      </c>
      <c r="P3306" s="9" t="str">
        <f t="shared" si="724"/>
        <v/>
      </c>
      <c r="Q3306" s="9" t="str">
        <f t="shared" si="725"/>
        <v/>
      </c>
      <c r="R3306" s="9" t="str">
        <f t="shared" si="726"/>
        <v/>
      </c>
      <c r="S3306" s="9" t="str">
        <f t="shared" si="727"/>
        <v/>
      </c>
      <c r="T3306" s="9" t="str">
        <f t="shared" si="727"/>
        <v/>
      </c>
      <c r="U3306" s="9" t="str">
        <f t="shared" si="715"/>
        <v/>
      </c>
      <c r="V3306" s="6" t="str">
        <f t="shared" si="716"/>
        <v/>
      </c>
      <c r="W3306" s="16" t="str">
        <f ca="1">IF(AND(W3305=U3305,F3306&lt;=U3306),U3306,IF(AND(W3305=U3305,F3306&gt;=U3306),V3306,IF(AND(W3305=V3305,F3306&gt;=V3306),V3306,IF(AND(W3305=V3305,F3306&lt;=V3306),U3306,””))))</f>
        <v/>
      </c>
      <c r="X3306" s="1" t="str">
        <f t="shared" si="714"/>
        <v/>
      </c>
    </row>
    <row r="3307" spans="1:24" ht="17.7">
      <c r="A3307" s="3"/>
      <c r="B3307" s="7"/>
      <c r="H3307" s="1" t="str">
        <f t="shared" si="717"/>
        <v/>
      </c>
      <c r="I3307" s="9" t="str">
        <f ca="1">IF(A3307="","",IF(ROW()&gt;$AA$16+1,AVERAGE(INDIRECT("H" &amp; ROW()-$AA$16+1):H3307),""))</f>
        <v/>
      </c>
      <c r="J3307" s="14" t="str">
        <f t="shared" ca="1" si="718"/>
        <v/>
      </c>
      <c r="K3307" s="14" t="str">
        <f t="shared" ca="1" si="719"/>
        <v/>
      </c>
      <c r="L3307" s="9" t="str">
        <f t="shared" ca="1" si="720"/>
        <v/>
      </c>
      <c r="M3307" s="9" t="str">
        <f t="shared" si="721"/>
        <v/>
      </c>
      <c r="N3307" s="9" t="str">
        <f t="shared" si="722"/>
        <v/>
      </c>
      <c r="O3307" s="9" t="str">
        <f t="shared" si="723"/>
        <v/>
      </c>
      <c r="P3307" s="9" t="str">
        <f t="shared" si="724"/>
        <v/>
      </c>
      <c r="Q3307" s="9" t="str">
        <f t="shared" si="725"/>
        <v/>
      </c>
      <c r="R3307" s="9" t="str">
        <f t="shared" si="726"/>
        <v/>
      </c>
      <c r="S3307" s="9" t="str">
        <f t="shared" si="727"/>
        <v/>
      </c>
      <c r="T3307" s="9" t="str">
        <f t="shared" si="727"/>
        <v/>
      </c>
      <c r="U3307" s="9" t="str">
        <f t="shared" si="715"/>
        <v/>
      </c>
      <c r="V3307" s="6" t="str">
        <f t="shared" si="716"/>
        <v/>
      </c>
      <c r="W3307" s="16" t="str">
        <f ca="1">IF(AND(W3306=U3306,F3307&lt;=U3307),U3307,IF(AND(W3306=U3306,F3307&gt;=U3307),V3307,IF(AND(W3306=V3306,F3307&gt;=V3307),V3307,IF(AND(W3306=V3306,F3307&lt;=V3307),U3307,””))))</f>
        <v/>
      </c>
      <c r="X3307" s="1" t="str">
        <f t="shared" si="714"/>
        <v/>
      </c>
    </row>
    <row r="3308" spans="1:24" ht="17.7">
      <c r="A3308" s="3"/>
      <c r="B3308" s="7"/>
      <c r="H3308" s="1" t="str">
        <f t="shared" si="717"/>
        <v/>
      </c>
      <c r="I3308" s="9" t="str">
        <f ca="1">IF(A3308="","",IF(ROW()&gt;$AA$16+1,AVERAGE(INDIRECT("H" &amp; ROW()-$AA$16+1):H3308),""))</f>
        <v/>
      </c>
      <c r="J3308" s="14" t="str">
        <f t="shared" ca="1" si="718"/>
        <v/>
      </c>
      <c r="K3308" s="14" t="str">
        <f t="shared" ca="1" si="719"/>
        <v/>
      </c>
      <c r="L3308" s="9" t="str">
        <f t="shared" ca="1" si="720"/>
        <v/>
      </c>
      <c r="M3308" s="9" t="str">
        <f t="shared" si="721"/>
        <v/>
      </c>
      <c r="N3308" s="9" t="str">
        <f t="shared" si="722"/>
        <v/>
      </c>
      <c r="O3308" s="9" t="str">
        <f t="shared" si="723"/>
        <v/>
      </c>
      <c r="P3308" s="9" t="str">
        <f t="shared" si="724"/>
        <v/>
      </c>
      <c r="Q3308" s="9" t="str">
        <f t="shared" si="725"/>
        <v/>
      </c>
      <c r="R3308" s="9" t="str">
        <f t="shared" si="726"/>
        <v/>
      </c>
      <c r="S3308" s="9" t="str">
        <f t="shared" si="727"/>
        <v/>
      </c>
      <c r="T3308" s="9" t="str">
        <f t="shared" si="727"/>
        <v/>
      </c>
      <c r="U3308" s="9" t="str">
        <f t="shared" si="715"/>
        <v/>
      </c>
      <c r="V3308" s="6" t="str">
        <f t="shared" si="716"/>
        <v/>
      </c>
      <c r="W3308" s="16" t="str">
        <f ca="1">IF(AND(W3307=U3307,F3308&lt;=U3308),U3308,IF(AND(W3307=U3307,F3308&gt;=U3308),V3308,IF(AND(W3307=V3307,F3308&gt;=V3308),V3308,IF(AND(W3307=V3307,F3308&lt;=V3308),U3308,””))))</f>
        <v/>
      </c>
      <c r="X3308" s="1" t="str">
        <f t="shared" si="714"/>
        <v/>
      </c>
    </row>
    <row r="3309" spans="1:24" ht="17.7">
      <c r="A3309" s="3"/>
      <c r="B3309" s="7"/>
      <c r="H3309" s="1" t="str">
        <f t="shared" si="717"/>
        <v/>
      </c>
      <c r="I3309" s="9" t="str">
        <f ca="1">IF(A3309="","",IF(ROW()&gt;$AA$16+1,AVERAGE(INDIRECT("H" &amp; ROW()-$AA$16+1):H3309),""))</f>
        <v/>
      </c>
      <c r="J3309" s="14" t="str">
        <f t="shared" ca="1" si="718"/>
        <v/>
      </c>
      <c r="K3309" s="14" t="str">
        <f t="shared" ca="1" si="719"/>
        <v/>
      </c>
      <c r="L3309" s="9" t="str">
        <f t="shared" ca="1" si="720"/>
        <v/>
      </c>
      <c r="M3309" s="9" t="str">
        <f t="shared" si="721"/>
        <v/>
      </c>
      <c r="N3309" s="9" t="str">
        <f t="shared" si="722"/>
        <v/>
      </c>
      <c r="O3309" s="9" t="str">
        <f t="shared" si="723"/>
        <v/>
      </c>
      <c r="P3309" s="9" t="str">
        <f t="shared" si="724"/>
        <v/>
      </c>
      <c r="Q3309" s="9" t="str">
        <f t="shared" si="725"/>
        <v/>
      </c>
      <c r="R3309" s="9" t="str">
        <f t="shared" si="726"/>
        <v/>
      </c>
      <c r="S3309" s="9" t="str">
        <f t="shared" si="727"/>
        <v/>
      </c>
      <c r="T3309" s="9" t="str">
        <f t="shared" si="727"/>
        <v/>
      </c>
      <c r="U3309" s="9" t="str">
        <f t="shared" si="715"/>
        <v/>
      </c>
      <c r="V3309" s="6" t="str">
        <f t="shared" si="716"/>
        <v/>
      </c>
      <c r="W3309" s="16" t="str">
        <f ca="1">IF(AND(W3308=U3308,F3309&lt;=U3309),U3309,IF(AND(W3308=U3308,F3309&gt;=U3309),V3309,IF(AND(W3308=V3308,F3309&gt;=V3309),V3309,IF(AND(W3308=V3308,F3309&lt;=V3309),U3309,””))))</f>
        <v/>
      </c>
      <c r="X3309" s="1" t="str">
        <f t="shared" si="714"/>
        <v/>
      </c>
    </row>
    <row r="3310" spans="1:24" ht="17.7">
      <c r="A3310" s="3"/>
      <c r="B3310" s="7"/>
      <c r="H3310" s="1" t="str">
        <f t="shared" si="717"/>
        <v/>
      </c>
      <c r="I3310" s="9" t="str">
        <f ca="1">IF(A3310="","",IF(ROW()&gt;$AA$16+1,AVERAGE(INDIRECT("H" &amp; ROW()-$AA$16+1):H3310),""))</f>
        <v/>
      </c>
      <c r="J3310" s="14" t="str">
        <f t="shared" ca="1" si="718"/>
        <v/>
      </c>
      <c r="K3310" s="14" t="str">
        <f t="shared" ca="1" si="719"/>
        <v/>
      </c>
      <c r="L3310" s="9" t="str">
        <f t="shared" ca="1" si="720"/>
        <v/>
      </c>
      <c r="M3310" s="9" t="str">
        <f t="shared" si="721"/>
        <v/>
      </c>
      <c r="N3310" s="9" t="str">
        <f t="shared" si="722"/>
        <v/>
      </c>
      <c r="O3310" s="9" t="str">
        <f t="shared" si="723"/>
        <v/>
      </c>
      <c r="P3310" s="9" t="str">
        <f t="shared" si="724"/>
        <v/>
      </c>
      <c r="Q3310" s="9" t="str">
        <f t="shared" si="725"/>
        <v/>
      </c>
      <c r="R3310" s="9" t="str">
        <f t="shared" si="726"/>
        <v/>
      </c>
      <c r="S3310" s="9" t="str">
        <f t="shared" si="727"/>
        <v/>
      </c>
      <c r="T3310" s="9" t="str">
        <f t="shared" si="727"/>
        <v/>
      </c>
      <c r="U3310" s="9" t="str">
        <f t="shared" si="715"/>
        <v/>
      </c>
      <c r="V3310" s="6" t="str">
        <f t="shared" si="716"/>
        <v/>
      </c>
      <c r="W3310" s="16" t="str">
        <f ca="1">IF(AND(W3309=U3309,F3310&lt;=U3310),U3310,IF(AND(W3309=U3309,F3310&gt;=U3310),V3310,IF(AND(W3309=V3309,F3310&gt;=V3310),V3310,IF(AND(W3309=V3309,F3310&lt;=V3310),U3310,””))))</f>
        <v/>
      </c>
      <c r="X3310" s="1" t="str">
        <f t="shared" si="714"/>
        <v/>
      </c>
    </row>
    <row r="3311" spans="1:24" ht="17.7">
      <c r="A3311" s="3"/>
      <c r="B3311" s="7"/>
      <c r="H3311" s="1" t="str">
        <f t="shared" si="717"/>
        <v/>
      </c>
      <c r="I3311" s="9" t="str">
        <f ca="1">IF(A3311="","",IF(ROW()&gt;$AA$16+1,AVERAGE(INDIRECT("H" &amp; ROW()-$AA$16+1):H3311),""))</f>
        <v/>
      </c>
      <c r="J3311" s="14" t="str">
        <f t="shared" ca="1" si="718"/>
        <v/>
      </c>
      <c r="K3311" s="14" t="str">
        <f t="shared" ca="1" si="719"/>
        <v/>
      </c>
      <c r="L3311" s="9" t="str">
        <f t="shared" ca="1" si="720"/>
        <v/>
      </c>
      <c r="M3311" s="9" t="str">
        <f t="shared" si="721"/>
        <v/>
      </c>
      <c r="N3311" s="9" t="str">
        <f t="shared" si="722"/>
        <v/>
      </c>
      <c r="O3311" s="9" t="str">
        <f t="shared" si="723"/>
        <v/>
      </c>
      <c r="P3311" s="9" t="str">
        <f t="shared" si="724"/>
        <v/>
      </c>
      <c r="Q3311" s="9" t="str">
        <f t="shared" si="725"/>
        <v/>
      </c>
      <c r="R3311" s="9" t="str">
        <f t="shared" si="726"/>
        <v/>
      </c>
      <c r="S3311" s="9" t="str">
        <f t="shared" si="727"/>
        <v/>
      </c>
      <c r="T3311" s="9" t="str">
        <f t="shared" si="727"/>
        <v/>
      </c>
      <c r="U3311" s="9" t="str">
        <f t="shared" si="715"/>
        <v/>
      </c>
      <c r="V3311" s="6" t="str">
        <f t="shared" si="716"/>
        <v/>
      </c>
      <c r="W3311" s="16" t="str">
        <f ca="1">IF(AND(W3310=U3310,F3311&lt;=U3311),U3311,IF(AND(W3310=U3310,F3311&gt;=U3311),V3311,IF(AND(W3310=V3310,F3311&gt;=V3311),V3311,IF(AND(W3310=V3310,F3311&lt;=V3311),U3311,””))))</f>
        <v/>
      </c>
      <c r="X3311" s="1" t="str">
        <f t="shared" si="714"/>
        <v/>
      </c>
    </row>
    <row r="3312" spans="1:24" ht="17.7">
      <c r="A3312" s="3"/>
      <c r="B3312" s="7"/>
      <c r="H3312" s="1" t="str">
        <f t="shared" si="717"/>
        <v/>
      </c>
      <c r="I3312" s="9" t="str">
        <f ca="1">IF(A3312="","",IF(ROW()&gt;$AA$16+1,AVERAGE(INDIRECT("H" &amp; ROW()-$AA$16+1):H3312),""))</f>
        <v/>
      </c>
      <c r="J3312" s="14" t="str">
        <f t="shared" ca="1" si="718"/>
        <v/>
      </c>
      <c r="K3312" s="14" t="str">
        <f t="shared" ca="1" si="719"/>
        <v/>
      </c>
      <c r="L3312" s="9" t="str">
        <f t="shared" ca="1" si="720"/>
        <v/>
      </c>
      <c r="M3312" s="9" t="str">
        <f t="shared" si="721"/>
        <v/>
      </c>
      <c r="N3312" s="9" t="str">
        <f t="shared" si="722"/>
        <v/>
      </c>
      <c r="O3312" s="9" t="str">
        <f t="shared" si="723"/>
        <v/>
      </c>
      <c r="P3312" s="9" t="str">
        <f t="shared" si="724"/>
        <v/>
      </c>
      <c r="Q3312" s="9" t="str">
        <f t="shared" si="725"/>
        <v/>
      </c>
      <c r="R3312" s="9" t="str">
        <f t="shared" si="726"/>
        <v/>
      </c>
      <c r="S3312" s="9" t="str">
        <f t="shared" si="727"/>
        <v/>
      </c>
      <c r="T3312" s="9" t="str">
        <f t="shared" si="727"/>
        <v/>
      </c>
      <c r="U3312" s="9" t="str">
        <f t="shared" si="715"/>
        <v/>
      </c>
      <c r="V3312" s="6" t="str">
        <f t="shared" si="716"/>
        <v/>
      </c>
      <c r="W3312" s="16" t="str">
        <f ca="1">IF(AND(W3311=U3311,F3312&lt;=U3312),U3312,IF(AND(W3311=U3311,F3312&gt;=U3312),V3312,IF(AND(W3311=V3311,F3312&gt;=V3312),V3312,IF(AND(W3311=V3311,F3312&lt;=V3312),U3312,””))))</f>
        <v/>
      </c>
      <c r="X3312" s="1" t="str">
        <f t="shared" si="714"/>
        <v/>
      </c>
    </row>
    <row r="3313" spans="1:24" ht="17.7">
      <c r="A3313" s="3"/>
      <c r="B3313" s="7"/>
      <c r="H3313" s="1" t="str">
        <f t="shared" si="717"/>
        <v/>
      </c>
      <c r="I3313" s="9" t="str">
        <f ca="1">IF(A3313="","",IF(ROW()&gt;$AA$16+1,AVERAGE(INDIRECT("H" &amp; ROW()-$AA$16+1):H3313),""))</f>
        <v/>
      </c>
      <c r="J3313" s="14" t="str">
        <f t="shared" ca="1" si="718"/>
        <v/>
      </c>
      <c r="K3313" s="14" t="str">
        <f t="shared" ca="1" si="719"/>
        <v/>
      </c>
      <c r="L3313" s="9" t="str">
        <f t="shared" ca="1" si="720"/>
        <v/>
      </c>
      <c r="M3313" s="9" t="str">
        <f t="shared" si="721"/>
        <v/>
      </c>
      <c r="N3313" s="9" t="str">
        <f t="shared" si="722"/>
        <v/>
      </c>
      <c r="O3313" s="9" t="str">
        <f t="shared" si="723"/>
        <v/>
      </c>
      <c r="P3313" s="9" t="str">
        <f t="shared" si="724"/>
        <v/>
      </c>
      <c r="Q3313" s="9" t="str">
        <f t="shared" si="725"/>
        <v/>
      </c>
      <c r="R3313" s="9" t="str">
        <f t="shared" si="726"/>
        <v/>
      </c>
      <c r="S3313" s="9" t="str">
        <f t="shared" si="727"/>
        <v/>
      </c>
      <c r="T3313" s="9" t="str">
        <f t="shared" si="727"/>
        <v/>
      </c>
      <c r="U3313" s="9" t="str">
        <f t="shared" si="715"/>
        <v/>
      </c>
      <c r="V3313" s="6" t="str">
        <f t="shared" si="716"/>
        <v/>
      </c>
      <c r="W3313" s="16" t="str">
        <f ca="1">IF(AND(W3312=U3312,F3313&lt;=U3313),U3313,IF(AND(W3312=U3312,F3313&gt;=U3313),V3313,IF(AND(W3312=V3312,F3313&gt;=V3313),V3313,IF(AND(W3312=V3312,F3313&lt;=V3313),U3313,””))))</f>
        <v/>
      </c>
      <c r="X3313" s="1" t="str">
        <f t="shared" si="714"/>
        <v/>
      </c>
    </row>
    <row r="3314" spans="1:24" ht="17.7">
      <c r="A3314" s="3"/>
      <c r="B3314" s="7"/>
      <c r="H3314" s="1" t="str">
        <f t="shared" si="717"/>
        <v/>
      </c>
      <c r="I3314" s="9" t="str">
        <f ca="1">IF(A3314="","",IF(ROW()&gt;$AA$16+1,AVERAGE(INDIRECT("H" &amp; ROW()-$AA$16+1):H3314),""))</f>
        <v/>
      </c>
      <c r="J3314" s="14" t="str">
        <f t="shared" ca="1" si="718"/>
        <v/>
      </c>
      <c r="K3314" s="14" t="str">
        <f t="shared" ca="1" si="719"/>
        <v/>
      </c>
      <c r="L3314" s="9" t="str">
        <f t="shared" ca="1" si="720"/>
        <v/>
      </c>
      <c r="M3314" s="9" t="str">
        <f t="shared" si="721"/>
        <v/>
      </c>
      <c r="N3314" s="9" t="str">
        <f t="shared" si="722"/>
        <v/>
      </c>
      <c r="O3314" s="9" t="str">
        <f t="shared" si="723"/>
        <v/>
      </c>
      <c r="P3314" s="9" t="str">
        <f t="shared" si="724"/>
        <v/>
      </c>
      <c r="Q3314" s="9" t="str">
        <f t="shared" si="725"/>
        <v/>
      </c>
      <c r="R3314" s="9" t="str">
        <f t="shared" si="726"/>
        <v/>
      </c>
      <c r="S3314" s="9" t="str">
        <f t="shared" si="727"/>
        <v/>
      </c>
      <c r="T3314" s="9" t="str">
        <f t="shared" si="727"/>
        <v/>
      </c>
      <c r="U3314" s="9" t="str">
        <f t="shared" si="715"/>
        <v/>
      </c>
      <c r="V3314" s="6" t="str">
        <f t="shared" si="716"/>
        <v/>
      </c>
      <c r="W3314" s="16" t="str">
        <f ca="1">IF(AND(W3313=U3313,F3314&lt;=U3314),U3314,IF(AND(W3313=U3313,F3314&gt;=U3314),V3314,IF(AND(W3313=V3313,F3314&gt;=V3314),V3314,IF(AND(W3313=V3313,F3314&lt;=V3314),U3314,””))))</f>
        <v/>
      </c>
      <c r="X3314" s="1" t="str">
        <f t="shared" si="714"/>
        <v/>
      </c>
    </row>
    <row r="3315" spans="1:24" ht="17.7">
      <c r="A3315" s="3"/>
      <c r="B3315" s="7"/>
      <c r="H3315" s="1" t="str">
        <f t="shared" si="717"/>
        <v/>
      </c>
      <c r="I3315" s="9" t="str">
        <f ca="1">IF(A3315="","",IF(ROW()&gt;$AA$16+1,AVERAGE(INDIRECT("H" &amp; ROW()-$AA$16+1):H3315),""))</f>
        <v/>
      </c>
      <c r="J3315" s="14" t="str">
        <f t="shared" ca="1" si="718"/>
        <v/>
      </c>
      <c r="K3315" s="14" t="str">
        <f t="shared" ca="1" si="719"/>
        <v/>
      </c>
      <c r="L3315" s="9" t="str">
        <f t="shared" ca="1" si="720"/>
        <v/>
      </c>
      <c r="M3315" s="9" t="str">
        <f t="shared" si="721"/>
        <v/>
      </c>
      <c r="N3315" s="9" t="str">
        <f t="shared" si="722"/>
        <v/>
      </c>
      <c r="O3315" s="9" t="str">
        <f t="shared" si="723"/>
        <v/>
      </c>
      <c r="P3315" s="9" t="str">
        <f t="shared" si="724"/>
        <v/>
      </c>
      <c r="Q3315" s="9" t="str">
        <f t="shared" si="725"/>
        <v/>
      </c>
      <c r="R3315" s="9" t="str">
        <f t="shared" si="726"/>
        <v/>
      </c>
      <c r="S3315" s="9" t="str">
        <f t="shared" si="727"/>
        <v/>
      </c>
      <c r="T3315" s="9" t="str">
        <f t="shared" si="727"/>
        <v/>
      </c>
      <c r="U3315" s="9" t="str">
        <f t="shared" si="715"/>
        <v/>
      </c>
      <c r="V3315" s="6" t="str">
        <f t="shared" si="716"/>
        <v/>
      </c>
      <c r="W3315" s="16" t="str">
        <f ca="1">IF(AND(W3314=U3314,F3315&lt;=U3315),U3315,IF(AND(W3314=U3314,F3315&gt;=U3315),V3315,IF(AND(W3314=V3314,F3315&gt;=V3315),V3315,IF(AND(W3314=V3314,F3315&lt;=V3315),U3315,””))))</f>
        <v/>
      </c>
      <c r="X3315" s="1" t="str">
        <f t="shared" si="714"/>
        <v/>
      </c>
    </row>
    <row r="3316" spans="1:24" ht="17.7">
      <c r="A3316" s="3"/>
      <c r="B3316" s="7"/>
      <c r="H3316" s="1" t="str">
        <f t="shared" si="717"/>
        <v/>
      </c>
      <c r="I3316" s="9" t="str">
        <f ca="1">IF(A3316="","",IF(ROW()&gt;$AA$16+1,AVERAGE(INDIRECT("H" &amp; ROW()-$AA$16+1):H3316),""))</f>
        <v/>
      </c>
      <c r="J3316" s="14" t="str">
        <f t="shared" ca="1" si="718"/>
        <v/>
      </c>
      <c r="K3316" s="14" t="str">
        <f t="shared" ca="1" si="719"/>
        <v/>
      </c>
      <c r="L3316" s="9" t="str">
        <f t="shared" ca="1" si="720"/>
        <v/>
      </c>
      <c r="M3316" s="9" t="str">
        <f t="shared" si="721"/>
        <v/>
      </c>
      <c r="N3316" s="9" t="str">
        <f t="shared" si="722"/>
        <v/>
      </c>
      <c r="O3316" s="9" t="str">
        <f t="shared" si="723"/>
        <v/>
      </c>
      <c r="P3316" s="9" t="str">
        <f t="shared" si="724"/>
        <v/>
      </c>
      <c r="Q3316" s="9" t="str">
        <f t="shared" si="725"/>
        <v/>
      </c>
      <c r="R3316" s="9" t="str">
        <f t="shared" si="726"/>
        <v/>
      </c>
      <c r="S3316" s="9" t="str">
        <f t="shared" si="727"/>
        <v/>
      </c>
      <c r="T3316" s="9" t="str">
        <f t="shared" si="727"/>
        <v/>
      </c>
      <c r="U3316" s="9" t="str">
        <f t="shared" si="715"/>
        <v/>
      </c>
      <c r="V3316" s="6" t="str">
        <f t="shared" si="716"/>
        <v/>
      </c>
      <c r="W3316" s="16" t="str">
        <f ca="1">IF(AND(W3315=U3315,F3316&lt;=U3316),U3316,IF(AND(W3315=U3315,F3316&gt;=U3316),V3316,IF(AND(W3315=V3315,F3316&gt;=V3316),V3316,IF(AND(W3315=V3315,F3316&lt;=V3316),U3316,””))))</f>
        <v/>
      </c>
      <c r="X3316" s="1" t="str">
        <f t="shared" si="714"/>
        <v/>
      </c>
    </row>
    <row r="3317" spans="1:24" ht="17.7">
      <c r="A3317" s="3"/>
      <c r="B3317" s="7"/>
      <c r="H3317" s="1" t="str">
        <f t="shared" si="717"/>
        <v/>
      </c>
      <c r="I3317" s="9" t="str">
        <f ca="1">IF(A3317="","",IF(ROW()&gt;$AA$16+1,AVERAGE(INDIRECT("H" &amp; ROW()-$AA$16+1):H3317),""))</f>
        <v/>
      </c>
      <c r="J3317" s="14" t="str">
        <f t="shared" ca="1" si="718"/>
        <v/>
      </c>
      <c r="K3317" s="14" t="str">
        <f t="shared" ca="1" si="719"/>
        <v/>
      </c>
      <c r="L3317" s="9" t="str">
        <f t="shared" ca="1" si="720"/>
        <v/>
      </c>
      <c r="M3317" s="9" t="str">
        <f t="shared" si="721"/>
        <v/>
      </c>
      <c r="N3317" s="9" t="str">
        <f t="shared" si="722"/>
        <v/>
      </c>
      <c r="O3317" s="9" t="str">
        <f t="shared" si="723"/>
        <v/>
      </c>
      <c r="P3317" s="9" t="str">
        <f t="shared" si="724"/>
        <v/>
      </c>
      <c r="Q3317" s="9" t="str">
        <f t="shared" si="725"/>
        <v/>
      </c>
      <c r="R3317" s="9" t="str">
        <f t="shared" si="726"/>
        <v/>
      </c>
      <c r="S3317" s="9" t="str">
        <f t="shared" si="727"/>
        <v/>
      </c>
      <c r="T3317" s="9" t="str">
        <f t="shared" si="727"/>
        <v/>
      </c>
      <c r="U3317" s="9" t="str">
        <f t="shared" si="715"/>
        <v/>
      </c>
      <c r="V3317" s="6" t="str">
        <f t="shared" si="716"/>
        <v/>
      </c>
      <c r="W3317" s="16" t="str">
        <f ca="1">IF(AND(W3316=U3316,F3317&lt;=U3317),U3317,IF(AND(W3316=U3316,F3317&gt;=U3317),V3317,IF(AND(W3316=V3316,F3317&gt;=V3317),V3317,IF(AND(W3316=V3316,F3317&lt;=V3317),U3317,””))))</f>
        <v/>
      </c>
      <c r="X3317" s="1" t="str">
        <f t="shared" si="714"/>
        <v/>
      </c>
    </row>
    <row r="3318" spans="1:24" ht="17.7">
      <c r="A3318" s="3"/>
      <c r="B3318" s="7"/>
      <c r="H3318" s="1" t="str">
        <f t="shared" si="717"/>
        <v/>
      </c>
      <c r="I3318" s="9" t="str">
        <f ca="1">IF(A3318="","",IF(ROW()&gt;$AA$16+1,AVERAGE(INDIRECT("H" &amp; ROW()-$AA$16+1):H3318),""))</f>
        <v/>
      </c>
      <c r="J3318" s="14" t="str">
        <f t="shared" ca="1" si="718"/>
        <v/>
      </c>
      <c r="K3318" s="14" t="str">
        <f t="shared" ca="1" si="719"/>
        <v/>
      </c>
      <c r="L3318" s="9" t="str">
        <f t="shared" ca="1" si="720"/>
        <v/>
      </c>
      <c r="M3318" s="9" t="str">
        <f t="shared" si="721"/>
        <v/>
      </c>
      <c r="N3318" s="9" t="str">
        <f t="shared" si="722"/>
        <v/>
      </c>
      <c r="O3318" s="9" t="str">
        <f t="shared" si="723"/>
        <v/>
      </c>
      <c r="P3318" s="9" t="str">
        <f t="shared" si="724"/>
        <v/>
      </c>
      <c r="Q3318" s="9" t="str">
        <f t="shared" si="725"/>
        <v/>
      </c>
      <c r="R3318" s="9" t="str">
        <f t="shared" si="726"/>
        <v/>
      </c>
      <c r="S3318" s="9" t="str">
        <f t="shared" si="727"/>
        <v/>
      </c>
      <c r="T3318" s="9" t="str">
        <f t="shared" si="727"/>
        <v/>
      </c>
      <c r="U3318" s="9" t="str">
        <f t="shared" si="715"/>
        <v/>
      </c>
      <c r="V3318" s="6" t="str">
        <f t="shared" si="716"/>
        <v/>
      </c>
      <c r="W3318" s="16" t="str">
        <f ca="1">IF(AND(W3317=U3317,F3318&lt;=U3318),U3318,IF(AND(W3317=U3317,F3318&gt;=U3318),V3318,IF(AND(W3317=V3317,F3318&gt;=V3318),V3318,IF(AND(W3317=V3317,F3318&lt;=V3318),U3318,””))))</f>
        <v/>
      </c>
      <c r="X3318" s="1" t="str">
        <f t="shared" si="714"/>
        <v/>
      </c>
    </row>
    <row r="3319" spans="1:24" ht="17.7">
      <c r="A3319" s="3"/>
      <c r="B3319" s="7"/>
      <c r="H3319" s="1" t="str">
        <f t="shared" si="717"/>
        <v/>
      </c>
      <c r="I3319" s="9" t="str">
        <f ca="1">IF(A3319="","",IF(ROW()&gt;$AA$16+1,AVERAGE(INDIRECT("H" &amp; ROW()-$AA$16+1):H3319),""))</f>
        <v/>
      </c>
      <c r="J3319" s="14" t="str">
        <f t="shared" ca="1" si="718"/>
        <v/>
      </c>
      <c r="K3319" s="14" t="str">
        <f t="shared" ca="1" si="719"/>
        <v/>
      </c>
      <c r="L3319" s="9" t="str">
        <f t="shared" ca="1" si="720"/>
        <v/>
      </c>
      <c r="M3319" s="9" t="str">
        <f t="shared" si="721"/>
        <v/>
      </c>
      <c r="N3319" s="9" t="str">
        <f t="shared" si="722"/>
        <v/>
      </c>
      <c r="O3319" s="9" t="str">
        <f t="shared" si="723"/>
        <v/>
      </c>
      <c r="P3319" s="9" t="str">
        <f t="shared" si="724"/>
        <v/>
      </c>
      <c r="Q3319" s="9" t="str">
        <f t="shared" si="725"/>
        <v/>
      </c>
      <c r="R3319" s="9" t="str">
        <f t="shared" si="726"/>
        <v/>
      </c>
      <c r="S3319" s="9" t="str">
        <f t="shared" si="727"/>
        <v/>
      </c>
      <c r="T3319" s="9" t="str">
        <f t="shared" si="727"/>
        <v/>
      </c>
      <c r="U3319" s="9" t="str">
        <f t="shared" si="715"/>
        <v/>
      </c>
      <c r="V3319" s="6" t="str">
        <f t="shared" si="716"/>
        <v/>
      </c>
      <c r="W3319" s="16" t="str">
        <f ca="1">IF(AND(W3318=U3318,F3319&lt;=U3319),U3319,IF(AND(W3318=U3318,F3319&gt;=U3319),V3319,IF(AND(W3318=V3318,F3319&gt;=V3319),V3319,IF(AND(W3318=V3318,F3319&lt;=V3319),U3319,””))))</f>
        <v/>
      </c>
      <c r="X3319" s="1" t="str">
        <f t="shared" si="714"/>
        <v/>
      </c>
    </row>
    <row r="3320" spans="1:24" ht="17.7">
      <c r="A3320" s="3"/>
      <c r="B3320" s="7"/>
      <c r="H3320" s="1" t="str">
        <f t="shared" si="717"/>
        <v/>
      </c>
      <c r="I3320" s="9" t="str">
        <f ca="1">IF(A3320="","",IF(ROW()&gt;$AA$16+1,AVERAGE(INDIRECT("H" &amp; ROW()-$AA$16+1):H3320),""))</f>
        <v/>
      </c>
      <c r="J3320" s="14" t="str">
        <f t="shared" ca="1" si="718"/>
        <v/>
      </c>
      <c r="K3320" s="14" t="str">
        <f t="shared" ca="1" si="719"/>
        <v/>
      </c>
      <c r="L3320" s="9" t="str">
        <f t="shared" ca="1" si="720"/>
        <v/>
      </c>
      <c r="M3320" s="9" t="str">
        <f t="shared" si="721"/>
        <v/>
      </c>
      <c r="N3320" s="9" t="str">
        <f t="shared" si="722"/>
        <v/>
      </c>
      <c r="O3320" s="9" t="str">
        <f t="shared" si="723"/>
        <v/>
      </c>
      <c r="P3320" s="9" t="str">
        <f t="shared" si="724"/>
        <v/>
      </c>
      <c r="Q3320" s="9" t="str">
        <f t="shared" si="725"/>
        <v/>
      </c>
      <c r="R3320" s="9" t="str">
        <f t="shared" si="726"/>
        <v/>
      </c>
      <c r="S3320" s="9" t="str">
        <f t="shared" si="727"/>
        <v/>
      </c>
      <c r="T3320" s="9" t="str">
        <f t="shared" si="727"/>
        <v/>
      </c>
      <c r="U3320" s="9" t="str">
        <f t="shared" si="715"/>
        <v/>
      </c>
      <c r="V3320" s="6" t="str">
        <f t="shared" si="716"/>
        <v/>
      </c>
      <c r="W3320" s="16" t="str">
        <f ca="1">IF(AND(W3319=U3319,F3320&lt;=U3320),U3320,IF(AND(W3319=U3319,F3320&gt;=U3320),V3320,IF(AND(W3319=V3319,F3320&gt;=V3320),V3320,IF(AND(W3319=V3319,F3320&lt;=V3320),U3320,””))))</f>
        <v/>
      </c>
      <c r="X3320" s="1" t="str">
        <f t="shared" si="714"/>
        <v/>
      </c>
    </row>
    <row r="3321" spans="1:24" ht="17.7">
      <c r="A3321" s="3"/>
      <c r="B3321" s="7"/>
      <c r="H3321" s="1" t="str">
        <f t="shared" si="717"/>
        <v/>
      </c>
      <c r="I3321" s="9" t="str">
        <f ca="1">IF(A3321="","",IF(ROW()&gt;$AA$16+1,AVERAGE(INDIRECT("H" &amp; ROW()-$AA$16+1):H3321),""))</f>
        <v/>
      </c>
      <c r="J3321" s="14" t="str">
        <f t="shared" ca="1" si="718"/>
        <v/>
      </c>
      <c r="K3321" s="14" t="str">
        <f t="shared" ca="1" si="719"/>
        <v/>
      </c>
      <c r="L3321" s="9" t="str">
        <f t="shared" ca="1" si="720"/>
        <v/>
      </c>
      <c r="M3321" s="9" t="str">
        <f t="shared" si="721"/>
        <v/>
      </c>
      <c r="N3321" s="9" t="str">
        <f t="shared" si="722"/>
        <v/>
      </c>
      <c r="O3321" s="9" t="str">
        <f t="shared" si="723"/>
        <v/>
      </c>
      <c r="P3321" s="9" t="str">
        <f t="shared" si="724"/>
        <v/>
      </c>
      <c r="Q3321" s="9" t="str">
        <f t="shared" si="725"/>
        <v/>
      </c>
      <c r="R3321" s="9" t="str">
        <f t="shared" si="726"/>
        <v/>
      </c>
      <c r="S3321" s="9" t="str">
        <f t="shared" si="727"/>
        <v/>
      </c>
      <c r="T3321" s="9" t="str">
        <f t="shared" si="727"/>
        <v/>
      </c>
      <c r="U3321" s="9" t="str">
        <f t="shared" si="715"/>
        <v/>
      </c>
      <c r="V3321" s="6" t="str">
        <f t="shared" si="716"/>
        <v/>
      </c>
      <c r="W3321" s="16" t="str">
        <f ca="1">IF(AND(W3320=U3320,F3321&lt;=U3321),U3321,IF(AND(W3320=U3320,F3321&gt;=U3321),V3321,IF(AND(W3320=V3320,F3321&gt;=V3321),V3321,IF(AND(W3320=V3320,F3321&lt;=V3321),U3321,””))))</f>
        <v/>
      </c>
      <c r="X3321" s="1" t="str">
        <f t="shared" si="714"/>
        <v/>
      </c>
    </row>
    <row r="3322" spans="1:24" ht="17.7">
      <c r="A3322" s="3"/>
      <c r="B3322" s="7"/>
      <c r="H3322" s="1" t="str">
        <f t="shared" si="717"/>
        <v/>
      </c>
      <c r="I3322" s="9" t="str">
        <f ca="1">IF(A3322="","",IF(ROW()&gt;$AA$16+1,AVERAGE(INDIRECT("H" &amp; ROW()-$AA$16+1):H3322),""))</f>
        <v/>
      </c>
      <c r="J3322" s="14" t="str">
        <f t="shared" ca="1" si="718"/>
        <v/>
      </c>
      <c r="K3322" s="14" t="str">
        <f t="shared" ca="1" si="719"/>
        <v/>
      </c>
      <c r="L3322" s="9" t="str">
        <f t="shared" ca="1" si="720"/>
        <v/>
      </c>
      <c r="M3322" s="9" t="str">
        <f t="shared" si="721"/>
        <v/>
      </c>
      <c r="N3322" s="9" t="str">
        <f t="shared" si="722"/>
        <v/>
      </c>
      <c r="O3322" s="9" t="str">
        <f t="shared" si="723"/>
        <v/>
      </c>
      <c r="P3322" s="9" t="str">
        <f t="shared" si="724"/>
        <v/>
      </c>
      <c r="Q3322" s="9" t="str">
        <f t="shared" si="725"/>
        <v/>
      </c>
      <c r="R3322" s="9" t="str">
        <f t="shared" si="726"/>
        <v/>
      </c>
      <c r="S3322" s="9" t="str">
        <f t="shared" si="727"/>
        <v/>
      </c>
      <c r="T3322" s="9" t="str">
        <f t="shared" si="727"/>
        <v/>
      </c>
      <c r="U3322" s="9" t="str">
        <f t="shared" si="715"/>
        <v/>
      </c>
      <c r="V3322" s="6" t="str">
        <f t="shared" si="716"/>
        <v/>
      </c>
      <c r="W3322" s="16" t="str">
        <f ca="1">IF(AND(W3321=U3321,F3322&lt;=U3322),U3322,IF(AND(W3321=U3321,F3322&gt;=U3322),V3322,IF(AND(W3321=V3321,F3322&gt;=V3322),V3322,IF(AND(W3321=V3321,F3322&lt;=V3322),U3322,””))))</f>
        <v/>
      </c>
      <c r="X3322" s="1" t="str">
        <f t="shared" si="714"/>
        <v/>
      </c>
    </row>
    <row r="3323" spans="1:24" ht="17.7">
      <c r="A3323" s="3"/>
      <c r="B3323" s="7"/>
      <c r="H3323" s="1" t="str">
        <f t="shared" si="717"/>
        <v/>
      </c>
      <c r="I3323" s="9" t="str">
        <f ca="1">IF(A3323="","",IF(ROW()&gt;$AA$16+1,AVERAGE(INDIRECT("H" &amp; ROW()-$AA$16+1):H3323),""))</f>
        <v/>
      </c>
      <c r="J3323" s="14" t="str">
        <f t="shared" ca="1" si="718"/>
        <v/>
      </c>
      <c r="K3323" s="14" t="str">
        <f t="shared" ca="1" si="719"/>
        <v/>
      </c>
      <c r="L3323" s="9" t="str">
        <f t="shared" ca="1" si="720"/>
        <v/>
      </c>
      <c r="M3323" s="9" t="str">
        <f t="shared" si="721"/>
        <v/>
      </c>
      <c r="N3323" s="9" t="str">
        <f t="shared" si="722"/>
        <v/>
      </c>
      <c r="O3323" s="9" t="str">
        <f t="shared" si="723"/>
        <v/>
      </c>
      <c r="P3323" s="9" t="str">
        <f t="shared" si="724"/>
        <v/>
      </c>
      <c r="Q3323" s="9" t="str">
        <f t="shared" si="725"/>
        <v/>
      </c>
      <c r="R3323" s="9" t="str">
        <f t="shared" si="726"/>
        <v/>
      </c>
      <c r="S3323" s="9" t="str">
        <f t="shared" si="727"/>
        <v/>
      </c>
      <c r="T3323" s="9" t="str">
        <f t="shared" si="727"/>
        <v/>
      </c>
      <c r="U3323" s="9" t="str">
        <f t="shared" si="715"/>
        <v/>
      </c>
      <c r="V3323" s="6" t="str">
        <f t="shared" si="716"/>
        <v/>
      </c>
      <c r="W3323" s="16" t="str">
        <f ca="1">IF(AND(W3322=U3322,F3323&lt;=U3323),U3323,IF(AND(W3322=U3322,F3323&gt;=U3323),V3323,IF(AND(W3322=V3322,F3323&gt;=V3323),V3323,IF(AND(W3322=V3322,F3323&lt;=V3323),U3323,””))))</f>
        <v/>
      </c>
      <c r="X3323" s="1" t="str">
        <f t="shared" si="714"/>
        <v/>
      </c>
    </row>
    <row r="3324" spans="1:24" ht="17.7">
      <c r="A3324" s="3"/>
      <c r="B3324" s="7"/>
      <c r="H3324" s="1" t="str">
        <f t="shared" si="717"/>
        <v/>
      </c>
      <c r="I3324" s="9" t="str">
        <f ca="1">IF(A3324="","",IF(ROW()&gt;$AA$16+1,AVERAGE(INDIRECT("H" &amp; ROW()-$AA$16+1):H3324),""))</f>
        <v/>
      </c>
      <c r="J3324" s="14" t="str">
        <f t="shared" ca="1" si="718"/>
        <v/>
      </c>
      <c r="K3324" s="14" t="str">
        <f t="shared" ca="1" si="719"/>
        <v/>
      </c>
      <c r="L3324" s="9" t="str">
        <f t="shared" ca="1" si="720"/>
        <v/>
      </c>
      <c r="M3324" s="9" t="str">
        <f t="shared" si="721"/>
        <v/>
      </c>
      <c r="N3324" s="9" t="str">
        <f t="shared" si="722"/>
        <v/>
      </c>
      <c r="O3324" s="9" t="str">
        <f t="shared" si="723"/>
        <v/>
      </c>
      <c r="P3324" s="9" t="str">
        <f t="shared" si="724"/>
        <v/>
      </c>
      <c r="Q3324" s="9" t="str">
        <f t="shared" si="725"/>
        <v/>
      </c>
      <c r="R3324" s="9" t="str">
        <f t="shared" si="726"/>
        <v/>
      </c>
      <c r="S3324" s="9" t="str">
        <f t="shared" si="727"/>
        <v/>
      </c>
      <c r="T3324" s="9" t="str">
        <f t="shared" si="727"/>
        <v/>
      </c>
      <c r="U3324" s="9" t="str">
        <f t="shared" si="715"/>
        <v/>
      </c>
      <c r="V3324" s="6" t="str">
        <f t="shared" si="716"/>
        <v/>
      </c>
      <c r="W3324" s="16" t="str">
        <f ca="1">IF(AND(W3323=U3323,F3324&lt;=U3324),U3324,IF(AND(W3323=U3323,F3324&gt;=U3324),V3324,IF(AND(W3323=V3323,F3324&gt;=V3324),V3324,IF(AND(W3323=V3323,F3324&lt;=V3324),U3324,””))))</f>
        <v/>
      </c>
      <c r="X3324" s="1" t="str">
        <f t="shared" si="714"/>
        <v/>
      </c>
    </row>
    <row r="3325" spans="1:24" ht="17.7">
      <c r="A3325" s="3"/>
      <c r="B3325" s="7"/>
      <c r="H3325" s="1" t="str">
        <f t="shared" si="717"/>
        <v/>
      </c>
      <c r="I3325" s="9" t="str">
        <f ca="1">IF(A3325="","",IF(ROW()&gt;$AA$16+1,AVERAGE(INDIRECT("H" &amp; ROW()-$AA$16+1):H3325),""))</f>
        <v/>
      </c>
      <c r="J3325" s="14" t="str">
        <f t="shared" ca="1" si="718"/>
        <v/>
      </c>
      <c r="K3325" s="14" t="str">
        <f t="shared" ca="1" si="719"/>
        <v/>
      </c>
      <c r="L3325" s="9" t="str">
        <f t="shared" ca="1" si="720"/>
        <v/>
      </c>
      <c r="M3325" s="9" t="str">
        <f t="shared" si="721"/>
        <v/>
      </c>
      <c r="N3325" s="9" t="str">
        <f t="shared" si="722"/>
        <v/>
      </c>
      <c r="O3325" s="9" t="str">
        <f t="shared" si="723"/>
        <v/>
      </c>
      <c r="P3325" s="9" t="str">
        <f t="shared" si="724"/>
        <v/>
      </c>
      <c r="Q3325" s="9" t="str">
        <f t="shared" si="725"/>
        <v/>
      </c>
      <c r="R3325" s="9" t="str">
        <f t="shared" si="726"/>
        <v/>
      </c>
      <c r="S3325" s="9" t="str">
        <f t="shared" si="727"/>
        <v/>
      </c>
      <c r="T3325" s="9" t="str">
        <f t="shared" si="727"/>
        <v/>
      </c>
      <c r="U3325" s="9" t="str">
        <f t="shared" si="715"/>
        <v/>
      </c>
      <c r="V3325" s="6" t="str">
        <f t="shared" si="716"/>
        <v/>
      </c>
      <c r="W3325" s="16" t="str">
        <f ca="1">IF(AND(W3324=U3324,F3325&lt;=U3325),U3325,IF(AND(W3324=U3324,F3325&gt;=U3325),V3325,IF(AND(W3324=V3324,F3325&gt;=V3325),V3325,IF(AND(W3324=V3324,F3325&lt;=V3325),U3325,””))))</f>
        <v/>
      </c>
      <c r="X3325" s="1" t="str">
        <f t="shared" si="714"/>
        <v/>
      </c>
    </row>
    <row r="3326" spans="1:24" ht="17.7">
      <c r="A3326" s="3"/>
      <c r="B3326" s="7"/>
      <c r="H3326" s="1" t="str">
        <f t="shared" si="717"/>
        <v/>
      </c>
      <c r="I3326" s="9" t="str">
        <f ca="1">IF(A3326="","",IF(ROW()&gt;$AA$16+1,AVERAGE(INDIRECT("H" &amp; ROW()-$AA$16+1):H3326),""))</f>
        <v/>
      </c>
      <c r="J3326" s="14" t="str">
        <f t="shared" ca="1" si="718"/>
        <v/>
      </c>
      <c r="K3326" s="14" t="str">
        <f t="shared" ca="1" si="719"/>
        <v/>
      </c>
      <c r="L3326" s="9" t="str">
        <f t="shared" ca="1" si="720"/>
        <v/>
      </c>
      <c r="M3326" s="9" t="str">
        <f t="shared" si="721"/>
        <v/>
      </c>
      <c r="N3326" s="9" t="str">
        <f t="shared" si="722"/>
        <v/>
      </c>
      <c r="O3326" s="9" t="str">
        <f t="shared" si="723"/>
        <v/>
      </c>
      <c r="P3326" s="9" t="str">
        <f t="shared" si="724"/>
        <v/>
      </c>
      <c r="Q3326" s="9" t="str">
        <f t="shared" si="725"/>
        <v/>
      </c>
      <c r="R3326" s="9" t="str">
        <f t="shared" si="726"/>
        <v/>
      </c>
      <c r="S3326" s="9" t="str">
        <f t="shared" si="727"/>
        <v/>
      </c>
      <c r="T3326" s="9" t="str">
        <f t="shared" si="727"/>
        <v/>
      </c>
      <c r="U3326" s="9" t="str">
        <f t="shared" si="715"/>
        <v/>
      </c>
      <c r="V3326" s="6" t="str">
        <f t="shared" si="716"/>
        <v/>
      </c>
      <c r="W3326" s="16" t="str">
        <f ca="1">IF(AND(W3325=U3325,F3326&lt;=U3326),U3326,IF(AND(W3325=U3325,F3326&gt;=U3326),V3326,IF(AND(W3325=V3325,F3326&gt;=V3326),V3326,IF(AND(W3325=V3325,F3326&lt;=V3326),U3326,””))))</f>
        <v/>
      </c>
      <c r="X3326" s="1" t="str">
        <f t="shared" si="714"/>
        <v/>
      </c>
    </row>
    <row r="3327" spans="1:24" ht="17.7">
      <c r="A3327" s="3"/>
      <c r="B3327" s="7"/>
      <c r="H3327" s="1" t="str">
        <f t="shared" si="717"/>
        <v/>
      </c>
      <c r="I3327" s="9" t="str">
        <f ca="1">IF(A3327="","",IF(ROW()&gt;$AA$16+1,AVERAGE(INDIRECT("H" &amp; ROW()-$AA$16+1):H3327),""))</f>
        <v/>
      </c>
      <c r="J3327" s="14" t="str">
        <f t="shared" ca="1" si="718"/>
        <v/>
      </c>
      <c r="K3327" s="14" t="str">
        <f t="shared" ca="1" si="719"/>
        <v/>
      </c>
      <c r="L3327" s="9" t="str">
        <f t="shared" ca="1" si="720"/>
        <v/>
      </c>
      <c r="M3327" s="9" t="str">
        <f t="shared" si="721"/>
        <v/>
      </c>
      <c r="N3327" s="9" t="str">
        <f t="shared" si="722"/>
        <v/>
      </c>
      <c r="O3327" s="9" t="str">
        <f t="shared" si="723"/>
        <v/>
      </c>
      <c r="P3327" s="9" t="str">
        <f t="shared" si="724"/>
        <v/>
      </c>
      <c r="Q3327" s="9" t="str">
        <f t="shared" si="725"/>
        <v/>
      </c>
      <c r="R3327" s="9" t="str">
        <f t="shared" si="726"/>
        <v/>
      </c>
      <c r="S3327" s="9" t="str">
        <f t="shared" si="727"/>
        <v/>
      </c>
      <c r="T3327" s="9" t="str">
        <f t="shared" si="727"/>
        <v/>
      </c>
      <c r="U3327" s="9" t="str">
        <f t="shared" si="715"/>
        <v/>
      </c>
      <c r="V3327" s="6" t="str">
        <f t="shared" si="716"/>
        <v/>
      </c>
      <c r="W3327" s="16" t="str">
        <f ca="1">IF(AND(W3326=U3326,F3327&lt;=U3327),U3327,IF(AND(W3326=U3326,F3327&gt;=U3327),V3327,IF(AND(W3326=V3326,F3327&gt;=V3327),V3327,IF(AND(W3326=V3326,F3327&lt;=V3327),U3327,””))))</f>
        <v/>
      </c>
      <c r="X3327" s="1" t="str">
        <f t="shared" si="714"/>
        <v/>
      </c>
    </row>
    <row r="3328" spans="1:24" ht="17.7">
      <c r="A3328" s="3"/>
      <c r="B3328" s="7"/>
      <c r="H3328" s="1" t="str">
        <f t="shared" si="717"/>
        <v/>
      </c>
      <c r="I3328" s="9" t="str">
        <f ca="1">IF(A3328="","",IF(ROW()&gt;$AA$16+1,AVERAGE(INDIRECT("H" &amp; ROW()-$AA$16+1):H3328),""))</f>
        <v/>
      </c>
      <c r="J3328" s="14" t="str">
        <f t="shared" ca="1" si="718"/>
        <v/>
      </c>
      <c r="K3328" s="14" t="str">
        <f t="shared" ca="1" si="719"/>
        <v/>
      </c>
      <c r="L3328" s="9" t="str">
        <f t="shared" ca="1" si="720"/>
        <v/>
      </c>
      <c r="M3328" s="9" t="str">
        <f t="shared" si="721"/>
        <v/>
      </c>
      <c r="N3328" s="9" t="str">
        <f t="shared" si="722"/>
        <v/>
      </c>
      <c r="O3328" s="9" t="str">
        <f t="shared" si="723"/>
        <v/>
      </c>
      <c r="P3328" s="9" t="str">
        <f t="shared" si="724"/>
        <v/>
      </c>
      <c r="Q3328" s="9" t="str">
        <f t="shared" si="725"/>
        <v/>
      </c>
      <c r="R3328" s="9" t="str">
        <f t="shared" si="726"/>
        <v/>
      </c>
      <c r="S3328" s="9" t="str">
        <f t="shared" si="727"/>
        <v/>
      </c>
      <c r="T3328" s="9" t="str">
        <f t="shared" si="727"/>
        <v/>
      </c>
      <c r="U3328" s="9" t="str">
        <f t="shared" si="715"/>
        <v/>
      </c>
      <c r="V3328" s="6" t="str">
        <f t="shared" si="716"/>
        <v/>
      </c>
      <c r="W3328" s="16" t="str">
        <f ca="1">IF(AND(W3327=U3327,F3328&lt;=U3328),U3328,IF(AND(W3327=U3327,F3328&gt;=U3328),V3328,IF(AND(W3327=V3327,F3328&gt;=V3328),V3328,IF(AND(W3327=V3327,F3328&lt;=V3328),U3328,””))))</f>
        <v/>
      </c>
      <c r="X3328" s="1" t="str">
        <f t="shared" si="714"/>
        <v/>
      </c>
    </row>
    <row r="3329" spans="1:24" ht="17.7">
      <c r="A3329" s="3"/>
      <c r="B3329" s="7"/>
      <c r="H3329" s="1" t="str">
        <f t="shared" si="717"/>
        <v/>
      </c>
      <c r="I3329" s="9" t="str">
        <f ca="1">IF(A3329="","",IF(ROW()&gt;$AA$16+1,AVERAGE(INDIRECT("H" &amp; ROW()-$AA$16+1):H3329),""))</f>
        <v/>
      </c>
      <c r="J3329" s="14" t="str">
        <f t="shared" ca="1" si="718"/>
        <v/>
      </c>
      <c r="K3329" s="14" t="str">
        <f t="shared" ca="1" si="719"/>
        <v/>
      </c>
      <c r="L3329" s="9" t="str">
        <f t="shared" ca="1" si="720"/>
        <v/>
      </c>
      <c r="M3329" s="9" t="str">
        <f t="shared" si="721"/>
        <v/>
      </c>
      <c r="N3329" s="9" t="str">
        <f t="shared" si="722"/>
        <v/>
      </c>
      <c r="O3329" s="9" t="str">
        <f t="shared" si="723"/>
        <v/>
      </c>
      <c r="P3329" s="9" t="str">
        <f t="shared" si="724"/>
        <v/>
      </c>
      <c r="Q3329" s="9" t="str">
        <f t="shared" si="725"/>
        <v/>
      </c>
      <c r="R3329" s="9" t="str">
        <f t="shared" si="726"/>
        <v/>
      </c>
      <c r="S3329" s="9" t="str">
        <f t="shared" si="727"/>
        <v/>
      </c>
      <c r="T3329" s="9" t="str">
        <f t="shared" si="727"/>
        <v/>
      </c>
      <c r="U3329" s="9" t="str">
        <f t="shared" si="715"/>
        <v/>
      </c>
      <c r="V3329" s="6" t="str">
        <f t="shared" si="716"/>
        <v/>
      </c>
      <c r="W3329" s="16" t="str">
        <f ca="1">IF(AND(W3328=U3328,F3329&lt;=U3329),U3329,IF(AND(W3328=U3328,F3329&gt;=U3329),V3329,IF(AND(W3328=V3328,F3329&gt;=V3329),V3329,IF(AND(W3328=V3328,F3329&lt;=V3329),U3329,””))))</f>
        <v/>
      </c>
      <c r="X3329" s="1" t="str">
        <f t="shared" si="714"/>
        <v/>
      </c>
    </row>
    <row r="3330" spans="1:24" ht="17.7">
      <c r="A3330" s="3"/>
      <c r="B3330" s="7"/>
      <c r="H3330" s="1" t="str">
        <f t="shared" si="717"/>
        <v/>
      </c>
      <c r="I3330" s="9" t="str">
        <f ca="1">IF(A3330="","",IF(ROW()&gt;$AA$16+1,AVERAGE(INDIRECT("H" &amp; ROW()-$AA$16+1):H3330),""))</f>
        <v/>
      </c>
      <c r="J3330" s="14" t="str">
        <f t="shared" ca="1" si="718"/>
        <v/>
      </c>
      <c r="K3330" s="14" t="str">
        <f t="shared" ca="1" si="719"/>
        <v/>
      </c>
      <c r="L3330" s="9" t="str">
        <f t="shared" ca="1" si="720"/>
        <v/>
      </c>
      <c r="M3330" s="9" t="str">
        <f t="shared" si="721"/>
        <v/>
      </c>
      <c r="N3330" s="9" t="str">
        <f t="shared" si="722"/>
        <v/>
      </c>
      <c r="O3330" s="9" t="str">
        <f t="shared" si="723"/>
        <v/>
      </c>
      <c r="P3330" s="9" t="str">
        <f t="shared" si="724"/>
        <v/>
      </c>
      <c r="Q3330" s="9" t="str">
        <f t="shared" si="725"/>
        <v/>
      </c>
      <c r="R3330" s="9" t="str">
        <f t="shared" si="726"/>
        <v/>
      </c>
      <c r="S3330" s="9" t="str">
        <f t="shared" si="727"/>
        <v/>
      </c>
      <c r="T3330" s="9" t="str">
        <f t="shared" si="727"/>
        <v/>
      </c>
      <c r="U3330" s="9" t="str">
        <f t="shared" si="715"/>
        <v/>
      </c>
      <c r="V3330" s="6" t="str">
        <f t="shared" si="716"/>
        <v/>
      </c>
      <c r="W3330" s="16" t="str">
        <f ca="1">IF(AND(W3329=U3329,F3330&lt;=U3330),U3330,IF(AND(W3329=U3329,F3330&gt;=U3330),V3330,IF(AND(W3329=V3329,F3330&gt;=V3330),V3330,IF(AND(W3329=V3329,F3330&lt;=V3330),U3330,””))))</f>
        <v/>
      </c>
      <c r="X3330" s="1" t="str">
        <f t="shared" ref="X3330:X3393" si="728">IF(A3330="","",IF(ROW()&gt;$AA$16+1,IF(F3330&lt;W3330,"SELL","BUY"),""))</f>
        <v/>
      </c>
    </row>
    <row r="3331" spans="1:24" ht="17.7">
      <c r="A3331" s="3"/>
      <c r="B3331" s="7"/>
      <c r="H3331" s="1" t="str">
        <f t="shared" si="717"/>
        <v/>
      </c>
      <c r="I3331" s="9" t="str">
        <f ca="1">IF(A3331="","",IF(ROW()&gt;$AA$16+1,AVERAGE(INDIRECT("H" &amp; ROW()-$AA$16+1):H3331),""))</f>
        <v/>
      </c>
      <c r="J3331" s="14" t="str">
        <f t="shared" ca="1" si="718"/>
        <v/>
      </c>
      <c r="K3331" s="14" t="str">
        <f t="shared" ca="1" si="719"/>
        <v/>
      </c>
      <c r="L3331" s="9" t="str">
        <f t="shared" ca="1" si="720"/>
        <v/>
      </c>
      <c r="M3331" s="9" t="str">
        <f t="shared" si="721"/>
        <v/>
      </c>
      <c r="N3331" s="9" t="str">
        <f t="shared" si="722"/>
        <v/>
      </c>
      <c r="O3331" s="9" t="str">
        <f t="shared" si="723"/>
        <v/>
      </c>
      <c r="P3331" s="9" t="str">
        <f t="shared" si="724"/>
        <v/>
      </c>
      <c r="Q3331" s="9" t="str">
        <f t="shared" si="725"/>
        <v/>
      </c>
      <c r="R3331" s="9" t="str">
        <f t="shared" si="726"/>
        <v/>
      </c>
      <c r="S3331" s="9" t="str">
        <f t="shared" si="727"/>
        <v/>
      </c>
      <c r="T3331" s="9" t="str">
        <f t="shared" si="727"/>
        <v/>
      </c>
      <c r="U3331" s="9" t="str">
        <f t="shared" ref="U3331:U3394" si="729">IF(A3331="","",IF(ROW()&gt;$AA$16+1,IF(OR(S3331&lt;U3330,F3330&gt;U3330),S3331,U3330),""))</f>
        <v/>
      </c>
      <c r="V3331" s="6" t="str">
        <f t="shared" ref="V3331:V3394" si="730">IF(A3331="","",IF(ROW()&gt;$AA$16+1,IF(OR(T3331&gt;V3330,F3330&lt;V3330),T3331,V3330),""))</f>
        <v/>
      </c>
      <c r="W3331" s="16" t="str">
        <f ca="1">IF(AND(W3330=U3330,F3331&lt;=U3331),U3331,IF(AND(W3330=U3330,F3331&gt;=U3331),V3331,IF(AND(W3330=V3330,F3331&gt;=V3331),V3331,IF(AND(W3330=V3330,F3331&lt;=V3331),U3331,””))))</f>
        <v/>
      </c>
      <c r="X3331" s="1" t="str">
        <f t="shared" si="728"/>
        <v/>
      </c>
    </row>
    <row r="3332" spans="1:24" ht="17.7">
      <c r="A3332" s="3"/>
      <c r="B3332" s="7"/>
      <c r="H3332" s="1" t="str">
        <f t="shared" ref="H3332:H3395" si="731">IF(A3332="","",MAX(D3332-E3332,ABS(D3332-F3331),ABS(E3332-F3331)))</f>
        <v/>
      </c>
      <c r="I3332" s="9" t="str">
        <f ca="1">IF(A3332="","",IF(ROW()&gt;$AA$16+1,AVERAGE(INDIRECT("H" &amp; ROW()-$AA$16+1):H3332),""))</f>
        <v/>
      </c>
      <c r="J3332" s="14" t="str">
        <f t="shared" ref="J3332:J3395" ca="1" si="732">IF(A3332="","",IF(ROW(H3332)&lt;2+$AA$16,"",IF(ROW(H3332)=2+$AA$16,AVERAGE(OFFSET(H3332,1-$AA$16,0,$AA$16,1)),2/($AA$16+1)*H3332+(1-2/($AA$16+1))*J3331)))</f>
        <v/>
      </c>
      <c r="K3332" s="14" t="str">
        <f t="shared" ref="K3332:K3395" ca="1" si="733">IF(A3332="","",IF(ROW(H3332)&lt;2+$AA$16,"",IF(ROW(H3332)=2+$AA$16,AVERAGE(OFFSET(H3332,1-$AA$16,0,$AA$16,1)),1/$AA$16*H3332+(1-1/$AA$16)*K3331)))</f>
        <v/>
      </c>
      <c r="L3332" s="9" t="str">
        <f t="shared" ref="L3332:L3395" ca="1" si="734">IF($AA$19="ATR (SMA)",I3332,IF($AA$19="ATR (EMA)",J3332,K3332))</f>
        <v/>
      </c>
      <c r="M3332" s="9" t="str">
        <f t="shared" ref="M3332:M3395" si="735">IF(A3332="","",IF(ROW()&gt;$AA$16+1,F3332 + (L3332*$AA$17),""))</f>
        <v/>
      </c>
      <c r="N3332" s="9" t="str">
        <f t="shared" ref="N3332:N3395" si="736">IF(A3332="","",IF(ROW()&gt;$AA$16+1,F3332 - (L3332*$AA$17),""))</f>
        <v/>
      </c>
      <c r="O3332" s="9" t="str">
        <f t="shared" ref="O3332:O3395" si="737">IF(A3332="","",IF(ROW()&gt;$AA$16+1,E3332 + (L3332*$AA$17),""))</f>
        <v/>
      </c>
      <c r="P3332" s="9" t="str">
        <f t="shared" ref="P3332:P3395" si="738">IF(A3332="","",IF(ROW()&gt;$AA$16+1,D3332 - (L3332*$AA$17),""))</f>
        <v/>
      </c>
      <c r="Q3332" s="9" t="str">
        <f t="shared" ref="Q3332:Q3395" si="739">IF(A3332="","",IF(ROW()&gt;$AA$16+1,((D3332+E3332)/2) + (L3332*$AA$17),""))</f>
        <v/>
      </c>
      <c r="R3332" s="9" t="str">
        <f t="shared" ref="R3332:R3395" si="740">IF(A3332="","",IF(ROW()&gt;$AA$16+1,((D3332+E3332)/2) - (L3332*$AA$17),""))</f>
        <v/>
      </c>
      <c r="S3332" s="9" t="str">
        <f t="shared" ref="S3332:T3395" si="741">IF($AA$18="ATR SL(CLOSE)",M3332,IF($AA$18="ATR SL(HIGH/LOW)",O3332,Q3332))</f>
        <v/>
      </c>
      <c r="T3332" s="9" t="str">
        <f t="shared" si="741"/>
        <v/>
      </c>
      <c r="U3332" s="9" t="str">
        <f t="shared" si="729"/>
        <v/>
      </c>
      <c r="V3332" s="6" t="str">
        <f t="shared" si="730"/>
        <v/>
      </c>
      <c r="W3332" s="16" t="str">
        <f ca="1">IF(AND(W3331=U3331,F3332&lt;=U3332),U3332,IF(AND(W3331=U3331,F3332&gt;=U3332),V3332,IF(AND(W3331=V3331,F3332&gt;=V3332),V3332,IF(AND(W3331=V3331,F3332&lt;=V3332),U3332,””))))</f>
        <v/>
      </c>
      <c r="X3332" s="1" t="str">
        <f t="shared" si="728"/>
        <v/>
      </c>
    </row>
    <row r="3333" spans="1:24" ht="17.7">
      <c r="A3333" s="3"/>
      <c r="B3333" s="7"/>
      <c r="H3333" s="1" t="str">
        <f t="shared" si="731"/>
        <v/>
      </c>
      <c r="I3333" s="9" t="str">
        <f ca="1">IF(A3333="","",IF(ROW()&gt;$AA$16+1,AVERAGE(INDIRECT("H" &amp; ROW()-$AA$16+1):H3333),""))</f>
        <v/>
      </c>
      <c r="J3333" s="14" t="str">
        <f t="shared" ca="1" si="732"/>
        <v/>
      </c>
      <c r="K3333" s="14" t="str">
        <f t="shared" ca="1" si="733"/>
        <v/>
      </c>
      <c r="L3333" s="9" t="str">
        <f t="shared" ca="1" si="734"/>
        <v/>
      </c>
      <c r="M3333" s="9" t="str">
        <f t="shared" si="735"/>
        <v/>
      </c>
      <c r="N3333" s="9" t="str">
        <f t="shared" si="736"/>
        <v/>
      </c>
      <c r="O3333" s="9" t="str">
        <f t="shared" si="737"/>
        <v/>
      </c>
      <c r="P3333" s="9" t="str">
        <f t="shared" si="738"/>
        <v/>
      </c>
      <c r="Q3333" s="9" t="str">
        <f t="shared" si="739"/>
        <v/>
      </c>
      <c r="R3333" s="9" t="str">
        <f t="shared" si="740"/>
        <v/>
      </c>
      <c r="S3333" s="9" t="str">
        <f t="shared" si="741"/>
        <v/>
      </c>
      <c r="T3333" s="9" t="str">
        <f t="shared" si="741"/>
        <v/>
      </c>
      <c r="U3333" s="9" t="str">
        <f t="shared" si="729"/>
        <v/>
      </c>
      <c r="V3333" s="6" t="str">
        <f t="shared" si="730"/>
        <v/>
      </c>
      <c r="W3333" s="16" t="str">
        <f ca="1">IF(AND(W3332=U3332,F3333&lt;=U3333),U3333,IF(AND(W3332=U3332,F3333&gt;=U3333),V3333,IF(AND(W3332=V3332,F3333&gt;=V3333),V3333,IF(AND(W3332=V3332,F3333&lt;=V3333),U3333,””))))</f>
        <v/>
      </c>
      <c r="X3333" s="1" t="str">
        <f t="shared" si="728"/>
        <v/>
      </c>
    </row>
    <row r="3334" spans="1:24" ht="17.7">
      <c r="A3334" s="3"/>
      <c r="B3334" s="7"/>
      <c r="H3334" s="1" t="str">
        <f t="shared" si="731"/>
        <v/>
      </c>
      <c r="I3334" s="9" t="str">
        <f ca="1">IF(A3334="","",IF(ROW()&gt;$AA$16+1,AVERAGE(INDIRECT("H" &amp; ROW()-$AA$16+1):H3334),""))</f>
        <v/>
      </c>
      <c r="J3334" s="14" t="str">
        <f t="shared" ca="1" si="732"/>
        <v/>
      </c>
      <c r="K3334" s="14" t="str">
        <f t="shared" ca="1" si="733"/>
        <v/>
      </c>
      <c r="L3334" s="9" t="str">
        <f t="shared" ca="1" si="734"/>
        <v/>
      </c>
      <c r="M3334" s="9" t="str">
        <f t="shared" si="735"/>
        <v/>
      </c>
      <c r="N3334" s="9" t="str">
        <f t="shared" si="736"/>
        <v/>
      </c>
      <c r="O3334" s="9" t="str">
        <f t="shared" si="737"/>
        <v/>
      </c>
      <c r="P3334" s="9" t="str">
        <f t="shared" si="738"/>
        <v/>
      </c>
      <c r="Q3334" s="9" t="str">
        <f t="shared" si="739"/>
        <v/>
      </c>
      <c r="R3334" s="9" t="str">
        <f t="shared" si="740"/>
        <v/>
      </c>
      <c r="S3334" s="9" t="str">
        <f t="shared" si="741"/>
        <v/>
      </c>
      <c r="T3334" s="9" t="str">
        <f t="shared" si="741"/>
        <v/>
      </c>
      <c r="U3334" s="9" t="str">
        <f t="shared" si="729"/>
        <v/>
      </c>
      <c r="V3334" s="6" t="str">
        <f t="shared" si="730"/>
        <v/>
      </c>
      <c r="W3334" s="16" t="str">
        <f ca="1">IF(AND(W3333=U3333,F3334&lt;=U3334),U3334,IF(AND(W3333=U3333,F3334&gt;=U3334),V3334,IF(AND(W3333=V3333,F3334&gt;=V3334),V3334,IF(AND(W3333=V3333,F3334&lt;=V3334),U3334,””))))</f>
        <v/>
      </c>
      <c r="X3334" s="1" t="str">
        <f t="shared" si="728"/>
        <v/>
      </c>
    </row>
    <row r="3335" spans="1:24" ht="17.7">
      <c r="A3335" s="3"/>
      <c r="B3335" s="7"/>
      <c r="H3335" s="1" t="str">
        <f t="shared" si="731"/>
        <v/>
      </c>
      <c r="I3335" s="9" t="str">
        <f ca="1">IF(A3335="","",IF(ROW()&gt;$AA$16+1,AVERAGE(INDIRECT("H" &amp; ROW()-$AA$16+1):H3335),""))</f>
        <v/>
      </c>
      <c r="J3335" s="14" t="str">
        <f t="shared" ca="1" si="732"/>
        <v/>
      </c>
      <c r="K3335" s="14" t="str">
        <f t="shared" ca="1" si="733"/>
        <v/>
      </c>
      <c r="L3335" s="9" t="str">
        <f t="shared" ca="1" si="734"/>
        <v/>
      </c>
      <c r="M3335" s="9" t="str">
        <f t="shared" si="735"/>
        <v/>
      </c>
      <c r="N3335" s="9" t="str">
        <f t="shared" si="736"/>
        <v/>
      </c>
      <c r="O3335" s="9" t="str">
        <f t="shared" si="737"/>
        <v/>
      </c>
      <c r="P3335" s="9" t="str">
        <f t="shared" si="738"/>
        <v/>
      </c>
      <c r="Q3335" s="9" t="str">
        <f t="shared" si="739"/>
        <v/>
      </c>
      <c r="R3335" s="9" t="str">
        <f t="shared" si="740"/>
        <v/>
      </c>
      <c r="S3335" s="9" t="str">
        <f t="shared" si="741"/>
        <v/>
      </c>
      <c r="T3335" s="9" t="str">
        <f t="shared" si="741"/>
        <v/>
      </c>
      <c r="U3335" s="9" t="str">
        <f t="shared" si="729"/>
        <v/>
      </c>
      <c r="V3335" s="6" t="str">
        <f t="shared" si="730"/>
        <v/>
      </c>
      <c r="W3335" s="16" t="str">
        <f ca="1">IF(AND(W3334=U3334,F3335&lt;=U3335),U3335,IF(AND(W3334=U3334,F3335&gt;=U3335),V3335,IF(AND(W3334=V3334,F3335&gt;=V3335),V3335,IF(AND(W3334=V3334,F3335&lt;=V3335),U3335,””))))</f>
        <v/>
      </c>
      <c r="X3335" s="1" t="str">
        <f t="shared" si="728"/>
        <v/>
      </c>
    </row>
    <row r="3336" spans="1:24" ht="17.7">
      <c r="A3336" s="3"/>
      <c r="B3336" s="7"/>
      <c r="H3336" s="1" t="str">
        <f t="shared" si="731"/>
        <v/>
      </c>
      <c r="I3336" s="9" t="str">
        <f ca="1">IF(A3336="","",IF(ROW()&gt;$AA$16+1,AVERAGE(INDIRECT("H" &amp; ROW()-$AA$16+1):H3336),""))</f>
        <v/>
      </c>
      <c r="J3336" s="14" t="str">
        <f t="shared" ca="1" si="732"/>
        <v/>
      </c>
      <c r="K3336" s="14" t="str">
        <f t="shared" ca="1" si="733"/>
        <v/>
      </c>
      <c r="L3336" s="9" t="str">
        <f t="shared" ca="1" si="734"/>
        <v/>
      </c>
      <c r="M3336" s="9" t="str">
        <f t="shared" si="735"/>
        <v/>
      </c>
      <c r="N3336" s="9" t="str">
        <f t="shared" si="736"/>
        <v/>
      </c>
      <c r="O3336" s="9" t="str">
        <f t="shared" si="737"/>
        <v/>
      </c>
      <c r="P3336" s="9" t="str">
        <f t="shared" si="738"/>
        <v/>
      </c>
      <c r="Q3336" s="9" t="str">
        <f t="shared" si="739"/>
        <v/>
      </c>
      <c r="R3336" s="9" t="str">
        <f t="shared" si="740"/>
        <v/>
      </c>
      <c r="S3336" s="9" t="str">
        <f t="shared" si="741"/>
        <v/>
      </c>
      <c r="T3336" s="9" t="str">
        <f t="shared" si="741"/>
        <v/>
      </c>
      <c r="U3336" s="9" t="str">
        <f t="shared" si="729"/>
        <v/>
      </c>
      <c r="V3336" s="6" t="str">
        <f t="shared" si="730"/>
        <v/>
      </c>
      <c r="W3336" s="16" t="str">
        <f ca="1">IF(AND(W3335=U3335,F3336&lt;=U3336),U3336,IF(AND(W3335=U3335,F3336&gt;=U3336),V3336,IF(AND(W3335=V3335,F3336&gt;=V3336),V3336,IF(AND(W3335=V3335,F3336&lt;=V3336),U3336,””))))</f>
        <v/>
      </c>
      <c r="X3336" s="1" t="str">
        <f t="shared" si="728"/>
        <v/>
      </c>
    </row>
    <row r="3337" spans="1:24" ht="17.7">
      <c r="A3337" s="3"/>
      <c r="B3337" s="7"/>
      <c r="H3337" s="1" t="str">
        <f t="shared" si="731"/>
        <v/>
      </c>
      <c r="I3337" s="9" t="str">
        <f ca="1">IF(A3337="","",IF(ROW()&gt;$AA$16+1,AVERAGE(INDIRECT("H" &amp; ROW()-$AA$16+1):H3337),""))</f>
        <v/>
      </c>
      <c r="J3337" s="14" t="str">
        <f t="shared" ca="1" si="732"/>
        <v/>
      </c>
      <c r="K3337" s="14" t="str">
        <f t="shared" ca="1" si="733"/>
        <v/>
      </c>
      <c r="L3337" s="9" t="str">
        <f t="shared" ca="1" si="734"/>
        <v/>
      </c>
      <c r="M3337" s="9" t="str">
        <f t="shared" si="735"/>
        <v/>
      </c>
      <c r="N3337" s="9" t="str">
        <f t="shared" si="736"/>
        <v/>
      </c>
      <c r="O3337" s="9" t="str">
        <f t="shared" si="737"/>
        <v/>
      </c>
      <c r="P3337" s="9" t="str">
        <f t="shared" si="738"/>
        <v/>
      </c>
      <c r="Q3337" s="9" t="str">
        <f t="shared" si="739"/>
        <v/>
      </c>
      <c r="R3337" s="9" t="str">
        <f t="shared" si="740"/>
        <v/>
      </c>
      <c r="S3337" s="9" t="str">
        <f t="shared" si="741"/>
        <v/>
      </c>
      <c r="T3337" s="9" t="str">
        <f t="shared" si="741"/>
        <v/>
      </c>
      <c r="U3337" s="9" t="str">
        <f t="shared" si="729"/>
        <v/>
      </c>
      <c r="V3337" s="6" t="str">
        <f t="shared" si="730"/>
        <v/>
      </c>
      <c r="W3337" s="16" t="str">
        <f ca="1">IF(AND(W3336=U3336,F3337&lt;=U3337),U3337,IF(AND(W3336=U3336,F3337&gt;=U3337),V3337,IF(AND(W3336=V3336,F3337&gt;=V3337),V3337,IF(AND(W3336=V3336,F3337&lt;=V3337),U3337,””))))</f>
        <v/>
      </c>
      <c r="X3337" s="1" t="str">
        <f t="shared" si="728"/>
        <v/>
      </c>
    </row>
    <row r="3338" spans="1:24" ht="17.7">
      <c r="A3338" s="3"/>
      <c r="B3338" s="7"/>
      <c r="H3338" s="1" t="str">
        <f t="shared" si="731"/>
        <v/>
      </c>
      <c r="I3338" s="9" t="str">
        <f ca="1">IF(A3338="","",IF(ROW()&gt;$AA$16+1,AVERAGE(INDIRECT("H" &amp; ROW()-$AA$16+1):H3338),""))</f>
        <v/>
      </c>
      <c r="J3338" s="14" t="str">
        <f t="shared" ca="1" si="732"/>
        <v/>
      </c>
      <c r="K3338" s="14" t="str">
        <f t="shared" ca="1" si="733"/>
        <v/>
      </c>
      <c r="L3338" s="9" t="str">
        <f t="shared" ca="1" si="734"/>
        <v/>
      </c>
      <c r="M3338" s="9" t="str">
        <f t="shared" si="735"/>
        <v/>
      </c>
      <c r="N3338" s="9" t="str">
        <f t="shared" si="736"/>
        <v/>
      </c>
      <c r="O3338" s="9" t="str">
        <f t="shared" si="737"/>
        <v/>
      </c>
      <c r="P3338" s="9" t="str">
        <f t="shared" si="738"/>
        <v/>
      </c>
      <c r="Q3338" s="9" t="str">
        <f t="shared" si="739"/>
        <v/>
      </c>
      <c r="R3338" s="9" t="str">
        <f t="shared" si="740"/>
        <v/>
      </c>
      <c r="S3338" s="9" t="str">
        <f t="shared" si="741"/>
        <v/>
      </c>
      <c r="T3338" s="9" t="str">
        <f t="shared" si="741"/>
        <v/>
      </c>
      <c r="U3338" s="9" t="str">
        <f t="shared" si="729"/>
        <v/>
      </c>
      <c r="V3338" s="6" t="str">
        <f t="shared" si="730"/>
        <v/>
      </c>
      <c r="W3338" s="16" t="str">
        <f ca="1">IF(AND(W3337=U3337,F3338&lt;=U3338),U3338,IF(AND(W3337=U3337,F3338&gt;=U3338),V3338,IF(AND(W3337=V3337,F3338&gt;=V3338),V3338,IF(AND(W3337=V3337,F3338&lt;=V3338),U3338,””))))</f>
        <v/>
      </c>
      <c r="X3338" s="1" t="str">
        <f t="shared" si="728"/>
        <v/>
      </c>
    </row>
    <row r="3339" spans="1:24" ht="17.7">
      <c r="A3339" s="3"/>
      <c r="B3339" s="7"/>
      <c r="H3339" s="1" t="str">
        <f t="shared" si="731"/>
        <v/>
      </c>
      <c r="I3339" s="9" t="str">
        <f ca="1">IF(A3339="","",IF(ROW()&gt;$AA$16+1,AVERAGE(INDIRECT("H" &amp; ROW()-$AA$16+1):H3339),""))</f>
        <v/>
      </c>
      <c r="J3339" s="14" t="str">
        <f t="shared" ca="1" si="732"/>
        <v/>
      </c>
      <c r="K3339" s="14" t="str">
        <f t="shared" ca="1" si="733"/>
        <v/>
      </c>
      <c r="L3339" s="9" t="str">
        <f t="shared" ca="1" si="734"/>
        <v/>
      </c>
      <c r="M3339" s="9" t="str">
        <f t="shared" si="735"/>
        <v/>
      </c>
      <c r="N3339" s="9" t="str">
        <f t="shared" si="736"/>
        <v/>
      </c>
      <c r="O3339" s="9" t="str">
        <f t="shared" si="737"/>
        <v/>
      </c>
      <c r="P3339" s="9" t="str">
        <f t="shared" si="738"/>
        <v/>
      </c>
      <c r="Q3339" s="9" t="str">
        <f t="shared" si="739"/>
        <v/>
      </c>
      <c r="R3339" s="9" t="str">
        <f t="shared" si="740"/>
        <v/>
      </c>
      <c r="S3339" s="9" t="str">
        <f t="shared" si="741"/>
        <v/>
      </c>
      <c r="T3339" s="9" t="str">
        <f t="shared" si="741"/>
        <v/>
      </c>
      <c r="U3339" s="9" t="str">
        <f t="shared" si="729"/>
        <v/>
      </c>
      <c r="V3339" s="6" t="str">
        <f t="shared" si="730"/>
        <v/>
      </c>
      <c r="W3339" s="16" t="str">
        <f ca="1">IF(AND(W3338=U3338,F3339&lt;=U3339),U3339,IF(AND(W3338=U3338,F3339&gt;=U3339),V3339,IF(AND(W3338=V3338,F3339&gt;=V3339),V3339,IF(AND(W3338=V3338,F3339&lt;=V3339),U3339,””))))</f>
        <v/>
      </c>
      <c r="X3339" s="1" t="str">
        <f t="shared" si="728"/>
        <v/>
      </c>
    </row>
    <row r="3340" spans="1:24" ht="17.7">
      <c r="A3340" s="3"/>
      <c r="B3340" s="7"/>
      <c r="H3340" s="1" t="str">
        <f t="shared" si="731"/>
        <v/>
      </c>
      <c r="I3340" s="9" t="str">
        <f ca="1">IF(A3340="","",IF(ROW()&gt;$AA$16+1,AVERAGE(INDIRECT("H" &amp; ROW()-$AA$16+1):H3340),""))</f>
        <v/>
      </c>
      <c r="J3340" s="14" t="str">
        <f t="shared" ca="1" si="732"/>
        <v/>
      </c>
      <c r="K3340" s="14" t="str">
        <f t="shared" ca="1" si="733"/>
        <v/>
      </c>
      <c r="L3340" s="9" t="str">
        <f t="shared" ca="1" si="734"/>
        <v/>
      </c>
      <c r="M3340" s="9" t="str">
        <f t="shared" si="735"/>
        <v/>
      </c>
      <c r="N3340" s="9" t="str">
        <f t="shared" si="736"/>
        <v/>
      </c>
      <c r="O3340" s="9" t="str">
        <f t="shared" si="737"/>
        <v/>
      </c>
      <c r="P3340" s="9" t="str">
        <f t="shared" si="738"/>
        <v/>
      </c>
      <c r="Q3340" s="9" t="str">
        <f t="shared" si="739"/>
        <v/>
      </c>
      <c r="R3340" s="9" t="str">
        <f t="shared" si="740"/>
        <v/>
      </c>
      <c r="S3340" s="9" t="str">
        <f t="shared" si="741"/>
        <v/>
      </c>
      <c r="T3340" s="9" t="str">
        <f t="shared" si="741"/>
        <v/>
      </c>
      <c r="U3340" s="9" t="str">
        <f t="shared" si="729"/>
        <v/>
      </c>
      <c r="V3340" s="6" t="str">
        <f t="shared" si="730"/>
        <v/>
      </c>
      <c r="W3340" s="16" t="str">
        <f ca="1">IF(AND(W3339=U3339,F3340&lt;=U3340),U3340,IF(AND(W3339=U3339,F3340&gt;=U3340),V3340,IF(AND(W3339=V3339,F3340&gt;=V3340),V3340,IF(AND(W3339=V3339,F3340&lt;=V3340),U3340,””))))</f>
        <v/>
      </c>
      <c r="X3340" s="1" t="str">
        <f t="shared" si="728"/>
        <v/>
      </c>
    </row>
    <row r="3341" spans="1:24" ht="17.7">
      <c r="A3341" s="3"/>
      <c r="B3341" s="7"/>
      <c r="H3341" s="1" t="str">
        <f t="shared" si="731"/>
        <v/>
      </c>
      <c r="I3341" s="9" t="str">
        <f ca="1">IF(A3341="","",IF(ROW()&gt;$AA$16+1,AVERAGE(INDIRECT("H" &amp; ROW()-$AA$16+1):H3341),""))</f>
        <v/>
      </c>
      <c r="J3341" s="14" t="str">
        <f t="shared" ca="1" si="732"/>
        <v/>
      </c>
      <c r="K3341" s="14" t="str">
        <f t="shared" ca="1" si="733"/>
        <v/>
      </c>
      <c r="L3341" s="9" t="str">
        <f t="shared" ca="1" si="734"/>
        <v/>
      </c>
      <c r="M3341" s="9" t="str">
        <f t="shared" si="735"/>
        <v/>
      </c>
      <c r="N3341" s="9" t="str">
        <f t="shared" si="736"/>
        <v/>
      </c>
      <c r="O3341" s="9" t="str">
        <f t="shared" si="737"/>
        <v/>
      </c>
      <c r="P3341" s="9" t="str">
        <f t="shared" si="738"/>
        <v/>
      </c>
      <c r="Q3341" s="9" t="str">
        <f t="shared" si="739"/>
        <v/>
      </c>
      <c r="R3341" s="9" t="str">
        <f t="shared" si="740"/>
        <v/>
      </c>
      <c r="S3341" s="9" t="str">
        <f t="shared" si="741"/>
        <v/>
      </c>
      <c r="T3341" s="9" t="str">
        <f t="shared" si="741"/>
        <v/>
      </c>
      <c r="U3341" s="9" t="str">
        <f t="shared" si="729"/>
        <v/>
      </c>
      <c r="V3341" s="6" t="str">
        <f t="shared" si="730"/>
        <v/>
      </c>
      <c r="W3341" s="16" t="str">
        <f ca="1">IF(AND(W3340=U3340,F3341&lt;=U3341),U3341,IF(AND(W3340=U3340,F3341&gt;=U3341),V3341,IF(AND(W3340=V3340,F3341&gt;=V3341),V3341,IF(AND(W3340=V3340,F3341&lt;=V3341),U3341,””))))</f>
        <v/>
      </c>
      <c r="X3341" s="1" t="str">
        <f t="shared" si="728"/>
        <v/>
      </c>
    </row>
    <row r="3342" spans="1:24" ht="17.7">
      <c r="A3342" s="3"/>
      <c r="B3342" s="7"/>
      <c r="H3342" s="1" t="str">
        <f t="shared" si="731"/>
        <v/>
      </c>
      <c r="I3342" s="9" t="str">
        <f ca="1">IF(A3342="","",IF(ROW()&gt;$AA$16+1,AVERAGE(INDIRECT("H" &amp; ROW()-$AA$16+1):H3342),""))</f>
        <v/>
      </c>
      <c r="J3342" s="14" t="str">
        <f t="shared" ca="1" si="732"/>
        <v/>
      </c>
      <c r="K3342" s="14" t="str">
        <f t="shared" ca="1" si="733"/>
        <v/>
      </c>
      <c r="L3342" s="9" t="str">
        <f t="shared" ca="1" si="734"/>
        <v/>
      </c>
      <c r="M3342" s="9" t="str">
        <f t="shared" si="735"/>
        <v/>
      </c>
      <c r="N3342" s="9" t="str">
        <f t="shared" si="736"/>
        <v/>
      </c>
      <c r="O3342" s="9" t="str">
        <f t="shared" si="737"/>
        <v/>
      </c>
      <c r="P3342" s="9" t="str">
        <f t="shared" si="738"/>
        <v/>
      </c>
      <c r="Q3342" s="9" t="str">
        <f t="shared" si="739"/>
        <v/>
      </c>
      <c r="R3342" s="9" t="str">
        <f t="shared" si="740"/>
        <v/>
      </c>
      <c r="S3342" s="9" t="str">
        <f t="shared" si="741"/>
        <v/>
      </c>
      <c r="T3342" s="9" t="str">
        <f t="shared" si="741"/>
        <v/>
      </c>
      <c r="U3342" s="9" t="str">
        <f t="shared" si="729"/>
        <v/>
      </c>
      <c r="V3342" s="6" t="str">
        <f t="shared" si="730"/>
        <v/>
      </c>
      <c r="W3342" s="16" t="str">
        <f ca="1">IF(AND(W3341=U3341,F3342&lt;=U3342),U3342,IF(AND(W3341=U3341,F3342&gt;=U3342),V3342,IF(AND(W3341=V3341,F3342&gt;=V3342),V3342,IF(AND(W3341=V3341,F3342&lt;=V3342),U3342,””))))</f>
        <v/>
      </c>
      <c r="X3342" s="1" t="str">
        <f t="shared" si="728"/>
        <v/>
      </c>
    </row>
    <row r="3343" spans="1:24" ht="17.7">
      <c r="A3343" s="3"/>
      <c r="B3343" s="7"/>
      <c r="H3343" s="1" t="str">
        <f t="shared" si="731"/>
        <v/>
      </c>
      <c r="I3343" s="9" t="str">
        <f ca="1">IF(A3343="","",IF(ROW()&gt;$AA$16+1,AVERAGE(INDIRECT("H" &amp; ROW()-$AA$16+1):H3343),""))</f>
        <v/>
      </c>
      <c r="J3343" s="14" t="str">
        <f t="shared" ca="1" si="732"/>
        <v/>
      </c>
      <c r="K3343" s="14" t="str">
        <f t="shared" ca="1" si="733"/>
        <v/>
      </c>
      <c r="L3343" s="9" t="str">
        <f t="shared" ca="1" si="734"/>
        <v/>
      </c>
      <c r="M3343" s="9" t="str">
        <f t="shared" si="735"/>
        <v/>
      </c>
      <c r="N3343" s="9" t="str">
        <f t="shared" si="736"/>
        <v/>
      </c>
      <c r="O3343" s="9" t="str">
        <f t="shared" si="737"/>
        <v/>
      </c>
      <c r="P3343" s="9" t="str">
        <f t="shared" si="738"/>
        <v/>
      </c>
      <c r="Q3343" s="9" t="str">
        <f t="shared" si="739"/>
        <v/>
      </c>
      <c r="R3343" s="9" t="str">
        <f t="shared" si="740"/>
        <v/>
      </c>
      <c r="S3343" s="9" t="str">
        <f t="shared" si="741"/>
        <v/>
      </c>
      <c r="T3343" s="9" t="str">
        <f t="shared" si="741"/>
        <v/>
      </c>
      <c r="U3343" s="9" t="str">
        <f t="shared" si="729"/>
        <v/>
      </c>
      <c r="V3343" s="6" t="str">
        <f t="shared" si="730"/>
        <v/>
      </c>
      <c r="W3343" s="16" t="str">
        <f ca="1">IF(AND(W3342=U3342,F3343&lt;=U3343),U3343,IF(AND(W3342=U3342,F3343&gt;=U3343),V3343,IF(AND(W3342=V3342,F3343&gt;=V3343),V3343,IF(AND(W3342=V3342,F3343&lt;=V3343),U3343,””))))</f>
        <v/>
      </c>
      <c r="X3343" s="1" t="str">
        <f t="shared" si="728"/>
        <v/>
      </c>
    </row>
    <row r="3344" spans="1:24" ht="17.7">
      <c r="A3344" s="3"/>
      <c r="B3344" s="7"/>
      <c r="H3344" s="1" t="str">
        <f t="shared" si="731"/>
        <v/>
      </c>
      <c r="I3344" s="9" t="str">
        <f ca="1">IF(A3344="","",IF(ROW()&gt;$AA$16+1,AVERAGE(INDIRECT("H" &amp; ROW()-$AA$16+1):H3344),""))</f>
        <v/>
      </c>
      <c r="J3344" s="14" t="str">
        <f t="shared" ca="1" si="732"/>
        <v/>
      </c>
      <c r="K3344" s="14" t="str">
        <f t="shared" ca="1" si="733"/>
        <v/>
      </c>
      <c r="L3344" s="9" t="str">
        <f t="shared" ca="1" si="734"/>
        <v/>
      </c>
      <c r="M3344" s="9" t="str">
        <f t="shared" si="735"/>
        <v/>
      </c>
      <c r="N3344" s="9" t="str">
        <f t="shared" si="736"/>
        <v/>
      </c>
      <c r="O3344" s="9" t="str">
        <f t="shared" si="737"/>
        <v/>
      </c>
      <c r="P3344" s="9" t="str">
        <f t="shared" si="738"/>
        <v/>
      </c>
      <c r="Q3344" s="9" t="str">
        <f t="shared" si="739"/>
        <v/>
      </c>
      <c r="R3344" s="9" t="str">
        <f t="shared" si="740"/>
        <v/>
      </c>
      <c r="S3344" s="9" t="str">
        <f t="shared" si="741"/>
        <v/>
      </c>
      <c r="T3344" s="9" t="str">
        <f t="shared" si="741"/>
        <v/>
      </c>
      <c r="U3344" s="9" t="str">
        <f t="shared" si="729"/>
        <v/>
      </c>
      <c r="V3344" s="6" t="str">
        <f t="shared" si="730"/>
        <v/>
      </c>
      <c r="W3344" s="16" t="str">
        <f ca="1">IF(AND(W3343=U3343,F3344&lt;=U3344),U3344,IF(AND(W3343=U3343,F3344&gt;=U3344),V3344,IF(AND(W3343=V3343,F3344&gt;=V3344),V3344,IF(AND(W3343=V3343,F3344&lt;=V3344),U3344,””))))</f>
        <v/>
      </c>
      <c r="X3344" s="1" t="str">
        <f t="shared" si="728"/>
        <v/>
      </c>
    </row>
    <row r="3345" spans="1:24" ht="17.7">
      <c r="A3345" s="3"/>
      <c r="B3345" s="7"/>
      <c r="H3345" s="1" t="str">
        <f t="shared" si="731"/>
        <v/>
      </c>
      <c r="I3345" s="9" t="str">
        <f ca="1">IF(A3345="","",IF(ROW()&gt;$AA$16+1,AVERAGE(INDIRECT("H" &amp; ROW()-$AA$16+1):H3345),""))</f>
        <v/>
      </c>
      <c r="J3345" s="14" t="str">
        <f t="shared" ca="1" si="732"/>
        <v/>
      </c>
      <c r="K3345" s="14" t="str">
        <f t="shared" ca="1" si="733"/>
        <v/>
      </c>
      <c r="L3345" s="9" t="str">
        <f t="shared" ca="1" si="734"/>
        <v/>
      </c>
      <c r="M3345" s="9" t="str">
        <f t="shared" si="735"/>
        <v/>
      </c>
      <c r="N3345" s="9" t="str">
        <f t="shared" si="736"/>
        <v/>
      </c>
      <c r="O3345" s="9" t="str">
        <f t="shared" si="737"/>
        <v/>
      </c>
      <c r="P3345" s="9" t="str">
        <f t="shared" si="738"/>
        <v/>
      </c>
      <c r="Q3345" s="9" t="str">
        <f t="shared" si="739"/>
        <v/>
      </c>
      <c r="R3345" s="9" t="str">
        <f t="shared" si="740"/>
        <v/>
      </c>
      <c r="S3345" s="9" t="str">
        <f t="shared" si="741"/>
        <v/>
      </c>
      <c r="T3345" s="9" t="str">
        <f t="shared" si="741"/>
        <v/>
      </c>
      <c r="U3345" s="9" t="str">
        <f t="shared" si="729"/>
        <v/>
      </c>
      <c r="V3345" s="6" t="str">
        <f t="shared" si="730"/>
        <v/>
      </c>
      <c r="W3345" s="16" t="str">
        <f ca="1">IF(AND(W3344=U3344,F3345&lt;=U3345),U3345,IF(AND(W3344=U3344,F3345&gt;=U3345),V3345,IF(AND(W3344=V3344,F3345&gt;=V3345),V3345,IF(AND(W3344=V3344,F3345&lt;=V3345),U3345,””))))</f>
        <v/>
      </c>
      <c r="X3345" s="1" t="str">
        <f t="shared" si="728"/>
        <v/>
      </c>
    </row>
    <row r="3346" spans="1:24" ht="17.7">
      <c r="A3346" s="3"/>
      <c r="B3346" s="7"/>
      <c r="H3346" s="1" t="str">
        <f t="shared" si="731"/>
        <v/>
      </c>
      <c r="I3346" s="9" t="str">
        <f ca="1">IF(A3346="","",IF(ROW()&gt;$AA$16+1,AVERAGE(INDIRECT("H" &amp; ROW()-$AA$16+1):H3346),""))</f>
        <v/>
      </c>
      <c r="J3346" s="14" t="str">
        <f t="shared" ca="1" si="732"/>
        <v/>
      </c>
      <c r="K3346" s="14" t="str">
        <f t="shared" ca="1" si="733"/>
        <v/>
      </c>
      <c r="L3346" s="9" t="str">
        <f t="shared" ca="1" si="734"/>
        <v/>
      </c>
      <c r="M3346" s="9" t="str">
        <f t="shared" si="735"/>
        <v/>
      </c>
      <c r="N3346" s="9" t="str">
        <f t="shared" si="736"/>
        <v/>
      </c>
      <c r="O3346" s="9" t="str">
        <f t="shared" si="737"/>
        <v/>
      </c>
      <c r="P3346" s="9" t="str">
        <f t="shared" si="738"/>
        <v/>
      </c>
      <c r="Q3346" s="9" t="str">
        <f t="shared" si="739"/>
        <v/>
      </c>
      <c r="R3346" s="9" t="str">
        <f t="shared" si="740"/>
        <v/>
      </c>
      <c r="S3346" s="9" t="str">
        <f t="shared" si="741"/>
        <v/>
      </c>
      <c r="T3346" s="9" t="str">
        <f t="shared" si="741"/>
        <v/>
      </c>
      <c r="U3346" s="9" t="str">
        <f t="shared" si="729"/>
        <v/>
      </c>
      <c r="V3346" s="6" t="str">
        <f t="shared" si="730"/>
        <v/>
      </c>
      <c r="W3346" s="16" t="str">
        <f ca="1">IF(AND(W3345=U3345,F3346&lt;=U3346),U3346,IF(AND(W3345=U3345,F3346&gt;=U3346),V3346,IF(AND(W3345=V3345,F3346&gt;=V3346),V3346,IF(AND(W3345=V3345,F3346&lt;=V3346),U3346,””))))</f>
        <v/>
      </c>
      <c r="X3346" s="1" t="str">
        <f t="shared" si="728"/>
        <v/>
      </c>
    </row>
    <row r="3347" spans="1:24" ht="17.7">
      <c r="A3347" s="3"/>
      <c r="B3347" s="7"/>
      <c r="H3347" s="1" t="str">
        <f t="shared" si="731"/>
        <v/>
      </c>
      <c r="I3347" s="9" t="str">
        <f ca="1">IF(A3347="","",IF(ROW()&gt;$AA$16+1,AVERAGE(INDIRECT("H" &amp; ROW()-$AA$16+1):H3347),""))</f>
        <v/>
      </c>
      <c r="J3347" s="14" t="str">
        <f t="shared" ca="1" si="732"/>
        <v/>
      </c>
      <c r="K3347" s="14" t="str">
        <f t="shared" ca="1" si="733"/>
        <v/>
      </c>
      <c r="L3347" s="9" t="str">
        <f t="shared" ca="1" si="734"/>
        <v/>
      </c>
      <c r="M3347" s="9" t="str">
        <f t="shared" si="735"/>
        <v/>
      </c>
      <c r="N3347" s="9" t="str">
        <f t="shared" si="736"/>
        <v/>
      </c>
      <c r="O3347" s="9" t="str">
        <f t="shared" si="737"/>
        <v/>
      </c>
      <c r="P3347" s="9" t="str">
        <f t="shared" si="738"/>
        <v/>
      </c>
      <c r="Q3347" s="9" t="str">
        <f t="shared" si="739"/>
        <v/>
      </c>
      <c r="R3347" s="9" t="str">
        <f t="shared" si="740"/>
        <v/>
      </c>
      <c r="S3347" s="9" t="str">
        <f t="shared" si="741"/>
        <v/>
      </c>
      <c r="T3347" s="9" t="str">
        <f t="shared" si="741"/>
        <v/>
      </c>
      <c r="U3347" s="9" t="str">
        <f t="shared" si="729"/>
        <v/>
      </c>
      <c r="V3347" s="6" t="str">
        <f t="shared" si="730"/>
        <v/>
      </c>
      <c r="W3347" s="16" t="str">
        <f ca="1">IF(AND(W3346=U3346,F3347&lt;=U3347),U3347,IF(AND(W3346=U3346,F3347&gt;=U3347),V3347,IF(AND(W3346=V3346,F3347&gt;=V3347),V3347,IF(AND(W3346=V3346,F3347&lt;=V3347),U3347,””))))</f>
        <v/>
      </c>
      <c r="X3347" s="1" t="str">
        <f t="shared" si="728"/>
        <v/>
      </c>
    </row>
    <row r="3348" spans="1:24" ht="17.7">
      <c r="A3348" s="3"/>
      <c r="B3348" s="7"/>
      <c r="H3348" s="1" t="str">
        <f t="shared" si="731"/>
        <v/>
      </c>
      <c r="I3348" s="9" t="str">
        <f ca="1">IF(A3348="","",IF(ROW()&gt;$AA$16+1,AVERAGE(INDIRECT("H" &amp; ROW()-$AA$16+1):H3348),""))</f>
        <v/>
      </c>
      <c r="J3348" s="14" t="str">
        <f t="shared" ca="1" si="732"/>
        <v/>
      </c>
      <c r="K3348" s="14" t="str">
        <f t="shared" ca="1" si="733"/>
        <v/>
      </c>
      <c r="L3348" s="9" t="str">
        <f t="shared" ca="1" si="734"/>
        <v/>
      </c>
      <c r="M3348" s="9" t="str">
        <f t="shared" si="735"/>
        <v/>
      </c>
      <c r="N3348" s="9" t="str">
        <f t="shared" si="736"/>
        <v/>
      </c>
      <c r="O3348" s="9" t="str">
        <f t="shared" si="737"/>
        <v/>
      </c>
      <c r="P3348" s="9" t="str">
        <f t="shared" si="738"/>
        <v/>
      </c>
      <c r="Q3348" s="9" t="str">
        <f t="shared" si="739"/>
        <v/>
      </c>
      <c r="R3348" s="9" t="str">
        <f t="shared" si="740"/>
        <v/>
      </c>
      <c r="S3348" s="9" t="str">
        <f t="shared" si="741"/>
        <v/>
      </c>
      <c r="T3348" s="9" t="str">
        <f t="shared" si="741"/>
        <v/>
      </c>
      <c r="U3348" s="9" t="str">
        <f t="shared" si="729"/>
        <v/>
      </c>
      <c r="V3348" s="6" t="str">
        <f t="shared" si="730"/>
        <v/>
      </c>
      <c r="W3348" s="16" t="str">
        <f ca="1">IF(AND(W3347=U3347,F3348&lt;=U3348),U3348,IF(AND(W3347=U3347,F3348&gt;=U3348),V3348,IF(AND(W3347=V3347,F3348&gt;=V3348),V3348,IF(AND(W3347=V3347,F3348&lt;=V3348),U3348,””))))</f>
        <v/>
      </c>
      <c r="X3348" s="1" t="str">
        <f t="shared" si="728"/>
        <v/>
      </c>
    </row>
    <row r="3349" spans="1:24" ht="17.7">
      <c r="A3349" s="3"/>
      <c r="B3349" s="7"/>
      <c r="H3349" s="1" t="str">
        <f t="shared" si="731"/>
        <v/>
      </c>
      <c r="I3349" s="9" t="str">
        <f ca="1">IF(A3349="","",IF(ROW()&gt;$AA$16+1,AVERAGE(INDIRECT("H" &amp; ROW()-$AA$16+1):H3349),""))</f>
        <v/>
      </c>
      <c r="J3349" s="14" t="str">
        <f t="shared" ca="1" si="732"/>
        <v/>
      </c>
      <c r="K3349" s="14" t="str">
        <f t="shared" ca="1" si="733"/>
        <v/>
      </c>
      <c r="L3349" s="9" t="str">
        <f t="shared" ca="1" si="734"/>
        <v/>
      </c>
      <c r="M3349" s="9" t="str">
        <f t="shared" si="735"/>
        <v/>
      </c>
      <c r="N3349" s="9" t="str">
        <f t="shared" si="736"/>
        <v/>
      </c>
      <c r="O3349" s="9" t="str">
        <f t="shared" si="737"/>
        <v/>
      </c>
      <c r="P3349" s="9" t="str">
        <f t="shared" si="738"/>
        <v/>
      </c>
      <c r="Q3349" s="9" t="str">
        <f t="shared" si="739"/>
        <v/>
      </c>
      <c r="R3349" s="9" t="str">
        <f t="shared" si="740"/>
        <v/>
      </c>
      <c r="S3349" s="9" t="str">
        <f t="shared" si="741"/>
        <v/>
      </c>
      <c r="T3349" s="9" t="str">
        <f t="shared" si="741"/>
        <v/>
      </c>
      <c r="U3349" s="9" t="str">
        <f t="shared" si="729"/>
        <v/>
      </c>
      <c r="V3349" s="6" t="str">
        <f t="shared" si="730"/>
        <v/>
      </c>
      <c r="W3349" s="16" t="str">
        <f ca="1">IF(AND(W3348=U3348,F3349&lt;=U3349),U3349,IF(AND(W3348=U3348,F3349&gt;=U3349),V3349,IF(AND(W3348=V3348,F3349&gt;=V3349),V3349,IF(AND(W3348=V3348,F3349&lt;=V3349),U3349,””))))</f>
        <v/>
      </c>
      <c r="X3349" s="1" t="str">
        <f t="shared" si="728"/>
        <v/>
      </c>
    </row>
    <row r="3350" spans="1:24" ht="17.7">
      <c r="A3350" s="3"/>
      <c r="B3350" s="7"/>
      <c r="H3350" s="1" t="str">
        <f t="shared" si="731"/>
        <v/>
      </c>
      <c r="I3350" s="9" t="str">
        <f ca="1">IF(A3350="","",IF(ROW()&gt;$AA$16+1,AVERAGE(INDIRECT("H" &amp; ROW()-$AA$16+1):H3350),""))</f>
        <v/>
      </c>
      <c r="J3350" s="14" t="str">
        <f t="shared" ca="1" si="732"/>
        <v/>
      </c>
      <c r="K3350" s="14" t="str">
        <f t="shared" ca="1" si="733"/>
        <v/>
      </c>
      <c r="L3350" s="9" t="str">
        <f t="shared" ca="1" si="734"/>
        <v/>
      </c>
      <c r="M3350" s="9" t="str">
        <f t="shared" si="735"/>
        <v/>
      </c>
      <c r="N3350" s="9" t="str">
        <f t="shared" si="736"/>
        <v/>
      </c>
      <c r="O3350" s="9" t="str">
        <f t="shared" si="737"/>
        <v/>
      </c>
      <c r="P3350" s="9" t="str">
        <f t="shared" si="738"/>
        <v/>
      </c>
      <c r="Q3350" s="9" t="str">
        <f t="shared" si="739"/>
        <v/>
      </c>
      <c r="R3350" s="9" t="str">
        <f t="shared" si="740"/>
        <v/>
      </c>
      <c r="S3350" s="9" t="str">
        <f t="shared" si="741"/>
        <v/>
      </c>
      <c r="T3350" s="9" t="str">
        <f t="shared" si="741"/>
        <v/>
      </c>
      <c r="U3350" s="9" t="str">
        <f t="shared" si="729"/>
        <v/>
      </c>
      <c r="V3350" s="6" t="str">
        <f t="shared" si="730"/>
        <v/>
      </c>
      <c r="W3350" s="16" t="str">
        <f ca="1">IF(AND(W3349=U3349,F3350&lt;=U3350),U3350,IF(AND(W3349=U3349,F3350&gt;=U3350),V3350,IF(AND(W3349=V3349,F3350&gt;=V3350),V3350,IF(AND(W3349=V3349,F3350&lt;=V3350),U3350,””))))</f>
        <v/>
      </c>
      <c r="X3350" s="1" t="str">
        <f t="shared" si="728"/>
        <v/>
      </c>
    </row>
    <row r="3351" spans="1:24" ht="17.7">
      <c r="A3351" s="3"/>
      <c r="B3351" s="7"/>
      <c r="H3351" s="1" t="str">
        <f t="shared" si="731"/>
        <v/>
      </c>
      <c r="I3351" s="9" t="str">
        <f ca="1">IF(A3351="","",IF(ROW()&gt;$AA$16+1,AVERAGE(INDIRECT("H" &amp; ROW()-$AA$16+1):H3351),""))</f>
        <v/>
      </c>
      <c r="J3351" s="14" t="str">
        <f t="shared" ca="1" si="732"/>
        <v/>
      </c>
      <c r="K3351" s="14" t="str">
        <f t="shared" ca="1" si="733"/>
        <v/>
      </c>
      <c r="L3351" s="9" t="str">
        <f t="shared" ca="1" si="734"/>
        <v/>
      </c>
      <c r="M3351" s="9" t="str">
        <f t="shared" si="735"/>
        <v/>
      </c>
      <c r="N3351" s="9" t="str">
        <f t="shared" si="736"/>
        <v/>
      </c>
      <c r="O3351" s="9" t="str">
        <f t="shared" si="737"/>
        <v/>
      </c>
      <c r="P3351" s="9" t="str">
        <f t="shared" si="738"/>
        <v/>
      </c>
      <c r="Q3351" s="9" t="str">
        <f t="shared" si="739"/>
        <v/>
      </c>
      <c r="R3351" s="9" t="str">
        <f t="shared" si="740"/>
        <v/>
      </c>
      <c r="S3351" s="9" t="str">
        <f t="shared" si="741"/>
        <v/>
      </c>
      <c r="T3351" s="9" t="str">
        <f t="shared" si="741"/>
        <v/>
      </c>
      <c r="U3351" s="9" t="str">
        <f t="shared" si="729"/>
        <v/>
      </c>
      <c r="V3351" s="6" t="str">
        <f t="shared" si="730"/>
        <v/>
      </c>
      <c r="W3351" s="16" t="str">
        <f ca="1">IF(AND(W3350=U3350,F3351&lt;=U3351),U3351,IF(AND(W3350=U3350,F3351&gt;=U3351),V3351,IF(AND(W3350=V3350,F3351&gt;=V3351),V3351,IF(AND(W3350=V3350,F3351&lt;=V3351),U3351,””))))</f>
        <v/>
      </c>
      <c r="X3351" s="1" t="str">
        <f t="shared" si="728"/>
        <v/>
      </c>
    </row>
    <row r="3352" spans="1:24" ht="17.7">
      <c r="A3352" s="3"/>
      <c r="B3352" s="7"/>
      <c r="H3352" s="1" t="str">
        <f t="shared" si="731"/>
        <v/>
      </c>
      <c r="I3352" s="9" t="str">
        <f ca="1">IF(A3352="","",IF(ROW()&gt;$AA$16+1,AVERAGE(INDIRECT("H" &amp; ROW()-$AA$16+1):H3352),""))</f>
        <v/>
      </c>
      <c r="J3352" s="14" t="str">
        <f t="shared" ca="1" si="732"/>
        <v/>
      </c>
      <c r="K3352" s="14" t="str">
        <f t="shared" ca="1" si="733"/>
        <v/>
      </c>
      <c r="L3352" s="9" t="str">
        <f t="shared" ca="1" si="734"/>
        <v/>
      </c>
      <c r="M3352" s="9" t="str">
        <f t="shared" si="735"/>
        <v/>
      </c>
      <c r="N3352" s="9" t="str">
        <f t="shared" si="736"/>
        <v/>
      </c>
      <c r="O3352" s="9" t="str">
        <f t="shared" si="737"/>
        <v/>
      </c>
      <c r="P3352" s="9" t="str">
        <f t="shared" si="738"/>
        <v/>
      </c>
      <c r="Q3352" s="9" t="str">
        <f t="shared" si="739"/>
        <v/>
      </c>
      <c r="R3352" s="9" t="str">
        <f t="shared" si="740"/>
        <v/>
      </c>
      <c r="S3352" s="9" t="str">
        <f t="shared" si="741"/>
        <v/>
      </c>
      <c r="T3352" s="9" t="str">
        <f t="shared" si="741"/>
        <v/>
      </c>
      <c r="U3352" s="9" t="str">
        <f t="shared" si="729"/>
        <v/>
      </c>
      <c r="V3352" s="6" t="str">
        <f t="shared" si="730"/>
        <v/>
      </c>
      <c r="W3352" s="16" t="str">
        <f ca="1">IF(AND(W3351=U3351,F3352&lt;=U3352),U3352,IF(AND(W3351=U3351,F3352&gt;=U3352),V3352,IF(AND(W3351=V3351,F3352&gt;=V3352),V3352,IF(AND(W3351=V3351,F3352&lt;=V3352),U3352,””))))</f>
        <v/>
      </c>
      <c r="X3352" s="1" t="str">
        <f t="shared" si="728"/>
        <v/>
      </c>
    </row>
    <row r="3353" spans="1:24" ht="17.7">
      <c r="A3353" s="3"/>
      <c r="B3353" s="7"/>
      <c r="H3353" s="1" t="str">
        <f t="shared" si="731"/>
        <v/>
      </c>
      <c r="I3353" s="9" t="str">
        <f ca="1">IF(A3353="","",IF(ROW()&gt;$AA$16+1,AVERAGE(INDIRECT("H" &amp; ROW()-$AA$16+1):H3353),""))</f>
        <v/>
      </c>
      <c r="J3353" s="14" t="str">
        <f t="shared" ca="1" si="732"/>
        <v/>
      </c>
      <c r="K3353" s="14" t="str">
        <f t="shared" ca="1" si="733"/>
        <v/>
      </c>
      <c r="L3353" s="9" t="str">
        <f t="shared" ca="1" si="734"/>
        <v/>
      </c>
      <c r="M3353" s="9" t="str">
        <f t="shared" si="735"/>
        <v/>
      </c>
      <c r="N3353" s="9" t="str">
        <f t="shared" si="736"/>
        <v/>
      </c>
      <c r="O3353" s="9" t="str">
        <f t="shared" si="737"/>
        <v/>
      </c>
      <c r="P3353" s="9" t="str">
        <f t="shared" si="738"/>
        <v/>
      </c>
      <c r="Q3353" s="9" t="str">
        <f t="shared" si="739"/>
        <v/>
      </c>
      <c r="R3353" s="9" t="str">
        <f t="shared" si="740"/>
        <v/>
      </c>
      <c r="S3353" s="9" t="str">
        <f t="shared" si="741"/>
        <v/>
      </c>
      <c r="T3353" s="9" t="str">
        <f t="shared" si="741"/>
        <v/>
      </c>
      <c r="U3353" s="9" t="str">
        <f t="shared" si="729"/>
        <v/>
      </c>
      <c r="V3353" s="6" t="str">
        <f t="shared" si="730"/>
        <v/>
      </c>
      <c r="W3353" s="16" t="str">
        <f ca="1">IF(AND(W3352=U3352,F3353&lt;=U3353),U3353,IF(AND(W3352=U3352,F3353&gt;=U3353),V3353,IF(AND(W3352=V3352,F3353&gt;=V3353),V3353,IF(AND(W3352=V3352,F3353&lt;=V3353),U3353,””))))</f>
        <v/>
      </c>
      <c r="X3353" s="1" t="str">
        <f t="shared" si="728"/>
        <v/>
      </c>
    </row>
    <row r="3354" spans="1:24" ht="17.7">
      <c r="A3354" s="3"/>
      <c r="B3354" s="7"/>
      <c r="H3354" s="1" t="str">
        <f t="shared" si="731"/>
        <v/>
      </c>
      <c r="I3354" s="9" t="str">
        <f ca="1">IF(A3354="","",IF(ROW()&gt;$AA$16+1,AVERAGE(INDIRECT("H" &amp; ROW()-$AA$16+1):H3354),""))</f>
        <v/>
      </c>
      <c r="J3354" s="14" t="str">
        <f t="shared" ca="1" si="732"/>
        <v/>
      </c>
      <c r="K3354" s="14" t="str">
        <f t="shared" ca="1" si="733"/>
        <v/>
      </c>
      <c r="L3354" s="9" t="str">
        <f t="shared" ca="1" si="734"/>
        <v/>
      </c>
      <c r="M3354" s="9" t="str">
        <f t="shared" si="735"/>
        <v/>
      </c>
      <c r="N3354" s="9" t="str">
        <f t="shared" si="736"/>
        <v/>
      </c>
      <c r="O3354" s="9" t="str">
        <f t="shared" si="737"/>
        <v/>
      </c>
      <c r="P3354" s="9" t="str">
        <f t="shared" si="738"/>
        <v/>
      </c>
      <c r="Q3354" s="9" t="str">
        <f t="shared" si="739"/>
        <v/>
      </c>
      <c r="R3354" s="9" t="str">
        <f t="shared" si="740"/>
        <v/>
      </c>
      <c r="S3354" s="9" t="str">
        <f t="shared" si="741"/>
        <v/>
      </c>
      <c r="T3354" s="9" t="str">
        <f t="shared" si="741"/>
        <v/>
      </c>
      <c r="U3354" s="9" t="str">
        <f t="shared" si="729"/>
        <v/>
      </c>
      <c r="V3354" s="6" t="str">
        <f t="shared" si="730"/>
        <v/>
      </c>
      <c r="W3354" s="16" t="str">
        <f ca="1">IF(AND(W3353=U3353,F3354&lt;=U3354),U3354,IF(AND(W3353=U3353,F3354&gt;=U3354),V3354,IF(AND(W3353=V3353,F3354&gt;=V3354),V3354,IF(AND(W3353=V3353,F3354&lt;=V3354),U3354,””))))</f>
        <v/>
      </c>
      <c r="X3354" s="1" t="str">
        <f t="shared" si="728"/>
        <v/>
      </c>
    </row>
    <row r="3355" spans="1:24" ht="17.7">
      <c r="A3355" s="3"/>
      <c r="B3355" s="7"/>
      <c r="H3355" s="1" t="str">
        <f t="shared" si="731"/>
        <v/>
      </c>
      <c r="I3355" s="9" t="str">
        <f ca="1">IF(A3355="","",IF(ROW()&gt;$AA$16+1,AVERAGE(INDIRECT("H" &amp; ROW()-$AA$16+1):H3355),""))</f>
        <v/>
      </c>
      <c r="J3355" s="14" t="str">
        <f t="shared" ca="1" si="732"/>
        <v/>
      </c>
      <c r="K3355" s="14" t="str">
        <f t="shared" ca="1" si="733"/>
        <v/>
      </c>
      <c r="L3355" s="9" t="str">
        <f t="shared" ca="1" si="734"/>
        <v/>
      </c>
      <c r="M3355" s="9" t="str">
        <f t="shared" si="735"/>
        <v/>
      </c>
      <c r="N3355" s="9" t="str">
        <f t="shared" si="736"/>
        <v/>
      </c>
      <c r="O3355" s="9" t="str">
        <f t="shared" si="737"/>
        <v/>
      </c>
      <c r="P3355" s="9" t="str">
        <f t="shared" si="738"/>
        <v/>
      </c>
      <c r="Q3355" s="9" t="str">
        <f t="shared" si="739"/>
        <v/>
      </c>
      <c r="R3355" s="9" t="str">
        <f t="shared" si="740"/>
        <v/>
      </c>
      <c r="S3355" s="9" t="str">
        <f t="shared" si="741"/>
        <v/>
      </c>
      <c r="T3355" s="9" t="str">
        <f t="shared" si="741"/>
        <v/>
      </c>
      <c r="U3355" s="9" t="str">
        <f t="shared" si="729"/>
        <v/>
      </c>
      <c r="V3355" s="6" t="str">
        <f t="shared" si="730"/>
        <v/>
      </c>
      <c r="W3355" s="16" t="str">
        <f ca="1">IF(AND(W3354=U3354,F3355&lt;=U3355),U3355,IF(AND(W3354=U3354,F3355&gt;=U3355),V3355,IF(AND(W3354=V3354,F3355&gt;=V3355),V3355,IF(AND(W3354=V3354,F3355&lt;=V3355),U3355,””))))</f>
        <v/>
      </c>
      <c r="X3355" s="1" t="str">
        <f t="shared" si="728"/>
        <v/>
      </c>
    </row>
    <row r="3356" spans="1:24" ht="17.7">
      <c r="A3356" s="3"/>
      <c r="B3356" s="7"/>
      <c r="H3356" s="1" t="str">
        <f t="shared" si="731"/>
        <v/>
      </c>
      <c r="I3356" s="9" t="str">
        <f ca="1">IF(A3356="","",IF(ROW()&gt;$AA$16+1,AVERAGE(INDIRECT("H" &amp; ROW()-$AA$16+1):H3356),""))</f>
        <v/>
      </c>
      <c r="J3356" s="14" t="str">
        <f t="shared" ca="1" si="732"/>
        <v/>
      </c>
      <c r="K3356" s="14" t="str">
        <f t="shared" ca="1" si="733"/>
        <v/>
      </c>
      <c r="L3356" s="9" t="str">
        <f t="shared" ca="1" si="734"/>
        <v/>
      </c>
      <c r="M3356" s="9" t="str">
        <f t="shared" si="735"/>
        <v/>
      </c>
      <c r="N3356" s="9" t="str">
        <f t="shared" si="736"/>
        <v/>
      </c>
      <c r="O3356" s="9" t="str">
        <f t="shared" si="737"/>
        <v/>
      </c>
      <c r="P3356" s="9" t="str">
        <f t="shared" si="738"/>
        <v/>
      </c>
      <c r="Q3356" s="9" t="str">
        <f t="shared" si="739"/>
        <v/>
      </c>
      <c r="R3356" s="9" t="str">
        <f t="shared" si="740"/>
        <v/>
      </c>
      <c r="S3356" s="9" t="str">
        <f t="shared" si="741"/>
        <v/>
      </c>
      <c r="T3356" s="9" t="str">
        <f t="shared" si="741"/>
        <v/>
      </c>
      <c r="U3356" s="9" t="str">
        <f t="shared" si="729"/>
        <v/>
      </c>
      <c r="V3356" s="6" t="str">
        <f t="shared" si="730"/>
        <v/>
      </c>
      <c r="W3356" s="16" t="str">
        <f ca="1">IF(AND(W3355=U3355,F3356&lt;=U3356),U3356,IF(AND(W3355=U3355,F3356&gt;=U3356),V3356,IF(AND(W3355=V3355,F3356&gt;=V3356),V3356,IF(AND(W3355=V3355,F3356&lt;=V3356),U3356,””))))</f>
        <v/>
      </c>
      <c r="X3356" s="1" t="str">
        <f t="shared" si="728"/>
        <v/>
      </c>
    </row>
    <row r="3357" spans="1:24" ht="17.7">
      <c r="A3357" s="3"/>
      <c r="B3357" s="7"/>
      <c r="H3357" s="1" t="str">
        <f t="shared" si="731"/>
        <v/>
      </c>
      <c r="I3357" s="9" t="str">
        <f ca="1">IF(A3357="","",IF(ROW()&gt;$AA$16+1,AVERAGE(INDIRECT("H" &amp; ROW()-$AA$16+1):H3357),""))</f>
        <v/>
      </c>
      <c r="J3357" s="14" t="str">
        <f t="shared" ca="1" si="732"/>
        <v/>
      </c>
      <c r="K3357" s="14" t="str">
        <f t="shared" ca="1" si="733"/>
        <v/>
      </c>
      <c r="L3357" s="9" t="str">
        <f t="shared" ca="1" si="734"/>
        <v/>
      </c>
      <c r="M3357" s="9" t="str">
        <f t="shared" si="735"/>
        <v/>
      </c>
      <c r="N3357" s="9" t="str">
        <f t="shared" si="736"/>
        <v/>
      </c>
      <c r="O3357" s="9" t="str">
        <f t="shared" si="737"/>
        <v/>
      </c>
      <c r="P3357" s="9" t="str">
        <f t="shared" si="738"/>
        <v/>
      </c>
      <c r="Q3357" s="9" t="str">
        <f t="shared" si="739"/>
        <v/>
      </c>
      <c r="R3357" s="9" t="str">
        <f t="shared" si="740"/>
        <v/>
      </c>
      <c r="S3357" s="9" t="str">
        <f t="shared" si="741"/>
        <v/>
      </c>
      <c r="T3357" s="9" t="str">
        <f t="shared" si="741"/>
        <v/>
      </c>
      <c r="U3357" s="9" t="str">
        <f t="shared" si="729"/>
        <v/>
      </c>
      <c r="V3357" s="6" t="str">
        <f t="shared" si="730"/>
        <v/>
      </c>
      <c r="W3357" s="16" t="str">
        <f ca="1">IF(AND(W3356=U3356,F3357&lt;=U3357),U3357,IF(AND(W3356=U3356,F3357&gt;=U3357),V3357,IF(AND(W3356=V3356,F3357&gt;=V3357),V3357,IF(AND(W3356=V3356,F3357&lt;=V3357),U3357,””))))</f>
        <v/>
      </c>
      <c r="X3357" s="1" t="str">
        <f t="shared" si="728"/>
        <v/>
      </c>
    </row>
    <row r="3358" spans="1:24" ht="17.7">
      <c r="A3358" s="3"/>
      <c r="B3358" s="7"/>
      <c r="H3358" s="1" t="str">
        <f t="shared" si="731"/>
        <v/>
      </c>
      <c r="I3358" s="9" t="str">
        <f ca="1">IF(A3358="","",IF(ROW()&gt;$AA$16+1,AVERAGE(INDIRECT("H" &amp; ROW()-$AA$16+1):H3358),""))</f>
        <v/>
      </c>
      <c r="J3358" s="14" t="str">
        <f t="shared" ca="1" si="732"/>
        <v/>
      </c>
      <c r="K3358" s="14" t="str">
        <f t="shared" ca="1" si="733"/>
        <v/>
      </c>
      <c r="L3358" s="9" t="str">
        <f t="shared" ca="1" si="734"/>
        <v/>
      </c>
      <c r="M3358" s="9" t="str">
        <f t="shared" si="735"/>
        <v/>
      </c>
      <c r="N3358" s="9" t="str">
        <f t="shared" si="736"/>
        <v/>
      </c>
      <c r="O3358" s="9" t="str">
        <f t="shared" si="737"/>
        <v/>
      </c>
      <c r="P3358" s="9" t="str">
        <f t="shared" si="738"/>
        <v/>
      </c>
      <c r="Q3358" s="9" t="str">
        <f t="shared" si="739"/>
        <v/>
      </c>
      <c r="R3358" s="9" t="str">
        <f t="shared" si="740"/>
        <v/>
      </c>
      <c r="S3358" s="9" t="str">
        <f t="shared" si="741"/>
        <v/>
      </c>
      <c r="T3358" s="9" t="str">
        <f t="shared" si="741"/>
        <v/>
      </c>
      <c r="U3358" s="9" t="str">
        <f t="shared" si="729"/>
        <v/>
      </c>
      <c r="V3358" s="6" t="str">
        <f t="shared" si="730"/>
        <v/>
      </c>
      <c r="W3358" s="16" t="str">
        <f ca="1">IF(AND(W3357=U3357,F3358&lt;=U3358),U3358,IF(AND(W3357=U3357,F3358&gt;=U3358),V3358,IF(AND(W3357=V3357,F3358&gt;=V3358),V3358,IF(AND(W3357=V3357,F3358&lt;=V3358),U3358,””))))</f>
        <v/>
      </c>
      <c r="X3358" s="1" t="str">
        <f t="shared" si="728"/>
        <v/>
      </c>
    </row>
    <row r="3359" spans="1:24" ht="17.7">
      <c r="A3359" s="3"/>
      <c r="B3359" s="7"/>
      <c r="H3359" s="1" t="str">
        <f t="shared" si="731"/>
        <v/>
      </c>
      <c r="I3359" s="9" t="str">
        <f ca="1">IF(A3359="","",IF(ROW()&gt;$AA$16+1,AVERAGE(INDIRECT("H" &amp; ROW()-$AA$16+1):H3359),""))</f>
        <v/>
      </c>
      <c r="J3359" s="14" t="str">
        <f t="shared" ca="1" si="732"/>
        <v/>
      </c>
      <c r="K3359" s="14" t="str">
        <f t="shared" ca="1" si="733"/>
        <v/>
      </c>
      <c r="L3359" s="9" t="str">
        <f t="shared" ca="1" si="734"/>
        <v/>
      </c>
      <c r="M3359" s="9" t="str">
        <f t="shared" si="735"/>
        <v/>
      </c>
      <c r="N3359" s="9" t="str">
        <f t="shared" si="736"/>
        <v/>
      </c>
      <c r="O3359" s="9" t="str">
        <f t="shared" si="737"/>
        <v/>
      </c>
      <c r="P3359" s="9" t="str">
        <f t="shared" si="738"/>
        <v/>
      </c>
      <c r="Q3359" s="9" t="str">
        <f t="shared" si="739"/>
        <v/>
      </c>
      <c r="R3359" s="9" t="str">
        <f t="shared" si="740"/>
        <v/>
      </c>
      <c r="S3359" s="9" t="str">
        <f t="shared" si="741"/>
        <v/>
      </c>
      <c r="T3359" s="9" t="str">
        <f t="shared" si="741"/>
        <v/>
      </c>
      <c r="U3359" s="9" t="str">
        <f t="shared" si="729"/>
        <v/>
      </c>
      <c r="V3359" s="6" t="str">
        <f t="shared" si="730"/>
        <v/>
      </c>
      <c r="W3359" s="16" t="str">
        <f ca="1">IF(AND(W3358=U3358,F3359&lt;=U3359),U3359,IF(AND(W3358=U3358,F3359&gt;=U3359),V3359,IF(AND(W3358=V3358,F3359&gt;=V3359),V3359,IF(AND(W3358=V3358,F3359&lt;=V3359),U3359,””))))</f>
        <v/>
      </c>
      <c r="X3359" s="1" t="str">
        <f t="shared" si="728"/>
        <v/>
      </c>
    </row>
    <row r="3360" spans="1:24" ht="17.7">
      <c r="A3360" s="3"/>
      <c r="B3360" s="7"/>
      <c r="H3360" s="1" t="str">
        <f t="shared" si="731"/>
        <v/>
      </c>
      <c r="I3360" s="9" t="str">
        <f ca="1">IF(A3360="","",IF(ROW()&gt;$AA$16+1,AVERAGE(INDIRECT("H" &amp; ROW()-$AA$16+1):H3360),""))</f>
        <v/>
      </c>
      <c r="J3360" s="14" t="str">
        <f t="shared" ca="1" si="732"/>
        <v/>
      </c>
      <c r="K3360" s="14" t="str">
        <f t="shared" ca="1" si="733"/>
        <v/>
      </c>
      <c r="L3360" s="9" t="str">
        <f t="shared" ca="1" si="734"/>
        <v/>
      </c>
      <c r="M3360" s="9" t="str">
        <f t="shared" si="735"/>
        <v/>
      </c>
      <c r="N3360" s="9" t="str">
        <f t="shared" si="736"/>
        <v/>
      </c>
      <c r="O3360" s="9" t="str">
        <f t="shared" si="737"/>
        <v/>
      </c>
      <c r="P3360" s="9" t="str">
        <f t="shared" si="738"/>
        <v/>
      </c>
      <c r="Q3360" s="9" t="str">
        <f t="shared" si="739"/>
        <v/>
      </c>
      <c r="R3360" s="9" t="str">
        <f t="shared" si="740"/>
        <v/>
      </c>
      <c r="S3360" s="9" t="str">
        <f t="shared" si="741"/>
        <v/>
      </c>
      <c r="T3360" s="9" t="str">
        <f t="shared" si="741"/>
        <v/>
      </c>
      <c r="U3360" s="9" t="str">
        <f t="shared" si="729"/>
        <v/>
      </c>
      <c r="V3360" s="6" t="str">
        <f t="shared" si="730"/>
        <v/>
      </c>
      <c r="W3360" s="16" t="str">
        <f ca="1">IF(AND(W3359=U3359,F3360&lt;=U3360),U3360,IF(AND(W3359=U3359,F3360&gt;=U3360),V3360,IF(AND(W3359=V3359,F3360&gt;=V3360),V3360,IF(AND(W3359=V3359,F3360&lt;=V3360),U3360,””))))</f>
        <v/>
      </c>
      <c r="X3360" s="1" t="str">
        <f t="shared" si="728"/>
        <v/>
      </c>
    </row>
    <row r="3361" spans="1:24" ht="17.7">
      <c r="A3361" s="3"/>
      <c r="B3361" s="7"/>
      <c r="H3361" s="1" t="str">
        <f t="shared" si="731"/>
        <v/>
      </c>
      <c r="I3361" s="9" t="str">
        <f ca="1">IF(A3361="","",IF(ROW()&gt;$AA$16+1,AVERAGE(INDIRECT("H" &amp; ROW()-$AA$16+1):H3361),""))</f>
        <v/>
      </c>
      <c r="J3361" s="14" t="str">
        <f t="shared" ca="1" si="732"/>
        <v/>
      </c>
      <c r="K3361" s="14" t="str">
        <f t="shared" ca="1" si="733"/>
        <v/>
      </c>
      <c r="L3361" s="9" t="str">
        <f t="shared" ca="1" si="734"/>
        <v/>
      </c>
      <c r="M3361" s="9" t="str">
        <f t="shared" si="735"/>
        <v/>
      </c>
      <c r="N3361" s="9" t="str">
        <f t="shared" si="736"/>
        <v/>
      </c>
      <c r="O3361" s="9" t="str">
        <f t="shared" si="737"/>
        <v/>
      </c>
      <c r="P3361" s="9" t="str">
        <f t="shared" si="738"/>
        <v/>
      </c>
      <c r="Q3361" s="9" t="str">
        <f t="shared" si="739"/>
        <v/>
      </c>
      <c r="R3361" s="9" t="str">
        <f t="shared" si="740"/>
        <v/>
      </c>
      <c r="S3361" s="9" t="str">
        <f t="shared" si="741"/>
        <v/>
      </c>
      <c r="T3361" s="9" t="str">
        <f t="shared" si="741"/>
        <v/>
      </c>
      <c r="U3361" s="9" t="str">
        <f t="shared" si="729"/>
        <v/>
      </c>
      <c r="V3361" s="6" t="str">
        <f t="shared" si="730"/>
        <v/>
      </c>
      <c r="W3361" s="16" t="str">
        <f ca="1">IF(AND(W3360=U3360,F3361&lt;=U3361),U3361,IF(AND(W3360=U3360,F3361&gt;=U3361),V3361,IF(AND(W3360=V3360,F3361&gt;=V3361),V3361,IF(AND(W3360=V3360,F3361&lt;=V3361),U3361,””))))</f>
        <v/>
      </c>
      <c r="X3361" s="1" t="str">
        <f t="shared" si="728"/>
        <v/>
      </c>
    </row>
    <row r="3362" spans="1:24" ht="17.7">
      <c r="A3362" s="3"/>
      <c r="B3362" s="7"/>
      <c r="H3362" s="1" t="str">
        <f t="shared" si="731"/>
        <v/>
      </c>
      <c r="I3362" s="9" t="str">
        <f ca="1">IF(A3362="","",IF(ROW()&gt;$AA$16+1,AVERAGE(INDIRECT("H" &amp; ROW()-$AA$16+1):H3362),""))</f>
        <v/>
      </c>
      <c r="J3362" s="14" t="str">
        <f t="shared" ca="1" si="732"/>
        <v/>
      </c>
      <c r="K3362" s="14" t="str">
        <f t="shared" ca="1" si="733"/>
        <v/>
      </c>
      <c r="L3362" s="9" t="str">
        <f t="shared" ca="1" si="734"/>
        <v/>
      </c>
      <c r="M3362" s="9" t="str">
        <f t="shared" si="735"/>
        <v/>
      </c>
      <c r="N3362" s="9" t="str">
        <f t="shared" si="736"/>
        <v/>
      </c>
      <c r="O3362" s="9" t="str">
        <f t="shared" si="737"/>
        <v/>
      </c>
      <c r="P3362" s="9" t="str">
        <f t="shared" si="738"/>
        <v/>
      </c>
      <c r="Q3362" s="9" t="str">
        <f t="shared" si="739"/>
        <v/>
      </c>
      <c r="R3362" s="9" t="str">
        <f t="shared" si="740"/>
        <v/>
      </c>
      <c r="S3362" s="9" t="str">
        <f t="shared" si="741"/>
        <v/>
      </c>
      <c r="T3362" s="9" t="str">
        <f t="shared" si="741"/>
        <v/>
      </c>
      <c r="U3362" s="9" t="str">
        <f t="shared" si="729"/>
        <v/>
      </c>
      <c r="V3362" s="6" t="str">
        <f t="shared" si="730"/>
        <v/>
      </c>
      <c r="W3362" s="16" t="str">
        <f ca="1">IF(AND(W3361=U3361,F3362&lt;=U3362),U3362,IF(AND(W3361=U3361,F3362&gt;=U3362),V3362,IF(AND(W3361=V3361,F3362&gt;=V3362),V3362,IF(AND(W3361=V3361,F3362&lt;=V3362),U3362,””))))</f>
        <v/>
      </c>
      <c r="X3362" s="1" t="str">
        <f t="shared" si="728"/>
        <v/>
      </c>
    </row>
    <row r="3363" spans="1:24" ht="17.7">
      <c r="A3363" s="3"/>
      <c r="B3363" s="7"/>
      <c r="H3363" s="1" t="str">
        <f t="shared" si="731"/>
        <v/>
      </c>
      <c r="I3363" s="9" t="str">
        <f ca="1">IF(A3363="","",IF(ROW()&gt;$AA$16+1,AVERAGE(INDIRECT("H" &amp; ROW()-$AA$16+1):H3363),""))</f>
        <v/>
      </c>
      <c r="J3363" s="14" t="str">
        <f t="shared" ca="1" si="732"/>
        <v/>
      </c>
      <c r="K3363" s="14" t="str">
        <f t="shared" ca="1" si="733"/>
        <v/>
      </c>
      <c r="L3363" s="9" t="str">
        <f t="shared" ca="1" si="734"/>
        <v/>
      </c>
      <c r="M3363" s="9" t="str">
        <f t="shared" si="735"/>
        <v/>
      </c>
      <c r="N3363" s="9" t="str">
        <f t="shared" si="736"/>
        <v/>
      </c>
      <c r="O3363" s="9" t="str">
        <f t="shared" si="737"/>
        <v/>
      </c>
      <c r="P3363" s="9" t="str">
        <f t="shared" si="738"/>
        <v/>
      </c>
      <c r="Q3363" s="9" t="str">
        <f t="shared" si="739"/>
        <v/>
      </c>
      <c r="R3363" s="9" t="str">
        <f t="shared" si="740"/>
        <v/>
      </c>
      <c r="S3363" s="9" t="str">
        <f t="shared" si="741"/>
        <v/>
      </c>
      <c r="T3363" s="9" t="str">
        <f t="shared" si="741"/>
        <v/>
      </c>
      <c r="U3363" s="9" t="str">
        <f t="shared" si="729"/>
        <v/>
      </c>
      <c r="V3363" s="6" t="str">
        <f t="shared" si="730"/>
        <v/>
      </c>
      <c r="W3363" s="16" t="str">
        <f ca="1">IF(AND(W3362=U3362,F3363&lt;=U3363),U3363,IF(AND(W3362=U3362,F3363&gt;=U3363),V3363,IF(AND(W3362=V3362,F3363&gt;=V3363),V3363,IF(AND(W3362=V3362,F3363&lt;=V3363),U3363,””))))</f>
        <v/>
      </c>
      <c r="X3363" s="1" t="str">
        <f t="shared" si="728"/>
        <v/>
      </c>
    </row>
    <row r="3364" spans="1:24" ht="17.7">
      <c r="A3364" s="3"/>
      <c r="B3364" s="7"/>
      <c r="H3364" s="1" t="str">
        <f t="shared" si="731"/>
        <v/>
      </c>
      <c r="I3364" s="9" t="str">
        <f ca="1">IF(A3364="","",IF(ROW()&gt;$AA$16+1,AVERAGE(INDIRECT("H" &amp; ROW()-$AA$16+1):H3364),""))</f>
        <v/>
      </c>
      <c r="J3364" s="14" t="str">
        <f t="shared" ca="1" si="732"/>
        <v/>
      </c>
      <c r="K3364" s="14" t="str">
        <f t="shared" ca="1" si="733"/>
        <v/>
      </c>
      <c r="L3364" s="9" t="str">
        <f t="shared" ca="1" si="734"/>
        <v/>
      </c>
      <c r="M3364" s="9" t="str">
        <f t="shared" si="735"/>
        <v/>
      </c>
      <c r="N3364" s="9" t="str">
        <f t="shared" si="736"/>
        <v/>
      </c>
      <c r="O3364" s="9" t="str">
        <f t="shared" si="737"/>
        <v/>
      </c>
      <c r="P3364" s="9" t="str">
        <f t="shared" si="738"/>
        <v/>
      </c>
      <c r="Q3364" s="9" t="str">
        <f t="shared" si="739"/>
        <v/>
      </c>
      <c r="R3364" s="9" t="str">
        <f t="shared" si="740"/>
        <v/>
      </c>
      <c r="S3364" s="9" t="str">
        <f t="shared" si="741"/>
        <v/>
      </c>
      <c r="T3364" s="9" t="str">
        <f t="shared" si="741"/>
        <v/>
      </c>
      <c r="U3364" s="9" t="str">
        <f t="shared" si="729"/>
        <v/>
      </c>
      <c r="V3364" s="6" t="str">
        <f t="shared" si="730"/>
        <v/>
      </c>
      <c r="W3364" s="16" t="str">
        <f ca="1">IF(AND(W3363=U3363,F3364&lt;=U3364),U3364,IF(AND(W3363=U3363,F3364&gt;=U3364),V3364,IF(AND(W3363=V3363,F3364&gt;=V3364),V3364,IF(AND(W3363=V3363,F3364&lt;=V3364),U3364,””))))</f>
        <v/>
      </c>
      <c r="X3364" s="1" t="str">
        <f t="shared" si="728"/>
        <v/>
      </c>
    </row>
    <row r="3365" spans="1:24" ht="17.7">
      <c r="A3365" s="3"/>
      <c r="B3365" s="7"/>
      <c r="H3365" s="1" t="str">
        <f t="shared" si="731"/>
        <v/>
      </c>
      <c r="I3365" s="9" t="str">
        <f ca="1">IF(A3365="","",IF(ROW()&gt;$AA$16+1,AVERAGE(INDIRECT("H" &amp; ROW()-$AA$16+1):H3365),""))</f>
        <v/>
      </c>
      <c r="J3365" s="14" t="str">
        <f t="shared" ca="1" si="732"/>
        <v/>
      </c>
      <c r="K3365" s="14" t="str">
        <f t="shared" ca="1" si="733"/>
        <v/>
      </c>
      <c r="L3365" s="9" t="str">
        <f t="shared" ca="1" si="734"/>
        <v/>
      </c>
      <c r="M3365" s="9" t="str">
        <f t="shared" si="735"/>
        <v/>
      </c>
      <c r="N3365" s="9" t="str">
        <f t="shared" si="736"/>
        <v/>
      </c>
      <c r="O3365" s="9" t="str">
        <f t="shared" si="737"/>
        <v/>
      </c>
      <c r="P3365" s="9" t="str">
        <f t="shared" si="738"/>
        <v/>
      </c>
      <c r="Q3365" s="9" t="str">
        <f t="shared" si="739"/>
        <v/>
      </c>
      <c r="R3365" s="9" t="str">
        <f t="shared" si="740"/>
        <v/>
      </c>
      <c r="S3365" s="9" t="str">
        <f t="shared" si="741"/>
        <v/>
      </c>
      <c r="T3365" s="9" t="str">
        <f t="shared" si="741"/>
        <v/>
      </c>
      <c r="U3365" s="9" t="str">
        <f t="shared" si="729"/>
        <v/>
      </c>
      <c r="V3365" s="6" t="str">
        <f t="shared" si="730"/>
        <v/>
      </c>
      <c r="W3365" s="16" t="str">
        <f ca="1">IF(AND(W3364=U3364,F3365&lt;=U3365),U3365,IF(AND(W3364=U3364,F3365&gt;=U3365),V3365,IF(AND(W3364=V3364,F3365&gt;=V3365),V3365,IF(AND(W3364=V3364,F3365&lt;=V3365),U3365,””))))</f>
        <v/>
      </c>
      <c r="X3365" s="1" t="str">
        <f t="shared" si="728"/>
        <v/>
      </c>
    </row>
    <row r="3366" spans="1:24" ht="17.7">
      <c r="A3366" s="3"/>
      <c r="B3366" s="7"/>
      <c r="H3366" s="1" t="str">
        <f t="shared" si="731"/>
        <v/>
      </c>
      <c r="I3366" s="9" t="str">
        <f ca="1">IF(A3366="","",IF(ROW()&gt;$AA$16+1,AVERAGE(INDIRECT("H" &amp; ROW()-$AA$16+1):H3366),""))</f>
        <v/>
      </c>
      <c r="J3366" s="14" t="str">
        <f t="shared" ca="1" si="732"/>
        <v/>
      </c>
      <c r="K3366" s="14" t="str">
        <f t="shared" ca="1" si="733"/>
        <v/>
      </c>
      <c r="L3366" s="9" t="str">
        <f t="shared" ca="1" si="734"/>
        <v/>
      </c>
      <c r="M3366" s="9" t="str">
        <f t="shared" si="735"/>
        <v/>
      </c>
      <c r="N3366" s="9" t="str">
        <f t="shared" si="736"/>
        <v/>
      </c>
      <c r="O3366" s="9" t="str">
        <f t="shared" si="737"/>
        <v/>
      </c>
      <c r="P3366" s="9" t="str">
        <f t="shared" si="738"/>
        <v/>
      </c>
      <c r="Q3366" s="9" t="str">
        <f t="shared" si="739"/>
        <v/>
      </c>
      <c r="R3366" s="9" t="str">
        <f t="shared" si="740"/>
        <v/>
      </c>
      <c r="S3366" s="9" t="str">
        <f t="shared" si="741"/>
        <v/>
      </c>
      <c r="T3366" s="9" t="str">
        <f t="shared" si="741"/>
        <v/>
      </c>
      <c r="U3366" s="9" t="str">
        <f t="shared" si="729"/>
        <v/>
      </c>
      <c r="V3366" s="6" t="str">
        <f t="shared" si="730"/>
        <v/>
      </c>
      <c r="W3366" s="16" t="str">
        <f ca="1">IF(AND(W3365=U3365,F3366&lt;=U3366),U3366,IF(AND(W3365=U3365,F3366&gt;=U3366),V3366,IF(AND(W3365=V3365,F3366&gt;=V3366),V3366,IF(AND(W3365=V3365,F3366&lt;=V3366),U3366,””))))</f>
        <v/>
      </c>
      <c r="X3366" s="1" t="str">
        <f t="shared" si="728"/>
        <v/>
      </c>
    </row>
    <row r="3367" spans="1:24" ht="17.7">
      <c r="A3367" s="3"/>
      <c r="B3367" s="7"/>
      <c r="H3367" s="1" t="str">
        <f t="shared" si="731"/>
        <v/>
      </c>
      <c r="I3367" s="9" t="str">
        <f ca="1">IF(A3367="","",IF(ROW()&gt;$AA$16+1,AVERAGE(INDIRECT("H" &amp; ROW()-$AA$16+1):H3367),""))</f>
        <v/>
      </c>
      <c r="J3367" s="14" t="str">
        <f t="shared" ca="1" si="732"/>
        <v/>
      </c>
      <c r="K3367" s="14" t="str">
        <f t="shared" ca="1" si="733"/>
        <v/>
      </c>
      <c r="L3367" s="9" t="str">
        <f t="shared" ca="1" si="734"/>
        <v/>
      </c>
      <c r="M3367" s="9" t="str">
        <f t="shared" si="735"/>
        <v/>
      </c>
      <c r="N3367" s="9" t="str">
        <f t="shared" si="736"/>
        <v/>
      </c>
      <c r="O3367" s="9" t="str">
        <f t="shared" si="737"/>
        <v/>
      </c>
      <c r="P3367" s="9" t="str">
        <f t="shared" si="738"/>
        <v/>
      </c>
      <c r="Q3367" s="9" t="str">
        <f t="shared" si="739"/>
        <v/>
      </c>
      <c r="R3367" s="9" t="str">
        <f t="shared" si="740"/>
        <v/>
      </c>
      <c r="S3367" s="9" t="str">
        <f t="shared" si="741"/>
        <v/>
      </c>
      <c r="T3367" s="9" t="str">
        <f t="shared" si="741"/>
        <v/>
      </c>
      <c r="U3367" s="9" t="str">
        <f t="shared" si="729"/>
        <v/>
      </c>
      <c r="V3367" s="6" t="str">
        <f t="shared" si="730"/>
        <v/>
      </c>
      <c r="W3367" s="16" t="str">
        <f ca="1">IF(AND(W3366=U3366,F3367&lt;=U3367),U3367,IF(AND(W3366=U3366,F3367&gt;=U3367),V3367,IF(AND(W3366=V3366,F3367&gt;=V3367),V3367,IF(AND(W3366=V3366,F3367&lt;=V3367),U3367,””))))</f>
        <v/>
      </c>
      <c r="X3367" s="1" t="str">
        <f t="shared" si="728"/>
        <v/>
      </c>
    </row>
    <row r="3368" spans="1:24" ht="17.7">
      <c r="A3368" s="3"/>
      <c r="B3368" s="7"/>
      <c r="H3368" s="1" t="str">
        <f t="shared" si="731"/>
        <v/>
      </c>
      <c r="I3368" s="9" t="str">
        <f ca="1">IF(A3368="","",IF(ROW()&gt;$AA$16+1,AVERAGE(INDIRECT("H" &amp; ROW()-$AA$16+1):H3368),""))</f>
        <v/>
      </c>
      <c r="J3368" s="14" t="str">
        <f t="shared" ca="1" si="732"/>
        <v/>
      </c>
      <c r="K3368" s="14" t="str">
        <f t="shared" ca="1" si="733"/>
        <v/>
      </c>
      <c r="L3368" s="9" t="str">
        <f t="shared" ca="1" si="734"/>
        <v/>
      </c>
      <c r="M3368" s="9" t="str">
        <f t="shared" si="735"/>
        <v/>
      </c>
      <c r="N3368" s="9" t="str">
        <f t="shared" si="736"/>
        <v/>
      </c>
      <c r="O3368" s="9" t="str">
        <f t="shared" si="737"/>
        <v/>
      </c>
      <c r="P3368" s="9" t="str">
        <f t="shared" si="738"/>
        <v/>
      </c>
      <c r="Q3368" s="9" t="str">
        <f t="shared" si="739"/>
        <v/>
      </c>
      <c r="R3368" s="9" t="str">
        <f t="shared" si="740"/>
        <v/>
      </c>
      <c r="S3368" s="9" t="str">
        <f t="shared" si="741"/>
        <v/>
      </c>
      <c r="T3368" s="9" t="str">
        <f t="shared" si="741"/>
        <v/>
      </c>
      <c r="U3368" s="9" t="str">
        <f t="shared" si="729"/>
        <v/>
      </c>
      <c r="V3368" s="6" t="str">
        <f t="shared" si="730"/>
        <v/>
      </c>
      <c r="W3368" s="16" t="str">
        <f ca="1">IF(AND(W3367=U3367,F3368&lt;=U3368),U3368,IF(AND(W3367=U3367,F3368&gt;=U3368),V3368,IF(AND(W3367=V3367,F3368&gt;=V3368),V3368,IF(AND(W3367=V3367,F3368&lt;=V3368),U3368,””))))</f>
        <v/>
      </c>
      <c r="X3368" s="1" t="str">
        <f t="shared" si="728"/>
        <v/>
      </c>
    </row>
    <row r="3369" spans="1:24" ht="17.7">
      <c r="A3369" s="3"/>
      <c r="B3369" s="7"/>
      <c r="H3369" s="1" t="str">
        <f t="shared" si="731"/>
        <v/>
      </c>
      <c r="I3369" s="9" t="str">
        <f ca="1">IF(A3369="","",IF(ROW()&gt;$AA$16+1,AVERAGE(INDIRECT("H" &amp; ROW()-$AA$16+1):H3369),""))</f>
        <v/>
      </c>
      <c r="J3369" s="14" t="str">
        <f t="shared" ca="1" si="732"/>
        <v/>
      </c>
      <c r="K3369" s="14" t="str">
        <f t="shared" ca="1" si="733"/>
        <v/>
      </c>
      <c r="L3369" s="9" t="str">
        <f t="shared" ca="1" si="734"/>
        <v/>
      </c>
      <c r="M3369" s="9" t="str">
        <f t="shared" si="735"/>
        <v/>
      </c>
      <c r="N3369" s="9" t="str">
        <f t="shared" si="736"/>
        <v/>
      </c>
      <c r="O3369" s="9" t="str">
        <f t="shared" si="737"/>
        <v/>
      </c>
      <c r="P3369" s="9" t="str">
        <f t="shared" si="738"/>
        <v/>
      </c>
      <c r="Q3369" s="9" t="str">
        <f t="shared" si="739"/>
        <v/>
      </c>
      <c r="R3369" s="9" t="str">
        <f t="shared" si="740"/>
        <v/>
      </c>
      <c r="S3369" s="9" t="str">
        <f t="shared" si="741"/>
        <v/>
      </c>
      <c r="T3369" s="9" t="str">
        <f t="shared" si="741"/>
        <v/>
      </c>
      <c r="U3369" s="9" t="str">
        <f t="shared" si="729"/>
        <v/>
      </c>
      <c r="V3369" s="6" t="str">
        <f t="shared" si="730"/>
        <v/>
      </c>
      <c r="W3369" s="16" t="str">
        <f ca="1">IF(AND(W3368=U3368,F3369&lt;=U3369),U3369,IF(AND(W3368=U3368,F3369&gt;=U3369),V3369,IF(AND(W3368=V3368,F3369&gt;=V3369),V3369,IF(AND(W3368=V3368,F3369&lt;=V3369),U3369,””))))</f>
        <v/>
      </c>
      <c r="X3369" s="1" t="str">
        <f t="shared" si="728"/>
        <v/>
      </c>
    </row>
    <row r="3370" spans="1:24" ht="17.7">
      <c r="A3370" s="3"/>
      <c r="B3370" s="7"/>
      <c r="H3370" s="1" t="str">
        <f t="shared" si="731"/>
        <v/>
      </c>
      <c r="I3370" s="9" t="str">
        <f ca="1">IF(A3370="","",IF(ROW()&gt;$AA$16+1,AVERAGE(INDIRECT("H" &amp; ROW()-$AA$16+1):H3370),""))</f>
        <v/>
      </c>
      <c r="J3370" s="14" t="str">
        <f t="shared" ca="1" si="732"/>
        <v/>
      </c>
      <c r="K3370" s="14" t="str">
        <f t="shared" ca="1" si="733"/>
        <v/>
      </c>
      <c r="L3370" s="9" t="str">
        <f t="shared" ca="1" si="734"/>
        <v/>
      </c>
      <c r="M3370" s="9" t="str">
        <f t="shared" si="735"/>
        <v/>
      </c>
      <c r="N3370" s="9" t="str">
        <f t="shared" si="736"/>
        <v/>
      </c>
      <c r="O3370" s="9" t="str">
        <f t="shared" si="737"/>
        <v/>
      </c>
      <c r="P3370" s="9" t="str">
        <f t="shared" si="738"/>
        <v/>
      </c>
      <c r="Q3370" s="9" t="str">
        <f t="shared" si="739"/>
        <v/>
      </c>
      <c r="R3370" s="9" t="str">
        <f t="shared" si="740"/>
        <v/>
      </c>
      <c r="S3370" s="9" t="str">
        <f t="shared" si="741"/>
        <v/>
      </c>
      <c r="T3370" s="9" t="str">
        <f t="shared" si="741"/>
        <v/>
      </c>
      <c r="U3370" s="9" t="str">
        <f t="shared" si="729"/>
        <v/>
      </c>
      <c r="V3370" s="6" t="str">
        <f t="shared" si="730"/>
        <v/>
      </c>
      <c r="W3370" s="16" t="str">
        <f ca="1">IF(AND(W3369=U3369,F3370&lt;=U3370),U3370,IF(AND(W3369=U3369,F3370&gt;=U3370),V3370,IF(AND(W3369=V3369,F3370&gt;=V3370),V3370,IF(AND(W3369=V3369,F3370&lt;=V3370),U3370,””))))</f>
        <v/>
      </c>
      <c r="X3370" s="1" t="str">
        <f t="shared" si="728"/>
        <v/>
      </c>
    </row>
    <row r="3371" spans="1:24" ht="17.7">
      <c r="A3371" s="3"/>
      <c r="B3371" s="7"/>
      <c r="H3371" s="1" t="str">
        <f t="shared" si="731"/>
        <v/>
      </c>
      <c r="I3371" s="9" t="str">
        <f ca="1">IF(A3371="","",IF(ROW()&gt;$AA$16+1,AVERAGE(INDIRECT("H" &amp; ROW()-$AA$16+1):H3371),""))</f>
        <v/>
      </c>
      <c r="J3371" s="14" t="str">
        <f t="shared" ca="1" si="732"/>
        <v/>
      </c>
      <c r="K3371" s="14" t="str">
        <f t="shared" ca="1" si="733"/>
        <v/>
      </c>
      <c r="L3371" s="9" t="str">
        <f t="shared" ca="1" si="734"/>
        <v/>
      </c>
      <c r="M3371" s="9" t="str">
        <f t="shared" si="735"/>
        <v/>
      </c>
      <c r="N3371" s="9" t="str">
        <f t="shared" si="736"/>
        <v/>
      </c>
      <c r="O3371" s="9" t="str">
        <f t="shared" si="737"/>
        <v/>
      </c>
      <c r="P3371" s="9" t="str">
        <f t="shared" si="738"/>
        <v/>
      </c>
      <c r="Q3371" s="9" t="str">
        <f t="shared" si="739"/>
        <v/>
      </c>
      <c r="R3371" s="9" t="str">
        <f t="shared" si="740"/>
        <v/>
      </c>
      <c r="S3371" s="9" t="str">
        <f t="shared" si="741"/>
        <v/>
      </c>
      <c r="T3371" s="9" t="str">
        <f t="shared" si="741"/>
        <v/>
      </c>
      <c r="U3371" s="9" t="str">
        <f t="shared" si="729"/>
        <v/>
      </c>
      <c r="V3371" s="6" t="str">
        <f t="shared" si="730"/>
        <v/>
      </c>
      <c r="W3371" s="16" t="str">
        <f ca="1">IF(AND(W3370=U3370,F3371&lt;=U3371),U3371,IF(AND(W3370=U3370,F3371&gt;=U3371),V3371,IF(AND(W3370=V3370,F3371&gt;=V3371),V3371,IF(AND(W3370=V3370,F3371&lt;=V3371),U3371,””))))</f>
        <v/>
      </c>
      <c r="X3371" s="1" t="str">
        <f t="shared" si="728"/>
        <v/>
      </c>
    </row>
    <row r="3372" spans="1:24" ht="17.7">
      <c r="A3372" s="3"/>
      <c r="B3372" s="7"/>
      <c r="H3372" s="1" t="str">
        <f t="shared" si="731"/>
        <v/>
      </c>
      <c r="I3372" s="9" t="str">
        <f ca="1">IF(A3372="","",IF(ROW()&gt;$AA$16+1,AVERAGE(INDIRECT("H" &amp; ROW()-$AA$16+1):H3372),""))</f>
        <v/>
      </c>
      <c r="J3372" s="14" t="str">
        <f t="shared" ca="1" si="732"/>
        <v/>
      </c>
      <c r="K3372" s="14" t="str">
        <f t="shared" ca="1" si="733"/>
        <v/>
      </c>
      <c r="L3372" s="9" t="str">
        <f t="shared" ca="1" si="734"/>
        <v/>
      </c>
      <c r="M3372" s="9" t="str">
        <f t="shared" si="735"/>
        <v/>
      </c>
      <c r="N3372" s="9" t="str">
        <f t="shared" si="736"/>
        <v/>
      </c>
      <c r="O3372" s="9" t="str">
        <f t="shared" si="737"/>
        <v/>
      </c>
      <c r="P3372" s="9" t="str">
        <f t="shared" si="738"/>
        <v/>
      </c>
      <c r="Q3372" s="9" t="str">
        <f t="shared" si="739"/>
        <v/>
      </c>
      <c r="R3372" s="9" t="str">
        <f t="shared" si="740"/>
        <v/>
      </c>
      <c r="S3372" s="9" t="str">
        <f t="shared" si="741"/>
        <v/>
      </c>
      <c r="T3372" s="9" t="str">
        <f t="shared" si="741"/>
        <v/>
      </c>
      <c r="U3372" s="9" t="str">
        <f t="shared" si="729"/>
        <v/>
      </c>
      <c r="V3372" s="6" t="str">
        <f t="shared" si="730"/>
        <v/>
      </c>
      <c r="W3372" s="16" t="str">
        <f ca="1">IF(AND(W3371=U3371,F3372&lt;=U3372),U3372,IF(AND(W3371=U3371,F3372&gt;=U3372),V3372,IF(AND(W3371=V3371,F3372&gt;=V3372),V3372,IF(AND(W3371=V3371,F3372&lt;=V3372),U3372,””))))</f>
        <v/>
      </c>
      <c r="X3372" s="1" t="str">
        <f t="shared" si="728"/>
        <v/>
      </c>
    </row>
    <row r="3373" spans="1:24" ht="17.7">
      <c r="A3373" s="3"/>
      <c r="B3373" s="7"/>
      <c r="H3373" s="1" t="str">
        <f t="shared" si="731"/>
        <v/>
      </c>
      <c r="I3373" s="9" t="str">
        <f ca="1">IF(A3373="","",IF(ROW()&gt;$AA$16+1,AVERAGE(INDIRECT("H" &amp; ROW()-$AA$16+1):H3373),""))</f>
        <v/>
      </c>
      <c r="J3373" s="14" t="str">
        <f t="shared" ca="1" si="732"/>
        <v/>
      </c>
      <c r="K3373" s="14" t="str">
        <f t="shared" ca="1" si="733"/>
        <v/>
      </c>
      <c r="L3373" s="9" t="str">
        <f t="shared" ca="1" si="734"/>
        <v/>
      </c>
      <c r="M3373" s="9" t="str">
        <f t="shared" si="735"/>
        <v/>
      </c>
      <c r="N3373" s="9" t="str">
        <f t="shared" si="736"/>
        <v/>
      </c>
      <c r="O3373" s="9" t="str">
        <f t="shared" si="737"/>
        <v/>
      </c>
      <c r="P3373" s="9" t="str">
        <f t="shared" si="738"/>
        <v/>
      </c>
      <c r="Q3373" s="9" t="str">
        <f t="shared" si="739"/>
        <v/>
      </c>
      <c r="R3373" s="9" t="str">
        <f t="shared" si="740"/>
        <v/>
      </c>
      <c r="S3373" s="9" t="str">
        <f t="shared" si="741"/>
        <v/>
      </c>
      <c r="T3373" s="9" t="str">
        <f t="shared" si="741"/>
        <v/>
      </c>
      <c r="U3373" s="9" t="str">
        <f t="shared" si="729"/>
        <v/>
      </c>
      <c r="V3373" s="6" t="str">
        <f t="shared" si="730"/>
        <v/>
      </c>
      <c r="W3373" s="16" t="str">
        <f ca="1">IF(AND(W3372=U3372,F3373&lt;=U3373),U3373,IF(AND(W3372=U3372,F3373&gt;=U3373),V3373,IF(AND(W3372=V3372,F3373&gt;=V3373),V3373,IF(AND(W3372=V3372,F3373&lt;=V3373),U3373,””))))</f>
        <v/>
      </c>
      <c r="X3373" s="1" t="str">
        <f t="shared" si="728"/>
        <v/>
      </c>
    </row>
    <row r="3374" spans="1:24" ht="17.7">
      <c r="A3374" s="3"/>
      <c r="B3374" s="7"/>
      <c r="H3374" s="1" t="str">
        <f t="shared" si="731"/>
        <v/>
      </c>
      <c r="I3374" s="9" t="str">
        <f ca="1">IF(A3374="","",IF(ROW()&gt;$AA$16+1,AVERAGE(INDIRECT("H" &amp; ROW()-$AA$16+1):H3374),""))</f>
        <v/>
      </c>
      <c r="J3374" s="14" t="str">
        <f t="shared" ca="1" si="732"/>
        <v/>
      </c>
      <c r="K3374" s="14" t="str">
        <f t="shared" ca="1" si="733"/>
        <v/>
      </c>
      <c r="L3374" s="9" t="str">
        <f t="shared" ca="1" si="734"/>
        <v/>
      </c>
      <c r="M3374" s="9" t="str">
        <f t="shared" si="735"/>
        <v/>
      </c>
      <c r="N3374" s="9" t="str">
        <f t="shared" si="736"/>
        <v/>
      </c>
      <c r="O3374" s="9" t="str">
        <f t="shared" si="737"/>
        <v/>
      </c>
      <c r="P3374" s="9" t="str">
        <f t="shared" si="738"/>
        <v/>
      </c>
      <c r="Q3374" s="9" t="str">
        <f t="shared" si="739"/>
        <v/>
      </c>
      <c r="R3374" s="9" t="str">
        <f t="shared" si="740"/>
        <v/>
      </c>
      <c r="S3374" s="9" t="str">
        <f t="shared" si="741"/>
        <v/>
      </c>
      <c r="T3374" s="9" t="str">
        <f t="shared" si="741"/>
        <v/>
      </c>
      <c r="U3374" s="9" t="str">
        <f t="shared" si="729"/>
        <v/>
      </c>
      <c r="V3374" s="6" t="str">
        <f t="shared" si="730"/>
        <v/>
      </c>
      <c r="W3374" s="16" t="str">
        <f ca="1">IF(AND(W3373=U3373,F3374&lt;=U3374),U3374,IF(AND(W3373=U3373,F3374&gt;=U3374),V3374,IF(AND(W3373=V3373,F3374&gt;=V3374),V3374,IF(AND(W3373=V3373,F3374&lt;=V3374),U3374,””))))</f>
        <v/>
      </c>
      <c r="X3374" s="1" t="str">
        <f t="shared" si="728"/>
        <v/>
      </c>
    </row>
    <row r="3375" spans="1:24" ht="17.7">
      <c r="A3375" s="3"/>
      <c r="B3375" s="7"/>
      <c r="H3375" s="1" t="str">
        <f t="shared" si="731"/>
        <v/>
      </c>
      <c r="I3375" s="9" t="str">
        <f ca="1">IF(A3375="","",IF(ROW()&gt;$AA$16+1,AVERAGE(INDIRECT("H" &amp; ROW()-$AA$16+1):H3375),""))</f>
        <v/>
      </c>
      <c r="J3375" s="14" t="str">
        <f t="shared" ca="1" si="732"/>
        <v/>
      </c>
      <c r="K3375" s="14" t="str">
        <f t="shared" ca="1" si="733"/>
        <v/>
      </c>
      <c r="L3375" s="9" t="str">
        <f t="shared" ca="1" si="734"/>
        <v/>
      </c>
      <c r="M3375" s="9" t="str">
        <f t="shared" si="735"/>
        <v/>
      </c>
      <c r="N3375" s="9" t="str">
        <f t="shared" si="736"/>
        <v/>
      </c>
      <c r="O3375" s="9" t="str">
        <f t="shared" si="737"/>
        <v/>
      </c>
      <c r="P3375" s="9" t="str">
        <f t="shared" si="738"/>
        <v/>
      </c>
      <c r="Q3375" s="9" t="str">
        <f t="shared" si="739"/>
        <v/>
      </c>
      <c r="R3375" s="9" t="str">
        <f t="shared" si="740"/>
        <v/>
      </c>
      <c r="S3375" s="9" t="str">
        <f t="shared" si="741"/>
        <v/>
      </c>
      <c r="T3375" s="9" t="str">
        <f t="shared" si="741"/>
        <v/>
      </c>
      <c r="U3375" s="9" t="str">
        <f t="shared" si="729"/>
        <v/>
      </c>
      <c r="V3375" s="6" t="str">
        <f t="shared" si="730"/>
        <v/>
      </c>
      <c r="W3375" s="16" t="str">
        <f ca="1">IF(AND(W3374=U3374,F3375&lt;=U3375),U3375,IF(AND(W3374=U3374,F3375&gt;=U3375),V3375,IF(AND(W3374=V3374,F3375&gt;=V3375),V3375,IF(AND(W3374=V3374,F3375&lt;=V3375),U3375,””))))</f>
        <v/>
      </c>
      <c r="X3375" s="1" t="str">
        <f t="shared" si="728"/>
        <v/>
      </c>
    </row>
    <row r="3376" spans="1:24" ht="17.7">
      <c r="A3376" s="3"/>
      <c r="B3376" s="7"/>
      <c r="H3376" s="1" t="str">
        <f t="shared" si="731"/>
        <v/>
      </c>
      <c r="I3376" s="9" t="str">
        <f ca="1">IF(A3376="","",IF(ROW()&gt;$AA$16+1,AVERAGE(INDIRECT("H" &amp; ROW()-$AA$16+1):H3376),""))</f>
        <v/>
      </c>
      <c r="J3376" s="14" t="str">
        <f t="shared" ca="1" si="732"/>
        <v/>
      </c>
      <c r="K3376" s="14" t="str">
        <f t="shared" ca="1" si="733"/>
        <v/>
      </c>
      <c r="L3376" s="9" t="str">
        <f t="shared" ca="1" si="734"/>
        <v/>
      </c>
      <c r="M3376" s="9" t="str">
        <f t="shared" si="735"/>
        <v/>
      </c>
      <c r="N3376" s="9" t="str">
        <f t="shared" si="736"/>
        <v/>
      </c>
      <c r="O3376" s="9" t="str">
        <f t="shared" si="737"/>
        <v/>
      </c>
      <c r="P3376" s="9" t="str">
        <f t="shared" si="738"/>
        <v/>
      </c>
      <c r="Q3376" s="9" t="str">
        <f t="shared" si="739"/>
        <v/>
      </c>
      <c r="R3376" s="9" t="str">
        <f t="shared" si="740"/>
        <v/>
      </c>
      <c r="S3376" s="9" t="str">
        <f t="shared" si="741"/>
        <v/>
      </c>
      <c r="T3376" s="9" t="str">
        <f t="shared" si="741"/>
        <v/>
      </c>
      <c r="U3376" s="9" t="str">
        <f t="shared" si="729"/>
        <v/>
      </c>
      <c r="V3376" s="6" t="str">
        <f t="shared" si="730"/>
        <v/>
      </c>
      <c r="W3376" s="16" t="str">
        <f ca="1">IF(AND(W3375=U3375,F3376&lt;=U3376),U3376,IF(AND(W3375=U3375,F3376&gt;=U3376),V3376,IF(AND(W3375=V3375,F3376&gt;=V3376),V3376,IF(AND(W3375=V3375,F3376&lt;=V3376),U3376,””))))</f>
        <v/>
      </c>
      <c r="X3376" s="1" t="str">
        <f t="shared" si="728"/>
        <v/>
      </c>
    </row>
    <row r="3377" spans="1:24" ht="17.7">
      <c r="A3377" s="3"/>
      <c r="B3377" s="7"/>
      <c r="H3377" s="1" t="str">
        <f t="shared" si="731"/>
        <v/>
      </c>
      <c r="I3377" s="9" t="str">
        <f ca="1">IF(A3377="","",IF(ROW()&gt;$AA$16+1,AVERAGE(INDIRECT("H" &amp; ROW()-$AA$16+1):H3377),""))</f>
        <v/>
      </c>
      <c r="J3377" s="14" t="str">
        <f t="shared" ca="1" si="732"/>
        <v/>
      </c>
      <c r="K3377" s="14" t="str">
        <f t="shared" ca="1" si="733"/>
        <v/>
      </c>
      <c r="L3377" s="9" t="str">
        <f t="shared" ca="1" si="734"/>
        <v/>
      </c>
      <c r="M3377" s="9" t="str">
        <f t="shared" si="735"/>
        <v/>
      </c>
      <c r="N3377" s="9" t="str">
        <f t="shared" si="736"/>
        <v/>
      </c>
      <c r="O3377" s="9" t="str">
        <f t="shared" si="737"/>
        <v/>
      </c>
      <c r="P3377" s="9" t="str">
        <f t="shared" si="738"/>
        <v/>
      </c>
      <c r="Q3377" s="9" t="str">
        <f t="shared" si="739"/>
        <v/>
      </c>
      <c r="R3377" s="9" t="str">
        <f t="shared" si="740"/>
        <v/>
      </c>
      <c r="S3377" s="9" t="str">
        <f t="shared" si="741"/>
        <v/>
      </c>
      <c r="T3377" s="9" t="str">
        <f t="shared" si="741"/>
        <v/>
      </c>
      <c r="U3377" s="9" t="str">
        <f t="shared" si="729"/>
        <v/>
      </c>
      <c r="V3377" s="6" t="str">
        <f t="shared" si="730"/>
        <v/>
      </c>
      <c r="W3377" s="16" t="str">
        <f ca="1">IF(AND(W3376=U3376,F3377&lt;=U3377),U3377,IF(AND(W3376=U3376,F3377&gt;=U3377),V3377,IF(AND(W3376=V3376,F3377&gt;=V3377),V3377,IF(AND(W3376=V3376,F3377&lt;=V3377),U3377,””))))</f>
        <v/>
      </c>
      <c r="X3377" s="1" t="str">
        <f t="shared" si="728"/>
        <v/>
      </c>
    </row>
    <row r="3378" spans="1:24" ht="17.7">
      <c r="A3378" s="3"/>
      <c r="B3378" s="7"/>
      <c r="H3378" s="1" t="str">
        <f t="shared" si="731"/>
        <v/>
      </c>
      <c r="I3378" s="9" t="str">
        <f ca="1">IF(A3378="","",IF(ROW()&gt;$AA$16+1,AVERAGE(INDIRECT("H" &amp; ROW()-$AA$16+1):H3378),""))</f>
        <v/>
      </c>
      <c r="J3378" s="14" t="str">
        <f t="shared" ca="1" si="732"/>
        <v/>
      </c>
      <c r="K3378" s="14" t="str">
        <f t="shared" ca="1" si="733"/>
        <v/>
      </c>
      <c r="L3378" s="9" t="str">
        <f t="shared" ca="1" si="734"/>
        <v/>
      </c>
      <c r="M3378" s="9" t="str">
        <f t="shared" si="735"/>
        <v/>
      </c>
      <c r="N3378" s="9" t="str">
        <f t="shared" si="736"/>
        <v/>
      </c>
      <c r="O3378" s="9" t="str">
        <f t="shared" si="737"/>
        <v/>
      </c>
      <c r="P3378" s="9" t="str">
        <f t="shared" si="738"/>
        <v/>
      </c>
      <c r="Q3378" s="9" t="str">
        <f t="shared" si="739"/>
        <v/>
      </c>
      <c r="R3378" s="9" t="str">
        <f t="shared" si="740"/>
        <v/>
      </c>
      <c r="S3378" s="9" t="str">
        <f t="shared" si="741"/>
        <v/>
      </c>
      <c r="T3378" s="9" t="str">
        <f t="shared" si="741"/>
        <v/>
      </c>
      <c r="U3378" s="9" t="str">
        <f t="shared" si="729"/>
        <v/>
      </c>
      <c r="V3378" s="6" t="str">
        <f t="shared" si="730"/>
        <v/>
      </c>
      <c r="W3378" s="16" t="str">
        <f ca="1">IF(AND(W3377=U3377,F3378&lt;=U3378),U3378,IF(AND(W3377=U3377,F3378&gt;=U3378),V3378,IF(AND(W3377=V3377,F3378&gt;=V3378),V3378,IF(AND(W3377=V3377,F3378&lt;=V3378),U3378,””))))</f>
        <v/>
      </c>
      <c r="X3378" s="1" t="str">
        <f t="shared" si="728"/>
        <v/>
      </c>
    </row>
    <row r="3379" spans="1:24" ht="17.7">
      <c r="A3379" s="3"/>
      <c r="B3379" s="7"/>
      <c r="H3379" s="1" t="str">
        <f t="shared" si="731"/>
        <v/>
      </c>
      <c r="I3379" s="9" t="str">
        <f ca="1">IF(A3379="","",IF(ROW()&gt;$AA$16+1,AVERAGE(INDIRECT("H" &amp; ROW()-$AA$16+1):H3379),""))</f>
        <v/>
      </c>
      <c r="J3379" s="14" t="str">
        <f t="shared" ca="1" si="732"/>
        <v/>
      </c>
      <c r="K3379" s="14" t="str">
        <f t="shared" ca="1" si="733"/>
        <v/>
      </c>
      <c r="L3379" s="9" t="str">
        <f t="shared" ca="1" si="734"/>
        <v/>
      </c>
      <c r="M3379" s="9" t="str">
        <f t="shared" si="735"/>
        <v/>
      </c>
      <c r="N3379" s="9" t="str">
        <f t="shared" si="736"/>
        <v/>
      </c>
      <c r="O3379" s="9" t="str">
        <f t="shared" si="737"/>
        <v/>
      </c>
      <c r="P3379" s="9" t="str">
        <f t="shared" si="738"/>
        <v/>
      </c>
      <c r="Q3379" s="9" t="str">
        <f t="shared" si="739"/>
        <v/>
      </c>
      <c r="R3379" s="9" t="str">
        <f t="shared" si="740"/>
        <v/>
      </c>
      <c r="S3379" s="9" t="str">
        <f t="shared" si="741"/>
        <v/>
      </c>
      <c r="T3379" s="9" t="str">
        <f t="shared" si="741"/>
        <v/>
      </c>
      <c r="U3379" s="9" t="str">
        <f t="shared" si="729"/>
        <v/>
      </c>
      <c r="V3379" s="6" t="str">
        <f t="shared" si="730"/>
        <v/>
      </c>
      <c r="W3379" s="16" t="str">
        <f ca="1">IF(AND(W3378=U3378,F3379&lt;=U3379),U3379,IF(AND(W3378=U3378,F3379&gt;=U3379),V3379,IF(AND(W3378=V3378,F3379&gt;=V3379),V3379,IF(AND(W3378=V3378,F3379&lt;=V3379),U3379,””))))</f>
        <v/>
      </c>
      <c r="X3379" s="1" t="str">
        <f t="shared" si="728"/>
        <v/>
      </c>
    </row>
    <row r="3380" spans="1:24" ht="17.7">
      <c r="A3380" s="3"/>
      <c r="B3380" s="7"/>
      <c r="H3380" s="1" t="str">
        <f t="shared" si="731"/>
        <v/>
      </c>
      <c r="I3380" s="9" t="str">
        <f ca="1">IF(A3380="","",IF(ROW()&gt;$AA$16+1,AVERAGE(INDIRECT("H" &amp; ROW()-$AA$16+1):H3380),""))</f>
        <v/>
      </c>
      <c r="J3380" s="14" t="str">
        <f t="shared" ca="1" si="732"/>
        <v/>
      </c>
      <c r="K3380" s="14" t="str">
        <f t="shared" ca="1" si="733"/>
        <v/>
      </c>
      <c r="L3380" s="9" t="str">
        <f t="shared" ca="1" si="734"/>
        <v/>
      </c>
      <c r="M3380" s="9" t="str">
        <f t="shared" si="735"/>
        <v/>
      </c>
      <c r="N3380" s="9" t="str">
        <f t="shared" si="736"/>
        <v/>
      </c>
      <c r="O3380" s="9" t="str">
        <f t="shared" si="737"/>
        <v/>
      </c>
      <c r="P3380" s="9" t="str">
        <f t="shared" si="738"/>
        <v/>
      </c>
      <c r="Q3380" s="9" t="str">
        <f t="shared" si="739"/>
        <v/>
      </c>
      <c r="R3380" s="9" t="str">
        <f t="shared" si="740"/>
        <v/>
      </c>
      <c r="S3380" s="9" t="str">
        <f t="shared" si="741"/>
        <v/>
      </c>
      <c r="T3380" s="9" t="str">
        <f t="shared" si="741"/>
        <v/>
      </c>
      <c r="U3380" s="9" t="str">
        <f t="shared" si="729"/>
        <v/>
      </c>
      <c r="V3380" s="6" t="str">
        <f t="shared" si="730"/>
        <v/>
      </c>
      <c r="W3380" s="16" t="str">
        <f ca="1">IF(AND(W3379=U3379,F3380&lt;=U3380),U3380,IF(AND(W3379=U3379,F3380&gt;=U3380),V3380,IF(AND(W3379=V3379,F3380&gt;=V3380),V3380,IF(AND(W3379=V3379,F3380&lt;=V3380),U3380,””))))</f>
        <v/>
      </c>
      <c r="X3380" s="1" t="str">
        <f t="shared" si="728"/>
        <v/>
      </c>
    </row>
    <row r="3381" spans="1:24" ht="17.7">
      <c r="A3381" s="3"/>
      <c r="B3381" s="7"/>
      <c r="H3381" s="1" t="str">
        <f t="shared" si="731"/>
        <v/>
      </c>
      <c r="I3381" s="9" t="str">
        <f ca="1">IF(A3381="","",IF(ROW()&gt;$AA$16+1,AVERAGE(INDIRECT("H" &amp; ROW()-$AA$16+1):H3381),""))</f>
        <v/>
      </c>
      <c r="J3381" s="14" t="str">
        <f t="shared" ca="1" si="732"/>
        <v/>
      </c>
      <c r="K3381" s="14" t="str">
        <f t="shared" ca="1" si="733"/>
        <v/>
      </c>
      <c r="L3381" s="9" t="str">
        <f t="shared" ca="1" si="734"/>
        <v/>
      </c>
      <c r="M3381" s="9" t="str">
        <f t="shared" si="735"/>
        <v/>
      </c>
      <c r="N3381" s="9" t="str">
        <f t="shared" si="736"/>
        <v/>
      </c>
      <c r="O3381" s="9" t="str">
        <f t="shared" si="737"/>
        <v/>
      </c>
      <c r="P3381" s="9" t="str">
        <f t="shared" si="738"/>
        <v/>
      </c>
      <c r="Q3381" s="9" t="str">
        <f t="shared" si="739"/>
        <v/>
      </c>
      <c r="R3381" s="9" t="str">
        <f t="shared" si="740"/>
        <v/>
      </c>
      <c r="S3381" s="9" t="str">
        <f t="shared" si="741"/>
        <v/>
      </c>
      <c r="T3381" s="9" t="str">
        <f t="shared" si="741"/>
        <v/>
      </c>
      <c r="U3381" s="9" t="str">
        <f t="shared" si="729"/>
        <v/>
      </c>
      <c r="V3381" s="6" t="str">
        <f t="shared" si="730"/>
        <v/>
      </c>
      <c r="W3381" s="16" t="str">
        <f ca="1">IF(AND(W3380=U3380,F3381&lt;=U3381),U3381,IF(AND(W3380=U3380,F3381&gt;=U3381),V3381,IF(AND(W3380=V3380,F3381&gt;=V3381),V3381,IF(AND(W3380=V3380,F3381&lt;=V3381),U3381,””))))</f>
        <v/>
      </c>
      <c r="X3381" s="1" t="str">
        <f t="shared" si="728"/>
        <v/>
      </c>
    </row>
    <row r="3382" spans="1:24" ht="17.7">
      <c r="A3382" s="3"/>
      <c r="B3382" s="7"/>
      <c r="H3382" s="1" t="str">
        <f t="shared" si="731"/>
        <v/>
      </c>
      <c r="I3382" s="9" t="str">
        <f ca="1">IF(A3382="","",IF(ROW()&gt;$AA$16+1,AVERAGE(INDIRECT("H" &amp; ROW()-$AA$16+1):H3382),""))</f>
        <v/>
      </c>
      <c r="J3382" s="14" t="str">
        <f t="shared" ca="1" si="732"/>
        <v/>
      </c>
      <c r="K3382" s="14" t="str">
        <f t="shared" ca="1" si="733"/>
        <v/>
      </c>
      <c r="L3382" s="9" t="str">
        <f t="shared" ca="1" si="734"/>
        <v/>
      </c>
      <c r="M3382" s="9" t="str">
        <f t="shared" si="735"/>
        <v/>
      </c>
      <c r="N3382" s="9" t="str">
        <f t="shared" si="736"/>
        <v/>
      </c>
      <c r="O3382" s="9" t="str">
        <f t="shared" si="737"/>
        <v/>
      </c>
      <c r="P3382" s="9" t="str">
        <f t="shared" si="738"/>
        <v/>
      </c>
      <c r="Q3382" s="9" t="str">
        <f t="shared" si="739"/>
        <v/>
      </c>
      <c r="R3382" s="9" t="str">
        <f t="shared" si="740"/>
        <v/>
      </c>
      <c r="S3382" s="9" t="str">
        <f t="shared" si="741"/>
        <v/>
      </c>
      <c r="T3382" s="9" t="str">
        <f t="shared" si="741"/>
        <v/>
      </c>
      <c r="U3382" s="9" t="str">
        <f t="shared" si="729"/>
        <v/>
      </c>
      <c r="V3382" s="6" t="str">
        <f t="shared" si="730"/>
        <v/>
      </c>
      <c r="W3382" s="16" t="str">
        <f ca="1">IF(AND(W3381=U3381,F3382&lt;=U3382),U3382,IF(AND(W3381=U3381,F3382&gt;=U3382),V3382,IF(AND(W3381=V3381,F3382&gt;=V3382),V3382,IF(AND(W3381=V3381,F3382&lt;=V3382),U3382,””))))</f>
        <v/>
      </c>
      <c r="X3382" s="1" t="str">
        <f t="shared" si="728"/>
        <v/>
      </c>
    </row>
    <row r="3383" spans="1:24" ht="17.7">
      <c r="A3383" s="3"/>
      <c r="B3383" s="7"/>
      <c r="H3383" s="1" t="str">
        <f t="shared" si="731"/>
        <v/>
      </c>
      <c r="I3383" s="9" t="str">
        <f ca="1">IF(A3383="","",IF(ROW()&gt;$AA$16+1,AVERAGE(INDIRECT("H" &amp; ROW()-$AA$16+1):H3383),""))</f>
        <v/>
      </c>
      <c r="J3383" s="14" t="str">
        <f t="shared" ca="1" si="732"/>
        <v/>
      </c>
      <c r="K3383" s="14" t="str">
        <f t="shared" ca="1" si="733"/>
        <v/>
      </c>
      <c r="L3383" s="9" t="str">
        <f t="shared" ca="1" si="734"/>
        <v/>
      </c>
      <c r="M3383" s="9" t="str">
        <f t="shared" si="735"/>
        <v/>
      </c>
      <c r="N3383" s="9" t="str">
        <f t="shared" si="736"/>
        <v/>
      </c>
      <c r="O3383" s="9" t="str">
        <f t="shared" si="737"/>
        <v/>
      </c>
      <c r="P3383" s="9" t="str">
        <f t="shared" si="738"/>
        <v/>
      </c>
      <c r="Q3383" s="9" t="str">
        <f t="shared" si="739"/>
        <v/>
      </c>
      <c r="R3383" s="9" t="str">
        <f t="shared" si="740"/>
        <v/>
      </c>
      <c r="S3383" s="9" t="str">
        <f t="shared" si="741"/>
        <v/>
      </c>
      <c r="T3383" s="9" t="str">
        <f t="shared" si="741"/>
        <v/>
      </c>
      <c r="U3383" s="9" t="str">
        <f t="shared" si="729"/>
        <v/>
      </c>
      <c r="V3383" s="6" t="str">
        <f t="shared" si="730"/>
        <v/>
      </c>
      <c r="W3383" s="16" t="str">
        <f ca="1">IF(AND(W3382=U3382,F3383&lt;=U3383),U3383,IF(AND(W3382=U3382,F3383&gt;=U3383),V3383,IF(AND(W3382=V3382,F3383&gt;=V3383),V3383,IF(AND(W3382=V3382,F3383&lt;=V3383),U3383,””))))</f>
        <v/>
      </c>
      <c r="X3383" s="1" t="str">
        <f t="shared" si="728"/>
        <v/>
      </c>
    </row>
    <row r="3384" spans="1:24" ht="17.7">
      <c r="A3384" s="3"/>
      <c r="B3384" s="7"/>
      <c r="H3384" s="1" t="str">
        <f t="shared" si="731"/>
        <v/>
      </c>
      <c r="I3384" s="9" t="str">
        <f ca="1">IF(A3384="","",IF(ROW()&gt;$AA$16+1,AVERAGE(INDIRECT("H" &amp; ROW()-$AA$16+1):H3384),""))</f>
        <v/>
      </c>
      <c r="J3384" s="14" t="str">
        <f t="shared" ca="1" si="732"/>
        <v/>
      </c>
      <c r="K3384" s="14" t="str">
        <f t="shared" ca="1" si="733"/>
        <v/>
      </c>
      <c r="L3384" s="9" t="str">
        <f t="shared" ca="1" si="734"/>
        <v/>
      </c>
      <c r="M3384" s="9" t="str">
        <f t="shared" si="735"/>
        <v/>
      </c>
      <c r="N3384" s="9" t="str">
        <f t="shared" si="736"/>
        <v/>
      </c>
      <c r="O3384" s="9" t="str">
        <f t="shared" si="737"/>
        <v/>
      </c>
      <c r="P3384" s="9" t="str">
        <f t="shared" si="738"/>
        <v/>
      </c>
      <c r="Q3384" s="9" t="str">
        <f t="shared" si="739"/>
        <v/>
      </c>
      <c r="R3384" s="9" t="str">
        <f t="shared" si="740"/>
        <v/>
      </c>
      <c r="S3384" s="9" t="str">
        <f t="shared" si="741"/>
        <v/>
      </c>
      <c r="T3384" s="9" t="str">
        <f t="shared" si="741"/>
        <v/>
      </c>
      <c r="U3384" s="9" t="str">
        <f t="shared" si="729"/>
        <v/>
      </c>
      <c r="V3384" s="6" t="str">
        <f t="shared" si="730"/>
        <v/>
      </c>
      <c r="W3384" s="16" t="str">
        <f ca="1">IF(AND(W3383=U3383,F3384&lt;=U3384),U3384,IF(AND(W3383=U3383,F3384&gt;=U3384),V3384,IF(AND(W3383=V3383,F3384&gt;=V3384),V3384,IF(AND(W3383=V3383,F3384&lt;=V3384),U3384,””))))</f>
        <v/>
      </c>
      <c r="X3384" s="1" t="str">
        <f t="shared" si="728"/>
        <v/>
      </c>
    </row>
    <row r="3385" spans="1:24" ht="17.7">
      <c r="A3385" s="3"/>
      <c r="B3385" s="7"/>
      <c r="H3385" s="1" t="str">
        <f t="shared" si="731"/>
        <v/>
      </c>
      <c r="I3385" s="9" t="str">
        <f ca="1">IF(A3385="","",IF(ROW()&gt;$AA$16+1,AVERAGE(INDIRECT("H" &amp; ROW()-$AA$16+1):H3385),""))</f>
        <v/>
      </c>
      <c r="J3385" s="14" t="str">
        <f t="shared" ca="1" si="732"/>
        <v/>
      </c>
      <c r="K3385" s="14" t="str">
        <f t="shared" ca="1" si="733"/>
        <v/>
      </c>
      <c r="L3385" s="9" t="str">
        <f t="shared" ca="1" si="734"/>
        <v/>
      </c>
      <c r="M3385" s="9" t="str">
        <f t="shared" si="735"/>
        <v/>
      </c>
      <c r="N3385" s="9" t="str">
        <f t="shared" si="736"/>
        <v/>
      </c>
      <c r="O3385" s="9" t="str">
        <f t="shared" si="737"/>
        <v/>
      </c>
      <c r="P3385" s="9" t="str">
        <f t="shared" si="738"/>
        <v/>
      </c>
      <c r="Q3385" s="9" t="str">
        <f t="shared" si="739"/>
        <v/>
      </c>
      <c r="R3385" s="9" t="str">
        <f t="shared" si="740"/>
        <v/>
      </c>
      <c r="S3385" s="9" t="str">
        <f t="shared" si="741"/>
        <v/>
      </c>
      <c r="T3385" s="9" t="str">
        <f t="shared" si="741"/>
        <v/>
      </c>
      <c r="U3385" s="9" t="str">
        <f t="shared" si="729"/>
        <v/>
      </c>
      <c r="V3385" s="6" t="str">
        <f t="shared" si="730"/>
        <v/>
      </c>
      <c r="W3385" s="16" t="str">
        <f ca="1">IF(AND(W3384=U3384,F3385&lt;=U3385),U3385,IF(AND(W3384=U3384,F3385&gt;=U3385),V3385,IF(AND(W3384=V3384,F3385&gt;=V3385),V3385,IF(AND(W3384=V3384,F3385&lt;=V3385),U3385,””))))</f>
        <v/>
      </c>
      <c r="X3385" s="1" t="str">
        <f t="shared" si="728"/>
        <v/>
      </c>
    </row>
    <row r="3386" spans="1:24" ht="17.7">
      <c r="A3386" s="3"/>
      <c r="B3386" s="7"/>
      <c r="H3386" s="1" t="str">
        <f t="shared" si="731"/>
        <v/>
      </c>
      <c r="I3386" s="9" t="str">
        <f ca="1">IF(A3386="","",IF(ROW()&gt;$AA$16+1,AVERAGE(INDIRECT("H" &amp; ROW()-$AA$16+1):H3386),""))</f>
        <v/>
      </c>
      <c r="J3386" s="14" t="str">
        <f t="shared" ca="1" si="732"/>
        <v/>
      </c>
      <c r="K3386" s="14" t="str">
        <f t="shared" ca="1" si="733"/>
        <v/>
      </c>
      <c r="L3386" s="9" t="str">
        <f t="shared" ca="1" si="734"/>
        <v/>
      </c>
      <c r="M3386" s="9" t="str">
        <f t="shared" si="735"/>
        <v/>
      </c>
      <c r="N3386" s="9" t="str">
        <f t="shared" si="736"/>
        <v/>
      </c>
      <c r="O3386" s="9" t="str">
        <f t="shared" si="737"/>
        <v/>
      </c>
      <c r="P3386" s="9" t="str">
        <f t="shared" si="738"/>
        <v/>
      </c>
      <c r="Q3386" s="9" t="str">
        <f t="shared" si="739"/>
        <v/>
      </c>
      <c r="R3386" s="9" t="str">
        <f t="shared" si="740"/>
        <v/>
      </c>
      <c r="S3386" s="9" t="str">
        <f t="shared" si="741"/>
        <v/>
      </c>
      <c r="T3386" s="9" t="str">
        <f t="shared" si="741"/>
        <v/>
      </c>
      <c r="U3386" s="9" t="str">
        <f t="shared" si="729"/>
        <v/>
      </c>
      <c r="V3386" s="6" t="str">
        <f t="shared" si="730"/>
        <v/>
      </c>
      <c r="W3386" s="16" t="str">
        <f ca="1">IF(AND(W3385=U3385,F3386&lt;=U3386),U3386,IF(AND(W3385=U3385,F3386&gt;=U3386),V3386,IF(AND(W3385=V3385,F3386&gt;=V3386),V3386,IF(AND(W3385=V3385,F3386&lt;=V3386),U3386,””))))</f>
        <v/>
      </c>
      <c r="X3386" s="1" t="str">
        <f t="shared" si="728"/>
        <v/>
      </c>
    </row>
    <row r="3387" spans="1:24" ht="17.7">
      <c r="A3387" s="3"/>
      <c r="B3387" s="7"/>
      <c r="H3387" s="1" t="str">
        <f t="shared" si="731"/>
        <v/>
      </c>
      <c r="I3387" s="9" t="str">
        <f ca="1">IF(A3387="","",IF(ROW()&gt;$AA$16+1,AVERAGE(INDIRECT("H" &amp; ROW()-$AA$16+1):H3387),""))</f>
        <v/>
      </c>
      <c r="J3387" s="14" t="str">
        <f t="shared" ca="1" si="732"/>
        <v/>
      </c>
      <c r="K3387" s="14" t="str">
        <f t="shared" ca="1" si="733"/>
        <v/>
      </c>
      <c r="L3387" s="9" t="str">
        <f t="shared" ca="1" si="734"/>
        <v/>
      </c>
      <c r="M3387" s="9" t="str">
        <f t="shared" si="735"/>
        <v/>
      </c>
      <c r="N3387" s="9" t="str">
        <f t="shared" si="736"/>
        <v/>
      </c>
      <c r="O3387" s="9" t="str">
        <f t="shared" si="737"/>
        <v/>
      </c>
      <c r="P3387" s="9" t="str">
        <f t="shared" si="738"/>
        <v/>
      </c>
      <c r="Q3387" s="9" t="str">
        <f t="shared" si="739"/>
        <v/>
      </c>
      <c r="R3387" s="9" t="str">
        <f t="shared" si="740"/>
        <v/>
      </c>
      <c r="S3387" s="9" t="str">
        <f t="shared" si="741"/>
        <v/>
      </c>
      <c r="T3387" s="9" t="str">
        <f t="shared" si="741"/>
        <v/>
      </c>
      <c r="U3387" s="9" t="str">
        <f t="shared" si="729"/>
        <v/>
      </c>
      <c r="V3387" s="6" t="str">
        <f t="shared" si="730"/>
        <v/>
      </c>
      <c r="W3387" s="16" t="str">
        <f ca="1">IF(AND(W3386=U3386,F3387&lt;=U3387),U3387,IF(AND(W3386=U3386,F3387&gt;=U3387),V3387,IF(AND(W3386=V3386,F3387&gt;=V3387),V3387,IF(AND(W3386=V3386,F3387&lt;=V3387),U3387,””))))</f>
        <v/>
      </c>
      <c r="X3387" s="1" t="str">
        <f t="shared" si="728"/>
        <v/>
      </c>
    </row>
    <row r="3388" spans="1:24" ht="17.7">
      <c r="A3388" s="3"/>
      <c r="B3388" s="7"/>
      <c r="H3388" s="1" t="str">
        <f t="shared" si="731"/>
        <v/>
      </c>
      <c r="I3388" s="9" t="str">
        <f ca="1">IF(A3388="","",IF(ROW()&gt;$AA$16+1,AVERAGE(INDIRECT("H" &amp; ROW()-$AA$16+1):H3388),""))</f>
        <v/>
      </c>
      <c r="J3388" s="14" t="str">
        <f t="shared" ca="1" si="732"/>
        <v/>
      </c>
      <c r="K3388" s="14" t="str">
        <f t="shared" ca="1" si="733"/>
        <v/>
      </c>
      <c r="L3388" s="9" t="str">
        <f t="shared" ca="1" si="734"/>
        <v/>
      </c>
      <c r="M3388" s="9" t="str">
        <f t="shared" si="735"/>
        <v/>
      </c>
      <c r="N3388" s="9" t="str">
        <f t="shared" si="736"/>
        <v/>
      </c>
      <c r="O3388" s="9" t="str">
        <f t="shared" si="737"/>
        <v/>
      </c>
      <c r="P3388" s="9" t="str">
        <f t="shared" si="738"/>
        <v/>
      </c>
      <c r="Q3388" s="9" t="str">
        <f t="shared" si="739"/>
        <v/>
      </c>
      <c r="R3388" s="9" t="str">
        <f t="shared" si="740"/>
        <v/>
      </c>
      <c r="S3388" s="9" t="str">
        <f t="shared" si="741"/>
        <v/>
      </c>
      <c r="T3388" s="9" t="str">
        <f t="shared" si="741"/>
        <v/>
      </c>
      <c r="U3388" s="9" t="str">
        <f t="shared" si="729"/>
        <v/>
      </c>
      <c r="V3388" s="6" t="str">
        <f t="shared" si="730"/>
        <v/>
      </c>
      <c r="W3388" s="16" t="str">
        <f ca="1">IF(AND(W3387=U3387,F3388&lt;=U3388),U3388,IF(AND(W3387=U3387,F3388&gt;=U3388),V3388,IF(AND(W3387=V3387,F3388&gt;=V3388),V3388,IF(AND(W3387=V3387,F3388&lt;=V3388),U3388,””))))</f>
        <v/>
      </c>
      <c r="X3388" s="1" t="str">
        <f t="shared" si="728"/>
        <v/>
      </c>
    </row>
    <row r="3389" spans="1:24" ht="17.7">
      <c r="A3389" s="3"/>
      <c r="B3389" s="7"/>
      <c r="H3389" s="1" t="str">
        <f t="shared" si="731"/>
        <v/>
      </c>
      <c r="I3389" s="9" t="str">
        <f ca="1">IF(A3389="","",IF(ROW()&gt;$AA$16+1,AVERAGE(INDIRECT("H" &amp; ROW()-$AA$16+1):H3389),""))</f>
        <v/>
      </c>
      <c r="J3389" s="14" t="str">
        <f t="shared" ca="1" si="732"/>
        <v/>
      </c>
      <c r="K3389" s="14" t="str">
        <f t="shared" ca="1" si="733"/>
        <v/>
      </c>
      <c r="L3389" s="9" t="str">
        <f t="shared" ca="1" si="734"/>
        <v/>
      </c>
      <c r="M3389" s="9" t="str">
        <f t="shared" si="735"/>
        <v/>
      </c>
      <c r="N3389" s="9" t="str">
        <f t="shared" si="736"/>
        <v/>
      </c>
      <c r="O3389" s="9" t="str">
        <f t="shared" si="737"/>
        <v/>
      </c>
      <c r="P3389" s="9" t="str">
        <f t="shared" si="738"/>
        <v/>
      </c>
      <c r="Q3389" s="9" t="str">
        <f t="shared" si="739"/>
        <v/>
      </c>
      <c r="R3389" s="9" t="str">
        <f t="shared" si="740"/>
        <v/>
      </c>
      <c r="S3389" s="9" t="str">
        <f t="shared" si="741"/>
        <v/>
      </c>
      <c r="T3389" s="9" t="str">
        <f t="shared" si="741"/>
        <v/>
      </c>
      <c r="U3389" s="9" t="str">
        <f t="shared" si="729"/>
        <v/>
      </c>
      <c r="V3389" s="6" t="str">
        <f t="shared" si="730"/>
        <v/>
      </c>
      <c r="W3389" s="16" t="str">
        <f ca="1">IF(AND(W3388=U3388,F3389&lt;=U3389),U3389,IF(AND(W3388=U3388,F3389&gt;=U3389),V3389,IF(AND(W3388=V3388,F3389&gt;=V3389),V3389,IF(AND(W3388=V3388,F3389&lt;=V3389),U3389,””))))</f>
        <v/>
      </c>
      <c r="X3389" s="1" t="str">
        <f t="shared" si="728"/>
        <v/>
      </c>
    </row>
    <row r="3390" spans="1:24" ht="17.7">
      <c r="A3390" s="3"/>
      <c r="B3390" s="7"/>
      <c r="H3390" s="1" t="str">
        <f t="shared" si="731"/>
        <v/>
      </c>
      <c r="I3390" s="9" t="str">
        <f ca="1">IF(A3390="","",IF(ROW()&gt;$AA$16+1,AVERAGE(INDIRECT("H" &amp; ROW()-$AA$16+1):H3390),""))</f>
        <v/>
      </c>
      <c r="J3390" s="14" t="str">
        <f t="shared" ca="1" si="732"/>
        <v/>
      </c>
      <c r="K3390" s="14" t="str">
        <f t="shared" ca="1" si="733"/>
        <v/>
      </c>
      <c r="L3390" s="9" t="str">
        <f t="shared" ca="1" si="734"/>
        <v/>
      </c>
      <c r="M3390" s="9" t="str">
        <f t="shared" si="735"/>
        <v/>
      </c>
      <c r="N3390" s="9" t="str">
        <f t="shared" si="736"/>
        <v/>
      </c>
      <c r="O3390" s="9" t="str">
        <f t="shared" si="737"/>
        <v/>
      </c>
      <c r="P3390" s="9" t="str">
        <f t="shared" si="738"/>
        <v/>
      </c>
      <c r="Q3390" s="9" t="str">
        <f t="shared" si="739"/>
        <v/>
      </c>
      <c r="R3390" s="9" t="str">
        <f t="shared" si="740"/>
        <v/>
      </c>
      <c r="S3390" s="9" t="str">
        <f t="shared" si="741"/>
        <v/>
      </c>
      <c r="T3390" s="9" t="str">
        <f t="shared" si="741"/>
        <v/>
      </c>
      <c r="U3390" s="9" t="str">
        <f t="shared" si="729"/>
        <v/>
      </c>
      <c r="V3390" s="6" t="str">
        <f t="shared" si="730"/>
        <v/>
      </c>
      <c r="W3390" s="16" t="str">
        <f ca="1">IF(AND(W3389=U3389,F3390&lt;=U3390),U3390,IF(AND(W3389=U3389,F3390&gt;=U3390),V3390,IF(AND(W3389=V3389,F3390&gt;=V3390),V3390,IF(AND(W3389=V3389,F3390&lt;=V3390),U3390,””))))</f>
        <v/>
      </c>
      <c r="X3390" s="1" t="str">
        <f t="shared" si="728"/>
        <v/>
      </c>
    </row>
    <row r="3391" spans="1:24" ht="17.7">
      <c r="A3391" s="3"/>
      <c r="B3391" s="7"/>
      <c r="H3391" s="1" t="str">
        <f t="shared" si="731"/>
        <v/>
      </c>
      <c r="I3391" s="9" t="str">
        <f ca="1">IF(A3391="","",IF(ROW()&gt;$AA$16+1,AVERAGE(INDIRECT("H" &amp; ROW()-$AA$16+1):H3391),""))</f>
        <v/>
      </c>
      <c r="J3391" s="14" t="str">
        <f t="shared" ca="1" si="732"/>
        <v/>
      </c>
      <c r="K3391" s="14" t="str">
        <f t="shared" ca="1" si="733"/>
        <v/>
      </c>
      <c r="L3391" s="9" t="str">
        <f t="shared" ca="1" si="734"/>
        <v/>
      </c>
      <c r="M3391" s="9" t="str">
        <f t="shared" si="735"/>
        <v/>
      </c>
      <c r="N3391" s="9" t="str">
        <f t="shared" si="736"/>
        <v/>
      </c>
      <c r="O3391" s="9" t="str">
        <f t="shared" si="737"/>
        <v/>
      </c>
      <c r="P3391" s="9" t="str">
        <f t="shared" si="738"/>
        <v/>
      </c>
      <c r="Q3391" s="9" t="str">
        <f t="shared" si="739"/>
        <v/>
      </c>
      <c r="R3391" s="9" t="str">
        <f t="shared" si="740"/>
        <v/>
      </c>
      <c r="S3391" s="9" t="str">
        <f t="shared" si="741"/>
        <v/>
      </c>
      <c r="T3391" s="9" t="str">
        <f t="shared" si="741"/>
        <v/>
      </c>
      <c r="U3391" s="9" t="str">
        <f t="shared" si="729"/>
        <v/>
      </c>
      <c r="V3391" s="6" t="str">
        <f t="shared" si="730"/>
        <v/>
      </c>
      <c r="W3391" s="16" t="str">
        <f ca="1">IF(AND(W3390=U3390,F3391&lt;=U3391),U3391,IF(AND(W3390=U3390,F3391&gt;=U3391),V3391,IF(AND(W3390=V3390,F3391&gt;=V3391),V3391,IF(AND(W3390=V3390,F3391&lt;=V3391),U3391,””))))</f>
        <v/>
      </c>
      <c r="X3391" s="1" t="str">
        <f t="shared" si="728"/>
        <v/>
      </c>
    </row>
    <row r="3392" spans="1:24" ht="17.7">
      <c r="A3392" s="3"/>
      <c r="B3392" s="7"/>
      <c r="H3392" s="1" t="str">
        <f t="shared" si="731"/>
        <v/>
      </c>
      <c r="I3392" s="9" t="str">
        <f ca="1">IF(A3392="","",IF(ROW()&gt;$AA$16+1,AVERAGE(INDIRECT("H" &amp; ROW()-$AA$16+1):H3392),""))</f>
        <v/>
      </c>
      <c r="J3392" s="14" t="str">
        <f t="shared" ca="1" si="732"/>
        <v/>
      </c>
      <c r="K3392" s="14" t="str">
        <f t="shared" ca="1" si="733"/>
        <v/>
      </c>
      <c r="L3392" s="9" t="str">
        <f t="shared" ca="1" si="734"/>
        <v/>
      </c>
      <c r="M3392" s="9" t="str">
        <f t="shared" si="735"/>
        <v/>
      </c>
      <c r="N3392" s="9" t="str">
        <f t="shared" si="736"/>
        <v/>
      </c>
      <c r="O3392" s="9" t="str">
        <f t="shared" si="737"/>
        <v/>
      </c>
      <c r="P3392" s="9" t="str">
        <f t="shared" si="738"/>
        <v/>
      </c>
      <c r="Q3392" s="9" t="str">
        <f t="shared" si="739"/>
        <v/>
      </c>
      <c r="R3392" s="9" t="str">
        <f t="shared" si="740"/>
        <v/>
      </c>
      <c r="S3392" s="9" t="str">
        <f t="shared" si="741"/>
        <v/>
      </c>
      <c r="T3392" s="9" t="str">
        <f t="shared" si="741"/>
        <v/>
      </c>
      <c r="U3392" s="9" t="str">
        <f t="shared" si="729"/>
        <v/>
      </c>
      <c r="V3392" s="6" t="str">
        <f t="shared" si="730"/>
        <v/>
      </c>
      <c r="W3392" s="16" t="str">
        <f ca="1">IF(AND(W3391=U3391,F3392&lt;=U3392),U3392,IF(AND(W3391=U3391,F3392&gt;=U3392),V3392,IF(AND(W3391=V3391,F3392&gt;=V3392),V3392,IF(AND(W3391=V3391,F3392&lt;=V3392),U3392,””))))</f>
        <v/>
      </c>
      <c r="X3392" s="1" t="str">
        <f t="shared" si="728"/>
        <v/>
      </c>
    </row>
    <row r="3393" spans="1:24" ht="17.7">
      <c r="A3393" s="3"/>
      <c r="B3393" s="7"/>
      <c r="H3393" s="1" t="str">
        <f t="shared" si="731"/>
        <v/>
      </c>
      <c r="I3393" s="9" t="str">
        <f ca="1">IF(A3393="","",IF(ROW()&gt;$AA$16+1,AVERAGE(INDIRECT("H" &amp; ROW()-$AA$16+1):H3393),""))</f>
        <v/>
      </c>
      <c r="J3393" s="14" t="str">
        <f t="shared" ca="1" si="732"/>
        <v/>
      </c>
      <c r="K3393" s="14" t="str">
        <f t="shared" ca="1" si="733"/>
        <v/>
      </c>
      <c r="L3393" s="9" t="str">
        <f t="shared" ca="1" si="734"/>
        <v/>
      </c>
      <c r="M3393" s="9" t="str">
        <f t="shared" si="735"/>
        <v/>
      </c>
      <c r="N3393" s="9" t="str">
        <f t="shared" si="736"/>
        <v/>
      </c>
      <c r="O3393" s="9" t="str">
        <f t="shared" si="737"/>
        <v/>
      </c>
      <c r="P3393" s="9" t="str">
        <f t="shared" si="738"/>
        <v/>
      </c>
      <c r="Q3393" s="9" t="str">
        <f t="shared" si="739"/>
        <v/>
      </c>
      <c r="R3393" s="9" t="str">
        <f t="shared" si="740"/>
        <v/>
      </c>
      <c r="S3393" s="9" t="str">
        <f t="shared" si="741"/>
        <v/>
      </c>
      <c r="T3393" s="9" t="str">
        <f t="shared" si="741"/>
        <v/>
      </c>
      <c r="U3393" s="9" t="str">
        <f t="shared" si="729"/>
        <v/>
      </c>
      <c r="V3393" s="6" t="str">
        <f t="shared" si="730"/>
        <v/>
      </c>
      <c r="W3393" s="16" t="str">
        <f ca="1">IF(AND(W3392=U3392,F3393&lt;=U3393),U3393,IF(AND(W3392=U3392,F3393&gt;=U3393),V3393,IF(AND(W3392=V3392,F3393&gt;=V3393),V3393,IF(AND(W3392=V3392,F3393&lt;=V3393),U3393,””))))</f>
        <v/>
      </c>
      <c r="X3393" s="1" t="str">
        <f t="shared" si="728"/>
        <v/>
      </c>
    </row>
    <row r="3394" spans="1:24" ht="17.7">
      <c r="A3394" s="3"/>
      <c r="B3394" s="7"/>
      <c r="H3394" s="1" t="str">
        <f t="shared" si="731"/>
        <v/>
      </c>
      <c r="I3394" s="9" t="str">
        <f ca="1">IF(A3394="","",IF(ROW()&gt;$AA$16+1,AVERAGE(INDIRECT("H" &amp; ROW()-$AA$16+1):H3394),""))</f>
        <v/>
      </c>
      <c r="J3394" s="14" t="str">
        <f t="shared" ca="1" si="732"/>
        <v/>
      </c>
      <c r="K3394" s="14" t="str">
        <f t="shared" ca="1" si="733"/>
        <v/>
      </c>
      <c r="L3394" s="9" t="str">
        <f t="shared" ca="1" si="734"/>
        <v/>
      </c>
      <c r="M3394" s="9" t="str">
        <f t="shared" si="735"/>
        <v/>
      </c>
      <c r="N3394" s="9" t="str">
        <f t="shared" si="736"/>
        <v/>
      </c>
      <c r="O3394" s="9" t="str">
        <f t="shared" si="737"/>
        <v/>
      </c>
      <c r="P3394" s="9" t="str">
        <f t="shared" si="738"/>
        <v/>
      </c>
      <c r="Q3394" s="9" t="str">
        <f t="shared" si="739"/>
        <v/>
      </c>
      <c r="R3394" s="9" t="str">
        <f t="shared" si="740"/>
        <v/>
      </c>
      <c r="S3394" s="9" t="str">
        <f t="shared" si="741"/>
        <v/>
      </c>
      <c r="T3394" s="9" t="str">
        <f t="shared" si="741"/>
        <v/>
      </c>
      <c r="U3394" s="9" t="str">
        <f t="shared" si="729"/>
        <v/>
      </c>
      <c r="V3394" s="6" t="str">
        <f t="shared" si="730"/>
        <v/>
      </c>
      <c r="W3394" s="16" t="str">
        <f ca="1">IF(AND(W3393=U3393,F3394&lt;=U3394),U3394,IF(AND(W3393=U3393,F3394&gt;=U3394),V3394,IF(AND(W3393=V3393,F3394&gt;=V3394),V3394,IF(AND(W3393=V3393,F3394&lt;=V3394),U3394,””))))</f>
        <v/>
      </c>
      <c r="X3394" s="1" t="str">
        <f t="shared" ref="X3394:X3457" si="742">IF(A3394="","",IF(ROW()&gt;$AA$16+1,IF(F3394&lt;W3394,"SELL","BUY"),""))</f>
        <v/>
      </c>
    </row>
    <row r="3395" spans="1:24" ht="17.7">
      <c r="A3395" s="3"/>
      <c r="B3395" s="7"/>
      <c r="H3395" s="1" t="str">
        <f t="shared" si="731"/>
        <v/>
      </c>
      <c r="I3395" s="9" t="str">
        <f ca="1">IF(A3395="","",IF(ROW()&gt;$AA$16+1,AVERAGE(INDIRECT("H" &amp; ROW()-$AA$16+1):H3395),""))</f>
        <v/>
      </c>
      <c r="J3395" s="14" t="str">
        <f t="shared" ca="1" si="732"/>
        <v/>
      </c>
      <c r="K3395" s="14" t="str">
        <f t="shared" ca="1" si="733"/>
        <v/>
      </c>
      <c r="L3395" s="9" t="str">
        <f t="shared" ca="1" si="734"/>
        <v/>
      </c>
      <c r="M3395" s="9" t="str">
        <f t="shared" si="735"/>
        <v/>
      </c>
      <c r="N3395" s="9" t="str">
        <f t="shared" si="736"/>
        <v/>
      </c>
      <c r="O3395" s="9" t="str">
        <f t="shared" si="737"/>
        <v/>
      </c>
      <c r="P3395" s="9" t="str">
        <f t="shared" si="738"/>
        <v/>
      </c>
      <c r="Q3395" s="9" t="str">
        <f t="shared" si="739"/>
        <v/>
      </c>
      <c r="R3395" s="9" t="str">
        <f t="shared" si="740"/>
        <v/>
      </c>
      <c r="S3395" s="9" t="str">
        <f t="shared" si="741"/>
        <v/>
      </c>
      <c r="T3395" s="9" t="str">
        <f t="shared" si="741"/>
        <v/>
      </c>
      <c r="U3395" s="9" t="str">
        <f t="shared" ref="U3395:U3458" si="743">IF(A3395="","",IF(ROW()&gt;$AA$16+1,IF(OR(S3395&lt;U3394,F3394&gt;U3394),S3395,U3394),""))</f>
        <v/>
      </c>
      <c r="V3395" s="6" t="str">
        <f t="shared" ref="V3395:V3458" si="744">IF(A3395="","",IF(ROW()&gt;$AA$16+1,IF(OR(T3395&gt;V3394,F3394&lt;V3394),T3395,V3394),""))</f>
        <v/>
      </c>
      <c r="W3395" s="16" t="str">
        <f ca="1">IF(AND(W3394=U3394,F3395&lt;=U3395),U3395,IF(AND(W3394=U3394,F3395&gt;=U3395),V3395,IF(AND(W3394=V3394,F3395&gt;=V3395),V3395,IF(AND(W3394=V3394,F3395&lt;=V3395),U3395,””))))</f>
        <v/>
      </c>
      <c r="X3395" s="1" t="str">
        <f t="shared" si="742"/>
        <v/>
      </c>
    </row>
    <row r="3396" spans="1:24" ht="17.7">
      <c r="A3396" s="3"/>
      <c r="B3396" s="7"/>
      <c r="H3396" s="1" t="str">
        <f t="shared" ref="H3396:H3459" si="745">IF(A3396="","",MAX(D3396-E3396,ABS(D3396-F3395),ABS(E3396-F3395)))</f>
        <v/>
      </c>
      <c r="I3396" s="9" t="str">
        <f ca="1">IF(A3396="","",IF(ROW()&gt;$AA$16+1,AVERAGE(INDIRECT("H" &amp; ROW()-$AA$16+1):H3396),""))</f>
        <v/>
      </c>
      <c r="J3396" s="14" t="str">
        <f t="shared" ref="J3396:J3459" ca="1" si="746">IF(A3396="","",IF(ROW(H3396)&lt;2+$AA$16,"",IF(ROW(H3396)=2+$AA$16,AVERAGE(OFFSET(H3396,1-$AA$16,0,$AA$16,1)),2/($AA$16+1)*H3396+(1-2/($AA$16+1))*J3395)))</f>
        <v/>
      </c>
      <c r="K3396" s="14" t="str">
        <f t="shared" ref="K3396:K3459" ca="1" si="747">IF(A3396="","",IF(ROW(H3396)&lt;2+$AA$16,"",IF(ROW(H3396)=2+$AA$16,AVERAGE(OFFSET(H3396,1-$AA$16,0,$AA$16,1)),1/$AA$16*H3396+(1-1/$AA$16)*K3395)))</f>
        <v/>
      </c>
      <c r="L3396" s="9" t="str">
        <f t="shared" ref="L3396:L3459" ca="1" si="748">IF($AA$19="ATR (SMA)",I3396,IF($AA$19="ATR (EMA)",J3396,K3396))</f>
        <v/>
      </c>
      <c r="M3396" s="9" t="str">
        <f t="shared" ref="M3396:M3459" si="749">IF(A3396="","",IF(ROW()&gt;$AA$16+1,F3396 + (L3396*$AA$17),""))</f>
        <v/>
      </c>
      <c r="N3396" s="9" t="str">
        <f t="shared" ref="N3396:N3459" si="750">IF(A3396="","",IF(ROW()&gt;$AA$16+1,F3396 - (L3396*$AA$17),""))</f>
        <v/>
      </c>
      <c r="O3396" s="9" t="str">
        <f t="shared" ref="O3396:O3459" si="751">IF(A3396="","",IF(ROW()&gt;$AA$16+1,E3396 + (L3396*$AA$17),""))</f>
        <v/>
      </c>
      <c r="P3396" s="9" t="str">
        <f t="shared" ref="P3396:P3459" si="752">IF(A3396="","",IF(ROW()&gt;$AA$16+1,D3396 - (L3396*$AA$17),""))</f>
        <v/>
      </c>
      <c r="Q3396" s="9" t="str">
        <f t="shared" ref="Q3396:Q3459" si="753">IF(A3396="","",IF(ROW()&gt;$AA$16+1,((D3396+E3396)/2) + (L3396*$AA$17),""))</f>
        <v/>
      </c>
      <c r="R3396" s="9" t="str">
        <f t="shared" ref="R3396:R3459" si="754">IF(A3396="","",IF(ROW()&gt;$AA$16+1,((D3396+E3396)/2) - (L3396*$AA$17),""))</f>
        <v/>
      </c>
      <c r="S3396" s="9" t="str">
        <f t="shared" ref="S3396:T3459" si="755">IF($AA$18="ATR SL(CLOSE)",M3396,IF($AA$18="ATR SL(HIGH/LOW)",O3396,Q3396))</f>
        <v/>
      </c>
      <c r="T3396" s="9" t="str">
        <f t="shared" si="755"/>
        <v/>
      </c>
      <c r="U3396" s="9" t="str">
        <f t="shared" si="743"/>
        <v/>
      </c>
      <c r="V3396" s="6" t="str">
        <f t="shared" si="744"/>
        <v/>
      </c>
      <c r="W3396" s="16" t="str">
        <f ca="1">IF(AND(W3395=U3395,F3396&lt;=U3396),U3396,IF(AND(W3395=U3395,F3396&gt;=U3396),V3396,IF(AND(W3395=V3395,F3396&gt;=V3396),V3396,IF(AND(W3395=V3395,F3396&lt;=V3396),U3396,””))))</f>
        <v/>
      </c>
      <c r="X3396" s="1" t="str">
        <f t="shared" si="742"/>
        <v/>
      </c>
    </row>
    <row r="3397" spans="1:24" ht="17.7">
      <c r="A3397" s="3"/>
      <c r="B3397" s="7"/>
      <c r="H3397" s="1" t="str">
        <f t="shared" si="745"/>
        <v/>
      </c>
      <c r="I3397" s="9" t="str">
        <f ca="1">IF(A3397="","",IF(ROW()&gt;$AA$16+1,AVERAGE(INDIRECT("H" &amp; ROW()-$AA$16+1):H3397),""))</f>
        <v/>
      </c>
      <c r="J3397" s="14" t="str">
        <f t="shared" ca="1" si="746"/>
        <v/>
      </c>
      <c r="K3397" s="14" t="str">
        <f t="shared" ca="1" si="747"/>
        <v/>
      </c>
      <c r="L3397" s="9" t="str">
        <f t="shared" ca="1" si="748"/>
        <v/>
      </c>
      <c r="M3397" s="9" t="str">
        <f t="shared" si="749"/>
        <v/>
      </c>
      <c r="N3397" s="9" t="str">
        <f t="shared" si="750"/>
        <v/>
      </c>
      <c r="O3397" s="9" t="str">
        <f t="shared" si="751"/>
        <v/>
      </c>
      <c r="P3397" s="9" t="str">
        <f t="shared" si="752"/>
        <v/>
      </c>
      <c r="Q3397" s="9" t="str">
        <f t="shared" si="753"/>
        <v/>
      </c>
      <c r="R3397" s="9" t="str">
        <f t="shared" si="754"/>
        <v/>
      </c>
      <c r="S3397" s="9" t="str">
        <f t="shared" si="755"/>
        <v/>
      </c>
      <c r="T3397" s="9" t="str">
        <f t="shared" si="755"/>
        <v/>
      </c>
      <c r="U3397" s="9" t="str">
        <f t="shared" si="743"/>
        <v/>
      </c>
      <c r="V3397" s="6" t="str">
        <f t="shared" si="744"/>
        <v/>
      </c>
      <c r="W3397" s="16" t="str">
        <f ca="1">IF(AND(W3396=U3396,F3397&lt;=U3397),U3397,IF(AND(W3396=U3396,F3397&gt;=U3397),V3397,IF(AND(W3396=V3396,F3397&gt;=V3397),V3397,IF(AND(W3396=V3396,F3397&lt;=V3397),U3397,””))))</f>
        <v/>
      </c>
      <c r="X3397" s="1" t="str">
        <f t="shared" si="742"/>
        <v/>
      </c>
    </row>
    <row r="3398" spans="1:24" ht="17.7">
      <c r="A3398" s="3"/>
      <c r="B3398" s="7"/>
      <c r="H3398" s="1" t="str">
        <f t="shared" si="745"/>
        <v/>
      </c>
      <c r="I3398" s="9" t="str">
        <f ca="1">IF(A3398="","",IF(ROW()&gt;$AA$16+1,AVERAGE(INDIRECT("H" &amp; ROW()-$AA$16+1):H3398),""))</f>
        <v/>
      </c>
      <c r="J3398" s="14" t="str">
        <f t="shared" ca="1" si="746"/>
        <v/>
      </c>
      <c r="K3398" s="14" t="str">
        <f t="shared" ca="1" si="747"/>
        <v/>
      </c>
      <c r="L3398" s="9" t="str">
        <f t="shared" ca="1" si="748"/>
        <v/>
      </c>
      <c r="M3398" s="9" t="str">
        <f t="shared" si="749"/>
        <v/>
      </c>
      <c r="N3398" s="9" t="str">
        <f t="shared" si="750"/>
        <v/>
      </c>
      <c r="O3398" s="9" t="str">
        <f t="shared" si="751"/>
        <v/>
      </c>
      <c r="P3398" s="9" t="str">
        <f t="shared" si="752"/>
        <v/>
      </c>
      <c r="Q3398" s="9" t="str">
        <f t="shared" si="753"/>
        <v/>
      </c>
      <c r="R3398" s="9" t="str">
        <f t="shared" si="754"/>
        <v/>
      </c>
      <c r="S3398" s="9" t="str">
        <f t="shared" si="755"/>
        <v/>
      </c>
      <c r="T3398" s="9" t="str">
        <f t="shared" si="755"/>
        <v/>
      </c>
      <c r="U3398" s="9" t="str">
        <f t="shared" si="743"/>
        <v/>
      </c>
      <c r="V3398" s="6" t="str">
        <f t="shared" si="744"/>
        <v/>
      </c>
      <c r="W3398" s="16" t="str">
        <f ca="1">IF(AND(W3397=U3397,F3398&lt;=U3398),U3398,IF(AND(W3397=U3397,F3398&gt;=U3398),V3398,IF(AND(W3397=V3397,F3398&gt;=V3398),V3398,IF(AND(W3397=V3397,F3398&lt;=V3398),U3398,””))))</f>
        <v/>
      </c>
      <c r="X3398" s="1" t="str">
        <f t="shared" si="742"/>
        <v/>
      </c>
    </row>
    <row r="3399" spans="1:24" ht="17.7">
      <c r="A3399" s="3"/>
      <c r="B3399" s="7"/>
      <c r="H3399" s="1" t="str">
        <f t="shared" si="745"/>
        <v/>
      </c>
      <c r="I3399" s="9" t="str">
        <f ca="1">IF(A3399="","",IF(ROW()&gt;$AA$16+1,AVERAGE(INDIRECT("H" &amp; ROW()-$AA$16+1):H3399),""))</f>
        <v/>
      </c>
      <c r="J3399" s="14" t="str">
        <f t="shared" ca="1" si="746"/>
        <v/>
      </c>
      <c r="K3399" s="14" t="str">
        <f t="shared" ca="1" si="747"/>
        <v/>
      </c>
      <c r="L3399" s="9" t="str">
        <f t="shared" ca="1" si="748"/>
        <v/>
      </c>
      <c r="M3399" s="9" t="str">
        <f t="shared" si="749"/>
        <v/>
      </c>
      <c r="N3399" s="9" t="str">
        <f t="shared" si="750"/>
        <v/>
      </c>
      <c r="O3399" s="9" t="str">
        <f t="shared" si="751"/>
        <v/>
      </c>
      <c r="P3399" s="9" t="str">
        <f t="shared" si="752"/>
        <v/>
      </c>
      <c r="Q3399" s="9" t="str">
        <f t="shared" si="753"/>
        <v/>
      </c>
      <c r="R3399" s="9" t="str">
        <f t="shared" si="754"/>
        <v/>
      </c>
      <c r="S3399" s="9" t="str">
        <f t="shared" si="755"/>
        <v/>
      </c>
      <c r="T3399" s="9" t="str">
        <f t="shared" si="755"/>
        <v/>
      </c>
      <c r="U3399" s="9" t="str">
        <f t="shared" si="743"/>
        <v/>
      </c>
      <c r="V3399" s="6" t="str">
        <f t="shared" si="744"/>
        <v/>
      </c>
      <c r="W3399" s="16" t="str">
        <f ca="1">IF(AND(W3398=U3398,F3399&lt;=U3399),U3399,IF(AND(W3398=U3398,F3399&gt;=U3399),V3399,IF(AND(W3398=V3398,F3399&gt;=V3399),V3399,IF(AND(W3398=V3398,F3399&lt;=V3399),U3399,””))))</f>
        <v/>
      </c>
      <c r="X3399" s="1" t="str">
        <f t="shared" si="742"/>
        <v/>
      </c>
    </row>
    <row r="3400" spans="1:24" ht="17.7">
      <c r="A3400" s="3"/>
      <c r="B3400" s="7"/>
      <c r="H3400" s="1" t="str">
        <f t="shared" si="745"/>
        <v/>
      </c>
      <c r="I3400" s="9" t="str">
        <f ca="1">IF(A3400="","",IF(ROW()&gt;$AA$16+1,AVERAGE(INDIRECT("H" &amp; ROW()-$AA$16+1):H3400),""))</f>
        <v/>
      </c>
      <c r="J3400" s="14" t="str">
        <f t="shared" ca="1" si="746"/>
        <v/>
      </c>
      <c r="K3400" s="14" t="str">
        <f t="shared" ca="1" si="747"/>
        <v/>
      </c>
      <c r="L3400" s="9" t="str">
        <f t="shared" ca="1" si="748"/>
        <v/>
      </c>
      <c r="M3400" s="9" t="str">
        <f t="shared" si="749"/>
        <v/>
      </c>
      <c r="N3400" s="9" t="str">
        <f t="shared" si="750"/>
        <v/>
      </c>
      <c r="O3400" s="9" t="str">
        <f t="shared" si="751"/>
        <v/>
      </c>
      <c r="P3400" s="9" t="str">
        <f t="shared" si="752"/>
        <v/>
      </c>
      <c r="Q3400" s="9" t="str">
        <f t="shared" si="753"/>
        <v/>
      </c>
      <c r="R3400" s="9" t="str">
        <f t="shared" si="754"/>
        <v/>
      </c>
      <c r="S3400" s="9" t="str">
        <f t="shared" si="755"/>
        <v/>
      </c>
      <c r="T3400" s="9" t="str">
        <f t="shared" si="755"/>
        <v/>
      </c>
      <c r="U3400" s="9" t="str">
        <f t="shared" si="743"/>
        <v/>
      </c>
      <c r="V3400" s="6" t="str">
        <f t="shared" si="744"/>
        <v/>
      </c>
      <c r="W3400" s="16" t="str">
        <f ca="1">IF(AND(W3399=U3399,F3400&lt;=U3400),U3400,IF(AND(W3399=U3399,F3400&gt;=U3400),V3400,IF(AND(W3399=V3399,F3400&gt;=V3400),V3400,IF(AND(W3399=V3399,F3400&lt;=V3400),U3400,””))))</f>
        <v/>
      </c>
      <c r="X3400" s="1" t="str">
        <f t="shared" si="742"/>
        <v/>
      </c>
    </row>
    <row r="3401" spans="1:24" ht="17.7">
      <c r="A3401" s="3"/>
      <c r="B3401" s="7"/>
      <c r="H3401" s="1" t="str">
        <f t="shared" si="745"/>
        <v/>
      </c>
      <c r="I3401" s="9" t="str">
        <f ca="1">IF(A3401="","",IF(ROW()&gt;$AA$16+1,AVERAGE(INDIRECT("H" &amp; ROW()-$AA$16+1):H3401),""))</f>
        <v/>
      </c>
      <c r="J3401" s="14" t="str">
        <f t="shared" ca="1" si="746"/>
        <v/>
      </c>
      <c r="K3401" s="14" t="str">
        <f t="shared" ca="1" si="747"/>
        <v/>
      </c>
      <c r="L3401" s="9" t="str">
        <f t="shared" ca="1" si="748"/>
        <v/>
      </c>
      <c r="M3401" s="9" t="str">
        <f t="shared" si="749"/>
        <v/>
      </c>
      <c r="N3401" s="9" t="str">
        <f t="shared" si="750"/>
        <v/>
      </c>
      <c r="O3401" s="9" t="str">
        <f t="shared" si="751"/>
        <v/>
      </c>
      <c r="P3401" s="9" t="str">
        <f t="shared" si="752"/>
        <v/>
      </c>
      <c r="Q3401" s="9" t="str">
        <f t="shared" si="753"/>
        <v/>
      </c>
      <c r="R3401" s="9" t="str">
        <f t="shared" si="754"/>
        <v/>
      </c>
      <c r="S3401" s="9" t="str">
        <f t="shared" si="755"/>
        <v/>
      </c>
      <c r="T3401" s="9" t="str">
        <f t="shared" si="755"/>
        <v/>
      </c>
      <c r="U3401" s="9" t="str">
        <f t="shared" si="743"/>
        <v/>
      </c>
      <c r="V3401" s="6" t="str">
        <f t="shared" si="744"/>
        <v/>
      </c>
      <c r="W3401" s="16" t="str">
        <f ca="1">IF(AND(W3400=U3400,F3401&lt;=U3401),U3401,IF(AND(W3400=U3400,F3401&gt;=U3401),V3401,IF(AND(W3400=V3400,F3401&gt;=V3401),V3401,IF(AND(W3400=V3400,F3401&lt;=V3401),U3401,””))))</f>
        <v/>
      </c>
      <c r="X3401" s="1" t="str">
        <f t="shared" si="742"/>
        <v/>
      </c>
    </row>
    <row r="3402" spans="1:24" ht="17.7">
      <c r="A3402" s="3"/>
      <c r="B3402" s="7"/>
      <c r="H3402" s="1" t="str">
        <f t="shared" si="745"/>
        <v/>
      </c>
      <c r="I3402" s="9" t="str">
        <f ca="1">IF(A3402="","",IF(ROW()&gt;$AA$16+1,AVERAGE(INDIRECT("H" &amp; ROW()-$AA$16+1):H3402),""))</f>
        <v/>
      </c>
      <c r="J3402" s="14" t="str">
        <f t="shared" ca="1" si="746"/>
        <v/>
      </c>
      <c r="K3402" s="14" t="str">
        <f t="shared" ca="1" si="747"/>
        <v/>
      </c>
      <c r="L3402" s="9" t="str">
        <f t="shared" ca="1" si="748"/>
        <v/>
      </c>
      <c r="M3402" s="9" t="str">
        <f t="shared" si="749"/>
        <v/>
      </c>
      <c r="N3402" s="9" t="str">
        <f t="shared" si="750"/>
        <v/>
      </c>
      <c r="O3402" s="9" t="str">
        <f t="shared" si="751"/>
        <v/>
      </c>
      <c r="P3402" s="9" t="str">
        <f t="shared" si="752"/>
        <v/>
      </c>
      <c r="Q3402" s="9" t="str">
        <f t="shared" si="753"/>
        <v/>
      </c>
      <c r="R3402" s="9" t="str">
        <f t="shared" si="754"/>
        <v/>
      </c>
      <c r="S3402" s="9" t="str">
        <f t="shared" si="755"/>
        <v/>
      </c>
      <c r="T3402" s="9" t="str">
        <f t="shared" si="755"/>
        <v/>
      </c>
      <c r="U3402" s="9" t="str">
        <f t="shared" si="743"/>
        <v/>
      </c>
      <c r="V3402" s="6" t="str">
        <f t="shared" si="744"/>
        <v/>
      </c>
      <c r="W3402" s="16" t="str">
        <f ca="1">IF(AND(W3401=U3401,F3402&lt;=U3402),U3402,IF(AND(W3401=U3401,F3402&gt;=U3402),V3402,IF(AND(W3401=V3401,F3402&gt;=V3402),V3402,IF(AND(W3401=V3401,F3402&lt;=V3402),U3402,””))))</f>
        <v/>
      </c>
      <c r="X3402" s="1" t="str">
        <f t="shared" si="742"/>
        <v/>
      </c>
    </row>
    <row r="3403" spans="1:24" ht="17.7">
      <c r="A3403" s="3"/>
      <c r="B3403" s="7"/>
      <c r="H3403" s="1" t="str">
        <f t="shared" si="745"/>
        <v/>
      </c>
      <c r="I3403" s="9" t="str">
        <f ca="1">IF(A3403="","",IF(ROW()&gt;$AA$16+1,AVERAGE(INDIRECT("H" &amp; ROW()-$AA$16+1):H3403),""))</f>
        <v/>
      </c>
      <c r="J3403" s="14" t="str">
        <f t="shared" ca="1" si="746"/>
        <v/>
      </c>
      <c r="K3403" s="14" t="str">
        <f t="shared" ca="1" si="747"/>
        <v/>
      </c>
      <c r="L3403" s="9" t="str">
        <f t="shared" ca="1" si="748"/>
        <v/>
      </c>
      <c r="M3403" s="9" t="str">
        <f t="shared" si="749"/>
        <v/>
      </c>
      <c r="N3403" s="9" t="str">
        <f t="shared" si="750"/>
        <v/>
      </c>
      <c r="O3403" s="9" t="str">
        <f t="shared" si="751"/>
        <v/>
      </c>
      <c r="P3403" s="9" t="str">
        <f t="shared" si="752"/>
        <v/>
      </c>
      <c r="Q3403" s="9" t="str">
        <f t="shared" si="753"/>
        <v/>
      </c>
      <c r="R3403" s="9" t="str">
        <f t="shared" si="754"/>
        <v/>
      </c>
      <c r="S3403" s="9" t="str">
        <f t="shared" si="755"/>
        <v/>
      </c>
      <c r="T3403" s="9" t="str">
        <f t="shared" si="755"/>
        <v/>
      </c>
      <c r="U3403" s="9" t="str">
        <f t="shared" si="743"/>
        <v/>
      </c>
      <c r="V3403" s="6" t="str">
        <f t="shared" si="744"/>
        <v/>
      </c>
      <c r="W3403" s="16" t="str">
        <f ca="1">IF(AND(W3402=U3402,F3403&lt;=U3403),U3403,IF(AND(W3402=U3402,F3403&gt;=U3403),V3403,IF(AND(W3402=V3402,F3403&gt;=V3403),V3403,IF(AND(W3402=V3402,F3403&lt;=V3403),U3403,””))))</f>
        <v/>
      </c>
      <c r="X3403" s="1" t="str">
        <f t="shared" si="742"/>
        <v/>
      </c>
    </row>
    <row r="3404" spans="1:24" ht="17.7">
      <c r="A3404" s="3"/>
      <c r="B3404" s="7"/>
      <c r="H3404" s="1" t="str">
        <f t="shared" si="745"/>
        <v/>
      </c>
      <c r="I3404" s="9" t="str">
        <f ca="1">IF(A3404="","",IF(ROW()&gt;$AA$16+1,AVERAGE(INDIRECT("H" &amp; ROW()-$AA$16+1):H3404),""))</f>
        <v/>
      </c>
      <c r="J3404" s="14" t="str">
        <f t="shared" ca="1" si="746"/>
        <v/>
      </c>
      <c r="K3404" s="14" t="str">
        <f t="shared" ca="1" si="747"/>
        <v/>
      </c>
      <c r="L3404" s="9" t="str">
        <f t="shared" ca="1" si="748"/>
        <v/>
      </c>
      <c r="M3404" s="9" t="str">
        <f t="shared" si="749"/>
        <v/>
      </c>
      <c r="N3404" s="9" t="str">
        <f t="shared" si="750"/>
        <v/>
      </c>
      <c r="O3404" s="9" t="str">
        <f t="shared" si="751"/>
        <v/>
      </c>
      <c r="P3404" s="9" t="str">
        <f t="shared" si="752"/>
        <v/>
      </c>
      <c r="Q3404" s="9" t="str">
        <f t="shared" si="753"/>
        <v/>
      </c>
      <c r="R3404" s="9" t="str">
        <f t="shared" si="754"/>
        <v/>
      </c>
      <c r="S3404" s="9" t="str">
        <f t="shared" si="755"/>
        <v/>
      </c>
      <c r="T3404" s="9" t="str">
        <f t="shared" si="755"/>
        <v/>
      </c>
      <c r="U3404" s="9" t="str">
        <f t="shared" si="743"/>
        <v/>
      </c>
      <c r="V3404" s="6" t="str">
        <f t="shared" si="744"/>
        <v/>
      </c>
      <c r="W3404" s="16" t="str">
        <f ca="1">IF(AND(W3403=U3403,F3404&lt;=U3404),U3404,IF(AND(W3403=U3403,F3404&gt;=U3404),V3404,IF(AND(W3403=V3403,F3404&gt;=V3404),V3404,IF(AND(W3403=V3403,F3404&lt;=V3404),U3404,””))))</f>
        <v/>
      </c>
      <c r="X3404" s="1" t="str">
        <f t="shared" si="742"/>
        <v/>
      </c>
    </row>
    <row r="3405" spans="1:24" ht="17.7">
      <c r="A3405" s="3"/>
      <c r="B3405" s="7"/>
      <c r="H3405" s="1" t="str">
        <f t="shared" si="745"/>
        <v/>
      </c>
      <c r="I3405" s="9" t="str">
        <f ca="1">IF(A3405="","",IF(ROW()&gt;$AA$16+1,AVERAGE(INDIRECT("H" &amp; ROW()-$AA$16+1):H3405),""))</f>
        <v/>
      </c>
      <c r="J3405" s="14" t="str">
        <f t="shared" ca="1" si="746"/>
        <v/>
      </c>
      <c r="K3405" s="14" t="str">
        <f t="shared" ca="1" si="747"/>
        <v/>
      </c>
      <c r="L3405" s="9" t="str">
        <f t="shared" ca="1" si="748"/>
        <v/>
      </c>
      <c r="M3405" s="9" t="str">
        <f t="shared" si="749"/>
        <v/>
      </c>
      <c r="N3405" s="9" t="str">
        <f t="shared" si="750"/>
        <v/>
      </c>
      <c r="O3405" s="9" t="str">
        <f t="shared" si="751"/>
        <v/>
      </c>
      <c r="P3405" s="9" t="str">
        <f t="shared" si="752"/>
        <v/>
      </c>
      <c r="Q3405" s="9" t="str">
        <f t="shared" si="753"/>
        <v/>
      </c>
      <c r="R3405" s="9" t="str">
        <f t="shared" si="754"/>
        <v/>
      </c>
      <c r="S3405" s="9" t="str">
        <f t="shared" si="755"/>
        <v/>
      </c>
      <c r="T3405" s="9" t="str">
        <f t="shared" si="755"/>
        <v/>
      </c>
      <c r="U3405" s="9" t="str">
        <f t="shared" si="743"/>
        <v/>
      </c>
      <c r="V3405" s="6" t="str">
        <f t="shared" si="744"/>
        <v/>
      </c>
      <c r="W3405" s="16" t="str">
        <f ca="1">IF(AND(W3404=U3404,F3405&lt;=U3405),U3405,IF(AND(W3404=U3404,F3405&gt;=U3405),V3405,IF(AND(W3404=V3404,F3405&gt;=V3405),V3405,IF(AND(W3404=V3404,F3405&lt;=V3405),U3405,””))))</f>
        <v/>
      </c>
      <c r="X3405" s="1" t="str">
        <f t="shared" si="742"/>
        <v/>
      </c>
    </row>
    <row r="3406" spans="1:24" ht="17.7">
      <c r="A3406" s="3"/>
      <c r="B3406" s="7"/>
      <c r="H3406" s="1" t="str">
        <f t="shared" si="745"/>
        <v/>
      </c>
      <c r="I3406" s="9" t="str">
        <f ca="1">IF(A3406="","",IF(ROW()&gt;$AA$16+1,AVERAGE(INDIRECT("H" &amp; ROW()-$AA$16+1):H3406),""))</f>
        <v/>
      </c>
      <c r="J3406" s="14" t="str">
        <f t="shared" ca="1" si="746"/>
        <v/>
      </c>
      <c r="K3406" s="14" t="str">
        <f t="shared" ca="1" si="747"/>
        <v/>
      </c>
      <c r="L3406" s="9" t="str">
        <f t="shared" ca="1" si="748"/>
        <v/>
      </c>
      <c r="M3406" s="9" t="str">
        <f t="shared" si="749"/>
        <v/>
      </c>
      <c r="N3406" s="9" t="str">
        <f t="shared" si="750"/>
        <v/>
      </c>
      <c r="O3406" s="9" t="str">
        <f t="shared" si="751"/>
        <v/>
      </c>
      <c r="P3406" s="9" t="str">
        <f t="shared" si="752"/>
        <v/>
      </c>
      <c r="Q3406" s="9" t="str">
        <f t="shared" si="753"/>
        <v/>
      </c>
      <c r="R3406" s="9" t="str">
        <f t="shared" si="754"/>
        <v/>
      </c>
      <c r="S3406" s="9" t="str">
        <f t="shared" si="755"/>
        <v/>
      </c>
      <c r="T3406" s="9" t="str">
        <f t="shared" si="755"/>
        <v/>
      </c>
      <c r="U3406" s="9" t="str">
        <f t="shared" si="743"/>
        <v/>
      </c>
      <c r="V3406" s="6" t="str">
        <f t="shared" si="744"/>
        <v/>
      </c>
      <c r="W3406" s="16" t="str">
        <f ca="1">IF(AND(W3405=U3405,F3406&lt;=U3406),U3406,IF(AND(W3405=U3405,F3406&gt;=U3406),V3406,IF(AND(W3405=V3405,F3406&gt;=V3406),V3406,IF(AND(W3405=V3405,F3406&lt;=V3406),U3406,””))))</f>
        <v/>
      </c>
      <c r="X3406" s="1" t="str">
        <f t="shared" si="742"/>
        <v/>
      </c>
    </row>
    <row r="3407" spans="1:24" ht="17.7">
      <c r="A3407" s="3"/>
      <c r="B3407" s="7"/>
      <c r="H3407" s="1" t="str">
        <f t="shared" si="745"/>
        <v/>
      </c>
      <c r="I3407" s="9" t="str">
        <f ca="1">IF(A3407="","",IF(ROW()&gt;$AA$16+1,AVERAGE(INDIRECT("H" &amp; ROW()-$AA$16+1):H3407),""))</f>
        <v/>
      </c>
      <c r="J3407" s="14" t="str">
        <f t="shared" ca="1" si="746"/>
        <v/>
      </c>
      <c r="K3407" s="14" t="str">
        <f t="shared" ca="1" si="747"/>
        <v/>
      </c>
      <c r="L3407" s="9" t="str">
        <f t="shared" ca="1" si="748"/>
        <v/>
      </c>
      <c r="M3407" s="9" t="str">
        <f t="shared" si="749"/>
        <v/>
      </c>
      <c r="N3407" s="9" t="str">
        <f t="shared" si="750"/>
        <v/>
      </c>
      <c r="O3407" s="9" t="str">
        <f t="shared" si="751"/>
        <v/>
      </c>
      <c r="P3407" s="9" t="str">
        <f t="shared" si="752"/>
        <v/>
      </c>
      <c r="Q3407" s="9" t="str">
        <f t="shared" si="753"/>
        <v/>
      </c>
      <c r="R3407" s="9" t="str">
        <f t="shared" si="754"/>
        <v/>
      </c>
      <c r="S3407" s="9" t="str">
        <f t="shared" si="755"/>
        <v/>
      </c>
      <c r="T3407" s="9" t="str">
        <f t="shared" si="755"/>
        <v/>
      </c>
      <c r="U3407" s="9" t="str">
        <f t="shared" si="743"/>
        <v/>
      </c>
      <c r="V3407" s="6" t="str">
        <f t="shared" si="744"/>
        <v/>
      </c>
      <c r="W3407" s="16" t="str">
        <f ca="1">IF(AND(W3406=U3406,F3407&lt;=U3407),U3407,IF(AND(W3406=U3406,F3407&gt;=U3407),V3407,IF(AND(W3406=V3406,F3407&gt;=V3407),V3407,IF(AND(W3406=V3406,F3407&lt;=V3407),U3407,””))))</f>
        <v/>
      </c>
      <c r="X3407" s="1" t="str">
        <f t="shared" si="742"/>
        <v/>
      </c>
    </row>
    <row r="3408" spans="1:24" ht="17.7">
      <c r="A3408" s="3"/>
      <c r="B3408" s="7"/>
      <c r="H3408" s="1" t="str">
        <f t="shared" si="745"/>
        <v/>
      </c>
      <c r="I3408" s="9" t="str">
        <f ca="1">IF(A3408="","",IF(ROW()&gt;$AA$16+1,AVERAGE(INDIRECT("H" &amp; ROW()-$AA$16+1):H3408),""))</f>
        <v/>
      </c>
      <c r="J3408" s="14" t="str">
        <f t="shared" ca="1" si="746"/>
        <v/>
      </c>
      <c r="K3408" s="14" t="str">
        <f t="shared" ca="1" si="747"/>
        <v/>
      </c>
      <c r="L3408" s="9" t="str">
        <f t="shared" ca="1" si="748"/>
        <v/>
      </c>
      <c r="M3408" s="9" t="str">
        <f t="shared" si="749"/>
        <v/>
      </c>
      <c r="N3408" s="9" t="str">
        <f t="shared" si="750"/>
        <v/>
      </c>
      <c r="O3408" s="9" t="str">
        <f t="shared" si="751"/>
        <v/>
      </c>
      <c r="P3408" s="9" t="str">
        <f t="shared" si="752"/>
        <v/>
      </c>
      <c r="Q3408" s="9" t="str">
        <f t="shared" si="753"/>
        <v/>
      </c>
      <c r="R3408" s="9" t="str">
        <f t="shared" si="754"/>
        <v/>
      </c>
      <c r="S3408" s="9" t="str">
        <f t="shared" si="755"/>
        <v/>
      </c>
      <c r="T3408" s="9" t="str">
        <f t="shared" si="755"/>
        <v/>
      </c>
      <c r="U3408" s="9" t="str">
        <f t="shared" si="743"/>
        <v/>
      </c>
      <c r="V3408" s="6" t="str">
        <f t="shared" si="744"/>
        <v/>
      </c>
      <c r="W3408" s="16" t="str">
        <f ca="1">IF(AND(W3407=U3407,F3408&lt;=U3408),U3408,IF(AND(W3407=U3407,F3408&gt;=U3408),V3408,IF(AND(W3407=V3407,F3408&gt;=V3408),V3408,IF(AND(W3407=V3407,F3408&lt;=V3408),U3408,””))))</f>
        <v/>
      </c>
      <c r="X3408" s="1" t="str">
        <f t="shared" si="742"/>
        <v/>
      </c>
    </row>
    <row r="3409" spans="1:24" ht="17.7">
      <c r="A3409" s="3"/>
      <c r="B3409" s="7"/>
      <c r="H3409" s="1" t="str">
        <f t="shared" si="745"/>
        <v/>
      </c>
      <c r="I3409" s="9" t="str">
        <f ca="1">IF(A3409="","",IF(ROW()&gt;$AA$16+1,AVERAGE(INDIRECT("H" &amp; ROW()-$AA$16+1):H3409),""))</f>
        <v/>
      </c>
      <c r="J3409" s="14" t="str">
        <f t="shared" ca="1" si="746"/>
        <v/>
      </c>
      <c r="K3409" s="14" t="str">
        <f t="shared" ca="1" si="747"/>
        <v/>
      </c>
      <c r="L3409" s="9" t="str">
        <f t="shared" ca="1" si="748"/>
        <v/>
      </c>
      <c r="M3409" s="9" t="str">
        <f t="shared" si="749"/>
        <v/>
      </c>
      <c r="N3409" s="9" t="str">
        <f t="shared" si="750"/>
        <v/>
      </c>
      <c r="O3409" s="9" t="str">
        <f t="shared" si="751"/>
        <v/>
      </c>
      <c r="P3409" s="9" t="str">
        <f t="shared" si="752"/>
        <v/>
      </c>
      <c r="Q3409" s="9" t="str">
        <f t="shared" si="753"/>
        <v/>
      </c>
      <c r="R3409" s="9" t="str">
        <f t="shared" si="754"/>
        <v/>
      </c>
      <c r="S3409" s="9" t="str">
        <f t="shared" si="755"/>
        <v/>
      </c>
      <c r="T3409" s="9" t="str">
        <f t="shared" si="755"/>
        <v/>
      </c>
      <c r="U3409" s="9" t="str">
        <f t="shared" si="743"/>
        <v/>
      </c>
      <c r="V3409" s="6" t="str">
        <f t="shared" si="744"/>
        <v/>
      </c>
      <c r="W3409" s="16" t="str">
        <f ca="1">IF(AND(W3408=U3408,F3409&lt;=U3409),U3409,IF(AND(W3408=U3408,F3409&gt;=U3409),V3409,IF(AND(W3408=V3408,F3409&gt;=V3409),V3409,IF(AND(W3408=V3408,F3409&lt;=V3409),U3409,””))))</f>
        <v/>
      </c>
      <c r="X3409" s="1" t="str">
        <f t="shared" si="742"/>
        <v/>
      </c>
    </row>
    <row r="3410" spans="1:24" ht="17.7">
      <c r="A3410" s="3"/>
      <c r="B3410" s="7"/>
      <c r="H3410" s="1" t="str">
        <f t="shared" si="745"/>
        <v/>
      </c>
      <c r="I3410" s="9" t="str">
        <f ca="1">IF(A3410="","",IF(ROW()&gt;$AA$16+1,AVERAGE(INDIRECT("H" &amp; ROW()-$AA$16+1):H3410),""))</f>
        <v/>
      </c>
      <c r="J3410" s="14" t="str">
        <f t="shared" ca="1" si="746"/>
        <v/>
      </c>
      <c r="K3410" s="14" t="str">
        <f t="shared" ca="1" si="747"/>
        <v/>
      </c>
      <c r="L3410" s="9" t="str">
        <f t="shared" ca="1" si="748"/>
        <v/>
      </c>
      <c r="M3410" s="9" t="str">
        <f t="shared" si="749"/>
        <v/>
      </c>
      <c r="N3410" s="9" t="str">
        <f t="shared" si="750"/>
        <v/>
      </c>
      <c r="O3410" s="9" t="str">
        <f t="shared" si="751"/>
        <v/>
      </c>
      <c r="P3410" s="9" t="str">
        <f t="shared" si="752"/>
        <v/>
      </c>
      <c r="Q3410" s="9" t="str">
        <f t="shared" si="753"/>
        <v/>
      </c>
      <c r="R3410" s="9" t="str">
        <f t="shared" si="754"/>
        <v/>
      </c>
      <c r="S3410" s="9" t="str">
        <f t="shared" si="755"/>
        <v/>
      </c>
      <c r="T3410" s="9" t="str">
        <f t="shared" si="755"/>
        <v/>
      </c>
      <c r="U3410" s="9" t="str">
        <f t="shared" si="743"/>
        <v/>
      </c>
      <c r="V3410" s="6" t="str">
        <f t="shared" si="744"/>
        <v/>
      </c>
      <c r="W3410" s="16" t="str">
        <f ca="1">IF(AND(W3409=U3409,F3410&lt;=U3410),U3410,IF(AND(W3409=U3409,F3410&gt;=U3410),V3410,IF(AND(W3409=V3409,F3410&gt;=V3410),V3410,IF(AND(W3409=V3409,F3410&lt;=V3410),U3410,””))))</f>
        <v/>
      </c>
      <c r="X3410" s="1" t="str">
        <f t="shared" si="742"/>
        <v/>
      </c>
    </row>
    <row r="3411" spans="1:24" ht="17.7">
      <c r="A3411" s="3"/>
      <c r="B3411" s="7"/>
      <c r="H3411" s="1" t="str">
        <f t="shared" si="745"/>
        <v/>
      </c>
      <c r="I3411" s="9" t="str">
        <f ca="1">IF(A3411="","",IF(ROW()&gt;$AA$16+1,AVERAGE(INDIRECT("H" &amp; ROW()-$AA$16+1):H3411),""))</f>
        <v/>
      </c>
      <c r="J3411" s="14" t="str">
        <f t="shared" ca="1" si="746"/>
        <v/>
      </c>
      <c r="K3411" s="14" t="str">
        <f t="shared" ca="1" si="747"/>
        <v/>
      </c>
      <c r="L3411" s="9" t="str">
        <f t="shared" ca="1" si="748"/>
        <v/>
      </c>
      <c r="M3411" s="9" t="str">
        <f t="shared" si="749"/>
        <v/>
      </c>
      <c r="N3411" s="9" t="str">
        <f t="shared" si="750"/>
        <v/>
      </c>
      <c r="O3411" s="9" t="str">
        <f t="shared" si="751"/>
        <v/>
      </c>
      <c r="P3411" s="9" t="str">
        <f t="shared" si="752"/>
        <v/>
      </c>
      <c r="Q3411" s="9" t="str">
        <f t="shared" si="753"/>
        <v/>
      </c>
      <c r="R3411" s="9" t="str">
        <f t="shared" si="754"/>
        <v/>
      </c>
      <c r="S3411" s="9" t="str">
        <f t="shared" si="755"/>
        <v/>
      </c>
      <c r="T3411" s="9" t="str">
        <f t="shared" si="755"/>
        <v/>
      </c>
      <c r="U3411" s="9" t="str">
        <f t="shared" si="743"/>
        <v/>
      </c>
      <c r="V3411" s="6" t="str">
        <f t="shared" si="744"/>
        <v/>
      </c>
      <c r="W3411" s="16" t="str">
        <f ca="1">IF(AND(W3410=U3410,F3411&lt;=U3411),U3411,IF(AND(W3410=U3410,F3411&gt;=U3411),V3411,IF(AND(W3410=V3410,F3411&gt;=V3411),V3411,IF(AND(W3410=V3410,F3411&lt;=V3411),U3411,””))))</f>
        <v/>
      </c>
      <c r="X3411" s="1" t="str">
        <f t="shared" si="742"/>
        <v/>
      </c>
    </row>
    <row r="3412" spans="1:24" ht="17.7">
      <c r="A3412" s="3"/>
      <c r="B3412" s="7"/>
      <c r="H3412" s="1" t="str">
        <f t="shared" si="745"/>
        <v/>
      </c>
      <c r="I3412" s="9" t="str">
        <f ca="1">IF(A3412="","",IF(ROW()&gt;$AA$16+1,AVERAGE(INDIRECT("H" &amp; ROW()-$AA$16+1):H3412),""))</f>
        <v/>
      </c>
      <c r="J3412" s="14" t="str">
        <f t="shared" ca="1" si="746"/>
        <v/>
      </c>
      <c r="K3412" s="14" t="str">
        <f t="shared" ca="1" si="747"/>
        <v/>
      </c>
      <c r="L3412" s="9" t="str">
        <f t="shared" ca="1" si="748"/>
        <v/>
      </c>
      <c r="M3412" s="9" t="str">
        <f t="shared" si="749"/>
        <v/>
      </c>
      <c r="N3412" s="9" t="str">
        <f t="shared" si="750"/>
        <v/>
      </c>
      <c r="O3412" s="9" t="str">
        <f t="shared" si="751"/>
        <v/>
      </c>
      <c r="P3412" s="9" t="str">
        <f t="shared" si="752"/>
        <v/>
      </c>
      <c r="Q3412" s="9" t="str">
        <f t="shared" si="753"/>
        <v/>
      </c>
      <c r="R3412" s="9" t="str">
        <f t="shared" si="754"/>
        <v/>
      </c>
      <c r="S3412" s="9" t="str">
        <f t="shared" si="755"/>
        <v/>
      </c>
      <c r="T3412" s="9" t="str">
        <f t="shared" si="755"/>
        <v/>
      </c>
      <c r="U3412" s="9" t="str">
        <f t="shared" si="743"/>
        <v/>
      </c>
      <c r="V3412" s="6" t="str">
        <f t="shared" si="744"/>
        <v/>
      </c>
      <c r="W3412" s="16" t="str">
        <f ca="1">IF(AND(W3411=U3411,F3412&lt;=U3412),U3412,IF(AND(W3411=U3411,F3412&gt;=U3412),V3412,IF(AND(W3411=V3411,F3412&gt;=V3412),V3412,IF(AND(W3411=V3411,F3412&lt;=V3412),U3412,””))))</f>
        <v/>
      </c>
      <c r="X3412" s="1" t="str">
        <f t="shared" si="742"/>
        <v/>
      </c>
    </row>
    <row r="3413" spans="1:24" ht="17.7">
      <c r="A3413" s="3"/>
      <c r="B3413" s="7"/>
      <c r="H3413" s="1" t="str">
        <f t="shared" si="745"/>
        <v/>
      </c>
      <c r="I3413" s="9" t="str">
        <f ca="1">IF(A3413="","",IF(ROW()&gt;$AA$16+1,AVERAGE(INDIRECT("H" &amp; ROW()-$AA$16+1):H3413),""))</f>
        <v/>
      </c>
      <c r="J3413" s="14" t="str">
        <f t="shared" ca="1" si="746"/>
        <v/>
      </c>
      <c r="K3413" s="14" t="str">
        <f t="shared" ca="1" si="747"/>
        <v/>
      </c>
      <c r="L3413" s="9" t="str">
        <f t="shared" ca="1" si="748"/>
        <v/>
      </c>
      <c r="M3413" s="9" t="str">
        <f t="shared" si="749"/>
        <v/>
      </c>
      <c r="N3413" s="9" t="str">
        <f t="shared" si="750"/>
        <v/>
      </c>
      <c r="O3413" s="9" t="str">
        <f t="shared" si="751"/>
        <v/>
      </c>
      <c r="P3413" s="9" t="str">
        <f t="shared" si="752"/>
        <v/>
      </c>
      <c r="Q3413" s="9" t="str">
        <f t="shared" si="753"/>
        <v/>
      </c>
      <c r="R3413" s="9" t="str">
        <f t="shared" si="754"/>
        <v/>
      </c>
      <c r="S3413" s="9" t="str">
        <f t="shared" si="755"/>
        <v/>
      </c>
      <c r="T3413" s="9" t="str">
        <f t="shared" si="755"/>
        <v/>
      </c>
      <c r="U3413" s="9" t="str">
        <f t="shared" si="743"/>
        <v/>
      </c>
      <c r="V3413" s="6" t="str">
        <f t="shared" si="744"/>
        <v/>
      </c>
      <c r="W3413" s="16" t="str">
        <f ca="1">IF(AND(W3412=U3412,F3413&lt;=U3413),U3413,IF(AND(W3412=U3412,F3413&gt;=U3413),V3413,IF(AND(W3412=V3412,F3413&gt;=V3413),V3413,IF(AND(W3412=V3412,F3413&lt;=V3413),U3413,””))))</f>
        <v/>
      </c>
      <c r="X3413" s="1" t="str">
        <f t="shared" si="742"/>
        <v/>
      </c>
    </row>
    <row r="3414" spans="1:24" ht="17.7">
      <c r="A3414" s="3"/>
      <c r="B3414" s="7"/>
      <c r="H3414" s="1" t="str">
        <f t="shared" si="745"/>
        <v/>
      </c>
      <c r="I3414" s="9" t="str">
        <f ca="1">IF(A3414="","",IF(ROW()&gt;$AA$16+1,AVERAGE(INDIRECT("H" &amp; ROW()-$AA$16+1):H3414),""))</f>
        <v/>
      </c>
      <c r="J3414" s="14" t="str">
        <f t="shared" ca="1" si="746"/>
        <v/>
      </c>
      <c r="K3414" s="14" t="str">
        <f t="shared" ca="1" si="747"/>
        <v/>
      </c>
      <c r="L3414" s="9" t="str">
        <f t="shared" ca="1" si="748"/>
        <v/>
      </c>
      <c r="M3414" s="9" t="str">
        <f t="shared" si="749"/>
        <v/>
      </c>
      <c r="N3414" s="9" t="str">
        <f t="shared" si="750"/>
        <v/>
      </c>
      <c r="O3414" s="9" t="str">
        <f t="shared" si="751"/>
        <v/>
      </c>
      <c r="P3414" s="9" t="str">
        <f t="shared" si="752"/>
        <v/>
      </c>
      <c r="Q3414" s="9" t="str">
        <f t="shared" si="753"/>
        <v/>
      </c>
      <c r="R3414" s="9" t="str">
        <f t="shared" si="754"/>
        <v/>
      </c>
      <c r="S3414" s="9" t="str">
        <f t="shared" si="755"/>
        <v/>
      </c>
      <c r="T3414" s="9" t="str">
        <f t="shared" si="755"/>
        <v/>
      </c>
      <c r="U3414" s="9" t="str">
        <f t="shared" si="743"/>
        <v/>
      </c>
      <c r="V3414" s="6" t="str">
        <f t="shared" si="744"/>
        <v/>
      </c>
      <c r="W3414" s="16" t="str">
        <f ca="1">IF(AND(W3413=U3413,F3414&lt;=U3414),U3414,IF(AND(W3413=U3413,F3414&gt;=U3414),V3414,IF(AND(W3413=V3413,F3414&gt;=V3414),V3414,IF(AND(W3413=V3413,F3414&lt;=V3414),U3414,””))))</f>
        <v/>
      </c>
      <c r="X3414" s="1" t="str">
        <f t="shared" si="742"/>
        <v/>
      </c>
    </row>
    <row r="3415" spans="1:24" ht="17.7">
      <c r="A3415" s="3"/>
      <c r="B3415" s="7"/>
      <c r="H3415" s="1" t="str">
        <f t="shared" si="745"/>
        <v/>
      </c>
      <c r="I3415" s="9" t="str">
        <f ca="1">IF(A3415="","",IF(ROW()&gt;$AA$16+1,AVERAGE(INDIRECT("H" &amp; ROW()-$AA$16+1):H3415),""))</f>
        <v/>
      </c>
      <c r="J3415" s="14" t="str">
        <f t="shared" ca="1" si="746"/>
        <v/>
      </c>
      <c r="K3415" s="14" t="str">
        <f t="shared" ca="1" si="747"/>
        <v/>
      </c>
      <c r="L3415" s="9" t="str">
        <f t="shared" ca="1" si="748"/>
        <v/>
      </c>
      <c r="M3415" s="9" t="str">
        <f t="shared" si="749"/>
        <v/>
      </c>
      <c r="N3415" s="9" t="str">
        <f t="shared" si="750"/>
        <v/>
      </c>
      <c r="O3415" s="9" t="str">
        <f t="shared" si="751"/>
        <v/>
      </c>
      <c r="P3415" s="9" t="str">
        <f t="shared" si="752"/>
        <v/>
      </c>
      <c r="Q3415" s="9" t="str">
        <f t="shared" si="753"/>
        <v/>
      </c>
      <c r="R3415" s="9" t="str">
        <f t="shared" si="754"/>
        <v/>
      </c>
      <c r="S3415" s="9" t="str">
        <f t="shared" si="755"/>
        <v/>
      </c>
      <c r="T3415" s="9" t="str">
        <f t="shared" si="755"/>
        <v/>
      </c>
      <c r="U3415" s="9" t="str">
        <f t="shared" si="743"/>
        <v/>
      </c>
      <c r="V3415" s="6" t="str">
        <f t="shared" si="744"/>
        <v/>
      </c>
      <c r="W3415" s="16" t="str">
        <f ca="1">IF(AND(W3414=U3414,F3415&lt;=U3415),U3415,IF(AND(W3414=U3414,F3415&gt;=U3415),V3415,IF(AND(W3414=V3414,F3415&gt;=V3415),V3415,IF(AND(W3414=V3414,F3415&lt;=V3415),U3415,””))))</f>
        <v/>
      </c>
      <c r="X3415" s="1" t="str">
        <f t="shared" si="742"/>
        <v/>
      </c>
    </row>
    <row r="3416" spans="1:24" ht="17.7">
      <c r="A3416" s="3"/>
      <c r="B3416" s="7"/>
      <c r="H3416" s="1" t="str">
        <f t="shared" si="745"/>
        <v/>
      </c>
      <c r="I3416" s="9" t="str">
        <f ca="1">IF(A3416="","",IF(ROW()&gt;$AA$16+1,AVERAGE(INDIRECT("H" &amp; ROW()-$AA$16+1):H3416),""))</f>
        <v/>
      </c>
      <c r="J3416" s="14" t="str">
        <f t="shared" ca="1" si="746"/>
        <v/>
      </c>
      <c r="K3416" s="14" t="str">
        <f t="shared" ca="1" si="747"/>
        <v/>
      </c>
      <c r="L3416" s="9" t="str">
        <f t="shared" ca="1" si="748"/>
        <v/>
      </c>
      <c r="M3416" s="9" t="str">
        <f t="shared" si="749"/>
        <v/>
      </c>
      <c r="N3416" s="9" t="str">
        <f t="shared" si="750"/>
        <v/>
      </c>
      <c r="O3416" s="9" t="str">
        <f t="shared" si="751"/>
        <v/>
      </c>
      <c r="P3416" s="9" t="str">
        <f t="shared" si="752"/>
        <v/>
      </c>
      <c r="Q3416" s="9" t="str">
        <f t="shared" si="753"/>
        <v/>
      </c>
      <c r="R3416" s="9" t="str">
        <f t="shared" si="754"/>
        <v/>
      </c>
      <c r="S3416" s="9" t="str">
        <f t="shared" si="755"/>
        <v/>
      </c>
      <c r="T3416" s="9" t="str">
        <f t="shared" si="755"/>
        <v/>
      </c>
      <c r="U3416" s="9" t="str">
        <f t="shared" si="743"/>
        <v/>
      </c>
      <c r="V3416" s="6" t="str">
        <f t="shared" si="744"/>
        <v/>
      </c>
      <c r="W3416" s="16" t="str">
        <f ca="1">IF(AND(W3415=U3415,F3416&lt;=U3416),U3416,IF(AND(W3415=U3415,F3416&gt;=U3416),V3416,IF(AND(W3415=V3415,F3416&gt;=V3416),V3416,IF(AND(W3415=V3415,F3416&lt;=V3416),U3416,””))))</f>
        <v/>
      </c>
      <c r="X3416" s="1" t="str">
        <f t="shared" si="742"/>
        <v/>
      </c>
    </row>
    <row r="3417" spans="1:24" ht="17.7">
      <c r="A3417" s="3"/>
      <c r="B3417" s="7"/>
      <c r="H3417" s="1" t="str">
        <f t="shared" si="745"/>
        <v/>
      </c>
      <c r="I3417" s="9" t="str">
        <f ca="1">IF(A3417="","",IF(ROW()&gt;$AA$16+1,AVERAGE(INDIRECT("H" &amp; ROW()-$AA$16+1):H3417),""))</f>
        <v/>
      </c>
      <c r="J3417" s="14" t="str">
        <f t="shared" ca="1" si="746"/>
        <v/>
      </c>
      <c r="K3417" s="14" t="str">
        <f t="shared" ca="1" si="747"/>
        <v/>
      </c>
      <c r="L3417" s="9" t="str">
        <f t="shared" ca="1" si="748"/>
        <v/>
      </c>
      <c r="M3417" s="9" t="str">
        <f t="shared" si="749"/>
        <v/>
      </c>
      <c r="N3417" s="9" t="str">
        <f t="shared" si="750"/>
        <v/>
      </c>
      <c r="O3417" s="9" t="str">
        <f t="shared" si="751"/>
        <v/>
      </c>
      <c r="P3417" s="9" t="str">
        <f t="shared" si="752"/>
        <v/>
      </c>
      <c r="Q3417" s="9" t="str">
        <f t="shared" si="753"/>
        <v/>
      </c>
      <c r="R3417" s="9" t="str">
        <f t="shared" si="754"/>
        <v/>
      </c>
      <c r="S3417" s="9" t="str">
        <f t="shared" si="755"/>
        <v/>
      </c>
      <c r="T3417" s="9" t="str">
        <f t="shared" si="755"/>
        <v/>
      </c>
      <c r="U3417" s="9" t="str">
        <f t="shared" si="743"/>
        <v/>
      </c>
      <c r="V3417" s="6" t="str">
        <f t="shared" si="744"/>
        <v/>
      </c>
      <c r="W3417" s="16" t="str">
        <f ca="1">IF(AND(W3416=U3416,F3417&lt;=U3417),U3417,IF(AND(W3416=U3416,F3417&gt;=U3417),V3417,IF(AND(W3416=V3416,F3417&gt;=V3417),V3417,IF(AND(W3416=V3416,F3417&lt;=V3417),U3417,””))))</f>
        <v/>
      </c>
      <c r="X3417" s="1" t="str">
        <f t="shared" si="742"/>
        <v/>
      </c>
    </row>
    <row r="3418" spans="1:24" ht="17.7">
      <c r="A3418" s="3"/>
      <c r="B3418" s="7"/>
      <c r="H3418" s="1" t="str">
        <f t="shared" si="745"/>
        <v/>
      </c>
      <c r="I3418" s="9" t="str">
        <f ca="1">IF(A3418="","",IF(ROW()&gt;$AA$16+1,AVERAGE(INDIRECT("H" &amp; ROW()-$AA$16+1):H3418),""))</f>
        <v/>
      </c>
      <c r="J3418" s="14" t="str">
        <f t="shared" ca="1" si="746"/>
        <v/>
      </c>
      <c r="K3418" s="14" t="str">
        <f t="shared" ca="1" si="747"/>
        <v/>
      </c>
      <c r="L3418" s="9" t="str">
        <f t="shared" ca="1" si="748"/>
        <v/>
      </c>
      <c r="M3418" s="9" t="str">
        <f t="shared" si="749"/>
        <v/>
      </c>
      <c r="N3418" s="9" t="str">
        <f t="shared" si="750"/>
        <v/>
      </c>
      <c r="O3418" s="9" t="str">
        <f t="shared" si="751"/>
        <v/>
      </c>
      <c r="P3418" s="9" t="str">
        <f t="shared" si="752"/>
        <v/>
      </c>
      <c r="Q3418" s="9" t="str">
        <f t="shared" si="753"/>
        <v/>
      </c>
      <c r="R3418" s="9" t="str">
        <f t="shared" si="754"/>
        <v/>
      </c>
      <c r="S3418" s="9" t="str">
        <f t="shared" si="755"/>
        <v/>
      </c>
      <c r="T3418" s="9" t="str">
        <f t="shared" si="755"/>
        <v/>
      </c>
      <c r="U3418" s="9" t="str">
        <f t="shared" si="743"/>
        <v/>
      </c>
      <c r="V3418" s="6" t="str">
        <f t="shared" si="744"/>
        <v/>
      </c>
      <c r="W3418" s="16" t="str">
        <f ca="1">IF(AND(W3417=U3417,F3418&lt;=U3418),U3418,IF(AND(W3417=U3417,F3418&gt;=U3418),V3418,IF(AND(W3417=V3417,F3418&gt;=V3418),V3418,IF(AND(W3417=V3417,F3418&lt;=V3418),U3418,””))))</f>
        <v/>
      </c>
      <c r="X3418" s="1" t="str">
        <f t="shared" si="742"/>
        <v/>
      </c>
    </row>
    <row r="3419" spans="1:24" ht="17.7">
      <c r="A3419" s="3"/>
      <c r="B3419" s="7"/>
      <c r="H3419" s="1" t="str">
        <f t="shared" si="745"/>
        <v/>
      </c>
      <c r="I3419" s="9" t="str">
        <f ca="1">IF(A3419="","",IF(ROW()&gt;$AA$16+1,AVERAGE(INDIRECT("H" &amp; ROW()-$AA$16+1):H3419),""))</f>
        <v/>
      </c>
      <c r="J3419" s="14" t="str">
        <f t="shared" ca="1" si="746"/>
        <v/>
      </c>
      <c r="K3419" s="14" t="str">
        <f t="shared" ca="1" si="747"/>
        <v/>
      </c>
      <c r="L3419" s="9" t="str">
        <f t="shared" ca="1" si="748"/>
        <v/>
      </c>
      <c r="M3419" s="9" t="str">
        <f t="shared" si="749"/>
        <v/>
      </c>
      <c r="N3419" s="9" t="str">
        <f t="shared" si="750"/>
        <v/>
      </c>
      <c r="O3419" s="9" t="str">
        <f t="shared" si="751"/>
        <v/>
      </c>
      <c r="P3419" s="9" t="str">
        <f t="shared" si="752"/>
        <v/>
      </c>
      <c r="Q3419" s="9" t="str">
        <f t="shared" si="753"/>
        <v/>
      </c>
      <c r="R3419" s="9" t="str">
        <f t="shared" si="754"/>
        <v/>
      </c>
      <c r="S3419" s="9" t="str">
        <f t="shared" si="755"/>
        <v/>
      </c>
      <c r="T3419" s="9" t="str">
        <f t="shared" si="755"/>
        <v/>
      </c>
      <c r="U3419" s="9" t="str">
        <f t="shared" si="743"/>
        <v/>
      </c>
      <c r="V3419" s="6" t="str">
        <f t="shared" si="744"/>
        <v/>
      </c>
      <c r="W3419" s="16" t="str">
        <f ca="1">IF(AND(W3418=U3418,F3419&lt;=U3419),U3419,IF(AND(W3418=U3418,F3419&gt;=U3419),V3419,IF(AND(W3418=V3418,F3419&gt;=V3419),V3419,IF(AND(W3418=V3418,F3419&lt;=V3419),U3419,””))))</f>
        <v/>
      </c>
      <c r="X3419" s="1" t="str">
        <f t="shared" si="742"/>
        <v/>
      </c>
    </row>
    <row r="3420" spans="1:24" ht="17.7">
      <c r="A3420" s="3"/>
      <c r="B3420" s="7"/>
      <c r="H3420" s="1" t="str">
        <f t="shared" si="745"/>
        <v/>
      </c>
      <c r="I3420" s="9" t="str">
        <f ca="1">IF(A3420="","",IF(ROW()&gt;$AA$16+1,AVERAGE(INDIRECT("H" &amp; ROW()-$AA$16+1):H3420),""))</f>
        <v/>
      </c>
      <c r="J3420" s="14" t="str">
        <f t="shared" ca="1" si="746"/>
        <v/>
      </c>
      <c r="K3420" s="14" t="str">
        <f t="shared" ca="1" si="747"/>
        <v/>
      </c>
      <c r="L3420" s="9" t="str">
        <f t="shared" ca="1" si="748"/>
        <v/>
      </c>
      <c r="M3420" s="9" t="str">
        <f t="shared" si="749"/>
        <v/>
      </c>
      <c r="N3420" s="9" t="str">
        <f t="shared" si="750"/>
        <v/>
      </c>
      <c r="O3420" s="9" t="str">
        <f t="shared" si="751"/>
        <v/>
      </c>
      <c r="P3420" s="9" t="str">
        <f t="shared" si="752"/>
        <v/>
      </c>
      <c r="Q3420" s="9" t="str">
        <f t="shared" si="753"/>
        <v/>
      </c>
      <c r="R3420" s="9" t="str">
        <f t="shared" si="754"/>
        <v/>
      </c>
      <c r="S3420" s="9" t="str">
        <f t="shared" si="755"/>
        <v/>
      </c>
      <c r="T3420" s="9" t="str">
        <f t="shared" si="755"/>
        <v/>
      </c>
      <c r="U3420" s="9" t="str">
        <f t="shared" si="743"/>
        <v/>
      </c>
      <c r="V3420" s="6" t="str">
        <f t="shared" si="744"/>
        <v/>
      </c>
      <c r="W3420" s="16" t="str">
        <f ca="1">IF(AND(W3419=U3419,F3420&lt;=U3420),U3420,IF(AND(W3419=U3419,F3420&gt;=U3420),V3420,IF(AND(W3419=V3419,F3420&gt;=V3420),V3420,IF(AND(W3419=V3419,F3420&lt;=V3420),U3420,””))))</f>
        <v/>
      </c>
      <c r="X3420" s="1" t="str">
        <f t="shared" si="742"/>
        <v/>
      </c>
    </row>
    <row r="3421" spans="1:24" ht="17.7">
      <c r="A3421" s="3"/>
      <c r="B3421" s="7"/>
      <c r="H3421" s="1" t="str">
        <f t="shared" si="745"/>
        <v/>
      </c>
      <c r="I3421" s="9" t="str">
        <f ca="1">IF(A3421="","",IF(ROW()&gt;$AA$16+1,AVERAGE(INDIRECT("H" &amp; ROW()-$AA$16+1):H3421),""))</f>
        <v/>
      </c>
      <c r="J3421" s="14" t="str">
        <f t="shared" ca="1" si="746"/>
        <v/>
      </c>
      <c r="K3421" s="14" t="str">
        <f t="shared" ca="1" si="747"/>
        <v/>
      </c>
      <c r="L3421" s="9" t="str">
        <f t="shared" ca="1" si="748"/>
        <v/>
      </c>
      <c r="M3421" s="9" t="str">
        <f t="shared" si="749"/>
        <v/>
      </c>
      <c r="N3421" s="9" t="str">
        <f t="shared" si="750"/>
        <v/>
      </c>
      <c r="O3421" s="9" t="str">
        <f t="shared" si="751"/>
        <v/>
      </c>
      <c r="P3421" s="9" t="str">
        <f t="shared" si="752"/>
        <v/>
      </c>
      <c r="Q3421" s="9" t="str">
        <f t="shared" si="753"/>
        <v/>
      </c>
      <c r="R3421" s="9" t="str">
        <f t="shared" si="754"/>
        <v/>
      </c>
      <c r="S3421" s="9" t="str">
        <f t="shared" si="755"/>
        <v/>
      </c>
      <c r="T3421" s="9" t="str">
        <f t="shared" si="755"/>
        <v/>
      </c>
      <c r="U3421" s="9" t="str">
        <f t="shared" si="743"/>
        <v/>
      </c>
      <c r="V3421" s="6" t="str">
        <f t="shared" si="744"/>
        <v/>
      </c>
      <c r="W3421" s="16" t="str">
        <f ca="1">IF(AND(W3420=U3420,F3421&lt;=U3421),U3421,IF(AND(W3420=U3420,F3421&gt;=U3421),V3421,IF(AND(W3420=V3420,F3421&gt;=V3421),V3421,IF(AND(W3420=V3420,F3421&lt;=V3421),U3421,””))))</f>
        <v/>
      </c>
      <c r="X3421" s="1" t="str">
        <f t="shared" si="742"/>
        <v/>
      </c>
    </row>
    <row r="3422" spans="1:24" ht="17.7">
      <c r="A3422" s="3"/>
      <c r="B3422" s="7"/>
      <c r="H3422" s="1" t="str">
        <f t="shared" si="745"/>
        <v/>
      </c>
      <c r="I3422" s="9" t="str">
        <f ca="1">IF(A3422="","",IF(ROW()&gt;$AA$16+1,AVERAGE(INDIRECT("H" &amp; ROW()-$AA$16+1):H3422),""))</f>
        <v/>
      </c>
      <c r="J3422" s="14" t="str">
        <f t="shared" ca="1" si="746"/>
        <v/>
      </c>
      <c r="K3422" s="14" t="str">
        <f t="shared" ca="1" si="747"/>
        <v/>
      </c>
      <c r="L3422" s="9" t="str">
        <f t="shared" ca="1" si="748"/>
        <v/>
      </c>
      <c r="M3422" s="9" t="str">
        <f t="shared" si="749"/>
        <v/>
      </c>
      <c r="N3422" s="9" t="str">
        <f t="shared" si="750"/>
        <v/>
      </c>
      <c r="O3422" s="9" t="str">
        <f t="shared" si="751"/>
        <v/>
      </c>
      <c r="P3422" s="9" t="str">
        <f t="shared" si="752"/>
        <v/>
      </c>
      <c r="Q3422" s="9" t="str">
        <f t="shared" si="753"/>
        <v/>
      </c>
      <c r="R3422" s="9" t="str">
        <f t="shared" si="754"/>
        <v/>
      </c>
      <c r="S3422" s="9" t="str">
        <f t="shared" si="755"/>
        <v/>
      </c>
      <c r="T3422" s="9" t="str">
        <f t="shared" si="755"/>
        <v/>
      </c>
      <c r="U3422" s="9" t="str">
        <f t="shared" si="743"/>
        <v/>
      </c>
      <c r="V3422" s="6" t="str">
        <f t="shared" si="744"/>
        <v/>
      </c>
      <c r="W3422" s="16" t="str">
        <f ca="1">IF(AND(W3421=U3421,F3422&lt;=U3422),U3422,IF(AND(W3421=U3421,F3422&gt;=U3422),V3422,IF(AND(W3421=V3421,F3422&gt;=V3422),V3422,IF(AND(W3421=V3421,F3422&lt;=V3422),U3422,””))))</f>
        <v/>
      </c>
      <c r="X3422" s="1" t="str">
        <f t="shared" si="742"/>
        <v/>
      </c>
    </row>
    <row r="3423" spans="1:24" ht="17.7">
      <c r="A3423" s="3"/>
      <c r="B3423" s="7"/>
      <c r="H3423" s="1" t="str">
        <f t="shared" si="745"/>
        <v/>
      </c>
      <c r="I3423" s="9" t="str">
        <f ca="1">IF(A3423="","",IF(ROW()&gt;$AA$16+1,AVERAGE(INDIRECT("H" &amp; ROW()-$AA$16+1):H3423),""))</f>
        <v/>
      </c>
      <c r="J3423" s="14" t="str">
        <f t="shared" ca="1" si="746"/>
        <v/>
      </c>
      <c r="K3423" s="14" t="str">
        <f t="shared" ca="1" si="747"/>
        <v/>
      </c>
      <c r="L3423" s="9" t="str">
        <f t="shared" ca="1" si="748"/>
        <v/>
      </c>
      <c r="M3423" s="9" t="str">
        <f t="shared" si="749"/>
        <v/>
      </c>
      <c r="N3423" s="9" t="str">
        <f t="shared" si="750"/>
        <v/>
      </c>
      <c r="O3423" s="9" t="str">
        <f t="shared" si="751"/>
        <v/>
      </c>
      <c r="P3423" s="9" t="str">
        <f t="shared" si="752"/>
        <v/>
      </c>
      <c r="Q3423" s="9" t="str">
        <f t="shared" si="753"/>
        <v/>
      </c>
      <c r="R3423" s="9" t="str">
        <f t="shared" si="754"/>
        <v/>
      </c>
      <c r="S3423" s="9" t="str">
        <f t="shared" si="755"/>
        <v/>
      </c>
      <c r="T3423" s="9" t="str">
        <f t="shared" si="755"/>
        <v/>
      </c>
      <c r="U3423" s="9" t="str">
        <f t="shared" si="743"/>
        <v/>
      </c>
      <c r="V3423" s="6" t="str">
        <f t="shared" si="744"/>
        <v/>
      </c>
      <c r="W3423" s="16" t="str">
        <f ca="1">IF(AND(W3422=U3422,F3423&lt;=U3423),U3423,IF(AND(W3422=U3422,F3423&gt;=U3423),V3423,IF(AND(W3422=V3422,F3423&gt;=V3423),V3423,IF(AND(W3422=V3422,F3423&lt;=V3423),U3423,””))))</f>
        <v/>
      </c>
      <c r="X3423" s="1" t="str">
        <f t="shared" si="742"/>
        <v/>
      </c>
    </row>
    <row r="3424" spans="1:24" ht="17.7">
      <c r="A3424" s="3"/>
      <c r="B3424" s="7"/>
      <c r="H3424" s="1" t="str">
        <f t="shared" si="745"/>
        <v/>
      </c>
      <c r="I3424" s="9" t="str">
        <f ca="1">IF(A3424="","",IF(ROW()&gt;$AA$16+1,AVERAGE(INDIRECT("H" &amp; ROW()-$AA$16+1):H3424),""))</f>
        <v/>
      </c>
      <c r="J3424" s="14" t="str">
        <f t="shared" ca="1" si="746"/>
        <v/>
      </c>
      <c r="K3424" s="14" t="str">
        <f t="shared" ca="1" si="747"/>
        <v/>
      </c>
      <c r="L3424" s="9" t="str">
        <f t="shared" ca="1" si="748"/>
        <v/>
      </c>
      <c r="M3424" s="9" t="str">
        <f t="shared" si="749"/>
        <v/>
      </c>
      <c r="N3424" s="9" t="str">
        <f t="shared" si="750"/>
        <v/>
      </c>
      <c r="O3424" s="9" t="str">
        <f t="shared" si="751"/>
        <v/>
      </c>
      <c r="P3424" s="9" t="str">
        <f t="shared" si="752"/>
        <v/>
      </c>
      <c r="Q3424" s="9" t="str">
        <f t="shared" si="753"/>
        <v/>
      </c>
      <c r="R3424" s="9" t="str">
        <f t="shared" si="754"/>
        <v/>
      </c>
      <c r="S3424" s="9" t="str">
        <f t="shared" si="755"/>
        <v/>
      </c>
      <c r="T3424" s="9" t="str">
        <f t="shared" si="755"/>
        <v/>
      </c>
      <c r="U3424" s="9" t="str">
        <f t="shared" si="743"/>
        <v/>
      </c>
      <c r="V3424" s="6" t="str">
        <f t="shared" si="744"/>
        <v/>
      </c>
      <c r="W3424" s="16" t="str">
        <f ca="1">IF(AND(W3423=U3423,F3424&lt;=U3424),U3424,IF(AND(W3423=U3423,F3424&gt;=U3424),V3424,IF(AND(W3423=V3423,F3424&gt;=V3424),V3424,IF(AND(W3423=V3423,F3424&lt;=V3424),U3424,””))))</f>
        <v/>
      </c>
      <c r="X3424" s="1" t="str">
        <f t="shared" si="742"/>
        <v/>
      </c>
    </row>
    <row r="3425" spans="1:24" ht="17.7">
      <c r="A3425" s="3"/>
      <c r="B3425" s="7"/>
      <c r="H3425" s="1" t="str">
        <f t="shared" si="745"/>
        <v/>
      </c>
      <c r="I3425" s="9" t="str">
        <f ca="1">IF(A3425="","",IF(ROW()&gt;$AA$16+1,AVERAGE(INDIRECT("H" &amp; ROW()-$AA$16+1):H3425),""))</f>
        <v/>
      </c>
      <c r="J3425" s="14" t="str">
        <f t="shared" ca="1" si="746"/>
        <v/>
      </c>
      <c r="K3425" s="14" t="str">
        <f t="shared" ca="1" si="747"/>
        <v/>
      </c>
      <c r="L3425" s="9" t="str">
        <f t="shared" ca="1" si="748"/>
        <v/>
      </c>
      <c r="M3425" s="9" t="str">
        <f t="shared" si="749"/>
        <v/>
      </c>
      <c r="N3425" s="9" t="str">
        <f t="shared" si="750"/>
        <v/>
      </c>
      <c r="O3425" s="9" t="str">
        <f t="shared" si="751"/>
        <v/>
      </c>
      <c r="P3425" s="9" t="str">
        <f t="shared" si="752"/>
        <v/>
      </c>
      <c r="Q3425" s="9" t="str">
        <f t="shared" si="753"/>
        <v/>
      </c>
      <c r="R3425" s="9" t="str">
        <f t="shared" si="754"/>
        <v/>
      </c>
      <c r="S3425" s="9" t="str">
        <f t="shared" si="755"/>
        <v/>
      </c>
      <c r="T3425" s="9" t="str">
        <f t="shared" si="755"/>
        <v/>
      </c>
      <c r="U3425" s="9" t="str">
        <f t="shared" si="743"/>
        <v/>
      </c>
      <c r="V3425" s="6" t="str">
        <f t="shared" si="744"/>
        <v/>
      </c>
      <c r="W3425" s="16" t="str">
        <f ca="1">IF(AND(W3424=U3424,F3425&lt;=U3425),U3425,IF(AND(W3424=U3424,F3425&gt;=U3425),V3425,IF(AND(W3424=V3424,F3425&gt;=V3425),V3425,IF(AND(W3424=V3424,F3425&lt;=V3425),U3425,””))))</f>
        <v/>
      </c>
      <c r="X3425" s="1" t="str">
        <f t="shared" si="742"/>
        <v/>
      </c>
    </row>
    <row r="3426" spans="1:24" ht="17.7">
      <c r="A3426" s="3"/>
      <c r="B3426" s="7"/>
      <c r="H3426" s="1" t="str">
        <f t="shared" si="745"/>
        <v/>
      </c>
      <c r="I3426" s="9" t="str">
        <f ca="1">IF(A3426="","",IF(ROW()&gt;$AA$16+1,AVERAGE(INDIRECT("H" &amp; ROW()-$AA$16+1):H3426),""))</f>
        <v/>
      </c>
      <c r="J3426" s="14" t="str">
        <f t="shared" ca="1" si="746"/>
        <v/>
      </c>
      <c r="K3426" s="14" t="str">
        <f t="shared" ca="1" si="747"/>
        <v/>
      </c>
      <c r="L3426" s="9" t="str">
        <f t="shared" ca="1" si="748"/>
        <v/>
      </c>
      <c r="M3426" s="9" t="str">
        <f t="shared" si="749"/>
        <v/>
      </c>
      <c r="N3426" s="9" t="str">
        <f t="shared" si="750"/>
        <v/>
      </c>
      <c r="O3426" s="9" t="str">
        <f t="shared" si="751"/>
        <v/>
      </c>
      <c r="P3426" s="9" t="str">
        <f t="shared" si="752"/>
        <v/>
      </c>
      <c r="Q3426" s="9" t="str">
        <f t="shared" si="753"/>
        <v/>
      </c>
      <c r="R3426" s="9" t="str">
        <f t="shared" si="754"/>
        <v/>
      </c>
      <c r="S3426" s="9" t="str">
        <f t="shared" si="755"/>
        <v/>
      </c>
      <c r="T3426" s="9" t="str">
        <f t="shared" si="755"/>
        <v/>
      </c>
      <c r="U3426" s="9" t="str">
        <f t="shared" si="743"/>
        <v/>
      </c>
      <c r="V3426" s="6" t="str">
        <f t="shared" si="744"/>
        <v/>
      </c>
      <c r="W3426" s="16" t="str">
        <f ca="1">IF(AND(W3425=U3425,F3426&lt;=U3426),U3426,IF(AND(W3425=U3425,F3426&gt;=U3426),V3426,IF(AND(W3425=V3425,F3426&gt;=V3426),V3426,IF(AND(W3425=V3425,F3426&lt;=V3426),U3426,””))))</f>
        <v/>
      </c>
      <c r="X3426" s="1" t="str">
        <f t="shared" si="742"/>
        <v/>
      </c>
    </row>
    <row r="3427" spans="1:24" ht="17.7">
      <c r="A3427" s="3"/>
      <c r="B3427" s="7"/>
      <c r="H3427" s="1" t="str">
        <f t="shared" si="745"/>
        <v/>
      </c>
      <c r="I3427" s="9" t="str">
        <f ca="1">IF(A3427="","",IF(ROW()&gt;$AA$16+1,AVERAGE(INDIRECT("H" &amp; ROW()-$AA$16+1):H3427),""))</f>
        <v/>
      </c>
      <c r="J3427" s="14" t="str">
        <f t="shared" ca="1" si="746"/>
        <v/>
      </c>
      <c r="K3427" s="14" t="str">
        <f t="shared" ca="1" si="747"/>
        <v/>
      </c>
      <c r="L3427" s="9" t="str">
        <f t="shared" ca="1" si="748"/>
        <v/>
      </c>
      <c r="M3427" s="9" t="str">
        <f t="shared" si="749"/>
        <v/>
      </c>
      <c r="N3427" s="9" t="str">
        <f t="shared" si="750"/>
        <v/>
      </c>
      <c r="O3427" s="9" t="str">
        <f t="shared" si="751"/>
        <v/>
      </c>
      <c r="P3427" s="9" t="str">
        <f t="shared" si="752"/>
        <v/>
      </c>
      <c r="Q3427" s="9" t="str">
        <f t="shared" si="753"/>
        <v/>
      </c>
      <c r="R3427" s="9" t="str">
        <f t="shared" si="754"/>
        <v/>
      </c>
      <c r="S3427" s="9" t="str">
        <f t="shared" si="755"/>
        <v/>
      </c>
      <c r="T3427" s="9" t="str">
        <f t="shared" si="755"/>
        <v/>
      </c>
      <c r="U3427" s="9" t="str">
        <f t="shared" si="743"/>
        <v/>
      </c>
      <c r="V3427" s="6" t="str">
        <f t="shared" si="744"/>
        <v/>
      </c>
      <c r="W3427" s="16" t="str">
        <f ca="1">IF(AND(W3426=U3426,F3427&lt;=U3427),U3427,IF(AND(W3426=U3426,F3427&gt;=U3427),V3427,IF(AND(W3426=V3426,F3427&gt;=V3427),V3427,IF(AND(W3426=V3426,F3427&lt;=V3427),U3427,””))))</f>
        <v/>
      </c>
      <c r="X3427" s="1" t="str">
        <f t="shared" si="742"/>
        <v/>
      </c>
    </row>
    <row r="3428" spans="1:24" ht="17.7">
      <c r="A3428" s="3"/>
      <c r="B3428" s="7"/>
      <c r="H3428" s="1" t="str">
        <f t="shared" si="745"/>
        <v/>
      </c>
      <c r="I3428" s="9" t="str">
        <f ca="1">IF(A3428="","",IF(ROW()&gt;$AA$16+1,AVERAGE(INDIRECT("H" &amp; ROW()-$AA$16+1):H3428),""))</f>
        <v/>
      </c>
      <c r="J3428" s="14" t="str">
        <f t="shared" ca="1" si="746"/>
        <v/>
      </c>
      <c r="K3428" s="14" t="str">
        <f t="shared" ca="1" si="747"/>
        <v/>
      </c>
      <c r="L3428" s="9" t="str">
        <f t="shared" ca="1" si="748"/>
        <v/>
      </c>
      <c r="M3428" s="9" t="str">
        <f t="shared" si="749"/>
        <v/>
      </c>
      <c r="N3428" s="9" t="str">
        <f t="shared" si="750"/>
        <v/>
      </c>
      <c r="O3428" s="9" t="str">
        <f t="shared" si="751"/>
        <v/>
      </c>
      <c r="P3428" s="9" t="str">
        <f t="shared" si="752"/>
        <v/>
      </c>
      <c r="Q3428" s="9" t="str">
        <f t="shared" si="753"/>
        <v/>
      </c>
      <c r="R3428" s="9" t="str">
        <f t="shared" si="754"/>
        <v/>
      </c>
      <c r="S3428" s="9" t="str">
        <f t="shared" si="755"/>
        <v/>
      </c>
      <c r="T3428" s="9" t="str">
        <f t="shared" si="755"/>
        <v/>
      </c>
      <c r="U3428" s="9" t="str">
        <f t="shared" si="743"/>
        <v/>
      </c>
      <c r="V3428" s="6" t="str">
        <f t="shared" si="744"/>
        <v/>
      </c>
      <c r="W3428" s="16" t="str">
        <f ca="1">IF(AND(W3427=U3427,F3428&lt;=U3428),U3428,IF(AND(W3427=U3427,F3428&gt;=U3428),V3428,IF(AND(W3427=V3427,F3428&gt;=V3428),V3428,IF(AND(W3427=V3427,F3428&lt;=V3428),U3428,””))))</f>
        <v/>
      </c>
      <c r="X3428" s="1" t="str">
        <f t="shared" si="742"/>
        <v/>
      </c>
    </row>
    <row r="3429" spans="1:24" ht="17.7">
      <c r="A3429" s="3"/>
      <c r="B3429" s="7"/>
      <c r="H3429" s="1" t="str">
        <f t="shared" si="745"/>
        <v/>
      </c>
      <c r="I3429" s="9" t="str">
        <f ca="1">IF(A3429="","",IF(ROW()&gt;$AA$16+1,AVERAGE(INDIRECT("H" &amp; ROW()-$AA$16+1):H3429),""))</f>
        <v/>
      </c>
      <c r="J3429" s="14" t="str">
        <f t="shared" ca="1" si="746"/>
        <v/>
      </c>
      <c r="K3429" s="14" t="str">
        <f t="shared" ca="1" si="747"/>
        <v/>
      </c>
      <c r="L3429" s="9" t="str">
        <f t="shared" ca="1" si="748"/>
        <v/>
      </c>
      <c r="M3429" s="9" t="str">
        <f t="shared" si="749"/>
        <v/>
      </c>
      <c r="N3429" s="9" t="str">
        <f t="shared" si="750"/>
        <v/>
      </c>
      <c r="O3429" s="9" t="str">
        <f t="shared" si="751"/>
        <v/>
      </c>
      <c r="P3429" s="9" t="str">
        <f t="shared" si="752"/>
        <v/>
      </c>
      <c r="Q3429" s="9" t="str">
        <f t="shared" si="753"/>
        <v/>
      </c>
      <c r="R3429" s="9" t="str">
        <f t="shared" si="754"/>
        <v/>
      </c>
      <c r="S3429" s="9" t="str">
        <f t="shared" si="755"/>
        <v/>
      </c>
      <c r="T3429" s="9" t="str">
        <f t="shared" si="755"/>
        <v/>
      </c>
      <c r="U3429" s="9" t="str">
        <f t="shared" si="743"/>
        <v/>
      </c>
      <c r="V3429" s="6" t="str">
        <f t="shared" si="744"/>
        <v/>
      </c>
      <c r="W3429" s="16" t="str">
        <f ca="1">IF(AND(W3428=U3428,F3429&lt;=U3429),U3429,IF(AND(W3428=U3428,F3429&gt;=U3429),V3429,IF(AND(W3428=V3428,F3429&gt;=V3429),V3429,IF(AND(W3428=V3428,F3429&lt;=V3429),U3429,””))))</f>
        <v/>
      </c>
      <c r="X3429" s="1" t="str">
        <f t="shared" si="742"/>
        <v/>
      </c>
    </row>
    <row r="3430" spans="1:24" ht="17.7">
      <c r="A3430" s="3"/>
      <c r="B3430" s="7"/>
      <c r="H3430" s="1" t="str">
        <f t="shared" si="745"/>
        <v/>
      </c>
      <c r="I3430" s="9" t="str">
        <f ca="1">IF(A3430="","",IF(ROW()&gt;$AA$16+1,AVERAGE(INDIRECT("H" &amp; ROW()-$AA$16+1):H3430),""))</f>
        <v/>
      </c>
      <c r="J3430" s="14" t="str">
        <f t="shared" ca="1" si="746"/>
        <v/>
      </c>
      <c r="K3430" s="14" t="str">
        <f t="shared" ca="1" si="747"/>
        <v/>
      </c>
      <c r="L3430" s="9" t="str">
        <f t="shared" ca="1" si="748"/>
        <v/>
      </c>
      <c r="M3430" s="9" t="str">
        <f t="shared" si="749"/>
        <v/>
      </c>
      <c r="N3430" s="9" t="str">
        <f t="shared" si="750"/>
        <v/>
      </c>
      <c r="O3430" s="9" t="str">
        <f t="shared" si="751"/>
        <v/>
      </c>
      <c r="P3430" s="9" t="str">
        <f t="shared" si="752"/>
        <v/>
      </c>
      <c r="Q3430" s="9" t="str">
        <f t="shared" si="753"/>
        <v/>
      </c>
      <c r="R3430" s="9" t="str">
        <f t="shared" si="754"/>
        <v/>
      </c>
      <c r="S3430" s="9" t="str">
        <f t="shared" si="755"/>
        <v/>
      </c>
      <c r="T3430" s="9" t="str">
        <f t="shared" si="755"/>
        <v/>
      </c>
      <c r="U3430" s="9" t="str">
        <f t="shared" si="743"/>
        <v/>
      </c>
      <c r="V3430" s="6" t="str">
        <f t="shared" si="744"/>
        <v/>
      </c>
      <c r="W3430" s="16" t="str">
        <f ca="1">IF(AND(W3429=U3429,F3430&lt;=U3430),U3430,IF(AND(W3429=U3429,F3430&gt;=U3430),V3430,IF(AND(W3429=V3429,F3430&gt;=V3430),V3430,IF(AND(W3429=V3429,F3430&lt;=V3430),U3430,””))))</f>
        <v/>
      </c>
      <c r="X3430" s="1" t="str">
        <f t="shared" si="742"/>
        <v/>
      </c>
    </row>
    <row r="3431" spans="1:24" ht="17.7">
      <c r="A3431" s="3"/>
      <c r="B3431" s="7"/>
      <c r="H3431" s="1" t="str">
        <f t="shared" si="745"/>
        <v/>
      </c>
      <c r="I3431" s="9" t="str">
        <f ca="1">IF(A3431="","",IF(ROW()&gt;$AA$16+1,AVERAGE(INDIRECT("H" &amp; ROW()-$AA$16+1):H3431),""))</f>
        <v/>
      </c>
      <c r="J3431" s="14" t="str">
        <f t="shared" ca="1" si="746"/>
        <v/>
      </c>
      <c r="K3431" s="14" t="str">
        <f t="shared" ca="1" si="747"/>
        <v/>
      </c>
      <c r="L3431" s="9" t="str">
        <f t="shared" ca="1" si="748"/>
        <v/>
      </c>
      <c r="M3431" s="9" t="str">
        <f t="shared" si="749"/>
        <v/>
      </c>
      <c r="N3431" s="9" t="str">
        <f t="shared" si="750"/>
        <v/>
      </c>
      <c r="O3431" s="9" t="str">
        <f t="shared" si="751"/>
        <v/>
      </c>
      <c r="P3431" s="9" t="str">
        <f t="shared" si="752"/>
        <v/>
      </c>
      <c r="Q3431" s="9" t="str">
        <f t="shared" si="753"/>
        <v/>
      </c>
      <c r="R3431" s="9" t="str">
        <f t="shared" si="754"/>
        <v/>
      </c>
      <c r="S3431" s="9" t="str">
        <f t="shared" si="755"/>
        <v/>
      </c>
      <c r="T3431" s="9" t="str">
        <f t="shared" si="755"/>
        <v/>
      </c>
      <c r="U3431" s="9" t="str">
        <f t="shared" si="743"/>
        <v/>
      </c>
      <c r="V3431" s="6" t="str">
        <f t="shared" si="744"/>
        <v/>
      </c>
      <c r="W3431" s="16" t="str">
        <f ca="1">IF(AND(W3430=U3430,F3431&lt;=U3431),U3431,IF(AND(W3430=U3430,F3431&gt;=U3431),V3431,IF(AND(W3430=V3430,F3431&gt;=V3431),V3431,IF(AND(W3430=V3430,F3431&lt;=V3431),U3431,””))))</f>
        <v/>
      </c>
      <c r="X3431" s="1" t="str">
        <f t="shared" si="742"/>
        <v/>
      </c>
    </row>
    <row r="3432" spans="1:24" ht="17.7">
      <c r="A3432" s="3"/>
      <c r="B3432" s="7"/>
      <c r="H3432" s="1" t="str">
        <f t="shared" si="745"/>
        <v/>
      </c>
      <c r="I3432" s="9" t="str">
        <f ca="1">IF(A3432="","",IF(ROW()&gt;$AA$16+1,AVERAGE(INDIRECT("H" &amp; ROW()-$AA$16+1):H3432),""))</f>
        <v/>
      </c>
      <c r="J3432" s="14" t="str">
        <f t="shared" ca="1" si="746"/>
        <v/>
      </c>
      <c r="K3432" s="14" t="str">
        <f t="shared" ca="1" si="747"/>
        <v/>
      </c>
      <c r="L3432" s="9" t="str">
        <f t="shared" ca="1" si="748"/>
        <v/>
      </c>
      <c r="M3432" s="9" t="str">
        <f t="shared" si="749"/>
        <v/>
      </c>
      <c r="N3432" s="9" t="str">
        <f t="shared" si="750"/>
        <v/>
      </c>
      <c r="O3432" s="9" t="str">
        <f t="shared" si="751"/>
        <v/>
      </c>
      <c r="P3432" s="9" t="str">
        <f t="shared" si="752"/>
        <v/>
      </c>
      <c r="Q3432" s="9" t="str">
        <f t="shared" si="753"/>
        <v/>
      </c>
      <c r="R3432" s="9" t="str">
        <f t="shared" si="754"/>
        <v/>
      </c>
      <c r="S3432" s="9" t="str">
        <f t="shared" si="755"/>
        <v/>
      </c>
      <c r="T3432" s="9" t="str">
        <f t="shared" si="755"/>
        <v/>
      </c>
      <c r="U3432" s="9" t="str">
        <f t="shared" si="743"/>
        <v/>
      </c>
      <c r="V3432" s="6" t="str">
        <f t="shared" si="744"/>
        <v/>
      </c>
      <c r="W3432" s="16" t="str">
        <f ca="1">IF(AND(W3431=U3431,F3432&lt;=U3432),U3432,IF(AND(W3431=U3431,F3432&gt;=U3432),V3432,IF(AND(W3431=V3431,F3432&gt;=V3432),V3432,IF(AND(W3431=V3431,F3432&lt;=V3432),U3432,””))))</f>
        <v/>
      </c>
      <c r="X3432" s="1" t="str">
        <f t="shared" si="742"/>
        <v/>
      </c>
    </row>
    <row r="3433" spans="1:24" ht="17.7">
      <c r="A3433" s="3"/>
      <c r="B3433" s="7"/>
      <c r="H3433" s="1" t="str">
        <f t="shared" si="745"/>
        <v/>
      </c>
      <c r="I3433" s="9" t="str">
        <f ca="1">IF(A3433="","",IF(ROW()&gt;$AA$16+1,AVERAGE(INDIRECT("H" &amp; ROW()-$AA$16+1):H3433),""))</f>
        <v/>
      </c>
      <c r="J3433" s="14" t="str">
        <f t="shared" ca="1" si="746"/>
        <v/>
      </c>
      <c r="K3433" s="14" t="str">
        <f t="shared" ca="1" si="747"/>
        <v/>
      </c>
      <c r="L3433" s="9" t="str">
        <f t="shared" ca="1" si="748"/>
        <v/>
      </c>
      <c r="M3433" s="9" t="str">
        <f t="shared" si="749"/>
        <v/>
      </c>
      <c r="N3433" s="9" t="str">
        <f t="shared" si="750"/>
        <v/>
      </c>
      <c r="O3433" s="9" t="str">
        <f t="shared" si="751"/>
        <v/>
      </c>
      <c r="P3433" s="9" t="str">
        <f t="shared" si="752"/>
        <v/>
      </c>
      <c r="Q3433" s="9" t="str">
        <f t="shared" si="753"/>
        <v/>
      </c>
      <c r="R3433" s="9" t="str">
        <f t="shared" si="754"/>
        <v/>
      </c>
      <c r="S3433" s="9" t="str">
        <f t="shared" si="755"/>
        <v/>
      </c>
      <c r="T3433" s="9" t="str">
        <f t="shared" si="755"/>
        <v/>
      </c>
      <c r="U3433" s="9" t="str">
        <f t="shared" si="743"/>
        <v/>
      </c>
      <c r="V3433" s="6" t="str">
        <f t="shared" si="744"/>
        <v/>
      </c>
      <c r="W3433" s="16" t="str">
        <f ca="1">IF(AND(W3432=U3432,F3433&lt;=U3433),U3433,IF(AND(W3432=U3432,F3433&gt;=U3433),V3433,IF(AND(W3432=V3432,F3433&gt;=V3433),V3433,IF(AND(W3432=V3432,F3433&lt;=V3433),U3433,””))))</f>
        <v/>
      </c>
      <c r="X3433" s="1" t="str">
        <f t="shared" si="742"/>
        <v/>
      </c>
    </row>
    <row r="3434" spans="1:24" ht="17.7">
      <c r="A3434" s="3"/>
      <c r="B3434" s="7"/>
      <c r="H3434" s="1" t="str">
        <f t="shared" si="745"/>
        <v/>
      </c>
      <c r="I3434" s="9" t="str">
        <f ca="1">IF(A3434="","",IF(ROW()&gt;$AA$16+1,AVERAGE(INDIRECT("H" &amp; ROW()-$AA$16+1):H3434),""))</f>
        <v/>
      </c>
      <c r="J3434" s="14" t="str">
        <f t="shared" ca="1" si="746"/>
        <v/>
      </c>
      <c r="K3434" s="14" t="str">
        <f t="shared" ca="1" si="747"/>
        <v/>
      </c>
      <c r="L3434" s="9" t="str">
        <f t="shared" ca="1" si="748"/>
        <v/>
      </c>
      <c r="M3434" s="9" t="str">
        <f t="shared" si="749"/>
        <v/>
      </c>
      <c r="N3434" s="9" t="str">
        <f t="shared" si="750"/>
        <v/>
      </c>
      <c r="O3434" s="9" t="str">
        <f t="shared" si="751"/>
        <v/>
      </c>
      <c r="P3434" s="9" t="str">
        <f t="shared" si="752"/>
        <v/>
      </c>
      <c r="Q3434" s="9" t="str">
        <f t="shared" si="753"/>
        <v/>
      </c>
      <c r="R3434" s="9" t="str">
        <f t="shared" si="754"/>
        <v/>
      </c>
      <c r="S3434" s="9" t="str">
        <f t="shared" si="755"/>
        <v/>
      </c>
      <c r="T3434" s="9" t="str">
        <f t="shared" si="755"/>
        <v/>
      </c>
      <c r="U3434" s="9" t="str">
        <f t="shared" si="743"/>
        <v/>
      </c>
      <c r="V3434" s="6" t="str">
        <f t="shared" si="744"/>
        <v/>
      </c>
      <c r="W3434" s="16" t="str">
        <f ca="1">IF(AND(W3433=U3433,F3434&lt;=U3434),U3434,IF(AND(W3433=U3433,F3434&gt;=U3434),V3434,IF(AND(W3433=V3433,F3434&gt;=V3434),V3434,IF(AND(W3433=V3433,F3434&lt;=V3434),U3434,””))))</f>
        <v/>
      </c>
      <c r="X3434" s="1" t="str">
        <f t="shared" si="742"/>
        <v/>
      </c>
    </row>
    <row r="3435" spans="1:24" ht="17.7">
      <c r="A3435" s="3"/>
      <c r="B3435" s="7"/>
      <c r="H3435" s="1" t="str">
        <f t="shared" si="745"/>
        <v/>
      </c>
      <c r="I3435" s="9" t="str">
        <f ca="1">IF(A3435="","",IF(ROW()&gt;$AA$16+1,AVERAGE(INDIRECT("H" &amp; ROW()-$AA$16+1):H3435),""))</f>
        <v/>
      </c>
      <c r="J3435" s="14" t="str">
        <f t="shared" ca="1" si="746"/>
        <v/>
      </c>
      <c r="K3435" s="14" t="str">
        <f t="shared" ca="1" si="747"/>
        <v/>
      </c>
      <c r="L3435" s="9" t="str">
        <f t="shared" ca="1" si="748"/>
        <v/>
      </c>
      <c r="M3435" s="9" t="str">
        <f t="shared" si="749"/>
        <v/>
      </c>
      <c r="N3435" s="9" t="str">
        <f t="shared" si="750"/>
        <v/>
      </c>
      <c r="O3435" s="9" t="str">
        <f t="shared" si="751"/>
        <v/>
      </c>
      <c r="P3435" s="9" t="str">
        <f t="shared" si="752"/>
        <v/>
      </c>
      <c r="Q3435" s="9" t="str">
        <f t="shared" si="753"/>
        <v/>
      </c>
      <c r="R3435" s="9" t="str">
        <f t="shared" si="754"/>
        <v/>
      </c>
      <c r="S3435" s="9" t="str">
        <f t="shared" si="755"/>
        <v/>
      </c>
      <c r="T3435" s="9" t="str">
        <f t="shared" si="755"/>
        <v/>
      </c>
      <c r="U3435" s="9" t="str">
        <f t="shared" si="743"/>
        <v/>
      </c>
      <c r="V3435" s="6" t="str">
        <f t="shared" si="744"/>
        <v/>
      </c>
      <c r="W3435" s="16" t="str">
        <f ca="1">IF(AND(W3434=U3434,F3435&lt;=U3435),U3435,IF(AND(W3434=U3434,F3435&gt;=U3435),V3435,IF(AND(W3434=V3434,F3435&gt;=V3435),V3435,IF(AND(W3434=V3434,F3435&lt;=V3435),U3435,””))))</f>
        <v/>
      </c>
      <c r="X3435" s="1" t="str">
        <f t="shared" si="742"/>
        <v/>
      </c>
    </row>
    <row r="3436" spans="1:24" ht="17.7">
      <c r="A3436" s="3"/>
      <c r="B3436" s="7"/>
      <c r="H3436" s="1" t="str">
        <f t="shared" si="745"/>
        <v/>
      </c>
      <c r="I3436" s="9" t="str">
        <f ca="1">IF(A3436="","",IF(ROW()&gt;$AA$16+1,AVERAGE(INDIRECT("H" &amp; ROW()-$AA$16+1):H3436),""))</f>
        <v/>
      </c>
      <c r="J3436" s="14" t="str">
        <f t="shared" ca="1" si="746"/>
        <v/>
      </c>
      <c r="K3436" s="14" t="str">
        <f t="shared" ca="1" si="747"/>
        <v/>
      </c>
      <c r="L3436" s="9" t="str">
        <f t="shared" ca="1" si="748"/>
        <v/>
      </c>
      <c r="M3436" s="9" t="str">
        <f t="shared" si="749"/>
        <v/>
      </c>
      <c r="N3436" s="9" t="str">
        <f t="shared" si="750"/>
        <v/>
      </c>
      <c r="O3436" s="9" t="str">
        <f t="shared" si="751"/>
        <v/>
      </c>
      <c r="P3436" s="9" t="str">
        <f t="shared" si="752"/>
        <v/>
      </c>
      <c r="Q3436" s="9" t="str">
        <f t="shared" si="753"/>
        <v/>
      </c>
      <c r="R3436" s="9" t="str">
        <f t="shared" si="754"/>
        <v/>
      </c>
      <c r="S3436" s="9" t="str">
        <f t="shared" si="755"/>
        <v/>
      </c>
      <c r="T3436" s="9" t="str">
        <f t="shared" si="755"/>
        <v/>
      </c>
      <c r="U3436" s="9" t="str">
        <f t="shared" si="743"/>
        <v/>
      </c>
      <c r="V3436" s="6" t="str">
        <f t="shared" si="744"/>
        <v/>
      </c>
      <c r="W3436" s="16" t="str">
        <f ca="1">IF(AND(W3435=U3435,F3436&lt;=U3436),U3436,IF(AND(W3435=U3435,F3436&gt;=U3436),V3436,IF(AND(W3435=V3435,F3436&gt;=V3436),V3436,IF(AND(W3435=V3435,F3436&lt;=V3436),U3436,””))))</f>
        <v/>
      </c>
      <c r="X3436" s="1" t="str">
        <f t="shared" si="742"/>
        <v/>
      </c>
    </row>
    <row r="3437" spans="1:24" ht="17.7">
      <c r="A3437" s="3"/>
      <c r="B3437" s="7"/>
      <c r="H3437" s="1" t="str">
        <f t="shared" si="745"/>
        <v/>
      </c>
      <c r="I3437" s="9" t="str">
        <f ca="1">IF(A3437="","",IF(ROW()&gt;$AA$16+1,AVERAGE(INDIRECT("H" &amp; ROW()-$AA$16+1):H3437),""))</f>
        <v/>
      </c>
      <c r="J3437" s="14" t="str">
        <f t="shared" ca="1" si="746"/>
        <v/>
      </c>
      <c r="K3437" s="14" t="str">
        <f t="shared" ca="1" si="747"/>
        <v/>
      </c>
      <c r="L3437" s="9" t="str">
        <f t="shared" ca="1" si="748"/>
        <v/>
      </c>
      <c r="M3437" s="9" t="str">
        <f t="shared" si="749"/>
        <v/>
      </c>
      <c r="N3437" s="9" t="str">
        <f t="shared" si="750"/>
        <v/>
      </c>
      <c r="O3437" s="9" t="str">
        <f t="shared" si="751"/>
        <v/>
      </c>
      <c r="P3437" s="9" t="str">
        <f t="shared" si="752"/>
        <v/>
      </c>
      <c r="Q3437" s="9" t="str">
        <f t="shared" si="753"/>
        <v/>
      </c>
      <c r="R3437" s="9" t="str">
        <f t="shared" si="754"/>
        <v/>
      </c>
      <c r="S3437" s="9" t="str">
        <f t="shared" si="755"/>
        <v/>
      </c>
      <c r="T3437" s="9" t="str">
        <f t="shared" si="755"/>
        <v/>
      </c>
      <c r="U3437" s="9" t="str">
        <f t="shared" si="743"/>
        <v/>
      </c>
      <c r="V3437" s="6" t="str">
        <f t="shared" si="744"/>
        <v/>
      </c>
      <c r="W3437" s="16" t="str">
        <f ca="1">IF(AND(W3436=U3436,F3437&lt;=U3437),U3437,IF(AND(W3436=U3436,F3437&gt;=U3437),V3437,IF(AND(W3436=V3436,F3437&gt;=V3437),V3437,IF(AND(W3436=V3436,F3437&lt;=V3437),U3437,””))))</f>
        <v/>
      </c>
      <c r="X3437" s="1" t="str">
        <f t="shared" si="742"/>
        <v/>
      </c>
    </row>
    <row r="3438" spans="1:24" ht="17.7">
      <c r="A3438" s="3"/>
      <c r="B3438" s="7"/>
      <c r="H3438" s="1" t="str">
        <f t="shared" si="745"/>
        <v/>
      </c>
      <c r="I3438" s="9" t="str">
        <f ca="1">IF(A3438="","",IF(ROW()&gt;$AA$16+1,AVERAGE(INDIRECT("H" &amp; ROW()-$AA$16+1):H3438),""))</f>
        <v/>
      </c>
      <c r="J3438" s="14" t="str">
        <f t="shared" ca="1" si="746"/>
        <v/>
      </c>
      <c r="K3438" s="14" t="str">
        <f t="shared" ca="1" si="747"/>
        <v/>
      </c>
      <c r="L3438" s="9" t="str">
        <f t="shared" ca="1" si="748"/>
        <v/>
      </c>
      <c r="M3438" s="9" t="str">
        <f t="shared" si="749"/>
        <v/>
      </c>
      <c r="N3438" s="9" t="str">
        <f t="shared" si="750"/>
        <v/>
      </c>
      <c r="O3438" s="9" t="str">
        <f t="shared" si="751"/>
        <v/>
      </c>
      <c r="P3438" s="9" t="str">
        <f t="shared" si="752"/>
        <v/>
      </c>
      <c r="Q3438" s="9" t="str">
        <f t="shared" si="753"/>
        <v/>
      </c>
      <c r="R3438" s="9" t="str">
        <f t="shared" si="754"/>
        <v/>
      </c>
      <c r="S3438" s="9" t="str">
        <f t="shared" si="755"/>
        <v/>
      </c>
      <c r="T3438" s="9" t="str">
        <f t="shared" si="755"/>
        <v/>
      </c>
      <c r="U3438" s="9" t="str">
        <f t="shared" si="743"/>
        <v/>
      </c>
      <c r="V3438" s="6" t="str">
        <f t="shared" si="744"/>
        <v/>
      </c>
      <c r="W3438" s="16" t="str">
        <f ca="1">IF(AND(W3437=U3437,F3438&lt;=U3438),U3438,IF(AND(W3437=U3437,F3438&gt;=U3438),V3438,IF(AND(W3437=V3437,F3438&gt;=V3438),V3438,IF(AND(W3437=V3437,F3438&lt;=V3438),U3438,””))))</f>
        <v/>
      </c>
      <c r="X3438" s="1" t="str">
        <f t="shared" si="742"/>
        <v/>
      </c>
    </row>
    <row r="3439" spans="1:24" ht="17.7">
      <c r="A3439" s="3"/>
      <c r="B3439" s="7"/>
      <c r="H3439" s="1" t="str">
        <f t="shared" si="745"/>
        <v/>
      </c>
      <c r="I3439" s="9" t="str">
        <f ca="1">IF(A3439="","",IF(ROW()&gt;$AA$16+1,AVERAGE(INDIRECT("H" &amp; ROW()-$AA$16+1):H3439),""))</f>
        <v/>
      </c>
      <c r="J3439" s="14" t="str">
        <f t="shared" ca="1" si="746"/>
        <v/>
      </c>
      <c r="K3439" s="14" t="str">
        <f t="shared" ca="1" si="747"/>
        <v/>
      </c>
      <c r="L3439" s="9" t="str">
        <f t="shared" ca="1" si="748"/>
        <v/>
      </c>
      <c r="M3439" s="9" t="str">
        <f t="shared" si="749"/>
        <v/>
      </c>
      <c r="N3439" s="9" t="str">
        <f t="shared" si="750"/>
        <v/>
      </c>
      <c r="O3439" s="9" t="str">
        <f t="shared" si="751"/>
        <v/>
      </c>
      <c r="P3439" s="9" t="str">
        <f t="shared" si="752"/>
        <v/>
      </c>
      <c r="Q3439" s="9" t="str">
        <f t="shared" si="753"/>
        <v/>
      </c>
      <c r="R3439" s="9" t="str">
        <f t="shared" si="754"/>
        <v/>
      </c>
      <c r="S3439" s="9" t="str">
        <f t="shared" si="755"/>
        <v/>
      </c>
      <c r="T3439" s="9" t="str">
        <f t="shared" si="755"/>
        <v/>
      </c>
      <c r="U3439" s="9" t="str">
        <f t="shared" si="743"/>
        <v/>
      </c>
      <c r="V3439" s="6" t="str">
        <f t="shared" si="744"/>
        <v/>
      </c>
      <c r="W3439" s="16" t="str">
        <f ca="1">IF(AND(W3438=U3438,F3439&lt;=U3439),U3439,IF(AND(W3438=U3438,F3439&gt;=U3439),V3439,IF(AND(W3438=V3438,F3439&gt;=V3439),V3439,IF(AND(W3438=V3438,F3439&lt;=V3439),U3439,””))))</f>
        <v/>
      </c>
      <c r="X3439" s="1" t="str">
        <f t="shared" si="742"/>
        <v/>
      </c>
    </row>
    <row r="3440" spans="1:24" ht="17.7">
      <c r="A3440" s="3"/>
      <c r="B3440" s="7"/>
      <c r="H3440" s="1" t="str">
        <f t="shared" si="745"/>
        <v/>
      </c>
      <c r="I3440" s="9" t="str">
        <f ca="1">IF(A3440="","",IF(ROW()&gt;$AA$16+1,AVERAGE(INDIRECT("H" &amp; ROW()-$AA$16+1):H3440),""))</f>
        <v/>
      </c>
      <c r="J3440" s="14" t="str">
        <f t="shared" ca="1" si="746"/>
        <v/>
      </c>
      <c r="K3440" s="14" t="str">
        <f t="shared" ca="1" si="747"/>
        <v/>
      </c>
      <c r="L3440" s="9" t="str">
        <f t="shared" ca="1" si="748"/>
        <v/>
      </c>
      <c r="M3440" s="9" t="str">
        <f t="shared" si="749"/>
        <v/>
      </c>
      <c r="N3440" s="9" t="str">
        <f t="shared" si="750"/>
        <v/>
      </c>
      <c r="O3440" s="9" t="str">
        <f t="shared" si="751"/>
        <v/>
      </c>
      <c r="P3440" s="9" t="str">
        <f t="shared" si="752"/>
        <v/>
      </c>
      <c r="Q3440" s="9" t="str">
        <f t="shared" si="753"/>
        <v/>
      </c>
      <c r="R3440" s="9" t="str">
        <f t="shared" si="754"/>
        <v/>
      </c>
      <c r="S3440" s="9" t="str">
        <f t="shared" si="755"/>
        <v/>
      </c>
      <c r="T3440" s="9" t="str">
        <f t="shared" si="755"/>
        <v/>
      </c>
      <c r="U3440" s="9" t="str">
        <f t="shared" si="743"/>
        <v/>
      </c>
      <c r="V3440" s="6" t="str">
        <f t="shared" si="744"/>
        <v/>
      </c>
      <c r="W3440" s="16" t="str">
        <f ca="1">IF(AND(W3439=U3439,F3440&lt;=U3440),U3440,IF(AND(W3439=U3439,F3440&gt;=U3440),V3440,IF(AND(W3439=V3439,F3440&gt;=V3440),V3440,IF(AND(W3439=V3439,F3440&lt;=V3440),U3440,””))))</f>
        <v/>
      </c>
      <c r="X3440" s="1" t="str">
        <f t="shared" si="742"/>
        <v/>
      </c>
    </row>
    <row r="3441" spans="1:24" ht="17.7">
      <c r="A3441" s="3"/>
      <c r="B3441" s="7"/>
      <c r="H3441" s="1" t="str">
        <f t="shared" si="745"/>
        <v/>
      </c>
      <c r="I3441" s="9" t="str">
        <f ca="1">IF(A3441="","",IF(ROW()&gt;$AA$16+1,AVERAGE(INDIRECT("H" &amp; ROW()-$AA$16+1):H3441),""))</f>
        <v/>
      </c>
      <c r="J3441" s="14" t="str">
        <f t="shared" ca="1" si="746"/>
        <v/>
      </c>
      <c r="K3441" s="14" t="str">
        <f t="shared" ca="1" si="747"/>
        <v/>
      </c>
      <c r="L3441" s="9" t="str">
        <f t="shared" ca="1" si="748"/>
        <v/>
      </c>
      <c r="M3441" s="9" t="str">
        <f t="shared" si="749"/>
        <v/>
      </c>
      <c r="N3441" s="9" t="str">
        <f t="shared" si="750"/>
        <v/>
      </c>
      <c r="O3441" s="9" t="str">
        <f t="shared" si="751"/>
        <v/>
      </c>
      <c r="P3441" s="9" t="str">
        <f t="shared" si="752"/>
        <v/>
      </c>
      <c r="Q3441" s="9" t="str">
        <f t="shared" si="753"/>
        <v/>
      </c>
      <c r="R3441" s="9" t="str">
        <f t="shared" si="754"/>
        <v/>
      </c>
      <c r="S3441" s="9" t="str">
        <f t="shared" si="755"/>
        <v/>
      </c>
      <c r="T3441" s="9" t="str">
        <f t="shared" si="755"/>
        <v/>
      </c>
      <c r="U3441" s="9" t="str">
        <f t="shared" si="743"/>
        <v/>
      </c>
      <c r="V3441" s="6" t="str">
        <f t="shared" si="744"/>
        <v/>
      </c>
      <c r="W3441" s="16" t="str">
        <f ca="1">IF(AND(W3440=U3440,F3441&lt;=U3441),U3441,IF(AND(W3440=U3440,F3441&gt;=U3441),V3441,IF(AND(W3440=V3440,F3441&gt;=V3441),V3441,IF(AND(W3440=V3440,F3441&lt;=V3441),U3441,””))))</f>
        <v/>
      </c>
      <c r="X3441" s="1" t="str">
        <f t="shared" si="742"/>
        <v/>
      </c>
    </row>
    <row r="3442" spans="1:24" ht="17.7">
      <c r="A3442" s="3"/>
      <c r="B3442" s="7"/>
      <c r="H3442" s="1" t="str">
        <f t="shared" si="745"/>
        <v/>
      </c>
      <c r="I3442" s="9" t="str">
        <f ca="1">IF(A3442="","",IF(ROW()&gt;$AA$16+1,AVERAGE(INDIRECT("H" &amp; ROW()-$AA$16+1):H3442),""))</f>
        <v/>
      </c>
      <c r="J3442" s="14" t="str">
        <f t="shared" ca="1" si="746"/>
        <v/>
      </c>
      <c r="K3442" s="14" t="str">
        <f t="shared" ca="1" si="747"/>
        <v/>
      </c>
      <c r="L3442" s="9" t="str">
        <f t="shared" ca="1" si="748"/>
        <v/>
      </c>
      <c r="M3442" s="9" t="str">
        <f t="shared" si="749"/>
        <v/>
      </c>
      <c r="N3442" s="9" t="str">
        <f t="shared" si="750"/>
        <v/>
      </c>
      <c r="O3442" s="9" t="str">
        <f t="shared" si="751"/>
        <v/>
      </c>
      <c r="P3442" s="9" t="str">
        <f t="shared" si="752"/>
        <v/>
      </c>
      <c r="Q3442" s="9" t="str">
        <f t="shared" si="753"/>
        <v/>
      </c>
      <c r="R3442" s="9" t="str">
        <f t="shared" si="754"/>
        <v/>
      </c>
      <c r="S3442" s="9" t="str">
        <f t="shared" si="755"/>
        <v/>
      </c>
      <c r="T3442" s="9" t="str">
        <f t="shared" si="755"/>
        <v/>
      </c>
      <c r="U3442" s="9" t="str">
        <f t="shared" si="743"/>
        <v/>
      </c>
      <c r="V3442" s="6" t="str">
        <f t="shared" si="744"/>
        <v/>
      </c>
      <c r="W3442" s="16" t="str">
        <f ca="1">IF(AND(W3441=U3441,F3442&lt;=U3442),U3442,IF(AND(W3441=U3441,F3442&gt;=U3442),V3442,IF(AND(W3441=V3441,F3442&gt;=V3442),V3442,IF(AND(W3441=V3441,F3442&lt;=V3442),U3442,””))))</f>
        <v/>
      </c>
      <c r="X3442" s="1" t="str">
        <f t="shared" si="742"/>
        <v/>
      </c>
    </row>
    <row r="3443" spans="1:24" ht="17.7">
      <c r="A3443" s="3"/>
      <c r="B3443" s="7"/>
      <c r="H3443" s="1" t="str">
        <f t="shared" si="745"/>
        <v/>
      </c>
      <c r="I3443" s="9" t="str">
        <f ca="1">IF(A3443="","",IF(ROW()&gt;$AA$16+1,AVERAGE(INDIRECT("H" &amp; ROW()-$AA$16+1):H3443),""))</f>
        <v/>
      </c>
      <c r="J3443" s="14" t="str">
        <f t="shared" ca="1" si="746"/>
        <v/>
      </c>
      <c r="K3443" s="14" t="str">
        <f t="shared" ca="1" si="747"/>
        <v/>
      </c>
      <c r="L3443" s="9" t="str">
        <f t="shared" ca="1" si="748"/>
        <v/>
      </c>
      <c r="M3443" s="9" t="str">
        <f t="shared" si="749"/>
        <v/>
      </c>
      <c r="N3443" s="9" t="str">
        <f t="shared" si="750"/>
        <v/>
      </c>
      <c r="O3443" s="9" t="str">
        <f t="shared" si="751"/>
        <v/>
      </c>
      <c r="P3443" s="9" t="str">
        <f t="shared" si="752"/>
        <v/>
      </c>
      <c r="Q3443" s="9" t="str">
        <f t="shared" si="753"/>
        <v/>
      </c>
      <c r="R3443" s="9" t="str">
        <f t="shared" si="754"/>
        <v/>
      </c>
      <c r="S3443" s="9" t="str">
        <f t="shared" si="755"/>
        <v/>
      </c>
      <c r="T3443" s="9" t="str">
        <f t="shared" si="755"/>
        <v/>
      </c>
      <c r="U3443" s="9" t="str">
        <f t="shared" si="743"/>
        <v/>
      </c>
      <c r="V3443" s="6" t="str">
        <f t="shared" si="744"/>
        <v/>
      </c>
      <c r="W3443" s="16" t="str">
        <f ca="1">IF(AND(W3442=U3442,F3443&lt;=U3443),U3443,IF(AND(W3442=U3442,F3443&gt;=U3443),V3443,IF(AND(W3442=V3442,F3443&gt;=V3443),V3443,IF(AND(W3442=V3442,F3443&lt;=V3443),U3443,””))))</f>
        <v/>
      </c>
      <c r="X3443" s="1" t="str">
        <f t="shared" si="742"/>
        <v/>
      </c>
    </row>
    <row r="3444" spans="1:24" ht="17.7">
      <c r="A3444" s="3"/>
      <c r="B3444" s="7"/>
      <c r="H3444" s="1" t="str">
        <f t="shared" si="745"/>
        <v/>
      </c>
      <c r="I3444" s="9" t="str">
        <f ca="1">IF(A3444="","",IF(ROW()&gt;$AA$16+1,AVERAGE(INDIRECT("H" &amp; ROW()-$AA$16+1):H3444),""))</f>
        <v/>
      </c>
      <c r="J3444" s="14" t="str">
        <f t="shared" ca="1" si="746"/>
        <v/>
      </c>
      <c r="K3444" s="14" t="str">
        <f t="shared" ca="1" si="747"/>
        <v/>
      </c>
      <c r="L3444" s="9" t="str">
        <f t="shared" ca="1" si="748"/>
        <v/>
      </c>
      <c r="M3444" s="9" t="str">
        <f t="shared" si="749"/>
        <v/>
      </c>
      <c r="N3444" s="9" t="str">
        <f t="shared" si="750"/>
        <v/>
      </c>
      <c r="O3444" s="9" t="str">
        <f t="shared" si="751"/>
        <v/>
      </c>
      <c r="P3444" s="9" t="str">
        <f t="shared" si="752"/>
        <v/>
      </c>
      <c r="Q3444" s="9" t="str">
        <f t="shared" si="753"/>
        <v/>
      </c>
      <c r="R3444" s="9" t="str">
        <f t="shared" si="754"/>
        <v/>
      </c>
      <c r="S3444" s="9" t="str">
        <f t="shared" si="755"/>
        <v/>
      </c>
      <c r="T3444" s="9" t="str">
        <f t="shared" si="755"/>
        <v/>
      </c>
      <c r="U3444" s="9" t="str">
        <f t="shared" si="743"/>
        <v/>
      </c>
      <c r="V3444" s="6" t="str">
        <f t="shared" si="744"/>
        <v/>
      </c>
      <c r="W3444" s="16" t="str">
        <f ca="1">IF(AND(W3443=U3443,F3444&lt;=U3444),U3444,IF(AND(W3443=U3443,F3444&gt;=U3444),V3444,IF(AND(W3443=V3443,F3444&gt;=V3444),V3444,IF(AND(W3443=V3443,F3444&lt;=V3444),U3444,””))))</f>
        <v/>
      </c>
      <c r="X3444" s="1" t="str">
        <f t="shared" si="742"/>
        <v/>
      </c>
    </row>
    <row r="3445" spans="1:24" ht="17.7">
      <c r="A3445" s="3"/>
      <c r="B3445" s="7"/>
      <c r="H3445" s="1" t="str">
        <f t="shared" si="745"/>
        <v/>
      </c>
      <c r="I3445" s="9" t="str">
        <f ca="1">IF(A3445="","",IF(ROW()&gt;$AA$16+1,AVERAGE(INDIRECT("H" &amp; ROW()-$AA$16+1):H3445),""))</f>
        <v/>
      </c>
      <c r="J3445" s="14" t="str">
        <f t="shared" ca="1" si="746"/>
        <v/>
      </c>
      <c r="K3445" s="14" t="str">
        <f t="shared" ca="1" si="747"/>
        <v/>
      </c>
      <c r="L3445" s="9" t="str">
        <f t="shared" ca="1" si="748"/>
        <v/>
      </c>
      <c r="M3445" s="9" t="str">
        <f t="shared" si="749"/>
        <v/>
      </c>
      <c r="N3445" s="9" t="str">
        <f t="shared" si="750"/>
        <v/>
      </c>
      <c r="O3445" s="9" t="str">
        <f t="shared" si="751"/>
        <v/>
      </c>
      <c r="P3445" s="9" t="str">
        <f t="shared" si="752"/>
        <v/>
      </c>
      <c r="Q3445" s="9" t="str">
        <f t="shared" si="753"/>
        <v/>
      </c>
      <c r="R3445" s="9" t="str">
        <f t="shared" si="754"/>
        <v/>
      </c>
      <c r="S3445" s="9" t="str">
        <f t="shared" si="755"/>
        <v/>
      </c>
      <c r="T3445" s="9" t="str">
        <f t="shared" si="755"/>
        <v/>
      </c>
      <c r="U3445" s="9" t="str">
        <f t="shared" si="743"/>
        <v/>
      </c>
      <c r="V3445" s="6" t="str">
        <f t="shared" si="744"/>
        <v/>
      </c>
      <c r="W3445" s="16" t="str">
        <f ca="1">IF(AND(W3444=U3444,F3445&lt;=U3445),U3445,IF(AND(W3444=U3444,F3445&gt;=U3445),V3445,IF(AND(W3444=V3444,F3445&gt;=V3445),V3445,IF(AND(W3444=V3444,F3445&lt;=V3445),U3445,””))))</f>
        <v/>
      </c>
      <c r="X3445" s="1" t="str">
        <f t="shared" si="742"/>
        <v/>
      </c>
    </row>
    <row r="3446" spans="1:24" ht="17.7">
      <c r="A3446" s="3"/>
      <c r="B3446" s="7"/>
      <c r="H3446" s="1" t="str">
        <f t="shared" si="745"/>
        <v/>
      </c>
      <c r="I3446" s="9" t="str">
        <f ca="1">IF(A3446="","",IF(ROW()&gt;$AA$16+1,AVERAGE(INDIRECT("H" &amp; ROW()-$AA$16+1):H3446),""))</f>
        <v/>
      </c>
      <c r="J3446" s="14" t="str">
        <f t="shared" ca="1" si="746"/>
        <v/>
      </c>
      <c r="K3446" s="14" t="str">
        <f t="shared" ca="1" si="747"/>
        <v/>
      </c>
      <c r="L3446" s="9" t="str">
        <f t="shared" ca="1" si="748"/>
        <v/>
      </c>
      <c r="M3446" s="9" t="str">
        <f t="shared" si="749"/>
        <v/>
      </c>
      <c r="N3446" s="9" t="str">
        <f t="shared" si="750"/>
        <v/>
      </c>
      <c r="O3446" s="9" t="str">
        <f t="shared" si="751"/>
        <v/>
      </c>
      <c r="P3446" s="9" t="str">
        <f t="shared" si="752"/>
        <v/>
      </c>
      <c r="Q3446" s="9" t="str">
        <f t="shared" si="753"/>
        <v/>
      </c>
      <c r="R3446" s="9" t="str">
        <f t="shared" si="754"/>
        <v/>
      </c>
      <c r="S3446" s="9" t="str">
        <f t="shared" si="755"/>
        <v/>
      </c>
      <c r="T3446" s="9" t="str">
        <f t="shared" si="755"/>
        <v/>
      </c>
      <c r="U3446" s="9" t="str">
        <f t="shared" si="743"/>
        <v/>
      </c>
      <c r="V3446" s="6" t="str">
        <f t="shared" si="744"/>
        <v/>
      </c>
      <c r="W3446" s="16" t="str">
        <f ca="1">IF(AND(W3445=U3445,F3446&lt;=U3446),U3446,IF(AND(W3445=U3445,F3446&gt;=U3446),V3446,IF(AND(W3445=V3445,F3446&gt;=V3446),V3446,IF(AND(W3445=V3445,F3446&lt;=V3446),U3446,””))))</f>
        <v/>
      </c>
      <c r="X3446" s="1" t="str">
        <f t="shared" si="742"/>
        <v/>
      </c>
    </row>
    <row r="3447" spans="1:24" ht="17.7">
      <c r="A3447" s="3"/>
      <c r="B3447" s="7"/>
      <c r="H3447" s="1" t="str">
        <f t="shared" si="745"/>
        <v/>
      </c>
      <c r="I3447" s="9" t="str">
        <f ca="1">IF(A3447="","",IF(ROW()&gt;$AA$16+1,AVERAGE(INDIRECT("H" &amp; ROW()-$AA$16+1):H3447),""))</f>
        <v/>
      </c>
      <c r="J3447" s="14" t="str">
        <f t="shared" ca="1" si="746"/>
        <v/>
      </c>
      <c r="K3447" s="14" t="str">
        <f t="shared" ca="1" si="747"/>
        <v/>
      </c>
      <c r="L3447" s="9" t="str">
        <f t="shared" ca="1" si="748"/>
        <v/>
      </c>
      <c r="M3447" s="9" t="str">
        <f t="shared" si="749"/>
        <v/>
      </c>
      <c r="N3447" s="9" t="str">
        <f t="shared" si="750"/>
        <v/>
      </c>
      <c r="O3447" s="9" t="str">
        <f t="shared" si="751"/>
        <v/>
      </c>
      <c r="P3447" s="9" t="str">
        <f t="shared" si="752"/>
        <v/>
      </c>
      <c r="Q3447" s="9" t="str">
        <f t="shared" si="753"/>
        <v/>
      </c>
      <c r="R3447" s="9" t="str">
        <f t="shared" si="754"/>
        <v/>
      </c>
      <c r="S3447" s="9" t="str">
        <f t="shared" si="755"/>
        <v/>
      </c>
      <c r="T3447" s="9" t="str">
        <f t="shared" si="755"/>
        <v/>
      </c>
      <c r="U3447" s="9" t="str">
        <f t="shared" si="743"/>
        <v/>
      </c>
      <c r="V3447" s="6" t="str">
        <f t="shared" si="744"/>
        <v/>
      </c>
      <c r="W3447" s="16" t="str">
        <f ca="1">IF(AND(W3446=U3446,F3447&lt;=U3447),U3447,IF(AND(W3446=U3446,F3447&gt;=U3447),V3447,IF(AND(W3446=V3446,F3447&gt;=V3447),V3447,IF(AND(W3446=V3446,F3447&lt;=V3447),U3447,””))))</f>
        <v/>
      </c>
      <c r="X3447" s="1" t="str">
        <f t="shared" si="742"/>
        <v/>
      </c>
    </row>
    <row r="3448" spans="1:24" ht="17.7">
      <c r="A3448" s="3"/>
      <c r="B3448" s="7"/>
      <c r="H3448" s="1" t="str">
        <f t="shared" si="745"/>
        <v/>
      </c>
      <c r="I3448" s="9" t="str">
        <f ca="1">IF(A3448="","",IF(ROW()&gt;$AA$16+1,AVERAGE(INDIRECT("H" &amp; ROW()-$AA$16+1):H3448),""))</f>
        <v/>
      </c>
      <c r="J3448" s="14" t="str">
        <f t="shared" ca="1" si="746"/>
        <v/>
      </c>
      <c r="K3448" s="14" t="str">
        <f t="shared" ca="1" si="747"/>
        <v/>
      </c>
      <c r="L3448" s="9" t="str">
        <f t="shared" ca="1" si="748"/>
        <v/>
      </c>
      <c r="M3448" s="9" t="str">
        <f t="shared" si="749"/>
        <v/>
      </c>
      <c r="N3448" s="9" t="str">
        <f t="shared" si="750"/>
        <v/>
      </c>
      <c r="O3448" s="9" t="str">
        <f t="shared" si="751"/>
        <v/>
      </c>
      <c r="P3448" s="9" t="str">
        <f t="shared" si="752"/>
        <v/>
      </c>
      <c r="Q3448" s="9" t="str">
        <f t="shared" si="753"/>
        <v/>
      </c>
      <c r="R3448" s="9" t="str">
        <f t="shared" si="754"/>
        <v/>
      </c>
      <c r="S3448" s="9" t="str">
        <f t="shared" si="755"/>
        <v/>
      </c>
      <c r="T3448" s="9" t="str">
        <f t="shared" si="755"/>
        <v/>
      </c>
      <c r="U3448" s="9" t="str">
        <f t="shared" si="743"/>
        <v/>
      </c>
      <c r="V3448" s="6" t="str">
        <f t="shared" si="744"/>
        <v/>
      </c>
      <c r="W3448" s="16" t="str">
        <f ca="1">IF(AND(W3447=U3447,F3448&lt;=U3448),U3448,IF(AND(W3447=U3447,F3448&gt;=U3448),V3448,IF(AND(W3447=V3447,F3448&gt;=V3448),V3448,IF(AND(W3447=V3447,F3448&lt;=V3448),U3448,””))))</f>
        <v/>
      </c>
      <c r="X3448" s="1" t="str">
        <f t="shared" si="742"/>
        <v/>
      </c>
    </row>
    <row r="3449" spans="1:24" ht="17.7">
      <c r="A3449" s="3"/>
      <c r="B3449" s="7"/>
      <c r="H3449" s="1" t="str">
        <f t="shared" si="745"/>
        <v/>
      </c>
      <c r="I3449" s="9" t="str">
        <f ca="1">IF(A3449="","",IF(ROW()&gt;$AA$16+1,AVERAGE(INDIRECT("H" &amp; ROW()-$AA$16+1):H3449),""))</f>
        <v/>
      </c>
      <c r="J3449" s="14" t="str">
        <f t="shared" ca="1" si="746"/>
        <v/>
      </c>
      <c r="K3449" s="14" t="str">
        <f t="shared" ca="1" si="747"/>
        <v/>
      </c>
      <c r="L3449" s="9" t="str">
        <f t="shared" ca="1" si="748"/>
        <v/>
      </c>
      <c r="M3449" s="9" t="str">
        <f t="shared" si="749"/>
        <v/>
      </c>
      <c r="N3449" s="9" t="str">
        <f t="shared" si="750"/>
        <v/>
      </c>
      <c r="O3449" s="9" t="str">
        <f t="shared" si="751"/>
        <v/>
      </c>
      <c r="P3449" s="9" t="str">
        <f t="shared" si="752"/>
        <v/>
      </c>
      <c r="Q3449" s="9" t="str">
        <f t="shared" si="753"/>
        <v/>
      </c>
      <c r="R3449" s="9" t="str">
        <f t="shared" si="754"/>
        <v/>
      </c>
      <c r="S3449" s="9" t="str">
        <f t="shared" si="755"/>
        <v/>
      </c>
      <c r="T3449" s="9" t="str">
        <f t="shared" si="755"/>
        <v/>
      </c>
      <c r="U3449" s="9" t="str">
        <f t="shared" si="743"/>
        <v/>
      </c>
      <c r="V3449" s="6" t="str">
        <f t="shared" si="744"/>
        <v/>
      </c>
      <c r="W3449" s="16" t="str">
        <f ca="1">IF(AND(W3448=U3448,F3449&lt;=U3449),U3449,IF(AND(W3448=U3448,F3449&gt;=U3449),V3449,IF(AND(W3448=V3448,F3449&gt;=V3449),V3449,IF(AND(W3448=V3448,F3449&lt;=V3449),U3449,””))))</f>
        <v/>
      </c>
      <c r="X3449" s="1" t="str">
        <f t="shared" si="742"/>
        <v/>
      </c>
    </row>
    <row r="3450" spans="1:24" ht="17.7">
      <c r="A3450" s="3"/>
      <c r="B3450" s="7"/>
      <c r="H3450" s="1" t="str">
        <f t="shared" si="745"/>
        <v/>
      </c>
      <c r="I3450" s="9" t="str">
        <f ca="1">IF(A3450="","",IF(ROW()&gt;$AA$16+1,AVERAGE(INDIRECT("H" &amp; ROW()-$AA$16+1):H3450),""))</f>
        <v/>
      </c>
      <c r="J3450" s="14" t="str">
        <f t="shared" ca="1" si="746"/>
        <v/>
      </c>
      <c r="K3450" s="14" t="str">
        <f t="shared" ca="1" si="747"/>
        <v/>
      </c>
      <c r="L3450" s="9" t="str">
        <f t="shared" ca="1" si="748"/>
        <v/>
      </c>
      <c r="M3450" s="9" t="str">
        <f t="shared" si="749"/>
        <v/>
      </c>
      <c r="N3450" s="9" t="str">
        <f t="shared" si="750"/>
        <v/>
      </c>
      <c r="O3450" s="9" t="str">
        <f t="shared" si="751"/>
        <v/>
      </c>
      <c r="P3450" s="9" t="str">
        <f t="shared" si="752"/>
        <v/>
      </c>
      <c r="Q3450" s="9" t="str">
        <f t="shared" si="753"/>
        <v/>
      </c>
      <c r="R3450" s="9" t="str">
        <f t="shared" si="754"/>
        <v/>
      </c>
      <c r="S3450" s="9" t="str">
        <f t="shared" si="755"/>
        <v/>
      </c>
      <c r="T3450" s="9" t="str">
        <f t="shared" si="755"/>
        <v/>
      </c>
      <c r="U3450" s="9" t="str">
        <f t="shared" si="743"/>
        <v/>
      </c>
      <c r="V3450" s="6" t="str">
        <f t="shared" si="744"/>
        <v/>
      </c>
      <c r="W3450" s="16" t="str">
        <f ca="1">IF(AND(W3449=U3449,F3450&lt;=U3450),U3450,IF(AND(W3449=U3449,F3450&gt;=U3450),V3450,IF(AND(W3449=V3449,F3450&gt;=V3450),V3450,IF(AND(W3449=V3449,F3450&lt;=V3450),U3450,””))))</f>
        <v/>
      </c>
      <c r="X3450" s="1" t="str">
        <f t="shared" si="742"/>
        <v/>
      </c>
    </row>
    <row r="3451" spans="1:24" ht="17.7">
      <c r="A3451" s="3"/>
      <c r="B3451" s="7"/>
      <c r="H3451" s="1" t="str">
        <f t="shared" si="745"/>
        <v/>
      </c>
      <c r="I3451" s="9" t="str">
        <f ca="1">IF(A3451="","",IF(ROW()&gt;$AA$16+1,AVERAGE(INDIRECT("H" &amp; ROW()-$AA$16+1):H3451),""))</f>
        <v/>
      </c>
      <c r="J3451" s="14" t="str">
        <f t="shared" ca="1" si="746"/>
        <v/>
      </c>
      <c r="K3451" s="14" t="str">
        <f t="shared" ca="1" si="747"/>
        <v/>
      </c>
      <c r="L3451" s="9" t="str">
        <f t="shared" ca="1" si="748"/>
        <v/>
      </c>
      <c r="M3451" s="9" t="str">
        <f t="shared" si="749"/>
        <v/>
      </c>
      <c r="N3451" s="9" t="str">
        <f t="shared" si="750"/>
        <v/>
      </c>
      <c r="O3451" s="9" t="str">
        <f t="shared" si="751"/>
        <v/>
      </c>
      <c r="P3451" s="9" t="str">
        <f t="shared" si="752"/>
        <v/>
      </c>
      <c r="Q3451" s="9" t="str">
        <f t="shared" si="753"/>
        <v/>
      </c>
      <c r="R3451" s="9" t="str">
        <f t="shared" si="754"/>
        <v/>
      </c>
      <c r="S3451" s="9" t="str">
        <f t="shared" si="755"/>
        <v/>
      </c>
      <c r="T3451" s="9" t="str">
        <f t="shared" si="755"/>
        <v/>
      </c>
      <c r="U3451" s="9" t="str">
        <f t="shared" si="743"/>
        <v/>
      </c>
      <c r="V3451" s="6" t="str">
        <f t="shared" si="744"/>
        <v/>
      </c>
      <c r="W3451" s="16" t="str">
        <f ca="1">IF(AND(W3450=U3450,F3451&lt;=U3451),U3451,IF(AND(W3450=U3450,F3451&gt;=U3451),V3451,IF(AND(W3450=V3450,F3451&gt;=V3451),V3451,IF(AND(W3450=V3450,F3451&lt;=V3451),U3451,””))))</f>
        <v/>
      </c>
      <c r="X3451" s="1" t="str">
        <f t="shared" si="742"/>
        <v/>
      </c>
    </row>
    <row r="3452" spans="1:24" ht="17.7">
      <c r="A3452" s="3"/>
      <c r="B3452" s="7"/>
      <c r="H3452" s="1" t="str">
        <f t="shared" si="745"/>
        <v/>
      </c>
      <c r="I3452" s="9" t="str">
        <f ca="1">IF(A3452="","",IF(ROW()&gt;$AA$16+1,AVERAGE(INDIRECT("H" &amp; ROW()-$AA$16+1):H3452),""))</f>
        <v/>
      </c>
      <c r="J3452" s="14" t="str">
        <f t="shared" ca="1" si="746"/>
        <v/>
      </c>
      <c r="K3452" s="14" t="str">
        <f t="shared" ca="1" si="747"/>
        <v/>
      </c>
      <c r="L3452" s="9" t="str">
        <f t="shared" ca="1" si="748"/>
        <v/>
      </c>
      <c r="M3452" s="9" t="str">
        <f t="shared" si="749"/>
        <v/>
      </c>
      <c r="N3452" s="9" t="str">
        <f t="shared" si="750"/>
        <v/>
      </c>
      <c r="O3452" s="9" t="str">
        <f t="shared" si="751"/>
        <v/>
      </c>
      <c r="P3452" s="9" t="str">
        <f t="shared" si="752"/>
        <v/>
      </c>
      <c r="Q3452" s="9" t="str">
        <f t="shared" si="753"/>
        <v/>
      </c>
      <c r="R3452" s="9" t="str">
        <f t="shared" si="754"/>
        <v/>
      </c>
      <c r="S3452" s="9" t="str">
        <f t="shared" si="755"/>
        <v/>
      </c>
      <c r="T3452" s="9" t="str">
        <f t="shared" si="755"/>
        <v/>
      </c>
      <c r="U3452" s="9" t="str">
        <f t="shared" si="743"/>
        <v/>
      </c>
      <c r="V3452" s="6" t="str">
        <f t="shared" si="744"/>
        <v/>
      </c>
      <c r="W3452" s="16" t="str">
        <f ca="1">IF(AND(W3451=U3451,F3452&lt;=U3452),U3452,IF(AND(W3451=U3451,F3452&gt;=U3452),V3452,IF(AND(W3451=V3451,F3452&gt;=V3452),V3452,IF(AND(W3451=V3451,F3452&lt;=V3452),U3452,””))))</f>
        <v/>
      </c>
      <c r="X3452" s="1" t="str">
        <f t="shared" si="742"/>
        <v/>
      </c>
    </row>
    <row r="3453" spans="1:24" ht="17.7">
      <c r="A3453" s="3"/>
      <c r="B3453" s="7"/>
      <c r="H3453" s="1" t="str">
        <f t="shared" si="745"/>
        <v/>
      </c>
      <c r="I3453" s="9" t="str">
        <f ca="1">IF(A3453="","",IF(ROW()&gt;$AA$16+1,AVERAGE(INDIRECT("H" &amp; ROW()-$AA$16+1):H3453),""))</f>
        <v/>
      </c>
      <c r="J3453" s="14" t="str">
        <f t="shared" ca="1" si="746"/>
        <v/>
      </c>
      <c r="K3453" s="14" t="str">
        <f t="shared" ca="1" si="747"/>
        <v/>
      </c>
      <c r="L3453" s="9" t="str">
        <f t="shared" ca="1" si="748"/>
        <v/>
      </c>
      <c r="M3453" s="9" t="str">
        <f t="shared" si="749"/>
        <v/>
      </c>
      <c r="N3453" s="9" t="str">
        <f t="shared" si="750"/>
        <v/>
      </c>
      <c r="O3453" s="9" t="str">
        <f t="shared" si="751"/>
        <v/>
      </c>
      <c r="P3453" s="9" t="str">
        <f t="shared" si="752"/>
        <v/>
      </c>
      <c r="Q3453" s="9" t="str">
        <f t="shared" si="753"/>
        <v/>
      </c>
      <c r="R3453" s="9" t="str">
        <f t="shared" si="754"/>
        <v/>
      </c>
      <c r="S3453" s="9" t="str">
        <f t="shared" si="755"/>
        <v/>
      </c>
      <c r="T3453" s="9" t="str">
        <f t="shared" si="755"/>
        <v/>
      </c>
      <c r="U3453" s="9" t="str">
        <f t="shared" si="743"/>
        <v/>
      </c>
      <c r="V3453" s="6" t="str">
        <f t="shared" si="744"/>
        <v/>
      </c>
      <c r="W3453" s="16" t="str">
        <f ca="1">IF(AND(W3452=U3452,F3453&lt;=U3453),U3453,IF(AND(W3452=U3452,F3453&gt;=U3453),V3453,IF(AND(W3452=V3452,F3453&gt;=V3453),V3453,IF(AND(W3452=V3452,F3453&lt;=V3453),U3453,””))))</f>
        <v/>
      </c>
      <c r="X3453" s="1" t="str">
        <f t="shared" si="742"/>
        <v/>
      </c>
    </row>
    <row r="3454" spans="1:24" ht="17.7">
      <c r="A3454" s="3"/>
      <c r="B3454" s="7"/>
      <c r="H3454" s="1" t="str">
        <f t="shared" si="745"/>
        <v/>
      </c>
      <c r="I3454" s="9" t="str">
        <f ca="1">IF(A3454="","",IF(ROW()&gt;$AA$16+1,AVERAGE(INDIRECT("H" &amp; ROW()-$AA$16+1):H3454),""))</f>
        <v/>
      </c>
      <c r="J3454" s="14" t="str">
        <f t="shared" ca="1" si="746"/>
        <v/>
      </c>
      <c r="K3454" s="14" t="str">
        <f t="shared" ca="1" si="747"/>
        <v/>
      </c>
      <c r="L3454" s="9" t="str">
        <f t="shared" ca="1" si="748"/>
        <v/>
      </c>
      <c r="M3454" s="9" t="str">
        <f t="shared" si="749"/>
        <v/>
      </c>
      <c r="N3454" s="9" t="str">
        <f t="shared" si="750"/>
        <v/>
      </c>
      <c r="O3454" s="9" t="str">
        <f t="shared" si="751"/>
        <v/>
      </c>
      <c r="P3454" s="9" t="str">
        <f t="shared" si="752"/>
        <v/>
      </c>
      <c r="Q3454" s="9" t="str">
        <f t="shared" si="753"/>
        <v/>
      </c>
      <c r="R3454" s="9" t="str">
        <f t="shared" si="754"/>
        <v/>
      </c>
      <c r="S3454" s="9" t="str">
        <f t="shared" si="755"/>
        <v/>
      </c>
      <c r="T3454" s="9" t="str">
        <f t="shared" si="755"/>
        <v/>
      </c>
      <c r="U3454" s="9" t="str">
        <f t="shared" si="743"/>
        <v/>
      </c>
      <c r="V3454" s="6" t="str">
        <f t="shared" si="744"/>
        <v/>
      </c>
      <c r="W3454" s="16" t="str">
        <f ca="1">IF(AND(W3453=U3453,F3454&lt;=U3454),U3454,IF(AND(W3453=U3453,F3454&gt;=U3454),V3454,IF(AND(W3453=V3453,F3454&gt;=V3454),V3454,IF(AND(W3453=V3453,F3454&lt;=V3454),U3454,””))))</f>
        <v/>
      </c>
      <c r="X3454" s="1" t="str">
        <f t="shared" si="742"/>
        <v/>
      </c>
    </row>
    <row r="3455" spans="1:24" ht="17.7">
      <c r="A3455" s="3"/>
      <c r="B3455" s="7"/>
      <c r="H3455" s="1" t="str">
        <f t="shared" si="745"/>
        <v/>
      </c>
      <c r="I3455" s="9" t="str">
        <f ca="1">IF(A3455="","",IF(ROW()&gt;$AA$16+1,AVERAGE(INDIRECT("H" &amp; ROW()-$AA$16+1):H3455),""))</f>
        <v/>
      </c>
      <c r="J3455" s="14" t="str">
        <f t="shared" ca="1" si="746"/>
        <v/>
      </c>
      <c r="K3455" s="14" t="str">
        <f t="shared" ca="1" si="747"/>
        <v/>
      </c>
      <c r="L3455" s="9" t="str">
        <f t="shared" ca="1" si="748"/>
        <v/>
      </c>
      <c r="M3455" s="9" t="str">
        <f t="shared" si="749"/>
        <v/>
      </c>
      <c r="N3455" s="9" t="str">
        <f t="shared" si="750"/>
        <v/>
      </c>
      <c r="O3455" s="9" t="str">
        <f t="shared" si="751"/>
        <v/>
      </c>
      <c r="P3455" s="9" t="str">
        <f t="shared" si="752"/>
        <v/>
      </c>
      <c r="Q3455" s="9" t="str">
        <f t="shared" si="753"/>
        <v/>
      </c>
      <c r="R3455" s="9" t="str">
        <f t="shared" si="754"/>
        <v/>
      </c>
      <c r="S3455" s="9" t="str">
        <f t="shared" si="755"/>
        <v/>
      </c>
      <c r="T3455" s="9" t="str">
        <f t="shared" si="755"/>
        <v/>
      </c>
      <c r="U3455" s="9" t="str">
        <f t="shared" si="743"/>
        <v/>
      </c>
      <c r="V3455" s="6" t="str">
        <f t="shared" si="744"/>
        <v/>
      </c>
      <c r="W3455" s="16" t="str">
        <f ca="1">IF(AND(W3454=U3454,F3455&lt;=U3455),U3455,IF(AND(W3454=U3454,F3455&gt;=U3455),V3455,IF(AND(W3454=V3454,F3455&gt;=V3455),V3455,IF(AND(W3454=V3454,F3455&lt;=V3455),U3455,””))))</f>
        <v/>
      </c>
      <c r="X3455" s="1" t="str">
        <f t="shared" si="742"/>
        <v/>
      </c>
    </row>
    <row r="3456" spans="1:24" ht="17.7">
      <c r="A3456" s="3"/>
      <c r="B3456" s="7"/>
      <c r="H3456" s="1" t="str">
        <f t="shared" si="745"/>
        <v/>
      </c>
      <c r="I3456" s="9" t="str">
        <f ca="1">IF(A3456="","",IF(ROW()&gt;$AA$16+1,AVERAGE(INDIRECT("H" &amp; ROW()-$AA$16+1):H3456),""))</f>
        <v/>
      </c>
      <c r="J3456" s="14" t="str">
        <f t="shared" ca="1" si="746"/>
        <v/>
      </c>
      <c r="K3456" s="14" t="str">
        <f t="shared" ca="1" si="747"/>
        <v/>
      </c>
      <c r="L3456" s="9" t="str">
        <f t="shared" ca="1" si="748"/>
        <v/>
      </c>
      <c r="M3456" s="9" t="str">
        <f t="shared" si="749"/>
        <v/>
      </c>
      <c r="N3456" s="9" t="str">
        <f t="shared" si="750"/>
        <v/>
      </c>
      <c r="O3456" s="9" t="str">
        <f t="shared" si="751"/>
        <v/>
      </c>
      <c r="P3456" s="9" t="str">
        <f t="shared" si="752"/>
        <v/>
      </c>
      <c r="Q3456" s="9" t="str">
        <f t="shared" si="753"/>
        <v/>
      </c>
      <c r="R3456" s="9" t="str">
        <f t="shared" si="754"/>
        <v/>
      </c>
      <c r="S3456" s="9" t="str">
        <f t="shared" si="755"/>
        <v/>
      </c>
      <c r="T3456" s="9" t="str">
        <f t="shared" si="755"/>
        <v/>
      </c>
      <c r="U3456" s="9" t="str">
        <f t="shared" si="743"/>
        <v/>
      </c>
      <c r="V3456" s="6" t="str">
        <f t="shared" si="744"/>
        <v/>
      </c>
      <c r="W3456" s="16" t="str">
        <f ca="1">IF(AND(W3455=U3455,F3456&lt;=U3456),U3456,IF(AND(W3455=U3455,F3456&gt;=U3456),V3456,IF(AND(W3455=V3455,F3456&gt;=V3456),V3456,IF(AND(W3455=V3455,F3456&lt;=V3456),U3456,””))))</f>
        <v/>
      </c>
      <c r="X3456" s="1" t="str">
        <f t="shared" si="742"/>
        <v/>
      </c>
    </row>
    <row r="3457" spans="1:24" ht="17.7">
      <c r="A3457" s="3"/>
      <c r="B3457" s="7"/>
      <c r="H3457" s="1" t="str">
        <f t="shared" si="745"/>
        <v/>
      </c>
      <c r="I3457" s="9" t="str">
        <f ca="1">IF(A3457="","",IF(ROW()&gt;$AA$16+1,AVERAGE(INDIRECT("H" &amp; ROW()-$AA$16+1):H3457),""))</f>
        <v/>
      </c>
      <c r="J3457" s="14" t="str">
        <f t="shared" ca="1" si="746"/>
        <v/>
      </c>
      <c r="K3457" s="14" t="str">
        <f t="shared" ca="1" si="747"/>
        <v/>
      </c>
      <c r="L3457" s="9" t="str">
        <f t="shared" ca="1" si="748"/>
        <v/>
      </c>
      <c r="M3457" s="9" t="str">
        <f t="shared" si="749"/>
        <v/>
      </c>
      <c r="N3457" s="9" t="str">
        <f t="shared" si="750"/>
        <v/>
      </c>
      <c r="O3457" s="9" t="str">
        <f t="shared" si="751"/>
        <v/>
      </c>
      <c r="P3457" s="9" t="str">
        <f t="shared" si="752"/>
        <v/>
      </c>
      <c r="Q3457" s="9" t="str">
        <f t="shared" si="753"/>
        <v/>
      </c>
      <c r="R3457" s="9" t="str">
        <f t="shared" si="754"/>
        <v/>
      </c>
      <c r="S3457" s="9" t="str">
        <f t="shared" si="755"/>
        <v/>
      </c>
      <c r="T3457" s="9" t="str">
        <f t="shared" si="755"/>
        <v/>
      </c>
      <c r="U3457" s="9" t="str">
        <f t="shared" si="743"/>
        <v/>
      </c>
      <c r="V3457" s="6" t="str">
        <f t="shared" si="744"/>
        <v/>
      </c>
      <c r="W3457" s="16" t="str">
        <f ca="1">IF(AND(W3456=U3456,F3457&lt;=U3457),U3457,IF(AND(W3456=U3456,F3457&gt;=U3457),V3457,IF(AND(W3456=V3456,F3457&gt;=V3457),V3457,IF(AND(W3456=V3456,F3457&lt;=V3457),U3457,””))))</f>
        <v/>
      </c>
      <c r="X3457" s="1" t="str">
        <f t="shared" si="742"/>
        <v/>
      </c>
    </row>
    <row r="3458" spans="1:24" ht="17.7">
      <c r="A3458" s="3"/>
      <c r="B3458" s="7"/>
      <c r="H3458" s="1" t="str">
        <f t="shared" si="745"/>
        <v/>
      </c>
      <c r="I3458" s="9" t="str">
        <f ca="1">IF(A3458="","",IF(ROW()&gt;$AA$16+1,AVERAGE(INDIRECT("H" &amp; ROW()-$AA$16+1):H3458),""))</f>
        <v/>
      </c>
      <c r="J3458" s="14" t="str">
        <f t="shared" ca="1" si="746"/>
        <v/>
      </c>
      <c r="K3458" s="14" t="str">
        <f t="shared" ca="1" si="747"/>
        <v/>
      </c>
      <c r="L3458" s="9" t="str">
        <f t="shared" ca="1" si="748"/>
        <v/>
      </c>
      <c r="M3458" s="9" t="str">
        <f t="shared" si="749"/>
        <v/>
      </c>
      <c r="N3458" s="9" t="str">
        <f t="shared" si="750"/>
        <v/>
      </c>
      <c r="O3458" s="9" t="str">
        <f t="shared" si="751"/>
        <v/>
      </c>
      <c r="P3458" s="9" t="str">
        <f t="shared" si="752"/>
        <v/>
      </c>
      <c r="Q3458" s="9" t="str">
        <f t="shared" si="753"/>
        <v/>
      </c>
      <c r="R3458" s="9" t="str">
        <f t="shared" si="754"/>
        <v/>
      </c>
      <c r="S3458" s="9" t="str">
        <f t="shared" si="755"/>
        <v/>
      </c>
      <c r="T3458" s="9" t="str">
        <f t="shared" si="755"/>
        <v/>
      </c>
      <c r="U3458" s="9" t="str">
        <f t="shared" si="743"/>
        <v/>
      </c>
      <c r="V3458" s="6" t="str">
        <f t="shared" si="744"/>
        <v/>
      </c>
      <c r="W3458" s="16" t="str">
        <f ca="1">IF(AND(W3457=U3457,F3458&lt;=U3458),U3458,IF(AND(W3457=U3457,F3458&gt;=U3458),V3458,IF(AND(W3457=V3457,F3458&gt;=V3458),V3458,IF(AND(W3457=V3457,F3458&lt;=V3458),U3458,””))))</f>
        <v/>
      </c>
      <c r="X3458" s="1" t="str">
        <f t="shared" ref="X3458:X3521" si="756">IF(A3458="","",IF(ROW()&gt;$AA$16+1,IF(F3458&lt;W3458,"SELL","BUY"),""))</f>
        <v/>
      </c>
    </row>
    <row r="3459" spans="1:24" ht="17.7">
      <c r="A3459" s="3"/>
      <c r="B3459" s="7"/>
      <c r="H3459" s="1" t="str">
        <f t="shared" si="745"/>
        <v/>
      </c>
      <c r="I3459" s="9" t="str">
        <f ca="1">IF(A3459="","",IF(ROW()&gt;$AA$16+1,AVERAGE(INDIRECT("H" &amp; ROW()-$AA$16+1):H3459),""))</f>
        <v/>
      </c>
      <c r="J3459" s="14" t="str">
        <f t="shared" ca="1" si="746"/>
        <v/>
      </c>
      <c r="K3459" s="14" t="str">
        <f t="shared" ca="1" si="747"/>
        <v/>
      </c>
      <c r="L3459" s="9" t="str">
        <f t="shared" ca="1" si="748"/>
        <v/>
      </c>
      <c r="M3459" s="9" t="str">
        <f t="shared" si="749"/>
        <v/>
      </c>
      <c r="N3459" s="9" t="str">
        <f t="shared" si="750"/>
        <v/>
      </c>
      <c r="O3459" s="9" t="str">
        <f t="shared" si="751"/>
        <v/>
      </c>
      <c r="P3459" s="9" t="str">
        <f t="shared" si="752"/>
        <v/>
      </c>
      <c r="Q3459" s="9" t="str">
        <f t="shared" si="753"/>
        <v/>
      </c>
      <c r="R3459" s="9" t="str">
        <f t="shared" si="754"/>
        <v/>
      </c>
      <c r="S3459" s="9" t="str">
        <f t="shared" si="755"/>
        <v/>
      </c>
      <c r="T3459" s="9" t="str">
        <f t="shared" si="755"/>
        <v/>
      </c>
      <c r="U3459" s="9" t="str">
        <f t="shared" ref="U3459:U3522" si="757">IF(A3459="","",IF(ROW()&gt;$AA$16+1,IF(OR(S3459&lt;U3458,F3458&gt;U3458),S3459,U3458),""))</f>
        <v/>
      </c>
      <c r="V3459" s="6" t="str">
        <f t="shared" ref="V3459:V3522" si="758">IF(A3459="","",IF(ROW()&gt;$AA$16+1,IF(OR(T3459&gt;V3458,F3458&lt;V3458),T3459,V3458),""))</f>
        <v/>
      </c>
      <c r="W3459" s="16" t="str">
        <f ca="1">IF(AND(W3458=U3458,F3459&lt;=U3459),U3459,IF(AND(W3458=U3458,F3459&gt;=U3459),V3459,IF(AND(W3458=V3458,F3459&gt;=V3459),V3459,IF(AND(W3458=V3458,F3459&lt;=V3459),U3459,””))))</f>
        <v/>
      </c>
      <c r="X3459" s="1" t="str">
        <f t="shared" si="756"/>
        <v/>
      </c>
    </row>
    <row r="3460" spans="1:24" ht="17.7">
      <c r="A3460" s="3"/>
      <c r="B3460" s="7"/>
      <c r="H3460" s="1" t="str">
        <f t="shared" ref="H3460:H3523" si="759">IF(A3460="","",MAX(D3460-E3460,ABS(D3460-F3459),ABS(E3460-F3459)))</f>
        <v/>
      </c>
      <c r="I3460" s="9" t="str">
        <f ca="1">IF(A3460="","",IF(ROW()&gt;$AA$16+1,AVERAGE(INDIRECT("H" &amp; ROW()-$AA$16+1):H3460),""))</f>
        <v/>
      </c>
      <c r="J3460" s="14" t="str">
        <f t="shared" ref="J3460:J3523" ca="1" si="760">IF(A3460="","",IF(ROW(H3460)&lt;2+$AA$16,"",IF(ROW(H3460)=2+$AA$16,AVERAGE(OFFSET(H3460,1-$AA$16,0,$AA$16,1)),2/($AA$16+1)*H3460+(1-2/($AA$16+1))*J3459)))</f>
        <v/>
      </c>
      <c r="K3460" s="14" t="str">
        <f t="shared" ref="K3460:K3523" ca="1" si="761">IF(A3460="","",IF(ROW(H3460)&lt;2+$AA$16,"",IF(ROW(H3460)=2+$AA$16,AVERAGE(OFFSET(H3460,1-$AA$16,0,$AA$16,1)),1/$AA$16*H3460+(1-1/$AA$16)*K3459)))</f>
        <v/>
      </c>
      <c r="L3460" s="9" t="str">
        <f t="shared" ref="L3460:L3523" ca="1" si="762">IF($AA$19="ATR (SMA)",I3460,IF($AA$19="ATR (EMA)",J3460,K3460))</f>
        <v/>
      </c>
      <c r="M3460" s="9" t="str">
        <f t="shared" ref="M3460:M3523" si="763">IF(A3460="","",IF(ROW()&gt;$AA$16+1,F3460 + (L3460*$AA$17),""))</f>
        <v/>
      </c>
      <c r="N3460" s="9" t="str">
        <f t="shared" ref="N3460:N3523" si="764">IF(A3460="","",IF(ROW()&gt;$AA$16+1,F3460 - (L3460*$AA$17),""))</f>
        <v/>
      </c>
      <c r="O3460" s="9" t="str">
        <f t="shared" ref="O3460:O3523" si="765">IF(A3460="","",IF(ROW()&gt;$AA$16+1,E3460 + (L3460*$AA$17),""))</f>
        <v/>
      </c>
      <c r="P3460" s="9" t="str">
        <f t="shared" ref="P3460:P3523" si="766">IF(A3460="","",IF(ROW()&gt;$AA$16+1,D3460 - (L3460*$AA$17),""))</f>
        <v/>
      </c>
      <c r="Q3460" s="9" t="str">
        <f t="shared" ref="Q3460:Q3523" si="767">IF(A3460="","",IF(ROW()&gt;$AA$16+1,((D3460+E3460)/2) + (L3460*$AA$17),""))</f>
        <v/>
      </c>
      <c r="R3460" s="9" t="str">
        <f t="shared" ref="R3460:R3523" si="768">IF(A3460="","",IF(ROW()&gt;$AA$16+1,((D3460+E3460)/2) - (L3460*$AA$17),""))</f>
        <v/>
      </c>
      <c r="S3460" s="9" t="str">
        <f t="shared" ref="S3460:T3523" si="769">IF($AA$18="ATR SL(CLOSE)",M3460,IF($AA$18="ATR SL(HIGH/LOW)",O3460,Q3460))</f>
        <v/>
      </c>
      <c r="T3460" s="9" t="str">
        <f t="shared" si="769"/>
        <v/>
      </c>
      <c r="U3460" s="9" t="str">
        <f t="shared" si="757"/>
        <v/>
      </c>
      <c r="V3460" s="6" t="str">
        <f t="shared" si="758"/>
        <v/>
      </c>
      <c r="W3460" s="16" t="str">
        <f ca="1">IF(AND(W3459=U3459,F3460&lt;=U3460),U3460,IF(AND(W3459=U3459,F3460&gt;=U3460),V3460,IF(AND(W3459=V3459,F3460&gt;=V3460),V3460,IF(AND(W3459=V3459,F3460&lt;=V3460),U3460,””))))</f>
        <v/>
      </c>
      <c r="X3460" s="1" t="str">
        <f t="shared" si="756"/>
        <v/>
      </c>
    </row>
    <row r="3461" spans="1:24" ht="17.7">
      <c r="A3461" s="3"/>
      <c r="B3461" s="7"/>
      <c r="H3461" s="1" t="str">
        <f t="shared" si="759"/>
        <v/>
      </c>
      <c r="I3461" s="9" t="str">
        <f ca="1">IF(A3461="","",IF(ROW()&gt;$AA$16+1,AVERAGE(INDIRECT("H" &amp; ROW()-$AA$16+1):H3461),""))</f>
        <v/>
      </c>
      <c r="J3461" s="14" t="str">
        <f t="shared" ca="1" si="760"/>
        <v/>
      </c>
      <c r="K3461" s="14" t="str">
        <f t="shared" ca="1" si="761"/>
        <v/>
      </c>
      <c r="L3461" s="9" t="str">
        <f t="shared" ca="1" si="762"/>
        <v/>
      </c>
      <c r="M3461" s="9" t="str">
        <f t="shared" si="763"/>
        <v/>
      </c>
      <c r="N3461" s="9" t="str">
        <f t="shared" si="764"/>
        <v/>
      </c>
      <c r="O3461" s="9" t="str">
        <f t="shared" si="765"/>
        <v/>
      </c>
      <c r="P3461" s="9" t="str">
        <f t="shared" si="766"/>
        <v/>
      </c>
      <c r="Q3461" s="9" t="str">
        <f t="shared" si="767"/>
        <v/>
      </c>
      <c r="R3461" s="9" t="str">
        <f t="shared" si="768"/>
        <v/>
      </c>
      <c r="S3461" s="9" t="str">
        <f t="shared" si="769"/>
        <v/>
      </c>
      <c r="T3461" s="9" t="str">
        <f t="shared" si="769"/>
        <v/>
      </c>
      <c r="U3461" s="9" t="str">
        <f t="shared" si="757"/>
        <v/>
      </c>
      <c r="V3461" s="6" t="str">
        <f t="shared" si="758"/>
        <v/>
      </c>
      <c r="W3461" s="16" t="str">
        <f ca="1">IF(AND(W3460=U3460,F3461&lt;=U3461),U3461,IF(AND(W3460=U3460,F3461&gt;=U3461),V3461,IF(AND(W3460=V3460,F3461&gt;=V3461),V3461,IF(AND(W3460=V3460,F3461&lt;=V3461),U3461,””))))</f>
        <v/>
      </c>
      <c r="X3461" s="1" t="str">
        <f t="shared" si="756"/>
        <v/>
      </c>
    </row>
    <row r="3462" spans="1:24" ht="17.7">
      <c r="A3462" s="3"/>
      <c r="B3462" s="7"/>
      <c r="H3462" s="1" t="str">
        <f t="shared" si="759"/>
        <v/>
      </c>
      <c r="I3462" s="9" t="str">
        <f ca="1">IF(A3462="","",IF(ROW()&gt;$AA$16+1,AVERAGE(INDIRECT("H" &amp; ROW()-$AA$16+1):H3462),""))</f>
        <v/>
      </c>
      <c r="J3462" s="14" t="str">
        <f t="shared" ca="1" si="760"/>
        <v/>
      </c>
      <c r="K3462" s="14" t="str">
        <f t="shared" ca="1" si="761"/>
        <v/>
      </c>
      <c r="L3462" s="9" t="str">
        <f t="shared" ca="1" si="762"/>
        <v/>
      </c>
      <c r="M3462" s="9" t="str">
        <f t="shared" si="763"/>
        <v/>
      </c>
      <c r="N3462" s="9" t="str">
        <f t="shared" si="764"/>
        <v/>
      </c>
      <c r="O3462" s="9" t="str">
        <f t="shared" si="765"/>
        <v/>
      </c>
      <c r="P3462" s="9" t="str">
        <f t="shared" si="766"/>
        <v/>
      </c>
      <c r="Q3462" s="9" t="str">
        <f t="shared" si="767"/>
        <v/>
      </c>
      <c r="R3462" s="9" t="str">
        <f t="shared" si="768"/>
        <v/>
      </c>
      <c r="S3462" s="9" t="str">
        <f t="shared" si="769"/>
        <v/>
      </c>
      <c r="T3462" s="9" t="str">
        <f t="shared" si="769"/>
        <v/>
      </c>
      <c r="U3462" s="9" t="str">
        <f t="shared" si="757"/>
        <v/>
      </c>
      <c r="V3462" s="6" t="str">
        <f t="shared" si="758"/>
        <v/>
      </c>
      <c r="W3462" s="16" t="str">
        <f ca="1">IF(AND(W3461=U3461,F3462&lt;=U3462),U3462,IF(AND(W3461=U3461,F3462&gt;=U3462),V3462,IF(AND(W3461=V3461,F3462&gt;=V3462),V3462,IF(AND(W3461=V3461,F3462&lt;=V3462),U3462,””))))</f>
        <v/>
      </c>
      <c r="X3462" s="1" t="str">
        <f t="shared" si="756"/>
        <v/>
      </c>
    </row>
    <row r="3463" spans="1:24" ht="17.7">
      <c r="A3463" s="3"/>
      <c r="B3463" s="7"/>
      <c r="H3463" s="1" t="str">
        <f t="shared" si="759"/>
        <v/>
      </c>
      <c r="I3463" s="9" t="str">
        <f ca="1">IF(A3463="","",IF(ROW()&gt;$AA$16+1,AVERAGE(INDIRECT("H" &amp; ROW()-$AA$16+1):H3463),""))</f>
        <v/>
      </c>
      <c r="J3463" s="14" t="str">
        <f t="shared" ca="1" si="760"/>
        <v/>
      </c>
      <c r="K3463" s="14" t="str">
        <f t="shared" ca="1" si="761"/>
        <v/>
      </c>
      <c r="L3463" s="9" t="str">
        <f t="shared" ca="1" si="762"/>
        <v/>
      </c>
      <c r="M3463" s="9" t="str">
        <f t="shared" si="763"/>
        <v/>
      </c>
      <c r="N3463" s="9" t="str">
        <f t="shared" si="764"/>
        <v/>
      </c>
      <c r="O3463" s="9" t="str">
        <f t="shared" si="765"/>
        <v/>
      </c>
      <c r="P3463" s="9" t="str">
        <f t="shared" si="766"/>
        <v/>
      </c>
      <c r="Q3463" s="9" t="str">
        <f t="shared" si="767"/>
        <v/>
      </c>
      <c r="R3463" s="9" t="str">
        <f t="shared" si="768"/>
        <v/>
      </c>
      <c r="S3463" s="9" t="str">
        <f t="shared" si="769"/>
        <v/>
      </c>
      <c r="T3463" s="9" t="str">
        <f t="shared" si="769"/>
        <v/>
      </c>
      <c r="U3463" s="9" t="str">
        <f t="shared" si="757"/>
        <v/>
      </c>
      <c r="V3463" s="6" t="str">
        <f t="shared" si="758"/>
        <v/>
      </c>
      <c r="W3463" s="16" t="str">
        <f ca="1">IF(AND(W3462=U3462,F3463&lt;=U3463),U3463,IF(AND(W3462=U3462,F3463&gt;=U3463),V3463,IF(AND(W3462=V3462,F3463&gt;=V3463),V3463,IF(AND(W3462=V3462,F3463&lt;=V3463),U3463,””))))</f>
        <v/>
      </c>
      <c r="X3463" s="1" t="str">
        <f t="shared" si="756"/>
        <v/>
      </c>
    </row>
    <row r="3464" spans="1:24" ht="17.7">
      <c r="A3464" s="3"/>
      <c r="B3464" s="7"/>
      <c r="H3464" s="1" t="str">
        <f t="shared" si="759"/>
        <v/>
      </c>
      <c r="I3464" s="9" t="str">
        <f ca="1">IF(A3464="","",IF(ROW()&gt;$AA$16+1,AVERAGE(INDIRECT("H" &amp; ROW()-$AA$16+1):H3464),""))</f>
        <v/>
      </c>
      <c r="J3464" s="14" t="str">
        <f t="shared" ca="1" si="760"/>
        <v/>
      </c>
      <c r="K3464" s="14" t="str">
        <f t="shared" ca="1" si="761"/>
        <v/>
      </c>
      <c r="L3464" s="9" t="str">
        <f t="shared" ca="1" si="762"/>
        <v/>
      </c>
      <c r="M3464" s="9" t="str">
        <f t="shared" si="763"/>
        <v/>
      </c>
      <c r="N3464" s="9" t="str">
        <f t="shared" si="764"/>
        <v/>
      </c>
      <c r="O3464" s="9" t="str">
        <f t="shared" si="765"/>
        <v/>
      </c>
      <c r="P3464" s="9" t="str">
        <f t="shared" si="766"/>
        <v/>
      </c>
      <c r="Q3464" s="9" t="str">
        <f t="shared" si="767"/>
        <v/>
      </c>
      <c r="R3464" s="9" t="str">
        <f t="shared" si="768"/>
        <v/>
      </c>
      <c r="S3464" s="9" t="str">
        <f t="shared" si="769"/>
        <v/>
      </c>
      <c r="T3464" s="9" t="str">
        <f t="shared" si="769"/>
        <v/>
      </c>
      <c r="U3464" s="9" t="str">
        <f t="shared" si="757"/>
        <v/>
      </c>
      <c r="V3464" s="6" t="str">
        <f t="shared" si="758"/>
        <v/>
      </c>
      <c r="W3464" s="16" t="str">
        <f ca="1">IF(AND(W3463=U3463,F3464&lt;=U3464),U3464,IF(AND(W3463=U3463,F3464&gt;=U3464),V3464,IF(AND(W3463=V3463,F3464&gt;=V3464),V3464,IF(AND(W3463=V3463,F3464&lt;=V3464),U3464,””))))</f>
        <v/>
      </c>
      <c r="X3464" s="1" t="str">
        <f t="shared" si="756"/>
        <v/>
      </c>
    </row>
    <row r="3465" spans="1:24" ht="17.7">
      <c r="A3465" s="3"/>
      <c r="B3465" s="7"/>
      <c r="H3465" s="1" t="str">
        <f t="shared" si="759"/>
        <v/>
      </c>
      <c r="I3465" s="9" t="str">
        <f ca="1">IF(A3465="","",IF(ROW()&gt;$AA$16+1,AVERAGE(INDIRECT("H" &amp; ROW()-$AA$16+1):H3465),""))</f>
        <v/>
      </c>
      <c r="J3465" s="14" t="str">
        <f t="shared" ca="1" si="760"/>
        <v/>
      </c>
      <c r="K3465" s="14" t="str">
        <f t="shared" ca="1" si="761"/>
        <v/>
      </c>
      <c r="L3465" s="9" t="str">
        <f t="shared" ca="1" si="762"/>
        <v/>
      </c>
      <c r="M3465" s="9" t="str">
        <f t="shared" si="763"/>
        <v/>
      </c>
      <c r="N3465" s="9" t="str">
        <f t="shared" si="764"/>
        <v/>
      </c>
      <c r="O3465" s="9" t="str">
        <f t="shared" si="765"/>
        <v/>
      </c>
      <c r="P3465" s="9" t="str">
        <f t="shared" si="766"/>
        <v/>
      </c>
      <c r="Q3465" s="9" t="str">
        <f t="shared" si="767"/>
        <v/>
      </c>
      <c r="R3465" s="9" t="str">
        <f t="shared" si="768"/>
        <v/>
      </c>
      <c r="S3465" s="9" t="str">
        <f t="shared" si="769"/>
        <v/>
      </c>
      <c r="T3465" s="9" t="str">
        <f t="shared" si="769"/>
        <v/>
      </c>
      <c r="U3465" s="9" t="str">
        <f t="shared" si="757"/>
        <v/>
      </c>
      <c r="V3465" s="6" t="str">
        <f t="shared" si="758"/>
        <v/>
      </c>
      <c r="W3465" s="16" t="str">
        <f ca="1">IF(AND(W3464=U3464,F3465&lt;=U3465),U3465,IF(AND(W3464=U3464,F3465&gt;=U3465),V3465,IF(AND(W3464=V3464,F3465&gt;=V3465),V3465,IF(AND(W3464=V3464,F3465&lt;=V3465),U3465,””))))</f>
        <v/>
      </c>
      <c r="X3465" s="1" t="str">
        <f t="shared" si="756"/>
        <v/>
      </c>
    </row>
    <row r="3466" spans="1:24" ht="17.7">
      <c r="A3466" s="3"/>
      <c r="B3466" s="7"/>
      <c r="H3466" s="1" t="str">
        <f t="shared" si="759"/>
        <v/>
      </c>
      <c r="I3466" s="9" t="str">
        <f ca="1">IF(A3466="","",IF(ROW()&gt;$AA$16+1,AVERAGE(INDIRECT("H" &amp; ROW()-$AA$16+1):H3466),""))</f>
        <v/>
      </c>
      <c r="J3466" s="14" t="str">
        <f t="shared" ca="1" si="760"/>
        <v/>
      </c>
      <c r="K3466" s="14" t="str">
        <f t="shared" ca="1" si="761"/>
        <v/>
      </c>
      <c r="L3466" s="9" t="str">
        <f t="shared" ca="1" si="762"/>
        <v/>
      </c>
      <c r="M3466" s="9" t="str">
        <f t="shared" si="763"/>
        <v/>
      </c>
      <c r="N3466" s="9" t="str">
        <f t="shared" si="764"/>
        <v/>
      </c>
      <c r="O3466" s="9" t="str">
        <f t="shared" si="765"/>
        <v/>
      </c>
      <c r="P3466" s="9" t="str">
        <f t="shared" si="766"/>
        <v/>
      </c>
      <c r="Q3466" s="9" t="str">
        <f t="shared" si="767"/>
        <v/>
      </c>
      <c r="R3466" s="9" t="str">
        <f t="shared" si="768"/>
        <v/>
      </c>
      <c r="S3466" s="9" t="str">
        <f t="shared" si="769"/>
        <v/>
      </c>
      <c r="T3466" s="9" t="str">
        <f t="shared" si="769"/>
        <v/>
      </c>
      <c r="U3466" s="9" t="str">
        <f t="shared" si="757"/>
        <v/>
      </c>
      <c r="V3466" s="6" t="str">
        <f t="shared" si="758"/>
        <v/>
      </c>
      <c r="W3466" s="16" t="str">
        <f ca="1">IF(AND(W3465=U3465,F3466&lt;=U3466),U3466,IF(AND(W3465=U3465,F3466&gt;=U3466),V3466,IF(AND(W3465=V3465,F3466&gt;=V3466),V3466,IF(AND(W3465=V3465,F3466&lt;=V3466),U3466,””))))</f>
        <v/>
      </c>
      <c r="X3466" s="1" t="str">
        <f t="shared" si="756"/>
        <v/>
      </c>
    </row>
    <row r="3467" spans="1:24" ht="17.7">
      <c r="A3467" s="3"/>
      <c r="B3467" s="7"/>
      <c r="H3467" s="1" t="str">
        <f t="shared" si="759"/>
        <v/>
      </c>
      <c r="I3467" s="9" t="str">
        <f ca="1">IF(A3467="","",IF(ROW()&gt;$AA$16+1,AVERAGE(INDIRECT("H" &amp; ROW()-$AA$16+1):H3467),""))</f>
        <v/>
      </c>
      <c r="J3467" s="14" t="str">
        <f t="shared" ca="1" si="760"/>
        <v/>
      </c>
      <c r="K3467" s="14" t="str">
        <f t="shared" ca="1" si="761"/>
        <v/>
      </c>
      <c r="L3467" s="9" t="str">
        <f t="shared" ca="1" si="762"/>
        <v/>
      </c>
      <c r="M3467" s="9" t="str">
        <f t="shared" si="763"/>
        <v/>
      </c>
      <c r="N3467" s="9" t="str">
        <f t="shared" si="764"/>
        <v/>
      </c>
      <c r="O3467" s="9" t="str">
        <f t="shared" si="765"/>
        <v/>
      </c>
      <c r="P3467" s="9" t="str">
        <f t="shared" si="766"/>
        <v/>
      </c>
      <c r="Q3467" s="9" t="str">
        <f t="shared" si="767"/>
        <v/>
      </c>
      <c r="R3467" s="9" t="str">
        <f t="shared" si="768"/>
        <v/>
      </c>
      <c r="S3467" s="9" t="str">
        <f t="shared" si="769"/>
        <v/>
      </c>
      <c r="T3467" s="9" t="str">
        <f t="shared" si="769"/>
        <v/>
      </c>
      <c r="U3467" s="9" t="str">
        <f t="shared" si="757"/>
        <v/>
      </c>
      <c r="V3467" s="6" t="str">
        <f t="shared" si="758"/>
        <v/>
      </c>
      <c r="W3467" s="16" t="str">
        <f ca="1">IF(AND(W3466=U3466,F3467&lt;=U3467),U3467,IF(AND(W3466=U3466,F3467&gt;=U3467),V3467,IF(AND(W3466=V3466,F3467&gt;=V3467),V3467,IF(AND(W3466=V3466,F3467&lt;=V3467),U3467,””))))</f>
        <v/>
      </c>
      <c r="X3467" s="1" t="str">
        <f t="shared" si="756"/>
        <v/>
      </c>
    </row>
    <row r="3468" spans="1:24" ht="17.7">
      <c r="A3468" s="3"/>
      <c r="B3468" s="7"/>
      <c r="H3468" s="1" t="str">
        <f t="shared" si="759"/>
        <v/>
      </c>
      <c r="I3468" s="9" t="str">
        <f ca="1">IF(A3468="","",IF(ROW()&gt;$AA$16+1,AVERAGE(INDIRECT("H" &amp; ROW()-$AA$16+1):H3468),""))</f>
        <v/>
      </c>
      <c r="J3468" s="14" t="str">
        <f t="shared" ca="1" si="760"/>
        <v/>
      </c>
      <c r="K3468" s="14" t="str">
        <f t="shared" ca="1" si="761"/>
        <v/>
      </c>
      <c r="L3468" s="9" t="str">
        <f t="shared" ca="1" si="762"/>
        <v/>
      </c>
      <c r="M3468" s="9" t="str">
        <f t="shared" si="763"/>
        <v/>
      </c>
      <c r="N3468" s="9" t="str">
        <f t="shared" si="764"/>
        <v/>
      </c>
      <c r="O3468" s="9" t="str">
        <f t="shared" si="765"/>
        <v/>
      </c>
      <c r="P3468" s="9" t="str">
        <f t="shared" si="766"/>
        <v/>
      </c>
      <c r="Q3468" s="9" t="str">
        <f t="shared" si="767"/>
        <v/>
      </c>
      <c r="R3468" s="9" t="str">
        <f t="shared" si="768"/>
        <v/>
      </c>
      <c r="S3468" s="9" t="str">
        <f t="shared" si="769"/>
        <v/>
      </c>
      <c r="T3468" s="9" t="str">
        <f t="shared" si="769"/>
        <v/>
      </c>
      <c r="U3468" s="9" t="str">
        <f t="shared" si="757"/>
        <v/>
      </c>
      <c r="V3468" s="6" t="str">
        <f t="shared" si="758"/>
        <v/>
      </c>
      <c r="W3468" s="16" t="str">
        <f ca="1">IF(AND(W3467=U3467,F3468&lt;=U3468),U3468,IF(AND(W3467=U3467,F3468&gt;=U3468),V3468,IF(AND(W3467=V3467,F3468&gt;=V3468),V3468,IF(AND(W3467=V3467,F3468&lt;=V3468),U3468,””))))</f>
        <v/>
      </c>
      <c r="X3468" s="1" t="str">
        <f t="shared" si="756"/>
        <v/>
      </c>
    </row>
    <row r="3469" spans="1:24" ht="17.7">
      <c r="A3469" s="3"/>
      <c r="B3469" s="7"/>
      <c r="H3469" s="1" t="str">
        <f t="shared" si="759"/>
        <v/>
      </c>
      <c r="I3469" s="9" t="str">
        <f ca="1">IF(A3469="","",IF(ROW()&gt;$AA$16+1,AVERAGE(INDIRECT("H" &amp; ROW()-$AA$16+1):H3469),""))</f>
        <v/>
      </c>
      <c r="J3469" s="14" t="str">
        <f t="shared" ca="1" si="760"/>
        <v/>
      </c>
      <c r="K3469" s="14" t="str">
        <f t="shared" ca="1" si="761"/>
        <v/>
      </c>
      <c r="L3469" s="9" t="str">
        <f t="shared" ca="1" si="762"/>
        <v/>
      </c>
      <c r="M3469" s="9" t="str">
        <f t="shared" si="763"/>
        <v/>
      </c>
      <c r="N3469" s="9" t="str">
        <f t="shared" si="764"/>
        <v/>
      </c>
      <c r="O3469" s="9" t="str">
        <f t="shared" si="765"/>
        <v/>
      </c>
      <c r="P3469" s="9" t="str">
        <f t="shared" si="766"/>
        <v/>
      </c>
      <c r="Q3469" s="9" t="str">
        <f t="shared" si="767"/>
        <v/>
      </c>
      <c r="R3469" s="9" t="str">
        <f t="shared" si="768"/>
        <v/>
      </c>
      <c r="S3469" s="9" t="str">
        <f t="shared" si="769"/>
        <v/>
      </c>
      <c r="T3469" s="9" t="str">
        <f t="shared" si="769"/>
        <v/>
      </c>
      <c r="U3469" s="9" t="str">
        <f t="shared" si="757"/>
        <v/>
      </c>
      <c r="V3469" s="6" t="str">
        <f t="shared" si="758"/>
        <v/>
      </c>
      <c r="W3469" s="16" t="str">
        <f ca="1">IF(AND(W3468=U3468,F3469&lt;=U3469),U3469,IF(AND(W3468=U3468,F3469&gt;=U3469),V3469,IF(AND(W3468=V3468,F3469&gt;=V3469),V3469,IF(AND(W3468=V3468,F3469&lt;=V3469),U3469,””))))</f>
        <v/>
      </c>
      <c r="X3469" s="1" t="str">
        <f t="shared" si="756"/>
        <v/>
      </c>
    </row>
    <row r="3470" spans="1:24" ht="17.7">
      <c r="A3470" s="3"/>
      <c r="B3470" s="7"/>
      <c r="H3470" s="1" t="str">
        <f t="shared" si="759"/>
        <v/>
      </c>
      <c r="I3470" s="9" t="str">
        <f ca="1">IF(A3470="","",IF(ROW()&gt;$AA$16+1,AVERAGE(INDIRECT("H" &amp; ROW()-$AA$16+1):H3470),""))</f>
        <v/>
      </c>
      <c r="J3470" s="14" t="str">
        <f t="shared" ca="1" si="760"/>
        <v/>
      </c>
      <c r="K3470" s="14" t="str">
        <f t="shared" ca="1" si="761"/>
        <v/>
      </c>
      <c r="L3470" s="9" t="str">
        <f t="shared" ca="1" si="762"/>
        <v/>
      </c>
      <c r="M3470" s="9" t="str">
        <f t="shared" si="763"/>
        <v/>
      </c>
      <c r="N3470" s="9" t="str">
        <f t="shared" si="764"/>
        <v/>
      </c>
      <c r="O3470" s="9" t="str">
        <f t="shared" si="765"/>
        <v/>
      </c>
      <c r="P3470" s="9" t="str">
        <f t="shared" si="766"/>
        <v/>
      </c>
      <c r="Q3470" s="9" t="str">
        <f t="shared" si="767"/>
        <v/>
      </c>
      <c r="R3470" s="9" t="str">
        <f t="shared" si="768"/>
        <v/>
      </c>
      <c r="S3470" s="9" t="str">
        <f t="shared" si="769"/>
        <v/>
      </c>
      <c r="T3470" s="9" t="str">
        <f t="shared" si="769"/>
        <v/>
      </c>
      <c r="U3470" s="9" t="str">
        <f t="shared" si="757"/>
        <v/>
      </c>
      <c r="V3470" s="6" t="str">
        <f t="shared" si="758"/>
        <v/>
      </c>
      <c r="W3470" s="16" t="str">
        <f ca="1">IF(AND(W3469=U3469,F3470&lt;=U3470),U3470,IF(AND(W3469=U3469,F3470&gt;=U3470),V3470,IF(AND(W3469=V3469,F3470&gt;=V3470),V3470,IF(AND(W3469=V3469,F3470&lt;=V3470),U3470,””))))</f>
        <v/>
      </c>
      <c r="X3470" s="1" t="str">
        <f t="shared" si="756"/>
        <v/>
      </c>
    </row>
    <row r="3471" spans="1:24" ht="17.7">
      <c r="A3471" s="3"/>
      <c r="B3471" s="7"/>
      <c r="H3471" s="1" t="str">
        <f t="shared" si="759"/>
        <v/>
      </c>
      <c r="I3471" s="9" t="str">
        <f ca="1">IF(A3471="","",IF(ROW()&gt;$AA$16+1,AVERAGE(INDIRECT("H" &amp; ROW()-$AA$16+1):H3471),""))</f>
        <v/>
      </c>
      <c r="J3471" s="14" t="str">
        <f t="shared" ca="1" si="760"/>
        <v/>
      </c>
      <c r="K3471" s="14" t="str">
        <f t="shared" ca="1" si="761"/>
        <v/>
      </c>
      <c r="L3471" s="9" t="str">
        <f t="shared" ca="1" si="762"/>
        <v/>
      </c>
      <c r="M3471" s="9" t="str">
        <f t="shared" si="763"/>
        <v/>
      </c>
      <c r="N3471" s="9" t="str">
        <f t="shared" si="764"/>
        <v/>
      </c>
      <c r="O3471" s="9" t="str">
        <f t="shared" si="765"/>
        <v/>
      </c>
      <c r="P3471" s="9" t="str">
        <f t="shared" si="766"/>
        <v/>
      </c>
      <c r="Q3471" s="9" t="str">
        <f t="shared" si="767"/>
        <v/>
      </c>
      <c r="R3471" s="9" t="str">
        <f t="shared" si="768"/>
        <v/>
      </c>
      <c r="S3471" s="9" t="str">
        <f t="shared" si="769"/>
        <v/>
      </c>
      <c r="T3471" s="9" t="str">
        <f t="shared" si="769"/>
        <v/>
      </c>
      <c r="U3471" s="9" t="str">
        <f t="shared" si="757"/>
        <v/>
      </c>
      <c r="V3471" s="6" t="str">
        <f t="shared" si="758"/>
        <v/>
      </c>
      <c r="W3471" s="16" t="str">
        <f ca="1">IF(AND(W3470=U3470,F3471&lt;=U3471),U3471,IF(AND(W3470=U3470,F3471&gt;=U3471),V3471,IF(AND(W3470=V3470,F3471&gt;=V3471),V3471,IF(AND(W3470=V3470,F3471&lt;=V3471),U3471,””))))</f>
        <v/>
      </c>
      <c r="X3471" s="1" t="str">
        <f t="shared" si="756"/>
        <v/>
      </c>
    </row>
    <row r="3472" spans="1:24" ht="17.7">
      <c r="A3472" s="3"/>
      <c r="B3472" s="7"/>
      <c r="H3472" s="1" t="str">
        <f t="shared" si="759"/>
        <v/>
      </c>
      <c r="I3472" s="9" t="str">
        <f ca="1">IF(A3472="","",IF(ROW()&gt;$AA$16+1,AVERAGE(INDIRECT("H" &amp; ROW()-$AA$16+1):H3472),""))</f>
        <v/>
      </c>
      <c r="J3472" s="14" t="str">
        <f t="shared" ca="1" si="760"/>
        <v/>
      </c>
      <c r="K3472" s="14" t="str">
        <f t="shared" ca="1" si="761"/>
        <v/>
      </c>
      <c r="L3472" s="9" t="str">
        <f t="shared" ca="1" si="762"/>
        <v/>
      </c>
      <c r="M3472" s="9" t="str">
        <f t="shared" si="763"/>
        <v/>
      </c>
      <c r="N3472" s="9" t="str">
        <f t="shared" si="764"/>
        <v/>
      </c>
      <c r="O3472" s="9" t="str">
        <f t="shared" si="765"/>
        <v/>
      </c>
      <c r="P3472" s="9" t="str">
        <f t="shared" si="766"/>
        <v/>
      </c>
      <c r="Q3472" s="9" t="str">
        <f t="shared" si="767"/>
        <v/>
      </c>
      <c r="R3472" s="9" t="str">
        <f t="shared" si="768"/>
        <v/>
      </c>
      <c r="S3472" s="9" t="str">
        <f t="shared" si="769"/>
        <v/>
      </c>
      <c r="T3472" s="9" t="str">
        <f t="shared" si="769"/>
        <v/>
      </c>
      <c r="U3472" s="9" t="str">
        <f t="shared" si="757"/>
        <v/>
      </c>
      <c r="V3472" s="6" t="str">
        <f t="shared" si="758"/>
        <v/>
      </c>
      <c r="W3472" s="16" t="str">
        <f ca="1">IF(AND(W3471=U3471,F3472&lt;=U3472),U3472,IF(AND(W3471=U3471,F3472&gt;=U3472),V3472,IF(AND(W3471=V3471,F3472&gt;=V3472),V3472,IF(AND(W3471=V3471,F3472&lt;=V3472),U3472,””))))</f>
        <v/>
      </c>
      <c r="X3472" s="1" t="str">
        <f t="shared" si="756"/>
        <v/>
      </c>
    </row>
    <row r="3473" spans="1:24" ht="17.7">
      <c r="A3473" s="3"/>
      <c r="B3473" s="7"/>
      <c r="H3473" s="1" t="str">
        <f t="shared" si="759"/>
        <v/>
      </c>
      <c r="I3473" s="9" t="str">
        <f ca="1">IF(A3473="","",IF(ROW()&gt;$AA$16+1,AVERAGE(INDIRECT("H" &amp; ROW()-$AA$16+1):H3473),""))</f>
        <v/>
      </c>
      <c r="J3473" s="14" t="str">
        <f t="shared" ca="1" si="760"/>
        <v/>
      </c>
      <c r="K3473" s="14" t="str">
        <f t="shared" ca="1" si="761"/>
        <v/>
      </c>
      <c r="L3473" s="9" t="str">
        <f t="shared" ca="1" si="762"/>
        <v/>
      </c>
      <c r="M3473" s="9" t="str">
        <f t="shared" si="763"/>
        <v/>
      </c>
      <c r="N3473" s="9" t="str">
        <f t="shared" si="764"/>
        <v/>
      </c>
      <c r="O3473" s="9" t="str">
        <f t="shared" si="765"/>
        <v/>
      </c>
      <c r="P3473" s="9" t="str">
        <f t="shared" si="766"/>
        <v/>
      </c>
      <c r="Q3473" s="9" t="str">
        <f t="shared" si="767"/>
        <v/>
      </c>
      <c r="R3473" s="9" t="str">
        <f t="shared" si="768"/>
        <v/>
      </c>
      <c r="S3473" s="9" t="str">
        <f t="shared" si="769"/>
        <v/>
      </c>
      <c r="T3473" s="9" t="str">
        <f t="shared" si="769"/>
        <v/>
      </c>
      <c r="U3473" s="9" t="str">
        <f t="shared" si="757"/>
        <v/>
      </c>
      <c r="V3473" s="6" t="str">
        <f t="shared" si="758"/>
        <v/>
      </c>
      <c r="W3473" s="16" t="str">
        <f ca="1">IF(AND(W3472=U3472,F3473&lt;=U3473),U3473,IF(AND(W3472=U3472,F3473&gt;=U3473),V3473,IF(AND(W3472=V3472,F3473&gt;=V3473),V3473,IF(AND(W3472=V3472,F3473&lt;=V3473),U3473,””))))</f>
        <v/>
      </c>
      <c r="X3473" s="1" t="str">
        <f t="shared" si="756"/>
        <v/>
      </c>
    </row>
    <row r="3474" spans="1:24" ht="17.7">
      <c r="A3474" s="3"/>
      <c r="B3474" s="7"/>
      <c r="H3474" s="1" t="str">
        <f t="shared" si="759"/>
        <v/>
      </c>
      <c r="I3474" s="9" t="str">
        <f ca="1">IF(A3474="","",IF(ROW()&gt;$AA$16+1,AVERAGE(INDIRECT("H" &amp; ROW()-$AA$16+1):H3474),""))</f>
        <v/>
      </c>
      <c r="J3474" s="14" t="str">
        <f t="shared" ca="1" si="760"/>
        <v/>
      </c>
      <c r="K3474" s="14" t="str">
        <f t="shared" ca="1" si="761"/>
        <v/>
      </c>
      <c r="L3474" s="9" t="str">
        <f t="shared" ca="1" si="762"/>
        <v/>
      </c>
      <c r="M3474" s="9" t="str">
        <f t="shared" si="763"/>
        <v/>
      </c>
      <c r="N3474" s="9" t="str">
        <f t="shared" si="764"/>
        <v/>
      </c>
      <c r="O3474" s="9" t="str">
        <f t="shared" si="765"/>
        <v/>
      </c>
      <c r="P3474" s="9" t="str">
        <f t="shared" si="766"/>
        <v/>
      </c>
      <c r="Q3474" s="9" t="str">
        <f t="shared" si="767"/>
        <v/>
      </c>
      <c r="R3474" s="9" t="str">
        <f t="shared" si="768"/>
        <v/>
      </c>
      <c r="S3474" s="9" t="str">
        <f t="shared" si="769"/>
        <v/>
      </c>
      <c r="T3474" s="9" t="str">
        <f t="shared" si="769"/>
        <v/>
      </c>
      <c r="U3474" s="9" t="str">
        <f t="shared" si="757"/>
        <v/>
      </c>
      <c r="V3474" s="6" t="str">
        <f t="shared" si="758"/>
        <v/>
      </c>
      <c r="W3474" s="16" t="str">
        <f ca="1">IF(AND(W3473=U3473,F3474&lt;=U3474),U3474,IF(AND(W3473=U3473,F3474&gt;=U3474),V3474,IF(AND(W3473=V3473,F3474&gt;=V3474),V3474,IF(AND(W3473=V3473,F3474&lt;=V3474),U3474,””))))</f>
        <v/>
      </c>
      <c r="X3474" s="1" t="str">
        <f t="shared" si="756"/>
        <v/>
      </c>
    </row>
    <row r="3475" spans="1:24" ht="17.7">
      <c r="A3475" s="3"/>
      <c r="B3475" s="7"/>
      <c r="H3475" s="1" t="str">
        <f t="shared" si="759"/>
        <v/>
      </c>
      <c r="I3475" s="9" t="str">
        <f ca="1">IF(A3475="","",IF(ROW()&gt;$AA$16+1,AVERAGE(INDIRECT("H" &amp; ROW()-$AA$16+1):H3475),""))</f>
        <v/>
      </c>
      <c r="J3475" s="14" t="str">
        <f t="shared" ca="1" si="760"/>
        <v/>
      </c>
      <c r="K3475" s="14" t="str">
        <f t="shared" ca="1" si="761"/>
        <v/>
      </c>
      <c r="L3475" s="9" t="str">
        <f t="shared" ca="1" si="762"/>
        <v/>
      </c>
      <c r="M3475" s="9" t="str">
        <f t="shared" si="763"/>
        <v/>
      </c>
      <c r="N3475" s="9" t="str">
        <f t="shared" si="764"/>
        <v/>
      </c>
      <c r="O3475" s="9" t="str">
        <f t="shared" si="765"/>
        <v/>
      </c>
      <c r="P3475" s="9" t="str">
        <f t="shared" si="766"/>
        <v/>
      </c>
      <c r="Q3475" s="9" t="str">
        <f t="shared" si="767"/>
        <v/>
      </c>
      <c r="R3475" s="9" t="str">
        <f t="shared" si="768"/>
        <v/>
      </c>
      <c r="S3475" s="9" t="str">
        <f t="shared" si="769"/>
        <v/>
      </c>
      <c r="T3475" s="9" t="str">
        <f t="shared" si="769"/>
        <v/>
      </c>
      <c r="U3475" s="9" t="str">
        <f t="shared" si="757"/>
        <v/>
      </c>
      <c r="V3475" s="6" t="str">
        <f t="shared" si="758"/>
        <v/>
      </c>
      <c r="W3475" s="16" t="str">
        <f ca="1">IF(AND(W3474=U3474,F3475&lt;=U3475),U3475,IF(AND(W3474=U3474,F3475&gt;=U3475),V3475,IF(AND(W3474=V3474,F3475&gt;=V3475),V3475,IF(AND(W3474=V3474,F3475&lt;=V3475),U3475,””))))</f>
        <v/>
      </c>
      <c r="X3475" s="1" t="str">
        <f t="shared" si="756"/>
        <v/>
      </c>
    </row>
    <row r="3476" spans="1:24" ht="17.7">
      <c r="A3476" s="3"/>
      <c r="B3476" s="7"/>
      <c r="H3476" s="1" t="str">
        <f t="shared" si="759"/>
        <v/>
      </c>
      <c r="I3476" s="9" t="str">
        <f ca="1">IF(A3476="","",IF(ROW()&gt;$AA$16+1,AVERAGE(INDIRECT("H" &amp; ROW()-$AA$16+1):H3476),""))</f>
        <v/>
      </c>
      <c r="J3476" s="14" t="str">
        <f t="shared" ca="1" si="760"/>
        <v/>
      </c>
      <c r="K3476" s="14" t="str">
        <f t="shared" ca="1" si="761"/>
        <v/>
      </c>
      <c r="L3476" s="9" t="str">
        <f t="shared" ca="1" si="762"/>
        <v/>
      </c>
      <c r="M3476" s="9" t="str">
        <f t="shared" si="763"/>
        <v/>
      </c>
      <c r="N3476" s="9" t="str">
        <f t="shared" si="764"/>
        <v/>
      </c>
      <c r="O3476" s="9" t="str">
        <f t="shared" si="765"/>
        <v/>
      </c>
      <c r="P3476" s="9" t="str">
        <f t="shared" si="766"/>
        <v/>
      </c>
      <c r="Q3476" s="9" t="str">
        <f t="shared" si="767"/>
        <v/>
      </c>
      <c r="R3476" s="9" t="str">
        <f t="shared" si="768"/>
        <v/>
      </c>
      <c r="S3476" s="9" t="str">
        <f t="shared" si="769"/>
        <v/>
      </c>
      <c r="T3476" s="9" t="str">
        <f t="shared" si="769"/>
        <v/>
      </c>
      <c r="U3476" s="9" t="str">
        <f t="shared" si="757"/>
        <v/>
      </c>
      <c r="V3476" s="6" t="str">
        <f t="shared" si="758"/>
        <v/>
      </c>
      <c r="W3476" s="16" t="str">
        <f ca="1">IF(AND(W3475=U3475,F3476&lt;=U3476),U3476,IF(AND(W3475=U3475,F3476&gt;=U3476),V3476,IF(AND(W3475=V3475,F3476&gt;=V3476),V3476,IF(AND(W3475=V3475,F3476&lt;=V3476),U3476,””))))</f>
        <v/>
      </c>
      <c r="X3476" s="1" t="str">
        <f t="shared" si="756"/>
        <v/>
      </c>
    </row>
    <row r="3477" spans="1:24" ht="17.7">
      <c r="A3477" s="3"/>
      <c r="B3477" s="7"/>
      <c r="H3477" s="1" t="str">
        <f t="shared" si="759"/>
        <v/>
      </c>
      <c r="I3477" s="9" t="str">
        <f ca="1">IF(A3477="","",IF(ROW()&gt;$AA$16+1,AVERAGE(INDIRECT("H" &amp; ROW()-$AA$16+1):H3477),""))</f>
        <v/>
      </c>
      <c r="J3477" s="14" t="str">
        <f t="shared" ca="1" si="760"/>
        <v/>
      </c>
      <c r="K3477" s="14" t="str">
        <f t="shared" ca="1" si="761"/>
        <v/>
      </c>
      <c r="L3477" s="9" t="str">
        <f t="shared" ca="1" si="762"/>
        <v/>
      </c>
      <c r="M3477" s="9" t="str">
        <f t="shared" si="763"/>
        <v/>
      </c>
      <c r="N3477" s="9" t="str">
        <f t="shared" si="764"/>
        <v/>
      </c>
      <c r="O3477" s="9" t="str">
        <f t="shared" si="765"/>
        <v/>
      </c>
      <c r="P3477" s="9" t="str">
        <f t="shared" si="766"/>
        <v/>
      </c>
      <c r="Q3477" s="9" t="str">
        <f t="shared" si="767"/>
        <v/>
      </c>
      <c r="R3477" s="9" t="str">
        <f t="shared" si="768"/>
        <v/>
      </c>
      <c r="S3477" s="9" t="str">
        <f t="shared" si="769"/>
        <v/>
      </c>
      <c r="T3477" s="9" t="str">
        <f t="shared" si="769"/>
        <v/>
      </c>
      <c r="U3477" s="9" t="str">
        <f t="shared" si="757"/>
        <v/>
      </c>
      <c r="V3477" s="6" t="str">
        <f t="shared" si="758"/>
        <v/>
      </c>
      <c r="W3477" s="16" t="str">
        <f ca="1">IF(AND(W3476=U3476,F3477&lt;=U3477),U3477,IF(AND(W3476=U3476,F3477&gt;=U3477),V3477,IF(AND(W3476=V3476,F3477&gt;=V3477),V3477,IF(AND(W3476=V3476,F3477&lt;=V3477),U3477,””))))</f>
        <v/>
      </c>
      <c r="X3477" s="1" t="str">
        <f t="shared" si="756"/>
        <v/>
      </c>
    </row>
    <row r="3478" spans="1:24" ht="17.7">
      <c r="A3478" s="3"/>
      <c r="B3478" s="7"/>
      <c r="H3478" s="1" t="str">
        <f t="shared" si="759"/>
        <v/>
      </c>
      <c r="I3478" s="9" t="str">
        <f ca="1">IF(A3478="","",IF(ROW()&gt;$AA$16+1,AVERAGE(INDIRECT("H" &amp; ROW()-$AA$16+1):H3478),""))</f>
        <v/>
      </c>
      <c r="J3478" s="14" t="str">
        <f t="shared" ca="1" si="760"/>
        <v/>
      </c>
      <c r="K3478" s="14" t="str">
        <f t="shared" ca="1" si="761"/>
        <v/>
      </c>
      <c r="L3478" s="9" t="str">
        <f t="shared" ca="1" si="762"/>
        <v/>
      </c>
      <c r="M3478" s="9" t="str">
        <f t="shared" si="763"/>
        <v/>
      </c>
      <c r="N3478" s="9" t="str">
        <f t="shared" si="764"/>
        <v/>
      </c>
      <c r="O3478" s="9" t="str">
        <f t="shared" si="765"/>
        <v/>
      </c>
      <c r="P3478" s="9" t="str">
        <f t="shared" si="766"/>
        <v/>
      </c>
      <c r="Q3478" s="9" t="str">
        <f t="shared" si="767"/>
        <v/>
      </c>
      <c r="R3478" s="9" t="str">
        <f t="shared" si="768"/>
        <v/>
      </c>
      <c r="S3478" s="9" t="str">
        <f t="shared" si="769"/>
        <v/>
      </c>
      <c r="T3478" s="9" t="str">
        <f t="shared" si="769"/>
        <v/>
      </c>
      <c r="U3478" s="9" t="str">
        <f t="shared" si="757"/>
        <v/>
      </c>
      <c r="V3478" s="6" t="str">
        <f t="shared" si="758"/>
        <v/>
      </c>
      <c r="W3478" s="16" t="str">
        <f ca="1">IF(AND(W3477=U3477,F3478&lt;=U3478),U3478,IF(AND(W3477=U3477,F3478&gt;=U3478),V3478,IF(AND(W3477=V3477,F3478&gt;=V3478),V3478,IF(AND(W3477=V3477,F3478&lt;=V3478),U3478,””))))</f>
        <v/>
      </c>
      <c r="X3478" s="1" t="str">
        <f t="shared" si="756"/>
        <v/>
      </c>
    </row>
    <row r="3479" spans="1:24" ht="17.7">
      <c r="A3479" s="3"/>
      <c r="B3479" s="7"/>
      <c r="H3479" s="1" t="str">
        <f t="shared" si="759"/>
        <v/>
      </c>
      <c r="I3479" s="9" t="str">
        <f ca="1">IF(A3479="","",IF(ROW()&gt;$AA$16+1,AVERAGE(INDIRECT("H" &amp; ROW()-$AA$16+1):H3479),""))</f>
        <v/>
      </c>
      <c r="J3479" s="14" t="str">
        <f t="shared" ca="1" si="760"/>
        <v/>
      </c>
      <c r="K3479" s="14" t="str">
        <f t="shared" ca="1" si="761"/>
        <v/>
      </c>
      <c r="L3479" s="9" t="str">
        <f t="shared" ca="1" si="762"/>
        <v/>
      </c>
      <c r="M3479" s="9" t="str">
        <f t="shared" si="763"/>
        <v/>
      </c>
      <c r="N3479" s="9" t="str">
        <f t="shared" si="764"/>
        <v/>
      </c>
      <c r="O3479" s="9" t="str">
        <f t="shared" si="765"/>
        <v/>
      </c>
      <c r="P3479" s="9" t="str">
        <f t="shared" si="766"/>
        <v/>
      </c>
      <c r="Q3479" s="9" t="str">
        <f t="shared" si="767"/>
        <v/>
      </c>
      <c r="R3479" s="9" t="str">
        <f t="shared" si="768"/>
        <v/>
      </c>
      <c r="S3479" s="9" t="str">
        <f t="shared" si="769"/>
        <v/>
      </c>
      <c r="T3479" s="9" t="str">
        <f t="shared" si="769"/>
        <v/>
      </c>
      <c r="U3479" s="9" t="str">
        <f t="shared" si="757"/>
        <v/>
      </c>
      <c r="V3479" s="6" t="str">
        <f t="shared" si="758"/>
        <v/>
      </c>
      <c r="W3479" s="16" t="str">
        <f ca="1">IF(AND(W3478=U3478,F3479&lt;=U3479),U3479,IF(AND(W3478=U3478,F3479&gt;=U3479),V3479,IF(AND(W3478=V3478,F3479&gt;=V3479),V3479,IF(AND(W3478=V3478,F3479&lt;=V3479),U3479,””))))</f>
        <v/>
      </c>
      <c r="X3479" s="1" t="str">
        <f t="shared" si="756"/>
        <v/>
      </c>
    </row>
    <row r="3480" spans="1:24" ht="17.7">
      <c r="A3480" s="3"/>
      <c r="B3480" s="7"/>
      <c r="H3480" s="1" t="str">
        <f t="shared" si="759"/>
        <v/>
      </c>
      <c r="I3480" s="9" t="str">
        <f ca="1">IF(A3480="","",IF(ROW()&gt;$AA$16+1,AVERAGE(INDIRECT("H" &amp; ROW()-$AA$16+1):H3480),""))</f>
        <v/>
      </c>
      <c r="J3480" s="14" t="str">
        <f t="shared" ca="1" si="760"/>
        <v/>
      </c>
      <c r="K3480" s="14" t="str">
        <f t="shared" ca="1" si="761"/>
        <v/>
      </c>
      <c r="L3480" s="9" t="str">
        <f t="shared" ca="1" si="762"/>
        <v/>
      </c>
      <c r="M3480" s="9" t="str">
        <f t="shared" si="763"/>
        <v/>
      </c>
      <c r="N3480" s="9" t="str">
        <f t="shared" si="764"/>
        <v/>
      </c>
      <c r="O3480" s="9" t="str">
        <f t="shared" si="765"/>
        <v/>
      </c>
      <c r="P3480" s="9" t="str">
        <f t="shared" si="766"/>
        <v/>
      </c>
      <c r="Q3480" s="9" t="str">
        <f t="shared" si="767"/>
        <v/>
      </c>
      <c r="R3480" s="9" t="str">
        <f t="shared" si="768"/>
        <v/>
      </c>
      <c r="S3480" s="9" t="str">
        <f t="shared" si="769"/>
        <v/>
      </c>
      <c r="T3480" s="9" t="str">
        <f t="shared" si="769"/>
        <v/>
      </c>
      <c r="U3480" s="9" t="str">
        <f t="shared" si="757"/>
        <v/>
      </c>
      <c r="V3480" s="6" t="str">
        <f t="shared" si="758"/>
        <v/>
      </c>
      <c r="W3480" s="16" t="str">
        <f ca="1">IF(AND(W3479=U3479,F3480&lt;=U3480),U3480,IF(AND(W3479=U3479,F3480&gt;=U3480),V3480,IF(AND(W3479=V3479,F3480&gt;=V3480),V3480,IF(AND(W3479=V3479,F3480&lt;=V3480),U3480,””))))</f>
        <v/>
      </c>
      <c r="X3480" s="1" t="str">
        <f t="shared" si="756"/>
        <v/>
      </c>
    </row>
    <row r="3481" spans="1:24" ht="17.7">
      <c r="A3481" s="3"/>
      <c r="B3481" s="7"/>
      <c r="H3481" s="1" t="str">
        <f t="shared" si="759"/>
        <v/>
      </c>
      <c r="I3481" s="9" t="str">
        <f ca="1">IF(A3481="","",IF(ROW()&gt;$AA$16+1,AVERAGE(INDIRECT("H" &amp; ROW()-$AA$16+1):H3481),""))</f>
        <v/>
      </c>
      <c r="J3481" s="14" t="str">
        <f t="shared" ca="1" si="760"/>
        <v/>
      </c>
      <c r="K3481" s="14" t="str">
        <f t="shared" ca="1" si="761"/>
        <v/>
      </c>
      <c r="L3481" s="9" t="str">
        <f t="shared" ca="1" si="762"/>
        <v/>
      </c>
      <c r="M3481" s="9" t="str">
        <f t="shared" si="763"/>
        <v/>
      </c>
      <c r="N3481" s="9" t="str">
        <f t="shared" si="764"/>
        <v/>
      </c>
      <c r="O3481" s="9" t="str">
        <f t="shared" si="765"/>
        <v/>
      </c>
      <c r="P3481" s="9" t="str">
        <f t="shared" si="766"/>
        <v/>
      </c>
      <c r="Q3481" s="9" t="str">
        <f t="shared" si="767"/>
        <v/>
      </c>
      <c r="R3481" s="9" t="str">
        <f t="shared" si="768"/>
        <v/>
      </c>
      <c r="S3481" s="9" t="str">
        <f t="shared" si="769"/>
        <v/>
      </c>
      <c r="T3481" s="9" t="str">
        <f t="shared" si="769"/>
        <v/>
      </c>
      <c r="U3481" s="9" t="str">
        <f t="shared" si="757"/>
        <v/>
      </c>
      <c r="V3481" s="6" t="str">
        <f t="shared" si="758"/>
        <v/>
      </c>
      <c r="W3481" s="16" t="str">
        <f ca="1">IF(AND(W3480=U3480,F3481&lt;=U3481),U3481,IF(AND(W3480=U3480,F3481&gt;=U3481),V3481,IF(AND(W3480=V3480,F3481&gt;=V3481),V3481,IF(AND(W3480=V3480,F3481&lt;=V3481),U3481,””))))</f>
        <v/>
      </c>
      <c r="X3481" s="1" t="str">
        <f t="shared" si="756"/>
        <v/>
      </c>
    </row>
    <row r="3482" spans="1:24" ht="17.7">
      <c r="A3482" s="3"/>
      <c r="B3482" s="7"/>
      <c r="H3482" s="1" t="str">
        <f t="shared" si="759"/>
        <v/>
      </c>
      <c r="I3482" s="9" t="str">
        <f ca="1">IF(A3482="","",IF(ROW()&gt;$AA$16+1,AVERAGE(INDIRECT("H" &amp; ROW()-$AA$16+1):H3482),""))</f>
        <v/>
      </c>
      <c r="J3482" s="14" t="str">
        <f t="shared" ca="1" si="760"/>
        <v/>
      </c>
      <c r="K3482" s="14" t="str">
        <f t="shared" ca="1" si="761"/>
        <v/>
      </c>
      <c r="L3482" s="9" t="str">
        <f t="shared" ca="1" si="762"/>
        <v/>
      </c>
      <c r="M3482" s="9" t="str">
        <f t="shared" si="763"/>
        <v/>
      </c>
      <c r="N3482" s="9" t="str">
        <f t="shared" si="764"/>
        <v/>
      </c>
      <c r="O3482" s="9" t="str">
        <f t="shared" si="765"/>
        <v/>
      </c>
      <c r="P3482" s="9" t="str">
        <f t="shared" si="766"/>
        <v/>
      </c>
      <c r="Q3482" s="9" t="str">
        <f t="shared" si="767"/>
        <v/>
      </c>
      <c r="R3482" s="9" t="str">
        <f t="shared" si="768"/>
        <v/>
      </c>
      <c r="S3482" s="9" t="str">
        <f t="shared" si="769"/>
        <v/>
      </c>
      <c r="T3482" s="9" t="str">
        <f t="shared" si="769"/>
        <v/>
      </c>
      <c r="U3482" s="9" t="str">
        <f t="shared" si="757"/>
        <v/>
      </c>
      <c r="V3482" s="6" t="str">
        <f t="shared" si="758"/>
        <v/>
      </c>
      <c r="W3482" s="16" t="str">
        <f ca="1">IF(AND(W3481=U3481,F3482&lt;=U3482),U3482,IF(AND(W3481=U3481,F3482&gt;=U3482),V3482,IF(AND(W3481=V3481,F3482&gt;=V3482),V3482,IF(AND(W3481=V3481,F3482&lt;=V3482),U3482,””))))</f>
        <v/>
      </c>
      <c r="X3482" s="1" t="str">
        <f t="shared" si="756"/>
        <v/>
      </c>
    </row>
    <row r="3483" spans="1:24" ht="17.7">
      <c r="A3483" s="3"/>
      <c r="B3483" s="7"/>
      <c r="H3483" s="1" t="str">
        <f t="shared" si="759"/>
        <v/>
      </c>
      <c r="I3483" s="9" t="str">
        <f ca="1">IF(A3483="","",IF(ROW()&gt;$AA$16+1,AVERAGE(INDIRECT("H" &amp; ROW()-$AA$16+1):H3483),""))</f>
        <v/>
      </c>
      <c r="J3483" s="14" t="str">
        <f t="shared" ca="1" si="760"/>
        <v/>
      </c>
      <c r="K3483" s="14" t="str">
        <f t="shared" ca="1" si="761"/>
        <v/>
      </c>
      <c r="L3483" s="9" t="str">
        <f t="shared" ca="1" si="762"/>
        <v/>
      </c>
      <c r="M3483" s="9" t="str">
        <f t="shared" si="763"/>
        <v/>
      </c>
      <c r="N3483" s="9" t="str">
        <f t="shared" si="764"/>
        <v/>
      </c>
      <c r="O3483" s="9" t="str">
        <f t="shared" si="765"/>
        <v/>
      </c>
      <c r="P3483" s="9" t="str">
        <f t="shared" si="766"/>
        <v/>
      </c>
      <c r="Q3483" s="9" t="str">
        <f t="shared" si="767"/>
        <v/>
      </c>
      <c r="R3483" s="9" t="str">
        <f t="shared" si="768"/>
        <v/>
      </c>
      <c r="S3483" s="9" t="str">
        <f t="shared" si="769"/>
        <v/>
      </c>
      <c r="T3483" s="9" t="str">
        <f t="shared" si="769"/>
        <v/>
      </c>
      <c r="U3483" s="9" t="str">
        <f t="shared" si="757"/>
        <v/>
      </c>
      <c r="V3483" s="6" t="str">
        <f t="shared" si="758"/>
        <v/>
      </c>
      <c r="W3483" s="16" t="str">
        <f ca="1">IF(AND(W3482=U3482,F3483&lt;=U3483),U3483,IF(AND(W3482=U3482,F3483&gt;=U3483),V3483,IF(AND(W3482=V3482,F3483&gt;=V3483),V3483,IF(AND(W3482=V3482,F3483&lt;=V3483),U3483,””))))</f>
        <v/>
      </c>
      <c r="X3483" s="1" t="str">
        <f t="shared" si="756"/>
        <v/>
      </c>
    </row>
    <row r="3484" spans="1:24" ht="17.7">
      <c r="A3484" s="3"/>
      <c r="B3484" s="7"/>
      <c r="H3484" s="1" t="str">
        <f t="shared" si="759"/>
        <v/>
      </c>
      <c r="I3484" s="9" t="str">
        <f ca="1">IF(A3484="","",IF(ROW()&gt;$AA$16+1,AVERAGE(INDIRECT("H" &amp; ROW()-$AA$16+1):H3484),""))</f>
        <v/>
      </c>
      <c r="J3484" s="14" t="str">
        <f t="shared" ca="1" si="760"/>
        <v/>
      </c>
      <c r="K3484" s="14" t="str">
        <f t="shared" ca="1" si="761"/>
        <v/>
      </c>
      <c r="L3484" s="9" t="str">
        <f t="shared" ca="1" si="762"/>
        <v/>
      </c>
      <c r="M3484" s="9" t="str">
        <f t="shared" si="763"/>
        <v/>
      </c>
      <c r="N3484" s="9" t="str">
        <f t="shared" si="764"/>
        <v/>
      </c>
      <c r="O3484" s="9" t="str">
        <f t="shared" si="765"/>
        <v/>
      </c>
      <c r="P3484" s="9" t="str">
        <f t="shared" si="766"/>
        <v/>
      </c>
      <c r="Q3484" s="9" t="str">
        <f t="shared" si="767"/>
        <v/>
      </c>
      <c r="R3484" s="9" t="str">
        <f t="shared" si="768"/>
        <v/>
      </c>
      <c r="S3484" s="9" t="str">
        <f t="shared" si="769"/>
        <v/>
      </c>
      <c r="T3484" s="9" t="str">
        <f t="shared" si="769"/>
        <v/>
      </c>
      <c r="U3484" s="9" t="str">
        <f t="shared" si="757"/>
        <v/>
      </c>
      <c r="V3484" s="6" t="str">
        <f t="shared" si="758"/>
        <v/>
      </c>
      <c r="W3484" s="16" t="str">
        <f ca="1">IF(AND(W3483=U3483,F3484&lt;=U3484),U3484,IF(AND(W3483=U3483,F3484&gt;=U3484),V3484,IF(AND(W3483=V3483,F3484&gt;=V3484),V3484,IF(AND(W3483=V3483,F3484&lt;=V3484),U3484,””))))</f>
        <v/>
      </c>
      <c r="X3484" s="1" t="str">
        <f t="shared" si="756"/>
        <v/>
      </c>
    </row>
    <row r="3485" spans="1:24" ht="17.7">
      <c r="A3485" s="3"/>
      <c r="B3485" s="7"/>
      <c r="H3485" s="1" t="str">
        <f t="shared" si="759"/>
        <v/>
      </c>
      <c r="I3485" s="9" t="str">
        <f ca="1">IF(A3485="","",IF(ROW()&gt;$AA$16+1,AVERAGE(INDIRECT("H" &amp; ROW()-$AA$16+1):H3485),""))</f>
        <v/>
      </c>
      <c r="J3485" s="14" t="str">
        <f t="shared" ca="1" si="760"/>
        <v/>
      </c>
      <c r="K3485" s="14" t="str">
        <f t="shared" ca="1" si="761"/>
        <v/>
      </c>
      <c r="L3485" s="9" t="str">
        <f t="shared" ca="1" si="762"/>
        <v/>
      </c>
      <c r="M3485" s="9" t="str">
        <f t="shared" si="763"/>
        <v/>
      </c>
      <c r="N3485" s="9" t="str">
        <f t="shared" si="764"/>
        <v/>
      </c>
      <c r="O3485" s="9" t="str">
        <f t="shared" si="765"/>
        <v/>
      </c>
      <c r="P3485" s="9" t="str">
        <f t="shared" si="766"/>
        <v/>
      </c>
      <c r="Q3485" s="9" t="str">
        <f t="shared" si="767"/>
        <v/>
      </c>
      <c r="R3485" s="9" t="str">
        <f t="shared" si="768"/>
        <v/>
      </c>
      <c r="S3485" s="9" t="str">
        <f t="shared" si="769"/>
        <v/>
      </c>
      <c r="T3485" s="9" t="str">
        <f t="shared" si="769"/>
        <v/>
      </c>
      <c r="U3485" s="9" t="str">
        <f t="shared" si="757"/>
        <v/>
      </c>
      <c r="V3485" s="6" t="str">
        <f t="shared" si="758"/>
        <v/>
      </c>
      <c r="W3485" s="16" t="str">
        <f ca="1">IF(AND(W3484=U3484,F3485&lt;=U3485),U3485,IF(AND(W3484=U3484,F3485&gt;=U3485),V3485,IF(AND(W3484=V3484,F3485&gt;=V3485),V3485,IF(AND(W3484=V3484,F3485&lt;=V3485),U3485,””))))</f>
        <v/>
      </c>
      <c r="X3485" s="1" t="str">
        <f t="shared" si="756"/>
        <v/>
      </c>
    </row>
    <row r="3486" spans="1:24" ht="17.7">
      <c r="A3486" s="3"/>
      <c r="B3486" s="7"/>
      <c r="H3486" s="1" t="str">
        <f t="shared" si="759"/>
        <v/>
      </c>
      <c r="I3486" s="9" t="str">
        <f ca="1">IF(A3486="","",IF(ROW()&gt;$AA$16+1,AVERAGE(INDIRECT("H" &amp; ROW()-$AA$16+1):H3486),""))</f>
        <v/>
      </c>
      <c r="J3486" s="14" t="str">
        <f t="shared" ca="1" si="760"/>
        <v/>
      </c>
      <c r="K3486" s="14" t="str">
        <f t="shared" ca="1" si="761"/>
        <v/>
      </c>
      <c r="L3486" s="9" t="str">
        <f t="shared" ca="1" si="762"/>
        <v/>
      </c>
      <c r="M3486" s="9" t="str">
        <f t="shared" si="763"/>
        <v/>
      </c>
      <c r="N3486" s="9" t="str">
        <f t="shared" si="764"/>
        <v/>
      </c>
      <c r="O3486" s="9" t="str">
        <f t="shared" si="765"/>
        <v/>
      </c>
      <c r="P3486" s="9" t="str">
        <f t="shared" si="766"/>
        <v/>
      </c>
      <c r="Q3486" s="9" t="str">
        <f t="shared" si="767"/>
        <v/>
      </c>
      <c r="R3486" s="9" t="str">
        <f t="shared" si="768"/>
        <v/>
      </c>
      <c r="S3486" s="9" t="str">
        <f t="shared" si="769"/>
        <v/>
      </c>
      <c r="T3486" s="9" t="str">
        <f t="shared" si="769"/>
        <v/>
      </c>
      <c r="U3486" s="9" t="str">
        <f t="shared" si="757"/>
        <v/>
      </c>
      <c r="V3486" s="6" t="str">
        <f t="shared" si="758"/>
        <v/>
      </c>
      <c r="W3486" s="16" t="str">
        <f ca="1">IF(AND(W3485=U3485,F3486&lt;=U3486),U3486,IF(AND(W3485=U3485,F3486&gt;=U3486),V3486,IF(AND(W3485=V3485,F3486&gt;=V3486),V3486,IF(AND(W3485=V3485,F3486&lt;=V3486),U3486,””))))</f>
        <v/>
      </c>
      <c r="X3486" s="1" t="str">
        <f t="shared" si="756"/>
        <v/>
      </c>
    </row>
    <row r="3487" spans="1:24" ht="17.7">
      <c r="A3487" s="3"/>
      <c r="B3487" s="7"/>
      <c r="H3487" s="1" t="str">
        <f t="shared" si="759"/>
        <v/>
      </c>
      <c r="I3487" s="9" t="str">
        <f ca="1">IF(A3487="","",IF(ROW()&gt;$AA$16+1,AVERAGE(INDIRECT("H" &amp; ROW()-$AA$16+1):H3487),""))</f>
        <v/>
      </c>
      <c r="J3487" s="14" t="str">
        <f t="shared" ca="1" si="760"/>
        <v/>
      </c>
      <c r="K3487" s="14" t="str">
        <f t="shared" ca="1" si="761"/>
        <v/>
      </c>
      <c r="L3487" s="9" t="str">
        <f t="shared" ca="1" si="762"/>
        <v/>
      </c>
      <c r="M3487" s="9" t="str">
        <f t="shared" si="763"/>
        <v/>
      </c>
      <c r="N3487" s="9" t="str">
        <f t="shared" si="764"/>
        <v/>
      </c>
      <c r="O3487" s="9" t="str">
        <f t="shared" si="765"/>
        <v/>
      </c>
      <c r="P3487" s="9" t="str">
        <f t="shared" si="766"/>
        <v/>
      </c>
      <c r="Q3487" s="9" t="str">
        <f t="shared" si="767"/>
        <v/>
      </c>
      <c r="R3487" s="9" t="str">
        <f t="shared" si="768"/>
        <v/>
      </c>
      <c r="S3487" s="9" t="str">
        <f t="shared" si="769"/>
        <v/>
      </c>
      <c r="T3487" s="9" t="str">
        <f t="shared" si="769"/>
        <v/>
      </c>
      <c r="U3487" s="9" t="str">
        <f t="shared" si="757"/>
        <v/>
      </c>
      <c r="V3487" s="6" t="str">
        <f t="shared" si="758"/>
        <v/>
      </c>
      <c r="W3487" s="16" t="str">
        <f ca="1">IF(AND(W3486=U3486,F3487&lt;=U3487),U3487,IF(AND(W3486=U3486,F3487&gt;=U3487),V3487,IF(AND(W3486=V3486,F3487&gt;=V3487),V3487,IF(AND(W3486=V3486,F3487&lt;=V3487),U3487,””))))</f>
        <v/>
      </c>
      <c r="X3487" s="1" t="str">
        <f t="shared" si="756"/>
        <v/>
      </c>
    </row>
    <row r="3488" spans="1:24" ht="17.7">
      <c r="A3488" s="3"/>
      <c r="B3488" s="7"/>
      <c r="H3488" s="1" t="str">
        <f t="shared" si="759"/>
        <v/>
      </c>
      <c r="I3488" s="9" t="str">
        <f ca="1">IF(A3488="","",IF(ROW()&gt;$AA$16+1,AVERAGE(INDIRECT("H" &amp; ROW()-$AA$16+1):H3488),""))</f>
        <v/>
      </c>
      <c r="J3488" s="14" t="str">
        <f t="shared" ca="1" si="760"/>
        <v/>
      </c>
      <c r="K3488" s="14" t="str">
        <f t="shared" ca="1" si="761"/>
        <v/>
      </c>
      <c r="L3488" s="9" t="str">
        <f t="shared" ca="1" si="762"/>
        <v/>
      </c>
      <c r="M3488" s="9" t="str">
        <f t="shared" si="763"/>
        <v/>
      </c>
      <c r="N3488" s="9" t="str">
        <f t="shared" si="764"/>
        <v/>
      </c>
      <c r="O3488" s="9" t="str">
        <f t="shared" si="765"/>
        <v/>
      </c>
      <c r="P3488" s="9" t="str">
        <f t="shared" si="766"/>
        <v/>
      </c>
      <c r="Q3488" s="9" t="str">
        <f t="shared" si="767"/>
        <v/>
      </c>
      <c r="R3488" s="9" t="str">
        <f t="shared" si="768"/>
        <v/>
      </c>
      <c r="S3488" s="9" t="str">
        <f t="shared" si="769"/>
        <v/>
      </c>
      <c r="T3488" s="9" t="str">
        <f t="shared" si="769"/>
        <v/>
      </c>
      <c r="U3488" s="9" t="str">
        <f t="shared" si="757"/>
        <v/>
      </c>
      <c r="V3488" s="6" t="str">
        <f t="shared" si="758"/>
        <v/>
      </c>
      <c r="W3488" s="16" t="str">
        <f ca="1">IF(AND(W3487=U3487,F3488&lt;=U3488),U3488,IF(AND(W3487=U3487,F3488&gt;=U3488),V3488,IF(AND(W3487=V3487,F3488&gt;=V3488),V3488,IF(AND(W3487=V3487,F3488&lt;=V3488),U3488,””))))</f>
        <v/>
      </c>
      <c r="X3488" s="1" t="str">
        <f t="shared" si="756"/>
        <v/>
      </c>
    </row>
    <row r="3489" spans="1:24" ht="17.7">
      <c r="A3489" s="3"/>
      <c r="B3489" s="7"/>
      <c r="H3489" s="1" t="str">
        <f t="shared" si="759"/>
        <v/>
      </c>
      <c r="I3489" s="9" t="str">
        <f ca="1">IF(A3489="","",IF(ROW()&gt;$AA$16+1,AVERAGE(INDIRECT("H" &amp; ROW()-$AA$16+1):H3489),""))</f>
        <v/>
      </c>
      <c r="J3489" s="14" t="str">
        <f t="shared" ca="1" si="760"/>
        <v/>
      </c>
      <c r="K3489" s="14" t="str">
        <f t="shared" ca="1" si="761"/>
        <v/>
      </c>
      <c r="L3489" s="9" t="str">
        <f t="shared" ca="1" si="762"/>
        <v/>
      </c>
      <c r="M3489" s="9" t="str">
        <f t="shared" si="763"/>
        <v/>
      </c>
      <c r="N3489" s="9" t="str">
        <f t="shared" si="764"/>
        <v/>
      </c>
      <c r="O3489" s="9" t="str">
        <f t="shared" si="765"/>
        <v/>
      </c>
      <c r="P3489" s="9" t="str">
        <f t="shared" si="766"/>
        <v/>
      </c>
      <c r="Q3489" s="9" t="str">
        <f t="shared" si="767"/>
        <v/>
      </c>
      <c r="R3489" s="9" t="str">
        <f t="shared" si="768"/>
        <v/>
      </c>
      <c r="S3489" s="9" t="str">
        <f t="shared" si="769"/>
        <v/>
      </c>
      <c r="T3489" s="9" t="str">
        <f t="shared" si="769"/>
        <v/>
      </c>
      <c r="U3489" s="9" t="str">
        <f t="shared" si="757"/>
        <v/>
      </c>
      <c r="V3489" s="6" t="str">
        <f t="shared" si="758"/>
        <v/>
      </c>
      <c r="W3489" s="16" t="str">
        <f ca="1">IF(AND(W3488=U3488,F3489&lt;=U3489),U3489,IF(AND(W3488=U3488,F3489&gt;=U3489),V3489,IF(AND(W3488=V3488,F3489&gt;=V3489),V3489,IF(AND(W3488=V3488,F3489&lt;=V3489),U3489,””))))</f>
        <v/>
      </c>
      <c r="X3489" s="1" t="str">
        <f t="shared" si="756"/>
        <v/>
      </c>
    </row>
    <row r="3490" spans="1:24" ht="17.7">
      <c r="A3490" s="3"/>
      <c r="B3490" s="7"/>
      <c r="H3490" s="1" t="str">
        <f t="shared" si="759"/>
        <v/>
      </c>
      <c r="I3490" s="9" t="str">
        <f ca="1">IF(A3490="","",IF(ROW()&gt;$AA$16+1,AVERAGE(INDIRECT("H" &amp; ROW()-$AA$16+1):H3490),""))</f>
        <v/>
      </c>
      <c r="J3490" s="14" t="str">
        <f t="shared" ca="1" si="760"/>
        <v/>
      </c>
      <c r="K3490" s="14" t="str">
        <f t="shared" ca="1" si="761"/>
        <v/>
      </c>
      <c r="L3490" s="9" t="str">
        <f t="shared" ca="1" si="762"/>
        <v/>
      </c>
      <c r="M3490" s="9" t="str">
        <f t="shared" si="763"/>
        <v/>
      </c>
      <c r="N3490" s="9" t="str">
        <f t="shared" si="764"/>
        <v/>
      </c>
      <c r="O3490" s="9" t="str">
        <f t="shared" si="765"/>
        <v/>
      </c>
      <c r="P3490" s="9" t="str">
        <f t="shared" si="766"/>
        <v/>
      </c>
      <c r="Q3490" s="9" t="str">
        <f t="shared" si="767"/>
        <v/>
      </c>
      <c r="R3490" s="9" t="str">
        <f t="shared" si="768"/>
        <v/>
      </c>
      <c r="S3490" s="9" t="str">
        <f t="shared" si="769"/>
        <v/>
      </c>
      <c r="T3490" s="9" t="str">
        <f t="shared" si="769"/>
        <v/>
      </c>
      <c r="U3490" s="9" t="str">
        <f t="shared" si="757"/>
        <v/>
      </c>
      <c r="V3490" s="6" t="str">
        <f t="shared" si="758"/>
        <v/>
      </c>
      <c r="W3490" s="16" t="str">
        <f ca="1">IF(AND(W3489=U3489,F3490&lt;=U3490),U3490,IF(AND(W3489=U3489,F3490&gt;=U3490),V3490,IF(AND(W3489=V3489,F3490&gt;=V3490),V3490,IF(AND(W3489=V3489,F3490&lt;=V3490),U3490,””))))</f>
        <v/>
      </c>
      <c r="X3490" s="1" t="str">
        <f t="shared" si="756"/>
        <v/>
      </c>
    </row>
    <row r="3491" spans="1:24" ht="17.7">
      <c r="A3491" s="3"/>
      <c r="B3491" s="7"/>
      <c r="H3491" s="1" t="str">
        <f t="shared" si="759"/>
        <v/>
      </c>
      <c r="I3491" s="9" t="str">
        <f ca="1">IF(A3491="","",IF(ROW()&gt;$AA$16+1,AVERAGE(INDIRECT("H" &amp; ROW()-$AA$16+1):H3491),""))</f>
        <v/>
      </c>
      <c r="J3491" s="14" t="str">
        <f t="shared" ca="1" si="760"/>
        <v/>
      </c>
      <c r="K3491" s="14" t="str">
        <f t="shared" ca="1" si="761"/>
        <v/>
      </c>
      <c r="L3491" s="9" t="str">
        <f t="shared" ca="1" si="762"/>
        <v/>
      </c>
      <c r="M3491" s="9" t="str">
        <f t="shared" si="763"/>
        <v/>
      </c>
      <c r="N3491" s="9" t="str">
        <f t="shared" si="764"/>
        <v/>
      </c>
      <c r="O3491" s="9" t="str">
        <f t="shared" si="765"/>
        <v/>
      </c>
      <c r="P3491" s="9" t="str">
        <f t="shared" si="766"/>
        <v/>
      </c>
      <c r="Q3491" s="9" t="str">
        <f t="shared" si="767"/>
        <v/>
      </c>
      <c r="R3491" s="9" t="str">
        <f t="shared" si="768"/>
        <v/>
      </c>
      <c r="S3491" s="9" t="str">
        <f t="shared" si="769"/>
        <v/>
      </c>
      <c r="T3491" s="9" t="str">
        <f t="shared" si="769"/>
        <v/>
      </c>
      <c r="U3491" s="9" t="str">
        <f t="shared" si="757"/>
        <v/>
      </c>
      <c r="V3491" s="6" t="str">
        <f t="shared" si="758"/>
        <v/>
      </c>
      <c r="W3491" s="16" t="str">
        <f ca="1">IF(AND(W3490=U3490,F3491&lt;=U3491),U3491,IF(AND(W3490=U3490,F3491&gt;=U3491),V3491,IF(AND(W3490=V3490,F3491&gt;=V3491),V3491,IF(AND(W3490=V3490,F3491&lt;=V3491),U3491,””))))</f>
        <v/>
      </c>
      <c r="X3491" s="1" t="str">
        <f t="shared" si="756"/>
        <v/>
      </c>
    </row>
    <row r="3492" spans="1:24" ht="17.7">
      <c r="A3492" s="3"/>
      <c r="B3492" s="7"/>
      <c r="H3492" s="1" t="str">
        <f t="shared" si="759"/>
        <v/>
      </c>
      <c r="I3492" s="9" t="str">
        <f ca="1">IF(A3492="","",IF(ROW()&gt;$AA$16+1,AVERAGE(INDIRECT("H" &amp; ROW()-$AA$16+1):H3492),""))</f>
        <v/>
      </c>
      <c r="J3492" s="14" t="str">
        <f t="shared" ca="1" si="760"/>
        <v/>
      </c>
      <c r="K3492" s="14" t="str">
        <f t="shared" ca="1" si="761"/>
        <v/>
      </c>
      <c r="L3492" s="9" t="str">
        <f t="shared" ca="1" si="762"/>
        <v/>
      </c>
      <c r="M3492" s="9" t="str">
        <f t="shared" si="763"/>
        <v/>
      </c>
      <c r="N3492" s="9" t="str">
        <f t="shared" si="764"/>
        <v/>
      </c>
      <c r="O3492" s="9" t="str">
        <f t="shared" si="765"/>
        <v/>
      </c>
      <c r="P3492" s="9" t="str">
        <f t="shared" si="766"/>
        <v/>
      </c>
      <c r="Q3492" s="9" t="str">
        <f t="shared" si="767"/>
        <v/>
      </c>
      <c r="R3492" s="9" t="str">
        <f t="shared" si="768"/>
        <v/>
      </c>
      <c r="S3492" s="9" t="str">
        <f t="shared" si="769"/>
        <v/>
      </c>
      <c r="T3492" s="9" t="str">
        <f t="shared" si="769"/>
        <v/>
      </c>
      <c r="U3492" s="9" t="str">
        <f t="shared" si="757"/>
        <v/>
      </c>
      <c r="V3492" s="6" t="str">
        <f t="shared" si="758"/>
        <v/>
      </c>
      <c r="W3492" s="16" t="str">
        <f ca="1">IF(AND(W3491=U3491,F3492&lt;=U3492),U3492,IF(AND(W3491=U3491,F3492&gt;=U3492),V3492,IF(AND(W3491=V3491,F3492&gt;=V3492),V3492,IF(AND(W3491=V3491,F3492&lt;=V3492),U3492,””))))</f>
        <v/>
      </c>
      <c r="X3492" s="1" t="str">
        <f t="shared" si="756"/>
        <v/>
      </c>
    </row>
    <row r="3493" spans="1:24" ht="17.7">
      <c r="A3493" s="3"/>
      <c r="B3493" s="7"/>
      <c r="H3493" s="1" t="str">
        <f t="shared" si="759"/>
        <v/>
      </c>
      <c r="I3493" s="9" t="str">
        <f ca="1">IF(A3493="","",IF(ROW()&gt;$AA$16+1,AVERAGE(INDIRECT("H" &amp; ROW()-$AA$16+1):H3493),""))</f>
        <v/>
      </c>
      <c r="J3493" s="14" t="str">
        <f t="shared" ca="1" si="760"/>
        <v/>
      </c>
      <c r="K3493" s="14" t="str">
        <f t="shared" ca="1" si="761"/>
        <v/>
      </c>
      <c r="L3493" s="9" t="str">
        <f t="shared" ca="1" si="762"/>
        <v/>
      </c>
      <c r="M3493" s="9" t="str">
        <f t="shared" si="763"/>
        <v/>
      </c>
      <c r="N3493" s="9" t="str">
        <f t="shared" si="764"/>
        <v/>
      </c>
      <c r="O3493" s="9" t="str">
        <f t="shared" si="765"/>
        <v/>
      </c>
      <c r="P3493" s="9" t="str">
        <f t="shared" si="766"/>
        <v/>
      </c>
      <c r="Q3493" s="9" t="str">
        <f t="shared" si="767"/>
        <v/>
      </c>
      <c r="R3493" s="9" t="str">
        <f t="shared" si="768"/>
        <v/>
      </c>
      <c r="S3493" s="9" t="str">
        <f t="shared" si="769"/>
        <v/>
      </c>
      <c r="T3493" s="9" t="str">
        <f t="shared" si="769"/>
        <v/>
      </c>
      <c r="U3493" s="9" t="str">
        <f t="shared" si="757"/>
        <v/>
      </c>
      <c r="V3493" s="6" t="str">
        <f t="shared" si="758"/>
        <v/>
      </c>
      <c r="W3493" s="16" t="str">
        <f ca="1">IF(AND(W3492=U3492,F3493&lt;=U3493),U3493,IF(AND(W3492=U3492,F3493&gt;=U3493),V3493,IF(AND(W3492=V3492,F3493&gt;=V3493),V3493,IF(AND(W3492=V3492,F3493&lt;=V3493),U3493,””))))</f>
        <v/>
      </c>
      <c r="X3493" s="1" t="str">
        <f t="shared" si="756"/>
        <v/>
      </c>
    </row>
    <row r="3494" spans="1:24" ht="17.7">
      <c r="A3494" s="3"/>
      <c r="B3494" s="7"/>
      <c r="H3494" s="1" t="str">
        <f t="shared" si="759"/>
        <v/>
      </c>
      <c r="I3494" s="9" t="str">
        <f ca="1">IF(A3494="","",IF(ROW()&gt;$AA$16+1,AVERAGE(INDIRECT("H" &amp; ROW()-$AA$16+1):H3494),""))</f>
        <v/>
      </c>
      <c r="J3494" s="14" t="str">
        <f t="shared" ca="1" si="760"/>
        <v/>
      </c>
      <c r="K3494" s="14" t="str">
        <f t="shared" ca="1" si="761"/>
        <v/>
      </c>
      <c r="L3494" s="9" t="str">
        <f t="shared" ca="1" si="762"/>
        <v/>
      </c>
      <c r="M3494" s="9" t="str">
        <f t="shared" si="763"/>
        <v/>
      </c>
      <c r="N3494" s="9" t="str">
        <f t="shared" si="764"/>
        <v/>
      </c>
      <c r="O3494" s="9" t="str">
        <f t="shared" si="765"/>
        <v/>
      </c>
      <c r="P3494" s="9" t="str">
        <f t="shared" si="766"/>
        <v/>
      </c>
      <c r="Q3494" s="9" t="str">
        <f t="shared" si="767"/>
        <v/>
      </c>
      <c r="R3494" s="9" t="str">
        <f t="shared" si="768"/>
        <v/>
      </c>
      <c r="S3494" s="9" t="str">
        <f t="shared" si="769"/>
        <v/>
      </c>
      <c r="T3494" s="9" t="str">
        <f t="shared" si="769"/>
        <v/>
      </c>
      <c r="U3494" s="9" t="str">
        <f t="shared" si="757"/>
        <v/>
      </c>
      <c r="V3494" s="6" t="str">
        <f t="shared" si="758"/>
        <v/>
      </c>
      <c r="W3494" s="16" t="str">
        <f ca="1">IF(AND(W3493=U3493,F3494&lt;=U3494),U3494,IF(AND(W3493=U3493,F3494&gt;=U3494),V3494,IF(AND(W3493=V3493,F3494&gt;=V3494),V3494,IF(AND(W3493=V3493,F3494&lt;=V3494),U3494,””))))</f>
        <v/>
      </c>
      <c r="X3494" s="1" t="str">
        <f t="shared" si="756"/>
        <v/>
      </c>
    </row>
    <row r="3495" spans="1:24" ht="17.7">
      <c r="A3495" s="3"/>
      <c r="B3495" s="7"/>
      <c r="H3495" s="1" t="str">
        <f t="shared" si="759"/>
        <v/>
      </c>
      <c r="I3495" s="9" t="str">
        <f ca="1">IF(A3495="","",IF(ROW()&gt;$AA$16+1,AVERAGE(INDIRECT("H" &amp; ROW()-$AA$16+1):H3495),""))</f>
        <v/>
      </c>
      <c r="J3495" s="14" t="str">
        <f t="shared" ca="1" si="760"/>
        <v/>
      </c>
      <c r="K3495" s="14" t="str">
        <f t="shared" ca="1" si="761"/>
        <v/>
      </c>
      <c r="L3495" s="9" t="str">
        <f t="shared" ca="1" si="762"/>
        <v/>
      </c>
      <c r="M3495" s="9" t="str">
        <f t="shared" si="763"/>
        <v/>
      </c>
      <c r="N3495" s="9" t="str">
        <f t="shared" si="764"/>
        <v/>
      </c>
      <c r="O3495" s="9" t="str">
        <f t="shared" si="765"/>
        <v/>
      </c>
      <c r="P3495" s="9" t="str">
        <f t="shared" si="766"/>
        <v/>
      </c>
      <c r="Q3495" s="9" t="str">
        <f t="shared" si="767"/>
        <v/>
      </c>
      <c r="R3495" s="9" t="str">
        <f t="shared" si="768"/>
        <v/>
      </c>
      <c r="S3495" s="9" t="str">
        <f t="shared" si="769"/>
        <v/>
      </c>
      <c r="T3495" s="9" t="str">
        <f t="shared" si="769"/>
        <v/>
      </c>
      <c r="U3495" s="9" t="str">
        <f t="shared" si="757"/>
        <v/>
      </c>
      <c r="V3495" s="6" t="str">
        <f t="shared" si="758"/>
        <v/>
      </c>
      <c r="W3495" s="16" t="str">
        <f ca="1">IF(AND(W3494=U3494,F3495&lt;=U3495),U3495,IF(AND(W3494=U3494,F3495&gt;=U3495),V3495,IF(AND(W3494=V3494,F3495&gt;=V3495),V3495,IF(AND(W3494=V3494,F3495&lt;=V3495),U3495,””))))</f>
        <v/>
      </c>
      <c r="X3495" s="1" t="str">
        <f t="shared" si="756"/>
        <v/>
      </c>
    </row>
    <row r="3496" spans="1:24" ht="17.7">
      <c r="A3496" s="3"/>
      <c r="B3496" s="7"/>
      <c r="H3496" s="1" t="str">
        <f t="shared" si="759"/>
        <v/>
      </c>
      <c r="I3496" s="9" t="str">
        <f ca="1">IF(A3496="","",IF(ROW()&gt;$AA$16+1,AVERAGE(INDIRECT("H" &amp; ROW()-$AA$16+1):H3496),""))</f>
        <v/>
      </c>
      <c r="J3496" s="14" t="str">
        <f t="shared" ca="1" si="760"/>
        <v/>
      </c>
      <c r="K3496" s="14" t="str">
        <f t="shared" ca="1" si="761"/>
        <v/>
      </c>
      <c r="L3496" s="9" t="str">
        <f t="shared" ca="1" si="762"/>
        <v/>
      </c>
      <c r="M3496" s="9" t="str">
        <f t="shared" si="763"/>
        <v/>
      </c>
      <c r="N3496" s="9" t="str">
        <f t="shared" si="764"/>
        <v/>
      </c>
      <c r="O3496" s="9" t="str">
        <f t="shared" si="765"/>
        <v/>
      </c>
      <c r="P3496" s="9" t="str">
        <f t="shared" si="766"/>
        <v/>
      </c>
      <c r="Q3496" s="9" t="str">
        <f t="shared" si="767"/>
        <v/>
      </c>
      <c r="R3496" s="9" t="str">
        <f t="shared" si="768"/>
        <v/>
      </c>
      <c r="S3496" s="9" t="str">
        <f t="shared" si="769"/>
        <v/>
      </c>
      <c r="T3496" s="9" t="str">
        <f t="shared" si="769"/>
        <v/>
      </c>
      <c r="U3496" s="9" t="str">
        <f t="shared" si="757"/>
        <v/>
      </c>
      <c r="V3496" s="6" t="str">
        <f t="shared" si="758"/>
        <v/>
      </c>
      <c r="W3496" s="16" t="str">
        <f ca="1">IF(AND(W3495=U3495,F3496&lt;=U3496),U3496,IF(AND(W3495=U3495,F3496&gt;=U3496),V3496,IF(AND(W3495=V3495,F3496&gt;=V3496),V3496,IF(AND(W3495=V3495,F3496&lt;=V3496),U3496,””))))</f>
        <v/>
      </c>
      <c r="X3496" s="1" t="str">
        <f t="shared" si="756"/>
        <v/>
      </c>
    </row>
    <row r="3497" spans="1:24" ht="17.7">
      <c r="A3497" s="3"/>
      <c r="B3497" s="7"/>
      <c r="H3497" s="1" t="str">
        <f t="shared" si="759"/>
        <v/>
      </c>
      <c r="I3497" s="9" t="str">
        <f ca="1">IF(A3497="","",IF(ROW()&gt;$AA$16+1,AVERAGE(INDIRECT("H" &amp; ROW()-$AA$16+1):H3497),""))</f>
        <v/>
      </c>
      <c r="J3497" s="14" t="str">
        <f t="shared" ca="1" si="760"/>
        <v/>
      </c>
      <c r="K3497" s="14" t="str">
        <f t="shared" ca="1" si="761"/>
        <v/>
      </c>
      <c r="L3497" s="9" t="str">
        <f t="shared" ca="1" si="762"/>
        <v/>
      </c>
      <c r="M3497" s="9" t="str">
        <f t="shared" si="763"/>
        <v/>
      </c>
      <c r="N3497" s="9" t="str">
        <f t="shared" si="764"/>
        <v/>
      </c>
      <c r="O3497" s="9" t="str">
        <f t="shared" si="765"/>
        <v/>
      </c>
      <c r="P3497" s="9" t="str">
        <f t="shared" si="766"/>
        <v/>
      </c>
      <c r="Q3497" s="9" t="str">
        <f t="shared" si="767"/>
        <v/>
      </c>
      <c r="R3497" s="9" t="str">
        <f t="shared" si="768"/>
        <v/>
      </c>
      <c r="S3497" s="9" t="str">
        <f t="shared" si="769"/>
        <v/>
      </c>
      <c r="T3497" s="9" t="str">
        <f t="shared" si="769"/>
        <v/>
      </c>
      <c r="U3497" s="9" t="str">
        <f t="shared" si="757"/>
        <v/>
      </c>
      <c r="V3497" s="6" t="str">
        <f t="shared" si="758"/>
        <v/>
      </c>
      <c r="W3497" s="16" t="str">
        <f ca="1">IF(AND(W3496=U3496,F3497&lt;=U3497),U3497,IF(AND(W3496=U3496,F3497&gt;=U3497),V3497,IF(AND(W3496=V3496,F3497&gt;=V3497),V3497,IF(AND(W3496=V3496,F3497&lt;=V3497),U3497,””))))</f>
        <v/>
      </c>
      <c r="X3497" s="1" t="str">
        <f t="shared" si="756"/>
        <v/>
      </c>
    </row>
    <row r="3498" spans="1:24" ht="17.7">
      <c r="A3498" s="3"/>
      <c r="B3498" s="7"/>
      <c r="H3498" s="1" t="str">
        <f t="shared" si="759"/>
        <v/>
      </c>
      <c r="I3498" s="9" t="str">
        <f ca="1">IF(A3498="","",IF(ROW()&gt;$AA$16+1,AVERAGE(INDIRECT("H" &amp; ROW()-$AA$16+1):H3498),""))</f>
        <v/>
      </c>
      <c r="J3498" s="14" t="str">
        <f t="shared" ca="1" si="760"/>
        <v/>
      </c>
      <c r="K3498" s="14" t="str">
        <f t="shared" ca="1" si="761"/>
        <v/>
      </c>
      <c r="L3498" s="9" t="str">
        <f t="shared" ca="1" si="762"/>
        <v/>
      </c>
      <c r="M3498" s="9" t="str">
        <f t="shared" si="763"/>
        <v/>
      </c>
      <c r="N3498" s="9" t="str">
        <f t="shared" si="764"/>
        <v/>
      </c>
      <c r="O3498" s="9" t="str">
        <f t="shared" si="765"/>
        <v/>
      </c>
      <c r="P3498" s="9" t="str">
        <f t="shared" si="766"/>
        <v/>
      </c>
      <c r="Q3498" s="9" t="str">
        <f t="shared" si="767"/>
        <v/>
      </c>
      <c r="R3498" s="9" t="str">
        <f t="shared" si="768"/>
        <v/>
      </c>
      <c r="S3498" s="9" t="str">
        <f t="shared" si="769"/>
        <v/>
      </c>
      <c r="T3498" s="9" t="str">
        <f t="shared" si="769"/>
        <v/>
      </c>
      <c r="U3498" s="9" t="str">
        <f t="shared" si="757"/>
        <v/>
      </c>
      <c r="V3498" s="6" t="str">
        <f t="shared" si="758"/>
        <v/>
      </c>
      <c r="W3498" s="16" t="str">
        <f ca="1">IF(AND(W3497=U3497,F3498&lt;=U3498),U3498,IF(AND(W3497=U3497,F3498&gt;=U3498),V3498,IF(AND(W3497=V3497,F3498&gt;=V3498),V3498,IF(AND(W3497=V3497,F3498&lt;=V3498),U3498,””))))</f>
        <v/>
      </c>
      <c r="X3498" s="1" t="str">
        <f t="shared" si="756"/>
        <v/>
      </c>
    </row>
    <row r="3499" spans="1:24" ht="17.7">
      <c r="A3499" s="3"/>
      <c r="B3499" s="7"/>
      <c r="H3499" s="1" t="str">
        <f t="shared" si="759"/>
        <v/>
      </c>
      <c r="I3499" s="9" t="str">
        <f ca="1">IF(A3499="","",IF(ROW()&gt;$AA$16+1,AVERAGE(INDIRECT("H" &amp; ROW()-$AA$16+1):H3499),""))</f>
        <v/>
      </c>
      <c r="J3499" s="14" t="str">
        <f t="shared" ca="1" si="760"/>
        <v/>
      </c>
      <c r="K3499" s="14" t="str">
        <f t="shared" ca="1" si="761"/>
        <v/>
      </c>
      <c r="L3499" s="9" t="str">
        <f t="shared" ca="1" si="762"/>
        <v/>
      </c>
      <c r="M3499" s="9" t="str">
        <f t="shared" si="763"/>
        <v/>
      </c>
      <c r="N3499" s="9" t="str">
        <f t="shared" si="764"/>
        <v/>
      </c>
      <c r="O3499" s="9" t="str">
        <f t="shared" si="765"/>
        <v/>
      </c>
      <c r="P3499" s="9" t="str">
        <f t="shared" si="766"/>
        <v/>
      </c>
      <c r="Q3499" s="9" t="str">
        <f t="shared" si="767"/>
        <v/>
      </c>
      <c r="R3499" s="9" t="str">
        <f t="shared" si="768"/>
        <v/>
      </c>
      <c r="S3499" s="9" t="str">
        <f t="shared" si="769"/>
        <v/>
      </c>
      <c r="T3499" s="9" t="str">
        <f t="shared" si="769"/>
        <v/>
      </c>
      <c r="U3499" s="9" t="str">
        <f t="shared" si="757"/>
        <v/>
      </c>
      <c r="V3499" s="6" t="str">
        <f t="shared" si="758"/>
        <v/>
      </c>
      <c r="W3499" s="16" t="str">
        <f ca="1">IF(AND(W3498=U3498,F3499&lt;=U3499),U3499,IF(AND(W3498=U3498,F3499&gt;=U3499),V3499,IF(AND(W3498=V3498,F3499&gt;=V3499),V3499,IF(AND(W3498=V3498,F3499&lt;=V3499),U3499,””))))</f>
        <v/>
      </c>
      <c r="X3499" s="1" t="str">
        <f t="shared" si="756"/>
        <v/>
      </c>
    </row>
    <row r="3500" spans="1:24" ht="17.7">
      <c r="A3500" s="3"/>
      <c r="B3500" s="7"/>
      <c r="H3500" s="1" t="str">
        <f t="shared" si="759"/>
        <v/>
      </c>
      <c r="I3500" s="9" t="str">
        <f ca="1">IF(A3500="","",IF(ROW()&gt;$AA$16+1,AVERAGE(INDIRECT("H" &amp; ROW()-$AA$16+1):H3500),""))</f>
        <v/>
      </c>
      <c r="J3500" s="14" t="str">
        <f t="shared" ca="1" si="760"/>
        <v/>
      </c>
      <c r="K3500" s="14" t="str">
        <f t="shared" ca="1" si="761"/>
        <v/>
      </c>
      <c r="L3500" s="9" t="str">
        <f t="shared" ca="1" si="762"/>
        <v/>
      </c>
      <c r="M3500" s="9" t="str">
        <f t="shared" si="763"/>
        <v/>
      </c>
      <c r="N3500" s="9" t="str">
        <f t="shared" si="764"/>
        <v/>
      </c>
      <c r="O3500" s="9" t="str">
        <f t="shared" si="765"/>
        <v/>
      </c>
      <c r="P3500" s="9" t="str">
        <f t="shared" si="766"/>
        <v/>
      </c>
      <c r="Q3500" s="9" t="str">
        <f t="shared" si="767"/>
        <v/>
      </c>
      <c r="R3500" s="9" t="str">
        <f t="shared" si="768"/>
        <v/>
      </c>
      <c r="S3500" s="9" t="str">
        <f t="shared" si="769"/>
        <v/>
      </c>
      <c r="T3500" s="9" t="str">
        <f t="shared" si="769"/>
        <v/>
      </c>
      <c r="U3500" s="9" t="str">
        <f t="shared" si="757"/>
        <v/>
      </c>
      <c r="V3500" s="6" t="str">
        <f t="shared" si="758"/>
        <v/>
      </c>
      <c r="W3500" s="16" t="str">
        <f ca="1">IF(AND(W3499=U3499,F3500&lt;=U3500),U3500,IF(AND(W3499=U3499,F3500&gt;=U3500),V3500,IF(AND(W3499=V3499,F3500&gt;=V3500),V3500,IF(AND(W3499=V3499,F3500&lt;=V3500),U3500,””))))</f>
        <v/>
      </c>
      <c r="X3500" s="1" t="str">
        <f t="shared" si="756"/>
        <v/>
      </c>
    </row>
    <row r="3501" spans="1:24" ht="17.7">
      <c r="A3501" s="3"/>
      <c r="B3501" s="7"/>
      <c r="H3501" s="1" t="str">
        <f t="shared" si="759"/>
        <v/>
      </c>
      <c r="I3501" s="9" t="str">
        <f ca="1">IF(A3501="","",IF(ROW()&gt;$AA$16+1,AVERAGE(INDIRECT("H" &amp; ROW()-$AA$16+1):H3501),""))</f>
        <v/>
      </c>
      <c r="J3501" s="14" t="str">
        <f t="shared" ca="1" si="760"/>
        <v/>
      </c>
      <c r="K3501" s="14" t="str">
        <f t="shared" ca="1" si="761"/>
        <v/>
      </c>
      <c r="L3501" s="9" t="str">
        <f t="shared" ca="1" si="762"/>
        <v/>
      </c>
      <c r="M3501" s="9" t="str">
        <f t="shared" si="763"/>
        <v/>
      </c>
      <c r="N3501" s="9" t="str">
        <f t="shared" si="764"/>
        <v/>
      </c>
      <c r="O3501" s="9" t="str">
        <f t="shared" si="765"/>
        <v/>
      </c>
      <c r="P3501" s="9" t="str">
        <f t="shared" si="766"/>
        <v/>
      </c>
      <c r="Q3501" s="9" t="str">
        <f t="shared" si="767"/>
        <v/>
      </c>
      <c r="R3501" s="9" t="str">
        <f t="shared" si="768"/>
        <v/>
      </c>
      <c r="S3501" s="9" t="str">
        <f t="shared" si="769"/>
        <v/>
      </c>
      <c r="T3501" s="9" t="str">
        <f t="shared" si="769"/>
        <v/>
      </c>
      <c r="U3501" s="9" t="str">
        <f t="shared" si="757"/>
        <v/>
      </c>
      <c r="V3501" s="6" t="str">
        <f t="shared" si="758"/>
        <v/>
      </c>
      <c r="W3501" s="16" t="str">
        <f ca="1">IF(AND(W3500=U3500,F3501&lt;=U3501),U3501,IF(AND(W3500=U3500,F3501&gt;=U3501),V3501,IF(AND(W3500=V3500,F3501&gt;=V3501),V3501,IF(AND(W3500=V3500,F3501&lt;=V3501),U3501,””))))</f>
        <v/>
      </c>
      <c r="X3501" s="1" t="str">
        <f t="shared" si="756"/>
        <v/>
      </c>
    </row>
    <row r="3502" spans="1:24" ht="17.7">
      <c r="A3502" s="3"/>
      <c r="B3502" s="7"/>
      <c r="H3502" s="1" t="str">
        <f t="shared" si="759"/>
        <v/>
      </c>
      <c r="I3502" s="9" t="str">
        <f ca="1">IF(A3502="","",IF(ROW()&gt;$AA$16+1,AVERAGE(INDIRECT("H" &amp; ROW()-$AA$16+1):H3502),""))</f>
        <v/>
      </c>
      <c r="J3502" s="14" t="str">
        <f t="shared" ca="1" si="760"/>
        <v/>
      </c>
      <c r="K3502" s="14" t="str">
        <f t="shared" ca="1" si="761"/>
        <v/>
      </c>
      <c r="L3502" s="9" t="str">
        <f t="shared" ca="1" si="762"/>
        <v/>
      </c>
      <c r="M3502" s="9" t="str">
        <f t="shared" si="763"/>
        <v/>
      </c>
      <c r="N3502" s="9" t="str">
        <f t="shared" si="764"/>
        <v/>
      </c>
      <c r="O3502" s="9" t="str">
        <f t="shared" si="765"/>
        <v/>
      </c>
      <c r="P3502" s="9" t="str">
        <f t="shared" si="766"/>
        <v/>
      </c>
      <c r="Q3502" s="9" t="str">
        <f t="shared" si="767"/>
        <v/>
      </c>
      <c r="R3502" s="9" t="str">
        <f t="shared" si="768"/>
        <v/>
      </c>
      <c r="S3502" s="9" t="str">
        <f t="shared" si="769"/>
        <v/>
      </c>
      <c r="T3502" s="9" t="str">
        <f t="shared" si="769"/>
        <v/>
      </c>
      <c r="U3502" s="9" t="str">
        <f t="shared" si="757"/>
        <v/>
      </c>
      <c r="V3502" s="6" t="str">
        <f t="shared" si="758"/>
        <v/>
      </c>
      <c r="W3502" s="16" t="str">
        <f ca="1">IF(AND(W3501=U3501,F3502&lt;=U3502),U3502,IF(AND(W3501=U3501,F3502&gt;=U3502),V3502,IF(AND(W3501=V3501,F3502&gt;=V3502),V3502,IF(AND(W3501=V3501,F3502&lt;=V3502),U3502,””))))</f>
        <v/>
      </c>
      <c r="X3502" s="1" t="str">
        <f t="shared" si="756"/>
        <v/>
      </c>
    </row>
    <row r="3503" spans="1:24" ht="17.7">
      <c r="A3503" s="3"/>
      <c r="B3503" s="7"/>
      <c r="H3503" s="1" t="str">
        <f t="shared" si="759"/>
        <v/>
      </c>
      <c r="I3503" s="9" t="str">
        <f ca="1">IF(A3503="","",IF(ROW()&gt;$AA$16+1,AVERAGE(INDIRECT("H" &amp; ROW()-$AA$16+1):H3503),""))</f>
        <v/>
      </c>
      <c r="J3503" s="14" t="str">
        <f t="shared" ca="1" si="760"/>
        <v/>
      </c>
      <c r="K3503" s="14" t="str">
        <f t="shared" ca="1" si="761"/>
        <v/>
      </c>
      <c r="L3503" s="9" t="str">
        <f t="shared" ca="1" si="762"/>
        <v/>
      </c>
      <c r="M3503" s="9" t="str">
        <f t="shared" si="763"/>
        <v/>
      </c>
      <c r="N3503" s="9" t="str">
        <f t="shared" si="764"/>
        <v/>
      </c>
      <c r="O3503" s="9" t="str">
        <f t="shared" si="765"/>
        <v/>
      </c>
      <c r="P3503" s="9" t="str">
        <f t="shared" si="766"/>
        <v/>
      </c>
      <c r="Q3503" s="9" t="str">
        <f t="shared" si="767"/>
        <v/>
      </c>
      <c r="R3503" s="9" t="str">
        <f t="shared" si="768"/>
        <v/>
      </c>
      <c r="S3503" s="9" t="str">
        <f t="shared" si="769"/>
        <v/>
      </c>
      <c r="T3503" s="9" t="str">
        <f t="shared" si="769"/>
        <v/>
      </c>
      <c r="U3503" s="9" t="str">
        <f t="shared" si="757"/>
        <v/>
      </c>
      <c r="V3503" s="6" t="str">
        <f t="shared" si="758"/>
        <v/>
      </c>
      <c r="W3503" s="16" t="str">
        <f ca="1">IF(AND(W3502=U3502,F3503&lt;=U3503),U3503,IF(AND(W3502=U3502,F3503&gt;=U3503),V3503,IF(AND(W3502=V3502,F3503&gt;=V3503),V3503,IF(AND(W3502=V3502,F3503&lt;=V3503),U3503,””))))</f>
        <v/>
      </c>
      <c r="X3503" s="1" t="str">
        <f t="shared" si="756"/>
        <v/>
      </c>
    </row>
    <row r="3504" spans="1:24" ht="17.7">
      <c r="A3504" s="3"/>
      <c r="B3504" s="7"/>
      <c r="H3504" s="1" t="str">
        <f t="shared" si="759"/>
        <v/>
      </c>
      <c r="I3504" s="9" t="str">
        <f ca="1">IF(A3504="","",IF(ROW()&gt;$AA$16+1,AVERAGE(INDIRECT("H" &amp; ROW()-$AA$16+1):H3504),""))</f>
        <v/>
      </c>
      <c r="J3504" s="14" t="str">
        <f t="shared" ca="1" si="760"/>
        <v/>
      </c>
      <c r="K3504" s="14" t="str">
        <f t="shared" ca="1" si="761"/>
        <v/>
      </c>
      <c r="L3504" s="9" t="str">
        <f t="shared" ca="1" si="762"/>
        <v/>
      </c>
      <c r="M3504" s="9" t="str">
        <f t="shared" si="763"/>
        <v/>
      </c>
      <c r="N3504" s="9" t="str">
        <f t="shared" si="764"/>
        <v/>
      </c>
      <c r="O3504" s="9" t="str">
        <f t="shared" si="765"/>
        <v/>
      </c>
      <c r="P3504" s="9" t="str">
        <f t="shared" si="766"/>
        <v/>
      </c>
      <c r="Q3504" s="9" t="str">
        <f t="shared" si="767"/>
        <v/>
      </c>
      <c r="R3504" s="9" t="str">
        <f t="shared" si="768"/>
        <v/>
      </c>
      <c r="S3504" s="9" t="str">
        <f t="shared" si="769"/>
        <v/>
      </c>
      <c r="T3504" s="9" t="str">
        <f t="shared" si="769"/>
        <v/>
      </c>
      <c r="U3504" s="9" t="str">
        <f t="shared" si="757"/>
        <v/>
      </c>
      <c r="V3504" s="6" t="str">
        <f t="shared" si="758"/>
        <v/>
      </c>
      <c r="W3504" s="16" t="str">
        <f ca="1">IF(AND(W3503=U3503,F3504&lt;=U3504),U3504,IF(AND(W3503=U3503,F3504&gt;=U3504),V3504,IF(AND(W3503=V3503,F3504&gt;=V3504),V3504,IF(AND(W3503=V3503,F3504&lt;=V3504),U3504,””))))</f>
        <v/>
      </c>
      <c r="X3504" s="1" t="str">
        <f t="shared" si="756"/>
        <v/>
      </c>
    </row>
    <row r="3505" spans="1:24" ht="17.7">
      <c r="A3505" s="3"/>
      <c r="B3505" s="7"/>
      <c r="H3505" s="1" t="str">
        <f t="shared" si="759"/>
        <v/>
      </c>
      <c r="I3505" s="9" t="str">
        <f ca="1">IF(A3505="","",IF(ROW()&gt;$AA$16+1,AVERAGE(INDIRECT("H" &amp; ROW()-$AA$16+1):H3505),""))</f>
        <v/>
      </c>
      <c r="J3505" s="14" t="str">
        <f t="shared" ca="1" si="760"/>
        <v/>
      </c>
      <c r="K3505" s="14" t="str">
        <f t="shared" ca="1" si="761"/>
        <v/>
      </c>
      <c r="L3505" s="9" t="str">
        <f t="shared" ca="1" si="762"/>
        <v/>
      </c>
      <c r="M3505" s="9" t="str">
        <f t="shared" si="763"/>
        <v/>
      </c>
      <c r="N3505" s="9" t="str">
        <f t="shared" si="764"/>
        <v/>
      </c>
      <c r="O3505" s="9" t="str">
        <f t="shared" si="765"/>
        <v/>
      </c>
      <c r="P3505" s="9" t="str">
        <f t="shared" si="766"/>
        <v/>
      </c>
      <c r="Q3505" s="9" t="str">
        <f t="shared" si="767"/>
        <v/>
      </c>
      <c r="R3505" s="9" t="str">
        <f t="shared" si="768"/>
        <v/>
      </c>
      <c r="S3505" s="9" t="str">
        <f t="shared" si="769"/>
        <v/>
      </c>
      <c r="T3505" s="9" t="str">
        <f t="shared" si="769"/>
        <v/>
      </c>
      <c r="U3505" s="9" t="str">
        <f t="shared" si="757"/>
        <v/>
      </c>
      <c r="V3505" s="6" t="str">
        <f t="shared" si="758"/>
        <v/>
      </c>
      <c r="W3505" s="16" t="str">
        <f ca="1">IF(AND(W3504=U3504,F3505&lt;=U3505),U3505,IF(AND(W3504=U3504,F3505&gt;=U3505),V3505,IF(AND(W3504=V3504,F3505&gt;=V3505),V3505,IF(AND(W3504=V3504,F3505&lt;=V3505),U3505,””))))</f>
        <v/>
      </c>
      <c r="X3505" s="1" t="str">
        <f t="shared" si="756"/>
        <v/>
      </c>
    </row>
    <row r="3506" spans="1:24" ht="17.7">
      <c r="A3506" s="3"/>
      <c r="B3506" s="7"/>
      <c r="H3506" s="1" t="str">
        <f t="shared" si="759"/>
        <v/>
      </c>
      <c r="I3506" s="9" t="str">
        <f ca="1">IF(A3506="","",IF(ROW()&gt;$AA$16+1,AVERAGE(INDIRECT("H" &amp; ROW()-$AA$16+1):H3506),""))</f>
        <v/>
      </c>
      <c r="J3506" s="14" t="str">
        <f t="shared" ca="1" si="760"/>
        <v/>
      </c>
      <c r="K3506" s="14" t="str">
        <f t="shared" ca="1" si="761"/>
        <v/>
      </c>
      <c r="L3506" s="9" t="str">
        <f t="shared" ca="1" si="762"/>
        <v/>
      </c>
      <c r="M3506" s="9" t="str">
        <f t="shared" si="763"/>
        <v/>
      </c>
      <c r="N3506" s="9" t="str">
        <f t="shared" si="764"/>
        <v/>
      </c>
      <c r="O3506" s="9" t="str">
        <f t="shared" si="765"/>
        <v/>
      </c>
      <c r="P3506" s="9" t="str">
        <f t="shared" si="766"/>
        <v/>
      </c>
      <c r="Q3506" s="9" t="str">
        <f t="shared" si="767"/>
        <v/>
      </c>
      <c r="R3506" s="9" t="str">
        <f t="shared" si="768"/>
        <v/>
      </c>
      <c r="S3506" s="9" t="str">
        <f t="shared" si="769"/>
        <v/>
      </c>
      <c r="T3506" s="9" t="str">
        <f t="shared" si="769"/>
        <v/>
      </c>
      <c r="U3506" s="9" t="str">
        <f t="shared" si="757"/>
        <v/>
      </c>
      <c r="V3506" s="6" t="str">
        <f t="shared" si="758"/>
        <v/>
      </c>
      <c r="W3506" s="16" t="str">
        <f ca="1">IF(AND(W3505=U3505,F3506&lt;=U3506),U3506,IF(AND(W3505=U3505,F3506&gt;=U3506),V3506,IF(AND(W3505=V3505,F3506&gt;=V3506),V3506,IF(AND(W3505=V3505,F3506&lt;=V3506),U3506,””))))</f>
        <v/>
      </c>
      <c r="X3506" s="1" t="str">
        <f t="shared" si="756"/>
        <v/>
      </c>
    </row>
    <row r="3507" spans="1:24" ht="17.7">
      <c r="A3507" s="3"/>
      <c r="B3507" s="7"/>
      <c r="H3507" s="1" t="str">
        <f t="shared" si="759"/>
        <v/>
      </c>
      <c r="I3507" s="9" t="str">
        <f ca="1">IF(A3507="","",IF(ROW()&gt;$AA$16+1,AVERAGE(INDIRECT("H" &amp; ROW()-$AA$16+1):H3507),""))</f>
        <v/>
      </c>
      <c r="J3507" s="14" t="str">
        <f t="shared" ca="1" si="760"/>
        <v/>
      </c>
      <c r="K3507" s="14" t="str">
        <f t="shared" ca="1" si="761"/>
        <v/>
      </c>
      <c r="L3507" s="9" t="str">
        <f t="shared" ca="1" si="762"/>
        <v/>
      </c>
      <c r="M3507" s="9" t="str">
        <f t="shared" si="763"/>
        <v/>
      </c>
      <c r="N3507" s="9" t="str">
        <f t="shared" si="764"/>
        <v/>
      </c>
      <c r="O3507" s="9" t="str">
        <f t="shared" si="765"/>
        <v/>
      </c>
      <c r="P3507" s="9" t="str">
        <f t="shared" si="766"/>
        <v/>
      </c>
      <c r="Q3507" s="9" t="str">
        <f t="shared" si="767"/>
        <v/>
      </c>
      <c r="R3507" s="9" t="str">
        <f t="shared" si="768"/>
        <v/>
      </c>
      <c r="S3507" s="9" t="str">
        <f t="shared" si="769"/>
        <v/>
      </c>
      <c r="T3507" s="9" t="str">
        <f t="shared" si="769"/>
        <v/>
      </c>
      <c r="U3507" s="9" t="str">
        <f t="shared" si="757"/>
        <v/>
      </c>
      <c r="V3507" s="6" t="str">
        <f t="shared" si="758"/>
        <v/>
      </c>
      <c r="W3507" s="16" t="str">
        <f ca="1">IF(AND(W3506=U3506,F3507&lt;=U3507),U3507,IF(AND(W3506=U3506,F3507&gt;=U3507),V3507,IF(AND(W3506=V3506,F3507&gt;=V3507),V3507,IF(AND(W3506=V3506,F3507&lt;=V3507),U3507,””))))</f>
        <v/>
      </c>
      <c r="X3507" s="1" t="str">
        <f t="shared" si="756"/>
        <v/>
      </c>
    </row>
    <row r="3508" spans="1:24" ht="17.7">
      <c r="A3508" s="3"/>
      <c r="B3508" s="7"/>
      <c r="H3508" s="1" t="str">
        <f t="shared" si="759"/>
        <v/>
      </c>
      <c r="I3508" s="9" t="str">
        <f ca="1">IF(A3508="","",IF(ROW()&gt;$AA$16+1,AVERAGE(INDIRECT("H" &amp; ROW()-$AA$16+1):H3508),""))</f>
        <v/>
      </c>
      <c r="J3508" s="14" t="str">
        <f t="shared" ca="1" si="760"/>
        <v/>
      </c>
      <c r="K3508" s="14" t="str">
        <f t="shared" ca="1" si="761"/>
        <v/>
      </c>
      <c r="L3508" s="9" t="str">
        <f t="shared" ca="1" si="762"/>
        <v/>
      </c>
      <c r="M3508" s="9" t="str">
        <f t="shared" si="763"/>
        <v/>
      </c>
      <c r="N3508" s="9" t="str">
        <f t="shared" si="764"/>
        <v/>
      </c>
      <c r="O3508" s="9" t="str">
        <f t="shared" si="765"/>
        <v/>
      </c>
      <c r="P3508" s="9" t="str">
        <f t="shared" si="766"/>
        <v/>
      </c>
      <c r="Q3508" s="9" t="str">
        <f t="shared" si="767"/>
        <v/>
      </c>
      <c r="R3508" s="9" t="str">
        <f t="shared" si="768"/>
        <v/>
      </c>
      <c r="S3508" s="9" t="str">
        <f t="shared" si="769"/>
        <v/>
      </c>
      <c r="T3508" s="9" t="str">
        <f t="shared" si="769"/>
        <v/>
      </c>
      <c r="U3508" s="9" t="str">
        <f t="shared" si="757"/>
        <v/>
      </c>
      <c r="V3508" s="6" t="str">
        <f t="shared" si="758"/>
        <v/>
      </c>
      <c r="W3508" s="16" t="str">
        <f ca="1">IF(AND(W3507=U3507,F3508&lt;=U3508),U3508,IF(AND(W3507=U3507,F3508&gt;=U3508),V3508,IF(AND(W3507=V3507,F3508&gt;=V3508),V3508,IF(AND(W3507=V3507,F3508&lt;=V3508),U3508,””))))</f>
        <v/>
      </c>
      <c r="X3508" s="1" t="str">
        <f t="shared" si="756"/>
        <v/>
      </c>
    </row>
    <row r="3509" spans="1:24" ht="17.7">
      <c r="A3509" s="3"/>
      <c r="B3509" s="7"/>
      <c r="H3509" s="1" t="str">
        <f t="shared" si="759"/>
        <v/>
      </c>
      <c r="I3509" s="9" t="str">
        <f ca="1">IF(A3509="","",IF(ROW()&gt;$AA$16+1,AVERAGE(INDIRECT("H" &amp; ROW()-$AA$16+1):H3509),""))</f>
        <v/>
      </c>
      <c r="J3509" s="14" t="str">
        <f t="shared" ca="1" si="760"/>
        <v/>
      </c>
      <c r="K3509" s="14" t="str">
        <f t="shared" ca="1" si="761"/>
        <v/>
      </c>
      <c r="L3509" s="9" t="str">
        <f t="shared" ca="1" si="762"/>
        <v/>
      </c>
      <c r="M3509" s="9" t="str">
        <f t="shared" si="763"/>
        <v/>
      </c>
      <c r="N3509" s="9" t="str">
        <f t="shared" si="764"/>
        <v/>
      </c>
      <c r="O3509" s="9" t="str">
        <f t="shared" si="765"/>
        <v/>
      </c>
      <c r="P3509" s="9" t="str">
        <f t="shared" si="766"/>
        <v/>
      </c>
      <c r="Q3509" s="9" t="str">
        <f t="shared" si="767"/>
        <v/>
      </c>
      <c r="R3509" s="9" t="str">
        <f t="shared" si="768"/>
        <v/>
      </c>
      <c r="S3509" s="9" t="str">
        <f t="shared" si="769"/>
        <v/>
      </c>
      <c r="T3509" s="9" t="str">
        <f t="shared" si="769"/>
        <v/>
      </c>
      <c r="U3509" s="9" t="str">
        <f t="shared" si="757"/>
        <v/>
      </c>
      <c r="V3509" s="6" t="str">
        <f t="shared" si="758"/>
        <v/>
      </c>
      <c r="W3509" s="16" t="str">
        <f ca="1">IF(AND(W3508=U3508,F3509&lt;=U3509),U3509,IF(AND(W3508=U3508,F3509&gt;=U3509),V3509,IF(AND(W3508=V3508,F3509&gt;=V3509),V3509,IF(AND(W3508=V3508,F3509&lt;=V3509),U3509,””))))</f>
        <v/>
      </c>
      <c r="X3509" s="1" t="str">
        <f t="shared" si="756"/>
        <v/>
      </c>
    </row>
    <row r="3510" spans="1:24" ht="17.7">
      <c r="A3510" s="3"/>
      <c r="B3510" s="7"/>
      <c r="H3510" s="1" t="str">
        <f t="shared" si="759"/>
        <v/>
      </c>
      <c r="I3510" s="9" t="str">
        <f ca="1">IF(A3510="","",IF(ROW()&gt;$AA$16+1,AVERAGE(INDIRECT("H" &amp; ROW()-$AA$16+1):H3510),""))</f>
        <v/>
      </c>
      <c r="J3510" s="14" t="str">
        <f t="shared" ca="1" si="760"/>
        <v/>
      </c>
      <c r="K3510" s="14" t="str">
        <f t="shared" ca="1" si="761"/>
        <v/>
      </c>
      <c r="L3510" s="9" t="str">
        <f t="shared" ca="1" si="762"/>
        <v/>
      </c>
      <c r="M3510" s="9" t="str">
        <f t="shared" si="763"/>
        <v/>
      </c>
      <c r="N3510" s="9" t="str">
        <f t="shared" si="764"/>
        <v/>
      </c>
      <c r="O3510" s="9" t="str">
        <f t="shared" si="765"/>
        <v/>
      </c>
      <c r="P3510" s="9" t="str">
        <f t="shared" si="766"/>
        <v/>
      </c>
      <c r="Q3510" s="9" t="str">
        <f t="shared" si="767"/>
        <v/>
      </c>
      <c r="R3510" s="9" t="str">
        <f t="shared" si="768"/>
        <v/>
      </c>
      <c r="S3510" s="9" t="str">
        <f t="shared" si="769"/>
        <v/>
      </c>
      <c r="T3510" s="9" t="str">
        <f t="shared" si="769"/>
        <v/>
      </c>
      <c r="U3510" s="9" t="str">
        <f t="shared" si="757"/>
        <v/>
      </c>
      <c r="V3510" s="6" t="str">
        <f t="shared" si="758"/>
        <v/>
      </c>
      <c r="W3510" s="16" t="str">
        <f ca="1">IF(AND(W3509=U3509,F3510&lt;=U3510),U3510,IF(AND(W3509=U3509,F3510&gt;=U3510),V3510,IF(AND(W3509=V3509,F3510&gt;=V3510),V3510,IF(AND(W3509=V3509,F3510&lt;=V3510),U3510,””))))</f>
        <v/>
      </c>
      <c r="X3510" s="1" t="str">
        <f t="shared" si="756"/>
        <v/>
      </c>
    </row>
    <row r="3511" spans="1:24" ht="17.7">
      <c r="A3511" s="3"/>
      <c r="B3511" s="7"/>
      <c r="H3511" s="1" t="str">
        <f t="shared" si="759"/>
        <v/>
      </c>
      <c r="I3511" s="9" t="str">
        <f ca="1">IF(A3511="","",IF(ROW()&gt;$AA$16+1,AVERAGE(INDIRECT("H" &amp; ROW()-$AA$16+1):H3511),""))</f>
        <v/>
      </c>
      <c r="J3511" s="14" t="str">
        <f t="shared" ca="1" si="760"/>
        <v/>
      </c>
      <c r="K3511" s="14" t="str">
        <f t="shared" ca="1" si="761"/>
        <v/>
      </c>
      <c r="L3511" s="9" t="str">
        <f t="shared" ca="1" si="762"/>
        <v/>
      </c>
      <c r="M3511" s="9" t="str">
        <f t="shared" si="763"/>
        <v/>
      </c>
      <c r="N3511" s="9" t="str">
        <f t="shared" si="764"/>
        <v/>
      </c>
      <c r="O3511" s="9" t="str">
        <f t="shared" si="765"/>
        <v/>
      </c>
      <c r="P3511" s="9" t="str">
        <f t="shared" si="766"/>
        <v/>
      </c>
      <c r="Q3511" s="9" t="str">
        <f t="shared" si="767"/>
        <v/>
      </c>
      <c r="R3511" s="9" t="str">
        <f t="shared" si="768"/>
        <v/>
      </c>
      <c r="S3511" s="9" t="str">
        <f t="shared" si="769"/>
        <v/>
      </c>
      <c r="T3511" s="9" t="str">
        <f t="shared" si="769"/>
        <v/>
      </c>
      <c r="U3511" s="9" t="str">
        <f t="shared" si="757"/>
        <v/>
      </c>
      <c r="V3511" s="6" t="str">
        <f t="shared" si="758"/>
        <v/>
      </c>
      <c r="W3511" s="16" t="str">
        <f ca="1">IF(AND(W3510=U3510,F3511&lt;=U3511),U3511,IF(AND(W3510=U3510,F3511&gt;=U3511),V3511,IF(AND(W3510=V3510,F3511&gt;=V3511),V3511,IF(AND(W3510=V3510,F3511&lt;=V3511),U3511,””))))</f>
        <v/>
      </c>
      <c r="X3511" s="1" t="str">
        <f t="shared" si="756"/>
        <v/>
      </c>
    </row>
    <row r="3512" spans="1:24" ht="17.7">
      <c r="A3512" s="3"/>
      <c r="B3512" s="7"/>
      <c r="H3512" s="1" t="str">
        <f t="shared" si="759"/>
        <v/>
      </c>
      <c r="I3512" s="9" t="str">
        <f ca="1">IF(A3512="","",IF(ROW()&gt;$AA$16+1,AVERAGE(INDIRECT("H" &amp; ROW()-$AA$16+1):H3512),""))</f>
        <v/>
      </c>
      <c r="J3512" s="14" t="str">
        <f t="shared" ca="1" si="760"/>
        <v/>
      </c>
      <c r="K3512" s="14" t="str">
        <f t="shared" ca="1" si="761"/>
        <v/>
      </c>
      <c r="L3512" s="9" t="str">
        <f t="shared" ca="1" si="762"/>
        <v/>
      </c>
      <c r="M3512" s="9" t="str">
        <f t="shared" si="763"/>
        <v/>
      </c>
      <c r="N3512" s="9" t="str">
        <f t="shared" si="764"/>
        <v/>
      </c>
      <c r="O3512" s="9" t="str">
        <f t="shared" si="765"/>
        <v/>
      </c>
      <c r="P3512" s="9" t="str">
        <f t="shared" si="766"/>
        <v/>
      </c>
      <c r="Q3512" s="9" t="str">
        <f t="shared" si="767"/>
        <v/>
      </c>
      <c r="R3512" s="9" t="str">
        <f t="shared" si="768"/>
        <v/>
      </c>
      <c r="S3512" s="9" t="str">
        <f t="shared" si="769"/>
        <v/>
      </c>
      <c r="T3512" s="9" t="str">
        <f t="shared" si="769"/>
        <v/>
      </c>
      <c r="U3512" s="9" t="str">
        <f t="shared" si="757"/>
        <v/>
      </c>
      <c r="V3512" s="6" t="str">
        <f t="shared" si="758"/>
        <v/>
      </c>
      <c r="W3512" s="16" t="str">
        <f ca="1">IF(AND(W3511=U3511,F3512&lt;=U3512),U3512,IF(AND(W3511=U3511,F3512&gt;=U3512),V3512,IF(AND(W3511=V3511,F3512&gt;=V3512),V3512,IF(AND(W3511=V3511,F3512&lt;=V3512),U3512,””))))</f>
        <v/>
      </c>
      <c r="X3512" s="1" t="str">
        <f t="shared" si="756"/>
        <v/>
      </c>
    </row>
    <row r="3513" spans="1:24" ht="17.7">
      <c r="A3513" s="3"/>
      <c r="B3513" s="7"/>
      <c r="H3513" s="1" t="str">
        <f t="shared" si="759"/>
        <v/>
      </c>
      <c r="I3513" s="9" t="str">
        <f ca="1">IF(A3513="","",IF(ROW()&gt;$AA$16+1,AVERAGE(INDIRECT("H" &amp; ROW()-$AA$16+1):H3513),""))</f>
        <v/>
      </c>
      <c r="J3513" s="14" t="str">
        <f t="shared" ca="1" si="760"/>
        <v/>
      </c>
      <c r="K3513" s="14" t="str">
        <f t="shared" ca="1" si="761"/>
        <v/>
      </c>
      <c r="L3513" s="9" t="str">
        <f t="shared" ca="1" si="762"/>
        <v/>
      </c>
      <c r="M3513" s="9" t="str">
        <f t="shared" si="763"/>
        <v/>
      </c>
      <c r="N3513" s="9" t="str">
        <f t="shared" si="764"/>
        <v/>
      </c>
      <c r="O3513" s="9" t="str">
        <f t="shared" si="765"/>
        <v/>
      </c>
      <c r="P3513" s="9" t="str">
        <f t="shared" si="766"/>
        <v/>
      </c>
      <c r="Q3513" s="9" t="str">
        <f t="shared" si="767"/>
        <v/>
      </c>
      <c r="R3513" s="9" t="str">
        <f t="shared" si="768"/>
        <v/>
      </c>
      <c r="S3513" s="9" t="str">
        <f t="shared" si="769"/>
        <v/>
      </c>
      <c r="T3513" s="9" t="str">
        <f t="shared" si="769"/>
        <v/>
      </c>
      <c r="U3513" s="9" t="str">
        <f t="shared" si="757"/>
        <v/>
      </c>
      <c r="V3513" s="6" t="str">
        <f t="shared" si="758"/>
        <v/>
      </c>
      <c r="W3513" s="16" t="str">
        <f ca="1">IF(AND(W3512=U3512,F3513&lt;=U3513),U3513,IF(AND(W3512=U3512,F3513&gt;=U3513),V3513,IF(AND(W3512=V3512,F3513&gt;=V3513),V3513,IF(AND(W3512=V3512,F3513&lt;=V3513),U3513,””))))</f>
        <v/>
      </c>
      <c r="X3513" s="1" t="str">
        <f t="shared" si="756"/>
        <v/>
      </c>
    </row>
    <row r="3514" spans="1:24" ht="17.7">
      <c r="A3514" s="3"/>
      <c r="B3514" s="7"/>
      <c r="H3514" s="1" t="str">
        <f t="shared" si="759"/>
        <v/>
      </c>
      <c r="I3514" s="9" t="str">
        <f ca="1">IF(A3514="","",IF(ROW()&gt;$AA$16+1,AVERAGE(INDIRECT("H" &amp; ROW()-$AA$16+1):H3514),""))</f>
        <v/>
      </c>
      <c r="J3514" s="14" t="str">
        <f t="shared" ca="1" si="760"/>
        <v/>
      </c>
      <c r="K3514" s="14" t="str">
        <f t="shared" ca="1" si="761"/>
        <v/>
      </c>
      <c r="L3514" s="9" t="str">
        <f t="shared" ca="1" si="762"/>
        <v/>
      </c>
      <c r="M3514" s="9" t="str">
        <f t="shared" si="763"/>
        <v/>
      </c>
      <c r="N3514" s="9" t="str">
        <f t="shared" si="764"/>
        <v/>
      </c>
      <c r="O3514" s="9" t="str">
        <f t="shared" si="765"/>
        <v/>
      </c>
      <c r="P3514" s="9" t="str">
        <f t="shared" si="766"/>
        <v/>
      </c>
      <c r="Q3514" s="9" t="str">
        <f t="shared" si="767"/>
        <v/>
      </c>
      <c r="R3514" s="9" t="str">
        <f t="shared" si="768"/>
        <v/>
      </c>
      <c r="S3514" s="9" t="str">
        <f t="shared" si="769"/>
        <v/>
      </c>
      <c r="T3514" s="9" t="str">
        <f t="shared" si="769"/>
        <v/>
      </c>
      <c r="U3514" s="9" t="str">
        <f t="shared" si="757"/>
        <v/>
      </c>
      <c r="V3514" s="6" t="str">
        <f t="shared" si="758"/>
        <v/>
      </c>
      <c r="W3514" s="16" t="str">
        <f ca="1">IF(AND(W3513=U3513,F3514&lt;=U3514),U3514,IF(AND(W3513=U3513,F3514&gt;=U3514),V3514,IF(AND(W3513=V3513,F3514&gt;=V3514),V3514,IF(AND(W3513=V3513,F3514&lt;=V3514),U3514,””))))</f>
        <v/>
      </c>
      <c r="X3514" s="1" t="str">
        <f t="shared" si="756"/>
        <v/>
      </c>
    </row>
    <row r="3515" spans="1:24" ht="17.7">
      <c r="A3515" s="3"/>
      <c r="B3515" s="7"/>
      <c r="H3515" s="1" t="str">
        <f t="shared" si="759"/>
        <v/>
      </c>
      <c r="I3515" s="9" t="str">
        <f ca="1">IF(A3515="","",IF(ROW()&gt;$AA$16+1,AVERAGE(INDIRECT("H" &amp; ROW()-$AA$16+1):H3515),""))</f>
        <v/>
      </c>
      <c r="J3515" s="14" t="str">
        <f t="shared" ca="1" si="760"/>
        <v/>
      </c>
      <c r="K3515" s="14" t="str">
        <f t="shared" ca="1" si="761"/>
        <v/>
      </c>
      <c r="L3515" s="9" t="str">
        <f t="shared" ca="1" si="762"/>
        <v/>
      </c>
      <c r="M3515" s="9" t="str">
        <f t="shared" si="763"/>
        <v/>
      </c>
      <c r="N3515" s="9" t="str">
        <f t="shared" si="764"/>
        <v/>
      </c>
      <c r="O3515" s="9" t="str">
        <f t="shared" si="765"/>
        <v/>
      </c>
      <c r="P3515" s="9" t="str">
        <f t="shared" si="766"/>
        <v/>
      </c>
      <c r="Q3515" s="9" t="str">
        <f t="shared" si="767"/>
        <v/>
      </c>
      <c r="R3515" s="9" t="str">
        <f t="shared" si="768"/>
        <v/>
      </c>
      <c r="S3515" s="9" t="str">
        <f t="shared" si="769"/>
        <v/>
      </c>
      <c r="T3515" s="9" t="str">
        <f t="shared" si="769"/>
        <v/>
      </c>
      <c r="U3515" s="9" t="str">
        <f t="shared" si="757"/>
        <v/>
      </c>
      <c r="V3515" s="6" t="str">
        <f t="shared" si="758"/>
        <v/>
      </c>
      <c r="W3515" s="16" t="str">
        <f ca="1">IF(AND(W3514=U3514,F3515&lt;=U3515),U3515,IF(AND(W3514=U3514,F3515&gt;=U3515),V3515,IF(AND(W3514=V3514,F3515&gt;=V3515),V3515,IF(AND(W3514=V3514,F3515&lt;=V3515),U3515,””))))</f>
        <v/>
      </c>
      <c r="X3515" s="1" t="str">
        <f t="shared" si="756"/>
        <v/>
      </c>
    </row>
    <row r="3516" spans="1:24" ht="17.7">
      <c r="A3516" s="3"/>
      <c r="B3516" s="7"/>
      <c r="H3516" s="1" t="str">
        <f t="shared" si="759"/>
        <v/>
      </c>
      <c r="I3516" s="9" t="str">
        <f ca="1">IF(A3516="","",IF(ROW()&gt;$AA$16+1,AVERAGE(INDIRECT("H" &amp; ROW()-$AA$16+1):H3516),""))</f>
        <v/>
      </c>
      <c r="J3516" s="14" t="str">
        <f t="shared" ca="1" si="760"/>
        <v/>
      </c>
      <c r="K3516" s="14" t="str">
        <f t="shared" ca="1" si="761"/>
        <v/>
      </c>
      <c r="L3516" s="9" t="str">
        <f t="shared" ca="1" si="762"/>
        <v/>
      </c>
      <c r="M3516" s="9" t="str">
        <f t="shared" si="763"/>
        <v/>
      </c>
      <c r="N3516" s="9" t="str">
        <f t="shared" si="764"/>
        <v/>
      </c>
      <c r="O3516" s="9" t="str">
        <f t="shared" si="765"/>
        <v/>
      </c>
      <c r="P3516" s="9" t="str">
        <f t="shared" si="766"/>
        <v/>
      </c>
      <c r="Q3516" s="9" t="str">
        <f t="shared" si="767"/>
        <v/>
      </c>
      <c r="R3516" s="9" t="str">
        <f t="shared" si="768"/>
        <v/>
      </c>
      <c r="S3516" s="9" t="str">
        <f t="shared" si="769"/>
        <v/>
      </c>
      <c r="T3516" s="9" t="str">
        <f t="shared" si="769"/>
        <v/>
      </c>
      <c r="U3516" s="9" t="str">
        <f t="shared" si="757"/>
        <v/>
      </c>
      <c r="V3516" s="6" t="str">
        <f t="shared" si="758"/>
        <v/>
      </c>
      <c r="W3516" s="16" t="str">
        <f ca="1">IF(AND(W3515=U3515,F3516&lt;=U3516),U3516,IF(AND(W3515=U3515,F3516&gt;=U3516),V3516,IF(AND(W3515=V3515,F3516&gt;=V3516),V3516,IF(AND(W3515=V3515,F3516&lt;=V3516),U3516,””))))</f>
        <v/>
      </c>
      <c r="X3516" s="1" t="str">
        <f t="shared" si="756"/>
        <v/>
      </c>
    </row>
    <row r="3517" spans="1:24" ht="17.7">
      <c r="A3517" s="3"/>
      <c r="B3517" s="7"/>
      <c r="H3517" s="1" t="str">
        <f t="shared" si="759"/>
        <v/>
      </c>
      <c r="I3517" s="9" t="str">
        <f ca="1">IF(A3517="","",IF(ROW()&gt;$AA$16+1,AVERAGE(INDIRECT("H" &amp; ROW()-$AA$16+1):H3517),""))</f>
        <v/>
      </c>
      <c r="J3517" s="14" t="str">
        <f t="shared" ca="1" si="760"/>
        <v/>
      </c>
      <c r="K3517" s="14" t="str">
        <f t="shared" ca="1" si="761"/>
        <v/>
      </c>
      <c r="L3517" s="9" t="str">
        <f t="shared" ca="1" si="762"/>
        <v/>
      </c>
      <c r="M3517" s="9" t="str">
        <f t="shared" si="763"/>
        <v/>
      </c>
      <c r="N3517" s="9" t="str">
        <f t="shared" si="764"/>
        <v/>
      </c>
      <c r="O3517" s="9" t="str">
        <f t="shared" si="765"/>
        <v/>
      </c>
      <c r="P3517" s="9" t="str">
        <f t="shared" si="766"/>
        <v/>
      </c>
      <c r="Q3517" s="9" t="str">
        <f t="shared" si="767"/>
        <v/>
      </c>
      <c r="R3517" s="9" t="str">
        <f t="shared" si="768"/>
        <v/>
      </c>
      <c r="S3517" s="9" t="str">
        <f t="shared" si="769"/>
        <v/>
      </c>
      <c r="T3517" s="9" t="str">
        <f t="shared" si="769"/>
        <v/>
      </c>
      <c r="U3517" s="9" t="str">
        <f t="shared" si="757"/>
        <v/>
      </c>
      <c r="V3517" s="6" t="str">
        <f t="shared" si="758"/>
        <v/>
      </c>
      <c r="W3517" s="16" t="str">
        <f ca="1">IF(AND(W3516=U3516,F3517&lt;=U3517),U3517,IF(AND(W3516=U3516,F3517&gt;=U3517),V3517,IF(AND(W3516=V3516,F3517&gt;=V3517),V3517,IF(AND(W3516=V3516,F3517&lt;=V3517),U3517,””))))</f>
        <v/>
      </c>
      <c r="X3517" s="1" t="str">
        <f t="shared" si="756"/>
        <v/>
      </c>
    </row>
    <row r="3518" spans="1:24" ht="17.7">
      <c r="A3518" s="3"/>
      <c r="B3518" s="7"/>
      <c r="H3518" s="1" t="str">
        <f t="shared" si="759"/>
        <v/>
      </c>
      <c r="I3518" s="9" t="str">
        <f ca="1">IF(A3518="","",IF(ROW()&gt;$AA$16+1,AVERAGE(INDIRECT("H" &amp; ROW()-$AA$16+1):H3518),""))</f>
        <v/>
      </c>
      <c r="J3518" s="14" t="str">
        <f t="shared" ca="1" si="760"/>
        <v/>
      </c>
      <c r="K3518" s="14" t="str">
        <f t="shared" ca="1" si="761"/>
        <v/>
      </c>
      <c r="L3518" s="9" t="str">
        <f t="shared" ca="1" si="762"/>
        <v/>
      </c>
      <c r="M3518" s="9" t="str">
        <f t="shared" si="763"/>
        <v/>
      </c>
      <c r="N3518" s="9" t="str">
        <f t="shared" si="764"/>
        <v/>
      </c>
      <c r="O3518" s="9" t="str">
        <f t="shared" si="765"/>
        <v/>
      </c>
      <c r="P3518" s="9" t="str">
        <f t="shared" si="766"/>
        <v/>
      </c>
      <c r="Q3518" s="9" t="str">
        <f t="shared" si="767"/>
        <v/>
      </c>
      <c r="R3518" s="9" t="str">
        <f t="shared" si="768"/>
        <v/>
      </c>
      <c r="S3518" s="9" t="str">
        <f t="shared" si="769"/>
        <v/>
      </c>
      <c r="T3518" s="9" t="str">
        <f t="shared" si="769"/>
        <v/>
      </c>
      <c r="U3518" s="9" t="str">
        <f t="shared" si="757"/>
        <v/>
      </c>
      <c r="V3518" s="6" t="str">
        <f t="shared" si="758"/>
        <v/>
      </c>
      <c r="W3518" s="16" t="str">
        <f ca="1">IF(AND(W3517=U3517,F3518&lt;=U3518),U3518,IF(AND(W3517=U3517,F3518&gt;=U3518),V3518,IF(AND(W3517=V3517,F3518&gt;=V3518),V3518,IF(AND(W3517=V3517,F3518&lt;=V3518),U3518,””))))</f>
        <v/>
      </c>
      <c r="X3518" s="1" t="str">
        <f t="shared" si="756"/>
        <v/>
      </c>
    </row>
    <row r="3519" spans="1:24" ht="17.7">
      <c r="A3519" s="3"/>
      <c r="B3519" s="7"/>
      <c r="H3519" s="1" t="str">
        <f t="shared" si="759"/>
        <v/>
      </c>
      <c r="I3519" s="9" t="str">
        <f ca="1">IF(A3519="","",IF(ROW()&gt;$AA$16+1,AVERAGE(INDIRECT("H" &amp; ROW()-$AA$16+1):H3519),""))</f>
        <v/>
      </c>
      <c r="J3519" s="14" t="str">
        <f t="shared" ca="1" si="760"/>
        <v/>
      </c>
      <c r="K3519" s="14" t="str">
        <f t="shared" ca="1" si="761"/>
        <v/>
      </c>
      <c r="L3519" s="9" t="str">
        <f t="shared" ca="1" si="762"/>
        <v/>
      </c>
      <c r="M3519" s="9" t="str">
        <f t="shared" si="763"/>
        <v/>
      </c>
      <c r="N3519" s="9" t="str">
        <f t="shared" si="764"/>
        <v/>
      </c>
      <c r="O3519" s="9" t="str">
        <f t="shared" si="765"/>
        <v/>
      </c>
      <c r="P3519" s="9" t="str">
        <f t="shared" si="766"/>
        <v/>
      </c>
      <c r="Q3519" s="9" t="str">
        <f t="shared" si="767"/>
        <v/>
      </c>
      <c r="R3519" s="9" t="str">
        <f t="shared" si="768"/>
        <v/>
      </c>
      <c r="S3519" s="9" t="str">
        <f t="shared" si="769"/>
        <v/>
      </c>
      <c r="T3519" s="9" t="str">
        <f t="shared" si="769"/>
        <v/>
      </c>
      <c r="U3519" s="9" t="str">
        <f t="shared" si="757"/>
        <v/>
      </c>
      <c r="V3519" s="6" t="str">
        <f t="shared" si="758"/>
        <v/>
      </c>
      <c r="W3519" s="16" t="str">
        <f ca="1">IF(AND(W3518=U3518,F3519&lt;=U3519),U3519,IF(AND(W3518=U3518,F3519&gt;=U3519),V3519,IF(AND(W3518=V3518,F3519&gt;=V3519),V3519,IF(AND(W3518=V3518,F3519&lt;=V3519),U3519,””))))</f>
        <v/>
      </c>
      <c r="X3519" s="1" t="str">
        <f t="shared" si="756"/>
        <v/>
      </c>
    </row>
    <row r="3520" spans="1:24" ht="17.7">
      <c r="A3520" s="3"/>
      <c r="B3520" s="7"/>
      <c r="H3520" s="1" t="str">
        <f t="shared" si="759"/>
        <v/>
      </c>
      <c r="I3520" s="9" t="str">
        <f ca="1">IF(A3520="","",IF(ROW()&gt;$AA$16+1,AVERAGE(INDIRECT("H" &amp; ROW()-$AA$16+1):H3520),""))</f>
        <v/>
      </c>
      <c r="J3520" s="14" t="str">
        <f t="shared" ca="1" si="760"/>
        <v/>
      </c>
      <c r="K3520" s="14" t="str">
        <f t="shared" ca="1" si="761"/>
        <v/>
      </c>
      <c r="L3520" s="9" t="str">
        <f t="shared" ca="1" si="762"/>
        <v/>
      </c>
      <c r="M3520" s="9" t="str">
        <f t="shared" si="763"/>
        <v/>
      </c>
      <c r="N3520" s="9" t="str">
        <f t="shared" si="764"/>
        <v/>
      </c>
      <c r="O3520" s="9" t="str">
        <f t="shared" si="765"/>
        <v/>
      </c>
      <c r="P3520" s="9" t="str">
        <f t="shared" si="766"/>
        <v/>
      </c>
      <c r="Q3520" s="9" t="str">
        <f t="shared" si="767"/>
        <v/>
      </c>
      <c r="R3520" s="9" t="str">
        <f t="shared" si="768"/>
        <v/>
      </c>
      <c r="S3520" s="9" t="str">
        <f t="shared" si="769"/>
        <v/>
      </c>
      <c r="T3520" s="9" t="str">
        <f t="shared" si="769"/>
        <v/>
      </c>
      <c r="U3520" s="9" t="str">
        <f t="shared" si="757"/>
        <v/>
      </c>
      <c r="V3520" s="6" t="str">
        <f t="shared" si="758"/>
        <v/>
      </c>
      <c r="W3520" s="16" t="str">
        <f ca="1">IF(AND(W3519=U3519,F3520&lt;=U3520),U3520,IF(AND(W3519=U3519,F3520&gt;=U3520),V3520,IF(AND(W3519=V3519,F3520&gt;=V3520),V3520,IF(AND(W3519=V3519,F3520&lt;=V3520),U3520,””))))</f>
        <v/>
      </c>
      <c r="X3520" s="1" t="str">
        <f t="shared" si="756"/>
        <v/>
      </c>
    </row>
    <row r="3521" spans="1:24" ht="17.7">
      <c r="A3521" s="3"/>
      <c r="B3521" s="7"/>
      <c r="H3521" s="1" t="str">
        <f t="shared" si="759"/>
        <v/>
      </c>
      <c r="I3521" s="9" t="str">
        <f ca="1">IF(A3521="","",IF(ROW()&gt;$AA$16+1,AVERAGE(INDIRECT("H" &amp; ROW()-$AA$16+1):H3521),""))</f>
        <v/>
      </c>
      <c r="J3521" s="14" t="str">
        <f t="shared" ca="1" si="760"/>
        <v/>
      </c>
      <c r="K3521" s="14" t="str">
        <f t="shared" ca="1" si="761"/>
        <v/>
      </c>
      <c r="L3521" s="9" t="str">
        <f t="shared" ca="1" si="762"/>
        <v/>
      </c>
      <c r="M3521" s="9" t="str">
        <f t="shared" si="763"/>
        <v/>
      </c>
      <c r="N3521" s="9" t="str">
        <f t="shared" si="764"/>
        <v/>
      </c>
      <c r="O3521" s="9" t="str">
        <f t="shared" si="765"/>
        <v/>
      </c>
      <c r="P3521" s="9" t="str">
        <f t="shared" si="766"/>
        <v/>
      </c>
      <c r="Q3521" s="9" t="str">
        <f t="shared" si="767"/>
        <v/>
      </c>
      <c r="R3521" s="9" t="str">
        <f t="shared" si="768"/>
        <v/>
      </c>
      <c r="S3521" s="9" t="str">
        <f t="shared" si="769"/>
        <v/>
      </c>
      <c r="T3521" s="9" t="str">
        <f t="shared" si="769"/>
        <v/>
      </c>
      <c r="U3521" s="9" t="str">
        <f t="shared" si="757"/>
        <v/>
      </c>
      <c r="V3521" s="6" t="str">
        <f t="shared" si="758"/>
        <v/>
      </c>
      <c r="W3521" s="16" t="str">
        <f ca="1">IF(AND(W3520=U3520,F3521&lt;=U3521),U3521,IF(AND(W3520=U3520,F3521&gt;=U3521),V3521,IF(AND(W3520=V3520,F3521&gt;=V3521),V3521,IF(AND(W3520=V3520,F3521&lt;=V3521),U3521,””))))</f>
        <v/>
      </c>
      <c r="X3521" s="1" t="str">
        <f t="shared" si="756"/>
        <v/>
      </c>
    </row>
    <row r="3522" spans="1:24" ht="17.7">
      <c r="A3522" s="3"/>
      <c r="B3522" s="7"/>
      <c r="H3522" s="1" t="str">
        <f t="shared" si="759"/>
        <v/>
      </c>
      <c r="I3522" s="9" t="str">
        <f ca="1">IF(A3522="","",IF(ROW()&gt;$AA$16+1,AVERAGE(INDIRECT("H" &amp; ROW()-$AA$16+1):H3522),""))</f>
        <v/>
      </c>
      <c r="J3522" s="14" t="str">
        <f t="shared" ca="1" si="760"/>
        <v/>
      </c>
      <c r="K3522" s="14" t="str">
        <f t="shared" ca="1" si="761"/>
        <v/>
      </c>
      <c r="L3522" s="9" t="str">
        <f t="shared" ca="1" si="762"/>
        <v/>
      </c>
      <c r="M3522" s="9" t="str">
        <f t="shared" si="763"/>
        <v/>
      </c>
      <c r="N3522" s="9" t="str">
        <f t="shared" si="764"/>
        <v/>
      </c>
      <c r="O3522" s="9" t="str">
        <f t="shared" si="765"/>
        <v/>
      </c>
      <c r="P3522" s="9" t="str">
        <f t="shared" si="766"/>
        <v/>
      </c>
      <c r="Q3522" s="9" t="str">
        <f t="shared" si="767"/>
        <v/>
      </c>
      <c r="R3522" s="9" t="str">
        <f t="shared" si="768"/>
        <v/>
      </c>
      <c r="S3522" s="9" t="str">
        <f t="shared" si="769"/>
        <v/>
      </c>
      <c r="T3522" s="9" t="str">
        <f t="shared" si="769"/>
        <v/>
      </c>
      <c r="U3522" s="9" t="str">
        <f t="shared" si="757"/>
        <v/>
      </c>
      <c r="V3522" s="6" t="str">
        <f t="shared" si="758"/>
        <v/>
      </c>
      <c r="W3522" s="16" t="str">
        <f ca="1">IF(AND(W3521=U3521,F3522&lt;=U3522),U3522,IF(AND(W3521=U3521,F3522&gt;=U3522),V3522,IF(AND(W3521=V3521,F3522&gt;=V3522),V3522,IF(AND(W3521=V3521,F3522&lt;=V3522),U3522,””))))</f>
        <v/>
      </c>
      <c r="X3522" s="1" t="str">
        <f t="shared" ref="X3522:X3585" si="770">IF(A3522="","",IF(ROW()&gt;$AA$16+1,IF(F3522&lt;W3522,"SELL","BUY"),""))</f>
        <v/>
      </c>
    </row>
    <row r="3523" spans="1:24" ht="17.7">
      <c r="A3523" s="3"/>
      <c r="B3523" s="7"/>
      <c r="H3523" s="1" t="str">
        <f t="shared" si="759"/>
        <v/>
      </c>
      <c r="I3523" s="9" t="str">
        <f ca="1">IF(A3523="","",IF(ROW()&gt;$AA$16+1,AVERAGE(INDIRECT("H" &amp; ROW()-$AA$16+1):H3523),""))</f>
        <v/>
      </c>
      <c r="J3523" s="14" t="str">
        <f t="shared" ca="1" si="760"/>
        <v/>
      </c>
      <c r="K3523" s="14" t="str">
        <f t="shared" ca="1" si="761"/>
        <v/>
      </c>
      <c r="L3523" s="9" t="str">
        <f t="shared" ca="1" si="762"/>
        <v/>
      </c>
      <c r="M3523" s="9" t="str">
        <f t="shared" si="763"/>
        <v/>
      </c>
      <c r="N3523" s="9" t="str">
        <f t="shared" si="764"/>
        <v/>
      </c>
      <c r="O3523" s="9" t="str">
        <f t="shared" si="765"/>
        <v/>
      </c>
      <c r="P3523" s="9" t="str">
        <f t="shared" si="766"/>
        <v/>
      </c>
      <c r="Q3523" s="9" t="str">
        <f t="shared" si="767"/>
        <v/>
      </c>
      <c r="R3523" s="9" t="str">
        <f t="shared" si="768"/>
        <v/>
      </c>
      <c r="S3523" s="9" t="str">
        <f t="shared" si="769"/>
        <v/>
      </c>
      <c r="T3523" s="9" t="str">
        <f t="shared" si="769"/>
        <v/>
      </c>
      <c r="U3523" s="9" t="str">
        <f t="shared" ref="U3523:U3586" si="771">IF(A3523="","",IF(ROW()&gt;$AA$16+1,IF(OR(S3523&lt;U3522,F3522&gt;U3522),S3523,U3522),""))</f>
        <v/>
      </c>
      <c r="V3523" s="6" t="str">
        <f t="shared" ref="V3523:V3586" si="772">IF(A3523="","",IF(ROW()&gt;$AA$16+1,IF(OR(T3523&gt;V3522,F3522&lt;V3522),T3523,V3522),""))</f>
        <v/>
      </c>
      <c r="W3523" s="16" t="str">
        <f ca="1">IF(AND(W3522=U3522,F3523&lt;=U3523),U3523,IF(AND(W3522=U3522,F3523&gt;=U3523),V3523,IF(AND(W3522=V3522,F3523&gt;=V3523),V3523,IF(AND(W3522=V3522,F3523&lt;=V3523),U3523,””))))</f>
        <v/>
      </c>
      <c r="X3523" s="1" t="str">
        <f t="shared" si="770"/>
        <v/>
      </c>
    </row>
    <row r="3524" spans="1:24" ht="17.7">
      <c r="A3524" s="3"/>
      <c r="B3524" s="7"/>
      <c r="H3524" s="1" t="str">
        <f t="shared" ref="H3524:H3587" si="773">IF(A3524="","",MAX(D3524-E3524,ABS(D3524-F3523),ABS(E3524-F3523)))</f>
        <v/>
      </c>
      <c r="I3524" s="9" t="str">
        <f ca="1">IF(A3524="","",IF(ROW()&gt;$AA$16+1,AVERAGE(INDIRECT("H" &amp; ROW()-$AA$16+1):H3524),""))</f>
        <v/>
      </c>
      <c r="J3524" s="14" t="str">
        <f t="shared" ref="J3524:J3587" ca="1" si="774">IF(A3524="","",IF(ROW(H3524)&lt;2+$AA$16,"",IF(ROW(H3524)=2+$AA$16,AVERAGE(OFFSET(H3524,1-$AA$16,0,$AA$16,1)),2/($AA$16+1)*H3524+(1-2/($AA$16+1))*J3523)))</f>
        <v/>
      </c>
      <c r="K3524" s="14" t="str">
        <f t="shared" ref="K3524:K3587" ca="1" si="775">IF(A3524="","",IF(ROW(H3524)&lt;2+$AA$16,"",IF(ROW(H3524)=2+$AA$16,AVERAGE(OFFSET(H3524,1-$AA$16,0,$AA$16,1)),1/$AA$16*H3524+(1-1/$AA$16)*K3523)))</f>
        <v/>
      </c>
      <c r="L3524" s="9" t="str">
        <f t="shared" ref="L3524:L3587" ca="1" si="776">IF($AA$19="ATR (SMA)",I3524,IF($AA$19="ATR (EMA)",J3524,K3524))</f>
        <v/>
      </c>
      <c r="M3524" s="9" t="str">
        <f t="shared" ref="M3524:M3587" si="777">IF(A3524="","",IF(ROW()&gt;$AA$16+1,F3524 + (L3524*$AA$17),""))</f>
        <v/>
      </c>
      <c r="N3524" s="9" t="str">
        <f t="shared" ref="N3524:N3587" si="778">IF(A3524="","",IF(ROW()&gt;$AA$16+1,F3524 - (L3524*$AA$17),""))</f>
        <v/>
      </c>
      <c r="O3524" s="9" t="str">
        <f t="shared" ref="O3524:O3587" si="779">IF(A3524="","",IF(ROW()&gt;$AA$16+1,E3524 + (L3524*$AA$17),""))</f>
        <v/>
      </c>
      <c r="P3524" s="9" t="str">
        <f t="shared" ref="P3524:P3587" si="780">IF(A3524="","",IF(ROW()&gt;$AA$16+1,D3524 - (L3524*$AA$17),""))</f>
        <v/>
      </c>
      <c r="Q3524" s="9" t="str">
        <f t="shared" ref="Q3524:Q3587" si="781">IF(A3524="","",IF(ROW()&gt;$AA$16+1,((D3524+E3524)/2) + (L3524*$AA$17),""))</f>
        <v/>
      </c>
      <c r="R3524" s="9" t="str">
        <f t="shared" ref="R3524:R3587" si="782">IF(A3524="","",IF(ROW()&gt;$AA$16+1,((D3524+E3524)/2) - (L3524*$AA$17),""))</f>
        <v/>
      </c>
      <c r="S3524" s="9" t="str">
        <f t="shared" ref="S3524:T3587" si="783">IF($AA$18="ATR SL(CLOSE)",M3524,IF($AA$18="ATR SL(HIGH/LOW)",O3524,Q3524))</f>
        <v/>
      </c>
      <c r="T3524" s="9" t="str">
        <f t="shared" si="783"/>
        <v/>
      </c>
      <c r="U3524" s="9" t="str">
        <f t="shared" si="771"/>
        <v/>
      </c>
      <c r="V3524" s="6" t="str">
        <f t="shared" si="772"/>
        <v/>
      </c>
      <c r="W3524" s="16" t="str">
        <f ca="1">IF(AND(W3523=U3523,F3524&lt;=U3524),U3524,IF(AND(W3523=U3523,F3524&gt;=U3524),V3524,IF(AND(W3523=V3523,F3524&gt;=V3524),V3524,IF(AND(W3523=V3523,F3524&lt;=V3524),U3524,””))))</f>
        <v/>
      </c>
      <c r="X3524" s="1" t="str">
        <f t="shared" si="770"/>
        <v/>
      </c>
    </row>
    <row r="3525" spans="1:24" ht="17.7">
      <c r="A3525" s="3"/>
      <c r="B3525" s="7"/>
      <c r="H3525" s="1" t="str">
        <f t="shared" si="773"/>
        <v/>
      </c>
      <c r="I3525" s="9" t="str">
        <f ca="1">IF(A3525="","",IF(ROW()&gt;$AA$16+1,AVERAGE(INDIRECT("H" &amp; ROW()-$AA$16+1):H3525),""))</f>
        <v/>
      </c>
      <c r="J3525" s="14" t="str">
        <f t="shared" ca="1" si="774"/>
        <v/>
      </c>
      <c r="K3525" s="14" t="str">
        <f t="shared" ca="1" si="775"/>
        <v/>
      </c>
      <c r="L3525" s="9" t="str">
        <f t="shared" ca="1" si="776"/>
        <v/>
      </c>
      <c r="M3525" s="9" t="str">
        <f t="shared" si="777"/>
        <v/>
      </c>
      <c r="N3525" s="9" t="str">
        <f t="shared" si="778"/>
        <v/>
      </c>
      <c r="O3525" s="9" t="str">
        <f t="shared" si="779"/>
        <v/>
      </c>
      <c r="P3525" s="9" t="str">
        <f t="shared" si="780"/>
        <v/>
      </c>
      <c r="Q3525" s="9" t="str">
        <f t="shared" si="781"/>
        <v/>
      </c>
      <c r="R3525" s="9" t="str">
        <f t="shared" si="782"/>
        <v/>
      </c>
      <c r="S3525" s="9" t="str">
        <f t="shared" si="783"/>
        <v/>
      </c>
      <c r="T3525" s="9" t="str">
        <f t="shared" si="783"/>
        <v/>
      </c>
      <c r="U3525" s="9" t="str">
        <f t="shared" si="771"/>
        <v/>
      </c>
      <c r="V3525" s="6" t="str">
        <f t="shared" si="772"/>
        <v/>
      </c>
      <c r="W3525" s="16" t="str">
        <f ca="1">IF(AND(W3524=U3524,F3525&lt;=U3525),U3525,IF(AND(W3524=U3524,F3525&gt;=U3525),V3525,IF(AND(W3524=V3524,F3525&gt;=V3525),V3525,IF(AND(W3524=V3524,F3525&lt;=V3525),U3525,””))))</f>
        <v/>
      </c>
      <c r="X3525" s="1" t="str">
        <f t="shared" si="770"/>
        <v/>
      </c>
    </row>
    <row r="3526" spans="1:24" ht="17.7">
      <c r="A3526" s="3"/>
      <c r="B3526" s="7"/>
      <c r="H3526" s="1" t="str">
        <f t="shared" si="773"/>
        <v/>
      </c>
      <c r="I3526" s="9" t="str">
        <f ca="1">IF(A3526="","",IF(ROW()&gt;$AA$16+1,AVERAGE(INDIRECT("H" &amp; ROW()-$AA$16+1):H3526),""))</f>
        <v/>
      </c>
      <c r="J3526" s="14" t="str">
        <f t="shared" ca="1" si="774"/>
        <v/>
      </c>
      <c r="K3526" s="14" t="str">
        <f t="shared" ca="1" si="775"/>
        <v/>
      </c>
      <c r="L3526" s="9" t="str">
        <f t="shared" ca="1" si="776"/>
        <v/>
      </c>
      <c r="M3526" s="9" t="str">
        <f t="shared" si="777"/>
        <v/>
      </c>
      <c r="N3526" s="9" t="str">
        <f t="shared" si="778"/>
        <v/>
      </c>
      <c r="O3526" s="9" t="str">
        <f t="shared" si="779"/>
        <v/>
      </c>
      <c r="P3526" s="9" t="str">
        <f t="shared" si="780"/>
        <v/>
      </c>
      <c r="Q3526" s="9" t="str">
        <f t="shared" si="781"/>
        <v/>
      </c>
      <c r="R3526" s="9" t="str">
        <f t="shared" si="782"/>
        <v/>
      </c>
      <c r="S3526" s="9" t="str">
        <f t="shared" si="783"/>
        <v/>
      </c>
      <c r="T3526" s="9" t="str">
        <f t="shared" si="783"/>
        <v/>
      </c>
      <c r="U3526" s="9" t="str">
        <f t="shared" si="771"/>
        <v/>
      </c>
      <c r="V3526" s="6" t="str">
        <f t="shared" si="772"/>
        <v/>
      </c>
      <c r="W3526" s="16" t="str">
        <f ca="1">IF(AND(W3525=U3525,F3526&lt;=U3526),U3526,IF(AND(W3525=U3525,F3526&gt;=U3526),V3526,IF(AND(W3525=V3525,F3526&gt;=V3526),V3526,IF(AND(W3525=V3525,F3526&lt;=V3526),U3526,””))))</f>
        <v/>
      </c>
      <c r="X3526" s="1" t="str">
        <f t="shared" si="770"/>
        <v/>
      </c>
    </row>
    <row r="3527" spans="1:24" ht="17.7">
      <c r="A3527" s="3"/>
      <c r="B3527" s="7"/>
      <c r="H3527" s="1" t="str">
        <f t="shared" si="773"/>
        <v/>
      </c>
      <c r="I3527" s="9" t="str">
        <f ca="1">IF(A3527="","",IF(ROW()&gt;$AA$16+1,AVERAGE(INDIRECT("H" &amp; ROW()-$AA$16+1):H3527),""))</f>
        <v/>
      </c>
      <c r="J3527" s="14" t="str">
        <f t="shared" ca="1" si="774"/>
        <v/>
      </c>
      <c r="K3527" s="14" t="str">
        <f t="shared" ca="1" si="775"/>
        <v/>
      </c>
      <c r="L3527" s="9" t="str">
        <f t="shared" ca="1" si="776"/>
        <v/>
      </c>
      <c r="M3527" s="9" t="str">
        <f t="shared" si="777"/>
        <v/>
      </c>
      <c r="N3527" s="9" t="str">
        <f t="shared" si="778"/>
        <v/>
      </c>
      <c r="O3527" s="9" t="str">
        <f t="shared" si="779"/>
        <v/>
      </c>
      <c r="P3527" s="9" t="str">
        <f t="shared" si="780"/>
        <v/>
      </c>
      <c r="Q3527" s="9" t="str">
        <f t="shared" si="781"/>
        <v/>
      </c>
      <c r="R3527" s="9" t="str">
        <f t="shared" si="782"/>
        <v/>
      </c>
      <c r="S3527" s="9" t="str">
        <f t="shared" si="783"/>
        <v/>
      </c>
      <c r="T3527" s="9" t="str">
        <f t="shared" si="783"/>
        <v/>
      </c>
      <c r="U3527" s="9" t="str">
        <f t="shared" si="771"/>
        <v/>
      </c>
      <c r="V3527" s="6" t="str">
        <f t="shared" si="772"/>
        <v/>
      </c>
      <c r="W3527" s="16" t="str">
        <f ca="1">IF(AND(W3526=U3526,F3527&lt;=U3527),U3527,IF(AND(W3526=U3526,F3527&gt;=U3527),V3527,IF(AND(W3526=V3526,F3527&gt;=V3527),V3527,IF(AND(W3526=V3526,F3527&lt;=V3527),U3527,””))))</f>
        <v/>
      </c>
      <c r="X3527" s="1" t="str">
        <f t="shared" si="770"/>
        <v/>
      </c>
    </row>
    <row r="3528" spans="1:24" ht="17.7">
      <c r="A3528" s="3"/>
      <c r="B3528" s="7"/>
      <c r="H3528" s="1" t="str">
        <f t="shared" si="773"/>
        <v/>
      </c>
      <c r="I3528" s="9" t="str">
        <f ca="1">IF(A3528="","",IF(ROW()&gt;$AA$16+1,AVERAGE(INDIRECT("H" &amp; ROW()-$AA$16+1):H3528),""))</f>
        <v/>
      </c>
      <c r="J3528" s="14" t="str">
        <f t="shared" ca="1" si="774"/>
        <v/>
      </c>
      <c r="K3528" s="14" t="str">
        <f t="shared" ca="1" si="775"/>
        <v/>
      </c>
      <c r="L3528" s="9" t="str">
        <f t="shared" ca="1" si="776"/>
        <v/>
      </c>
      <c r="M3528" s="9" t="str">
        <f t="shared" si="777"/>
        <v/>
      </c>
      <c r="N3528" s="9" t="str">
        <f t="shared" si="778"/>
        <v/>
      </c>
      <c r="O3528" s="9" t="str">
        <f t="shared" si="779"/>
        <v/>
      </c>
      <c r="P3528" s="9" t="str">
        <f t="shared" si="780"/>
        <v/>
      </c>
      <c r="Q3528" s="9" t="str">
        <f t="shared" si="781"/>
        <v/>
      </c>
      <c r="R3528" s="9" t="str">
        <f t="shared" si="782"/>
        <v/>
      </c>
      <c r="S3528" s="9" t="str">
        <f t="shared" si="783"/>
        <v/>
      </c>
      <c r="T3528" s="9" t="str">
        <f t="shared" si="783"/>
        <v/>
      </c>
      <c r="U3528" s="9" t="str">
        <f t="shared" si="771"/>
        <v/>
      </c>
      <c r="V3528" s="6" t="str">
        <f t="shared" si="772"/>
        <v/>
      </c>
      <c r="W3528" s="16" t="str">
        <f ca="1">IF(AND(W3527=U3527,F3528&lt;=U3528),U3528,IF(AND(W3527=U3527,F3528&gt;=U3528),V3528,IF(AND(W3527=V3527,F3528&gt;=V3528),V3528,IF(AND(W3527=V3527,F3528&lt;=V3528),U3528,””))))</f>
        <v/>
      </c>
      <c r="X3528" s="1" t="str">
        <f t="shared" si="770"/>
        <v/>
      </c>
    </row>
    <row r="3529" spans="1:24" ht="17.7">
      <c r="A3529" s="3"/>
      <c r="B3529" s="7"/>
      <c r="H3529" s="1" t="str">
        <f t="shared" si="773"/>
        <v/>
      </c>
      <c r="I3529" s="9" t="str">
        <f ca="1">IF(A3529="","",IF(ROW()&gt;$AA$16+1,AVERAGE(INDIRECT("H" &amp; ROW()-$AA$16+1):H3529),""))</f>
        <v/>
      </c>
      <c r="J3529" s="14" t="str">
        <f t="shared" ca="1" si="774"/>
        <v/>
      </c>
      <c r="K3529" s="14" t="str">
        <f t="shared" ca="1" si="775"/>
        <v/>
      </c>
      <c r="L3529" s="9" t="str">
        <f t="shared" ca="1" si="776"/>
        <v/>
      </c>
      <c r="M3529" s="9" t="str">
        <f t="shared" si="777"/>
        <v/>
      </c>
      <c r="N3529" s="9" t="str">
        <f t="shared" si="778"/>
        <v/>
      </c>
      <c r="O3529" s="9" t="str">
        <f t="shared" si="779"/>
        <v/>
      </c>
      <c r="P3529" s="9" t="str">
        <f t="shared" si="780"/>
        <v/>
      </c>
      <c r="Q3529" s="9" t="str">
        <f t="shared" si="781"/>
        <v/>
      </c>
      <c r="R3529" s="9" t="str">
        <f t="shared" si="782"/>
        <v/>
      </c>
      <c r="S3529" s="9" t="str">
        <f t="shared" si="783"/>
        <v/>
      </c>
      <c r="T3529" s="9" t="str">
        <f t="shared" si="783"/>
        <v/>
      </c>
      <c r="U3529" s="9" t="str">
        <f t="shared" si="771"/>
        <v/>
      </c>
      <c r="V3529" s="6" t="str">
        <f t="shared" si="772"/>
        <v/>
      </c>
      <c r="W3529" s="16" t="str">
        <f ca="1">IF(AND(W3528=U3528,F3529&lt;=U3529),U3529,IF(AND(W3528=U3528,F3529&gt;=U3529),V3529,IF(AND(W3528=V3528,F3529&gt;=V3529),V3529,IF(AND(W3528=V3528,F3529&lt;=V3529),U3529,””))))</f>
        <v/>
      </c>
      <c r="X3529" s="1" t="str">
        <f t="shared" si="770"/>
        <v/>
      </c>
    </row>
    <row r="3530" spans="1:24" ht="17.7">
      <c r="A3530" s="3"/>
      <c r="B3530" s="7"/>
      <c r="H3530" s="1" t="str">
        <f t="shared" si="773"/>
        <v/>
      </c>
      <c r="I3530" s="9" t="str">
        <f ca="1">IF(A3530="","",IF(ROW()&gt;$AA$16+1,AVERAGE(INDIRECT("H" &amp; ROW()-$AA$16+1):H3530),""))</f>
        <v/>
      </c>
      <c r="J3530" s="14" t="str">
        <f t="shared" ca="1" si="774"/>
        <v/>
      </c>
      <c r="K3530" s="14" t="str">
        <f t="shared" ca="1" si="775"/>
        <v/>
      </c>
      <c r="L3530" s="9" t="str">
        <f t="shared" ca="1" si="776"/>
        <v/>
      </c>
      <c r="M3530" s="9" t="str">
        <f t="shared" si="777"/>
        <v/>
      </c>
      <c r="N3530" s="9" t="str">
        <f t="shared" si="778"/>
        <v/>
      </c>
      <c r="O3530" s="9" t="str">
        <f t="shared" si="779"/>
        <v/>
      </c>
      <c r="P3530" s="9" t="str">
        <f t="shared" si="780"/>
        <v/>
      </c>
      <c r="Q3530" s="9" t="str">
        <f t="shared" si="781"/>
        <v/>
      </c>
      <c r="R3530" s="9" t="str">
        <f t="shared" si="782"/>
        <v/>
      </c>
      <c r="S3530" s="9" t="str">
        <f t="shared" si="783"/>
        <v/>
      </c>
      <c r="T3530" s="9" t="str">
        <f t="shared" si="783"/>
        <v/>
      </c>
      <c r="U3530" s="9" t="str">
        <f t="shared" si="771"/>
        <v/>
      </c>
      <c r="V3530" s="6" t="str">
        <f t="shared" si="772"/>
        <v/>
      </c>
      <c r="W3530" s="16" t="str">
        <f ca="1">IF(AND(W3529=U3529,F3530&lt;=U3530),U3530,IF(AND(W3529=U3529,F3530&gt;=U3530),V3530,IF(AND(W3529=V3529,F3530&gt;=V3530),V3530,IF(AND(W3529=V3529,F3530&lt;=V3530),U3530,””))))</f>
        <v/>
      </c>
      <c r="X3530" s="1" t="str">
        <f t="shared" si="770"/>
        <v/>
      </c>
    </row>
    <row r="3531" spans="1:24" ht="17.7">
      <c r="A3531" s="3"/>
      <c r="B3531" s="7"/>
      <c r="H3531" s="1" t="str">
        <f t="shared" si="773"/>
        <v/>
      </c>
      <c r="I3531" s="9" t="str">
        <f ca="1">IF(A3531="","",IF(ROW()&gt;$AA$16+1,AVERAGE(INDIRECT("H" &amp; ROW()-$AA$16+1):H3531),""))</f>
        <v/>
      </c>
      <c r="J3531" s="14" t="str">
        <f t="shared" ca="1" si="774"/>
        <v/>
      </c>
      <c r="K3531" s="14" t="str">
        <f t="shared" ca="1" si="775"/>
        <v/>
      </c>
      <c r="L3531" s="9" t="str">
        <f t="shared" ca="1" si="776"/>
        <v/>
      </c>
      <c r="M3531" s="9" t="str">
        <f t="shared" si="777"/>
        <v/>
      </c>
      <c r="N3531" s="9" t="str">
        <f t="shared" si="778"/>
        <v/>
      </c>
      <c r="O3531" s="9" t="str">
        <f t="shared" si="779"/>
        <v/>
      </c>
      <c r="P3531" s="9" t="str">
        <f t="shared" si="780"/>
        <v/>
      </c>
      <c r="Q3531" s="9" t="str">
        <f t="shared" si="781"/>
        <v/>
      </c>
      <c r="R3531" s="9" t="str">
        <f t="shared" si="782"/>
        <v/>
      </c>
      <c r="S3531" s="9" t="str">
        <f t="shared" si="783"/>
        <v/>
      </c>
      <c r="T3531" s="9" t="str">
        <f t="shared" si="783"/>
        <v/>
      </c>
      <c r="U3531" s="9" t="str">
        <f t="shared" si="771"/>
        <v/>
      </c>
      <c r="V3531" s="6" t="str">
        <f t="shared" si="772"/>
        <v/>
      </c>
      <c r="W3531" s="16" t="str">
        <f ca="1">IF(AND(W3530=U3530,F3531&lt;=U3531),U3531,IF(AND(W3530=U3530,F3531&gt;=U3531),V3531,IF(AND(W3530=V3530,F3531&gt;=V3531),V3531,IF(AND(W3530=V3530,F3531&lt;=V3531),U3531,””))))</f>
        <v/>
      </c>
      <c r="X3531" s="1" t="str">
        <f t="shared" si="770"/>
        <v/>
      </c>
    </row>
    <row r="3532" spans="1:24" ht="17.7">
      <c r="A3532" s="3"/>
      <c r="B3532" s="7"/>
      <c r="H3532" s="1" t="str">
        <f t="shared" si="773"/>
        <v/>
      </c>
      <c r="I3532" s="9" t="str">
        <f ca="1">IF(A3532="","",IF(ROW()&gt;$AA$16+1,AVERAGE(INDIRECT("H" &amp; ROW()-$AA$16+1):H3532),""))</f>
        <v/>
      </c>
      <c r="J3532" s="14" t="str">
        <f t="shared" ca="1" si="774"/>
        <v/>
      </c>
      <c r="K3532" s="14" t="str">
        <f t="shared" ca="1" si="775"/>
        <v/>
      </c>
      <c r="L3532" s="9" t="str">
        <f t="shared" ca="1" si="776"/>
        <v/>
      </c>
      <c r="M3532" s="9" t="str">
        <f t="shared" si="777"/>
        <v/>
      </c>
      <c r="N3532" s="9" t="str">
        <f t="shared" si="778"/>
        <v/>
      </c>
      <c r="O3532" s="9" t="str">
        <f t="shared" si="779"/>
        <v/>
      </c>
      <c r="P3532" s="9" t="str">
        <f t="shared" si="780"/>
        <v/>
      </c>
      <c r="Q3532" s="9" t="str">
        <f t="shared" si="781"/>
        <v/>
      </c>
      <c r="R3532" s="9" t="str">
        <f t="shared" si="782"/>
        <v/>
      </c>
      <c r="S3532" s="9" t="str">
        <f t="shared" si="783"/>
        <v/>
      </c>
      <c r="T3532" s="9" t="str">
        <f t="shared" si="783"/>
        <v/>
      </c>
      <c r="U3532" s="9" t="str">
        <f t="shared" si="771"/>
        <v/>
      </c>
      <c r="V3532" s="6" t="str">
        <f t="shared" si="772"/>
        <v/>
      </c>
      <c r="W3532" s="16" t="str">
        <f ca="1">IF(AND(W3531=U3531,F3532&lt;=U3532),U3532,IF(AND(W3531=U3531,F3532&gt;=U3532),V3532,IF(AND(W3531=V3531,F3532&gt;=V3532),V3532,IF(AND(W3531=V3531,F3532&lt;=V3532),U3532,””))))</f>
        <v/>
      </c>
      <c r="X3532" s="1" t="str">
        <f t="shared" si="770"/>
        <v/>
      </c>
    </row>
    <row r="3533" spans="1:24" ht="17.7">
      <c r="A3533" s="3"/>
      <c r="B3533" s="7"/>
      <c r="H3533" s="1" t="str">
        <f t="shared" si="773"/>
        <v/>
      </c>
      <c r="I3533" s="9" t="str">
        <f ca="1">IF(A3533="","",IF(ROW()&gt;$AA$16+1,AVERAGE(INDIRECT("H" &amp; ROW()-$AA$16+1):H3533),""))</f>
        <v/>
      </c>
      <c r="J3533" s="14" t="str">
        <f t="shared" ca="1" si="774"/>
        <v/>
      </c>
      <c r="K3533" s="14" t="str">
        <f t="shared" ca="1" si="775"/>
        <v/>
      </c>
      <c r="L3533" s="9" t="str">
        <f t="shared" ca="1" si="776"/>
        <v/>
      </c>
      <c r="M3533" s="9" t="str">
        <f t="shared" si="777"/>
        <v/>
      </c>
      <c r="N3533" s="9" t="str">
        <f t="shared" si="778"/>
        <v/>
      </c>
      <c r="O3533" s="9" t="str">
        <f t="shared" si="779"/>
        <v/>
      </c>
      <c r="P3533" s="9" t="str">
        <f t="shared" si="780"/>
        <v/>
      </c>
      <c r="Q3533" s="9" t="str">
        <f t="shared" si="781"/>
        <v/>
      </c>
      <c r="R3533" s="9" t="str">
        <f t="shared" si="782"/>
        <v/>
      </c>
      <c r="S3533" s="9" t="str">
        <f t="shared" si="783"/>
        <v/>
      </c>
      <c r="T3533" s="9" t="str">
        <f t="shared" si="783"/>
        <v/>
      </c>
      <c r="U3533" s="9" t="str">
        <f t="shared" si="771"/>
        <v/>
      </c>
      <c r="V3533" s="6" t="str">
        <f t="shared" si="772"/>
        <v/>
      </c>
      <c r="W3533" s="16" t="str">
        <f ca="1">IF(AND(W3532=U3532,F3533&lt;=U3533),U3533,IF(AND(W3532=U3532,F3533&gt;=U3533),V3533,IF(AND(W3532=V3532,F3533&gt;=V3533),V3533,IF(AND(W3532=V3532,F3533&lt;=V3533),U3533,””))))</f>
        <v/>
      </c>
      <c r="X3533" s="1" t="str">
        <f t="shared" si="770"/>
        <v/>
      </c>
    </row>
    <row r="3534" spans="1:24" ht="17.7">
      <c r="A3534" s="3"/>
      <c r="B3534" s="7"/>
      <c r="H3534" s="1" t="str">
        <f t="shared" si="773"/>
        <v/>
      </c>
      <c r="I3534" s="9" t="str">
        <f ca="1">IF(A3534="","",IF(ROW()&gt;$AA$16+1,AVERAGE(INDIRECT("H" &amp; ROW()-$AA$16+1):H3534),""))</f>
        <v/>
      </c>
      <c r="J3534" s="14" t="str">
        <f t="shared" ca="1" si="774"/>
        <v/>
      </c>
      <c r="K3534" s="14" t="str">
        <f t="shared" ca="1" si="775"/>
        <v/>
      </c>
      <c r="L3534" s="9" t="str">
        <f t="shared" ca="1" si="776"/>
        <v/>
      </c>
      <c r="M3534" s="9" t="str">
        <f t="shared" si="777"/>
        <v/>
      </c>
      <c r="N3534" s="9" t="str">
        <f t="shared" si="778"/>
        <v/>
      </c>
      <c r="O3534" s="9" t="str">
        <f t="shared" si="779"/>
        <v/>
      </c>
      <c r="P3534" s="9" t="str">
        <f t="shared" si="780"/>
        <v/>
      </c>
      <c r="Q3534" s="9" t="str">
        <f t="shared" si="781"/>
        <v/>
      </c>
      <c r="R3534" s="9" t="str">
        <f t="shared" si="782"/>
        <v/>
      </c>
      <c r="S3534" s="9" t="str">
        <f t="shared" si="783"/>
        <v/>
      </c>
      <c r="T3534" s="9" t="str">
        <f t="shared" si="783"/>
        <v/>
      </c>
      <c r="U3534" s="9" t="str">
        <f t="shared" si="771"/>
        <v/>
      </c>
      <c r="V3534" s="6" t="str">
        <f t="shared" si="772"/>
        <v/>
      </c>
      <c r="W3534" s="16" t="str">
        <f ca="1">IF(AND(W3533=U3533,F3534&lt;=U3534),U3534,IF(AND(W3533=U3533,F3534&gt;=U3534),V3534,IF(AND(W3533=V3533,F3534&gt;=V3534),V3534,IF(AND(W3533=V3533,F3534&lt;=V3534),U3534,””))))</f>
        <v/>
      </c>
      <c r="X3534" s="1" t="str">
        <f t="shared" si="770"/>
        <v/>
      </c>
    </row>
    <row r="3535" spans="1:24" ht="17.7">
      <c r="A3535" s="3"/>
      <c r="B3535" s="7"/>
      <c r="H3535" s="1" t="str">
        <f t="shared" si="773"/>
        <v/>
      </c>
      <c r="I3535" s="9" t="str">
        <f ca="1">IF(A3535="","",IF(ROW()&gt;$AA$16+1,AVERAGE(INDIRECT("H" &amp; ROW()-$AA$16+1):H3535),""))</f>
        <v/>
      </c>
      <c r="J3535" s="14" t="str">
        <f t="shared" ca="1" si="774"/>
        <v/>
      </c>
      <c r="K3535" s="14" t="str">
        <f t="shared" ca="1" si="775"/>
        <v/>
      </c>
      <c r="L3535" s="9" t="str">
        <f t="shared" ca="1" si="776"/>
        <v/>
      </c>
      <c r="M3535" s="9" t="str">
        <f t="shared" si="777"/>
        <v/>
      </c>
      <c r="N3535" s="9" t="str">
        <f t="shared" si="778"/>
        <v/>
      </c>
      <c r="O3535" s="9" t="str">
        <f t="shared" si="779"/>
        <v/>
      </c>
      <c r="P3535" s="9" t="str">
        <f t="shared" si="780"/>
        <v/>
      </c>
      <c r="Q3535" s="9" t="str">
        <f t="shared" si="781"/>
        <v/>
      </c>
      <c r="R3535" s="9" t="str">
        <f t="shared" si="782"/>
        <v/>
      </c>
      <c r="S3535" s="9" t="str">
        <f t="shared" si="783"/>
        <v/>
      </c>
      <c r="T3535" s="9" t="str">
        <f t="shared" si="783"/>
        <v/>
      </c>
      <c r="U3535" s="9" t="str">
        <f t="shared" si="771"/>
        <v/>
      </c>
      <c r="V3535" s="6" t="str">
        <f t="shared" si="772"/>
        <v/>
      </c>
      <c r="W3535" s="16" t="str">
        <f ca="1">IF(AND(W3534=U3534,F3535&lt;=U3535),U3535,IF(AND(W3534=U3534,F3535&gt;=U3535),V3535,IF(AND(W3534=V3534,F3535&gt;=V3535),V3535,IF(AND(W3534=V3534,F3535&lt;=V3535),U3535,””))))</f>
        <v/>
      </c>
      <c r="X3535" s="1" t="str">
        <f t="shared" si="770"/>
        <v/>
      </c>
    </row>
    <row r="3536" spans="1:24" ht="17.7">
      <c r="A3536" s="3"/>
      <c r="B3536" s="7"/>
      <c r="H3536" s="1" t="str">
        <f t="shared" si="773"/>
        <v/>
      </c>
      <c r="I3536" s="9" t="str">
        <f ca="1">IF(A3536="","",IF(ROW()&gt;$AA$16+1,AVERAGE(INDIRECT("H" &amp; ROW()-$AA$16+1):H3536),""))</f>
        <v/>
      </c>
      <c r="J3536" s="14" t="str">
        <f t="shared" ca="1" si="774"/>
        <v/>
      </c>
      <c r="K3536" s="14" t="str">
        <f t="shared" ca="1" si="775"/>
        <v/>
      </c>
      <c r="L3536" s="9" t="str">
        <f t="shared" ca="1" si="776"/>
        <v/>
      </c>
      <c r="M3536" s="9" t="str">
        <f t="shared" si="777"/>
        <v/>
      </c>
      <c r="N3536" s="9" t="str">
        <f t="shared" si="778"/>
        <v/>
      </c>
      <c r="O3536" s="9" t="str">
        <f t="shared" si="779"/>
        <v/>
      </c>
      <c r="P3536" s="9" t="str">
        <f t="shared" si="780"/>
        <v/>
      </c>
      <c r="Q3536" s="9" t="str">
        <f t="shared" si="781"/>
        <v/>
      </c>
      <c r="R3536" s="9" t="str">
        <f t="shared" si="782"/>
        <v/>
      </c>
      <c r="S3536" s="9" t="str">
        <f t="shared" si="783"/>
        <v/>
      </c>
      <c r="T3536" s="9" t="str">
        <f t="shared" si="783"/>
        <v/>
      </c>
      <c r="U3536" s="9" t="str">
        <f t="shared" si="771"/>
        <v/>
      </c>
      <c r="V3536" s="6" t="str">
        <f t="shared" si="772"/>
        <v/>
      </c>
      <c r="W3536" s="16" t="str">
        <f ca="1">IF(AND(W3535=U3535,F3536&lt;=U3536),U3536,IF(AND(W3535=U3535,F3536&gt;=U3536),V3536,IF(AND(W3535=V3535,F3536&gt;=V3536),V3536,IF(AND(W3535=V3535,F3536&lt;=V3536),U3536,””))))</f>
        <v/>
      </c>
      <c r="X3536" s="1" t="str">
        <f t="shared" si="770"/>
        <v/>
      </c>
    </row>
    <row r="3537" spans="1:24" ht="17.7">
      <c r="A3537" s="3"/>
      <c r="B3537" s="7"/>
      <c r="H3537" s="1" t="str">
        <f t="shared" si="773"/>
        <v/>
      </c>
      <c r="I3537" s="9" t="str">
        <f ca="1">IF(A3537="","",IF(ROW()&gt;$AA$16+1,AVERAGE(INDIRECT("H" &amp; ROW()-$AA$16+1):H3537),""))</f>
        <v/>
      </c>
      <c r="J3537" s="14" t="str">
        <f t="shared" ca="1" si="774"/>
        <v/>
      </c>
      <c r="K3537" s="14" t="str">
        <f t="shared" ca="1" si="775"/>
        <v/>
      </c>
      <c r="L3537" s="9" t="str">
        <f t="shared" ca="1" si="776"/>
        <v/>
      </c>
      <c r="M3537" s="9" t="str">
        <f t="shared" si="777"/>
        <v/>
      </c>
      <c r="N3537" s="9" t="str">
        <f t="shared" si="778"/>
        <v/>
      </c>
      <c r="O3537" s="9" t="str">
        <f t="shared" si="779"/>
        <v/>
      </c>
      <c r="P3537" s="9" t="str">
        <f t="shared" si="780"/>
        <v/>
      </c>
      <c r="Q3537" s="9" t="str">
        <f t="shared" si="781"/>
        <v/>
      </c>
      <c r="R3537" s="9" t="str">
        <f t="shared" si="782"/>
        <v/>
      </c>
      <c r="S3537" s="9" t="str">
        <f t="shared" si="783"/>
        <v/>
      </c>
      <c r="T3537" s="9" t="str">
        <f t="shared" si="783"/>
        <v/>
      </c>
      <c r="U3537" s="9" t="str">
        <f t="shared" si="771"/>
        <v/>
      </c>
      <c r="V3537" s="6" t="str">
        <f t="shared" si="772"/>
        <v/>
      </c>
      <c r="W3537" s="16" t="str">
        <f ca="1">IF(AND(W3536=U3536,F3537&lt;=U3537),U3537,IF(AND(W3536=U3536,F3537&gt;=U3537),V3537,IF(AND(W3536=V3536,F3537&gt;=V3537),V3537,IF(AND(W3536=V3536,F3537&lt;=V3537),U3537,””))))</f>
        <v/>
      </c>
      <c r="X3537" s="1" t="str">
        <f t="shared" si="770"/>
        <v/>
      </c>
    </row>
    <row r="3538" spans="1:24" ht="17.7">
      <c r="A3538" s="3"/>
      <c r="B3538" s="7"/>
      <c r="H3538" s="1" t="str">
        <f t="shared" si="773"/>
        <v/>
      </c>
      <c r="I3538" s="9" t="str">
        <f ca="1">IF(A3538="","",IF(ROW()&gt;$AA$16+1,AVERAGE(INDIRECT("H" &amp; ROW()-$AA$16+1):H3538),""))</f>
        <v/>
      </c>
      <c r="J3538" s="14" t="str">
        <f t="shared" ca="1" si="774"/>
        <v/>
      </c>
      <c r="K3538" s="14" t="str">
        <f t="shared" ca="1" si="775"/>
        <v/>
      </c>
      <c r="L3538" s="9" t="str">
        <f t="shared" ca="1" si="776"/>
        <v/>
      </c>
      <c r="M3538" s="9" t="str">
        <f t="shared" si="777"/>
        <v/>
      </c>
      <c r="N3538" s="9" t="str">
        <f t="shared" si="778"/>
        <v/>
      </c>
      <c r="O3538" s="9" t="str">
        <f t="shared" si="779"/>
        <v/>
      </c>
      <c r="P3538" s="9" t="str">
        <f t="shared" si="780"/>
        <v/>
      </c>
      <c r="Q3538" s="9" t="str">
        <f t="shared" si="781"/>
        <v/>
      </c>
      <c r="R3538" s="9" t="str">
        <f t="shared" si="782"/>
        <v/>
      </c>
      <c r="S3538" s="9" t="str">
        <f t="shared" si="783"/>
        <v/>
      </c>
      <c r="T3538" s="9" t="str">
        <f t="shared" si="783"/>
        <v/>
      </c>
      <c r="U3538" s="9" t="str">
        <f t="shared" si="771"/>
        <v/>
      </c>
      <c r="V3538" s="6" t="str">
        <f t="shared" si="772"/>
        <v/>
      </c>
      <c r="W3538" s="16" t="str">
        <f ca="1">IF(AND(W3537=U3537,F3538&lt;=U3538),U3538,IF(AND(W3537=U3537,F3538&gt;=U3538),V3538,IF(AND(W3537=V3537,F3538&gt;=V3538),V3538,IF(AND(W3537=V3537,F3538&lt;=V3538),U3538,””))))</f>
        <v/>
      </c>
      <c r="X3538" s="1" t="str">
        <f t="shared" si="770"/>
        <v/>
      </c>
    </row>
    <row r="3539" spans="1:24" ht="17.7">
      <c r="A3539" s="3"/>
      <c r="B3539" s="7"/>
      <c r="H3539" s="1" t="str">
        <f t="shared" si="773"/>
        <v/>
      </c>
      <c r="I3539" s="9" t="str">
        <f ca="1">IF(A3539="","",IF(ROW()&gt;$AA$16+1,AVERAGE(INDIRECT("H" &amp; ROW()-$AA$16+1):H3539),""))</f>
        <v/>
      </c>
      <c r="J3539" s="14" t="str">
        <f t="shared" ca="1" si="774"/>
        <v/>
      </c>
      <c r="K3539" s="14" t="str">
        <f t="shared" ca="1" si="775"/>
        <v/>
      </c>
      <c r="L3539" s="9" t="str">
        <f t="shared" ca="1" si="776"/>
        <v/>
      </c>
      <c r="M3539" s="9" t="str">
        <f t="shared" si="777"/>
        <v/>
      </c>
      <c r="N3539" s="9" t="str">
        <f t="shared" si="778"/>
        <v/>
      </c>
      <c r="O3539" s="9" t="str">
        <f t="shared" si="779"/>
        <v/>
      </c>
      <c r="P3539" s="9" t="str">
        <f t="shared" si="780"/>
        <v/>
      </c>
      <c r="Q3539" s="9" t="str">
        <f t="shared" si="781"/>
        <v/>
      </c>
      <c r="R3539" s="9" t="str">
        <f t="shared" si="782"/>
        <v/>
      </c>
      <c r="S3539" s="9" t="str">
        <f t="shared" si="783"/>
        <v/>
      </c>
      <c r="T3539" s="9" t="str">
        <f t="shared" si="783"/>
        <v/>
      </c>
      <c r="U3539" s="9" t="str">
        <f t="shared" si="771"/>
        <v/>
      </c>
      <c r="V3539" s="6" t="str">
        <f t="shared" si="772"/>
        <v/>
      </c>
      <c r="W3539" s="16" t="str">
        <f ca="1">IF(AND(W3538=U3538,F3539&lt;=U3539),U3539,IF(AND(W3538=U3538,F3539&gt;=U3539),V3539,IF(AND(W3538=V3538,F3539&gt;=V3539),V3539,IF(AND(W3538=V3538,F3539&lt;=V3539),U3539,””))))</f>
        <v/>
      </c>
      <c r="X3539" s="1" t="str">
        <f t="shared" si="770"/>
        <v/>
      </c>
    </row>
    <row r="3540" spans="1:24" ht="17.7">
      <c r="A3540" s="3"/>
      <c r="B3540" s="7"/>
      <c r="H3540" s="1" t="str">
        <f t="shared" si="773"/>
        <v/>
      </c>
      <c r="I3540" s="9" t="str">
        <f ca="1">IF(A3540="","",IF(ROW()&gt;$AA$16+1,AVERAGE(INDIRECT("H" &amp; ROW()-$AA$16+1):H3540),""))</f>
        <v/>
      </c>
      <c r="J3540" s="14" t="str">
        <f t="shared" ca="1" si="774"/>
        <v/>
      </c>
      <c r="K3540" s="14" t="str">
        <f t="shared" ca="1" si="775"/>
        <v/>
      </c>
      <c r="L3540" s="9" t="str">
        <f t="shared" ca="1" si="776"/>
        <v/>
      </c>
      <c r="M3540" s="9" t="str">
        <f t="shared" si="777"/>
        <v/>
      </c>
      <c r="N3540" s="9" t="str">
        <f t="shared" si="778"/>
        <v/>
      </c>
      <c r="O3540" s="9" t="str">
        <f t="shared" si="779"/>
        <v/>
      </c>
      <c r="P3540" s="9" t="str">
        <f t="shared" si="780"/>
        <v/>
      </c>
      <c r="Q3540" s="9" t="str">
        <f t="shared" si="781"/>
        <v/>
      </c>
      <c r="R3540" s="9" t="str">
        <f t="shared" si="782"/>
        <v/>
      </c>
      <c r="S3540" s="9" t="str">
        <f t="shared" si="783"/>
        <v/>
      </c>
      <c r="T3540" s="9" t="str">
        <f t="shared" si="783"/>
        <v/>
      </c>
      <c r="U3540" s="9" t="str">
        <f t="shared" si="771"/>
        <v/>
      </c>
      <c r="V3540" s="6" t="str">
        <f t="shared" si="772"/>
        <v/>
      </c>
      <c r="W3540" s="16" t="str">
        <f ca="1">IF(AND(W3539=U3539,F3540&lt;=U3540),U3540,IF(AND(W3539=U3539,F3540&gt;=U3540),V3540,IF(AND(W3539=V3539,F3540&gt;=V3540),V3540,IF(AND(W3539=V3539,F3540&lt;=V3540),U3540,””))))</f>
        <v/>
      </c>
      <c r="X3540" s="1" t="str">
        <f t="shared" si="770"/>
        <v/>
      </c>
    </row>
    <row r="3541" spans="1:24" ht="17.7">
      <c r="A3541" s="3"/>
      <c r="B3541" s="7"/>
      <c r="H3541" s="1" t="str">
        <f t="shared" si="773"/>
        <v/>
      </c>
      <c r="I3541" s="9" t="str">
        <f ca="1">IF(A3541="","",IF(ROW()&gt;$AA$16+1,AVERAGE(INDIRECT("H" &amp; ROW()-$AA$16+1):H3541),""))</f>
        <v/>
      </c>
      <c r="J3541" s="14" t="str">
        <f t="shared" ca="1" si="774"/>
        <v/>
      </c>
      <c r="K3541" s="14" t="str">
        <f t="shared" ca="1" si="775"/>
        <v/>
      </c>
      <c r="L3541" s="9" t="str">
        <f t="shared" ca="1" si="776"/>
        <v/>
      </c>
      <c r="M3541" s="9" t="str">
        <f t="shared" si="777"/>
        <v/>
      </c>
      <c r="N3541" s="9" t="str">
        <f t="shared" si="778"/>
        <v/>
      </c>
      <c r="O3541" s="9" t="str">
        <f t="shared" si="779"/>
        <v/>
      </c>
      <c r="P3541" s="9" t="str">
        <f t="shared" si="780"/>
        <v/>
      </c>
      <c r="Q3541" s="9" t="str">
        <f t="shared" si="781"/>
        <v/>
      </c>
      <c r="R3541" s="9" t="str">
        <f t="shared" si="782"/>
        <v/>
      </c>
      <c r="S3541" s="9" t="str">
        <f t="shared" si="783"/>
        <v/>
      </c>
      <c r="T3541" s="9" t="str">
        <f t="shared" si="783"/>
        <v/>
      </c>
      <c r="U3541" s="9" t="str">
        <f t="shared" si="771"/>
        <v/>
      </c>
      <c r="V3541" s="6" t="str">
        <f t="shared" si="772"/>
        <v/>
      </c>
      <c r="W3541" s="16" t="str">
        <f ca="1">IF(AND(W3540=U3540,F3541&lt;=U3541),U3541,IF(AND(W3540=U3540,F3541&gt;=U3541),V3541,IF(AND(W3540=V3540,F3541&gt;=V3541),V3541,IF(AND(W3540=V3540,F3541&lt;=V3541),U3541,””))))</f>
        <v/>
      </c>
      <c r="X3541" s="1" t="str">
        <f t="shared" si="770"/>
        <v/>
      </c>
    </row>
    <row r="3542" spans="1:24" ht="17.7">
      <c r="A3542" s="3"/>
      <c r="B3542" s="7"/>
      <c r="H3542" s="1" t="str">
        <f t="shared" si="773"/>
        <v/>
      </c>
      <c r="I3542" s="9" t="str">
        <f ca="1">IF(A3542="","",IF(ROW()&gt;$AA$16+1,AVERAGE(INDIRECT("H" &amp; ROW()-$AA$16+1):H3542),""))</f>
        <v/>
      </c>
      <c r="J3542" s="14" t="str">
        <f t="shared" ca="1" si="774"/>
        <v/>
      </c>
      <c r="K3542" s="14" t="str">
        <f t="shared" ca="1" si="775"/>
        <v/>
      </c>
      <c r="L3542" s="9" t="str">
        <f t="shared" ca="1" si="776"/>
        <v/>
      </c>
      <c r="M3542" s="9" t="str">
        <f t="shared" si="777"/>
        <v/>
      </c>
      <c r="N3542" s="9" t="str">
        <f t="shared" si="778"/>
        <v/>
      </c>
      <c r="O3542" s="9" t="str">
        <f t="shared" si="779"/>
        <v/>
      </c>
      <c r="P3542" s="9" t="str">
        <f t="shared" si="780"/>
        <v/>
      </c>
      <c r="Q3542" s="9" t="str">
        <f t="shared" si="781"/>
        <v/>
      </c>
      <c r="R3542" s="9" t="str">
        <f t="shared" si="782"/>
        <v/>
      </c>
      <c r="S3542" s="9" t="str">
        <f t="shared" si="783"/>
        <v/>
      </c>
      <c r="T3542" s="9" t="str">
        <f t="shared" si="783"/>
        <v/>
      </c>
      <c r="U3542" s="9" t="str">
        <f t="shared" si="771"/>
        <v/>
      </c>
      <c r="V3542" s="6" t="str">
        <f t="shared" si="772"/>
        <v/>
      </c>
      <c r="W3542" s="16" t="str">
        <f ca="1">IF(AND(W3541=U3541,F3542&lt;=U3542),U3542,IF(AND(W3541=U3541,F3542&gt;=U3542),V3542,IF(AND(W3541=V3541,F3542&gt;=V3542),V3542,IF(AND(W3541=V3541,F3542&lt;=V3542),U3542,””))))</f>
        <v/>
      </c>
      <c r="X3542" s="1" t="str">
        <f t="shared" si="770"/>
        <v/>
      </c>
    </row>
    <row r="3543" spans="1:24" ht="17.7">
      <c r="A3543" s="3"/>
      <c r="B3543" s="7"/>
      <c r="H3543" s="1" t="str">
        <f t="shared" si="773"/>
        <v/>
      </c>
      <c r="I3543" s="9" t="str">
        <f ca="1">IF(A3543="","",IF(ROW()&gt;$AA$16+1,AVERAGE(INDIRECT("H" &amp; ROW()-$AA$16+1):H3543),""))</f>
        <v/>
      </c>
      <c r="J3543" s="14" t="str">
        <f t="shared" ca="1" si="774"/>
        <v/>
      </c>
      <c r="K3543" s="14" t="str">
        <f t="shared" ca="1" si="775"/>
        <v/>
      </c>
      <c r="L3543" s="9" t="str">
        <f t="shared" ca="1" si="776"/>
        <v/>
      </c>
      <c r="M3543" s="9" t="str">
        <f t="shared" si="777"/>
        <v/>
      </c>
      <c r="N3543" s="9" t="str">
        <f t="shared" si="778"/>
        <v/>
      </c>
      <c r="O3543" s="9" t="str">
        <f t="shared" si="779"/>
        <v/>
      </c>
      <c r="P3543" s="9" t="str">
        <f t="shared" si="780"/>
        <v/>
      </c>
      <c r="Q3543" s="9" t="str">
        <f t="shared" si="781"/>
        <v/>
      </c>
      <c r="R3543" s="9" t="str">
        <f t="shared" si="782"/>
        <v/>
      </c>
      <c r="S3543" s="9" t="str">
        <f t="shared" si="783"/>
        <v/>
      </c>
      <c r="T3543" s="9" t="str">
        <f t="shared" si="783"/>
        <v/>
      </c>
      <c r="U3543" s="9" t="str">
        <f t="shared" si="771"/>
        <v/>
      </c>
      <c r="V3543" s="6" t="str">
        <f t="shared" si="772"/>
        <v/>
      </c>
      <c r="W3543" s="16" t="str">
        <f ca="1">IF(AND(W3542=U3542,F3543&lt;=U3543),U3543,IF(AND(W3542=U3542,F3543&gt;=U3543),V3543,IF(AND(W3542=V3542,F3543&gt;=V3543),V3543,IF(AND(W3542=V3542,F3543&lt;=V3543),U3543,””))))</f>
        <v/>
      </c>
      <c r="X3543" s="1" t="str">
        <f t="shared" si="770"/>
        <v/>
      </c>
    </row>
    <row r="3544" spans="1:24" ht="17.7">
      <c r="A3544" s="3"/>
      <c r="B3544" s="7"/>
      <c r="H3544" s="1" t="str">
        <f t="shared" si="773"/>
        <v/>
      </c>
      <c r="I3544" s="9" t="str">
        <f ca="1">IF(A3544="","",IF(ROW()&gt;$AA$16+1,AVERAGE(INDIRECT("H" &amp; ROW()-$AA$16+1):H3544),""))</f>
        <v/>
      </c>
      <c r="J3544" s="14" t="str">
        <f t="shared" ca="1" si="774"/>
        <v/>
      </c>
      <c r="K3544" s="14" t="str">
        <f t="shared" ca="1" si="775"/>
        <v/>
      </c>
      <c r="L3544" s="9" t="str">
        <f t="shared" ca="1" si="776"/>
        <v/>
      </c>
      <c r="M3544" s="9" t="str">
        <f t="shared" si="777"/>
        <v/>
      </c>
      <c r="N3544" s="9" t="str">
        <f t="shared" si="778"/>
        <v/>
      </c>
      <c r="O3544" s="9" t="str">
        <f t="shared" si="779"/>
        <v/>
      </c>
      <c r="P3544" s="9" t="str">
        <f t="shared" si="780"/>
        <v/>
      </c>
      <c r="Q3544" s="9" t="str">
        <f t="shared" si="781"/>
        <v/>
      </c>
      <c r="R3544" s="9" t="str">
        <f t="shared" si="782"/>
        <v/>
      </c>
      <c r="S3544" s="9" t="str">
        <f t="shared" si="783"/>
        <v/>
      </c>
      <c r="T3544" s="9" t="str">
        <f t="shared" si="783"/>
        <v/>
      </c>
      <c r="U3544" s="9" t="str">
        <f t="shared" si="771"/>
        <v/>
      </c>
      <c r="V3544" s="6" t="str">
        <f t="shared" si="772"/>
        <v/>
      </c>
      <c r="W3544" s="16" t="str">
        <f ca="1">IF(AND(W3543=U3543,F3544&lt;=U3544),U3544,IF(AND(W3543=U3543,F3544&gt;=U3544),V3544,IF(AND(W3543=V3543,F3544&gt;=V3544),V3544,IF(AND(W3543=V3543,F3544&lt;=V3544),U3544,””))))</f>
        <v/>
      </c>
      <c r="X3544" s="1" t="str">
        <f t="shared" si="770"/>
        <v/>
      </c>
    </row>
    <row r="3545" spans="1:24" ht="17.7">
      <c r="A3545" s="3"/>
      <c r="B3545" s="7"/>
      <c r="H3545" s="1" t="str">
        <f t="shared" si="773"/>
        <v/>
      </c>
      <c r="I3545" s="9" t="str">
        <f ca="1">IF(A3545="","",IF(ROW()&gt;$AA$16+1,AVERAGE(INDIRECT("H" &amp; ROW()-$AA$16+1):H3545),""))</f>
        <v/>
      </c>
      <c r="J3545" s="14" t="str">
        <f t="shared" ca="1" si="774"/>
        <v/>
      </c>
      <c r="K3545" s="14" t="str">
        <f t="shared" ca="1" si="775"/>
        <v/>
      </c>
      <c r="L3545" s="9" t="str">
        <f t="shared" ca="1" si="776"/>
        <v/>
      </c>
      <c r="M3545" s="9" t="str">
        <f t="shared" si="777"/>
        <v/>
      </c>
      <c r="N3545" s="9" t="str">
        <f t="shared" si="778"/>
        <v/>
      </c>
      <c r="O3545" s="9" t="str">
        <f t="shared" si="779"/>
        <v/>
      </c>
      <c r="P3545" s="9" t="str">
        <f t="shared" si="780"/>
        <v/>
      </c>
      <c r="Q3545" s="9" t="str">
        <f t="shared" si="781"/>
        <v/>
      </c>
      <c r="R3545" s="9" t="str">
        <f t="shared" si="782"/>
        <v/>
      </c>
      <c r="S3545" s="9" t="str">
        <f t="shared" si="783"/>
        <v/>
      </c>
      <c r="T3545" s="9" t="str">
        <f t="shared" si="783"/>
        <v/>
      </c>
      <c r="U3545" s="9" t="str">
        <f t="shared" si="771"/>
        <v/>
      </c>
      <c r="V3545" s="6" t="str">
        <f t="shared" si="772"/>
        <v/>
      </c>
      <c r="W3545" s="16" t="str">
        <f ca="1">IF(AND(W3544=U3544,F3545&lt;=U3545),U3545,IF(AND(W3544=U3544,F3545&gt;=U3545),V3545,IF(AND(W3544=V3544,F3545&gt;=V3545),V3545,IF(AND(W3544=V3544,F3545&lt;=V3545),U3545,””))))</f>
        <v/>
      </c>
      <c r="X3545" s="1" t="str">
        <f t="shared" si="770"/>
        <v/>
      </c>
    </row>
    <row r="3546" spans="1:24" ht="17.7">
      <c r="A3546" s="3"/>
      <c r="B3546" s="7"/>
      <c r="H3546" s="1" t="str">
        <f t="shared" si="773"/>
        <v/>
      </c>
      <c r="I3546" s="9" t="str">
        <f ca="1">IF(A3546="","",IF(ROW()&gt;$AA$16+1,AVERAGE(INDIRECT("H" &amp; ROW()-$AA$16+1):H3546),""))</f>
        <v/>
      </c>
      <c r="J3546" s="14" t="str">
        <f t="shared" ca="1" si="774"/>
        <v/>
      </c>
      <c r="K3546" s="14" t="str">
        <f t="shared" ca="1" si="775"/>
        <v/>
      </c>
      <c r="L3546" s="9" t="str">
        <f t="shared" ca="1" si="776"/>
        <v/>
      </c>
      <c r="M3546" s="9" t="str">
        <f t="shared" si="777"/>
        <v/>
      </c>
      <c r="N3546" s="9" t="str">
        <f t="shared" si="778"/>
        <v/>
      </c>
      <c r="O3546" s="9" t="str">
        <f t="shared" si="779"/>
        <v/>
      </c>
      <c r="P3546" s="9" t="str">
        <f t="shared" si="780"/>
        <v/>
      </c>
      <c r="Q3546" s="9" t="str">
        <f t="shared" si="781"/>
        <v/>
      </c>
      <c r="R3546" s="9" t="str">
        <f t="shared" si="782"/>
        <v/>
      </c>
      <c r="S3546" s="9" t="str">
        <f t="shared" si="783"/>
        <v/>
      </c>
      <c r="T3546" s="9" t="str">
        <f t="shared" si="783"/>
        <v/>
      </c>
      <c r="U3546" s="9" t="str">
        <f t="shared" si="771"/>
        <v/>
      </c>
      <c r="V3546" s="6" t="str">
        <f t="shared" si="772"/>
        <v/>
      </c>
      <c r="W3546" s="16" t="str">
        <f ca="1">IF(AND(W3545=U3545,F3546&lt;=U3546),U3546,IF(AND(W3545=U3545,F3546&gt;=U3546),V3546,IF(AND(W3545=V3545,F3546&gt;=V3546),V3546,IF(AND(W3545=V3545,F3546&lt;=V3546),U3546,””))))</f>
        <v/>
      </c>
      <c r="X3546" s="1" t="str">
        <f t="shared" si="770"/>
        <v/>
      </c>
    </row>
    <row r="3547" spans="1:24" ht="17.7">
      <c r="A3547" s="3"/>
      <c r="B3547" s="7"/>
      <c r="H3547" s="1" t="str">
        <f t="shared" si="773"/>
        <v/>
      </c>
      <c r="I3547" s="9" t="str">
        <f ca="1">IF(A3547="","",IF(ROW()&gt;$AA$16+1,AVERAGE(INDIRECT("H" &amp; ROW()-$AA$16+1):H3547),""))</f>
        <v/>
      </c>
      <c r="J3547" s="14" t="str">
        <f t="shared" ca="1" si="774"/>
        <v/>
      </c>
      <c r="K3547" s="14" t="str">
        <f t="shared" ca="1" si="775"/>
        <v/>
      </c>
      <c r="L3547" s="9" t="str">
        <f t="shared" ca="1" si="776"/>
        <v/>
      </c>
      <c r="M3547" s="9" t="str">
        <f t="shared" si="777"/>
        <v/>
      </c>
      <c r="N3547" s="9" t="str">
        <f t="shared" si="778"/>
        <v/>
      </c>
      <c r="O3547" s="9" t="str">
        <f t="shared" si="779"/>
        <v/>
      </c>
      <c r="P3547" s="9" t="str">
        <f t="shared" si="780"/>
        <v/>
      </c>
      <c r="Q3547" s="9" t="str">
        <f t="shared" si="781"/>
        <v/>
      </c>
      <c r="R3547" s="9" t="str">
        <f t="shared" si="782"/>
        <v/>
      </c>
      <c r="S3547" s="9" t="str">
        <f t="shared" si="783"/>
        <v/>
      </c>
      <c r="T3547" s="9" t="str">
        <f t="shared" si="783"/>
        <v/>
      </c>
      <c r="U3547" s="9" t="str">
        <f t="shared" si="771"/>
        <v/>
      </c>
      <c r="V3547" s="6" t="str">
        <f t="shared" si="772"/>
        <v/>
      </c>
      <c r="W3547" s="16" t="str">
        <f ca="1">IF(AND(W3546=U3546,F3547&lt;=U3547),U3547,IF(AND(W3546=U3546,F3547&gt;=U3547),V3547,IF(AND(W3546=V3546,F3547&gt;=V3547),V3547,IF(AND(W3546=V3546,F3547&lt;=V3547),U3547,””))))</f>
        <v/>
      </c>
      <c r="X3547" s="1" t="str">
        <f t="shared" si="770"/>
        <v/>
      </c>
    </row>
    <row r="3548" spans="1:24" ht="17.7">
      <c r="A3548" s="3"/>
      <c r="B3548" s="7"/>
      <c r="H3548" s="1" t="str">
        <f t="shared" si="773"/>
        <v/>
      </c>
      <c r="I3548" s="9" t="str">
        <f ca="1">IF(A3548="","",IF(ROW()&gt;$AA$16+1,AVERAGE(INDIRECT("H" &amp; ROW()-$AA$16+1):H3548),""))</f>
        <v/>
      </c>
      <c r="J3548" s="14" t="str">
        <f t="shared" ca="1" si="774"/>
        <v/>
      </c>
      <c r="K3548" s="14" t="str">
        <f t="shared" ca="1" si="775"/>
        <v/>
      </c>
      <c r="L3548" s="9" t="str">
        <f t="shared" ca="1" si="776"/>
        <v/>
      </c>
      <c r="M3548" s="9" t="str">
        <f t="shared" si="777"/>
        <v/>
      </c>
      <c r="N3548" s="9" t="str">
        <f t="shared" si="778"/>
        <v/>
      </c>
      <c r="O3548" s="9" t="str">
        <f t="shared" si="779"/>
        <v/>
      </c>
      <c r="P3548" s="9" t="str">
        <f t="shared" si="780"/>
        <v/>
      </c>
      <c r="Q3548" s="9" t="str">
        <f t="shared" si="781"/>
        <v/>
      </c>
      <c r="R3548" s="9" t="str">
        <f t="shared" si="782"/>
        <v/>
      </c>
      <c r="S3548" s="9" t="str">
        <f t="shared" si="783"/>
        <v/>
      </c>
      <c r="T3548" s="9" t="str">
        <f t="shared" si="783"/>
        <v/>
      </c>
      <c r="U3548" s="9" t="str">
        <f t="shared" si="771"/>
        <v/>
      </c>
      <c r="V3548" s="6" t="str">
        <f t="shared" si="772"/>
        <v/>
      </c>
      <c r="W3548" s="16" t="str">
        <f ca="1">IF(AND(W3547=U3547,F3548&lt;=U3548),U3548,IF(AND(W3547=U3547,F3548&gt;=U3548),V3548,IF(AND(W3547=V3547,F3548&gt;=V3548),V3548,IF(AND(W3547=V3547,F3548&lt;=V3548),U3548,””))))</f>
        <v/>
      </c>
      <c r="X3548" s="1" t="str">
        <f t="shared" si="770"/>
        <v/>
      </c>
    </row>
    <row r="3549" spans="1:24" ht="17.7">
      <c r="A3549" s="3"/>
      <c r="B3549" s="7"/>
      <c r="H3549" s="1" t="str">
        <f t="shared" si="773"/>
        <v/>
      </c>
      <c r="I3549" s="9" t="str">
        <f ca="1">IF(A3549="","",IF(ROW()&gt;$AA$16+1,AVERAGE(INDIRECT("H" &amp; ROW()-$AA$16+1):H3549),""))</f>
        <v/>
      </c>
      <c r="J3549" s="14" t="str">
        <f t="shared" ca="1" si="774"/>
        <v/>
      </c>
      <c r="K3549" s="14" t="str">
        <f t="shared" ca="1" si="775"/>
        <v/>
      </c>
      <c r="L3549" s="9" t="str">
        <f t="shared" ca="1" si="776"/>
        <v/>
      </c>
      <c r="M3549" s="9" t="str">
        <f t="shared" si="777"/>
        <v/>
      </c>
      <c r="N3549" s="9" t="str">
        <f t="shared" si="778"/>
        <v/>
      </c>
      <c r="O3549" s="9" t="str">
        <f t="shared" si="779"/>
        <v/>
      </c>
      <c r="P3549" s="9" t="str">
        <f t="shared" si="780"/>
        <v/>
      </c>
      <c r="Q3549" s="9" t="str">
        <f t="shared" si="781"/>
        <v/>
      </c>
      <c r="R3549" s="9" t="str">
        <f t="shared" si="782"/>
        <v/>
      </c>
      <c r="S3549" s="9" t="str">
        <f t="shared" si="783"/>
        <v/>
      </c>
      <c r="T3549" s="9" t="str">
        <f t="shared" si="783"/>
        <v/>
      </c>
      <c r="U3549" s="9" t="str">
        <f t="shared" si="771"/>
        <v/>
      </c>
      <c r="V3549" s="6" t="str">
        <f t="shared" si="772"/>
        <v/>
      </c>
      <c r="W3549" s="16" t="str">
        <f ca="1">IF(AND(W3548=U3548,F3549&lt;=U3549),U3549,IF(AND(W3548=U3548,F3549&gt;=U3549),V3549,IF(AND(W3548=V3548,F3549&gt;=V3549),V3549,IF(AND(W3548=V3548,F3549&lt;=V3549),U3549,””))))</f>
        <v/>
      </c>
      <c r="X3549" s="1" t="str">
        <f t="shared" si="770"/>
        <v/>
      </c>
    </row>
    <row r="3550" spans="1:24" ht="17.7">
      <c r="A3550" s="3"/>
      <c r="B3550" s="7"/>
      <c r="H3550" s="1" t="str">
        <f t="shared" si="773"/>
        <v/>
      </c>
      <c r="I3550" s="9" t="str">
        <f ca="1">IF(A3550="","",IF(ROW()&gt;$AA$16+1,AVERAGE(INDIRECT("H" &amp; ROW()-$AA$16+1):H3550),""))</f>
        <v/>
      </c>
      <c r="J3550" s="14" t="str">
        <f t="shared" ca="1" si="774"/>
        <v/>
      </c>
      <c r="K3550" s="14" t="str">
        <f t="shared" ca="1" si="775"/>
        <v/>
      </c>
      <c r="L3550" s="9" t="str">
        <f t="shared" ca="1" si="776"/>
        <v/>
      </c>
      <c r="M3550" s="9" t="str">
        <f t="shared" si="777"/>
        <v/>
      </c>
      <c r="N3550" s="9" t="str">
        <f t="shared" si="778"/>
        <v/>
      </c>
      <c r="O3550" s="9" t="str">
        <f t="shared" si="779"/>
        <v/>
      </c>
      <c r="P3550" s="9" t="str">
        <f t="shared" si="780"/>
        <v/>
      </c>
      <c r="Q3550" s="9" t="str">
        <f t="shared" si="781"/>
        <v/>
      </c>
      <c r="R3550" s="9" t="str">
        <f t="shared" si="782"/>
        <v/>
      </c>
      <c r="S3550" s="9" t="str">
        <f t="shared" si="783"/>
        <v/>
      </c>
      <c r="T3550" s="9" t="str">
        <f t="shared" si="783"/>
        <v/>
      </c>
      <c r="U3550" s="9" t="str">
        <f t="shared" si="771"/>
        <v/>
      </c>
      <c r="V3550" s="6" t="str">
        <f t="shared" si="772"/>
        <v/>
      </c>
      <c r="W3550" s="16" t="str">
        <f ca="1">IF(AND(W3549=U3549,F3550&lt;=U3550),U3550,IF(AND(W3549=U3549,F3550&gt;=U3550),V3550,IF(AND(W3549=V3549,F3550&gt;=V3550),V3550,IF(AND(W3549=V3549,F3550&lt;=V3550),U3550,””))))</f>
        <v/>
      </c>
      <c r="X3550" s="1" t="str">
        <f t="shared" si="770"/>
        <v/>
      </c>
    </row>
    <row r="3551" spans="1:24" ht="17.7">
      <c r="A3551" s="3"/>
      <c r="B3551" s="7"/>
      <c r="H3551" s="1" t="str">
        <f t="shared" si="773"/>
        <v/>
      </c>
      <c r="I3551" s="9" t="str">
        <f ca="1">IF(A3551="","",IF(ROW()&gt;$AA$16+1,AVERAGE(INDIRECT("H" &amp; ROW()-$AA$16+1):H3551),""))</f>
        <v/>
      </c>
      <c r="J3551" s="14" t="str">
        <f t="shared" ca="1" si="774"/>
        <v/>
      </c>
      <c r="K3551" s="14" t="str">
        <f t="shared" ca="1" si="775"/>
        <v/>
      </c>
      <c r="L3551" s="9" t="str">
        <f t="shared" ca="1" si="776"/>
        <v/>
      </c>
      <c r="M3551" s="9" t="str">
        <f t="shared" si="777"/>
        <v/>
      </c>
      <c r="N3551" s="9" t="str">
        <f t="shared" si="778"/>
        <v/>
      </c>
      <c r="O3551" s="9" t="str">
        <f t="shared" si="779"/>
        <v/>
      </c>
      <c r="P3551" s="9" t="str">
        <f t="shared" si="780"/>
        <v/>
      </c>
      <c r="Q3551" s="9" t="str">
        <f t="shared" si="781"/>
        <v/>
      </c>
      <c r="R3551" s="9" t="str">
        <f t="shared" si="782"/>
        <v/>
      </c>
      <c r="S3551" s="9" t="str">
        <f t="shared" si="783"/>
        <v/>
      </c>
      <c r="T3551" s="9" t="str">
        <f t="shared" si="783"/>
        <v/>
      </c>
      <c r="U3551" s="9" t="str">
        <f t="shared" si="771"/>
        <v/>
      </c>
      <c r="V3551" s="6" t="str">
        <f t="shared" si="772"/>
        <v/>
      </c>
      <c r="W3551" s="16" t="str">
        <f ca="1">IF(AND(W3550=U3550,F3551&lt;=U3551),U3551,IF(AND(W3550=U3550,F3551&gt;=U3551),V3551,IF(AND(W3550=V3550,F3551&gt;=V3551),V3551,IF(AND(W3550=V3550,F3551&lt;=V3551),U3551,””))))</f>
        <v/>
      </c>
      <c r="X3551" s="1" t="str">
        <f t="shared" si="770"/>
        <v/>
      </c>
    </row>
    <row r="3552" spans="1:24" ht="17.7">
      <c r="A3552" s="3"/>
      <c r="B3552" s="7"/>
      <c r="H3552" s="1" t="str">
        <f t="shared" si="773"/>
        <v/>
      </c>
      <c r="I3552" s="9" t="str">
        <f ca="1">IF(A3552="","",IF(ROW()&gt;$AA$16+1,AVERAGE(INDIRECT("H" &amp; ROW()-$AA$16+1):H3552),""))</f>
        <v/>
      </c>
      <c r="J3552" s="14" t="str">
        <f t="shared" ca="1" si="774"/>
        <v/>
      </c>
      <c r="K3552" s="14" t="str">
        <f t="shared" ca="1" si="775"/>
        <v/>
      </c>
      <c r="L3552" s="9" t="str">
        <f t="shared" ca="1" si="776"/>
        <v/>
      </c>
      <c r="M3552" s="9" t="str">
        <f t="shared" si="777"/>
        <v/>
      </c>
      <c r="N3552" s="9" t="str">
        <f t="shared" si="778"/>
        <v/>
      </c>
      <c r="O3552" s="9" t="str">
        <f t="shared" si="779"/>
        <v/>
      </c>
      <c r="P3552" s="9" t="str">
        <f t="shared" si="780"/>
        <v/>
      </c>
      <c r="Q3552" s="9" t="str">
        <f t="shared" si="781"/>
        <v/>
      </c>
      <c r="R3552" s="9" t="str">
        <f t="shared" si="782"/>
        <v/>
      </c>
      <c r="S3552" s="9" t="str">
        <f t="shared" si="783"/>
        <v/>
      </c>
      <c r="T3552" s="9" t="str">
        <f t="shared" si="783"/>
        <v/>
      </c>
      <c r="U3552" s="9" t="str">
        <f t="shared" si="771"/>
        <v/>
      </c>
      <c r="V3552" s="6" t="str">
        <f t="shared" si="772"/>
        <v/>
      </c>
      <c r="W3552" s="16" t="str">
        <f ca="1">IF(AND(W3551=U3551,F3552&lt;=U3552),U3552,IF(AND(W3551=U3551,F3552&gt;=U3552),V3552,IF(AND(W3551=V3551,F3552&gt;=V3552),V3552,IF(AND(W3551=V3551,F3552&lt;=V3552),U3552,””))))</f>
        <v/>
      </c>
      <c r="X3552" s="1" t="str">
        <f t="shared" si="770"/>
        <v/>
      </c>
    </row>
    <row r="3553" spans="1:24" ht="17.7">
      <c r="A3553" s="3"/>
      <c r="B3553" s="7"/>
      <c r="H3553" s="1" t="str">
        <f t="shared" si="773"/>
        <v/>
      </c>
      <c r="I3553" s="9" t="str">
        <f ca="1">IF(A3553="","",IF(ROW()&gt;$AA$16+1,AVERAGE(INDIRECT("H" &amp; ROW()-$AA$16+1):H3553),""))</f>
        <v/>
      </c>
      <c r="J3553" s="14" t="str">
        <f t="shared" ca="1" si="774"/>
        <v/>
      </c>
      <c r="K3553" s="14" t="str">
        <f t="shared" ca="1" si="775"/>
        <v/>
      </c>
      <c r="L3553" s="9" t="str">
        <f t="shared" ca="1" si="776"/>
        <v/>
      </c>
      <c r="M3553" s="9" t="str">
        <f t="shared" si="777"/>
        <v/>
      </c>
      <c r="N3553" s="9" t="str">
        <f t="shared" si="778"/>
        <v/>
      </c>
      <c r="O3553" s="9" t="str">
        <f t="shared" si="779"/>
        <v/>
      </c>
      <c r="P3553" s="9" t="str">
        <f t="shared" si="780"/>
        <v/>
      </c>
      <c r="Q3553" s="9" t="str">
        <f t="shared" si="781"/>
        <v/>
      </c>
      <c r="R3553" s="9" t="str">
        <f t="shared" si="782"/>
        <v/>
      </c>
      <c r="S3553" s="9" t="str">
        <f t="shared" si="783"/>
        <v/>
      </c>
      <c r="T3553" s="9" t="str">
        <f t="shared" si="783"/>
        <v/>
      </c>
      <c r="U3553" s="9" t="str">
        <f t="shared" si="771"/>
        <v/>
      </c>
      <c r="V3553" s="6" t="str">
        <f t="shared" si="772"/>
        <v/>
      </c>
      <c r="W3553" s="16" t="str">
        <f ca="1">IF(AND(W3552=U3552,F3553&lt;=U3553),U3553,IF(AND(W3552=U3552,F3553&gt;=U3553),V3553,IF(AND(W3552=V3552,F3553&gt;=V3553),V3553,IF(AND(W3552=V3552,F3553&lt;=V3553),U3553,””))))</f>
        <v/>
      </c>
      <c r="X3553" s="1" t="str">
        <f t="shared" si="770"/>
        <v/>
      </c>
    </row>
    <row r="3554" spans="1:24" ht="17.7">
      <c r="A3554" s="3"/>
      <c r="B3554" s="7"/>
      <c r="H3554" s="1" t="str">
        <f t="shared" si="773"/>
        <v/>
      </c>
      <c r="I3554" s="9" t="str">
        <f ca="1">IF(A3554="","",IF(ROW()&gt;$AA$16+1,AVERAGE(INDIRECT("H" &amp; ROW()-$AA$16+1):H3554),""))</f>
        <v/>
      </c>
      <c r="J3554" s="14" t="str">
        <f t="shared" ca="1" si="774"/>
        <v/>
      </c>
      <c r="K3554" s="14" t="str">
        <f t="shared" ca="1" si="775"/>
        <v/>
      </c>
      <c r="L3554" s="9" t="str">
        <f t="shared" ca="1" si="776"/>
        <v/>
      </c>
      <c r="M3554" s="9" t="str">
        <f t="shared" si="777"/>
        <v/>
      </c>
      <c r="N3554" s="9" t="str">
        <f t="shared" si="778"/>
        <v/>
      </c>
      <c r="O3554" s="9" t="str">
        <f t="shared" si="779"/>
        <v/>
      </c>
      <c r="P3554" s="9" t="str">
        <f t="shared" si="780"/>
        <v/>
      </c>
      <c r="Q3554" s="9" t="str">
        <f t="shared" si="781"/>
        <v/>
      </c>
      <c r="R3554" s="9" t="str">
        <f t="shared" si="782"/>
        <v/>
      </c>
      <c r="S3554" s="9" t="str">
        <f t="shared" si="783"/>
        <v/>
      </c>
      <c r="T3554" s="9" t="str">
        <f t="shared" si="783"/>
        <v/>
      </c>
      <c r="U3554" s="9" t="str">
        <f t="shared" si="771"/>
        <v/>
      </c>
      <c r="V3554" s="6" t="str">
        <f t="shared" si="772"/>
        <v/>
      </c>
      <c r="W3554" s="16" t="str">
        <f ca="1">IF(AND(W3553=U3553,F3554&lt;=U3554),U3554,IF(AND(W3553=U3553,F3554&gt;=U3554),V3554,IF(AND(W3553=V3553,F3554&gt;=V3554),V3554,IF(AND(W3553=V3553,F3554&lt;=V3554),U3554,””))))</f>
        <v/>
      </c>
      <c r="X3554" s="1" t="str">
        <f t="shared" si="770"/>
        <v/>
      </c>
    </row>
    <row r="3555" spans="1:24" ht="17.7">
      <c r="A3555" s="3"/>
      <c r="B3555" s="7"/>
      <c r="H3555" s="1" t="str">
        <f t="shared" si="773"/>
        <v/>
      </c>
      <c r="I3555" s="9" t="str">
        <f ca="1">IF(A3555="","",IF(ROW()&gt;$AA$16+1,AVERAGE(INDIRECT("H" &amp; ROW()-$AA$16+1):H3555),""))</f>
        <v/>
      </c>
      <c r="J3555" s="14" t="str">
        <f t="shared" ca="1" si="774"/>
        <v/>
      </c>
      <c r="K3555" s="14" t="str">
        <f t="shared" ca="1" si="775"/>
        <v/>
      </c>
      <c r="L3555" s="9" t="str">
        <f t="shared" ca="1" si="776"/>
        <v/>
      </c>
      <c r="M3555" s="9" t="str">
        <f t="shared" si="777"/>
        <v/>
      </c>
      <c r="N3555" s="9" t="str">
        <f t="shared" si="778"/>
        <v/>
      </c>
      <c r="O3555" s="9" t="str">
        <f t="shared" si="779"/>
        <v/>
      </c>
      <c r="P3555" s="9" t="str">
        <f t="shared" si="780"/>
        <v/>
      </c>
      <c r="Q3555" s="9" t="str">
        <f t="shared" si="781"/>
        <v/>
      </c>
      <c r="R3555" s="9" t="str">
        <f t="shared" si="782"/>
        <v/>
      </c>
      <c r="S3555" s="9" t="str">
        <f t="shared" si="783"/>
        <v/>
      </c>
      <c r="T3555" s="9" t="str">
        <f t="shared" si="783"/>
        <v/>
      </c>
      <c r="U3555" s="9" t="str">
        <f t="shared" si="771"/>
        <v/>
      </c>
      <c r="V3555" s="6" t="str">
        <f t="shared" si="772"/>
        <v/>
      </c>
      <c r="W3555" s="16" t="str">
        <f ca="1">IF(AND(W3554=U3554,F3555&lt;=U3555),U3555,IF(AND(W3554=U3554,F3555&gt;=U3555),V3555,IF(AND(W3554=V3554,F3555&gt;=V3555),V3555,IF(AND(W3554=V3554,F3555&lt;=V3555),U3555,””))))</f>
        <v/>
      </c>
      <c r="X3555" s="1" t="str">
        <f t="shared" si="770"/>
        <v/>
      </c>
    </row>
    <row r="3556" spans="1:24" ht="17.7">
      <c r="A3556" s="3"/>
      <c r="B3556" s="7"/>
      <c r="H3556" s="1" t="str">
        <f t="shared" si="773"/>
        <v/>
      </c>
      <c r="I3556" s="9" t="str">
        <f ca="1">IF(A3556="","",IF(ROW()&gt;$AA$16+1,AVERAGE(INDIRECT("H" &amp; ROW()-$AA$16+1):H3556),""))</f>
        <v/>
      </c>
      <c r="J3556" s="14" t="str">
        <f t="shared" ca="1" si="774"/>
        <v/>
      </c>
      <c r="K3556" s="14" t="str">
        <f t="shared" ca="1" si="775"/>
        <v/>
      </c>
      <c r="L3556" s="9" t="str">
        <f t="shared" ca="1" si="776"/>
        <v/>
      </c>
      <c r="M3556" s="9" t="str">
        <f t="shared" si="777"/>
        <v/>
      </c>
      <c r="N3556" s="9" t="str">
        <f t="shared" si="778"/>
        <v/>
      </c>
      <c r="O3556" s="9" t="str">
        <f t="shared" si="779"/>
        <v/>
      </c>
      <c r="P3556" s="9" t="str">
        <f t="shared" si="780"/>
        <v/>
      </c>
      <c r="Q3556" s="9" t="str">
        <f t="shared" si="781"/>
        <v/>
      </c>
      <c r="R3556" s="9" t="str">
        <f t="shared" si="782"/>
        <v/>
      </c>
      <c r="S3556" s="9" t="str">
        <f t="shared" si="783"/>
        <v/>
      </c>
      <c r="T3556" s="9" t="str">
        <f t="shared" si="783"/>
        <v/>
      </c>
      <c r="U3556" s="9" t="str">
        <f t="shared" si="771"/>
        <v/>
      </c>
      <c r="V3556" s="6" t="str">
        <f t="shared" si="772"/>
        <v/>
      </c>
      <c r="W3556" s="16" t="str">
        <f ca="1">IF(AND(W3555=U3555,F3556&lt;=U3556),U3556,IF(AND(W3555=U3555,F3556&gt;=U3556),V3556,IF(AND(W3555=V3555,F3556&gt;=V3556),V3556,IF(AND(W3555=V3555,F3556&lt;=V3556),U3556,””))))</f>
        <v/>
      </c>
      <c r="X3556" s="1" t="str">
        <f t="shared" si="770"/>
        <v/>
      </c>
    </row>
    <row r="3557" spans="1:24" ht="17.7">
      <c r="A3557" s="3"/>
      <c r="B3557" s="7"/>
      <c r="H3557" s="1" t="str">
        <f t="shared" si="773"/>
        <v/>
      </c>
      <c r="I3557" s="9" t="str">
        <f ca="1">IF(A3557="","",IF(ROW()&gt;$AA$16+1,AVERAGE(INDIRECT("H" &amp; ROW()-$AA$16+1):H3557),""))</f>
        <v/>
      </c>
      <c r="J3557" s="14" t="str">
        <f t="shared" ca="1" si="774"/>
        <v/>
      </c>
      <c r="K3557" s="14" t="str">
        <f t="shared" ca="1" si="775"/>
        <v/>
      </c>
      <c r="L3557" s="9" t="str">
        <f t="shared" ca="1" si="776"/>
        <v/>
      </c>
      <c r="M3557" s="9" t="str">
        <f t="shared" si="777"/>
        <v/>
      </c>
      <c r="N3557" s="9" t="str">
        <f t="shared" si="778"/>
        <v/>
      </c>
      <c r="O3557" s="9" t="str">
        <f t="shared" si="779"/>
        <v/>
      </c>
      <c r="P3557" s="9" t="str">
        <f t="shared" si="780"/>
        <v/>
      </c>
      <c r="Q3557" s="9" t="str">
        <f t="shared" si="781"/>
        <v/>
      </c>
      <c r="R3557" s="9" t="str">
        <f t="shared" si="782"/>
        <v/>
      </c>
      <c r="S3557" s="9" t="str">
        <f t="shared" si="783"/>
        <v/>
      </c>
      <c r="T3557" s="9" t="str">
        <f t="shared" si="783"/>
        <v/>
      </c>
      <c r="U3557" s="9" t="str">
        <f t="shared" si="771"/>
        <v/>
      </c>
      <c r="V3557" s="6" t="str">
        <f t="shared" si="772"/>
        <v/>
      </c>
      <c r="W3557" s="16" t="str">
        <f ca="1">IF(AND(W3556=U3556,F3557&lt;=U3557),U3557,IF(AND(W3556=U3556,F3557&gt;=U3557),V3557,IF(AND(W3556=V3556,F3557&gt;=V3557),V3557,IF(AND(W3556=V3556,F3557&lt;=V3557),U3557,””))))</f>
        <v/>
      </c>
      <c r="X3557" s="1" t="str">
        <f t="shared" si="770"/>
        <v/>
      </c>
    </row>
    <row r="3558" spans="1:24" ht="17.7">
      <c r="A3558" s="3"/>
      <c r="B3558" s="7"/>
      <c r="H3558" s="1" t="str">
        <f t="shared" si="773"/>
        <v/>
      </c>
      <c r="I3558" s="9" t="str">
        <f ca="1">IF(A3558="","",IF(ROW()&gt;$AA$16+1,AVERAGE(INDIRECT("H" &amp; ROW()-$AA$16+1):H3558),""))</f>
        <v/>
      </c>
      <c r="J3558" s="14" t="str">
        <f t="shared" ca="1" si="774"/>
        <v/>
      </c>
      <c r="K3558" s="14" t="str">
        <f t="shared" ca="1" si="775"/>
        <v/>
      </c>
      <c r="L3558" s="9" t="str">
        <f t="shared" ca="1" si="776"/>
        <v/>
      </c>
      <c r="M3558" s="9" t="str">
        <f t="shared" si="777"/>
        <v/>
      </c>
      <c r="N3558" s="9" t="str">
        <f t="shared" si="778"/>
        <v/>
      </c>
      <c r="O3558" s="9" t="str">
        <f t="shared" si="779"/>
        <v/>
      </c>
      <c r="P3558" s="9" t="str">
        <f t="shared" si="780"/>
        <v/>
      </c>
      <c r="Q3558" s="9" t="str">
        <f t="shared" si="781"/>
        <v/>
      </c>
      <c r="R3558" s="9" t="str">
        <f t="shared" si="782"/>
        <v/>
      </c>
      <c r="S3558" s="9" t="str">
        <f t="shared" si="783"/>
        <v/>
      </c>
      <c r="T3558" s="9" t="str">
        <f t="shared" si="783"/>
        <v/>
      </c>
      <c r="U3558" s="9" t="str">
        <f t="shared" si="771"/>
        <v/>
      </c>
      <c r="V3558" s="6" t="str">
        <f t="shared" si="772"/>
        <v/>
      </c>
      <c r="W3558" s="16" t="str">
        <f ca="1">IF(AND(W3557=U3557,F3558&lt;=U3558),U3558,IF(AND(W3557=U3557,F3558&gt;=U3558),V3558,IF(AND(W3557=V3557,F3558&gt;=V3558),V3558,IF(AND(W3557=V3557,F3558&lt;=V3558),U3558,””))))</f>
        <v/>
      </c>
      <c r="X3558" s="1" t="str">
        <f t="shared" si="770"/>
        <v/>
      </c>
    </row>
    <row r="3559" spans="1:24" ht="17.7">
      <c r="A3559" s="3"/>
      <c r="B3559" s="7"/>
      <c r="H3559" s="1" t="str">
        <f t="shared" si="773"/>
        <v/>
      </c>
      <c r="I3559" s="9" t="str">
        <f ca="1">IF(A3559="","",IF(ROW()&gt;$AA$16+1,AVERAGE(INDIRECT("H" &amp; ROW()-$AA$16+1):H3559),""))</f>
        <v/>
      </c>
      <c r="J3559" s="14" t="str">
        <f t="shared" ca="1" si="774"/>
        <v/>
      </c>
      <c r="K3559" s="14" t="str">
        <f t="shared" ca="1" si="775"/>
        <v/>
      </c>
      <c r="L3559" s="9" t="str">
        <f t="shared" ca="1" si="776"/>
        <v/>
      </c>
      <c r="M3559" s="9" t="str">
        <f t="shared" si="777"/>
        <v/>
      </c>
      <c r="N3559" s="9" t="str">
        <f t="shared" si="778"/>
        <v/>
      </c>
      <c r="O3559" s="9" t="str">
        <f t="shared" si="779"/>
        <v/>
      </c>
      <c r="P3559" s="9" t="str">
        <f t="shared" si="780"/>
        <v/>
      </c>
      <c r="Q3559" s="9" t="str">
        <f t="shared" si="781"/>
        <v/>
      </c>
      <c r="R3559" s="9" t="str">
        <f t="shared" si="782"/>
        <v/>
      </c>
      <c r="S3559" s="9" t="str">
        <f t="shared" si="783"/>
        <v/>
      </c>
      <c r="T3559" s="9" t="str">
        <f t="shared" si="783"/>
        <v/>
      </c>
      <c r="U3559" s="9" t="str">
        <f t="shared" si="771"/>
        <v/>
      </c>
      <c r="V3559" s="6" t="str">
        <f t="shared" si="772"/>
        <v/>
      </c>
      <c r="W3559" s="16" t="str">
        <f ca="1">IF(AND(W3558=U3558,F3559&lt;=U3559),U3559,IF(AND(W3558=U3558,F3559&gt;=U3559),V3559,IF(AND(W3558=V3558,F3559&gt;=V3559),V3559,IF(AND(W3558=V3558,F3559&lt;=V3559),U3559,””))))</f>
        <v/>
      </c>
      <c r="X3559" s="1" t="str">
        <f t="shared" si="770"/>
        <v/>
      </c>
    </row>
    <row r="3560" spans="1:24" ht="17.7">
      <c r="A3560" s="3"/>
      <c r="B3560" s="7"/>
      <c r="H3560" s="1" t="str">
        <f t="shared" si="773"/>
        <v/>
      </c>
      <c r="I3560" s="9" t="str">
        <f ca="1">IF(A3560="","",IF(ROW()&gt;$AA$16+1,AVERAGE(INDIRECT("H" &amp; ROW()-$AA$16+1):H3560),""))</f>
        <v/>
      </c>
      <c r="J3560" s="14" t="str">
        <f t="shared" ca="1" si="774"/>
        <v/>
      </c>
      <c r="K3560" s="14" t="str">
        <f t="shared" ca="1" si="775"/>
        <v/>
      </c>
      <c r="L3560" s="9" t="str">
        <f t="shared" ca="1" si="776"/>
        <v/>
      </c>
      <c r="M3560" s="9" t="str">
        <f t="shared" si="777"/>
        <v/>
      </c>
      <c r="N3560" s="9" t="str">
        <f t="shared" si="778"/>
        <v/>
      </c>
      <c r="O3560" s="9" t="str">
        <f t="shared" si="779"/>
        <v/>
      </c>
      <c r="P3560" s="9" t="str">
        <f t="shared" si="780"/>
        <v/>
      </c>
      <c r="Q3560" s="9" t="str">
        <f t="shared" si="781"/>
        <v/>
      </c>
      <c r="R3560" s="9" t="str">
        <f t="shared" si="782"/>
        <v/>
      </c>
      <c r="S3560" s="9" t="str">
        <f t="shared" si="783"/>
        <v/>
      </c>
      <c r="T3560" s="9" t="str">
        <f t="shared" si="783"/>
        <v/>
      </c>
      <c r="U3560" s="9" t="str">
        <f t="shared" si="771"/>
        <v/>
      </c>
      <c r="V3560" s="6" t="str">
        <f t="shared" si="772"/>
        <v/>
      </c>
      <c r="W3560" s="16" t="str">
        <f ca="1">IF(AND(W3559=U3559,F3560&lt;=U3560),U3560,IF(AND(W3559=U3559,F3560&gt;=U3560),V3560,IF(AND(W3559=V3559,F3560&gt;=V3560),V3560,IF(AND(W3559=V3559,F3560&lt;=V3560),U3560,””))))</f>
        <v/>
      </c>
      <c r="X3560" s="1" t="str">
        <f t="shared" si="770"/>
        <v/>
      </c>
    </row>
    <row r="3561" spans="1:24" ht="17.7">
      <c r="A3561" s="3"/>
      <c r="B3561" s="7"/>
      <c r="H3561" s="1" t="str">
        <f t="shared" si="773"/>
        <v/>
      </c>
      <c r="I3561" s="9" t="str">
        <f ca="1">IF(A3561="","",IF(ROW()&gt;$AA$16+1,AVERAGE(INDIRECT("H" &amp; ROW()-$AA$16+1):H3561),""))</f>
        <v/>
      </c>
      <c r="J3561" s="14" t="str">
        <f t="shared" ca="1" si="774"/>
        <v/>
      </c>
      <c r="K3561" s="14" t="str">
        <f t="shared" ca="1" si="775"/>
        <v/>
      </c>
      <c r="L3561" s="9" t="str">
        <f t="shared" ca="1" si="776"/>
        <v/>
      </c>
      <c r="M3561" s="9" t="str">
        <f t="shared" si="777"/>
        <v/>
      </c>
      <c r="N3561" s="9" t="str">
        <f t="shared" si="778"/>
        <v/>
      </c>
      <c r="O3561" s="9" t="str">
        <f t="shared" si="779"/>
        <v/>
      </c>
      <c r="P3561" s="9" t="str">
        <f t="shared" si="780"/>
        <v/>
      </c>
      <c r="Q3561" s="9" t="str">
        <f t="shared" si="781"/>
        <v/>
      </c>
      <c r="R3561" s="9" t="str">
        <f t="shared" si="782"/>
        <v/>
      </c>
      <c r="S3561" s="9" t="str">
        <f t="shared" si="783"/>
        <v/>
      </c>
      <c r="T3561" s="9" t="str">
        <f t="shared" si="783"/>
        <v/>
      </c>
      <c r="U3561" s="9" t="str">
        <f t="shared" si="771"/>
        <v/>
      </c>
      <c r="V3561" s="6" t="str">
        <f t="shared" si="772"/>
        <v/>
      </c>
      <c r="W3561" s="16" t="str">
        <f ca="1">IF(AND(W3560=U3560,F3561&lt;=U3561),U3561,IF(AND(W3560=U3560,F3561&gt;=U3561),V3561,IF(AND(W3560=V3560,F3561&gt;=V3561),V3561,IF(AND(W3560=V3560,F3561&lt;=V3561),U3561,””))))</f>
        <v/>
      </c>
      <c r="X3561" s="1" t="str">
        <f t="shared" si="770"/>
        <v/>
      </c>
    </row>
    <row r="3562" spans="1:24" ht="17.7">
      <c r="A3562" s="3"/>
      <c r="B3562" s="7"/>
      <c r="H3562" s="1" t="str">
        <f t="shared" si="773"/>
        <v/>
      </c>
      <c r="I3562" s="9" t="str">
        <f ca="1">IF(A3562="","",IF(ROW()&gt;$AA$16+1,AVERAGE(INDIRECT("H" &amp; ROW()-$AA$16+1):H3562),""))</f>
        <v/>
      </c>
      <c r="J3562" s="14" t="str">
        <f t="shared" ca="1" si="774"/>
        <v/>
      </c>
      <c r="K3562" s="14" t="str">
        <f t="shared" ca="1" si="775"/>
        <v/>
      </c>
      <c r="L3562" s="9" t="str">
        <f t="shared" ca="1" si="776"/>
        <v/>
      </c>
      <c r="M3562" s="9" t="str">
        <f t="shared" si="777"/>
        <v/>
      </c>
      <c r="N3562" s="9" t="str">
        <f t="shared" si="778"/>
        <v/>
      </c>
      <c r="O3562" s="9" t="str">
        <f t="shared" si="779"/>
        <v/>
      </c>
      <c r="P3562" s="9" t="str">
        <f t="shared" si="780"/>
        <v/>
      </c>
      <c r="Q3562" s="9" t="str">
        <f t="shared" si="781"/>
        <v/>
      </c>
      <c r="R3562" s="9" t="str">
        <f t="shared" si="782"/>
        <v/>
      </c>
      <c r="S3562" s="9" t="str">
        <f t="shared" si="783"/>
        <v/>
      </c>
      <c r="T3562" s="9" t="str">
        <f t="shared" si="783"/>
        <v/>
      </c>
      <c r="U3562" s="9" t="str">
        <f t="shared" si="771"/>
        <v/>
      </c>
      <c r="V3562" s="6" t="str">
        <f t="shared" si="772"/>
        <v/>
      </c>
      <c r="W3562" s="16" t="str">
        <f ca="1">IF(AND(W3561=U3561,F3562&lt;=U3562),U3562,IF(AND(W3561=U3561,F3562&gt;=U3562),V3562,IF(AND(W3561=V3561,F3562&gt;=V3562),V3562,IF(AND(W3561=V3561,F3562&lt;=V3562),U3562,””))))</f>
        <v/>
      </c>
      <c r="X3562" s="1" t="str">
        <f t="shared" si="770"/>
        <v/>
      </c>
    </row>
    <row r="3563" spans="1:24" ht="17.7">
      <c r="A3563" s="3"/>
      <c r="B3563" s="7"/>
      <c r="H3563" s="1" t="str">
        <f t="shared" si="773"/>
        <v/>
      </c>
      <c r="I3563" s="9" t="str">
        <f ca="1">IF(A3563="","",IF(ROW()&gt;$AA$16+1,AVERAGE(INDIRECT("H" &amp; ROW()-$AA$16+1):H3563),""))</f>
        <v/>
      </c>
      <c r="J3563" s="14" t="str">
        <f t="shared" ca="1" si="774"/>
        <v/>
      </c>
      <c r="K3563" s="14" t="str">
        <f t="shared" ca="1" si="775"/>
        <v/>
      </c>
      <c r="L3563" s="9" t="str">
        <f t="shared" ca="1" si="776"/>
        <v/>
      </c>
      <c r="M3563" s="9" t="str">
        <f t="shared" si="777"/>
        <v/>
      </c>
      <c r="N3563" s="9" t="str">
        <f t="shared" si="778"/>
        <v/>
      </c>
      <c r="O3563" s="9" t="str">
        <f t="shared" si="779"/>
        <v/>
      </c>
      <c r="P3563" s="9" t="str">
        <f t="shared" si="780"/>
        <v/>
      </c>
      <c r="Q3563" s="9" t="str">
        <f t="shared" si="781"/>
        <v/>
      </c>
      <c r="R3563" s="9" t="str">
        <f t="shared" si="782"/>
        <v/>
      </c>
      <c r="S3563" s="9" t="str">
        <f t="shared" si="783"/>
        <v/>
      </c>
      <c r="T3563" s="9" t="str">
        <f t="shared" si="783"/>
        <v/>
      </c>
      <c r="U3563" s="9" t="str">
        <f t="shared" si="771"/>
        <v/>
      </c>
      <c r="V3563" s="6" t="str">
        <f t="shared" si="772"/>
        <v/>
      </c>
      <c r="W3563" s="16" t="str">
        <f ca="1">IF(AND(W3562=U3562,F3563&lt;=U3563),U3563,IF(AND(W3562=U3562,F3563&gt;=U3563),V3563,IF(AND(W3562=V3562,F3563&gt;=V3563),V3563,IF(AND(W3562=V3562,F3563&lt;=V3563),U3563,””))))</f>
        <v/>
      </c>
      <c r="X3563" s="1" t="str">
        <f t="shared" si="770"/>
        <v/>
      </c>
    </row>
    <row r="3564" spans="1:24" ht="17.7">
      <c r="A3564" s="3"/>
      <c r="B3564" s="7"/>
      <c r="H3564" s="1" t="str">
        <f t="shared" si="773"/>
        <v/>
      </c>
      <c r="I3564" s="9" t="str">
        <f ca="1">IF(A3564="","",IF(ROW()&gt;$AA$16+1,AVERAGE(INDIRECT("H" &amp; ROW()-$AA$16+1):H3564),""))</f>
        <v/>
      </c>
      <c r="J3564" s="14" t="str">
        <f t="shared" ca="1" si="774"/>
        <v/>
      </c>
      <c r="K3564" s="14" t="str">
        <f t="shared" ca="1" si="775"/>
        <v/>
      </c>
      <c r="L3564" s="9" t="str">
        <f t="shared" ca="1" si="776"/>
        <v/>
      </c>
      <c r="M3564" s="9" t="str">
        <f t="shared" si="777"/>
        <v/>
      </c>
      <c r="N3564" s="9" t="str">
        <f t="shared" si="778"/>
        <v/>
      </c>
      <c r="O3564" s="9" t="str">
        <f t="shared" si="779"/>
        <v/>
      </c>
      <c r="P3564" s="9" t="str">
        <f t="shared" si="780"/>
        <v/>
      </c>
      <c r="Q3564" s="9" t="str">
        <f t="shared" si="781"/>
        <v/>
      </c>
      <c r="R3564" s="9" t="str">
        <f t="shared" si="782"/>
        <v/>
      </c>
      <c r="S3564" s="9" t="str">
        <f t="shared" si="783"/>
        <v/>
      </c>
      <c r="T3564" s="9" t="str">
        <f t="shared" si="783"/>
        <v/>
      </c>
      <c r="U3564" s="9" t="str">
        <f t="shared" si="771"/>
        <v/>
      </c>
      <c r="V3564" s="6" t="str">
        <f t="shared" si="772"/>
        <v/>
      </c>
      <c r="W3564" s="16" t="str">
        <f ca="1">IF(AND(W3563=U3563,F3564&lt;=U3564),U3564,IF(AND(W3563=U3563,F3564&gt;=U3564),V3564,IF(AND(W3563=V3563,F3564&gt;=V3564),V3564,IF(AND(W3563=V3563,F3564&lt;=V3564),U3564,””))))</f>
        <v/>
      </c>
      <c r="X3564" s="1" t="str">
        <f t="shared" si="770"/>
        <v/>
      </c>
    </row>
    <row r="3565" spans="1:24" ht="17.7">
      <c r="A3565" s="3"/>
      <c r="B3565" s="7"/>
      <c r="H3565" s="1" t="str">
        <f t="shared" si="773"/>
        <v/>
      </c>
      <c r="I3565" s="9" t="str">
        <f ca="1">IF(A3565="","",IF(ROW()&gt;$AA$16+1,AVERAGE(INDIRECT("H" &amp; ROW()-$AA$16+1):H3565),""))</f>
        <v/>
      </c>
      <c r="J3565" s="14" t="str">
        <f t="shared" ca="1" si="774"/>
        <v/>
      </c>
      <c r="K3565" s="14" t="str">
        <f t="shared" ca="1" si="775"/>
        <v/>
      </c>
      <c r="L3565" s="9" t="str">
        <f t="shared" ca="1" si="776"/>
        <v/>
      </c>
      <c r="M3565" s="9" t="str">
        <f t="shared" si="777"/>
        <v/>
      </c>
      <c r="N3565" s="9" t="str">
        <f t="shared" si="778"/>
        <v/>
      </c>
      <c r="O3565" s="9" t="str">
        <f t="shared" si="779"/>
        <v/>
      </c>
      <c r="P3565" s="9" t="str">
        <f t="shared" si="780"/>
        <v/>
      </c>
      <c r="Q3565" s="9" t="str">
        <f t="shared" si="781"/>
        <v/>
      </c>
      <c r="R3565" s="9" t="str">
        <f t="shared" si="782"/>
        <v/>
      </c>
      <c r="S3565" s="9" t="str">
        <f t="shared" si="783"/>
        <v/>
      </c>
      <c r="T3565" s="9" t="str">
        <f t="shared" si="783"/>
        <v/>
      </c>
      <c r="U3565" s="9" t="str">
        <f t="shared" si="771"/>
        <v/>
      </c>
      <c r="V3565" s="6" t="str">
        <f t="shared" si="772"/>
        <v/>
      </c>
      <c r="W3565" s="16" t="str">
        <f ca="1">IF(AND(W3564=U3564,F3565&lt;=U3565),U3565,IF(AND(W3564=U3564,F3565&gt;=U3565),V3565,IF(AND(W3564=V3564,F3565&gt;=V3565),V3565,IF(AND(W3564=V3564,F3565&lt;=V3565),U3565,””))))</f>
        <v/>
      </c>
      <c r="X3565" s="1" t="str">
        <f t="shared" si="770"/>
        <v/>
      </c>
    </row>
    <row r="3566" spans="1:24" ht="17.7">
      <c r="A3566" s="3"/>
      <c r="B3566" s="7"/>
      <c r="H3566" s="1" t="str">
        <f t="shared" si="773"/>
        <v/>
      </c>
      <c r="I3566" s="9" t="str">
        <f ca="1">IF(A3566="","",IF(ROW()&gt;$AA$16+1,AVERAGE(INDIRECT("H" &amp; ROW()-$AA$16+1):H3566),""))</f>
        <v/>
      </c>
      <c r="J3566" s="14" t="str">
        <f t="shared" ca="1" si="774"/>
        <v/>
      </c>
      <c r="K3566" s="14" t="str">
        <f t="shared" ca="1" si="775"/>
        <v/>
      </c>
      <c r="L3566" s="9" t="str">
        <f t="shared" ca="1" si="776"/>
        <v/>
      </c>
      <c r="M3566" s="9" t="str">
        <f t="shared" si="777"/>
        <v/>
      </c>
      <c r="N3566" s="9" t="str">
        <f t="shared" si="778"/>
        <v/>
      </c>
      <c r="O3566" s="9" t="str">
        <f t="shared" si="779"/>
        <v/>
      </c>
      <c r="P3566" s="9" t="str">
        <f t="shared" si="780"/>
        <v/>
      </c>
      <c r="Q3566" s="9" t="str">
        <f t="shared" si="781"/>
        <v/>
      </c>
      <c r="R3566" s="9" t="str">
        <f t="shared" si="782"/>
        <v/>
      </c>
      <c r="S3566" s="9" t="str">
        <f t="shared" si="783"/>
        <v/>
      </c>
      <c r="T3566" s="9" t="str">
        <f t="shared" si="783"/>
        <v/>
      </c>
      <c r="U3566" s="9" t="str">
        <f t="shared" si="771"/>
        <v/>
      </c>
      <c r="V3566" s="6" t="str">
        <f t="shared" si="772"/>
        <v/>
      </c>
      <c r="W3566" s="16" t="str">
        <f ca="1">IF(AND(W3565=U3565,F3566&lt;=U3566),U3566,IF(AND(W3565=U3565,F3566&gt;=U3566),V3566,IF(AND(W3565=V3565,F3566&gt;=V3566),V3566,IF(AND(W3565=V3565,F3566&lt;=V3566),U3566,””))))</f>
        <v/>
      </c>
      <c r="X3566" s="1" t="str">
        <f t="shared" si="770"/>
        <v/>
      </c>
    </row>
    <row r="3567" spans="1:24" ht="17.7">
      <c r="A3567" s="3"/>
      <c r="B3567" s="7"/>
      <c r="H3567" s="1" t="str">
        <f t="shared" si="773"/>
        <v/>
      </c>
      <c r="I3567" s="9" t="str">
        <f ca="1">IF(A3567="","",IF(ROW()&gt;$AA$16+1,AVERAGE(INDIRECT("H" &amp; ROW()-$AA$16+1):H3567),""))</f>
        <v/>
      </c>
      <c r="J3567" s="14" t="str">
        <f t="shared" ca="1" si="774"/>
        <v/>
      </c>
      <c r="K3567" s="14" t="str">
        <f t="shared" ca="1" si="775"/>
        <v/>
      </c>
      <c r="L3567" s="9" t="str">
        <f t="shared" ca="1" si="776"/>
        <v/>
      </c>
      <c r="M3567" s="9" t="str">
        <f t="shared" si="777"/>
        <v/>
      </c>
      <c r="N3567" s="9" t="str">
        <f t="shared" si="778"/>
        <v/>
      </c>
      <c r="O3567" s="9" t="str">
        <f t="shared" si="779"/>
        <v/>
      </c>
      <c r="P3567" s="9" t="str">
        <f t="shared" si="780"/>
        <v/>
      </c>
      <c r="Q3567" s="9" t="str">
        <f t="shared" si="781"/>
        <v/>
      </c>
      <c r="R3567" s="9" t="str">
        <f t="shared" si="782"/>
        <v/>
      </c>
      <c r="S3567" s="9" t="str">
        <f t="shared" si="783"/>
        <v/>
      </c>
      <c r="T3567" s="9" t="str">
        <f t="shared" si="783"/>
        <v/>
      </c>
      <c r="U3567" s="9" t="str">
        <f t="shared" si="771"/>
        <v/>
      </c>
      <c r="V3567" s="6" t="str">
        <f t="shared" si="772"/>
        <v/>
      </c>
      <c r="W3567" s="16" t="str">
        <f ca="1">IF(AND(W3566=U3566,F3567&lt;=U3567),U3567,IF(AND(W3566=U3566,F3567&gt;=U3567),V3567,IF(AND(W3566=V3566,F3567&gt;=V3567),V3567,IF(AND(W3566=V3566,F3567&lt;=V3567),U3567,””))))</f>
        <v/>
      </c>
      <c r="X3567" s="1" t="str">
        <f t="shared" si="770"/>
        <v/>
      </c>
    </row>
    <row r="3568" spans="1:24" ht="17.7">
      <c r="A3568" s="3"/>
      <c r="B3568" s="7"/>
      <c r="H3568" s="1" t="str">
        <f t="shared" si="773"/>
        <v/>
      </c>
      <c r="I3568" s="9" t="str">
        <f ca="1">IF(A3568="","",IF(ROW()&gt;$AA$16+1,AVERAGE(INDIRECT("H" &amp; ROW()-$AA$16+1):H3568),""))</f>
        <v/>
      </c>
      <c r="J3568" s="14" t="str">
        <f t="shared" ca="1" si="774"/>
        <v/>
      </c>
      <c r="K3568" s="14" t="str">
        <f t="shared" ca="1" si="775"/>
        <v/>
      </c>
      <c r="L3568" s="9" t="str">
        <f t="shared" ca="1" si="776"/>
        <v/>
      </c>
      <c r="M3568" s="9" t="str">
        <f t="shared" si="777"/>
        <v/>
      </c>
      <c r="N3568" s="9" t="str">
        <f t="shared" si="778"/>
        <v/>
      </c>
      <c r="O3568" s="9" t="str">
        <f t="shared" si="779"/>
        <v/>
      </c>
      <c r="P3568" s="9" t="str">
        <f t="shared" si="780"/>
        <v/>
      </c>
      <c r="Q3568" s="9" t="str">
        <f t="shared" si="781"/>
        <v/>
      </c>
      <c r="R3568" s="9" t="str">
        <f t="shared" si="782"/>
        <v/>
      </c>
      <c r="S3568" s="9" t="str">
        <f t="shared" si="783"/>
        <v/>
      </c>
      <c r="T3568" s="9" t="str">
        <f t="shared" si="783"/>
        <v/>
      </c>
      <c r="U3568" s="9" t="str">
        <f t="shared" si="771"/>
        <v/>
      </c>
      <c r="V3568" s="6" t="str">
        <f t="shared" si="772"/>
        <v/>
      </c>
      <c r="W3568" s="16" t="str">
        <f ca="1">IF(AND(W3567=U3567,F3568&lt;=U3568),U3568,IF(AND(W3567=U3567,F3568&gt;=U3568),V3568,IF(AND(W3567=V3567,F3568&gt;=V3568),V3568,IF(AND(W3567=V3567,F3568&lt;=V3568),U3568,””))))</f>
        <v/>
      </c>
      <c r="X3568" s="1" t="str">
        <f t="shared" si="770"/>
        <v/>
      </c>
    </row>
    <row r="3569" spans="1:24" ht="17.7">
      <c r="A3569" s="3"/>
      <c r="B3569" s="7"/>
      <c r="H3569" s="1" t="str">
        <f t="shared" si="773"/>
        <v/>
      </c>
      <c r="I3569" s="9" t="str">
        <f ca="1">IF(A3569="","",IF(ROW()&gt;$AA$16+1,AVERAGE(INDIRECT("H" &amp; ROW()-$AA$16+1):H3569),""))</f>
        <v/>
      </c>
      <c r="J3569" s="14" t="str">
        <f t="shared" ca="1" si="774"/>
        <v/>
      </c>
      <c r="K3569" s="14" t="str">
        <f t="shared" ca="1" si="775"/>
        <v/>
      </c>
      <c r="L3569" s="9" t="str">
        <f t="shared" ca="1" si="776"/>
        <v/>
      </c>
      <c r="M3569" s="9" t="str">
        <f t="shared" si="777"/>
        <v/>
      </c>
      <c r="N3569" s="9" t="str">
        <f t="shared" si="778"/>
        <v/>
      </c>
      <c r="O3569" s="9" t="str">
        <f t="shared" si="779"/>
        <v/>
      </c>
      <c r="P3569" s="9" t="str">
        <f t="shared" si="780"/>
        <v/>
      </c>
      <c r="Q3569" s="9" t="str">
        <f t="shared" si="781"/>
        <v/>
      </c>
      <c r="R3569" s="9" t="str">
        <f t="shared" si="782"/>
        <v/>
      </c>
      <c r="S3569" s="9" t="str">
        <f t="shared" si="783"/>
        <v/>
      </c>
      <c r="T3569" s="9" t="str">
        <f t="shared" si="783"/>
        <v/>
      </c>
      <c r="U3569" s="9" t="str">
        <f t="shared" si="771"/>
        <v/>
      </c>
      <c r="V3569" s="6" t="str">
        <f t="shared" si="772"/>
        <v/>
      </c>
      <c r="W3569" s="16" t="str">
        <f ca="1">IF(AND(W3568=U3568,F3569&lt;=U3569),U3569,IF(AND(W3568=U3568,F3569&gt;=U3569),V3569,IF(AND(W3568=V3568,F3569&gt;=V3569),V3569,IF(AND(W3568=V3568,F3569&lt;=V3569),U3569,””))))</f>
        <v/>
      </c>
      <c r="X3569" s="1" t="str">
        <f t="shared" si="770"/>
        <v/>
      </c>
    </row>
    <row r="3570" spans="1:24" ht="17.7">
      <c r="A3570" s="3"/>
      <c r="B3570" s="7"/>
      <c r="H3570" s="1" t="str">
        <f t="shared" si="773"/>
        <v/>
      </c>
      <c r="I3570" s="9" t="str">
        <f ca="1">IF(A3570="","",IF(ROW()&gt;$AA$16+1,AVERAGE(INDIRECT("H" &amp; ROW()-$AA$16+1):H3570),""))</f>
        <v/>
      </c>
      <c r="J3570" s="14" t="str">
        <f t="shared" ca="1" si="774"/>
        <v/>
      </c>
      <c r="K3570" s="14" t="str">
        <f t="shared" ca="1" si="775"/>
        <v/>
      </c>
      <c r="L3570" s="9" t="str">
        <f t="shared" ca="1" si="776"/>
        <v/>
      </c>
      <c r="M3570" s="9" t="str">
        <f t="shared" si="777"/>
        <v/>
      </c>
      <c r="N3570" s="9" t="str">
        <f t="shared" si="778"/>
        <v/>
      </c>
      <c r="O3570" s="9" t="str">
        <f t="shared" si="779"/>
        <v/>
      </c>
      <c r="P3570" s="9" t="str">
        <f t="shared" si="780"/>
        <v/>
      </c>
      <c r="Q3570" s="9" t="str">
        <f t="shared" si="781"/>
        <v/>
      </c>
      <c r="R3570" s="9" t="str">
        <f t="shared" si="782"/>
        <v/>
      </c>
      <c r="S3570" s="9" t="str">
        <f t="shared" si="783"/>
        <v/>
      </c>
      <c r="T3570" s="9" t="str">
        <f t="shared" si="783"/>
        <v/>
      </c>
      <c r="U3570" s="9" t="str">
        <f t="shared" si="771"/>
        <v/>
      </c>
      <c r="V3570" s="6" t="str">
        <f t="shared" si="772"/>
        <v/>
      </c>
      <c r="W3570" s="16" t="str">
        <f ca="1">IF(AND(W3569=U3569,F3570&lt;=U3570),U3570,IF(AND(W3569=U3569,F3570&gt;=U3570),V3570,IF(AND(W3569=V3569,F3570&gt;=V3570),V3570,IF(AND(W3569=V3569,F3570&lt;=V3570),U3570,””))))</f>
        <v/>
      </c>
      <c r="X3570" s="1" t="str">
        <f t="shared" si="770"/>
        <v/>
      </c>
    </row>
    <row r="3571" spans="1:24" ht="17.7">
      <c r="A3571" s="3"/>
      <c r="B3571" s="7"/>
      <c r="H3571" s="1" t="str">
        <f t="shared" si="773"/>
        <v/>
      </c>
      <c r="I3571" s="9" t="str">
        <f ca="1">IF(A3571="","",IF(ROW()&gt;$AA$16+1,AVERAGE(INDIRECT("H" &amp; ROW()-$AA$16+1):H3571),""))</f>
        <v/>
      </c>
      <c r="J3571" s="14" t="str">
        <f t="shared" ca="1" si="774"/>
        <v/>
      </c>
      <c r="K3571" s="14" t="str">
        <f t="shared" ca="1" si="775"/>
        <v/>
      </c>
      <c r="L3571" s="9" t="str">
        <f t="shared" ca="1" si="776"/>
        <v/>
      </c>
      <c r="M3571" s="9" t="str">
        <f t="shared" si="777"/>
        <v/>
      </c>
      <c r="N3571" s="9" t="str">
        <f t="shared" si="778"/>
        <v/>
      </c>
      <c r="O3571" s="9" t="str">
        <f t="shared" si="779"/>
        <v/>
      </c>
      <c r="P3571" s="9" t="str">
        <f t="shared" si="780"/>
        <v/>
      </c>
      <c r="Q3571" s="9" t="str">
        <f t="shared" si="781"/>
        <v/>
      </c>
      <c r="R3571" s="9" t="str">
        <f t="shared" si="782"/>
        <v/>
      </c>
      <c r="S3571" s="9" t="str">
        <f t="shared" si="783"/>
        <v/>
      </c>
      <c r="T3571" s="9" t="str">
        <f t="shared" si="783"/>
        <v/>
      </c>
      <c r="U3571" s="9" t="str">
        <f t="shared" si="771"/>
        <v/>
      </c>
      <c r="V3571" s="6" t="str">
        <f t="shared" si="772"/>
        <v/>
      </c>
      <c r="W3571" s="16" t="str">
        <f ca="1">IF(AND(W3570=U3570,F3571&lt;=U3571),U3571,IF(AND(W3570=U3570,F3571&gt;=U3571),V3571,IF(AND(W3570=V3570,F3571&gt;=V3571),V3571,IF(AND(W3570=V3570,F3571&lt;=V3571),U3571,””))))</f>
        <v/>
      </c>
      <c r="X3571" s="1" t="str">
        <f t="shared" si="770"/>
        <v/>
      </c>
    </row>
    <row r="3572" spans="1:24" ht="17.7">
      <c r="A3572" s="3"/>
      <c r="B3572" s="7"/>
      <c r="H3572" s="1" t="str">
        <f t="shared" si="773"/>
        <v/>
      </c>
      <c r="I3572" s="9" t="str">
        <f ca="1">IF(A3572="","",IF(ROW()&gt;$AA$16+1,AVERAGE(INDIRECT("H" &amp; ROW()-$AA$16+1):H3572),""))</f>
        <v/>
      </c>
      <c r="J3572" s="14" t="str">
        <f t="shared" ca="1" si="774"/>
        <v/>
      </c>
      <c r="K3572" s="14" t="str">
        <f t="shared" ca="1" si="775"/>
        <v/>
      </c>
      <c r="L3572" s="9" t="str">
        <f t="shared" ca="1" si="776"/>
        <v/>
      </c>
      <c r="M3572" s="9" t="str">
        <f t="shared" si="777"/>
        <v/>
      </c>
      <c r="N3572" s="9" t="str">
        <f t="shared" si="778"/>
        <v/>
      </c>
      <c r="O3572" s="9" t="str">
        <f t="shared" si="779"/>
        <v/>
      </c>
      <c r="P3572" s="9" t="str">
        <f t="shared" si="780"/>
        <v/>
      </c>
      <c r="Q3572" s="9" t="str">
        <f t="shared" si="781"/>
        <v/>
      </c>
      <c r="R3572" s="9" t="str">
        <f t="shared" si="782"/>
        <v/>
      </c>
      <c r="S3572" s="9" t="str">
        <f t="shared" si="783"/>
        <v/>
      </c>
      <c r="T3572" s="9" t="str">
        <f t="shared" si="783"/>
        <v/>
      </c>
      <c r="U3572" s="9" t="str">
        <f t="shared" si="771"/>
        <v/>
      </c>
      <c r="V3572" s="6" t="str">
        <f t="shared" si="772"/>
        <v/>
      </c>
      <c r="W3572" s="16" t="str">
        <f ca="1">IF(AND(W3571=U3571,F3572&lt;=U3572),U3572,IF(AND(W3571=U3571,F3572&gt;=U3572),V3572,IF(AND(W3571=V3571,F3572&gt;=V3572),V3572,IF(AND(W3571=V3571,F3572&lt;=V3572),U3572,””))))</f>
        <v/>
      </c>
      <c r="X3572" s="1" t="str">
        <f t="shared" si="770"/>
        <v/>
      </c>
    </row>
    <row r="3573" spans="1:24" ht="17.7">
      <c r="A3573" s="3"/>
      <c r="B3573" s="7"/>
      <c r="H3573" s="1" t="str">
        <f t="shared" si="773"/>
        <v/>
      </c>
      <c r="I3573" s="9" t="str">
        <f ca="1">IF(A3573="","",IF(ROW()&gt;$AA$16+1,AVERAGE(INDIRECT("H" &amp; ROW()-$AA$16+1):H3573),""))</f>
        <v/>
      </c>
      <c r="J3573" s="14" t="str">
        <f t="shared" ca="1" si="774"/>
        <v/>
      </c>
      <c r="K3573" s="14" t="str">
        <f t="shared" ca="1" si="775"/>
        <v/>
      </c>
      <c r="L3573" s="9" t="str">
        <f t="shared" ca="1" si="776"/>
        <v/>
      </c>
      <c r="M3573" s="9" t="str">
        <f t="shared" si="777"/>
        <v/>
      </c>
      <c r="N3573" s="9" t="str">
        <f t="shared" si="778"/>
        <v/>
      </c>
      <c r="O3573" s="9" t="str">
        <f t="shared" si="779"/>
        <v/>
      </c>
      <c r="P3573" s="9" t="str">
        <f t="shared" si="780"/>
        <v/>
      </c>
      <c r="Q3573" s="9" t="str">
        <f t="shared" si="781"/>
        <v/>
      </c>
      <c r="R3573" s="9" t="str">
        <f t="shared" si="782"/>
        <v/>
      </c>
      <c r="S3573" s="9" t="str">
        <f t="shared" si="783"/>
        <v/>
      </c>
      <c r="T3573" s="9" t="str">
        <f t="shared" si="783"/>
        <v/>
      </c>
      <c r="U3573" s="9" t="str">
        <f t="shared" si="771"/>
        <v/>
      </c>
      <c r="V3573" s="6" t="str">
        <f t="shared" si="772"/>
        <v/>
      </c>
      <c r="W3573" s="16" t="str">
        <f ca="1">IF(AND(W3572=U3572,F3573&lt;=U3573),U3573,IF(AND(W3572=U3572,F3573&gt;=U3573),V3573,IF(AND(W3572=V3572,F3573&gt;=V3573),V3573,IF(AND(W3572=V3572,F3573&lt;=V3573),U3573,””))))</f>
        <v/>
      </c>
      <c r="X3573" s="1" t="str">
        <f t="shared" si="770"/>
        <v/>
      </c>
    </row>
    <row r="3574" spans="1:24" ht="17.7">
      <c r="A3574" s="3"/>
      <c r="B3574" s="7"/>
      <c r="H3574" s="1" t="str">
        <f t="shared" si="773"/>
        <v/>
      </c>
      <c r="I3574" s="9" t="str">
        <f ca="1">IF(A3574="","",IF(ROW()&gt;$AA$16+1,AVERAGE(INDIRECT("H" &amp; ROW()-$AA$16+1):H3574),""))</f>
        <v/>
      </c>
      <c r="J3574" s="14" t="str">
        <f t="shared" ca="1" si="774"/>
        <v/>
      </c>
      <c r="K3574" s="14" t="str">
        <f t="shared" ca="1" si="775"/>
        <v/>
      </c>
      <c r="L3574" s="9" t="str">
        <f t="shared" ca="1" si="776"/>
        <v/>
      </c>
      <c r="M3574" s="9" t="str">
        <f t="shared" si="777"/>
        <v/>
      </c>
      <c r="N3574" s="9" t="str">
        <f t="shared" si="778"/>
        <v/>
      </c>
      <c r="O3574" s="9" t="str">
        <f t="shared" si="779"/>
        <v/>
      </c>
      <c r="P3574" s="9" t="str">
        <f t="shared" si="780"/>
        <v/>
      </c>
      <c r="Q3574" s="9" t="str">
        <f t="shared" si="781"/>
        <v/>
      </c>
      <c r="R3574" s="9" t="str">
        <f t="shared" si="782"/>
        <v/>
      </c>
      <c r="S3574" s="9" t="str">
        <f t="shared" si="783"/>
        <v/>
      </c>
      <c r="T3574" s="9" t="str">
        <f t="shared" si="783"/>
        <v/>
      </c>
      <c r="U3574" s="9" t="str">
        <f t="shared" si="771"/>
        <v/>
      </c>
      <c r="V3574" s="6" t="str">
        <f t="shared" si="772"/>
        <v/>
      </c>
      <c r="W3574" s="16" t="str">
        <f ca="1">IF(AND(W3573=U3573,F3574&lt;=U3574),U3574,IF(AND(W3573=U3573,F3574&gt;=U3574),V3574,IF(AND(W3573=V3573,F3574&gt;=V3574),V3574,IF(AND(W3573=V3573,F3574&lt;=V3574),U3574,””))))</f>
        <v/>
      </c>
      <c r="X3574" s="1" t="str">
        <f t="shared" si="770"/>
        <v/>
      </c>
    </row>
    <row r="3575" spans="1:24" ht="17.7">
      <c r="A3575" s="3"/>
      <c r="B3575" s="7"/>
      <c r="H3575" s="1" t="str">
        <f t="shared" si="773"/>
        <v/>
      </c>
      <c r="I3575" s="9" t="str">
        <f ca="1">IF(A3575="","",IF(ROW()&gt;$AA$16+1,AVERAGE(INDIRECT("H" &amp; ROW()-$AA$16+1):H3575),""))</f>
        <v/>
      </c>
      <c r="J3575" s="14" t="str">
        <f t="shared" ca="1" si="774"/>
        <v/>
      </c>
      <c r="K3575" s="14" t="str">
        <f t="shared" ca="1" si="775"/>
        <v/>
      </c>
      <c r="L3575" s="9" t="str">
        <f t="shared" ca="1" si="776"/>
        <v/>
      </c>
      <c r="M3575" s="9" t="str">
        <f t="shared" si="777"/>
        <v/>
      </c>
      <c r="N3575" s="9" t="str">
        <f t="shared" si="778"/>
        <v/>
      </c>
      <c r="O3575" s="9" t="str">
        <f t="shared" si="779"/>
        <v/>
      </c>
      <c r="P3575" s="9" t="str">
        <f t="shared" si="780"/>
        <v/>
      </c>
      <c r="Q3575" s="9" t="str">
        <f t="shared" si="781"/>
        <v/>
      </c>
      <c r="R3575" s="9" t="str">
        <f t="shared" si="782"/>
        <v/>
      </c>
      <c r="S3575" s="9" t="str">
        <f t="shared" si="783"/>
        <v/>
      </c>
      <c r="T3575" s="9" t="str">
        <f t="shared" si="783"/>
        <v/>
      </c>
      <c r="U3575" s="9" t="str">
        <f t="shared" si="771"/>
        <v/>
      </c>
      <c r="V3575" s="6" t="str">
        <f t="shared" si="772"/>
        <v/>
      </c>
      <c r="W3575" s="16" t="str">
        <f ca="1">IF(AND(W3574=U3574,F3575&lt;=U3575),U3575,IF(AND(W3574=U3574,F3575&gt;=U3575),V3575,IF(AND(W3574=V3574,F3575&gt;=V3575),V3575,IF(AND(W3574=V3574,F3575&lt;=V3575),U3575,””))))</f>
        <v/>
      </c>
      <c r="X3575" s="1" t="str">
        <f t="shared" si="770"/>
        <v/>
      </c>
    </row>
    <row r="3576" spans="1:24" ht="17.7">
      <c r="A3576" s="3"/>
      <c r="B3576" s="7"/>
      <c r="H3576" s="1" t="str">
        <f t="shared" si="773"/>
        <v/>
      </c>
      <c r="I3576" s="9" t="str">
        <f ca="1">IF(A3576="","",IF(ROW()&gt;$AA$16+1,AVERAGE(INDIRECT("H" &amp; ROW()-$AA$16+1):H3576),""))</f>
        <v/>
      </c>
      <c r="J3576" s="14" t="str">
        <f t="shared" ca="1" si="774"/>
        <v/>
      </c>
      <c r="K3576" s="14" t="str">
        <f t="shared" ca="1" si="775"/>
        <v/>
      </c>
      <c r="L3576" s="9" t="str">
        <f t="shared" ca="1" si="776"/>
        <v/>
      </c>
      <c r="M3576" s="9" t="str">
        <f t="shared" si="777"/>
        <v/>
      </c>
      <c r="N3576" s="9" t="str">
        <f t="shared" si="778"/>
        <v/>
      </c>
      <c r="O3576" s="9" t="str">
        <f t="shared" si="779"/>
        <v/>
      </c>
      <c r="P3576" s="9" t="str">
        <f t="shared" si="780"/>
        <v/>
      </c>
      <c r="Q3576" s="9" t="str">
        <f t="shared" si="781"/>
        <v/>
      </c>
      <c r="R3576" s="9" t="str">
        <f t="shared" si="782"/>
        <v/>
      </c>
      <c r="S3576" s="9" t="str">
        <f t="shared" si="783"/>
        <v/>
      </c>
      <c r="T3576" s="9" t="str">
        <f t="shared" si="783"/>
        <v/>
      </c>
      <c r="U3576" s="9" t="str">
        <f t="shared" si="771"/>
        <v/>
      </c>
      <c r="V3576" s="6" t="str">
        <f t="shared" si="772"/>
        <v/>
      </c>
      <c r="W3576" s="16" t="str">
        <f ca="1">IF(AND(W3575=U3575,F3576&lt;=U3576),U3576,IF(AND(W3575=U3575,F3576&gt;=U3576),V3576,IF(AND(W3575=V3575,F3576&gt;=V3576),V3576,IF(AND(W3575=V3575,F3576&lt;=V3576),U3576,””))))</f>
        <v/>
      </c>
      <c r="X3576" s="1" t="str">
        <f t="shared" si="770"/>
        <v/>
      </c>
    </row>
    <row r="3577" spans="1:24" ht="17.7">
      <c r="A3577" s="3"/>
      <c r="B3577" s="7"/>
      <c r="H3577" s="1" t="str">
        <f t="shared" si="773"/>
        <v/>
      </c>
      <c r="I3577" s="9" t="str">
        <f ca="1">IF(A3577="","",IF(ROW()&gt;$AA$16+1,AVERAGE(INDIRECT("H" &amp; ROW()-$AA$16+1):H3577),""))</f>
        <v/>
      </c>
      <c r="J3577" s="14" t="str">
        <f t="shared" ca="1" si="774"/>
        <v/>
      </c>
      <c r="K3577" s="14" t="str">
        <f t="shared" ca="1" si="775"/>
        <v/>
      </c>
      <c r="L3577" s="9" t="str">
        <f t="shared" ca="1" si="776"/>
        <v/>
      </c>
      <c r="M3577" s="9" t="str">
        <f t="shared" si="777"/>
        <v/>
      </c>
      <c r="N3577" s="9" t="str">
        <f t="shared" si="778"/>
        <v/>
      </c>
      <c r="O3577" s="9" t="str">
        <f t="shared" si="779"/>
        <v/>
      </c>
      <c r="P3577" s="9" t="str">
        <f t="shared" si="780"/>
        <v/>
      </c>
      <c r="Q3577" s="9" t="str">
        <f t="shared" si="781"/>
        <v/>
      </c>
      <c r="R3577" s="9" t="str">
        <f t="shared" si="782"/>
        <v/>
      </c>
      <c r="S3577" s="9" t="str">
        <f t="shared" si="783"/>
        <v/>
      </c>
      <c r="T3577" s="9" t="str">
        <f t="shared" si="783"/>
        <v/>
      </c>
      <c r="U3577" s="9" t="str">
        <f t="shared" si="771"/>
        <v/>
      </c>
      <c r="V3577" s="6" t="str">
        <f t="shared" si="772"/>
        <v/>
      </c>
      <c r="W3577" s="16" t="str">
        <f ca="1">IF(AND(W3576=U3576,F3577&lt;=U3577),U3577,IF(AND(W3576=U3576,F3577&gt;=U3577),V3577,IF(AND(W3576=V3576,F3577&gt;=V3577),V3577,IF(AND(W3576=V3576,F3577&lt;=V3577),U3577,””))))</f>
        <v/>
      </c>
      <c r="X3577" s="1" t="str">
        <f t="shared" si="770"/>
        <v/>
      </c>
    </row>
    <row r="3578" spans="1:24" ht="17.7">
      <c r="A3578" s="3"/>
      <c r="B3578" s="7"/>
      <c r="H3578" s="1" t="str">
        <f t="shared" si="773"/>
        <v/>
      </c>
      <c r="I3578" s="9" t="str">
        <f ca="1">IF(A3578="","",IF(ROW()&gt;$AA$16+1,AVERAGE(INDIRECT("H" &amp; ROW()-$AA$16+1):H3578),""))</f>
        <v/>
      </c>
      <c r="J3578" s="14" t="str">
        <f t="shared" ca="1" si="774"/>
        <v/>
      </c>
      <c r="K3578" s="14" t="str">
        <f t="shared" ca="1" si="775"/>
        <v/>
      </c>
      <c r="L3578" s="9" t="str">
        <f t="shared" ca="1" si="776"/>
        <v/>
      </c>
      <c r="M3578" s="9" t="str">
        <f t="shared" si="777"/>
        <v/>
      </c>
      <c r="N3578" s="9" t="str">
        <f t="shared" si="778"/>
        <v/>
      </c>
      <c r="O3578" s="9" t="str">
        <f t="shared" si="779"/>
        <v/>
      </c>
      <c r="P3578" s="9" t="str">
        <f t="shared" si="780"/>
        <v/>
      </c>
      <c r="Q3578" s="9" t="str">
        <f t="shared" si="781"/>
        <v/>
      </c>
      <c r="R3578" s="9" t="str">
        <f t="shared" si="782"/>
        <v/>
      </c>
      <c r="S3578" s="9" t="str">
        <f t="shared" si="783"/>
        <v/>
      </c>
      <c r="T3578" s="9" t="str">
        <f t="shared" si="783"/>
        <v/>
      </c>
      <c r="U3578" s="9" t="str">
        <f t="shared" si="771"/>
        <v/>
      </c>
      <c r="V3578" s="6" t="str">
        <f t="shared" si="772"/>
        <v/>
      </c>
      <c r="W3578" s="16" t="str">
        <f ca="1">IF(AND(W3577=U3577,F3578&lt;=U3578),U3578,IF(AND(W3577=U3577,F3578&gt;=U3578),V3578,IF(AND(W3577=V3577,F3578&gt;=V3578),V3578,IF(AND(W3577=V3577,F3578&lt;=V3578),U3578,””))))</f>
        <v/>
      </c>
      <c r="X3578" s="1" t="str">
        <f t="shared" si="770"/>
        <v/>
      </c>
    </row>
    <row r="3579" spans="1:24" ht="17.7">
      <c r="A3579" s="3"/>
      <c r="B3579" s="7"/>
      <c r="H3579" s="1" t="str">
        <f t="shared" si="773"/>
        <v/>
      </c>
      <c r="I3579" s="9" t="str">
        <f ca="1">IF(A3579="","",IF(ROW()&gt;$AA$16+1,AVERAGE(INDIRECT("H" &amp; ROW()-$AA$16+1):H3579),""))</f>
        <v/>
      </c>
      <c r="J3579" s="14" t="str">
        <f t="shared" ca="1" si="774"/>
        <v/>
      </c>
      <c r="K3579" s="14" t="str">
        <f t="shared" ca="1" si="775"/>
        <v/>
      </c>
      <c r="L3579" s="9" t="str">
        <f t="shared" ca="1" si="776"/>
        <v/>
      </c>
      <c r="M3579" s="9" t="str">
        <f t="shared" si="777"/>
        <v/>
      </c>
      <c r="N3579" s="9" t="str">
        <f t="shared" si="778"/>
        <v/>
      </c>
      <c r="O3579" s="9" t="str">
        <f t="shared" si="779"/>
        <v/>
      </c>
      <c r="P3579" s="9" t="str">
        <f t="shared" si="780"/>
        <v/>
      </c>
      <c r="Q3579" s="9" t="str">
        <f t="shared" si="781"/>
        <v/>
      </c>
      <c r="R3579" s="9" t="str">
        <f t="shared" si="782"/>
        <v/>
      </c>
      <c r="S3579" s="9" t="str">
        <f t="shared" si="783"/>
        <v/>
      </c>
      <c r="T3579" s="9" t="str">
        <f t="shared" si="783"/>
        <v/>
      </c>
      <c r="U3579" s="9" t="str">
        <f t="shared" si="771"/>
        <v/>
      </c>
      <c r="V3579" s="6" t="str">
        <f t="shared" si="772"/>
        <v/>
      </c>
      <c r="W3579" s="16" t="str">
        <f ca="1">IF(AND(W3578=U3578,F3579&lt;=U3579),U3579,IF(AND(W3578=U3578,F3579&gt;=U3579),V3579,IF(AND(W3578=V3578,F3579&gt;=V3579),V3579,IF(AND(W3578=V3578,F3579&lt;=V3579),U3579,””))))</f>
        <v/>
      </c>
      <c r="X3579" s="1" t="str">
        <f t="shared" si="770"/>
        <v/>
      </c>
    </row>
    <row r="3580" spans="1:24" ht="17.7">
      <c r="A3580" s="3"/>
      <c r="B3580" s="7"/>
      <c r="H3580" s="1" t="str">
        <f t="shared" si="773"/>
        <v/>
      </c>
      <c r="I3580" s="9" t="str">
        <f ca="1">IF(A3580="","",IF(ROW()&gt;$AA$16+1,AVERAGE(INDIRECT("H" &amp; ROW()-$AA$16+1):H3580),""))</f>
        <v/>
      </c>
      <c r="J3580" s="14" t="str">
        <f t="shared" ca="1" si="774"/>
        <v/>
      </c>
      <c r="K3580" s="14" t="str">
        <f t="shared" ca="1" si="775"/>
        <v/>
      </c>
      <c r="L3580" s="9" t="str">
        <f t="shared" ca="1" si="776"/>
        <v/>
      </c>
      <c r="M3580" s="9" t="str">
        <f t="shared" si="777"/>
        <v/>
      </c>
      <c r="N3580" s="9" t="str">
        <f t="shared" si="778"/>
        <v/>
      </c>
      <c r="O3580" s="9" t="str">
        <f t="shared" si="779"/>
        <v/>
      </c>
      <c r="P3580" s="9" t="str">
        <f t="shared" si="780"/>
        <v/>
      </c>
      <c r="Q3580" s="9" t="str">
        <f t="shared" si="781"/>
        <v/>
      </c>
      <c r="R3580" s="9" t="str">
        <f t="shared" si="782"/>
        <v/>
      </c>
      <c r="S3580" s="9" t="str">
        <f t="shared" si="783"/>
        <v/>
      </c>
      <c r="T3580" s="9" t="str">
        <f t="shared" si="783"/>
        <v/>
      </c>
      <c r="U3580" s="9" t="str">
        <f t="shared" si="771"/>
        <v/>
      </c>
      <c r="V3580" s="6" t="str">
        <f t="shared" si="772"/>
        <v/>
      </c>
      <c r="W3580" s="16" t="str">
        <f ca="1">IF(AND(W3579=U3579,F3580&lt;=U3580),U3580,IF(AND(W3579=U3579,F3580&gt;=U3580),V3580,IF(AND(W3579=V3579,F3580&gt;=V3580),V3580,IF(AND(W3579=V3579,F3580&lt;=V3580),U3580,””))))</f>
        <v/>
      </c>
      <c r="X3580" s="1" t="str">
        <f t="shared" si="770"/>
        <v/>
      </c>
    </row>
    <row r="3581" spans="1:24" ht="17.7">
      <c r="A3581" s="3"/>
      <c r="B3581" s="7"/>
      <c r="H3581" s="1" t="str">
        <f t="shared" si="773"/>
        <v/>
      </c>
      <c r="I3581" s="9" t="str">
        <f ca="1">IF(A3581="","",IF(ROW()&gt;$AA$16+1,AVERAGE(INDIRECT("H" &amp; ROW()-$AA$16+1):H3581),""))</f>
        <v/>
      </c>
      <c r="J3581" s="14" t="str">
        <f t="shared" ca="1" si="774"/>
        <v/>
      </c>
      <c r="K3581" s="14" t="str">
        <f t="shared" ca="1" si="775"/>
        <v/>
      </c>
      <c r="L3581" s="9" t="str">
        <f t="shared" ca="1" si="776"/>
        <v/>
      </c>
      <c r="M3581" s="9" t="str">
        <f t="shared" si="777"/>
        <v/>
      </c>
      <c r="N3581" s="9" t="str">
        <f t="shared" si="778"/>
        <v/>
      </c>
      <c r="O3581" s="9" t="str">
        <f t="shared" si="779"/>
        <v/>
      </c>
      <c r="P3581" s="9" t="str">
        <f t="shared" si="780"/>
        <v/>
      </c>
      <c r="Q3581" s="9" t="str">
        <f t="shared" si="781"/>
        <v/>
      </c>
      <c r="R3581" s="9" t="str">
        <f t="shared" si="782"/>
        <v/>
      </c>
      <c r="S3581" s="9" t="str">
        <f t="shared" si="783"/>
        <v/>
      </c>
      <c r="T3581" s="9" t="str">
        <f t="shared" si="783"/>
        <v/>
      </c>
      <c r="U3581" s="9" t="str">
        <f t="shared" si="771"/>
        <v/>
      </c>
      <c r="V3581" s="6" t="str">
        <f t="shared" si="772"/>
        <v/>
      </c>
      <c r="W3581" s="16" t="str">
        <f ca="1">IF(AND(W3580=U3580,F3581&lt;=U3581),U3581,IF(AND(W3580=U3580,F3581&gt;=U3581),V3581,IF(AND(W3580=V3580,F3581&gt;=V3581),V3581,IF(AND(W3580=V3580,F3581&lt;=V3581),U3581,””))))</f>
        <v/>
      </c>
      <c r="X3581" s="1" t="str">
        <f t="shared" si="770"/>
        <v/>
      </c>
    </row>
    <row r="3582" spans="1:24" ht="17.7">
      <c r="A3582" s="3"/>
      <c r="B3582" s="7"/>
      <c r="H3582" s="1" t="str">
        <f t="shared" si="773"/>
        <v/>
      </c>
      <c r="I3582" s="9" t="str">
        <f ca="1">IF(A3582="","",IF(ROW()&gt;$AA$16+1,AVERAGE(INDIRECT("H" &amp; ROW()-$AA$16+1):H3582),""))</f>
        <v/>
      </c>
      <c r="J3582" s="14" t="str">
        <f t="shared" ca="1" si="774"/>
        <v/>
      </c>
      <c r="K3582" s="14" t="str">
        <f t="shared" ca="1" si="775"/>
        <v/>
      </c>
      <c r="L3582" s="9" t="str">
        <f t="shared" ca="1" si="776"/>
        <v/>
      </c>
      <c r="M3582" s="9" t="str">
        <f t="shared" si="777"/>
        <v/>
      </c>
      <c r="N3582" s="9" t="str">
        <f t="shared" si="778"/>
        <v/>
      </c>
      <c r="O3582" s="9" t="str">
        <f t="shared" si="779"/>
        <v/>
      </c>
      <c r="P3582" s="9" t="str">
        <f t="shared" si="780"/>
        <v/>
      </c>
      <c r="Q3582" s="9" t="str">
        <f t="shared" si="781"/>
        <v/>
      </c>
      <c r="R3582" s="9" t="str">
        <f t="shared" si="782"/>
        <v/>
      </c>
      <c r="S3582" s="9" t="str">
        <f t="shared" si="783"/>
        <v/>
      </c>
      <c r="T3582" s="9" t="str">
        <f t="shared" si="783"/>
        <v/>
      </c>
      <c r="U3582" s="9" t="str">
        <f t="shared" si="771"/>
        <v/>
      </c>
      <c r="V3582" s="6" t="str">
        <f t="shared" si="772"/>
        <v/>
      </c>
      <c r="W3582" s="16" t="str">
        <f ca="1">IF(AND(W3581=U3581,F3582&lt;=U3582),U3582,IF(AND(W3581=U3581,F3582&gt;=U3582),V3582,IF(AND(W3581=V3581,F3582&gt;=V3582),V3582,IF(AND(W3581=V3581,F3582&lt;=V3582),U3582,””))))</f>
        <v/>
      </c>
      <c r="X3582" s="1" t="str">
        <f t="shared" si="770"/>
        <v/>
      </c>
    </row>
    <row r="3583" spans="1:24" ht="17.7">
      <c r="A3583" s="3"/>
      <c r="B3583" s="7"/>
      <c r="H3583" s="1" t="str">
        <f t="shared" si="773"/>
        <v/>
      </c>
      <c r="I3583" s="9" t="str">
        <f ca="1">IF(A3583="","",IF(ROW()&gt;$AA$16+1,AVERAGE(INDIRECT("H" &amp; ROW()-$AA$16+1):H3583),""))</f>
        <v/>
      </c>
      <c r="J3583" s="14" t="str">
        <f t="shared" ca="1" si="774"/>
        <v/>
      </c>
      <c r="K3583" s="14" t="str">
        <f t="shared" ca="1" si="775"/>
        <v/>
      </c>
      <c r="L3583" s="9" t="str">
        <f t="shared" ca="1" si="776"/>
        <v/>
      </c>
      <c r="M3583" s="9" t="str">
        <f t="shared" si="777"/>
        <v/>
      </c>
      <c r="N3583" s="9" t="str">
        <f t="shared" si="778"/>
        <v/>
      </c>
      <c r="O3583" s="9" t="str">
        <f t="shared" si="779"/>
        <v/>
      </c>
      <c r="P3583" s="9" t="str">
        <f t="shared" si="780"/>
        <v/>
      </c>
      <c r="Q3583" s="9" t="str">
        <f t="shared" si="781"/>
        <v/>
      </c>
      <c r="R3583" s="9" t="str">
        <f t="shared" si="782"/>
        <v/>
      </c>
      <c r="S3583" s="9" t="str">
        <f t="shared" si="783"/>
        <v/>
      </c>
      <c r="T3583" s="9" t="str">
        <f t="shared" si="783"/>
        <v/>
      </c>
      <c r="U3583" s="9" t="str">
        <f t="shared" si="771"/>
        <v/>
      </c>
      <c r="V3583" s="6" t="str">
        <f t="shared" si="772"/>
        <v/>
      </c>
      <c r="W3583" s="16" t="str">
        <f ca="1">IF(AND(W3582=U3582,F3583&lt;=U3583),U3583,IF(AND(W3582=U3582,F3583&gt;=U3583),V3583,IF(AND(W3582=V3582,F3583&gt;=V3583),V3583,IF(AND(W3582=V3582,F3583&lt;=V3583),U3583,””))))</f>
        <v/>
      </c>
      <c r="X3583" s="1" t="str">
        <f t="shared" si="770"/>
        <v/>
      </c>
    </row>
    <row r="3584" spans="1:24" ht="17.7">
      <c r="A3584" s="3"/>
      <c r="B3584" s="7"/>
      <c r="H3584" s="1" t="str">
        <f t="shared" si="773"/>
        <v/>
      </c>
      <c r="I3584" s="9" t="str">
        <f ca="1">IF(A3584="","",IF(ROW()&gt;$AA$16+1,AVERAGE(INDIRECT("H" &amp; ROW()-$AA$16+1):H3584),""))</f>
        <v/>
      </c>
      <c r="J3584" s="14" t="str">
        <f t="shared" ca="1" si="774"/>
        <v/>
      </c>
      <c r="K3584" s="14" t="str">
        <f t="shared" ca="1" si="775"/>
        <v/>
      </c>
      <c r="L3584" s="9" t="str">
        <f t="shared" ca="1" si="776"/>
        <v/>
      </c>
      <c r="M3584" s="9" t="str">
        <f t="shared" si="777"/>
        <v/>
      </c>
      <c r="N3584" s="9" t="str">
        <f t="shared" si="778"/>
        <v/>
      </c>
      <c r="O3584" s="9" t="str">
        <f t="shared" si="779"/>
        <v/>
      </c>
      <c r="P3584" s="9" t="str">
        <f t="shared" si="780"/>
        <v/>
      </c>
      <c r="Q3584" s="9" t="str">
        <f t="shared" si="781"/>
        <v/>
      </c>
      <c r="R3584" s="9" t="str">
        <f t="shared" si="782"/>
        <v/>
      </c>
      <c r="S3584" s="9" t="str">
        <f t="shared" si="783"/>
        <v/>
      </c>
      <c r="T3584" s="9" t="str">
        <f t="shared" si="783"/>
        <v/>
      </c>
      <c r="U3584" s="9" t="str">
        <f t="shared" si="771"/>
        <v/>
      </c>
      <c r="V3584" s="6" t="str">
        <f t="shared" si="772"/>
        <v/>
      </c>
      <c r="W3584" s="16" t="str">
        <f ca="1">IF(AND(W3583=U3583,F3584&lt;=U3584),U3584,IF(AND(W3583=U3583,F3584&gt;=U3584),V3584,IF(AND(W3583=V3583,F3584&gt;=V3584),V3584,IF(AND(W3583=V3583,F3584&lt;=V3584),U3584,””))))</f>
        <v/>
      </c>
      <c r="X3584" s="1" t="str">
        <f t="shared" si="770"/>
        <v/>
      </c>
    </row>
    <row r="3585" spans="1:24" ht="17.7">
      <c r="A3585" s="3"/>
      <c r="B3585" s="7"/>
      <c r="H3585" s="1" t="str">
        <f t="shared" si="773"/>
        <v/>
      </c>
      <c r="I3585" s="9" t="str">
        <f ca="1">IF(A3585="","",IF(ROW()&gt;$AA$16+1,AVERAGE(INDIRECT("H" &amp; ROW()-$AA$16+1):H3585),""))</f>
        <v/>
      </c>
      <c r="J3585" s="14" t="str">
        <f t="shared" ca="1" si="774"/>
        <v/>
      </c>
      <c r="K3585" s="14" t="str">
        <f t="shared" ca="1" si="775"/>
        <v/>
      </c>
      <c r="L3585" s="9" t="str">
        <f t="shared" ca="1" si="776"/>
        <v/>
      </c>
      <c r="M3585" s="9" t="str">
        <f t="shared" si="777"/>
        <v/>
      </c>
      <c r="N3585" s="9" t="str">
        <f t="shared" si="778"/>
        <v/>
      </c>
      <c r="O3585" s="9" t="str">
        <f t="shared" si="779"/>
        <v/>
      </c>
      <c r="P3585" s="9" t="str">
        <f t="shared" si="780"/>
        <v/>
      </c>
      <c r="Q3585" s="9" t="str">
        <f t="shared" si="781"/>
        <v/>
      </c>
      <c r="R3585" s="9" t="str">
        <f t="shared" si="782"/>
        <v/>
      </c>
      <c r="S3585" s="9" t="str">
        <f t="shared" si="783"/>
        <v/>
      </c>
      <c r="T3585" s="9" t="str">
        <f t="shared" si="783"/>
        <v/>
      </c>
      <c r="U3585" s="9" t="str">
        <f t="shared" si="771"/>
        <v/>
      </c>
      <c r="V3585" s="6" t="str">
        <f t="shared" si="772"/>
        <v/>
      </c>
      <c r="W3585" s="16" t="str">
        <f ca="1">IF(AND(W3584=U3584,F3585&lt;=U3585),U3585,IF(AND(W3584=U3584,F3585&gt;=U3585),V3585,IF(AND(W3584=V3584,F3585&gt;=V3585),V3585,IF(AND(W3584=V3584,F3585&lt;=V3585),U3585,””))))</f>
        <v/>
      </c>
      <c r="X3585" s="1" t="str">
        <f t="shared" si="770"/>
        <v/>
      </c>
    </row>
    <row r="3586" spans="1:24" ht="17.7">
      <c r="A3586" s="3"/>
      <c r="B3586" s="7"/>
      <c r="H3586" s="1" t="str">
        <f t="shared" si="773"/>
        <v/>
      </c>
      <c r="I3586" s="9" t="str">
        <f ca="1">IF(A3586="","",IF(ROW()&gt;$AA$16+1,AVERAGE(INDIRECT("H" &amp; ROW()-$AA$16+1):H3586),""))</f>
        <v/>
      </c>
      <c r="J3586" s="14" t="str">
        <f t="shared" ca="1" si="774"/>
        <v/>
      </c>
      <c r="K3586" s="14" t="str">
        <f t="shared" ca="1" si="775"/>
        <v/>
      </c>
      <c r="L3586" s="9" t="str">
        <f t="shared" ca="1" si="776"/>
        <v/>
      </c>
      <c r="M3586" s="9" t="str">
        <f t="shared" si="777"/>
        <v/>
      </c>
      <c r="N3586" s="9" t="str">
        <f t="shared" si="778"/>
        <v/>
      </c>
      <c r="O3586" s="9" t="str">
        <f t="shared" si="779"/>
        <v/>
      </c>
      <c r="P3586" s="9" t="str">
        <f t="shared" si="780"/>
        <v/>
      </c>
      <c r="Q3586" s="9" t="str">
        <f t="shared" si="781"/>
        <v/>
      </c>
      <c r="R3586" s="9" t="str">
        <f t="shared" si="782"/>
        <v/>
      </c>
      <c r="S3586" s="9" t="str">
        <f t="shared" si="783"/>
        <v/>
      </c>
      <c r="T3586" s="9" t="str">
        <f t="shared" si="783"/>
        <v/>
      </c>
      <c r="U3586" s="9" t="str">
        <f t="shared" si="771"/>
        <v/>
      </c>
      <c r="V3586" s="6" t="str">
        <f t="shared" si="772"/>
        <v/>
      </c>
      <c r="W3586" s="16" t="str">
        <f ca="1">IF(AND(W3585=U3585,F3586&lt;=U3586),U3586,IF(AND(W3585=U3585,F3586&gt;=U3586),V3586,IF(AND(W3585=V3585,F3586&gt;=V3586),V3586,IF(AND(W3585=V3585,F3586&lt;=V3586),U3586,””))))</f>
        <v/>
      </c>
      <c r="X3586" s="1" t="str">
        <f t="shared" ref="X3586:X3649" si="784">IF(A3586="","",IF(ROW()&gt;$AA$16+1,IF(F3586&lt;W3586,"SELL","BUY"),""))</f>
        <v/>
      </c>
    </row>
    <row r="3587" spans="1:24" ht="17.7">
      <c r="A3587" s="3"/>
      <c r="B3587" s="7"/>
      <c r="H3587" s="1" t="str">
        <f t="shared" si="773"/>
        <v/>
      </c>
      <c r="I3587" s="9" t="str">
        <f ca="1">IF(A3587="","",IF(ROW()&gt;$AA$16+1,AVERAGE(INDIRECT("H" &amp; ROW()-$AA$16+1):H3587),""))</f>
        <v/>
      </c>
      <c r="J3587" s="14" t="str">
        <f t="shared" ca="1" si="774"/>
        <v/>
      </c>
      <c r="K3587" s="14" t="str">
        <f t="shared" ca="1" si="775"/>
        <v/>
      </c>
      <c r="L3587" s="9" t="str">
        <f t="shared" ca="1" si="776"/>
        <v/>
      </c>
      <c r="M3587" s="9" t="str">
        <f t="shared" si="777"/>
        <v/>
      </c>
      <c r="N3587" s="9" t="str">
        <f t="shared" si="778"/>
        <v/>
      </c>
      <c r="O3587" s="9" t="str">
        <f t="shared" si="779"/>
        <v/>
      </c>
      <c r="P3587" s="9" t="str">
        <f t="shared" si="780"/>
        <v/>
      </c>
      <c r="Q3587" s="9" t="str">
        <f t="shared" si="781"/>
        <v/>
      </c>
      <c r="R3587" s="9" t="str">
        <f t="shared" si="782"/>
        <v/>
      </c>
      <c r="S3587" s="9" t="str">
        <f t="shared" si="783"/>
        <v/>
      </c>
      <c r="T3587" s="9" t="str">
        <f t="shared" si="783"/>
        <v/>
      </c>
      <c r="U3587" s="9" t="str">
        <f t="shared" ref="U3587:U3650" si="785">IF(A3587="","",IF(ROW()&gt;$AA$16+1,IF(OR(S3587&lt;U3586,F3586&gt;U3586),S3587,U3586),""))</f>
        <v/>
      </c>
      <c r="V3587" s="6" t="str">
        <f t="shared" ref="V3587:V3650" si="786">IF(A3587="","",IF(ROW()&gt;$AA$16+1,IF(OR(T3587&gt;V3586,F3586&lt;V3586),T3587,V3586),""))</f>
        <v/>
      </c>
      <c r="W3587" s="16" t="str">
        <f ca="1">IF(AND(W3586=U3586,F3587&lt;=U3587),U3587,IF(AND(W3586=U3586,F3587&gt;=U3587),V3587,IF(AND(W3586=V3586,F3587&gt;=V3587),V3587,IF(AND(W3586=V3586,F3587&lt;=V3587),U3587,””))))</f>
        <v/>
      </c>
      <c r="X3587" s="1" t="str">
        <f t="shared" si="784"/>
        <v/>
      </c>
    </row>
    <row r="3588" spans="1:24" ht="17.7">
      <c r="A3588" s="3"/>
      <c r="B3588" s="7"/>
      <c r="H3588" s="1" t="str">
        <f t="shared" ref="H3588:H3651" si="787">IF(A3588="","",MAX(D3588-E3588,ABS(D3588-F3587),ABS(E3588-F3587)))</f>
        <v/>
      </c>
      <c r="I3588" s="9" t="str">
        <f ca="1">IF(A3588="","",IF(ROW()&gt;$AA$16+1,AVERAGE(INDIRECT("H" &amp; ROW()-$AA$16+1):H3588),""))</f>
        <v/>
      </c>
      <c r="J3588" s="14" t="str">
        <f t="shared" ref="J3588:J3651" ca="1" si="788">IF(A3588="","",IF(ROW(H3588)&lt;2+$AA$16,"",IF(ROW(H3588)=2+$AA$16,AVERAGE(OFFSET(H3588,1-$AA$16,0,$AA$16,1)),2/($AA$16+1)*H3588+(1-2/($AA$16+1))*J3587)))</f>
        <v/>
      </c>
      <c r="K3588" s="14" t="str">
        <f t="shared" ref="K3588:K3651" ca="1" si="789">IF(A3588="","",IF(ROW(H3588)&lt;2+$AA$16,"",IF(ROW(H3588)=2+$AA$16,AVERAGE(OFFSET(H3588,1-$AA$16,0,$AA$16,1)),1/$AA$16*H3588+(1-1/$AA$16)*K3587)))</f>
        <v/>
      </c>
      <c r="L3588" s="9" t="str">
        <f t="shared" ref="L3588:L3651" ca="1" si="790">IF($AA$19="ATR (SMA)",I3588,IF($AA$19="ATR (EMA)",J3588,K3588))</f>
        <v/>
      </c>
      <c r="M3588" s="9" t="str">
        <f t="shared" ref="M3588:M3651" si="791">IF(A3588="","",IF(ROW()&gt;$AA$16+1,F3588 + (L3588*$AA$17),""))</f>
        <v/>
      </c>
      <c r="N3588" s="9" t="str">
        <f t="shared" ref="N3588:N3651" si="792">IF(A3588="","",IF(ROW()&gt;$AA$16+1,F3588 - (L3588*$AA$17),""))</f>
        <v/>
      </c>
      <c r="O3588" s="9" t="str">
        <f t="shared" ref="O3588:O3651" si="793">IF(A3588="","",IF(ROW()&gt;$AA$16+1,E3588 + (L3588*$AA$17),""))</f>
        <v/>
      </c>
      <c r="P3588" s="9" t="str">
        <f t="shared" ref="P3588:P3651" si="794">IF(A3588="","",IF(ROW()&gt;$AA$16+1,D3588 - (L3588*$AA$17),""))</f>
        <v/>
      </c>
      <c r="Q3588" s="9" t="str">
        <f t="shared" ref="Q3588:Q3651" si="795">IF(A3588="","",IF(ROW()&gt;$AA$16+1,((D3588+E3588)/2) + (L3588*$AA$17),""))</f>
        <v/>
      </c>
      <c r="R3588" s="9" t="str">
        <f t="shared" ref="R3588:R3651" si="796">IF(A3588="","",IF(ROW()&gt;$AA$16+1,((D3588+E3588)/2) - (L3588*$AA$17),""))</f>
        <v/>
      </c>
      <c r="S3588" s="9" t="str">
        <f t="shared" ref="S3588:T3651" si="797">IF($AA$18="ATR SL(CLOSE)",M3588,IF($AA$18="ATR SL(HIGH/LOW)",O3588,Q3588))</f>
        <v/>
      </c>
      <c r="T3588" s="9" t="str">
        <f t="shared" si="797"/>
        <v/>
      </c>
      <c r="U3588" s="9" t="str">
        <f t="shared" si="785"/>
        <v/>
      </c>
      <c r="V3588" s="6" t="str">
        <f t="shared" si="786"/>
        <v/>
      </c>
      <c r="W3588" s="16" t="str">
        <f ca="1">IF(AND(W3587=U3587,F3588&lt;=U3588),U3588,IF(AND(W3587=U3587,F3588&gt;=U3588),V3588,IF(AND(W3587=V3587,F3588&gt;=V3588),V3588,IF(AND(W3587=V3587,F3588&lt;=V3588),U3588,””))))</f>
        <v/>
      </c>
      <c r="X3588" s="1" t="str">
        <f t="shared" si="784"/>
        <v/>
      </c>
    </row>
    <row r="3589" spans="1:24" ht="17.7">
      <c r="A3589" s="3"/>
      <c r="B3589" s="7"/>
      <c r="H3589" s="1" t="str">
        <f t="shared" si="787"/>
        <v/>
      </c>
      <c r="I3589" s="9" t="str">
        <f ca="1">IF(A3589="","",IF(ROW()&gt;$AA$16+1,AVERAGE(INDIRECT("H" &amp; ROW()-$AA$16+1):H3589),""))</f>
        <v/>
      </c>
      <c r="J3589" s="14" t="str">
        <f t="shared" ca="1" si="788"/>
        <v/>
      </c>
      <c r="K3589" s="14" t="str">
        <f t="shared" ca="1" si="789"/>
        <v/>
      </c>
      <c r="L3589" s="9" t="str">
        <f t="shared" ca="1" si="790"/>
        <v/>
      </c>
      <c r="M3589" s="9" t="str">
        <f t="shared" si="791"/>
        <v/>
      </c>
      <c r="N3589" s="9" t="str">
        <f t="shared" si="792"/>
        <v/>
      </c>
      <c r="O3589" s="9" t="str">
        <f t="shared" si="793"/>
        <v/>
      </c>
      <c r="P3589" s="9" t="str">
        <f t="shared" si="794"/>
        <v/>
      </c>
      <c r="Q3589" s="9" t="str">
        <f t="shared" si="795"/>
        <v/>
      </c>
      <c r="R3589" s="9" t="str">
        <f t="shared" si="796"/>
        <v/>
      </c>
      <c r="S3589" s="9" t="str">
        <f t="shared" si="797"/>
        <v/>
      </c>
      <c r="T3589" s="9" t="str">
        <f t="shared" si="797"/>
        <v/>
      </c>
      <c r="U3589" s="9" t="str">
        <f t="shared" si="785"/>
        <v/>
      </c>
      <c r="V3589" s="6" t="str">
        <f t="shared" si="786"/>
        <v/>
      </c>
      <c r="W3589" s="16" t="str">
        <f ca="1">IF(AND(W3588=U3588,F3589&lt;=U3589),U3589,IF(AND(W3588=U3588,F3589&gt;=U3589),V3589,IF(AND(W3588=V3588,F3589&gt;=V3589),V3589,IF(AND(W3588=V3588,F3589&lt;=V3589),U3589,””))))</f>
        <v/>
      </c>
      <c r="X3589" s="1" t="str">
        <f t="shared" si="784"/>
        <v/>
      </c>
    </row>
    <row r="3590" spans="1:24" ht="17.7">
      <c r="A3590" s="3"/>
      <c r="B3590" s="7"/>
      <c r="H3590" s="1" t="str">
        <f t="shared" si="787"/>
        <v/>
      </c>
      <c r="I3590" s="9" t="str">
        <f ca="1">IF(A3590="","",IF(ROW()&gt;$AA$16+1,AVERAGE(INDIRECT("H" &amp; ROW()-$AA$16+1):H3590),""))</f>
        <v/>
      </c>
      <c r="J3590" s="14" t="str">
        <f t="shared" ca="1" si="788"/>
        <v/>
      </c>
      <c r="K3590" s="14" t="str">
        <f t="shared" ca="1" si="789"/>
        <v/>
      </c>
      <c r="L3590" s="9" t="str">
        <f t="shared" ca="1" si="790"/>
        <v/>
      </c>
      <c r="M3590" s="9" t="str">
        <f t="shared" si="791"/>
        <v/>
      </c>
      <c r="N3590" s="9" t="str">
        <f t="shared" si="792"/>
        <v/>
      </c>
      <c r="O3590" s="9" t="str">
        <f t="shared" si="793"/>
        <v/>
      </c>
      <c r="P3590" s="9" t="str">
        <f t="shared" si="794"/>
        <v/>
      </c>
      <c r="Q3590" s="9" t="str">
        <f t="shared" si="795"/>
        <v/>
      </c>
      <c r="R3590" s="9" t="str">
        <f t="shared" si="796"/>
        <v/>
      </c>
      <c r="S3590" s="9" t="str">
        <f t="shared" si="797"/>
        <v/>
      </c>
      <c r="T3590" s="9" t="str">
        <f t="shared" si="797"/>
        <v/>
      </c>
      <c r="U3590" s="9" t="str">
        <f t="shared" si="785"/>
        <v/>
      </c>
      <c r="V3590" s="6" t="str">
        <f t="shared" si="786"/>
        <v/>
      </c>
      <c r="W3590" s="16" t="str">
        <f ca="1">IF(AND(W3589=U3589,F3590&lt;=U3590),U3590,IF(AND(W3589=U3589,F3590&gt;=U3590),V3590,IF(AND(W3589=V3589,F3590&gt;=V3590),V3590,IF(AND(W3589=V3589,F3590&lt;=V3590),U3590,””))))</f>
        <v/>
      </c>
      <c r="X3590" s="1" t="str">
        <f t="shared" si="784"/>
        <v/>
      </c>
    </row>
    <row r="3591" spans="1:24" ht="17.7">
      <c r="A3591" s="3"/>
      <c r="B3591" s="7"/>
      <c r="H3591" s="1" t="str">
        <f t="shared" si="787"/>
        <v/>
      </c>
      <c r="I3591" s="9" t="str">
        <f ca="1">IF(A3591="","",IF(ROW()&gt;$AA$16+1,AVERAGE(INDIRECT("H" &amp; ROW()-$AA$16+1):H3591),""))</f>
        <v/>
      </c>
      <c r="J3591" s="14" t="str">
        <f t="shared" ca="1" si="788"/>
        <v/>
      </c>
      <c r="K3591" s="14" t="str">
        <f t="shared" ca="1" si="789"/>
        <v/>
      </c>
      <c r="L3591" s="9" t="str">
        <f t="shared" ca="1" si="790"/>
        <v/>
      </c>
      <c r="M3591" s="9" t="str">
        <f t="shared" si="791"/>
        <v/>
      </c>
      <c r="N3591" s="9" t="str">
        <f t="shared" si="792"/>
        <v/>
      </c>
      <c r="O3591" s="9" t="str">
        <f t="shared" si="793"/>
        <v/>
      </c>
      <c r="P3591" s="9" t="str">
        <f t="shared" si="794"/>
        <v/>
      </c>
      <c r="Q3591" s="9" t="str">
        <f t="shared" si="795"/>
        <v/>
      </c>
      <c r="R3591" s="9" t="str">
        <f t="shared" si="796"/>
        <v/>
      </c>
      <c r="S3591" s="9" t="str">
        <f t="shared" si="797"/>
        <v/>
      </c>
      <c r="T3591" s="9" t="str">
        <f t="shared" si="797"/>
        <v/>
      </c>
      <c r="U3591" s="9" t="str">
        <f t="shared" si="785"/>
        <v/>
      </c>
      <c r="V3591" s="6" t="str">
        <f t="shared" si="786"/>
        <v/>
      </c>
      <c r="W3591" s="16" t="str">
        <f ca="1">IF(AND(W3590=U3590,F3591&lt;=U3591),U3591,IF(AND(W3590=U3590,F3591&gt;=U3591),V3591,IF(AND(W3590=V3590,F3591&gt;=V3591),V3591,IF(AND(W3590=V3590,F3591&lt;=V3591),U3591,””))))</f>
        <v/>
      </c>
      <c r="X3591" s="1" t="str">
        <f t="shared" si="784"/>
        <v/>
      </c>
    </row>
    <row r="3592" spans="1:24" ht="17.7">
      <c r="A3592" s="3"/>
      <c r="B3592" s="7"/>
      <c r="H3592" s="1" t="str">
        <f t="shared" si="787"/>
        <v/>
      </c>
      <c r="I3592" s="9" t="str">
        <f ca="1">IF(A3592="","",IF(ROW()&gt;$AA$16+1,AVERAGE(INDIRECT("H" &amp; ROW()-$AA$16+1):H3592),""))</f>
        <v/>
      </c>
      <c r="J3592" s="14" t="str">
        <f t="shared" ca="1" si="788"/>
        <v/>
      </c>
      <c r="K3592" s="14" t="str">
        <f t="shared" ca="1" si="789"/>
        <v/>
      </c>
      <c r="L3592" s="9" t="str">
        <f t="shared" ca="1" si="790"/>
        <v/>
      </c>
      <c r="M3592" s="9" t="str">
        <f t="shared" si="791"/>
        <v/>
      </c>
      <c r="N3592" s="9" t="str">
        <f t="shared" si="792"/>
        <v/>
      </c>
      <c r="O3592" s="9" t="str">
        <f t="shared" si="793"/>
        <v/>
      </c>
      <c r="P3592" s="9" t="str">
        <f t="shared" si="794"/>
        <v/>
      </c>
      <c r="Q3592" s="9" t="str">
        <f t="shared" si="795"/>
        <v/>
      </c>
      <c r="R3592" s="9" t="str">
        <f t="shared" si="796"/>
        <v/>
      </c>
      <c r="S3592" s="9" t="str">
        <f t="shared" si="797"/>
        <v/>
      </c>
      <c r="T3592" s="9" t="str">
        <f t="shared" si="797"/>
        <v/>
      </c>
      <c r="U3592" s="9" t="str">
        <f t="shared" si="785"/>
        <v/>
      </c>
      <c r="V3592" s="6" t="str">
        <f t="shared" si="786"/>
        <v/>
      </c>
      <c r="W3592" s="16" t="str">
        <f ca="1">IF(AND(W3591=U3591,F3592&lt;=U3592),U3592,IF(AND(W3591=U3591,F3592&gt;=U3592),V3592,IF(AND(W3591=V3591,F3592&gt;=V3592),V3592,IF(AND(W3591=V3591,F3592&lt;=V3592),U3592,””))))</f>
        <v/>
      </c>
      <c r="X3592" s="1" t="str">
        <f t="shared" si="784"/>
        <v/>
      </c>
    </row>
    <row r="3593" spans="1:24" ht="17.7">
      <c r="A3593" s="3"/>
      <c r="B3593" s="7"/>
      <c r="H3593" s="1" t="str">
        <f t="shared" si="787"/>
        <v/>
      </c>
      <c r="I3593" s="9" t="str">
        <f ca="1">IF(A3593="","",IF(ROW()&gt;$AA$16+1,AVERAGE(INDIRECT("H" &amp; ROW()-$AA$16+1):H3593),""))</f>
        <v/>
      </c>
      <c r="J3593" s="14" t="str">
        <f t="shared" ca="1" si="788"/>
        <v/>
      </c>
      <c r="K3593" s="14" t="str">
        <f t="shared" ca="1" si="789"/>
        <v/>
      </c>
      <c r="L3593" s="9" t="str">
        <f t="shared" ca="1" si="790"/>
        <v/>
      </c>
      <c r="M3593" s="9" t="str">
        <f t="shared" si="791"/>
        <v/>
      </c>
      <c r="N3593" s="9" t="str">
        <f t="shared" si="792"/>
        <v/>
      </c>
      <c r="O3593" s="9" t="str">
        <f t="shared" si="793"/>
        <v/>
      </c>
      <c r="P3593" s="9" t="str">
        <f t="shared" si="794"/>
        <v/>
      </c>
      <c r="Q3593" s="9" t="str">
        <f t="shared" si="795"/>
        <v/>
      </c>
      <c r="R3593" s="9" t="str">
        <f t="shared" si="796"/>
        <v/>
      </c>
      <c r="S3593" s="9" t="str">
        <f t="shared" si="797"/>
        <v/>
      </c>
      <c r="T3593" s="9" t="str">
        <f t="shared" si="797"/>
        <v/>
      </c>
      <c r="U3593" s="9" t="str">
        <f t="shared" si="785"/>
        <v/>
      </c>
      <c r="V3593" s="6" t="str">
        <f t="shared" si="786"/>
        <v/>
      </c>
      <c r="W3593" s="16" t="str">
        <f ca="1">IF(AND(W3592=U3592,F3593&lt;=U3593),U3593,IF(AND(W3592=U3592,F3593&gt;=U3593),V3593,IF(AND(W3592=V3592,F3593&gt;=V3593),V3593,IF(AND(W3592=V3592,F3593&lt;=V3593),U3593,””))))</f>
        <v/>
      </c>
      <c r="X3593" s="1" t="str">
        <f t="shared" si="784"/>
        <v/>
      </c>
    </row>
    <row r="3594" spans="1:24" ht="17.7">
      <c r="A3594" s="3"/>
      <c r="B3594" s="7"/>
      <c r="H3594" s="1" t="str">
        <f t="shared" si="787"/>
        <v/>
      </c>
      <c r="I3594" s="9" t="str">
        <f ca="1">IF(A3594="","",IF(ROW()&gt;$AA$16+1,AVERAGE(INDIRECT("H" &amp; ROW()-$AA$16+1):H3594),""))</f>
        <v/>
      </c>
      <c r="J3594" s="14" t="str">
        <f t="shared" ca="1" si="788"/>
        <v/>
      </c>
      <c r="K3594" s="14" t="str">
        <f t="shared" ca="1" si="789"/>
        <v/>
      </c>
      <c r="L3594" s="9" t="str">
        <f t="shared" ca="1" si="790"/>
        <v/>
      </c>
      <c r="M3594" s="9" t="str">
        <f t="shared" si="791"/>
        <v/>
      </c>
      <c r="N3594" s="9" t="str">
        <f t="shared" si="792"/>
        <v/>
      </c>
      <c r="O3594" s="9" t="str">
        <f t="shared" si="793"/>
        <v/>
      </c>
      <c r="P3594" s="9" t="str">
        <f t="shared" si="794"/>
        <v/>
      </c>
      <c r="Q3594" s="9" t="str">
        <f t="shared" si="795"/>
        <v/>
      </c>
      <c r="R3594" s="9" t="str">
        <f t="shared" si="796"/>
        <v/>
      </c>
      <c r="S3594" s="9" t="str">
        <f t="shared" si="797"/>
        <v/>
      </c>
      <c r="T3594" s="9" t="str">
        <f t="shared" si="797"/>
        <v/>
      </c>
      <c r="U3594" s="9" t="str">
        <f t="shared" si="785"/>
        <v/>
      </c>
      <c r="V3594" s="6" t="str">
        <f t="shared" si="786"/>
        <v/>
      </c>
      <c r="W3594" s="16" t="str">
        <f ca="1">IF(AND(W3593=U3593,F3594&lt;=U3594),U3594,IF(AND(W3593=U3593,F3594&gt;=U3594),V3594,IF(AND(W3593=V3593,F3594&gt;=V3594),V3594,IF(AND(W3593=V3593,F3594&lt;=V3594),U3594,””))))</f>
        <v/>
      </c>
      <c r="X3594" s="1" t="str">
        <f t="shared" si="784"/>
        <v/>
      </c>
    </row>
    <row r="3595" spans="1:24" ht="17.7">
      <c r="A3595" s="3"/>
      <c r="B3595" s="7"/>
      <c r="H3595" s="1" t="str">
        <f t="shared" si="787"/>
        <v/>
      </c>
      <c r="I3595" s="9" t="str">
        <f ca="1">IF(A3595="","",IF(ROW()&gt;$AA$16+1,AVERAGE(INDIRECT("H" &amp; ROW()-$AA$16+1):H3595),""))</f>
        <v/>
      </c>
      <c r="J3595" s="14" t="str">
        <f t="shared" ca="1" si="788"/>
        <v/>
      </c>
      <c r="K3595" s="14" t="str">
        <f t="shared" ca="1" si="789"/>
        <v/>
      </c>
      <c r="L3595" s="9" t="str">
        <f t="shared" ca="1" si="790"/>
        <v/>
      </c>
      <c r="M3595" s="9" t="str">
        <f t="shared" si="791"/>
        <v/>
      </c>
      <c r="N3595" s="9" t="str">
        <f t="shared" si="792"/>
        <v/>
      </c>
      <c r="O3595" s="9" t="str">
        <f t="shared" si="793"/>
        <v/>
      </c>
      <c r="P3595" s="9" t="str">
        <f t="shared" si="794"/>
        <v/>
      </c>
      <c r="Q3595" s="9" t="str">
        <f t="shared" si="795"/>
        <v/>
      </c>
      <c r="R3595" s="9" t="str">
        <f t="shared" si="796"/>
        <v/>
      </c>
      <c r="S3595" s="9" t="str">
        <f t="shared" si="797"/>
        <v/>
      </c>
      <c r="T3595" s="9" t="str">
        <f t="shared" si="797"/>
        <v/>
      </c>
      <c r="U3595" s="9" t="str">
        <f t="shared" si="785"/>
        <v/>
      </c>
      <c r="V3595" s="6" t="str">
        <f t="shared" si="786"/>
        <v/>
      </c>
      <c r="W3595" s="16" t="str">
        <f ca="1">IF(AND(W3594=U3594,F3595&lt;=U3595),U3595,IF(AND(W3594=U3594,F3595&gt;=U3595),V3595,IF(AND(W3594=V3594,F3595&gt;=V3595),V3595,IF(AND(W3594=V3594,F3595&lt;=V3595),U3595,””))))</f>
        <v/>
      </c>
      <c r="X3595" s="1" t="str">
        <f t="shared" si="784"/>
        <v/>
      </c>
    </row>
    <row r="3596" spans="1:24" ht="17.7">
      <c r="A3596" s="3"/>
      <c r="B3596" s="7"/>
      <c r="H3596" s="1" t="str">
        <f t="shared" si="787"/>
        <v/>
      </c>
      <c r="I3596" s="9" t="str">
        <f ca="1">IF(A3596="","",IF(ROW()&gt;$AA$16+1,AVERAGE(INDIRECT("H" &amp; ROW()-$AA$16+1):H3596),""))</f>
        <v/>
      </c>
      <c r="J3596" s="14" t="str">
        <f t="shared" ca="1" si="788"/>
        <v/>
      </c>
      <c r="K3596" s="14" t="str">
        <f t="shared" ca="1" si="789"/>
        <v/>
      </c>
      <c r="L3596" s="9" t="str">
        <f t="shared" ca="1" si="790"/>
        <v/>
      </c>
      <c r="M3596" s="9" t="str">
        <f t="shared" si="791"/>
        <v/>
      </c>
      <c r="N3596" s="9" t="str">
        <f t="shared" si="792"/>
        <v/>
      </c>
      <c r="O3596" s="9" t="str">
        <f t="shared" si="793"/>
        <v/>
      </c>
      <c r="P3596" s="9" t="str">
        <f t="shared" si="794"/>
        <v/>
      </c>
      <c r="Q3596" s="9" t="str">
        <f t="shared" si="795"/>
        <v/>
      </c>
      <c r="R3596" s="9" t="str">
        <f t="shared" si="796"/>
        <v/>
      </c>
      <c r="S3596" s="9" t="str">
        <f t="shared" si="797"/>
        <v/>
      </c>
      <c r="T3596" s="9" t="str">
        <f t="shared" si="797"/>
        <v/>
      </c>
      <c r="U3596" s="9" t="str">
        <f t="shared" si="785"/>
        <v/>
      </c>
      <c r="V3596" s="6" t="str">
        <f t="shared" si="786"/>
        <v/>
      </c>
      <c r="W3596" s="16" t="str">
        <f ca="1">IF(AND(W3595=U3595,F3596&lt;=U3596),U3596,IF(AND(W3595=U3595,F3596&gt;=U3596),V3596,IF(AND(W3595=V3595,F3596&gt;=V3596),V3596,IF(AND(W3595=V3595,F3596&lt;=V3596),U3596,””))))</f>
        <v/>
      </c>
      <c r="X3596" s="1" t="str">
        <f t="shared" si="784"/>
        <v/>
      </c>
    </row>
    <row r="3597" spans="1:24" ht="17.7">
      <c r="A3597" s="3"/>
      <c r="B3597" s="7"/>
      <c r="H3597" s="1" t="str">
        <f t="shared" si="787"/>
        <v/>
      </c>
      <c r="I3597" s="9" t="str">
        <f ca="1">IF(A3597="","",IF(ROW()&gt;$AA$16+1,AVERAGE(INDIRECT("H" &amp; ROW()-$AA$16+1):H3597),""))</f>
        <v/>
      </c>
      <c r="J3597" s="14" t="str">
        <f t="shared" ca="1" si="788"/>
        <v/>
      </c>
      <c r="K3597" s="14" t="str">
        <f t="shared" ca="1" si="789"/>
        <v/>
      </c>
      <c r="L3597" s="9" t="str">
        <f t="shared" ca="1" si="790"/>
        <v/>
      </c>
      <c r="M3597" s="9" t="str">
        <f t="shared" si="791"/>
        <v/>
      </c>
      <c r="N3597" s="9" t="str">
        <f t="shared" si="792"/>
        <v/>
      </c>
      <c r="O3597" s="9" t="str">
        <f t="shared" si="793"/>
        <v/>
      </c>
      <c r="P3597" s="9" t="str">
        <f t="shared" si="794"/>
        <v/>
      </c>
      <c r="Q3597" s="9" t="str">
        <f t="shared" si="795"/>
        <v/>
      </c>
      <c r="R3597" s="9" t="str">
        <f t="shared" si="796"/>
        <v/>
      </c>
      <c r="S3597" s="9" t="str">
        <f t="shared" si="797"/>
        <v/>
      </c>
      <c r="T3597" s="9" t="str">
        <f t="shared" si="797"/>
        <v/>
      </c>
      <c r="U3597" s="9" t="str">
        <f t="shared" si="785"/>
        <v/>
      </c>
      <c r="V3597" s="6" t="str">
        <f t="shared" si="786"/>
        <v/>
      </c>
      <c r="W3597" s="16" t="str">
        <f ca="1">IF(AND(W3596=U3596,F3597&lt;=U3597),U3597,IF(AND(W3596=U3596,F3597&gt;=U3597),V3597,IF(AND(W3596=V3596,F3597&gt;=V3597),V3597,IF(AND(W3596=V3596,F3597&lt;=V3597),U3597,””))))</f>
        <v/>
      </c>
      <c r="X3597" s="1" t="str">
        <f t="shared" si="784"/>
        <v/>
      </c>
    </row>
    <row r="3598" spans="1:24" ht="17.7">
      <c r="A3598" s="3"/>
      <c r="B3598" s="7"/>
      <c r="H3598" s="1" t="str">
        <f t="shared" si="787"/>
        <v/>
      </c>
      <c r="I3598" s="9" t="str">
        <f ca="1">IF(A3598="","",IF(ROW()&gt;$AA$16+1,AVERAGE(INDIRECT("H" &amp; ROW()-$AA$16+1):H3598),""))</f>
        <v/>
      </c>
      <c r="J3598" s="14" t="str">
        <f t="shared" ca="1" si="788"/>
        <v/>
      </c>
      <c r="K3598" s="14" t="str">
        <f t="shared" ca="1" si="789"/>
        <v/>
      </c>
      <c r="L3598" s="9" t="str">
        <f t="shared" ca="1" si="790"/>
        <v/>
      </c>
      <c r="M3598" s="9" t="str">
        <f t="shared" si="791"/>
        <v/>
      </c>
      <c r="N3598" s="9" t="str">
        <f t="shared" si="792"/>
        <v/>
      </c>
      <c r="O3598" s="9" t="str">
        <f t="shared" si="793"/>
        <v/>
      </c>
      <c r="P3598" s="9" t="str">
        <f t="shared" si="794"/>
        <v/>
      </c>
      <c r="Q3598" s="9" t="str">
        <f t="shared" si="795"/>
        <v/>
      </c>
      <c r="R3598" s="9" t="str">
        <f t="shared" si="796"/>
        <v/>
      </c>
      <c r="S3598" s="9" t="str">
        <f t="shared" si="797"/>
        <v/>
      </c>
      <c r="T3598" s="9" t="str">
        <f t="shared" si="797"/>
        <v/>
      </c>
      <c r="U3598" s="9" t="str">
        <f t="shared" si="785"/>
        <v/>
      </c>
      <c r="V3598" s="6" t="str">
        <f t="shared" si="786"/>
        <v/>
      </c>
      <c r="W3598" s="16" t="str">
        <f ca="1">IF(AND(W3597=U3597,F3598&lt;=U3598),U3598,IF(AND(W3597=U3597,F3598&gt;=U3598),V3598,IF(AND(W3597=V3597,F3598&gt;=V3598),V3598,IF(AND(W3597=V3597,F3598&lt;=V3598),U3598,””))))</f>
        <v/>
      </c>
      <c r="X3598" s="1" t="str">
        <f t="shared" si="784"/>
        <v/>
      </c>
    </row>
    <row r="3599" spans="1:24" ht="17.7">
      <c r="A3599" s="3"/>
      <c r="B3599" s="7"/>
      <c r="H3599" s="1" t="str">
        <f t="shared" si="787"/>
        <v/>
      </c>
      <c r="I3599" s="9" t="str">
        <f ca="1">IF(A3599="","",IF(ROW()&gt;$AA$16+1,AVERAGE(INDIRECT("H" &amp; ROW()-$AA$16+1):H3599),""))</f>
        <v/>
      </c>
      <c r="J3599" s="14" t="str">
        <f t="shared" ca="1" si="788"/>
        <v/>
      </c>
      <c r="K3599" s="14" t="str">
        <f t="shared" ca="1" si="789"/>
        <v/>
      </c>
      <c r="L3599" s="9" t="str">
        <f t="shared" ca="1" si="790"/>
        <v/>
      </c>
      <c r="M3599" s="9" t="str">
        <f t="shared" si="791"/>
        <v/>
      </c>
      <c r="N3599" s="9" t="str">
        <f t="shared" si="792"/>
        <v/>
      </c>
      <c r="O3599" s="9" t="str">
        <f t="shared" si="793"/>
        <v/>
      </c>
      <c r="P3599" s="9" t="str">
        <f t="shared" si="794"/>
        <v/>
      </c>
      <c r="Q3599" s="9" t="str">
        <f t="shared" si="795"/>
        <v/>
      </c>
      <c r="R3599" s="9" t="str">
        <f t="shared" si="796"/>
        <v/>
      </c>
      <c r="S3599" s="9" t="str">
        <f t="shared" si="797"/>
        <v/>
      </c>
      <c r="T3599" s="9" t="str">
        <f t="shared" si="797"/>
        <v/>
      </c>
      <c r="U3599" s="9" t="str">
        <f t="shared" si="785"/>
        <v/>
      </c>
      <c r="V3599" s="6" t="str">
        <f t="shared" si="786"/>
        <v/>
      </c>
      <c r="W3599" s="16" t="str">
        <f ca="1">IF(AND(W3598=U3598,F3599&lt;=U3599),U3599,IF(AND(W3598=U3598,F3599&gt;=U3599),V3599,IF(AND(W3598=V3598,F3599&gt;=V3599),V3599,IF(AND(W3598=V3598,F3599&lt;=V3599),U3599,””))))</f>
        <v/>
      </c>
      <c r="X3599" s="1" t="str">
        <f t="shared" si="784"/>
        <v/>
      </c>
    </row>
    <row r="3600" spans="1:24" ht="17.7">
      <c r="A3600" s="3"/>
      <c r="B3600" s="7"/>
      <c r="H3600" s="1" t="str">
        <f t="shared" si="787"/>
        <v/>
      </c>
      <c r="I3600" s="9" t="str">
        <f ca="1">IF(A3600="","",IF(ROW()&gt;$AA$16+1,AVERAGE(INDIRECT("H" &amp; ROW()-$AA$16+1):H3600),""))</f>
        <v/>
      </c>
      <c r="J3600" s="14" t="str">
        <f t="shared" ca="1" si="788"/>
        <v/>
      </c>
      <c r="K3600" s="14" t="str">
        <f t="shared" ca="1" si="789"/>
        <v/>
      </c>
      <c r="L3600" s="9" t="str">
        <f t="shared" ca="1" si="790"/>
        <v/>
      </c>
      <c r="M3600" s="9" t="str">
        <f t="shared" si="791"/>
        <v/>
      </c>
      <c r="N3600" s="9" t="str">
        <f t="shared" si="792"/>
        <v/>
      </c>
      <c r="O3600" s="9" t="str">
        <f t="shared" si="793"/>
        <v/>
      </c>
      <c r="P3600" s="9" t="str">
        <f t="shared" si="794"/>
        <v/>
      </c>
      <c r="Q3600" s="9" t="str">
        <f t="shared" si="795"/>
        <v/>
      </c>
      <c r="R3600" s="9" t="str">
        <f t="shared" si="796"/>
        <v/>
      </c>
      <c r="S3600" s="9" t="str">
        <f t="shared" si="797"/>
        <v/>
      </c>
      <c r="T3600" s="9" t="str">
        <f t="shared" si="797"/>
        <v/>
      </c>
      <c r="U3600" s="9" t="str">
        <f t="shared" si="785"/>
        <v/>
      </c>
      <c r="V3600" s="6" t="str">
        <f t="shared" si="786"/>
        <v/>
      </c>
      <c r="W3600" s="16" t="str">
        <f ca="1">IF(AND(W3599=U3599,F3600&lt;=U3600),U3600,IF(AND(W3599=U3599,F3600&gt;=U3600),V3600,IF(AND(W3599=V3599,F3600&gt;=V3600),V3600,IF(AND(W3599=V3599,F3600&lt;=V3600),U3600,””))))</f>
        <v/>
      </c>
      <c r="X3600" s="1" t="str">
        <f t="shared" si="784"/>
        <v/>
      </c>
    </row>
    <row r="3601" spans="1:24" ht="17.7">
      <c r="A3601" s="3"/>
      <c r="B3601" s="7"/>
      <c r="H3601" s="1" t="str">
        <f t="shared" si="787"/>
        <v/>
      </c>
      <c r="I3601" s="9" t="str">
        <f ca="1">IF(A3601="","",IF(ROW()&gt;$AA$16+1,AVERAGE(INDIRECT("H" &amp; ROW()-$AA$16+1):H3601),""))</f>
        <v/>
      </c>
      <c r="J3601" s="14" t="str">
        <f t="shared" ca="1" si="788"/>
        <v/>
      </c>
      <c r="K3601" s="14" t="str">
        <f t="shared" ca="1" si="789"/>
        <v/>
      </c>
      <c r="L3601" s="9" t="str">
        <f t="shared" ca="1" si="790"/>
        <v/>
      </c>
      <c r="M3601" s="9" t="str">
        <f t="shared" si="791"/>
        <v/>
      </c>
      <c r="N3601" s="9" t="str">
        <f t="shared" si="792"/>
        <v/>
      </c>
      <c r="O3601" s="9" t="str">
        <f t="shared" si="793"/>
        <v/>
      </c>
      <c r="P3601" s="9" t="str">
        <f t="shared" si="794"/>
        <v/>
      </c>
      <c r="Q3601" s="9" t="str">
        <f t="shared" si="795"/>
        <v/>
      </c>
      <c r="R3601" s="9" t="str">
        <f t="shared" si="796"/>
        <v/>
      </c>
      <c r="S3601" s="9" t="str">
        <f t="shared" si="797"/>
        <v/>
      </c>
      <c r="T3601" s="9" t="str">
        <f t="shared" si="797"/>
        <v/>
      </c>
      <c r="U3601" s="9" t="str">
        <f t="shared" si="785"/>
        <v/>
      </c>
      <c r="V3601" s="6" t="str">
        <f t="shared" si="786"/>
        <v/>
      </c>
      <c r="W3601" s="16" t="str">
        <f ca="1">IF(AND(W3600=U3600,F3601&lt;=U3601),U3601,IF(AND(W3600=U3600,F3601&gt;=U3601),V3601,IF(AND(W3600=V3600,F3601&gt;=V3601),V3601,IF(AND(W3600=V3600,F3601&lt;=V3601),U3601,””))))</f>
        <v/>
      </c>
      <c r="X3601" s="1" t="str">
        <f t="shared" si="784"/>
        <v/>
      </c>
    </row>
    <row r="3602" spans="1:24" ht="17.7">
      <c r="A3602" s="3"/>
      <c r="B3602" s="7"/>
      <c r="H3602" s="1" t="str">
        <f t="shared" si="787"/>
        <v/>
      </c>
      <c r="I3602" s="9" t="str">
        <f ca="1">IF(A3602="","",IF(ROW()&gt;$AA$16+1,AVERAGE(INDIRECT("H" &amp; ROW()-$AA$16+1):H3602),""))</f>
        <v/>
      </c>
      <c r="J3602" s="14" t="str">
        <f t="shared" ca="1" si="788"/>
        <v/>
      </c>
      <c r="K3602" s="14" t="str">
        <f t="shared" ca="1" si="789"/>
        <v/>
      </c>
      <c r="L3602" s="9" t="str">
        <f t="shared" ca="1" si="790"/>
        <v/>
      </c>
      <c r="M3602" s="9" t="str">
        <f t="shared" si="791"/>
        <v/>
      </c>
      <c r="N3602" s="9" t="str">
        <f t="shared" si="792"/>
        <v/>
      </c>
      <c r="O3602" s="9" t="str">
        <f t="shared" si="793"/>
        <v/>
      </c>
      <c r="P3602" s="9" t="str">
        <f t="shared" si="794"/>
        <v/>
      </c>
      <c r="Q3602" s="9" t="str">
        <f t="shared" si="795"/>
        <v/>
      </c>
      <c r="R3602" s="9" t="str">
        <f t="shared" si="796"/>
        <v/>
      </c>
      <c r="S3602" s="9" t="str">
        <f t="shared" si="797"/>
        <v/>
      </c>
      <c r="T3602" s="9" t="str">
        <f t="shared" si="797"/>
        <v/>
      </c>
      <c r="U3602" s="9" t="str">
        <f t="shared" si="785"/>
        <v/>
      </c>
      <c r="V3602" s="6" t="str">
        <f t="shared" si="786"/>
        <v/>
      </c>
      <c r="W3602" s="16" t="str">
        <f ca="1">IF(AND(W3601=U3601,F3602&lt;=U3602),U3602,IF(AND(W3601=U3601,F3602&gt;=U3602),V3602,IF(AND(W3601=V3601,F3602&gt;=V3602),V3602,IF(AND(W3601=V3601,F3602&lt;=V3602),U3602,””))))</f>
        <v/>
      </c>
      <c r="X3602" s="1" t="str">
        <f t="shared" si="784"/>
        <v/>
      </c>
    </row>
    <row r="3603" spans="1:24" ht="17.7">
      <c r="A3603" s="3"/>
      <c r="B3603" s="7"/>
      <c r="H3603" s="1" t="str">
        <f t="shared" si="787"/>
        <v/>
      </c>
      <c r="I3603" s="9" t="str">
        <f ca="1">IF(A3603="","",IF(ROW()&gt;$AA$16+1,AVERAGE(INDIRECT("H" &amp; ROW()-$AA$16+1):H3603),""))</f>
        <v/>
      </c>
      <c r="J3603" s="14" t="str">
        <f t="shared" ca="1" si="788"/>
        <v/>
      </c>
      <c r="K3603" s="14" t="str">
        <f t="shared" ca="1" si="789"/>
        <v/>
      </c>
      <c r="L3603" s="9" t="str">
        <f t="shared" ca="1" si="790"/>
        <v/>
      </c>
      <c r="M3603" s="9" t="str">
        <f t="shared" si="791"/>
        <v/>
      </c>
      <c r="N3603" s="9" t="str">
        <f t="shared" si="792"/>
        <v/>
      </c>
      <c r="O3603" s="9" t="str">
        <f t="shared" si="793"/>
        <v/>
      </c>
      <c r="P3603" s="9" t="str">
        <f t="shared" si="794"/>
        <v/>
      </c>
      <c r="Q3603" s="9" t="str">
        <f t="shared" si="795"/>
        <v/>
      </c>
      <c r="R3603" s="9" t="str">
        <f t="shared" si="796"/>
        <v/>
      </c>
      <c r="S3603" s="9" t="str">
        <f t="shared" si="797"/>
        <v/>
      </c>
      <c r="T3603" s="9" t="str">
        <f t="shared" si="797"/>
        <v/>
      </c>
      <c r="U3603" s="9" t="str">
        <f t="shared" si="785"/>
        <v/>
      </c>
      <c r="V3603" s="6" t="str">
        <f t="shared" si="786"/>
        <v/>
      </c>
      <c r="W3603" s="16" t="str">
        <f ca="1">IF(AND(W3602=U3602,F3603&lt;=U3603),U3603,IF(AND(W3602=U3602,F3603&gt;=U3603),V3603,IF(AND(W3602=V3602,F3603&gt;=V3603),V3603,IF(AND(W3602=V3602,F3603&lt;=V3603),U3603,””))))</f>
        <v/>
      </c>
      <c r="X3603" s="1" t="str">
        <f t="shared" si="784"/>
        <v/>
      </c>
    </row>
    <row r="3604" spans="1:24" ht="17.7">
      <c r="A3604" s="3"/>
      <c r="B3604" s="7"/>
      <c r="H3604" s="1" t="str">
        <f t="shared" si="787"/>
        <v/>
      </c>
      <c r="I3604" s="9" t="str">
        <f ca="1">IF(A3604="","",IF(ROW()&gt;$AA$16+1,AVERAGE(INDIRECT("H" &amp; ROW()-$AA$16+1):H3604),""))</f>
        <v/>
      </c>
      <c r="J3604" s="14" t="str">
        <f t="shared" ca="1" si="788"/>
        <v/>
      </c>
      <c r="K3604" s="14" t="str">
        <f t="shared" ca="1" si="789"/>
        <v/>
      </c>
      <c r="L3604" s="9" t="str">
        <f t="shared" ca="1" si="790"/>
        <v/>
      </c>
      <c r="M3604" s="9" t="str">
        <f t="shared" si="791"/>
        <v/>
      </c>
      <c r="N3604" s="9" t="str">
        <f t="shared" si="792"/>
        <v/>
      </c>
      <c r="O3604" s="9" t="str">
        <f t="shared" si="793"/>
        <v/>
      </c>
      <c r="P3604" s="9" t="str">
        <f t="shared" si="794"/>
        <v/>
      </c>
      <c r="Q3604" s="9" t="str">
        <f t="shared" si="795"/>
        <v/>
      </c>
      <c r="R3604" s="9" t="str">
        <f t="shared" si="796"/>
        <v/>
      </c>
      <c r="S3604" s="9" t="str">
        <f t="shared" si="797"/>
        <v/>
      </c>
      <c r="T3604" s="9" t="str">
        <f t="shared" si="797"/>
        <v/>
      </c>
      <c r="U3604" s="9" t="str">
        <f t="shared" si="785"/>
        <v/>
      </c>
      <c r="V3604" s="6" t="str">
        <f t="shared" si="786"/>
        <v/>
      </c>
      <c r="W3604" s="16" t="str">
        <f ca="1">IF(AND(W3603=U3603,F3604&lt;=U3604),U3604,IF(AND(W3603=U3603,F3604&gt;=U3604),V3604,IF(AND(W3603=V3603,F3604&gt;=V3604),V3604,IF(AND(W3603=V3603,F3604&lt;=V3604),U3604,””))))</f>
        <v/>
      </c>
      <c r="X3604" s="1" t="str">
        <f t="shared" si="784"/>
        <v/>
      </c>
    </row>
    <row r="3605" spans="1:24" ht="17.7">
      <c r="A3605" s="3"/>
      <c r="B3605" s="7"/>
      <c r="H3605" s="1" t="str">
        <f t="shared" si="787"/>
        <v/>
      </c>
      <c r="I3605" s="9" t="str">
        <f ca="1">IF(A3605="","",IF(ROW()&gt;$AA$16+1,AVERAGE(INDIRECT("H" &amp; ROW()-$AA$16+1):H3605),""))</f>
        <v/>
      </c>
      <c r="J3605" s="14" t="str">
        <f t="shared" ca="1" si="788"/>
        <v/>
      </c>
      <c r="K3605" s="14" t="str">
        <f t="shared" ca="1" si="789"/>
        <v/>
      </c>
      <c r="L3605" s="9" t="str">
        <f t="shared" ca="1" si="790"/>
        <v/>
      </c>
      <c r="M3605" s="9" t="str">
        <f t="shared" si="791"/>
        <v/>
      </c>
      <c r="N3605" s="9" t="str">
        <f t="shared" si="792"/>
        <v/>
      </c>
      <c r="O3605" s="9" t="str">
        <f t="shared" si="793"/>
        <v/>
      </c>
      <c r="P3605" s="9" t="str">
        <f t="shared" si="794"/>
        <v/>
      </c>
      <c r="Q3605" s="9" t="str">
        <f t="shared" si="795"/>
        <v/>
      </c>
      <c r="R3605" s="9" t="str">
        <f t="shared" si="796"/>
        <v/>
      </c>
      <c r="S3605" s="9" t="str">
        <f t="shared" si="797"/>
        <v/>
      </c>
      <c r="T3605" s="9" t="str">
        <f t="shared" si="797"/>
        <v/>
      </c>
      <c r="U3605" s="9" t="str">
        <f t="shared" si="785"/>
        <v/>
      </c>
      <c r="V3605" s="6" t="str">
        <f t="shared" si="786"/>
        <v/>
      </c>
      <c r="W3605" s="16" t="str">
        <f ca="1">IF(AND(W3604=U3604,F3605&lt;=U3605),U3605,IF(AND(W3604=U3604,F3605&gt;=U3605),V3605,IF(AND(W3604=V3604,F3605&gt;=V3605),V3605,IF(AND(W3604=V3604,F3605&lt;=V3605),U3605,””))))</f>
        <v/>
      </c>
      <c r="X3605" s="1" t="str">
        <f t="shared" si="784"/>
        <v/>
      </c>
    </row>
    <row r="3606" spans="1:24" ht="17.7">
      <c r="A3606" s="3"/>
      <c r="B3606" s="7"/>
      <c r="H3606" s="1" t="str">
        <f t="shared" si="787"/>
        <v/>
      </c>
      <c r="I3606" s="9" t="str">
        <f ca="1">IF(A3606="","",IF(ROW()&gt;$AA$16+1,AVERAGE(INDIRECT("H" &amp; ROW()-$AA$16+1):H3606),""))</f>
        <v/>
      </c>
      <c r="J3606" s="14" t="str">
        <f t="shared" ca="1" si="788"/>
        <v/>
      </c>
      <c r="K3606" s="14" t="str">
        <f t="shared" ca="1" si="789"/>
        <v/>
      </c>
      <c r="L3606" s="9" t="str">
        <f t="shared" ca="1" si="790"/>
        <v/>
      </c>
      <c r="M3606" s="9" t="str">
        <f t="shared" si="791"/>
        <v/>
      </c>
      <c r="N3606" s="9" t="str">
        <f t="shared" si="792"/>
        <v/>
      </c>
      <c r="O3606" s="9" t="str">
        <f t="shared" si="793"/>
        <v/>
      </c>
      <c r="P3606" s="9" t="str">
        <f t="shared" si="794"/>
        <v/>
      </c>
      <c r="Q3606" s="9" t="str">
        <f t="shared" si="795"/>
        <v/>
      </c>
      <c r="R3606" s="9" t="str">
        <f t="shared" si="796"/>
        <v/>
      </c>
      <c r="S3606" s="9" t="str">
        <f t="shared" si="797"/>
        <v/>
      </c>
      <c r="T3606" s="9" t="str">
        <f t="shared" si="797"/>
        <v/>
      </c>
      <c r="U3606" s="9" t="str">
        <f t="shared" si="785"/>
        <v/>
      </c>
      <c r="V3606" s="6" t="str">
        <f t="shared" si="786"/>
        <v/>
      </c>
      <c r="W3606" s="16" t="str">
        <f ca="1">IF(AND(W3605=U3605,F3606&lt;=U3606),U3606,IF(AND(W3605=U3605,F3606&gt;=U3606),V3606,IF(AND(W3605=V3605,F3606&gt;=V3606),V3606,IF(AND(W3605=V3605,F3606&lt;=V3606),U3606,””))))</f>
        <v/>
      </c>
      <c r="X3606" s="1" t="str">
        <f t="shared" si="784"/>
        <v/>
      </c>
    </row>
    <row r="3607" spans="1:24" ht="17.7">
      <c r="A3607" s="3"/>
      <c r="B3607" s="7"/>
      <c r="H3607" s="1" t="str">
        <f t="shared" si="787"/>
        <v/>
      </c>
      <c r="I3607" s="9" t="str">
        <f ca="1">IF(A3607="","",IF(ROW()&gt;$AA$16+1,AVERAGE(INDIRECT("H" &amp; ROW()-$AA$16+1):H3607),""))</f>
        <v/>
      </c>
      <c r="J3607" s="14" t="str">
        <f t="shared" ca="1" si="788"/>
        <v/>
      </c>
      <c r="K3607" s="14" t="str">
        <f t="shared" ca="1" si="789"/>
        <v/>
      </c>
      <c r="L3607" s="9" t="str">
        <f t="shared" ca="1" si="790"/>
        <v/>
      </c>
      <c r="M3607" s="9" t="str">
        <f t="shared" si="791"/>
        <v/>
      </c>
      <c r="N3607" s="9" t="str">
        <f t="shared" si="792"/>
        <v/>
      </c>
      <c r="O3607" s="9" t="str">
        <f t="shared" si="793"/>
        <v/>
      </c>
      <c r="P3607" s="9" t="str">
        <f t="shared" si="794"/>
        <v/>
      </c>
      <c r="Q3607" s="9" t="str">
        <f t="shared" si="795"/>
        <v/>
      </c>
      <c r="R3607" s="9" t="str">
        <f t="shared" si="796"/>
        <v/>
      </c>
      <c r="S3607" s="9" t="str">
        <f t="shared" si="797"/>
        <v/>
      </c>
      <c r="T3607" s="9" t="str">
        <f t="shared" si="797"/>
        <v/>
      </c>
      <c r="U3607" s="9" t="str">
        <f t="shared" si="785"/>
        <v/>
      </c>
      <c r="V3607" s="6" t="str">
        <f t="shared" si="786"/>
        <v/>
      </c>
      <c r="W3607" s="16" t="str">
        <f ca="1">IF(AND(W3606=U3606,F3607&lt;=U3607),U3607,IF(AND(W3606=U3606,F3607&gt;=U3607),V3607,IF(AND(W3606=V3606,F3607&gt;=V3607),V3607,IF(AND(W3606=V3606,F3607&lt;=V3607),U3607,””))))</f>
        <v/>
      </c>
      <c r="X3607" s="1" t="str">
        <f t="shared" si="784"/>
        <v/>
      </c>
    </row>
    <row r="3608" spans="1:24" ht="17.7">
      <c r="A3608" s="3"/>
      <c r="B3608" s="7"/>
      <c r="H3608" s="1" t="str">
        <f t="shared" si="787"/>
        <v/>
      </c>
      <c r="I3608" s="9" t="str">
        <f ca="1">IF(A3608="","",IF(ROW()&gt;$AA$16+1,AVERAGE(INDIRECT("H" &amp; ROW()-$AA$16+1):H3608),""))</f>
        <v/>
      </c>
      <c r="J3608" s="14" t="str">
        <f t="shared" ca="1" si="788"/>
        <v/>
      </c>
      <c r="K3608" s="14" t="str">
        <f t="shared" ca="1" si="789"/>
        <v/>
      </c>
      <c r="L3608" s="9" t="str">
        <f t="shared" ca="1" si="790"/>
        <v/>
      </c>
      <c r="M3608" s="9" t="str">
        <f t="shared" si="791"/>
        <v/>
      </c>
      <c r="N3608" s="9" t="str">
        <f t="shared" si="792"/>
        <v/>
      </c>
      <c r="O3608" s="9" t="str">
        <f t="shared" si="793"/>
        <v/>
      </c>
      <c r="P3608" s="9" t="str">
        <f t="shared" si="794"/>
        <v/>
      </c>
      <c r="Q3608" s="9" t="str">
        <f t="shared" si="795"/>
        <v/>
      </c>
      <c r="R3608" s="9" t="str">
        <f t="shared" si="796"/>
        <v/>
      </c>
      <c r="S3608" s="9" t="str">
        <f t="shared" si="797"/>
        <v/>
      </c>
      <c r="T3608" s="9" t="str">
        <f t="shared" si="797"/>
        <v/>
      </c>
      <c r="U3608" s="9" t="str">
        <f t="shared" si="785"/>
        <v/>
      </c>
      <c r="V3608" s="6" t="str">
        <f t="shared" si="786"/>
        <v/>
      </c>
      <c r="W3608" s="16" t="str">
        <f ca="1">IF(AND(W3607=U3607,F3608&lt;=U3608),U3608,IF(AND(W3607=U3607,F3608&gt;=U3608),V3608,IF(AND(W3607=V3607,F3608&gt;=V3608),V3608,IF(AND(W3607=V3607,F3608&lt;=V3608),U3608,””))))</f>
        <v/>
      </c>
      <c r="X3608" s="1" t="str">
        <f t="shared" si="784"/>
        <v/>
      </c>
    </row>
    <row r="3609" spans="1:24" ht="17.7">
      <c r="A3609" s="3"/>
      <c r="B3609" s="7"/>
      <c r="H3609" s="1" t="str">
        <f t="shared" si="787"/>
        <v/>
      </c>
      <c r="I3609" s="9" t="str">
        <f ca="1">IF(A3609="","",IF(ROW()&gt;$AA$16+1,AVERAGE(INDIRECT("H" &amp; ROW()-$AA$16+1):H3609),""))</f>
        <v/>
      </c>
      <c r="J3609" s="14" t="str">
        <f t="shared" ca="1" si="788"/>
        <v/>
      </c>
      <c r="K3609" s="14" t="str">
        <f t="shared" ca="1" si="789"/>
        <v/>
      </c>
      <c r="L3609" s="9" t="str">
        <f t="shared" ca="1" si="790"/>
        <v/>
      </c>
      <c r="M3609" s="9" t="str">
        <f t="shared" si="791"/>
        <v/>
      </c>
      <c r="N3609" s="9" t="str">
        <f t="shared" si="792"/>
        <v/>
      </c>
      <c r="O3609" s="9" t="str">
        <f t="shared" si="793"/>
        <v/>
      </c>
      <c r="P3609" s="9" t="str">
        <f t="shared" si="794"/>
        <v/>
      </c>
      <c r="Q3609" s="9" t="str">
        <f t="shared" si="795"/>
        <v/>
      </c>
      <c r="R3609" s="9" t="str">
        <f t="shared" si="796"/>
        <v/>
      </c>
      <c r="S3609" s="9" t="str">
        <f t="shared" si="797"/>
        <v/>
      </c>
      <c r="T3609" s="9" t="str">
        <f t="shared" si="797"/>
        <v/>
      </c>
      <c r="U3609" s="9" t="str">
        <f t="shared" si="785"/>
        <v/>
      </c>
      <c r="V3609" s="6" t="str">
        <f t="shared" si="786"/>
        <v/>
      </c>
      <c r="W3609" s="16" t="str">
        <f ca="1">IF(AND(W3608=U3608,F3609&lt;=U3609),U3609,IF(AND(W3608=U3608,F3609&gt;=U3609),V3609,IF(AND(W3608=V3608,F3609&gt;=V3609),V3609,IF(AND(W3608=V3608,F3609&lt;=V3609),U3609,””))))</f>
        <v/>
      </c>
      <c r="X3609" s="1" t="str">
        <f t="shared" si="784"/>
        <v/>
      </c>
    </row>
    <row r="3610" spans="1:24" ht="17.7">
      <c r="A3610" s="3"/>
      <c r="B3610" s="7"/>
      <c r="H3610" s="1" t="str">
        <f t="shared" si="787"/>
        <v/>
      </c>
      <c r="I3610" s="9" t="str">
        <f ca="1">IF(A3610="","",IF(ROW()&gt;$AA$16+1,AVERAGE(INDIRECT("H" &amp; ROW()-$AA$16+1):H3610),""))</f>
        <v/>
      </c>
      <c r="J3610" s="14" t="str">
        <f t="shared" ca="1" si="788"/>
        <v/>
      </c>
      <c r="K3610" s="14" t="str">
        <f t="shared" ca="1" si="789"/>
        <v/>
      </c>
      <c r="L3610" s="9" t="str">
        <f t="shared" ca="1" si="790"/>
        <v/>
      </c>
      <c r="M3610" s="9" t="str">
        <f t="shared" si="791"/>
        <v/>
      </c>
      <c r="N3610" s="9" t="str">
        <f t="shared" si="792"/>
        <v/>
      </c>
      <c r="O3610" s="9" t="str">
        <f t="shared" si="793"/>
        <v/>
      </c>
      <c r="P3610" s="9" t="str">
        <f t="shared" si="794"/>
        <v/>
      </c>
      <c r="Q3610" s="9" t="str">
        <f t="shared" si="795"/>
        <v/>
      </c>
      <c r="R3610" s="9" t="str">
        <f t="shared" si="796"/>
        <v/>
      </c>
      <c r="S3610" s="9" t="str">
        <f t="shared" si="797"/>
        <v/>
      </c>
      <c r="T3610" s="9" t="str">
        <f t="shared" si="797"/>
        <v/>
      </c>
      <c r="U3610" s="9" t="str">
        <f t="shared" si="785"/>
        <v/>
      </c>
      <c r="V3610" s="6" t="str">
        <f t="shared" si="786"/>
        <v/>
      </c>
      <c r="W3610" s="16" t="str">
        <f ca="1">IF(AND(W3609=U3609,F3610&lt;=U3610),U3610,IF(AND(W3609=U3609,F3610&gt;=U3610),V3610,IF(AND(W3609=V3609,F3610&gt;=V3610),V3610,IF(AND(W3609=V3609,F3610&lt;=V3610),U3610,””))))</f>
        <v/>
      </c>
      <c r="X3610" s="1" t="str">
        <f t="shared" si="784"/>
        <v/>
      </c>
    </row>
    <row r="3611" spans="1:24" ht="17.7">
      <c r="A3611" s="3"/>
      <c r="B3611" s="7"/>
      <c r="H3611" s="1" t="str">
        <f t="shared" si="787"/>
        <v/>
      </c>
      <c r="I3611" s="9" t="str">
        <f ca="1">IF(A3611="","",IF(ROW()&gt;$AA$16+1,AVERAGE(INDIRECT("H" &amp; ROW()-$AA$16+1):H3611),""))</f>
        <v/>
      </c>
      <c r="J3611" s="14" t="str">
        <f t="shared" ca="1" si="788"/>
        <v/>
      </c>
      <c r="K3611" s="14" t="str">
        <f t="shared" ca="1" si="789"/>
        <v/>
      </c>
      <c r="L3611" s="9" t="str">
        <f t="shared" ca="1" si="790"/>
        <v/>
      </c>
      <c r="M3611" s="9" t="str">
        <f t="shared" si="791"/>
        <v/>
      </c>
      <c r="N3611" s="9" t="str">
        <f t="shared" si="792"/>
        <v/>
      </c>
      <c r="O3611" s="9" t="str">
        <f t="shared" si="793"/>
        <v/>
      </c>
      <c r="P3611" s="9" t="str">
        <f t="shared" si="794"/>
        <v/>
      </c>
      <c r="Q3611" s="9" t="str">
        <f t="shared" si="795"/>
        <v/>
      </c>
      <c r="R3611" s="9" t="str">
        <f t="shared" si="796"/>
        <v/>
      </c>
      <c r="S3611" s="9" t="str">
        <f t="shared" si="797"/>
        <v/>
      </c>
      <c r="T3611" s="9" t="str">
        <f t="shared" si="797"/>
        <v/>
      </c>
      <c r="U3611" s="9" t="str">
        <f t="shared" si="785"/>
        <v/>
      </c>
      <c r="V3611" s="6" t="str">
        <f t="shared" si="786"/>
        <v/>
      </c>
      <c r="W3611" s="16" t="str">
        <f ca="1">IF(AND(W3610=U3610,F3611&lt;=U3611),U3611,IF(AND(W3610=U3610,F3611&gt;=U3611),V3611,IF(AND(W3610=V3610,F3611&gt;=V3611),V3611,IF(AND(W3610=V3610,F3611&lt;=V3611),U3611,””))))</f>
        <v/>
      </c>
      <c r="X3611" s="1" t="str">
        <f t="shared" si="784"/>
        <v/>
      </c>
    </row>
    <row r="3612" spans="1:24" ht="17.7">
      <c r="A3612" s="3"/>
      <c r="B3612" s="7"/>
      <c r="H3612" s="1" t="str">
        <f t="shared" si="787"/>
        <v/>
      </c>
      <c r="I3612" s="9" t="str">
        <f ca="1">IF(A3612="","",IF(ROW()&gt;$AA$16+1,AVERAGE(INDIRECT("H" &amp; ROW()-$AA$16+1):H3612),""))</f>
        <v/>
      </c>
      <c r="J3612" s="14" t="str">
        <f t="shared" ca="1" si="788"/>
        <v/>
      </c>
      <c r="K3612" s="14" t="str">
        <f t="shared" ca="1" si="789"/>
        <v/>
      </c>
      <c r="L3612" s="9" t="str">
        <f t="shared" ca="1" si="790"/>
        <v/>
      </c>
      <c r="M3612" s="9" t="str">
        <f t="shared" si="791"/>
        <v/>
      </c>
      <c r="N3612" s="9" t="str">
        <f t="shared" si="792"/>
        <v/>
      </c>
      <c r="O3612" s="9" t="str">
        <f t="shared" si="793"/>
        <v/>
      </c>
      <c r="P3612" s="9" t="str">
        <f t="shared" si="794"/>
        <v/>
      </c>
      <c r="Q3612" s="9" t="str">
        <f t="shared" si="795"/>
        <v/>
      </c>
      <c r="R3612" s="9" t="str">
        <f t="shared" si="796"/>
        <v/>
      </c>
      <c r="S3612" s="9" t="str">
        <f t="shared" si="797"/>
        <v/>
      </c>
      <c r="T3612" s="9" t="str">
        <f t="shared" si="797"/>
        <v/>
      </c>
      <c r="U3612" s="9" t="str">
        <f t="shared" si="785"/>
        <v/>
      </c>
      <c r="V3612" s="6" t="str">
        <f t="shared" si="786"/>
        <v/>
      </c>
      <c r="W3612" s="16" t="str">
        <f ca="1">IF(AND(W3611=U3611,F3612&lt;=U3612),U3612,IF(AND(W3611=U3611,F3612&gt;=U3612),V3612,IF(AND(W3611=V3611,F3612&gt;=V3612),V3612,IF(AND(W3611=V3611,F3612&lt;=V3612),U3612,””))))</f>
        <v/>
      </c>
      <c r="X3612" s="1" t="str">
        <f t="shared" si="784"/>
        <v/>
      </c>
    </row>
    <row r="3613" spans="1:24" ht="17.7">
      <c r="A3613" s="3"/>
      <c r="B3613" s="7"/>
      <c r="H3613" s="1" t="str">
        <f t="shared" si="787"/>
        <v/>
      </c>
      <c r="I3613" s="9" t="str">
        <f ca="1">IF(A3613="","",IF(ROW()&gt;$AA$16+1,AVERAGE(INDIRECT("H" &amp; ROW()-$AA$16+1):H3613),""))</f>
        <v/>
      </c>
      <c r="J3613" s="14" t="str">
        <f t="shared" ca="1" si="788"/>
        <v/>
      </c>
      <c r="K3613" s="14" t="str">
        <f t="shared" ca="1" si="789"/>
        <v/>
      </c>
      <c r="L3613" s="9" t="str">
        <f t="shared" ca="1" si="790"/>
        <v/>
      </c>
      <c r="M3613" s="9" t="str">
        <f t="shared" si="791"/>
        <v/>
      </c>
      <c r="N3613" s="9" t="str">
        <f t="shared" si="792"/>
        <v/>
      </c>
      <c r="O3613" s="9" t="str">
        <f t="shared" si="793"/>
        <v/>
      </c>
      <c r="P3613" s="9" t="str">
        <f t="shared" si="794"/>
        <v/>
      </c>
      <c r="Q3613" s="9" t="str">
        <f t="shared" si="795"/>
        <v/>
      </c>
      <c r="R3613" s="9" t="str">
        <f t="shared" si="796"/>
        <v/>
      </c>
      <c r="S3613" s="9" t="str">
        <f t="shared" si="797"/>
        <v/>
      </c>
      <c r="T3613" s="9" t="str">
        <f t="shared" si="797"/>
        <v/>
      </c>
      <c r="U3613" s="9" t="str">
        <f t="shared" si="785"/>
        <v/>
      </c>
      <c r="V3613" s="6" t="str">
        <f t="shared" si="786"/>
        <v/>
      </c>
      <c r="W3613" s="16" t="str">
        <f ca="1">IF(AND(W3612=U3612,F3613&lt;=U3613),U3613,IF(AND(W3612=U3612,F3613&gt;=U3613),V3613,IF(AND(W3612=V3612,F3613&gt;=V3613),V3613,IF(AND(W3612=V3612,F3613&lt;=V3613),U3613,””))))</f>
        <v/>
      </c>
      <c r="X3613" s="1" t="str">
        <f t="shared" si="784"/>
        <v/>
      </c>
    </row>
    <row r="3614" spans="1:24" ht="17.7">
      <c r="A3614" s="3"/>
      <c r="B3614" s="7"/>
      <c r="H3614" s="1" t="str">
        <f t="shared" si="787"/>
        <v/>
      </c>
      <c r="I3614" s="9" t="str">
        <f ca="1">IF(A3614="","",IF(ROW()&gt;$AA$16+1,AVERAGE(INDIRECT("H" &amp; ROW()-$AA$16+1):H3614),""))</f>
        <v/>
      </c>
      <c r="J3614" s="14" t="str">
        <f t="shared" ca="1" si="788"/>
        <v/>
      </c>
      <c r="K3614" s="14" t="str">
        <f t="shared" ca="1" si="789"/>
        <v/>
      </c>
      <c r="L3614" s="9" t="str">
        <f t="shared" ca="1" si="790"/>
        <v/>
      </c>
      <c r="M3614" s="9" t="str">
        <f t="shared" si="791"/>
        <v/>
      </c>
      <c r="N3614" s="9" t="str">
        <f t="shared" si="792"/>
        <v/>
      </c>
      <c r="O3614" s="9" t="str">
        <f t="shared" si="793"/>
        <v/>
      </c>
      <c r="P3614" s="9" t="str">
        <f t="shared" si="794"/>
        <v/>
      </c>
      <c r="Q3614" s="9" t="str">
        <f t="shared" si="795"/>
        <v/>
      </c>
      <c r="R3614" s="9" t="str">
        <f t="shared" si="796"/>
        <v/>
      </c>
      <c r="S3614" s="9" t="str">
        <f t="shared" si="797"/>
        <v/>
      </c>
      <c r="T3614" s="9" t="str">
        <f t="shared" si="797"/>
        <v/>
      </c>
      <c r="U3614" s="9" t="str">
        <f t="shared" si="785"/>
        <v/>
      </c>
      <c r="V3614" s="6" t="str">
        <f t="shared" si="786"/>
        <v/>
      </c>
      <c r="W3614" s="16" t="str">
        <f ca="1">IF(AND(W3613=U3613,F3614&lt;=U3614),U3614,IF(AND(W3613=U3613,F3614&gt;=U3614),V3614,IF(AND(W3613=V3613,F3614&gt;=V3614),V3614,IF(AND(W3613=V3613,F3614&lt;=V3614),U3614,””))))</f>
        <v/>
      </c>
      <c r="X3614" s="1" t="str">
        <f t="shared" si="784"/>
        <v/>
      </c>
    </row>
    <row r="3615" spans="1:24" ht="17.7">
      <c r="A3615" s="3"/>
      <c r="B3615" s="7"/>
      <c r="H3615" s="1" t="str">
        <f t="shared" si="787"/>
        <v/>
      </c>
      <c r="I3615" s="9" t="str">
        <f ca="1">IF(A3615="","",IF(ROW()&gt;$AA$16+1,AVERAGE(INDIRECT("H" &amp; ROW()-$AA$16+1):H3615),""))</f>
        <v/>
      </c>
      <c r="J3615" s="14" t="str">
        <f t="shared" ca="1" si="788"/>
        <v/>
      </c>
      <c r="K3615" s="14" t="str">
        <f t="shared" ca="1" si="789"/>
        <v/>
      </c>
      <c r="L3615" s="9" t="str">
        <f t="shared" ca="1" si="790"/>
        <v/>
      </c>
      <c r="M3615" s="9" t="str">
        <f t="shared" si="791"/>
        <v/>
      </c>
      <c r="N3615" s="9" t="str">
        <f t="shared" si="792"/>
        <v/>
      </c>
      <c r="O3615" s="9" t="str">
        <f t="shared" si="793"/>
        <v/>
      </c>
      <c r="P3615" s="9" t="str">
        <f t="shared" si="794"/>
        <v/>
      </c>
      <c r="Q3615" s="9" t="str">
        <f t="shared" si="795"/>
        <v/>
      </c>
      <c r="R3615" s="9" t="str">
        <f t="shared" si="796"/>
        <v/>
      </c>
      <c r="S3615" s="9" t="str">
        <f t="shared" si="797"/>
        <v/>
      </c>
      <c r="T3615" s="9" t="str">
        <f t="shared" si="797"/>
        <v/>
      </c>
      <c r="U3615" s="9" t="str">
        <f t="shared" si="785"/>
        <v/>
      </c>
      <c r="V3615" s="6" t="str">
        <f t="shared" si="786"/>
        <v/>
      </c>
      <c r="W3615" s="16" t="str">
        <f ca="1">IF(AND(W3614=U3614,F3615&lt;=U3615),U3615,IF(AND(W3614=U3614,F3615&gt;=U3615),V3615,IF(AND(W3614=V3614,F3615&gt;=V3615),V3615,IF(AND(W3614=V3614,F3615&lt;=V3615),U3615,””))))</f>
        <v/>
      </c>
      <c r="X3615" s="1" t="str">
        <f t="shared" si="784"/>
        <v/>
      </c>
    </row>
    <row r="3616" spans="1:24" ht="17.7">
      <c r="A3616" s="3"/>
      <c r="B3616" s="7"/>
      <c r="H3616" s="1" t="str">
        <f t="shared" si="787"/>
        <v/>
      </c>
      <c r="I3616" s="9" t="str">
        <f ca="1">IF(A3616="","",IF(ROW()&gt;$AA$16+1,AVERAGE(INDIRECT("H" &amp; ROW()-$AA$16+1):H3616),""))</f>
        <v/>
      </c>
      <c r="J3616" s="14" t="str">
        <f t="shared" ca="1" si="788"/>
        <v/>
      </c>
      <c r="K3616" s="14" t="str">
        <f t="shared" ca="1" si="789"/>
        <v/>
      </c>
      <c r="L3616" s="9" t="str">
        <f t="shared" ca="1" si="790"/>
        <v/>
      </c>
      <c r="M3616" s="9" t="str">
        <f t="shared" si="791"/>
        <v/>
      </c>
      <c r="N3616" s="9" t="str">
        <f t="shared" si="792"/>
        <v/>
      </c>
      <c r="O3616" s="9" t="str">
        <f t="shared" si="793"/>
        <v/>
      </c>
      <c r="P3616" s="9" t="str">
        <f t="shared" si="794"/>
        <v/>
      </c>
      <c r="Q3616" s="9" t="str">
        <f t="shared" si="795"/>
        <v/>
      </c>
      <c r="R3616" s="9" t="str">
        <f t="shared" si="796"/>
        <v/>
      </c>
      <c r="S3616" s="9" t="str">
        <f t="shared" si="797"/>
        <v/>
      </c>
      <c r="T3616" s="9" t="str">
        <f t="shared" si="797"/>
        <v/>
      </c>
      <c r="U3616" s="9" t="str">
        <f t="shared" si="785"/>
        <v/>
      </c>
      <c r="V3616" s="6" t="str">
        <f t="shared" si="786"/>
        <v/>
      </c>
      <c r="W3616" s="16" t="str">
        <f ca="1">IF(AND(W3615=U3615,F3616&lt;=U3616),U3616,IF(AND(W3615=U3615,F3616&gt;=U3616),V3616,IF(AND(W3615=V3615,F3616&gt;=V3616),V3616,IF(AND(W3615=V3615,F3616&lt;=V3616),U3616,””))))</f>
        <v/>
      </c>
      <c r="X3616" s="1" t="str">
        <f t="shared" si="784"/>
        <v/>
      </c>
    </row>
    <row r="3617" spans="1:24" ht="17.7">
      <c r="A3617" s="3"/>
      <c r="B3617" s="7"/>
      <c r="H3617" s="1" t="str">
        <f t="shared" si="787"/>
        <v/>
      </c>
      <c r="I3617" s="9" t="str">
        <f ca="1">IF(A3617="","",IF(ROW()&gt;$AA$16+1,AVERAGE(INDIRECT("H" &amp; ROW()-$AA$16+1):H3617),""))</f>
        <v/>
      </c>
      <c r="J3617" s="14" t="str">
        <f t="shared" ca="1" si="788"/>
        <v/>
      </c>
      <c r="K3617" s="14" t="str">
        <f t="shared" ca="1" si="789"/>
        <v/>
      </c>
      <c r="L3617" s="9" t="str">
        <f t="shared" ca="1" si="790"/>
        <v/>
      </c>
      <c r="M3617" s="9" t="str">
        <f t="shared" si="791"/>
        <v/>
      </c>
      <c r="N3617" s="9" t="str">
        <f t="shared" si="792"/>
        <v/>
      </c>
      <c r="O3617" s="9" t="str">
        <f t="shared" si="793"/>
        <v/>
      </c>
      <c r="P3617" s="9" t="str">
        <f t="shared" si="794"/>
        <v/>
      </c>
      <c r="Q3617" s="9" t="str">
        <f t="shared" si="795"/>
        <v/>
      </c>
      <c r="R3617" s="9" t="str">
        <f t="shared" si="796"/>
        <v/>
      </c>
      <c r="S3617" s="9" t="str">
        <f t="shared" si="797"/>
        <v/>
      </c>
      <c r="T3617" s="9" t="str">
        <f t="shared" si="797"/>
        <v/>
      </c>
      <c r="U3617" s="9" t="str">
        <f t="shared" si="785"/>
        <v/>
      </c>
      <c r="V3617" s="6" t="str">
        <f t="shared" si="786"/>
        <v/>
      </c>
      <c r="W3617" s="16" t="str">
        <f ca="1">IF(AND(W3616=U3616,F3617&lt;=U3617),U3617,IF(AND(W3616=U3616,F3617&gt;=U3617),V3617,IF(AND(W3616=V3616,F3617&gt;=V3617),V3617,IF(AND(W3616=V3616,F3617&lt;=V3617),U3617,””))))</f>
        <v/>
      </c>
      <c r="X3617" s="1" t="str">
        <f t="shared" si="784"/>
        <v/>
      </c>
    </row>
    <row r="3618" spans="1:24" ht="17.7">
      <c r="A3618" s="3"/>
      <c r="B3618" s="7"/>
      <c r="H3618" s="1" t="str">
        <f t="shared" si="787"/>
        <v/>
      </c>
      <c r="I3618" s="9" t="str">
        <f ca="1">IF(A3618="","",IF(ROW()&gt;$AA$16+1,AVERAGE(INDIRECT("H" &amp; ROW()-$AA$16+1):H3618),""))</f>
        <v/>
      </c>
      <c r="J3618" s="14" t="str">
        <f t="shared" ca="1" si="788"/>
        <v/>
      </c>
      <c r="K3618" s="14" t="str">
        <f t="shared" ca="1" si="789"/>
        <v/>
      </c>
      <c r="L3618" s="9" t="str">
        <f t="shared" ca="1" si="790"/>
        <v/>
      </c>
      <c r="M3618" s="9" t="str">
        <f t="shared" si="791"/>
        <v/>
      </c>
      <c r="N3618" s="9" t="str">
        <f t="shared" si="792"/>
        <v/>
      </c>
      <c r="O3618" s="9" t="str">
        <f t="shared" si="793"/>
        <v/>
      </c>
      <c r="P3618" s="9" t="str">
        <f t="shared" si="794"/>
        <v/>
      </c>
      <c r="Q3618" s="9" t="str">
        <f t="shared" si="795"/>
        <v/>
      </c>
      <c r="R3618" s="9" t="str">
        <f t="shared" si="796"/>
        <v/>
      </c>
      <c r="S3618" s="9" t="str">
        <f t="shared" si="797"/>
        <v/>
      </c>
      <c r="T3618" s="9" t="str">
        <f t="shared" si="797"/>
        <v/>
      </c>
      <c r="U3618" s="9" t="str">
        <f t="shared" si="785"/>
        <v/>
      </c>
      <c r="V3618" s="6" t="str">
        <f t="shared" si="786"/>
        <v/>
      </c>
      <c r="W3618" s="16" t="str">
        <f ca="1">IF(AND(W3617=U3617,F3618&lt;=U3618),U3618,IF(AND(W3617=U3617,F3618&gt;=U3618),V3618,IF(AND(W3617=V3617,F3618&gt;=V3618),V3618,IF(AND(W3617=V3617,F3618&lt;=V3618),U3618,””))))</f>
        <v/>
      </c>
      <c r="X3618" s="1" t="str">
        <f t="shared" si="784"/>
        <v/>
      </c>
    </row>
    <row r="3619" spans="1:24" ht="17.7">
      <c r="A3619" s="3"/>
      <c r="B3619" s="7"/>
      <c r="H3619" s="1" t="str">
        <f t="shared" si="787"/>
        <v/>
      </c>
      <c r="I3619" s="9" t="str">
        <f ca="1">IF(A3619="","",IF(ROW()&gt;$AA$16+1,AVERAGE(INDIRECT("H" &amp; ROW()-$AA$16+1):H3619),""))</f>
        <v/>
      </c>
      <c r="J3619" s="14" t="str">
        <f t="shared" ca="1" si="788"/>
        <v/>
      </c>
      <c r="K3619" s="14" t="str">
        <f t="shared" ca="1" si="789"/>
        <v/>
      </c>
      <c r="L3619" s="9" t="str">
        <f t="shared" ca="1" si="790"/>
        <v/>
      </c>
      <c r="M3619" s="9" t="str">
        <f t="shared" si="791"/>
        <v/>
      </c>
      <c r="N3619" s="9" t="str">
        <f t="shared" si="792"/>
        <v/>
      </c>
      <c r="O3619" s="9" t="str">
        <f t="shared" si="793"/>
        <v/>
      </c>
      <c r="P3619" s="9" t="str">
        <f t="shared" si="794"/>
        <v/>
      </c>
      <c r="Q3619" s="9" t="str">
        <f t="shared" si="795"/>
        <v/>
      </c>
      <c r="R3619" s="9" t="str">
        <f t="shared" si="796"/>
        <v/>
      </c>
      <c r="S3619" s="9" t="str">
        <f t="shared" si="797"/>
        <v/>
      </c>
      <c r="T3619" s="9" t="str">
        <f t="shared" si="797"/>
        <v/>
      </c>
      <c r="U3619" s="9" t="str">
        <f t="shared" si="785"/>
        <v/>
      </c>
      <c r="V3619" s="6" t="str">
        <f t="shared" si="786"/>
        <v/>
      </c>
      <c r="W3619" s="16" t="str">
        <f ca="1">IF(AND(W3618=U3618,F3619&lt;=U3619),U3619,IF(AND(W3618=U3618,F3619&gt;=U3619),V3619,IF(AND(W3618=V3618,F3619&gt;=V3619),V3619,IF(AND(W3618=V3618,F3619&lt;=V3619),U3619,””))))</f>
        <v/>
      </c>
      <c r="X3619" s="1" t="str">
        <f t="shared" si="784"/>
        <v/>
      </c>
    </row>
    <row r="3620" spans="1:24" ht="17.7">
      <c r="A3620" s="3"/>
      <c r="B3620" s="7"/>
      <c r="H3620" s="1" t="str">
        <f t="shared" si="787"/>
        <v/>
      </c>
      <c r="I3620" s="9" t="str">
        <f ca="1">IF(A3620="","",IF(ROW()&gt;$AA$16+1,AVERAGE(INDIRECT("H" &amp; ROW()-$AA$16+1):H3620),""))</f>
        <v/>
      </c>
      <c r="J3620" s="14" t="str">
        <f t="shared" ca="1" si="788"/>
        <v/>
      </c>
      <c r="K3620" s="14" t="str">
        <f t="shared" ca="1" si="789"/>
        <v/>
      </c>
      <c r="L3620" s="9" t="str">
        <f t="shared" ca="1" si="790"/>
        <v/>
      </c>
      <c r="M3620" s="9" t="str">
        <f t="shared" si="791"/>
        <v/>
      </c>
      <c r="N3620" s="9" t="str">
        <f t="shared" si="792"/>
        <v/>
      </c>
      <c r="O3620" s="9" t="str">
        <f t="shared" si="793"/>
        <v/>
      </c>
      <c r="P3620" s="9" t="str">
        <f t="shared" si="794"/>
        <v/>
      </c>
      <c r="Q3620" s="9" t="str">
        <f t="shared" si="795"/>
        <v/>
      </c>
      <c r="R3620" s="9" t="str">
        <f t="shared" si="796"/>
        <v/>
      </c>
      <c r="S3620" s="9" t="str">
        <f t="shared" si="797"/>
        <v/>
      </c>
      <c r="T3620" s="9" t="str">
        <f t="shared" si="797"/>
        <v/>
      </c>
      <c r="U3620" s="9" t="str">
        <f t="shared" si="785"/>
        <v/>
      </c>
      <c r="V3620" s="6" t="str">
        <f t="shared" si="786"/>
        <v/>
      </c>
      <c r="W3620" s="16" t="str">
        <f ca="1">IF(AND(W3619=U3619,F3620&lt;=U3620),U3620,IF(AND(W3619=U3619,F3620&gt;=U3620),V3620,IF(AND(W3619=V3619,F3620&gt;=V3620),V3620,IF(AND(W3619=V3619,F3620&lt;=V3620),U3620,””))))</f>
        <v/>
      </c>
      <c r="X3620" s="1" t="str">
        <f t="shared" si="784"/>
        <v/>
      </c>
    </row>
    <row r="3621" spans="1:24" ht="17.7">
      <c r="A3621" s="3"/>
      <c r="B3621" s="7"/>
      <c r="H3621" s="1" t="str">
        <f t="shared" si="787"/>
        <v/>
      </c>
      <c r="I3621" s="9" t="str">
        <f ca="1">IF(A3621="","",IF(ROW()&gt;$AA$16+1,AVERAGE(INDIRECT("H" &amp; ROW()-$AA$16+1):H3621),""))</f>
        <v/>
      </c>
      <c r="J3621" s="14" t="str">
        <f t="shared" ca="1" si="788"/>
        <v/>
      </c>
      <c r="K3621" s="14" t="str">
        <f t="shared" ca="1" si="789"/>
        <v/>
      </c>
      <c r="L3621" s="9" t="str">
        <f t="shared" ca="1" si="790"/>
        <v/>
      </c>
      <c r="M3621" s="9" t="str">
        <f t="shared" si="791"/>
        <v/>
      </c>
      <c r="N3621" s="9" t="str">
        <f t="shared" si="792"/>
        <v/>
      </c>
      <c r="O3621" s="9" t="str">
        <f t="shared" si="793"/>
        <v/>
      </c>
      <c r="P3621" s="9" t="str">
        <f t="shared" si="794"/>
        <v/>
      </c>
      <c r="Q3621" s="9" t="str">
        <f t="shared" si="795"/>
        <v/>
      </c>
      <c r="R3621" s="9" t="str">
        <f t="shared" si="796"/>
        <v/>
      </c>
      <c r="S3621" s="9" t="str">
        <f t="shared" si="797"/>
        <v/>
      </c>
      <c r="T3621" s="9" t="str">
        <f t="shared" si="797"/>
        <v/>
      </c>
      <c r="U3621" s="9" t="str">
        <f t="shared" si="785"/>
        <v/>
      </c>
      <c r="V3621" s="6" t="str">
        <f t="shared" si="786"/>
        <v/>
      </c>
      <c r="W3621" s="16" t="str">
        <f ca="1">IF(AND(W3620=U3620,F3621&lt;=U3621),U3621,IF(AND(W3620=U3620,F3621&gt;=U3621),V3621,IF(AND(W3620=V3620,F3621&gt;=V3621),V3621,IF(AND(W3620=V3620,F3621&lt;=V3621),U3621,””))))</f>
        <v/>
      </c>
      <c r="X3621" s="1" t="str">
        <f t="shared" si="784"/>
        <v/>
      </c>
    </row>
    <row r="3622" spans="1:24" ht="17.7">
      <c r="A3622" s="3"/>
      <c r="B3622" s="7"/>
      <c r="H3622" s="1" t="str">
        <f t="shared" si="787"/>
        <v/>
      </c>
      <c r="I3622" s="9" t="str">
        <f ca="1">IF(A3622="","",IF(ROW()&gt;$AA$16+1,AVERAGE(INDIRECT("H" &amp; ROW()-$AA$16+1):H3622),""))</f>
        <v/>
      </c>
      <c r="J3622" s="14" t="str">
        <f t="shared" ca="1" si="788"/>
        <v/>
      </c>
      <c r="K3622" s="14" t="str">
        <f t="shared" ca="1" si="789"/>
        <v/>
      </c>
      <c r="L3622" s="9" t="str">
        <f t="shared" ca="1" si="790"/>
        <v/>
      </c>
      <c r="M3622" s="9" t="str">
        <f t="shared" si="791"/>
        <v/>
      </c>
      <c r="N3622" s="9" t="str">
        <f t="shared" si="792"/>
        <v/>
      </c>
      <c r="O3622" s="9" t="str">
        <f t="shared" si="793"/>
        <v/>
      </c>
      <c r="P3622" s="9" t="str">
        <f t="shared" si="794"/>
        <v/>
      </c>
      <c r="Q3622" s="9" t="str">
        <f t="shared" si="795"/>
        <v/>
      </c>
      <c r="R3622" s="9" t="str">
        <f t="shared" si="796"/>
        <v/>
      </c>
      <c r="S3622" s="9" t="str">
        <f t="shared" si="797"/>
        <v/>
      </c>
      <c r="T3622" s="9" t="str">
        <f t="shared" si="797"/>
        <v/>
      </c>
      <c r="U3622" s="9" t="str">
        <f t="shared" si="785"/>
        <v/>
      </c>
      <c r="V3622" s="6" t="str">
        <f t="shared" si="786"/>
        <v/>
      </c>
      <c r="W3622" s="16" t="str">
        <f ca="1">IF(AND(W3621=U3621,F3622&lt;=U3622),U3622,IF(AND(W3621=U3621,F3622&gt;=U3622),V3622,IF(AND(W3621=V3621,F3622&gt;=V3622),V3622,IF(AND(W3621=V3621,F3622&lt;=V3622),U3622,””))))</f>
        <v/>
      </c>
      <c r="X3622" s="1" t="str">
        <f t="shared" si="784"/>
        <v/>
      </c>
    </row>
    <row r="3623" spans="1:24" ht="17.7">
      <c r="A3623" s="3"/>
      <c r="B3623" s="7"/>
      <c r="H3623" s="1" t="str">
        <f t="shared" si="787"/>
        <v/>
      </c>
      <c r="I3623" s="9" t="str">
        <f ca="1">IF(A3623="","",IF(ROW()&gt;$AA$16+1,AVERAGE(INDIRECT("H" &amp; ROW()-$AA$16+1):H3623),""))</f>
        <v/>
      </c>
      <c r="J3623" s="14" t="str">
        <f t="shared" ca="1" si="788"/>
        <v/>
      </c>
      <c r="K3623" s="14" t="str">
        <f t="shared" ca="1" si="789"/>
        <v/>
      </c>
      <c r="L3623" s="9" t="str">
        <f t="shared" ca="1" si="790"/>
        <v/>
      </c>
      <c r="M3623" s="9" t="str">
        <f t="shared" si="791"/>
        <v/>
      </c>
      <c r="N3623" s="9" t="str">
        <f t="shared" si="792"/>
        <v/>
      </c>
      <c r="O3623" s="9" t="str">
        <f t="shared" si="793"/>
        <v/>
      </c>
      <c r="P3623" s="9" t="str">
        <f t="shared" si="794"/>
        <v/>
      </c>
      <c r="Q3623" s="9" t="str">
        <f t="shared" si="795"/>
        <v/>
      </c>
      <c r="R3623" s="9" t="str">
        <f t="shared" si="796"/>
        <v/>
      </c>
      <c r="S3623" s="9" t="str">
        <f t="shared" si="797"/>
        <v/>
      </c>
      <c r="T3623" s="9" t="str">
        <f t="shared" si="797"/>
        <v/>
      </c>
      <c r="U3623" s="9" t="str">
        <f t="shared" si="785"/>
        <v/>
      </c>
      <c r="V3623" s="6" t="str">
        <f t="shared" si="786"/>
        <v/>
      </c>
      <c r="W3623" s="16" t="str">
        <f ca="1">IF(AND(W3622=U3622,F3623&lt;=U3623),U3623,IF(AND(W3622=U3622,F3623&gt;=U3623),V3623,IF(AND(W3622=V3622,F3623&gt;=V3623),V3623,IF(AND(W3622=V3622,F3623&lt;=V3623),U3623,””))))</f>
        <v/>
      </c>
      <c r="X3623" s="1" t="str">
        <f t="shared" si="784"/>
        <v/>
      </c>
    </row>
    <row r="3624" spans="1:24" ht="17.7">
      <c r="A3624" s="3"/>
      <c r="B3624" s="7"/>
      <c r="H3624" s="1" t="str">
        <f t="shared" si="787"/>
        <v/>
      </c>
      <c r="I3624" s="9" t="str">
        <f ca="1">IF(A3624="","",IF(ROW()&gt;$AA$16+1,AVERAGE(INDIRECT("H" &amp; ROW()-$AA$16+1):H3624),""))</f>
        <v/>
      </c>
      <c r="J3624" s="14" t="str">
        <f t="shared" ca="1" si="788"/>
        <v/>
      </c>
      <c r="K3624" s="14" t="str">
        <f t="shared" ca="1" si="789"/>
        <v/>
      </c>
      <c r="L3624" s="9" t="str">
        <f t="shared" ca="1" si="790"/>
        <v/>
      </c>
      <c r="M3624" s="9" t="str">
        <f t="shared" si="791"/>
        <v/>
      </c>
      <c r="N3624" s="9" t="str">
        <f t="shared" si="792"/>
        <v/>
      </c>
      <c r="O3624" s="9" t="str">
        <f t="shared" si="793"/>
        <v/>
      </c>
      <c r="P3624" s="9" t="str">
        <f t="shared" si="794"/>
        <v/>
      </c>
      <c r="Q3624" s="9" t="str">
        <f t="shared" si="795"/>
        <v/>
      </c>
      <c r="R3624" s="9" t="str">
        <f t="shared" si="796"/>
        <v/>
      </c>
      <c r="S3624" s="9" t="str">
        <f t="shared" si="797"/>
        <v/>
      </c>
      <c r="T3624" s="9" t="str">
        <f t="shared" si="797"/>
        <v/>
      </c>
      <c r="U3624" s="9" t="str">
        <f t="shared" si="785"/>
        <v/>
      </c>
      <c r="V3624" s="6" t="str">
        <f t="shared" si="786"/>
        <v/>
      </c>
      <c r="W3624" s="16" t="str">
        <f ca="1">IF(AND(W3623=U3623,F3624&lt;=U3624),U3624,IF(AND(W3623=U3623,F3624&gt;=U3624),V3624,IF(AND(W3623=V3623,F3624&gt;=V3624),V3624,IF(AND(W3623=V3623,F3624&lt;=V3624),U3624,””))))</f>
        <v/>
      </c>
      <c r="X3624" s="1" t="str">
        <f t="shared" si="784"/>
        <v/>
      </c>
    </row>
    <row r="3625" spans="1:24" ht="17.7">
      <c r="A3625" s="3"/>
      <c r="B3625" s="7"/>
      <c r="H3625" s="1" t="str">
        <f t="shared" si="787"/>
        <v/>
      </c>
      <c r="I3625" s="9" t="str">
        <f ca="1">IF(A3625="","",IF(ROW()&gt;$AA$16+1,AVERAGE(INDIRECT("H" &amp; ROW()-$AA$16+1):H3625),""))</f>
        <v/>
      </c>
      <c r="J3625" s="14" t="str">
        <f t="shared" ca="1" si="788"/>
        <v/>
      </c>
      <c r="K3625" s="14" t="str">
        <f t="shared" ca="1" si="789"/>
        <v/>
      </c>
      <c r="L3625" s="9" t="str">
        <f t="shared" ca="1" si="790"/>
        <v/>
      </c>
      <c r="M3625" s="9" t="str">
        <f t="shared" si="791"/>
        <v/>
      </c>
      <c r="N3625" s="9" t="str">
        <f t="shared" si="792"/>
        <v/>
      </c>
      <c r="O3625" s="9" t="str">
        <f t="shared" si="793"/>
        <v/>
      </c>
      <c r="P3625" s="9" t="str">
        <f t="shared" si="794"/>
        <v/>
      </c>
      <c r="Q3625" s="9" t="str">
        <f t="shared" si="795"/>
        <v/>
      </c>
      <c r="R3625" s="9" t="str">
        <f t="shared" si="796"/>
        <v/>
      </c>
      <c r="S3625" s="9" t="str">
        <f t="shared" si="797"/>
        <v/>
      </c>
      <c r="T3625" s="9" t="str">
        <f t="shared" si="797"/>
        <v/>
      </c>
      <c r="U3625" s="9" t="str">
        <f t="shared" si="785"/>
        <v/>
      </c>
      <c r="V3625" s="6" t="str">
        <f t="shared" si="786"/>
        <v/>
      </c>
      <c r="W3625" s="16" t="str">
        <f ca="1">IF(AND(W3624=U3624,F3625&lt;=U3625),U3625,IF(AND(W3624=U3624,F3625&gt;=U3625),V3625,IF(AND(W3624=V3624,F3625&gt;=V3625),V3625,IF(AND(W3624=V3624,F3625&lt;=V3625),U3625,””))))</f>
        <v/>
      </c>
      <c r="X3625" s="1" t="str">
        <f t="shared" si="784"/>
        <v/>
      </c>
    </row>
    <row r="3626" spans="1:24" ht="17.7">
      <c r="A3626" s="3"/>
      <c r="B3626" s="7"/>
      <c r="H3626" s="1" t="str">
        <f t="shared" si="787"/>
        <v/>
      </c>
      <c r="I3626" s="9" t="str">
        <f ca="1">IF(A3626="","",IF(ROW()&gt;$AA$16+1,AVERAGE(INDIRECT("H" &amp; ROW()-$AA$16+1):H3626),""))</f>
        <v/>
      </c>
      <c r="J3626" s="14" t="str">
        <f t="shared" ca="1" si="788"/>
        <v/>
      </c>
      <c r="K3626" s="14" t="str">
        <f t="shared" ca="1" si="789"/>
        <v/>
      </c>
      <c r="L3626" s="9" t="str">
        <f t="shared" ca="1" si="790"/>
        <v/>
      </c>
      <c r="M3626" s="9" t="str">
        <f t="shared" si="791"/>
        <v/>
      </c>
      <c r="N3626" s="9" t="str">
        <f t="shared" si="792"/>
        <v/>
      </c>
      <c r="O3626" s="9" t="str">
        <f t="shared" si="793"/>
        <v/>
      </c>
      <c r="P3626" s="9" t="str">
        <f t="shared" si="794"/>
        <v/>
      </c>
      <c r="Q3626" s="9" t="str">
        <f t="shared" si="795"/>
        <v/>
      </c>
      <c r="R3626" s="9" t="str">
        <f t="shared" si="796"/>
        <v/>
      </c>
      <c r="S3626" s="9" t="str">
        <f t="shared" si="797"/>
        <v/>
      </c>
      <c r="T3626" s="9" t="str">
        <f t="shared" si="797"/>
        <v/>
      </c>
      <c r="U3626" s="9" t="str">
        <f t="shared" si="785"/>
        <v/>
      </c>
      <c r="V3626" s="6" t="str">
        <f t="shared" si="786"/>
        <v/>
      </c>
      <c r="W3626" s="16" t="str">
        <f ca="1">IF(AND(W3625=U3625,F3626&lt;=U3626),U3626,IF(AND(W3625=U3625,F3626&gt;=U3626),V3626,IF(AND(W3625=V3625,F3626&gt;=V3626),V3626,IF(AND(W3625=V3625,F3626&lt;=V3626),U3626,””))))</f>
        <v/>
      </c>
      <c r="X3626" s="1" t="str">
        <f t="shared" si="784"/>
        <v/>
      </c>
    </row>
    <row r="3627" spans="1:24" ht="17.7">
      <c r="A3627" s="3"/>
      <c r="B3627" s="7"/>
      <c r="H3627" s="1" t="str">
        <f t="shared" si="787"/>
        <v/>
      </c>
      <c r="I3627" s="9" t="str">
        <f ca="1">IF(A3627="","",IF(ROW()&gt;$AA$16+1,AVERAGE(INDIRECT("H" &amp; ROW()-$AA$16+1):H3627),""))</f>
        <v/>
      </c>
      <c r="J3627" s="14" t="str">
        <f t="shared" ca="1" si="788"/>
        <v/>
      </c>
      <c r="K3627" s="14" t="str">
        <f t="shared" ca="1" si="789"/>
        <v/>
      </c>
      <c r="L3627" s="9" t="str">
        <f t="shared" ca="1" si="790"/>
        <v/>
      </c>
      <c r="M3627" s="9" t="str">
        <f t="shared" si="791"/>
        <v/>
      </c>
      <c r="N3627" s="9" t="str">
        <f t="shared" si="792"/>
        <v/>
      </c>
      <c r="O3627" s="9" t="str">
        <f t="shared" si="793"/>
        <v/>
      </c>
      <c r="P3627" s="9" t="str">
        <f t="shared" si="794"/>
        <v/>
      </c>
      <c r="Q3627" s="9" t="str">
        <f t="shared" si="795"/>
        <v/>
      </c>
      <c r="R3627" s="9" t="str">
        <f t="shared" si="796"/>
        <v/>
      </c>
      <c r="S3627" s="9" t="str">
        <f t="shared" si="797"/>
        <v/>
      </c>
      <c r="T3627" s="9" t="str">
        <f t="shared" si="797"/>
        <v/>
      </c>
      <c r="U3627" s="9" t="str">
        <f t="shared" si="785"/>
        <v/>
      </c>
      <c r="V3627" s="6" t="str">
        <f t="shared" si="786"/>
        <v/>
      </c>
      <c r="W3627" s="16" t="str">
        <f ca="1">IF(AND(W3626=U3626,F3627&lt;=U3627),U3627,IF(AND(W3626=U3626,F3627&gt;=U3627),V3627,IF(AND(W3626=V3626,F3627&gt;=V3627),V3627,IF(AND(W3626=V3626,F3627&lt;=V3627),U3627,””))))</f>
        <v/>
      </c>
      <c r="X3627" s="1" t="str">
        <f t="shared" si="784"/>
        <v/>
      </c>
    </row>
    <row r="3628" spans="1:24" ht="17.7">
      <c r="A3628" s="3"/>
      <c r="B3628" s="7"/>
      <c r="H3628" s="1" t="str">
        <f t="shared" si="787"/>
        <v/>
      </c>
      <c r="I3628" s="9" t="str">
        <f ca="1">IF(A3628="","",IF(ROW()&gt;$AA$16+1,AVERAGE(INDIRECT("H" &amp; ROW()-$AA$16+1):H3628),""))</f>
        <v/>
      </c>
      <c r="J3628" s="14" t="str">
        <f t="shared" ca="1" si="788"/>
        <v/>
      </c>
      <c r="K3628" s="14" t="str">
        <f t="shared" ca="1" si="789"/>
        <v/>
      </c>
      <c r="L3628" s="9" t="str">
        <f t="shared" ca="1" si="790"/>
        <v/>
      </c>
      <c r="M3628" s="9" t="str">
        <f t="shared" si="791"/>
        <v/>
      </c>
      <c r="N3628" s="9" t="str">
        <f t="shared" si="792"/>
        <v/>
      </c>
      <c r="O3628" s="9" t="str">
        <f t="shared" si="793"/>
        <v/>
      </c>
      <c r="P3628" s="9" t="str">
        <f t="shared" si="794"/>
        <v/>
      </c>
      <c r="Q3628" s="9" t="str">
        <f t="shared" si="795"/>
        <v/>
      </c>
      <c r="R3628" s="9" t="str">
        <f t="shared" si="796"/>
        <v/>
      </c>
      <c r="S3628" s="9" t="str">
        <f t="shared" si="797"/>
        <v/>
      </c>
      <c r="T3628" s="9" t="str">
        <f t="shared" si="797"/>
        <v/>
      </c>
      <c r="U3628" s="9" t="str">
        <f t="shared" si="785"/>
        <v/>
      </c>
      <c r="V3628" s="6" t="str">
        <f t="shared" si="786"/>
        <v/>
      </c>
      <c r="W3628" s="16" t="str">
        <f ca="1">IF(AND(W3627=U3627,F3628&lt;=U3628),U3628,IF(AND(W3627=U3627,F3628&gt;=U3628),V3628,IF(AND(W3627=V3627,F3628&gt;=V3628),V3628,IF(AND(W3627=V3627,F3628&lt;=V3628),U3628,””))))</f>
        <v/>
      </c>
      <c r="X3628" s="1" t="str">
        <f t="shared" si="784"/>
        <v/>
      </c>
    </row>
    <row r="3629" spans="1:24" ht="17.7">
      <c r="A3629" s="3"/>
      <c r="B3629" s="7"/>
      <c r="H3629" s="1" t="str">
        <f t="shared" si="787"/>
        <v/>
      </c>
      <c r="I3629" s="9" t="str">
        <f ca="1">IF(A3629="","",IF(ROW()&gt;$AA$16+1,AVERAGE(INDIRECT("H" &amp; ROW()-$AA$16+1):H3629),""))</f>
        <v/>
      </c>
      <c r="J3629" s="14" t="str">
        <f t="shared" ca="1" si="788"/>
        <v/>
      </c>
      <c r="K3629" s="14" t="str">
        <f t="shared" ca="1" si="789"/>
        <v/>
      </c>
      <c r="L3629" s="9" t="str">
        <f t="shared" ca="1" si="790"/>
        <v/>
      </c>
      <c r="M3629" s="9" t="str">
        <f t="shared" si="791"/>
        <v/>
      </c>
      <c r="N3629" s="9" t="str">
        <f t="shared" si="792"/>
        <v/>
      </c>
      <c r="O3629" s="9" t="str">
        <f t="shared" si="793"/>
        <v/>
      </c>
      <c r="P3629" s="9" t="str">
        <f t="shared" si="794"/>
        <v/>
      </c>
      <c r="Q3629" s="9" t="str">
        <f t="shared" si="795"/>
        <v/>
      </c>
      <c r="R3629" s="9" t="str">
        <f t="shared" si="796"/>
        <v/>
      </c>
      <c r="S3629" s="9" t="str">
        <f t="shared" si="797"/>
        <v/>
      </c>
      <c r="T3629" s="9" t="str">
        <f t="shared" si="797"/>
        <v/>
      </c>
      <c r="U3629" s="9" t="str">
        <f t="shared" si="785"/>
        <v/>
      </c>
      <c r="V3629" s="6" t="str">
        <f t="shared" si="786"/>
        <v/>
      </c>
      <c r="W3629" s="16" t="str">
        <f ca="1">IF(AND(W3628=U3628,F3629&lt;=U3629),U3629,IF(AND(W3628=U3628,F3629&gt;=U3629),V3629,IF(AND(W3628=V3628,F3629&gt;=V3629),V3629,IF(AND(W3628=V3628,F3629&lt;=V3629),U3629,””))))</f>
        <v/>
      </c>
      <c r="X3629" s="1" t="str">
        <f t="shared" si="784"/>
        <v/>
      </c>
    </row>
    <row r="3630" spans="1:24" ht="17.7">
      <c r="A3630" s="3"/>
      <c r="B3630" s="7"/>
      <c r="H3630" s="1" t="str">
        <f t="shared" si="787"/>
        <v/>
      </c>
      <c r="I3630" s="9" t="str">
        <f ca="1">IF(A3630="","",IF(ROW()&gt;$AA$16+1,AVERAGE(INDIRECT("H" &amp; ROW()-$AA$16+1):H3630),""))</f>
        <v/>
      </c>
      <c r="J3630" s="14" t="str">
        <f t="shared" ca="1" si="788"/>
        <v/>
      </c>
      <c r="K3630" s="14" t="str">
        <f t="shared" ca="1" si="789"/>
        <v/>
      </c>
      <c r="L3630" s="9" t="str">
        <f t="shared" ca="1" si="790"/>
        <v/>
      </c>
      <c r="M3630" s="9" t="str">
        <f t="shared" si="791"/>
        <v/>
      </c>
      <c r="N3630" s="9" t="str">
        <f t="shared" si="792"/>
        <v/>
      </c>
      <c r="O3630" s="9" t="str">
        <f t="shared" si="793"/>
        <v/>
      </c>
      <c r="P3630" s="9" t="str">
        <f t="shared" si="794"/>
        <v/>
      </c>
      <c r="Q3630" s="9" t="str">
        <f t="shared" si="795"/>
        <v/>
      </c>
      <c r="R3630" s="9" t="str">
        <f t="shared" si="796"/>
        <v/>
      </c>
      <c r="S3630" s="9" t="str">
        <f t="shared" si="797"/>
        <v/>
      </c>
      <c r="T3630" s="9" t="str">
        <f t="shared" si="797"/>
        <v/>
      </c>
      <c r="U3630" s="9" t="str">
        <f t="shared" si="785"/>
        <v/>
      </c>
      <c r="V3630" s="6" t="str">
        <f t="shared" si="786"/>
        <v/>
      </c>
      <c r="W3630" s="16" t="str">
        <f ca="1">IF(AND(W3629=U3629,F3630&lt;=U3630),U3630,IF(AND(W3629=U3629,F3630&gt;=U3630),V3630,IF(AND(W3629=V3629,F3630&gt;=V3630),V3630,IF(AND(W3629=V3629,F3630&lt;=V3630),U3630,””))))</f>
        <v/>
      </c>
      <c r="X3630" s="1" t="str">
        <f t="shared" si="784"/>
        <v/>
      </c>
    </row>
    <row r="3631" spans="1:24" ht="17.7">
      <c r="A3631" s="3"/>
      <c r="B3631" s="7"/>
      <c r="H3631" s="1" t="str">
        <f t="shared" si="787"/>
        <v/>
      </c>
      <c r="I3631" s="9" t="str">
        <f ca="1">IF(A3631="","",IF(ROW()&gt;$AA$16+1,AVERAGE(INDIRECT("H" &amp; ROW()-$AA$16+1):H3631),""))</f>
        <v/>
      </c>
      <c r="J3631" s="14" t="str">
        <f t="shared" ca="1" si="788"/>
        <v/>
      </c>
      <c r="K3631" s="14" t="str">
        <f t="shared" ca="1" si="789"/>
        <v/>
      </c>
      <c r="L3631" s="9" t="str">
        <f t="shared" ca="1" si="790"/>
        <v/>
      </c>
      <c r="M3631" s="9" t="str">
        <f t="shared" si="791"/>
        <v/>
      </c>
      <c r="N3631" s="9" t="str">
        <f t="shared" si="792"/>
        <v/>
      </c>
      <c r="O3631" s="9" t="str">
        <f t="shared" si="793"/>
        <v/>
      </c>
      <c r="P3631" s="9" t="str">
        <f t="shared" si="794"/>
        <v/>
      </c>
      <c r="Q3631" s="9" t="str">
        <f t="shared" si="795"/>
        <v/>
      </c>
      <c r="R3631" s="9" t="str">
        <f t="shared" si="796"/>
        <v/>
      </c>
      <c r="S3631" s="9" t="str">
        <f t="shared" si="797"/>
        <v/>
      </c>
      <c r="T3631" s="9" t="str">
        <f t="shared" si="797"/>
        <v/>
      </c>
      <c r="U3631" s="9" t="str">
        <f t="shared" si="785"/>
        <v/>
      </c>
      <c r="V3631" s="6" t="str">
        <f t="shared" si="786"/>
        <v/>
      </c>
      <c r="W3631" s="16" t="str">
        <f ca="1">IF(AND(W3630=U3630,F3631&lt;=U3631),U3631,IF(AND(W3630=U3630,F3631&gt;=U3631),V3631,IF(AND(W3630=V3630,F3631&gt;=V3631),V3631,IF(AND(W3630=V3630,F3631&lt;=V3631),U3631,””))))</f>
        <v/>
      </c>
      <c r="X3631" s="1" t="str">
        <f t="shared" si="784"/>
        <v/>
      </c>
    </row>
    <row r="3632" spans="1:24" ht="17.7">
      <c r="A3632" s="3"/>
      <c r="B3632" s="7"/>
      <c r="H3632" s="1" t="str">
        <f t="shared" si="787"/>
        <v/>
      </c>
      <c r="I3632" s="9" t="str">
        <f ca="1">IF(A3632="","",IF(ROW()&gt;$AA$16+1,AVERAGE(INDIRECT("H" &amp; ROW()-$AA$16+1):H3632),""))</f>
        <v/>
      </c>
      <c r="J3632" s="14" t="str">
        <f t="shared" ca="1" si="788"/>
        <v/>
      </c>
      <c r="K3632" s="14" t="str">
        <f t="shared" ca="1" si="789"/>
        <v/>
      </c>
      <c r="L3632" s="9" t="str">
        <f t="shared" ca="1" si="790"/>
        <v/>
      </c>
      <c r="M3632" s="9" t="str">
        <f t="shared" si="791"/>
        <v/>
      </c>
      <c r="N3632" s="9" t="str">
        <f t="shared" si="792"/>
        <v/>
      </c>
      <c r="O3632" s="9" t="str">
        <f t="shared" si="793"/>
        <v/>
      </c>
      <c r="P3632" s="9" t="str">
        <f t="shared" si="794"/>
        <v/>
      </c>
      <c r="Q3632" s="9" t="str">
        <f t="shared" si="795"/>
        <v/>
      </c>
      <c r="R3632" s="9" t="str">
        <f t="shared" si="796"/>
        <v/>
      </c>
      <c r="S3632" s="9" t="str">
        <f t="shared" si="797"/>
        <v/>
      </c>
      <c r="T3632" s="9" t="str">
        <f t="shared" si="797"/>
        <v/>
      </c>
      <c r="U3632" s="9" t="str">
        <f t="shared" si="785"/>
        <v/>
      </c>
      <c r="V3632" s="6" t="str">
        <f t="shared" si="786"/>
        <v/>
      </c>
      <c r="W3632" s="16" t="str">
        <f ca="1">IF(AND(W3631=U3631,F3632&lt;=U3632),U3632,IF(AND(W3631=U3631,F3632&gt;=U3632),V3632,IF(AND(W3631=V3631,F3632&gt;=V3632),V3632,IF(AND(W3631=V3631,F3632&lt;=V3632),U3632,””))))</f>
        <v/>
      </c>
      <c r="X3632" s="1" t="str">
        <f t="shared" si="784"/>
        <v/>
      </c>
    </row>
    <row r="3633" spans="1:24" ht="17.7">
      <c r="A3633" s="3"/>
      <c r="B3633" s="7"/>
      <c r="H3633" s="1" t="str">
        <f t="shared" si="787"/>
        <v/>
      </c>
      <c r="I3633" s="9" t="str">
        <f ca="1">IF(A3633="","",IF(ROW()&gt;$AA$16+1,AVERAGE(INDIRECT("H" &amp; ROW()-$AA$16+1):H3633),""))</f>
        <v/>
      </c>
      <c r="J3633" s="14" t="str">
        <f t="shared" ca="1" si="788"/>
        <v/>
      </c>
      <c r="K3633" s="14" t="str">
        <f t="shared" ca="1" si="789"/>
        <v/>
      </c>
      <c r="L3633" s="9" t="str">
        <f t="shared" ca="1" si="790"/>
        <v/>
      </c>
      <c r="M3633" s="9" t="str">
        <f t="shared" si="791"/>
        <v/>
      </c>
      <c r="N3633" s="9" t="str">
        <f t="shared" si="792"/>
        <v/>
      </c>
      <c r="O3633" s="9" t="str">
        <f t="shared" si="793"/>
        <v/>
      </c>
      <c r="P3633" s="9" t="str">
        <f t="shared" si="794"/>
        <v/>
      </c>
      <c r="Q3633" s="9" t="str">
        <f t="shared" si="795"/>
        <v/>
      </c>
      <c r="R3633" s="9" t="str">
        <f t="shared" si="796"/>
        <v/>
      </c>
      <c r="S3633" s="9" t="str">
        <f t="shared" si="797"/>
        <v/>
      </c>
      <c r="T3633" s="9" t="str">
        <f t="shared" si="797"/>
        <v/>
      </c>
      <c r="U3633" s="9" t="str">
        <f t="shared" si="785"/>
        <v/>
      </c>
      <c r="V3633" s="6" t="str">
        <f t="shared" si="786"/>
        <v/>
      </c>
      <c r="W3633" s="16" t="str">
        <f ca="1">IF(AND(W3632=U3632,F3633&lt;=U3633),U3633,IF(AND(W3632=U3632,F3633&gt;=U3633),V3633,IF(AND(W3632=V3632,F3633&gt;=V3633),V3633,IF(AND(W3632=V3632,F3633&lt;=V3633),U3633,””))))</f>
        <v/>
      </c>
      <c r="X3633" s="1" t="str">
        <f t="shared" si="784"/>
        <v/>
      </c>
    </row>
    <row r="3634" spans="1:24" ht="17.7">
      <c r="A3634" s="3"/>
      <c r="B3634" s="7"/>
      <c r="H3634" s="1" t="str">
        <f t="shared" si="787"/>
        <v/>
      </c>
      <c r="I3634" s="9" t="str">
        <f ca="1">IF(A3634="","",IF(ROW()&gt;$AA$16+1,AVERAGE(INDIRECT("H" &amp; ROW()-$AA$16+1):H3634),""))</f>
        <v/>
      </c>
      <c r="J3634" s="14" t="str">
        <f t="shared" ca="1" si="788"/>
        <v/>
      </c>
      <c r="K3634" s="14" t="str">
        <f t="shared" ca="1" si="789"/>
        <v/>
      </c>
      <c r="L3634" s="9" t="str">
        <f t="shared" ca="1" si="790"/>
        <v/>
      </c>
      <c r="M3634" s="9" t="str">
        <f t="shared" si="791"/>
        <v/>
      </c>
      <c r="N3634" s="9" t="str">
        <f t="shared" si="792"/>
        <v/>
      </c>
      <c r="O3634" s="9" t="str">
        <f t="shared" si="793"/>
        <v/>
      </c>
      <c r="P3634" s="9" t="str">
        <f t="shared" si="794"/>
        <v/>
      </c>
      <c r="Q3634" s="9" t="str">
        <f t="shared" si="795"/>
        <v/>
      </c>
      <c r="R3634" s="9" t="str">
        <f t="shared" si="796"/>
        <v/>
      </c>
      <c r="S3634" s="9" t="str">
        <f t="shared" si="797"/>
        <v/>
      </c>
      <c r="T3634" s="9" t="str">
        <f t="shared" si="797"/>
        <v/>
      </c>
      <c r="U3634" s="9" t="str">
        <f t="shared" si="785"/>
        <v/>
      </c>
      <c r="V3634" s="6" t="str">
        <f t="shared" si="786"/>
        <v/>
      </c>
      <c r="W3634" s="16" t="str">
        <f ca="1">IF(AND(W3633=U3633,F3634&lt;=U3634),U3634,IF(AND(W3633=U3633,F3634&gt;=U3634),V3634,IF(AND(W3633=V3633,F3634&gt;=V3634),V3634,IF(AND(W3633=V3633,F3634&lt;=V3634),U3634,””))))</f>
        <v/>
      </c>
      <c r="X3634" s="1" t="str">
        <f t="shared" si="784"/>
        <v/>
      </c>
    </row>
    <row r="3635" spans="1:24" ht="17.7">
      <c r="A3635" s="3"/>
      <c r="B3635" s="7"/>
      <c r="H3635" s="1" t="str">
        <f t="shared" si="787"/>
        <v/>
      </c>
      <c r="I3635" s="9" t="str">
        <f ca="1">IF(A3635="","",IF(ROW()&gt;$AA$16+1,AVERAGE(INDIRECT("H" &amp; ROW()-$AA$16+1):H3635),""))</f>
        <v/>
      </c>
      <c r="J3635" s="14" t="str">
        <f t="shared" ca="1" si="788"/>
        <v/>
      </c>
      <c r="K3635" s="14" t="str">
        <f t="shared" ca="1" si="789"/>
        <v/>
      </c>
      <c r="L3635" s="9" t="str">
        <f t="shared" ca="1" si="790"/>
        <v/>
      </c>
      <c r="M3635" s="9" t="str">
        <f t="shared" si="791"/>
        <v/>
      </c>
      <c r="N3635" s="9" t="str">
        <f t="shared" si="792"/>
        <v/>
      </c>
      <c r="O3635" s="9" t="str">
        <f t="shared" si="793"/>
        <v/>
      </c>
      <c r="P3635" s="9" t="str">
        <f t="shared" si="794"/>
        <v/>
      </c>
      <c r="Q3635" s="9" t="str">
        <f t="shared" si="795"/>
        <v/>
      </c>
      <c r="R3635" s="9" t="str">
        <f t="shared" si="796"/>
        <v/>
      </c>
      <c r="S3635" s="9" t="str">
        <f t="shared" si="797"/>
        <v/>
      </c>
      <c r="T3635" s="9" t="str">
        <f t="shared" si="797"/>
        <v/>
      </c>
      <c r="U3635" s="9" t="str">
        <f t="shared" si="785"/>
        <v/>
      </c>
      <c r="V3635" s="6" t="str">
        <f t="shared" si="786"/>
        <v/>
      </c>
      <c r="W3635" s="16" t="str">
        <f ca="1">IF(AND(W3634=U3634,F3635&lt;=U3635),U3635,IF(AND(W3634=U3634,F3635&gt;=U3635),V3635,IF(AND(W3634=V3634,F3635&gt;=V3635),V3635,IF(AND(W3634=V3634,F3635&lt;=V3635),U3635,””))))</f>
        <v/>
      </c>
      <c r="X3635" s="1" t="str">
        <f t="shared" si="784"/>
        <v/>
      </c>
    </row>
    <row r="3636" spans="1:24" ht="17.7">
      <c r="A3636" s="3"/>
      <c r="B3636" s="7"/>
      <c r="H3636" s="1" t="str">
        <f t="shared" si="787"/>
        <v/>
      </c>
      <c r="I3636" s="9" t="str">
        <f ca="1">IF(A3636="","",IF(ROW()&gt;$AA$16+1,AVERAGE(INDIRECT("H" &amp; ROW()-$AA$16+1):H3636),""))</f>
        <v/>
      </c>
      <c r="J3636" s="14" t="str">
        <f t="shared" ca="1" si="788"/>
        <v/>
      </c>
      <c r="K3636" s="14" t="str">
        <f t="shared" ca="1" si="789"/>
        <v/>
      </c>
      <c r="L3636" s="9" t="str">
        <f t="shared" ca="1" si="790"/>
        <v/>
      </c>
      <c r="M3636" s="9" t="str">
        <f t="shared" si="791"/>
        <v/>
      </c>
      <c r="N3636" s="9" t="str">
        <f t="shared" si="792"/>
        <v/>
      </c>
      <c r="O3636" s="9" t="str">
        <f t="shared" si="793"/>
        <v/>
      </c>
      <c r="P3636" s="9" t="str">
        <f t="shared" si="794"/>
        <v/>
      </c>
      <c r="Q3636" s="9" t="str">
        <f t="shared" si="795"/>
        <v/>
      </c>
      <c r="R3636" s="9" t="str">
        <f t="shared" si="796"/>
        <v/>
      </c>
      <c r="S3636" s="9" t="str">
        <f t="shared" si="797"/>
        <v/>
      </c>
      <c r="T3636" s="9" t="str">
        <f t="shared" si="797"/>
        <v/>
      </c>
      <c r="U3636" s="9" t="str">
        <f t="shared" si="785"/>
        <v/>
      </c>
      <c r="V3636" s="6" t="str">
        <f t="shared" si="786"/>
        <v/>
      </c>
      <c r="W3636" s="16" t="str">
        <f ca="1">IF(AND(W3635=U3635,F3636&lt;=U3636),U3636,IF(AND(W3635=U3635,F3636&gt;=U3636),V3636,IF(AND(W3635=V3635,F3636&gt;=V3636),V3636,IF(AND(W3635=V3635,F3636&lt;=V3636),U3636,””))))</f>
        <v/>
      </c>
      <c r="X3636" s="1" t="str">
        <f t="shared" si="784"/>
        <v/>
      </c>
    </row>
    <row r="3637" spans="1:24" ht="17.7">
      <c r="A3637" s="3"/>
      <c r="B3637" s="7"/>
      <c r="H3637" s="1" t="str">
        <f t="shared" si="787"/>
        <v/>
      </c>
      <c r="I3637" s="9" t="str">
        <f ca="1">IF(A3637="","",IF(ROW()&gt;$AA$16+1,AVERAGE(INDIRECT("H" &amp; ROW()-$AA$16+1):H3637),""))</f>
        <v/>
      </c>
      <c r="J3637" s="14" t="str">
        <f t="shared" ca="1" si="788"/>
        <v/>
      </c>
      <c r="K3637" s="14" t="str">
        <f t="shared" ca="1" si="789"/>
        <v/>
      </c>
      <c r="L3637" s="9" t="str">
        <f t="shared" ca="1" si="790"/>
        <v/>
      </c>
      <c r="M3637" s="9" t="str">
        <f t="shared" si="791"/>
        <v/>
      </c>
      <c r="N3637" s="9" t="str">
        <f t="shared" si="792"/>
        <v/>
      </c>
      <c r="O3637" s="9" t="str">
        <f t="shared" si="793"/>
        <v/>
      </c>
      <c r="P3637" s="9" t="str">
        <f t="shared" si="794"/>
        <v/>
      </c>
      <c r="Q3637" s="9" t="str">
        <f t="shared" si="795"/>
        <v/>
      </c>
      <c r="R3637" s="9" t="str">
        <f t="shared" si="796"/>
        <v/>
      </c>
      <c r="S3637" s="9" t="str">
        <f t="shared" si="797"/>
        <v/>
      </c>
      <c r="T3637" s="9" t="str">
        <f t="shared" si="797"/>
        <v/>
      </c>
      <c r="U3637" s="9" t="str">
        <f t="shared" si="785"/>
        <v/>
      </c>
      <c r="V3637" s="6" t="str">
        <f t="shared" si="786"/>
        <v/>
      </c>
      <c r="W3637" s="16" t="str">
        <f ca="1">IF(AND(W3636=U3636,F3637&lt;=U3637),U3637,IF(AND(W3636=U3636,F3637&gt;=U3637),V3637,IF(AND(W3636=V3636,F3637&gt;=V3637),V3637,IF(AND(W3636=V3636,F3637&lt;=V3637),U3637,””))))</f>
        <v/>
      </c>
      <c r="X3637" s="1" t="str">
        <f t="shared" si="784"/>
        <v/>
      </c>
    </row>
    <row r="3638" spans="1:24" ht="17.7">
      <c r="A3638" s="3"/>
      <c r="B3638" s="7"/>
      <c r="H3638" s="1" t="str">
        <f t="shared" si="787"/>
        <v/>
      </c>
      <c r="I3638" s="9" t="str">
        <f ca="1">IF(A3638="","",IF(ROW()&gt;$AA$16+1,AVERAGE(INDIRECT("H" &amp; ROW()-$AA$16+1):H3638),""))</f>
        <v/>
      </c>
      <c r="J3638" s="14" t="str">
        <f t="shared" ca="1" si="788"/>
        <v/>
      </c>
      <c r="K3638" s="14" t="str">
        <f t="shared" ca="1" si="789"/>
        <v/>
      </c>
      <c r="L3638" s="9" t="str">
        <f t="shared" ca="1" si="790"/>
        <v/>
      </c>
      <c r="M3638" s="9" t="str">
        <f t="shared" si="791"/>
        <v/>
      </c>
      <c r="N3638" s="9" t="str">
        <f t="shared" si="792"/>
        <v/>
      </c>
      <c r="O3638" s="9" t="str">
        <f t="shared" si="793"/>
        <v/>
      </c>
      <c r="P3638" s="9" t="str">
        <f t="shared" si="794"/>
        <v/>
      </c>
      <c r="Q3638" s="9" t="str">
        <f t="shared" si="795"/>
        <v/>
      </c>
      <c r="R3638" s="9" t="str">
        <f t="shared" si="796"/>
        <v/>
      </c>
      <c r="S3638" s="9" t="str">
        <f t="shared" si="797"/>
        <v/>
      </c>
      <c r="T3638" s="9" t="str">
        <f t="shared" si="797"/>
        <v/>
      </c>
      <c r="U3638" s="9" t="str">
        <f t="shared" si="785"/>
        <v/>
      </c>
      <c r="V3638" s="6" t="str">
        <f t="shared" si="786"/>
        <v/>
      </c>
      <c r="W3638" s="16" t="str">
        <f ca="1">IF(AND(W3637=U3637,F3638&lt;=U3638),U3638,IF(AND(W3637=U3637,F3638&gt;=U3638),V3638,IF(AND(W3637=V3637,F3638&gt;=V3638),V3638,IF(AND(W3637=V3637,F3638&lt;=V3638),U3638,””))))</f>
        <v/>
      </c>
      <c r="X3638" s="1" t="str">
        <f t="shared" si="784"/>
        <v/>
      </c>
    </row>
    <row r="3639" spans="1:24" ht="17.7">
      <c r="A3639" s="3"/>
      <c r="B3639" s="7"/>
      <c r="H3639" s="1" t="str">
        <f t="shared" si="787"/>
        <v/>
      </c>
      <c r="I3639" s="9" t="str">
        <f ca="1">IF(A3639="","",IF(ROW()&gt;$AA$16+1,AVERAGE(INDIRECT("H" &amp; ROW()-$AA$16+1):H3639),""))</f>
        <v/>
      </c>
      <c r="J3639" s="14" t="str">
        <f t="shared" ca="1" si="788"/>
        <v/>
      </c>
      <c r="K3639" s="14" t="str">
        <f t="shared" ca="1" si="789"/>
        <v/>
      </c>
      <c r="L3639" s="9" t="str">
        <f t="shared" ca="1" si="790"/>
        <v/>
      </c>
      <c r="M3639" s="9" t="str">
        <f t="shared" si="791"/>
        <v/>
      </c>
      <c r="N3639" s="9" t="str">
        <f t="shared" si="792"/>
        <v/>
      </c>
      <c r="O3639" s="9" t="str">
        <f t="shared" si="793"/>
        <v/>
      </c>
      <c r="P3639" s="9" t="str">
        <f t="shared" si="794"/>
        <v/>
      </c>
      <c r="Q3639" s="9" t="str">
        <f t="shared" si="795"/>
        <v/>
      </c>
      <c r="R3639" s="9" t="str">
        <f t="shared" si="796"/>
        <v/>
      </c>
      <c r="S3639" s="9" t="str">
        <f t="shared" si="797"/>
        <v/>
      </c>
      <c r="T3639" s="9" t="str">
        <f t="shared" si="797"/>
        <v/>
      </c>
      <c r="U3639" s="9" t="str">
        <f t="shared" si="785"/>
        <v/>
      </c>
      <c r="V3639" s="6" t="str">
        <f t="shared" si="786"/>
        <v/>
      </c>
      <c r="W3639" s="16" t="str">
        <f ca="1">IF(AND(W3638=U3638,F3639&lt;=U3639),U3639,IF(AND(W3638=U3638,F3639&gt;=U3639),V3639,IF(AND(W3638=V3638,F3639&gt;=V3639),V3639,IF(AND(W3638=V3638,F3639&lt;=V3639),U3639,””))))</f>
        <v/>
      </c>
      <c r="X3639" s="1" t="str">
        <f t="shared" si="784"/>
        <v/>
      </c>
    </row>
    <row r="3640" spans="1:24" ht="17.7">
      <c r="A3640" s="3"/>
      <c r="B3640" s="7"/>
      <c r="H3640" s="1" t="str">
        <f t="shared" si="787"/>
        <v/>
      </c>
      <c r="I3640" s="9" t="str">
        <f ca="1">IF(A3640="","",IF(ROW()&gt;$AA$16+1,AVERAGE(INDIRECT("H" &amp; ROW()-$AA$16+1):H3640),""))</f>
        <v/>
      </c>
      <c r="J3640" s="14" t="str">
        <f t="shared" ca="1" si="788"/>
        <v/>
      </c>
      <c r="K3640" s="14" t="str">
        <f t="shared" ca="1" si="789"/>
        <v/>
      </c>
      <c r="L3640" s="9" t="str">
        <f t="shared" ca="1" si="790"/>
        <v/>
      </c>
      <c r="M3640" s="9" t="str">
        <f t="shared" si="791"/>
        <v/>
      </c>
      <c r="N3640" s="9" t="str">
        <f t="shared" si="792"/>
        <v/>
      </c>
      <c r="O3640" s="9" t="str">
        <f t="shared" si="793"/>
        <v/>
      </c>
      <c r="P3640" s="9" t="str">
        <f t="shared" si="794"/>
        <v/>
      </c>
      <c r="Q3640" s="9" t="str">
        <f t="shared" si="795"/>
        <v/>
      </c>
      <c r="R3640" s="9" t="str">
        <f t="shared" si="796"/>
        <v/>
      </c>
      <c r="S3640" s="9" t="str">
        <f t="shared" si="797"/>
        <v/>
      </c>
      <c r="T3640" s="9" t="str">
        <f t="shared" si="797"/>
        <v/>
      </c>
      <c r="U3640" s="9" t="str">
        <f t="shared" si="785"/>
        <v/>
      </c>
      <c r="V3640" s="6" t="str">
        <f t="shared" si="786"/>
        <v/>
      </c>
      <c r="W3640" s="16" t="str">
        <f ca="1">IF(AND(W3639=U3639,F3640&lt;=U3640),U3640,IF(AND(W3639=U3639,F3640&gt;=U3640),V3640,IF(AND(W3639=V3639,F3640&gt;=V3640),V3640,IF(AND(W3639=V3639,F3640&lt;=V3640),U3640,””))))</f>
        <v/>
      </c>
      <c r="X3640" s="1" t="str">
        <f t="shared" si="784"/>
        <v/>
      </c>
    </row>
    <row r="3641" spans="1:24" ht="17.7">
      <c r="A3641" s="3"/>
      <c r="B3641" s="7"/>
      <c r="H3641" s="1" t="str">
        <f t="shared" si="787"/>
        <v/>
      </c>
      <c r="I3641" s="9" t="str">
        <f ca="1">IF(A3641="","",IF(ROW()&gt;$AA$16+1,AVERAGE(INDIRECT("H" &amp; ROW()-$AA$16+1):H3641),""))</f>
        <v/>
      </c>
      <c r="J3641" s="14" t="str">
        <f t="shared" ca="1" si="788"/>
        <v/>
      </c>
      <c r="K3641" s="14" t="str">
        <f t="shared" ca="1" si="789"/>
        <v/>
      </c>
      <c r="L3641" s="9" t="str">
        <f t="shared" ca="1" si="790"/>
        <v/>
      </c>
      <c r="M3641" s="9" t="str">
        <f t="shared" si="791"/>
        <v/>
      </c>
      <c r="N3641" s="9" t="str">
        <f t="shared" si="792"/>
        <v/>
      </c>
      <c r="O3641" s="9" t="str">
        <f t="shared" si="793"/>
        <v/>
      </c>
      <c r="P3641" s="9" t="str">
        <f t="shared" si="794"/>
        <v/>
      </c>
      <c r="Q3641" s="9" t="str">
        <f t="shared" si="795"/>
        <v/>
      </c>
      <c r="R3641" s="9" t="str">
        <f t="shared" si="796"/>
        <v/>
      </c>
      <c r="S3641" s="9" t="str">
        <f t="shared" si="797"/>
        <v/>
      </c>
      <c r="T3641" s="9" t="str">
        <f t="shared" si="797"/>
        <v/>
      </c>
      <c r="U3641" s="9" t="str">
        <f t="shared" si="785"/>
        <v/>
      </c>
      <c r="V3641" s="6" t="str">
        <f t="shared" si="786"/>
        <v/>
      </c>
      <c r="W3641" s="16" t="str">
        <f ca="1">IF(AND(W3640=U3640,F3641&lt;=U3641),U3641,IF(AND(W3640=U3640,F3641&gt;=U3641),V3641,IF(AND(W3640=V3640,F3641&gt;=V3641),V3641,IF(AND(W3640=V3640,F3641&lt;=V3641),U3641,””))))</f>
        <v/>
      </c>
      <c r="X3641" s="1" t="str">
        <f t="shared" si="784"/>
        <v/>
      </c>
    </row>
    <row r="3642" spans="1:24" ht="17.7">
      <c r="A3642" s="3"/>
      <c r="B3642" s="7"/>
      <c r="H3642" s="1" t="str">
        <f t="shared" si="787"/>
        <v/>
      </c>
      <c r="I3642" s="9" t="str">
        <f ca="1">IF(A3642="","",IF(ROW()&gt;$AA$16+1,AVERAGE(INDIRECT("H" &amp; ROW()-$AA$16+1):H3642),""))</f>
        <v/>
      </c>
      <c r="J3642" s="14" t="str">
        <f t="shared" ca="1" si="788"/>
        <v/>
      </c>
      <c r="K3642" s="14" t="str">
        <f t="shared" ca="1" si="789"/>
        <v/>
      </c>
      <c r="L3642" s="9" t="str">
        <f t="shared" ca="1" si="790"/>
        <v/>
      </c>
      <c r="M3642" s="9" t="str">
        <f t="shared" si="791"/>
        <v/>
      </c>
      <c r="N3642" s="9" t="str">
        <f t="shared" si="792"/>
        <v/>
      </c>
      <c r="O3642" s="9" t="str">
        <f t="shared" si="793"/>
        <v/>
      </c>
      <c r="P3642" s="9" t="str">
        <f t="shared" si="794"/>
        <v/>
      </c>
      <c r="Q3642" s="9" t="str">
        <f t="shared" si="795"/>
        <v/>
      </c>
      <c r="R3642" s="9" t="str">
        <f t="shared" si="796"/>
        <v/>
      </c>
      <c r="S3642" s="9" t="str">
        <f t="shared" si="797"/>
        <v/>
      </c>
      <c r="T3642" s="9" t="str">
        <f t="shared" si="797"/>
        <v/>
      </c>
      <c r="U3642" s="9" t="str">
        <f t="shared" si="785"/>
        <v/>
      </c>
      <c r="V3642" s="6" t="str">
        <f t="shared" si="786"/>
        <v/>
      </c>
      <c r="W3642" s="16" t="str">
        <f ca="1">IF(AND(W3641=U3641,F3642&lt;=U3642),U3642,IF(AND(W3641=U3641,F3642&gt;=U3642),V3642,IF(AND(W3641=V3641,F3642&gt;=V3642),V3642,IF(AND(W3641=V3641,F3642&lt;=V3642),U3642,””))))</f>
        <v/>
      </c>
      <c r="X3642" s="1" t="str">
        <f t="shared" si="784"/>
        <v/>
      </c>
    </row>
    <row r="3643" spans="1:24" ht="17.7">
      <c r="A3643" s="3"/>
      <c r="B3643" s="7"/>
      <c r="H3643" s="1" t="str">
        <f t="shared" si="787"/>
        <v/>
      </c>
      <c r="I3643" s="9" t="str">
        <f ca="1">IF(A3643="","",IF(ROW()&gt;$AA$16+1,AVERAGE(INDIRECT("H" &amp; ROW()-$AA$16+1):H3643),""))</f>
        <v/>
      </c>
      <c r="J3643" s="14" t="str">
        <f t="shared" ca="1" si="788"/>
        <v/>
      </c>
      <c r="K3643" s="14" t="str">
        <f t="shared" ca="1" si="789"/>
        <v/>
      </c>
      <c r="L3643" s="9" t="str">
        <f t="shared" ca="1" si="790"/>
        <v/>
      </c>
      <c r="M3643" s="9" t="str">
        <f t="shared" si="791"/>
        <v/>
      </c>
      <c r="N3643" s="9" t="str">
        <f t="shared" si="792"/>
        <v/>
      </c>
      <c r="O3643" s="9" t="str">
        <f t="shared" si="793"/>
        <v/>
      </c>
      <c r="P3643" s="9" t="str">
        <f t="shared" si="794"/>
        <v/>
      </c>
      <c r="Q3643" s="9" t="str">
        <f t="shared" si="795"/>
        <v/>
      </c>
      <c r="R3643" s="9" t="str">
        <f t="shared" si="796"/>
        <v/>
      </c>
      <c r="S3643" s="9" t="str">
        <f t="shared" si="797"/>
        <v/>
      </c>
      <c r="T3643" s="9" t="str">
        <f t="shared" si="797"/>
        <v/>
      </c>
      <c r="U3643" s="9" t="str">
        <f t="shared" si="785"/>
        <v/>
      </c>
      <c r="V3643" s="6" t="str">
        <f t="shared" si="786"/>
        <v/>
      </c>
      <c r="W3643" s="16" t="str">
        <f ca="1">IF(AND(W3642=U3642,F3643&lt;=U3643),U3643,IF(AND(W3642=U3642,F3643&gt;=U3643),V3643,IF(AND(W3642=V3642,F3643&gt;=V3643),V3643,IF(AND(W3642=V3642,F3643&lt;=V3643),U3643,””))))</f>
        <v/>
      </c>
      <c r="X3643" s="1" t="str">
        <f t="shared" si="784"/>
        <v/>
      </c>
    </row>
    <row r="3644" spans="1:24" ht="17.7">
      <c r="A3644" s="3"/>
      <c r="B3644" s="7"/>
      <c r="H3644" s="1" t="str">
        <f t="shared" si="787"/>
        <v/>
      </c>
      <c r="I3644" s="9" t="str">
        <f ca="1">IF(A3644="","",IF(ROW()&gt;$AA$16+1,AVERAGE(INDIRECT("H" &amp; ROW()-$AA$16+1):H3644),""))</f>
        <v/>
      </c>
      <c r="J3644" s="14" t="str">
        <f t="shared" ca="1" si="788"/>
        <v/>
      </c>
      <c r="K3644" s="14" t="str">
        <f t="shared" ca="1" si="789"/>
        <v/>
      </c>
      <c r="L3644" s="9" t="str">
        <f t="shared" ca="1" si="790"/>
        <v/>
      </c>
      <c r="M3644" s="9" t="str">
        <f t="shared" si="791"/>
        <v/>
      </c>
      <c r="N3644" s="9" t="str">
        <f t="shared" si="792"/>
        <v/>
      </c>
      <c r="O3644" s="9" t="str">
        <f t="shared" si="793"/>
        <v/>
      </c>
      <c r="P3644" s="9" t="str">
        <f t="shared" si="794"/>
        <v/>
      </c>
      <c r="Q3644" s="9" t="str">
        <f t="shared" si="795"/>
        <v/>
      </c>
      <c r="R3644" s="9" t="str">
        <f t="shared" si="796"/>
        <v/>
      </c>
      <c r="S3644" s="9" t="str">
        <f t="shared" si="797"/>
        <v/>
      </c>
      <c r="T3644" s="9" t="str">
        <f t="shared" si="797"/>
        <v/>
      </c>
      <c r="U3644" s="9" t="str">
        <f t="shared" si="785"/>
        <v/>
      </c>
      <c r="V3644" s="6" t="str">
        <f t="shared" si="786"/>
        <v/>
      </c>
      <c r="W3644" s="16" t="str">
        <f ca="1">IF(AND(W3643=U3643,F3644&lt;=U3644),U3644,IF(AND(W3643=U3643,F3644&gt;=U3644),V3644,IF(AND(W3643=V3643,F3644&gt;=V3644),V3644,IF(AND(W3643=V3643,F3644&lt;=V3644),U3644,””))))</f>
        <v/>
      </c>
      <c r="X3644" s="1" t="str">
        <f t="shared" si="784"/>
        <v/>
      </c>
    </row>
    <row r="3645" spans="1:24" ht="17.7">
      <c r="A3645" s="3"/>
      <c r="B3645" s="7"/>
      <c r="H3645" s="1" t="str">
        <f t="shared" si="787"/>
        <v/>
      </c>
      <c r="I3645" s="9" t="str">
        <f ca="1">IF(A3645="","",IF(ROW()&gt;$AA$16+1,AVERAGE(INDIRECT("H" &amp; ROW()-$AA$16+1):H3645),""))</f>
        <v/>
      </c>
      <c r="J3645" s="14" t="str">
        <f t="shared" ca="1" si="788"/>
        <v/>
      </c>
      <c r="K3645" s="14" t="str">
        <f t="shared" ca="1" si="789"/>
        <v/>
      </c>
      <c r="L3645" s="9" t="str">
        <f t="shared" ca="1" si="790"/>
        <v/>
      </c>
      <c r="M3645" s="9" t="str">
        <f t="shared" si="791"/>
        <v/>
      </c>
      <c r="N3645" s="9" t="str">
        <f t="shared" si="792"/>
        <v/>
      </c>
      <c r="O3645" s="9" t="str">
        <f t="shared" si="793"/>
        <v/>
      </c>
      <c r="P3645" s="9" t="str">
        <f t="shared" si="794"/>
        <v/>
      </c>
      <c r="Q3645" s="9" t="str">
        <f t="shared" si="795"/>
        <v/>
      </c>
      <c r="R3645" s="9" t="str">
        <f t="shared" si="796"/>
        <v/>
      </c>
      <c r="S3645" s="9" t="str">
        <f t="shared" si="797"/>
        <v/>
      </c>
      <c r="T3645" s="9" t="str">
        <f t="shared" si="797"/>
        <v/>
      </c>
      <c r="U3645" s="9" t="str">
        <f t="shared" si="785"/>
        <v/>
      </c>
      <c r="V3645" s="6" t="str">
        <f t="shared" si="786"/>
        <v/>
      </c>
      <c r="W3645" s="16" t="str">
        <f ca="1">IF(AND(W3644=U3644,F3645&lt;=U3645),U3645,IF(AND(W3644=U3644,F3645&gt;=U3645),V3645,IF(AND(W3644=V3644,F3645&gt;=V3645),V3645,IF(AND(W3644=V3644,F3645&lt;=V3645),U3645,””))))</f>
        <v/>
      </c>
      <c r="X3645" s="1" t="str">
        <f t="shared" si="784"/>
        <v/>
      </c>
    </row>
    <row r="3646" spans="1:24" ht="17.7">
      <c r="A3646" s="3"/>
      <c r="B3646" s="7"/>
      <c r="H3646" s="1" t="str">
        <f t="shared" si="787"/>
        <v/>
      </c>
      <c r="I3646" s="9" t="str">
        <f ca="1">IF(A3646="","",IF(ROW()&gt;$AA$16+1,AVERAGE(INDIRECT("H" &amp; ROW()-$AA$16+1):H3646),""))</f>
        <v/>
      </c>
      <c r="J3646" s="14" t="str">
        <f t="shared" ca="1" si="788"/>
        <v/>
      </c>
      <c r="K3646" s="14" t="str">
        <f t="shared" ca="1" si="789"/>
        <v/>
      </c>
      <c r="L3646" s="9" t="str">
        <f t="shared" ca="1" si="790"/>
        <v/>
      </c>
      <c r="M3646" s="9" t="str">
        <f t="shared" si="791"/>
        <v/>
      </c>
      <c r="N3646" s="9" t="str">
        <f t="shared" si="792"/>
        <v/>
      </c>
      <c r="O3646" s="9" t="str">
        <f t="shared" si="793"/>
        <v/>
      </c>
      <c r="P3646" s="9" t="str">
        <f t="shared" si="794"/>
        <v/>
      </c>
      <c r="Q3646" s="9" t="str">
        <f t="shared" si="795"/>
        <v/>
      </c>
      <c r="R3646" s="9" t="str">
        <f t="shared" si="796"/>
        <v/>
      </c>
      <c r="S3646" s="9" t="str">
        <f t="shared" si="797"/>
        <v/>
      </c>
      <c r="T3646" s="9" t="str">
        <f t="shared" si="797"/>
        <v/>
      </c>
      <c r="U3646" s="9" t="str">
        <f t="shared" si="785"/>
        <v/>
      </c>
      <c r="V3646" s="6" t="str">
        <f t="shared" si="786"/>
        <v/>
      </c>
      <c r="W3646" s="16" t="str">
        <f ca="1">IF(AND(W3645=U3645,F3646&lt;=U3646),U3646,IF(AND(W3645=U3645,F3646&gt;=U3646),V3646,IF(AND(W3645=V3645,F3646&gt;=V3646),V3646,IF(AND(W3645=V3645,F3646&lt;=V3646),U3646,””))))</f>
        <v/>
      </c>
      <c r="X3646" s="1" t="str">
        <f t="shared" si="784"/>
        <v/>
      </c>
    </row>
    <row r="3647" spans="1:24" ht="17.7">
      <c r="A3647" s="3"/>
      <c r="B3647" s="7"/>
      <c r="H3647" s="1" t="str">
        <f t="shared" si="787"/>
        <v/>
      </c>
      <c r="I3647" s="9" t="str">
        <f ca="1">IF(A3647="","",IF(ROW()&gt;$AA$16+1,AVERAGE(INDIRECT("H" &amp; ROW()-$AA$16+1):H3647),""))</f>
        <v/>
      </c>
      <c r="J3647" s="14" t="str">
        <f t="shared" ca="1" si="788"/>
        <v/>
      </c>
      <c r="K3647" s="14" t="str">
        <f t="shared" ca="1" si="789"/>
        <v/>
      </c>
      <c r="L3647" s="9" t="str">
        <f t="shared" ca="1" si="790"/>
        <v/>
      </c>
      <c r="M3647" s="9" t="str">
        <f t="shared" si="791"/>
        <v/>
      </c>
      <c r="N3647" s="9" t="str">
        <f t="shared" si="792"/>
        <v/>
      </c>
      <c r="O3647" s="9" t="str">
        <f t="shared" si="793"/>
        <v/>
      </c>
      <c r="P3647" s="9" t="str">
        <f t="shared" si="794"/>
        <v/>
      </c>
      <c r="Q3647" s="9" t="str">
        <f t="shared" si="795"/>
        <v/>
      </c>
      <c r="R3647" s="9" t="str">
        <f t="shared" si="796"/>
        <v/>
      </c>
      <c r="S3647" s="9" t="str">
        <f t="shared" si="797"/>
        <v/>
      </c>
      <c r="T3647" s="9" t="str">
        <f t="shared" si="797"/>
        <v/>
      </c>
      <c r="U3647" s="9" t="str">
        <f t="shared" si="785"/>
        <v/>
      </c>
      <c r="V3647" s="6" t="str">
        <f t="shared" si="786"/>
        <v/>
      </c>
      <c r="W3647" s="16" t="str">
        <f ca="1">IF(AND(W3646=U3646,F3647&lt;=U3647),U3647,IF(AND(W3646=U3646,F3647&gt;=U3647),V3647,IF(AND(W3646=V3646,F3647&gt;=V3647),V3647,IF(AND(W3646=V3646,F3647&lt;=V3647),U3647,””))))</f>
        <v/>
      </c>
      <c r="X3647" s="1" t="str">
        <f t="shared" si="784"/>
        <v/>
      </c>
    </row>
    <row r="3648" spans="1:24" ht="17.7">
      <c r="A3648" s="3"/>
      <c r="B3648" s="7"/>
      <c r="H3648" s="1" t="str">
        <f t="shared" si="787"/>
        <v/>
      </c>
      <c r="I3648" s="9" t="str">
        <f ca="1">IF(A3648="","",IF(ROW()&gt;$AA$16+1,AVERAGE(INDIRECT("H" &amp; ROW()-$AA$16+1):H3648),""))</f>
        <v/>
      </c>
      <c r="J3648" s="14" t="str">
        <f t="shared" ca="1" si="788"/>
        <v/>
      </c>
      <c r="K3648" s="14" t="str">
        <f t="shared" ca="1" si="789"/>
        <v/>
      </c>
      <c r="L3648" s="9" t="str">
        <f t="shared" ca="1" si="790"/>
        <v/>
      </c>
      <c r="M3648" s="9" t="str">
        <f t="shared" si="791"/>
        <v/>
      </c>
      <c r="N3648" s="9" t="str">
        <f t="shared" si="792"/>
        <v/>
      </c>
      <c r="O3648" s="9" t="str">
        <f t="shared" si="793"/>
        <v/>
      </c>
      <c r="P3648" s="9" t="str">
        <f t="shared" si="794"/>
        <v/>
      </c>
      <c r="Q3648" s="9" t="str">
        <f t="shared" si="795"/>
        <v/>
      </c>
      <c r="R3648" s="9" t="str">
        <f t="shared" si="796"/>
        <v/>
      </c>
      <c r="S3648" s="9" t="str">
        <f t="shared" si="797"/>
        <v/>
      </c>
      <c r="T3648" s="9" t="str">
        <f t="shared" si="797"/>
        <v/>
      </c>
      <c r="U3648" s="9" t="str">
        <f t="shared" si="785"/>
        <v/>
      </c>
      <c r="V3648" s="6" t="str">
        <f t="shared" si="786"/>
        <v/>
      </c>
      <c r="W3648" s="16" t="str">
        <f ca="1">IF(AND(W3647=U3647,F3648&lt;=U3648),U3648,IF(AND(W3647=U3647,F3648&gt;=U3648),V3648,IF(AND(W3647=V3647,F3648&gt;=V3648),V3648,IF(AND(W3647=V3647,F3648&lt;=V3648),U3648,””))))</f>
        <v/>
      </c>
      <c r="X3648" s="1" t="str">
        <f t="shared" si="784"/>
        <v/>
      </c>
    </row>
    <row r="3649" spans="1:24" ht="17.7">
      <c r="A3649" s="3"/>
      <c r="B3649" s="7"/>
      <c r="H3649" s="1" t="str">
        <f t="shared" si="787"/>
        <v/>
      </c>
      <c r="I3649" s="9" t="str">
        <f ca="1">IF(A3649="","",IF(ROW()&gt;$AA$16+1,AVERAGE(INDIRECT("H" &amp; ROW()-$AA$16+1):H3649),""))</f>
        <v/>
      </c>
      <c r="J3649" s="14" t="str">
        <f t="shared" ca="1" si="788"/>
        <v/>
      </c>
      <c r="K3649" s="14" t="str">
        <f t="shared" ca="1" si="789"/>
        <v/>
      </c>
      <c r="L3649" s="9" t="str">
        <f t="shared" ca="1" si="790"/>
        <v/>
      </c>
      <c r="M3649" s="9" t="str">
        <f t="shared" si="791"/>
        <v/>
      </c>
      <c r="N3649" s="9" t="str">
        <f t="shared" si="792"/>
        <v/>
      </c>
      <c r="O3649" s="9" t="str">
        <f t="shared" si="793"/>
        <v/>
      </c>
      <c r="P3649" s="9" t="str">
        <f t="shared" si="794"/>
        <v/>
      </c>
      <c r="Q3649" s="9" t="str">
        <f t="shared" si="795"/>
        <v/>
      </c>
      <c r="R3649" s="9" t="str">
        <f t="shared" si="796"/>
        <v/>
      </c>
      <c r="S3649" s="9" t="str">
        <f t="shared" si="797"/>
        <v/>
      </c>
      <c r="T3649" s="9" t="str">
        <f t="shared" si="797"/>
        <v/>
      </c>
      <c r="U3649" s="9" t="str">
        <f t="shared" si="785"/>
        <v/>
      </c>
      <c r="V3649" s="6" t="str">
        <f t="shared" si="786"/>
        <v/>
      </c>
      <c r="W3649" s="16" t="str">
        <f ca="1">IF(AND(W3648=U3648,F3649&lt;=U3649),U3649,IF(AND(W3648=U3648,F3649&gt;=U3649),V3649,IF(AND(W3648=V3648,F3649&gt;=V3649),V3649,IF(AND(W3648=V3648,F3649&lt;=V3649),U3649,””))))</f>
        <v/>
      </c>
      <c r="X3649" s="1" t="str">
        <f t="shared" si="784"/>
        <v/>
      </c>
    </row>
    <row r="3650" spans="1:24" ht="17.7">
      <c r="A3650" s="3"/>
      <c r="B3650" s="7"/>
      <c r="H3650" s="1" t="str">
        <f t="shared" si="787"/>
        <v/>
      </c>
      <c r="I3650" s="9" t="str">
        <f ca="1">IF(A3650="","",IF(ROW()&gt;$AA$16+1,AVERAGE(INDIRECT("H" &amp; ROW()-$AA$16+1):H3650),""))</f>
        <v/>
      </c>
      <c r="J3650" s="14" t="str">
        <f t="shared" ca="1" si="788"/>
        <v/>
      </c>
      <c r="K3650" s="14" t="str">
        <f t="shared" ca="1" si="789"/>
        <v/>
      </c>
      <c r="L3650" s="9" t="str">
        <f t="shared" ca="1" si="790"/>
        <v/>
      </c>
      <c r="M3650" s="9" t="str">
        <f t="shared" si="791"/>
        <v/>
      </c>
      <c r="N3650" s="9" t="str">
        <f t="shared" si="792"/>
        <v/>
      </c>
      <c r="O3650" s="9" t="str">
        <f t="shared" si="793"/>
        <v/>
      </c>
      <c r="P3650" s="9" t="str">
        <f t="shared" si="794"/>
        <v/>
      </c>
      <c r="Q3650" s="9" t="str">
        <f t="shared" si="795"/>
        <v/>
      </c>
      <c r="R3650" s="9" t="str">
        <f t="shared" si="796"/>
        <v/>
      </c>
      <c r="S3650" s="9" t="str">
        <f t="shared" si="797"/>
        <v/>
      </c>
      <c r="T3650" s="9" t="str">
        <f t="shared" si="797"/>
        <v/>
      </c>
      <c r="U3650" s="9" t="str">
        <f t="shared" si="785"/>
        <v/>
      </c>
      <c r="V3650" s="6" t="str">
        <f t="shared" si="786"/>
        <v/>
      </c>
      <c r="W3650" s="16" t="str">
        <f ca="1">IF(AND(W3649=U3649,F3650&lt;=U3650),U3650,IF(AND(W3649=U3649,F3650&gt;=U3650),V3650,IF(AND(W3649=V3649,F3650&gt;=V3650),V3650,IF(AND(W3649=V3649,F3650&lt;=V3650),U3650,””))))</f>
        <v/>
      </c>
      <c r="X3650" s="1" t="str">
        <f t="shared" ref="X3650:X3713" si="798">IF(A3650="","",IF(ROW()&gt;$AA$16+1,IF(F3650&lt;W3650,"SELL","BUY"),""))</f>
        <v/>
      </c>
    </row>
    <row r="3651" spans="1:24" ht="17.7">
      <c r="A3651" s="3"/>
      <c r="B3651" s="7"/>
      <c r="H3651" s="1" t="str">
        <f t="shared" si="787"/>
        <v/>
      </c>
      <c r="I3651" s="9" t="str">
        <f ca="1">IF(A3651="","",IF(ROW()&gt;$AA$16+1,AVERAGE(INDIRECT("H" &amp; ROW()-$AA$16+1):H3651),""))</f>
        <v/>
      </c>
      <c r="J3651" s="14" t="str">
        <f t="shared" ca="1" si="788"/>
        <v/>
      </c>
      <c r="K3651" s="14" t="str">
        <f t="shared" ca="1" si="789"/>
        <v/>
      </c>
      <c r="L3651" s="9" t="str">
        <f t="shared" ca="1" si="790"/>
        <v/>
      </c>
      <c r="M3651" s="9" t="str">
        <f t="shared" si="791"/>
        <v/>
      </c>
      <c r="N3651" s="9" t="str">
        <f t="shared" si="792"/>
        <v/>
      </c>
      <c r="O3651" s="9" t="str">
        <f t="shared" si="793"/>
        <v/>
      </c>
      <c r="P3651" s="9" t="str">
        <f t="shared" si="794"/>
        <v/>
      </c>
      <c r="Q3651" s="9" t="str">
        <f t="shared" si="795"/>
        <v/>
      </c>
      <c r="R3651" s="9" t="str">
        <f t="shared" si="796"/>
        <v/>
      </c>
      <c r="S3651" s="9" t="str">
        <f t="shared" si="797"/>
        <v/>
      </c>
      <c r="T3651" s="9" t="str">
        <f t="shared" si="797"/>
        <v/>
      </c>
      <c r="U3651" s="9" t="str">
        <f t="shared" ref="U3651:U3714" si="799">IF(A3651="","",IF(ROW()&gt;$AA$16+1,IF(OR(S3651&lt;U3650,F3650&gt;U3650),S3651,U3650),""))</f>
        <v/>
      </c>
      <c r="V3651" s="6" t="str">
        <f t="shared" ref="V3651:V3714" si="800">IF(A3651="","",IF(ROW()&gt;$AA$16+1,IF(OR(T3651&gt;V3650,F3650&lt;V3650),T3651,V3650),""))</f>
        <v/>
      </c>
      <c r="W3651" s="16" t="str">
        <f ca="1">IF(AND(W3650=U3650,F3651&lt;=U3651),U3651,IF(AND(W3650=U3650,F3651&gt;=U3651),V3651,IF(AND(W3650=V3650,F3651&gt;=V3651),V3651,IF(AND(W3650=V3650,F3651&lt;=V3651),U3651,””))))</f>
        <v/>
      </c>
      <c r="X3651" s="1" t="str">
        <f t="shared" si="798"/>
        <v/>
      </c>
    </row>
    <row r="3652" spans="1:24" ht="17.7">
      <c r="A3652" s="3"/>
      <c r="B3652" s="7"/>
      <c r="H3652" s="1" t="str">
        <f t="shared" ref="H3652:H3715" si="801">IF(A3652="","",MAX(D3652-E3652,ABS(D3652-F3651),ABS(E3652-F3651)))</f>
        <v/>
      </c>
      <c r="I3652" s="9" t="str">
        <f ca="1">IF(A3652="","",IF(ROW()&gt;$AA$16+1,AVERAGE(INDIRECT("H" &amp; ROW()-$AA$16+1):H3652),""))</f>
        <v/>
      </c>
      <c r="J3652" s="14" t="str">
        <f t="shared" ref="J3652:J3715" ca="1" si="802">IF(A3652="","",IF(ROW(H3652)&lt;2+$AA$16,"",IF(ROW(H3652)=2+$AA$16,AVERAGE(OFFSET(H3652,1-$AA$16,0,$AA$16,1)),2/($AA$16+1)*H3652+(1-2/($AA$16+1))*J3651)))</f>
        <v/>
      </c>
      <c r="K3652" s="14" t="str">
        <f t="shared" ref="K3652:K3715" ca="1" si="803">IF(A3652="","",IF(ROW(H3652)&lt;2+$AA$16,"",IF(ROW(H3652)=2+$AA$16,AVERAGE(OFFSET(H3652,1-$AA$16,0,$AA$16,1)),1/$AA$16*H3652+(1-1/$AA$16)*K3651)))</f>
        <v/>
      </c>
      <c r="L3652" s="9" t="str">
        <f t="shared" ref="L3652:L3715" ca="1" si="804">IF($AA$19="ATR (SMA)",I3652,IF($AA$19="ATR (EMA)",J3652,K3652))</f>
        <v/>
      </c>
      <c r="M3652" s="9" t="str">
        <f t="shared" ref="M3652:M3715" si="805">IF(A3652="","",IF(ROW()&gt;$AA$16+1,F3652 + (L3652*$AA$17),""))</f>
        <v/>
      </c>
      <c r="N3652" s="9" t="str">
        <f t="shared" ref="N3652:N3715" si="806">IF(A3652="","",IF(ROW()&gt;$AA$16+1,F3652 - (L3652*$AA$17),""))</f>
        <v/>
      </c>
      <c r="O3652" s="9" t="str">
        <f t="shared" ref="O3652:O3715" si="807">IF(A3652="","",IF(ROW()&gt;$AA$16+1,E3652 + (L3652*$AA$17),""))</f>
        <v/>
      </c>
      <c r="P3652" s="9" t="str">
        <f t="shared" ref="P3652:P3715" si="808">IF(A3652="","",IF(ROW()&gt;$AA$16+1,D3652 - (L3652*$AA$17),""))</f>
        <v/>
      </c>
      <c r="Q3652" s="9" t="str">
        <f t="shared" ref="Q3652:Q3715" si="809">IF(A3652="","",IF(ROW()&gt;$AA$16+1,((D3652+E3652)/2) + (L3652*$AA$17),""))</f>
        <v/>
      </c>
      <c r="R3652" s="9" t="str">
        <f t="shared" ref="R3652:R3715" si="810">IF(A3652="","",IF(ROW()&gt;$AA$16+1,((D3652+E3652)/2) - (L3652*$AA$17),""))</f>
        <v/>
      </c>
      <c r="S3652" s="9" t="str">
        <f t="shared" ref="S3652:T3715" si="811">IF($AA$18="ATR SL(CLOSE)",M3652,IF($AA$18="ATR SL(HIGH/LOW)",O3652,Q3652))</f>
        <v/>
      </c>
      <c r="T3652" s="9" t="str">
        <f t="shared" si="811"/>
        <v/>
      </c>
      <c r="U3652" s="9" t="str">
        <f t="shared" si="799"/>
        <v/>
      </c>
      <c r="V3652" s="6" t="str">
        <f t="shared" si="800"/>
        <v/>
      </c>
      <c r="W3652" s="16" t="str">
        <f ca="1">IF(AND(W3651=U3651,F3652&lt;=U3652),U3652,IF(AND(W3651=U3651,F3652&gt;=U3652),V3652,IF(AND(W3651=V3651,F3652&gt;=V3652),V3652,IF(AND(W3651=V3651,F3652&lt;=V3652),U3652,””))))</f>
        <v/>
      </c>
      <c r="X3652" s="1" t="str">
        <f t="shared" si="798"/>
        <v/>
      </c>
    </row>
    <row r="3653" spans="1:24" ht="17.7">
      <c r="A3653" s="3"/>
      <c r="B3653" s="7"/>
      <c r="H3653" s="1" t="str">
        <f t="shared" si="801"/>
        <v/>
      </c>
      <c r="I3653" s="9" t="str">
        <f ca="1">IF(A3653="","",IF(ROW()&gt;$AA$16+1,AVERAGE(INDIRECT("H" &amp; ROW()-$AA$16+1):H3653),""))</f>
        <v/>
      </c>
      <c r="J3653" s="14" t="str">
        <f t="shared" ca="1" si="802"/>
        <v/>
      </c>
      <c r="K3653" s="14" t="str">
        <f t="shared" ca="1" si="803"/>
        <v/>
      </c>
      <c r="L3653" s="9" t="str">
        <f t="shared" ca="1" si="804"/>
        <v/>
      </c>
      <c r="M3653" s="9" t="str">
        <f t="shared" si="805"/>
        <v/>
      </c>
      <c r="N3653" s="9" t="str">
        <f t="shared" si="806"/>
        <v/>
      </c>
      <c r="O3653" s="9" t="str">
        <f t="shared" si="807"/>
        <v/>
      </c>
      <c r="P3653" s="9" t="str">
        <f t="shared" si="808"/>
        <v/>
      </c>
      <c r="Q3653" s="9" t="str">
        <f t="shared" si="809"/>
        <v/>
      </c>
      <c r="R3653" s="9" t="str">
        <f t="shared" si="810"/>
        <v/>
      </c>
      <c r="S3653" s="9" t="str">
        <f t="shared" si="811"/>
        <v/>
      </c>
      <c r="T3653" s="9" t="str">
        <f t="shared" si="811"/>
        <v/>
      </c>
      <c r="U3653" s="9" t="str">
        <f t="shared" si="799"/>
        <v/>
      </c>
      <c r="V3653" s="6" t="str">
        <f t="shared" si="800"/>
        <v/>
      </c>
      <c r="W3653" s="16" t="str">
        <f ca="1">IF(AND(W3652=U3652,F3653&lt;=U3653),U3653,IF(AND(W3652=U3652,F3653&gt;=U3653),V3653,IF(AND(W3652=V3652,F3653&gt;=V3653),V3653,IF(AND(W3652=V3652,F3653&lt;=V3653),U3653,””))))</f>
        <v/>
      </c>
      <c r="X3653" s="1" t="str">
        <f t="shared" si="798"/>
        <v/>
      </c>
    </row>
    <row r="3654" spans="1:24" ht="17.7">
      <c r="A3654" s="3"/>
      <c r="B3654" s="7"/>
      <c r="H3654" s="1" t="str">
        <f t="shared" si="801"/>
        <v/>
      </c>
      <c r="I3654" s="9" t="str">
        <f ca="1">IF(A3654="","",IF(ROW()&gt;$AA$16+1,AVERAGE(INDIRECT("H" &amp; ROW()-$AA$16+1):H3654),""))</f>
        <v/>
      </c>
      <c r="J3654" s="14" t="str">
        <f t="shared" ca="1" si="802"/>
        <v/>
      </c>
      <c r="K3654" s="14" t="str">
        <f t="shared" ca="1" si="803"/>
        <v/>
      </c>
      <c r="L3654" s="9" t="str">
        <f t="shared" ca="1" si="804"/>
        <v/>
      </c>
      <c r="M3654" s="9" t="str">
        <f t="shared" si="805"/>
        <v/>
      </c>
      <c r="N3654" s="9" t="str">
        <f t="shared" si="806"/>
        <v/>
      </c>
      <c r="O3654" s="9" t="str">
        <f t="shared" si="807"/>
        <v/>
      </c>
      <c r="P3654" s="9" t="str">
        <f t="shared" si="808"/>
        <v/>
      </c>
      <c r="Q3654" s="9" t="str">
        <f t="shared" si="809"/>
        <v/>
      </c>
      <c r="R3654" s="9" t="str">
        <f t="shared" si="810"/>
        <v/>
      </c>
      <c r="S3654" s="9" t="str">
        <f t="shared" si="811"/>
        <v/>
      </c>
      <c r="T3654" s="9" t="str">
        <f t="shared" si="811"/>
        <v/>
      </c>
      <c r="U3654" s="9" t="str">
        <f t="shared" si="799"/>
        <v/>
      </c>
      <c r="V3654" s="6" t="str">
        <f t="shared" si="800"/>
        <v/>
      </c>
      <c r="W3654" s="16" t="str">
        <f ca="1">IF(AND(W3653=U3653,F3654&lt;=U3654),U3654,IF(AND(W3653=U3653,F3654&gt;=U3654),V3654,IF(AND(W3653=V3653,F3654&gt;=V3654),V3654,IF(AND(W3653=V3653,F3654&lt;=V3654),U3654,””))))</f>
        <v/>
      </c>
      <c r="X3654" s="1" t="str">
        <f t="shared" si="798"/>
        <v/>
      </c>
    </row>
    <row r="3655" spans="1:24" ht="17.7">
      <c r="A3655" s="3"/>
      <c r="B3655" s="7"/>
      <c r="H3655" s="1" t="str">
        <f t="shared" si="801"/>
        <v/>
      </c>
      <c r="I3655" s="9" t="str">
        <f ca="1">IF(A3655="","",IF(ROW()&gt;$AA$16+1,AVERAGE(INDIRECT("H" &amp; ROW()-$AA$16+1):H3655),""))</f>
        <v/>
      </c>
      <c r="J3655" s="14" t="str">
        <f t="shared" ca="1" si="802"/>
        <v/>
      </c>
      <c r="K3655" s="14" t="str">
        <f t="shared" ca="1" si="803"/>
        <v/>
      </c>
      <c r="L3655" s="9" t="str">
        <f t="shared" ca="1" si="804"/>
        <v/>
      </c>
      <c r="M3655" s="9" t="str">
        <f t="shared" si="805"/>
        <v/>
      </c>
      <c r="N3655" s="9" t="str">
        <f t="shared" si="806"/>
        <v/>
      </c>
      <c r="O3655" s="9" t="str">
        <f t="shared" si="807"/>
        <v/>
      </c>
      <c r="P3655" s="9" t="str">
        <f t="shared" si="808"/>
        <v/>
      </c>
      <c r="Q3655" s="9" t="str">
        <f t="shared" si="809"/>
        <v/>
      </c>
      <c r="R3655" s="9" t="str">
        <f t="shared" si="810"/>
        <v/>
      </c>
      <c r="S3655" s="9" t="str">
        <f t="shared" si="811"/>
        <v/>
      </c>
      <c r="T3655" s="9" t="str">
        <f t="shared" si="811"/>
        <v/>
      </c>
      <c r="U3655" s="9" t="str">
        <f t="shared" si="799"/>
        <v/>
      </c>
      <c r="V3655" s="6" t="str">
        <f t="shared" si="800"/>
        <v/>
      </c>
      <c r="W3655" s="16" t="str">
        <f ca="1">IF(AND(W3654=U3654,F3655&lt;=U3655),U3655,IF(AND(W3654=U3654,F3655&gt;=U3655),V3655,IF(AND(W3654=V3654,F3655&gt;=V3655),V3655,IF(AND(W3654=V3654,F3655&lt;=V3655),U3655,””))))</f>
        <v/>
      </c>
      <c r="X3655" s="1" t="str">
        <f t="shared" si="798"/>
        <v/>
      </c>
    </row>
    <row r="3656" spans="1:24" ht="17.7">
      <c r="A3656" s="3"/>
      <c r="B3656" s="7"/>
      <c r="H3656" s="1" t="str">
        <f t="shared" si="801"/>
        <v/>
      </c>
      <c r="I3656" s="9" t="str">
        <f ca="1">IF(A3656="","",IF(ROW()&gt;$AA$16+1,AVERAGE(INDIRECT("H" &amp; ROW()-$AA$16+1):H3656),""))</f>
        <v/>
      </c>
      <c r="J3656" s="14" t="str">
        <f t="shared" ca="1" si="802"/>
        <v/>
      </c>
      <c r="K3656" s="14" t="str">
        <f t="shared" ca="1" si="803"/>
        <v/>
      </c>
      <c r="L3656" s="9" t="str">
        <f t="shared" ca="1" si="804"/>
        <v/>
      </c>
      <c r="M3656" s="9" t="str">
        <f t="shared" si="805"/>
        <v/>
      </c>
      <c r="N3656" s="9" t="str">
        <f t="shared" si="806"/>
        <v/>
      </c>
      <c r="O3656" s="9" t="str">
        <f t="shared" si="807"/>
        <v/>
      </c>
      <c r="P3656" s="9" t="str">
        <f t="shared" si="808"/>
        <v/>
      </c>
      <c r="Q3656" s="9" t="str">
        <f t="shared" si="809"/>
        <v/>
      </c>
      <c r="R3656" s="9" t="str">
        <f t="shared" si="810"/>
        <v/>
      </c>
      <c r="S3656" s="9" t="str">
        <f t="shared" si="811"/>
        <v/>
      </c>
      <c r="T3656" s="9" t="str">
        <f t="shared" si="811"/>
        <v/>
      </c>
      <c r="U3656" s="9" t="str">
        <f t="shared" si="799"/>
        <v/>
      </c>
      <c r="V3656" s="6" t="str">
        <f t="shared" si="800"/>
        <v/>
      </c>
      <c r="W3656" s="16" t="str">
        <f ca="1">IF(AND(W3655=U3655,F3656&lt;=U3656),U3656,IF(AND(W3655=U3655,F3656&gt;=U3656),V3656,IF(AND(W3655=V3655,F3656&gt;=V3656),V3656,IF(AND(W3655=V3655,F3656&lt;=V3656),U3656,””))))</f>
        <v/>
      </c>
      <c r="X3656" s="1" t="str">
        <f t="shared" si="798"/>
        <v/>
      </c>
    </row>
    <row r="3657" spans="1:24" ht="17.7">
      <c r="A3657" s="3"/>
      <c r="B3657" s="7"/>
      <c r="H3657" s="1" t="str">
        <f t="shared" si="801"/>
        <v/>
      </c>
      <c r="I3657" s="9" t="str">
        <f ca="1">IF(A3657="","",IF(ROW()&gt;$AA$16+1,AVERAGE(INDIRECT("H" &amp; ROW()-$AA$16+1):H3657),""))</f>
        <v/>
      </c>
      <c r="J3657" s="14" t="str">
        <f t="shared" ca="1" si="802"/>
        <v/>
      </c>
      <c r="K3657" s="14" t="str">
        <f t="shared" ca="1" si="803"/>
        <v/>
      </c>
      <c r="L3657" s="9" t="str">
        <f t="shared" ca="1" si="804"/>
        <v/>
      </c>
      <c r="M3657" s="9" t="str">
        <f t="shared" si="805"/>
        <v/>
      </c>
      <c r="N3657" s="9" t="str">
        <f t="shared" si="806"/>
        <v/>
      </c>
      <c r="O3657" s="9" t="str">
        <f t="shared" si="807"/>
        <v/>
      </c>
      <c r="P3657" s="9" t="str">
        <f t="shared" si="808"/>
        <v/>
      </c>
      <c r="Q3657" s="9" t="str">
        <f t="shared" si="809"/>
        <v/>
      </c>
      <c r="R3657" s="9" t="str">
        <f t="shared" si="810"/>
        <v/>
      </c>
      <c r="S3657" s="9" t="str">
        <f t="shared" si="811"/>
        <v/>
      </c>
      <c r="T3657" s="9" t="str">
        <f t="shared" si="811"/>
        <v/>
      </c>
      <c r="U3657" s="9" t="str">
        <f t="shared" si="799"/>
        <v/>
      </c>
      <c r="V3657" s="6" t="str">
        <f t="shared" si="800"/>
        <v/>
      </c>
      <c r="W3657" s="16" t="str">
        <f ca="1">IF(AND(W3656=U3656,F3657&lt;=U3657),U3657,IF(AND(W3656=U3656,F3657&gt;=U3657),V3657,IF(AND(W3656=V3656,F3657&gt;=V3657),V3657,IF(AND(W3656=V3656,F3657&lt;=V3657),U3657,””))))</f>
        <v/>
      </c>
      <c r="X3657" s="1" t="str">
        <f t="shared" si="798"/>
        <v/>
      </c>
    </row>
    <row r="3658" spans="1:24" ht="17.7">
      <c r="A3658" s="3"/>
      <c r="B3658" s="7"/>
      <c r="H3658" s="1" t="str">
        <f t="shared" si="801"/>
        <v/>
      </c>
      <c r="I3658" s="9" t="str">
        <f ca="1">IF(A3658="","",IF(ROW()&gt;$AA$16+1,AVERAGE(INDIRECT("H" &amp; ROW()-$AA$16+1):H3658),""))</f>
        <v/>
      </c>
      <c r="J3658" s="14" t="str">
        <f t="shared" ca="1" si="802"/>
        <v/>
      </c>
      <c r="K3658" s="14" t="str">
        <f t="shared" ca="1" si="803"/>
        <v/>
      </c>
      <c r="L3658" s="9" t="str">
        <f t="shared" ca="1" si="804"/>
        <v/>
      </c>
      <c r="M3658" s="9" t="str">
        <f t="shared" si="805"/>
        <v/>
      </c>
      <c r="N3658" s="9" t="str">
        <f t="shared" si="806"/>
        <v/>
      </c>
      <c r="O3658" s="9" t="str">
        <f t="shared" si="807"/>
        <v/>
      </c>
      <c r="P3658" s="9" t="str">
        <f t="shared" si="808"/>
        <v/>
      </c>
      <c r="Q3658" s="9" t="str">
        <f t="shared" si="809"/>
        <v/>
      </c>
      <c r="R3658" s="9" t="str">
        <f t="shared" si="810"/>
        <v/>
      </c>
      <c r="S3658" s="9" t="str">
        <f t="shared" si="811"/>
        <v/>
      </c>
      <c r="T3658" s="9" t="str">
        <f t="shared" si="811"/>
        <v/>
      </c>
      <c r="U3658" s="9" t="str">
        <f t="shared" si="799"/>
        <v/>
      </c>
      <c r="V3658" s="6" t="str">
        <f t="shared" si="800"/>
        <v/>
      </c>
      <c r="W3658" s="16" t="str">
        <f ca="1">IF(AND(W3657=U3657,F3658&lt;=U3658),U3658,IF(AND(W3657=U3657,F3658&gt;=U3658),V3658,IF(AND(W3657=V3657,F3658&gt;=V3658),V3658,IF(AND(W3657=V3657,F3658&lt;=V3658),U3658,””))))</f>
        <v/>
      </c>
      <c r="X3658" s="1" t="str">
        <f t="shared" si="798"/>
        <v/>
      </c>
    </row>
    <row r="3659" spans="1:24" ht="17.7">
      <c r="A3659" s="3"/>
      <c r="B3659" s="7"/>
      <c r="H3659" s="1" t="str">
        <f t="shared" si="801"/>
        <v/>
      </c>
      <c r="I3659" s="9" t="str">
        <f ca="1">IF(A3659="","",IF(ROW()&gt;$AA$16+1,AVERAGE(INDIRECT("H" &amp; ROW()-$AA$16+1):H3659),""))</f>
        <v/>
      </c>
      <c r="J3659" s="14" t="str">
        <f t="shared" ca="1" si="802"/>
        <v/>
      </c>
      <c r="K3659" s="14" t="str">
        <f t="shared" ca="1" si="803"/>
        <v/>
      </c>
      <c r="L3659" s="9" t="str">
        <f t="shared" ca="1" si="804"/>
        <v/>
      </c>
      <c r="M3659" s="9" t="str">
        <f t="shared" si="805"/>
        <v/>
      </c>
      <c r="N3659" s="9" t="str">
        <f t="shared" si="806"/>
        <v/>
      </c>
      <c r="O3659" s="9" t="str">
        <f t="shared" si="807"/>
        <v/>
      </c>
      <c r="P3659" s="9" t="str">
        <f t="shared" si="808"/>
        <v/>
      </c>
      <c r="Q3659" s="9" t="str">
        <f t="shared" si="809"/>
        <v/>
      </c>
      <c r="R3659" s="9" t="str">
        <f t="shared" si="810"/>
        <v/>
      </c>
      <c r="S3659" s="9" t="str">
        <f t="shared" si="811"/>
        <v/>
      </c>
      <c r="T3659" s="9" t="str">
        <f t="shared" si="811"/>
        <v/>
      </c>
      <c r="U3659" s="9" t="str">
        <f t="shared" si="799"/>
        <v/>
      </c>
      <c r="V3659" s="6" t="str">
        <f t="shared" si="800"/>
        <v/>
      </c>
      <c r="W3659" s="16" t="str">
        <f ca="1">IF(AND(W3658=U3658,F3659&lt;=U3659),U3659,IF(AND(W3658=U3658,F3659&gt;=U3659),V3659,IF(AND(W3658=V3658,F3659&gt;=V3659),V3659,IF(AND(W3658=V3658,F3659&lt;=V3659),U3659,””))))</f>
        <v/>
      </c>
      <c r="X3659" s="1" t="str">
        <f t="shared" si="798"/>
        <v/>
      </c>
    </row>
    <row r="3660" spans="1:24" ht="17.7">
      <c r="A3660" s="3"/>
      <c r="B3660" s="7"/>
      <c r="H3660" s="1" t="str">
        <f t="shared" si="801"/>
        <v/>
      </c>
      <c r="I3660" s="9" t="str">
        <f ca="1">IF(A3660="","",IF(ROW()&gt;$AA$16+1,AVERAGE(INDIRECT("H" &amp; ROW()-$AA$16+1):H3660),""))</f>
        <v/>
      </c>
      <c r="J3660" s="14" t="str">
        <f t="shared" ca="1" si="802"/>
        <v/>
      </c>
      <c r="K3660" s="14" t="str">
        <f t="shared" ca="1" si="803"/>
        <v/>
      </c>
      <c r="L3660" s="9" t="str">
        <f t="shared" ca="1" si="804"/>
        <v/>
      </c>
      <c r="M3660" s="9" t="str">
        <f t="shared" si="805"/>
        <v/>
      </c>
      <c r="N3660" s="9" t="str">
        <f t="shared" si="806"/>
        <v/>
      </c>
      <c r="O3660" s="9" t="str">
        <f t="shared" si="807"/>
        <v/>
      </c>
      <c r="P3660" s="9" t="str">
        <f t="shared" si="808"/>
        <v/>
      </c>
      <c r="Q3660" s="9" t="str">
        <f t="shared" si="809"/>
        <v/>
      </c>
      <c r="R3660" s="9" t="str">
        <f t="shared" si="810"/>
        <v/>
      </c>
      <c r="S3660" s="9" t="str">
        <f t="shared" si="811"/>
        <v/>
      </c>
      <c r="T3660" s="9" t="str">
        <f t="shared" si="811"/>
        <v/>
      </c>
      <c r="U3660" s="9" t="str">
        <f t="shared" si="799"/>
        <v/>
      </c>
      <c r="V3660" s="6" t="str">
        <f t="shared" si="800"/>
        <v/>
      </c>
      <c r="W3660" s="16" t="str">
        <f ca="1">IF(AND(W3659=U3659,F3660&lt;=U3660),U3660,IF(AND(W3659=U3659,F3660&gt;=U3660),V3660,IF(AND(W3659=V3659,F3660&gt;=V3660),V3660,IF(AND(W3659=V3659,F3660&lt;=V3660),U3660,””))))</f>
        <v/>
      </c>
      <c r="X3660" s="1" t="str">
        <f t="shared" si="798"/>
        <v/>
      </c>
    </row>
    <row r="3661" spans="1:24" ht="17.7">
      <c r="A3661" s="3"/>
      <c r="B3661" s="7"/>
      <c r="H3661" s="1" t="str">
        <f t="shared" si="801"/>
        <v/>
      </c>
      <c r="I3661" s="9" t="str">
        <f ca="1">IF(A3661="","",IF(ROW()&gt;$AA$16+1,AVERAGE(INDIRECT("H" &amp; ROW()-$AA$16+1):H3661),""))</f>
        <v/>
      </c>
      <c r="J3661" s="14" t="str">
        <f t="shared" ca="1" si="802"/>
        <v/>
      </c>
      <c r="K3661" s="14" t="str">
        <f t="shared" ca="1" si="803"/>
        <v/>
      </c>
      <c r="L3661" s="9" t="str">
        <f t="shared" ca="1" si="804"/>
        <v/>
      </c>
      <c r="M3661" s="9" t="str">
        <f t="shared" si="805"/>
        <v/>
      </c>
      <c r="N3661" s="9" t="str">
        <f t="shared" si="806"/>
        <v/>
      </c>
      <c r="O3661" s="9" t="str">
        <f t="shared" si="807"/>
        <v/>
      </c>
      <c r="P3661" s="9" t="str">
        <f t="shared" si="808"/>
        <v/>
      </c>
      <c r="Q3661" s="9" t="str">
        <f t="shared" si="809"/>
        <v/>
      </c>
      <c r="R3661" s="9" t="str">
        <f t="shared" si="810"/>
        <v/>
      </c>
      <c r="S3661" s="9" t="str">
        <f t="shared" si="811"/>
        <v/>
      </c>
      <c r="T3661" s="9" t="str">
        <f t="shared" si="811"/>
        <v/>
      </c>
      <c r="U3661" s="9" t="str">
        <f t="shared" si="799"/>
        <v/>
      </c>
      <c r="V3661" s="6" t="str">
        <f t="shared" si="800"/>
        <v/>
      </c>
      <c r="W3661" s="16" t="str">
        <f ca="1">IF(AND(W3660=U3660,F3661&lt;=U3661),U3661,IF(AND(W3660=U3660,F3661&gt;=U3661),V3661,IF(AND(W3660=V3660,F3661&gt;=V3661),V3661,IF(AND(W3660=V3660,F3661&lt;=V3661),U3661,””))))</f>
        <v/>
      </c>
      <c r="X3661" s="1" t="str">
        <f t="shared" si="798"/>
        <v/>
      </c>
    </row>
    <row r="3662" spans="1:24" ht="17.7">
      <c r="A3662" s="3"/>
      <c r="B3662" s="7"/>
      <c r="H3662" s="1" t="str">
        <f t="shared" si="801"/>
        <v/>
      </c>
      <c r="I3662" s="9" t="str">
        <f ca="1">IF(A3662="","",IF(ROW()&gt;$AA$16+1,AVERAGE(INDIRECT("H" &amp; ROW()-$AA$16+1):H3662),""))</f>
        <v/>
      </c>
      <c r="J3662" s="14" t="str">
        <f t="shared" ca="1" si="802"/>
        <v/>
      </c>
      <c r="K3662" s="14" t="str">
        <f t="shared" ca="1" si="803"/>
        <v/>
      </c>
      <c r="L3662" s="9" t="str">
        <f t="shared" ca="1" si="804"/>
        <v/>
      </c>
      <c r="M3662" s="9" t="str">
        <f t="shared" si="805"/>
        <v/>
      </c>
      <c r="N3662" s="9" t="str">
        <f t="shared" si="806"/>
        <v/>
      </c>
      <c r="O3662" s="9" t="str">
        <f t="shared" si="807"/>
        <v/>
      </c>
      <c r="P3662" s="9" t="str">
        <f t="shared" si="808"/>
        <v/>
      </c>
      <c r="Q3662" s="9" t="str">
        <f t="shared" si="809"/>
        <v/>
      </c>
      <c r="R3662" s="9" t="str">
        <f t="shared" si="810"/>
        <v/>
      </c>
      <c r="S3662" s="9" t="str">
        <f t="shared" si="811"/>
        <v/>
      </c>
      <c r="T3662" s="9" t="str">
        <f t="shared" si="811"/>
        <v/>
      </c>
      <c r="U3662" s="9" t="str">
        <f t="shared" si="799"/>
        <v/>
      </c>
      <c r="V3662" s="6" t="str">
        <f t="shared" si="800"/>
        <v/>
      </c>
      <c r="W3662" s="16" t="str">
        <f ca="1">IF(AND(W3661=U3661,F3662&lt;=U3662),U3662,IF(AND(W3661=U3661,F3662&gt;=U3662),V3662,IF(AND(W3661=V3661,F3662&gt;=V3662),V3662,IF(AND(W3661=V3661,F3662&lt;=V3662),U3662,””))))</f>
        <v/>
      </c>
      <c r="X3662" s="1" t="str">
        <f t="shared" si="798"/>
        <v/>
      </c>
    </row>
    <row r="3663" spans="1:24" ht="17.7">
      <c r="A3663" s="3"/>
      <c r="B3663" s="7"/>
      <c r="H3663" s="1" t="str">
        <f t="shared" si="801"/>
        <v/>
      </c>
      <c r="I3663" s="9" t="str">
        <f ca="1">IF(A3663="","",IF(ROW()&gt;$AA$16+1,AVERAGE(INDIRECT("H" &amp; ROW()-$AA$16+1):H3663),""))</f>
        <v/>
      </c>
      <c r="J3663" s="14" t="str">
        <f t="shared" ca="1" si="802"/>
        <v/>
      </c>
      <c r="K3663" s="14" t="str">
        <f t="shared" ca="1" si="803"/>
        <v/>
      </c>
      <c r="L3663" s="9" t="str">
        <f t="shared" ca="1" si="804"/>
        <v/>
      </c>
      <c r="M3663" s="9" t="str">
        <f t="shared" si="805"/>
        <v/>
      </c>
      <c r="N3663" s="9" t="str">
        <f t="shared" si="806"/>
        <v/>
      </c>
      <c r="O3663" s="9" t="str">
        <f t="shared" si="807"/>
        <v/>
      </c>
      <c r="P3663" s="9" t="str">
        <f t="shared" si="808"/>
        <v/>
      </c>
      <c r="Q3663" s="9" t="str">
        <f t="shared" si="809"/>
        <v/>
      </c>
      <c r="R3663" s="9" t="str">
        <f t="shared" si="810"/>
        <v/>
      </c>
      <c r="S3663" s="9" t="str">
        <f t="shared" si="811"/>
        <v/>
      </c>
      <c r="T3663" s="9" t="str">
        <f t="shared" si="811"/>
        <v/>
      </c>
      <c r="U3663" s="9" t="str">
        <f t="shared" si="799"/>
        <v/>
      </c>
      <c r="V3663" s="6" t="str">
        <f t="shared" si="800"/>
        <v/>
      </c>
      <c r="W3663" s="16" t="str">
        <f ca="1">IF(AND(W3662=U3662,F3663&lt;=U3663),U3663,IF(AND(W3662=U3662,F3663&gt;=U3663),V3663,IF(AND(W3662=V3662,F3663&gt;=V3663),V3663,IF(AND(W3662=V3662,F3663&lt;=V3663),U3663,””))))</f>
        <v/>
      </c>
      <c r="X3663" s="1" t="str">
        <f t="shared" si="798"/>
        <v/>
      </c>
    </row>
    <row r="3664" spans="1:24" ht="17.7">
      <c r="A3664" s="3"/>
      <c r="B3664" s="7"/>
      <c r="H3664" s="1" t="str">
        <f t="shared" si="801"/>
        <v/>
      </c>
      <c r="I3664" s="9" t="str">
        <f ca="1">IF(A3664="","",IF(ROW()&gt;$AA$16+1,AVERAGE(INDIRECT("H" &amp; ROW()-$AA$16+1):H3664),""))</f>
        <v/>
      </c>
      <c r="J3664" s="14" t="str">
        <f t="shared" ca="1" si="802"/>
        <v/>
      </c>
      <c r="K3664" s="14" t="str">
        <f t="shared" ca="1" si="803"/>
        <v/>
      </c>
      <c r="L3664" s="9" t="str">
        <f t="shared" ca="1" si="804"/>
        <v/>
      </c>
      <c r="M3664" s="9" t="str">
        <f t="shared" si="805"/>
        <v/>
      </c>
      <c r="N3664" s="9" t="str">
        <f t="shared" si="806"/>
        <v/>
      </c>
      <c r="O3664" s="9" t="str">
        <f t="shared" si="807"/>
        <v/>
      </c>
      <c r="P3664" s="9" t="str">
        <f t="shared" si="808"/>
        <v/>
      </c>
      <c r="Q3664" s="9" t="str">
        <f t="shared" si="809"/>
        <v/>
      </c>
      <c r="R3664" s="9" t="str">
        <f t="shared" si="810"/>
        <v/>
      </c>
      <c r="S3664" s="9" t="str">
        <f t="shared" si="811"/>
        <v/>
      </c>
      <c r="T3664" s="9" t="str">
        <f t="shared" si="811"/>
        <v/>
      </c>
      <c r="U3664" s="9" t="str">
        <f t="shared" si="799"/>
        <v/>
      </c>
      <c r="V3664" s="6" t="str">
        <f t="shared" si="800"/>
        <v/>
      </c>
      <c r="W3664" s="16" t="str">
        <f ca="1">IF(AND(W3663=U3663,F3664&lt;=U3664),U3664,IF(AND(W3663=U3663,F3664&gt;=U3664),V3664,IF(AND(W3663=V3663,F3664&gt;=V3664),V3664,IF(AND(W3663=V3663,F3664&lt;=V3664),U3664,””))))</f>
        <v/>
      </c>
      <c r="X3664" s="1" t="str">
        <f t="shared" si="798"/>
        <v/>
      </c>
    </row>
    <row r="3665" spans="1:24" ht="17.7">
      <c r="A3665" s="3"/>
      <c r="B3665" s="7"/>
      <c r="H3665" s="1" t="str">
        <f t="shared" si="801"/>
        <v/>
      </c>
      <c r="I3665" s="9" t="str">
        <f ca="1">IF(A3665="","",IF(ROW()&gt;$AA$16+1,AVERAGE(INDIRECT("H" &amp; ROW()-$AA$16+1):H3665),""))</f>
        <v/>
      </c>
      <c r="J3665" s="14" t="str">
        <f t="shared" ca="1" si="802"/>
        <v/>
      </c>
      <c r="K3665" s="14" t="str">
        <f t="shared" ca="1" si="803"/>
        <v/>
      </c>
      <c r="L3665" s="9" t="str">
        <f t="shared" ca="1" si="804"/>
        <v/>
      </c>
      <c r="M3665" s="9" t="str">
        <f t="shared" si="805"/>
        <v/>
      </c>
      <c r="N3665" s="9" t="str">
        <f t="shared" si="806"/>
        <v/>
      </c>
      <c r="O3665" s="9" t="str">
        <f t="shared" si="807"/>
        <v/>
      </c>
      <c r="P3665" s="9" t="str">
        <f t="shared" si="808"/>
        <v/>
      </c>
      <c r="Q3665" s="9" t="str">
        <f t="shared" si="809"/>
        <v/>
      </c>
      <c r="R3665" s="9" t="str">
        <f t="shared" si="810"/>
        <v/>
      </c>
      <c r="S3665" s="9" t="str">
        <f t="shared" si="811"/>
        <v/>
      </c>
      <c r="T3665" s="9" t="str">
        <f t="shared" si="811"/>
        <v/>
      </c>
      <c r="U3665" s="9" t="str">
        <f t="shared" si="799"/>
        <v/>
      </c>
      <c r="V3665" s="6" t="str">
        <f t="shared" si="800"/>
        <v/>
      </c>
      <c r="W3665" s="16" t="str">
        <f ca="1">IF(AND(W3664=U3664,F3665&lt;=U3665),U3665,IF(AND(W3664=U3664,F3665&gt;=U3665),V3665,IF(AND(W3664=V3664,F3665&gt;=V3665),V3665,IF(AND(W3664=V3664,F3665&lt;=V3665),U3665,””))))</f>
        <v/>
      </c>
      <c r="X3665" s="1" t="str">
        <f t="shared" si="798"/>
        <v/>
      </c>
    </row>
    <row r="3666" spans="1:24" ht="17.7">
      <c r="A3666" s="3"/>
      <c r="B3666" s="7"/>
      <c r="H3666" s="1" t="str">
        <f t="shared" si="801"/>
        <v/>
      </c>
      <c r="I3666" s="9" t="str">
        <f ca="1">IF(A3666="","",IF(ROW()&gt;$AA$16+1,AVERAGE(INDIRECT("H" &amp; ROW()-$AA$16+1):H3666),""))</f>
        <v/>
      </c>
      <c r="J3666" s="14" t="str">
        <f t="shared" ca="1" si="802"/>
        <v/>
      </c>
      <c r="K3666" s="14" t="str">
        <f t="shared" ca="1" si="803"/>
        <v/>
      </c>
      <c r="L3666" s="9" t="str">
        <f t="shared" ca="1" si="804"/>
        <v/>
      </c>
      <c r="M3666" s="9" t="str">
        <f t="shared" si="805"/>
        <v/>
      </c>
      <c r="N3666" s="9" t="str">
        <f t="shared" si="806"/>
        <v/>
      </c>
      <c r="O3666" s="9" t="str">
        <f t="shared" si="807"/>
        <v/>
      </c>
      <c r="P3666" s="9" t="str">
        <f t="shared" si="808"/>
        <v/>
      </c>
      <c r="Q3666" s="9" t="str">
        <f t="shared" si="809"/>
        <v/>
      </c>
      <c r="R3666" s="9" t="str">
        <f t="shared" si="810"/>
        <v/>
      </c>
      <c r="S3666" s="9" t="str">
        <f t="shared" si="811"/>
        <v/>
      </c>
      <c r="T3666" s="9" t="str">
        <f t="shared" si="811"/>
        <v/>
      </c>
      <c r="U3666" s="9" t="str">
        <f t="shared" si="799"/>
        <v/>
      </c>
      <c r="V3666" s="6" t="str">
        <f t="shared" si="800"/>
        <v/>
      </c>
      <c r="W3666" s="16" t="str">
        <f ca="1">IF(AND(W3665=U3665,F3666&lt;=U3666),U3666,IF(AND(W3665=U3665,F3666&gt;=U3666),V3666,IF(AND(W3665=V3665,F3666&gt;=V3666),V3666,IF(AND(W3665=V3665,F3666&lt;=V3666),U3666,””))))</f>
        <v/>
      </c>
      <c r="X3666" s="1" t="str">
        <f t="shared" si="798"/>
        <v/>
      </c>
    </row>
    <row r="3667" spans="1:24" ht="17.7">
      <c r="A3667" s="3"/>
      <c r="B3667" s="7"/>
      <c r="H3667" s="1" t="str">
        <f t="shared" si="801"/>
        <v/>
      </c>
      <c r="I3667" s="9" t="str">
        <f ca="1">IF(A3667="","",IF(ROW()&gt;$AA$16+1,AVERAGE(INDIRECT("H" &amp; ROW()-$AA$16+1):H3667),""))</f>
        <v/>
      </c>
      <c r="J3667" s="14" t="str">
        <f t="shared" ca="1" si="802"/>
        <v/>
      </c>
      <c r="K3667" s="14" t="str">
        <f t="shared" ca="1" si="803"/>
        <v/>
      </c>
      <c r="L3667" s="9" t="str">
        <f t="shared" ca="1" si="804"/>
        <v/>
      </c>
      <c r="M3667" s="9" t="str">
        <f t="shared" si="805"/>
        <v/>
      </c>
      <c r="N3667" s="9" t="str">
        <f t="shared" si="806"/>
        <v/>
      </c>
      <c r="O3667" s="9" t="str">
        <f t="shared" si="807"/>
        <v/>
      </c>
      <c r="P3667" s="9" t="str">
        <f t="shared" si="808"/>
        <v/>
      </c>
      <c r="Q3667" s="9" t="str">
        <f t="shared" si="809"/>
        <v/>
      </c>
      <c r="R3667" s="9" t="str">
        <f t="shared" si="810"/>
        <v/>
      </c>
      <c r="S3667" s="9" t="str">
        <f t="shared" si="811"/>
        <v/>
      </c>
      <c r="T3667" s="9" t="str">
        <f t="shared" si="811"/>
        <v/>
      </c>
      <c r="U3667" s="9" t="str">
        <f t="shared" si="799"/>
        <v/>
      </c>
      <c r="V3667" s="6" t="str">
        <f t="shared" si="800"/>
        <v/>
      </c>
      <c r="W3667" s="16" t="str">
        <f ca="1">IF(AND(W3666=U3666,F3667&lt;=U3667),U3667,IF(AND(W3666=U3666,F3667&gt;=U3667),V3667,IF(AND(W3666=V3666,F3667&gt;=V3667),V3667,IF(AND(W3666=V3666,F3667&lt;=V3667),U3667,””))))</f>
        <v/>
      </c>
      <c r="X3667" s="1" t="str">
        <f t="shared" si="798"/>
        <v/>
      </c>
    </row>
    <row r="3668" spans="1:24" ht="17.7">
      <c r="A3668" s="3"/>
      <c r="B3668" s="7"/>
      <c r="H3668" s="1" t="str">
        <f t="shared" si="801"/>
        <v/>
      </c>
      <c r="I3668" s="9" t="str">
        <f ca="1">IF(A3668="","",IF(ROW()&gt;$AA$16+1,AVERAGE(INDIRECT("H" &amp; ROW()-$AA$16+1):H3668),""))</f>
        <v/>
      </c>
      <c r="J3668" s="14" t="str">
        <f t="shared" ca="1" si="802"/>
        <v/>
      </c>
      <c r="K3668" s="14" t="str">
        <f t="shared" ca="1" si="803"/>
        <v/>
      </c>
      <c r="L3668" s="9" t="str">
        <f t="shared" ca="1" si="804"/>
        <v/>
      </c>
      <c r="M3668" s="9" t="str">
        <f t="shared" si="805"/>
        <v/>
      </c>
      <c r="N3668" s="9" t="str">
        <f t="shared" si="806"/>
        <v/>
      </c>
      <c r="O3668" s="9" t="str">
        <f t="shared" si="807"/>
        <v/>
      </c>
      <c r="P3668" s="9" t="str">
        <f t="shared" si="808"/>
        <v/>
      </c>
      <c r="Q3668" s="9" t="str">
        <f t="shared" si="809"/>
        <v/>
      </c>
      <c r="R3668" s="9" t="str">
        <f t="shared" si="810"/>
        <v/>
      </c>
      <c r="S3668" s="9" t="str">
        <f t="shared" si="811"/>
        <v/>
      </c>
      <c r="T3668" s="9" t="str">
        <f t="shared" si="811"/>
        <v/>
      </c>
      <c r="U3668" s="9" t="str">
        <f t="shared" si="799"/>
        <v/>
      </c>
      <c r="V3668" s="6" t="str">
        <f t="shared" si="800"/>
        <v/>
      </c>
      <c r="W3668" s="16" t="str">
        <f ca="1">IF(AND(W3667=U3667,F3668&lt;=U3668),U3668,IF(AND(W3667=U3667,F3668&gt;=U3668),V3668,IF(AND(W3667=V3667,F3668&gt;=V3668),V3668,IF(AND(W3667=V3667,F3668&lt;=V3668),U3668,””))))</f>
        <v/>
      </c>
      <c r="X3668" s="1" t="str">
        <f t="shared" si="798"/>
        <v/>
      </c>
    </row>
    <row r="3669" spans="1:24" ht="17.7">
      <c r="A3669" s="3"/>
      <c r="B3669" s="7"/>
      <c r="H3669" s="1" t="str">
        <f t="shared" si="801"/>
        <v/>
      </c>
      <c r="I3669" s="9" t="str">
        <f ca="1">IF(A3669="","",IF(ROW()&gt;$AA$16+1,AVERAGE(INDIRECT("H" &amp; ROW()-$AA$16+1):H3669),""))</f>
        <v/>
      </c>
      <c r="J3669" s="14" t="str">
        <f t="shared" ca="1" si="802"/>
        <v/>
      </c>
      <c r="K3669" s="14" t="str">
        <f t="shared" ca="1" si="803"/>
        <v/>
      </c>
      <c r="L3669" s="9" t="str">
        <f t="shared" ca="1" si="804"/>
        <v/>
      </c>
      <c r="M3669" s="9" t="str">
        <f t="shared" si="805"/>
        <v/>
      </c>
      <c r="N3669" s="9" t="str">
        <f t="shared" si="806"/>
        <v/>
      </c>
      <c r="O3669" s="9" t="str">
        <f t="shared" si="807"/>
        <v/>
      </c>
      <c r="P3669" s="9" t="str">
        <f t="shared" si="808"/>
        <v/>
      </c>
      <c r="Q3669" s="9" t="str">
        <f t="shared" si="809"/>
        <v/>
      </c>
      <c r="R3669" s="9" t="str">
        <f t="shared" si="810"/>
        <v/>
      </c>
      <c r="S3669" s="9" t="str">
        <f t="shared" si="811"/>
        <v/>
      </c>
      <c r="T3669" s="9" t="str">
        <f t="shared" si="811"/>
        <v/>
      </c>
      <c r="U3669" s="9" t="str">
        <f t="shared" si="799"/>
        <v/>
      </c>
      <c r="V3669" s="6" t="str">
        <f t="shared" si="800"/>
        <v/>
      </c>
      <c r="W3669" s="16" t="str">
        <f ca="1">IF(AND(W3668=U3668,F3669&lt;=U3669),U3669,IF(AND(W3668=U3668,F3669&gt;=U3669),V3669,IF(AND(W3668=V3668,F3669&gt;=V3669),V3669,IF(AND(W3668=V3668,F3669&lt;=V3669),U3669,””))))</f>
        <v/>
      </c>
      <c r="X3669" s="1" t="str">
        <f t="shared" si="798"/>
        <v/>
      </c>
    </row>
    <row r="3670" spans="1:24" ht="17.7">
      <c r="A3670" s="3"/>
      <c r="B3670" s="7"/>
      <c r="H3670" s="1" t="str">
        <f t="shared" si="801"/>
        <v/>
      </c>
      <c r="I3670" s="9" t="str">
        <f ca="1">IF(A3670="","",IF(ROW()&gt;$AA$16+1,AVERAGE(INDIRECT("H" &amp; ROW()-$AA$16+1):H3670),""))</f>
        <v/>
      </c>
      <c r="J3670" s="14" t="str">
        <f t="shared" ca="1" si="802"/>
        <v/>
      </c>
      <c r="K3670" s="14" t="str">
        <f t="shared" ca="1" si="803"/>
        <v/>
      </c>
      <c r="L3670" s="9" t="str">
        <f t="shared" ca="1" si="804"/>
        <v/>
      </c>
      <c r="M3670" s="9" t="str">
        <f t="shared" si="805"/>
        <v/>
      </c>
      <c r="N3670" s="9" t="str">
        <f t="shared" si="806"/>
        <v/>
      </c>
      <c r="O3670" s="9" t="str">
        <f t="shared" si="807"/>
        <v/>
      </c>
      <c r="P3670" s="9" t="str">
        <f t="shared" si="808"/>
        <v/>
      </c>
      <c r="Q3670" s="9" t="str">
        <f t="shared" si="809"/>
        <v/>
      </c>
      <c r="R3670" s="9" t="str">
        <f t="shared" si="810"/>
        <v/>
      </c>
      <c r="S3670" s="9" t="str">
        <f t="shared" si="811"/>
        <v/>
      </c>
      <c r="T3670" s="9" t="str">
        <f t="shared" si="811"/>
        <v/>
      </c>
      <c r="U3670" s="9" t="str">
        <f t="shared" si="799"/>
        <v/>
      </c>
      <c r="V3670" s="6" t="str">
        <f t="shared" si="800"/>
        <v/>
      </c>
      <c r="W3670" s="16" t="str">
        <f ca="1">IF(AND(W3669=U3669,F3670&lt;=U3670),U3670,IF(AND(W3669=U3669,F3670&gt;=U3670),V3670,IF(AND(W3669=V3669,F3670&gt;=V3670),V3670,IF(AND(W3669=V3669,F3670&lt;=V3670),U3670,””))))</f>
        <v/>
      </c>
      <c r="X3670" s="1" t="str">
        <f t="shared" si="798"/>
        <v/>
      </c>
    </row>
    <row r="3671" spans="1:24" ht="17.7">
      <c r="A3671" s="3"/>
      <c r="B3671" s="7"/>
      <c r="H3671" s="1" t="str">
        <f t="shared" si="801"/>
        <v/>
      </c>
      <c r="I3671" s="9" t="str">
        <f ca="1">IF(A3671="","",IF(ROW()&gt;$AA$16+1,AVERAGE(INDIRECT("H" &amp; ROW()-$AA$16+1):H3671),""))</f>
        <v/>
      </c>
      <c r="J3671" s="14" t="str">
        <f t="shared" ca="1" si="802"/>
        <v/>
      </c>
      <c r="K3671" s="14" t="str">
        <f t="shared" ca="1" si="803"/>
        <v/>
      </c>
      <c r="L3671" s="9" t="str">
        <f t="shared" ca="1" si="804"/>
        <v/>
      </c>
      <c r="M3671" s="9" t="str">
        <f t="shared" si="805"/>
        <v/>
      </c>
      <c r="N3671" s="9" t="str">
        <f t="shared" si="806"/>
        <v/>
      </c>
      <c r="O3671" s="9" t="str">
        <f t="shared" si="807"/>
        <v/>
      </c>
      <c r="P3671" s="9" t="str">
        <f t="shared" si="808"/>
        <v/>
      </c>
      <c r="Q3671" s="9" t="str">
        <f t="shared" si="809"/>
        <v/>
      </c>
      <c r="R3671" s="9" t="str">
        <f t="shared" si="810"/>
        <v/>
      </c>
      <c r="S3671" s="9" t="str">
        <f t="shared" si="811"/>
        <v/>
      </c>
      <c r="T3671" s="9" t="str">
        <f t="shared" si="811"/>
        <v/>
      </c>
      <c r="U3671" s="9" t="str">
        <f t="shared" si="799"/>
        <v/>
      </c>
      <c r="V3671" s="6" t="str">
        <f t="shared" si="800"/>
        <v/>
      </c>
      <c r="W3671" s="16" t="str">
        <f ca="1">IF(AND(W3670=U3670,F3671&lt;=U3671),U3671,IF(AND(W3670=U3670,F3671&gt;=U3671),V3671,IF(AND(W3670=V3670,F3671&gt;=V3671),V3671,IF(AND(W3670=V3670,F3671&lt;=V3671),U3671,””))))</f>
        <v/>
      </c>
      <c r="X3671" s="1" t="str">
        <f t="shared" si="798"/>
        <v/>
      </c>
    </row>
    <row r="3672" spans="1:24" ht="17.7">
      <c r="A3672" s="3"/>
      <c r="B3672" s="7"/>
      <c r="H3672" s="1" t="str">
        <f t="shared" si="801"/>
        <v/>
      </c>
      <c r="I3672" s="9" t="str">
        <f ca="1">IF(A3672="","",IF(ROW()&gt;$AA$16+1,AVERAGE(INDIRECT("H" &amp; ROW()-$AA$16+1):H3672),""))</f>
        <v/>
      </c>
      <c r="J3672" s="14" t="str">
        <f t="shared" ca="1" si="802"/>
        <v/>
      </c>
      <c r="K3672" s="14" t="str">
        <f t="shared" ca="1" si="803"/>
        <v/>
      </c>
      <c r="L3672" s="9" t="str">
        <f t="shared" ca="1" si="804"/>
        <v/>
      </c>
      <c r="M3672" s="9" t="str">
        <f t="shared" si="805"/>
        <v/>
      </c>
      <c r="N3672" s="9" t="str">
        <f t="shared" si="806"/>
        <v/>
      </c>
      <c r="O3672" s="9" t="str">
        <f t="shared" si="807"/>
        <v/>
      </c>
      <c r="P3672" s="9" t="str">
        <f t="shared" si="808"/>
        <v/>
      </c>
      <c r="Q3672" s="9" t="str">
        <f t="shared" si="809"/>
        <v/>
      </c>
      <c r="R3672" s="9" t="str">
        <f t="shared" si="810"/>
        <v/>
      </c>
      <c r="S3672" s="9" t="str">
        <f t="shared" si="811"/>
        <v/>
      </c>
      <c r="T3672" s="9" t="str">
        <f t="shared" si="811"/>
        <v/>
      </c>
      <c r="U3672" s="9" t="str">
        <f t="shared" si="799"/>
        <v/>
      </c>
      <c r="V3672" s="6" t="str">
        <f t="shared" si="800"/>
        <v/>
      </c>
      <c r="W3672" s="16" t="str">
        <f ca="1">IF(AND(W3671=U3671,F3672&lt;=U3672),U3672,IF(AND(W3671=U3671,F3672&gt;=U3672),V3672,IF(AND(W3671=V3671,F3672&gt;=V3672),V3672,IF(AND(W3671=V3671,F3672&lt;=V3672),U3672,””))))</f>
        <v/>
      </c>
      <c r="X3672" s="1" t="str">
        <f t="shared" si="798"/>
        <v/>
      </c>
    </row>
    <row r="3673" spans="1:24" ht="17.7">
      <c r="A3673" s="3"/>
      <c r="B3673" s="7"/>
      <c r="H3673" s="1" t="str">
        <f t="shared" si="801"/>
        <v/>
      </c>
      <c r="I3673" s="9" t="str">
        <f ca="1">IF(A3673="","",IF(ROW()&gt;$AA$16+1,AVERAGE(INDIRECT("H" &amp; ROW()-$AA$16+1):H3673),""))</f>
        <v/>
      </c>
      <c r="J3673" s="14" t="str">
        <f t="shared" ca="1" si="802"/>
        <v/>
      </c>
      <c r="K3673" s="14" t="str">
        <f t="shared" ca="1" si="803"/>
        <v/>
      </c>
      <c r="L3673" s="9" t="str">
        <f t="shared" ca="1" si="804"/>
        <v/>
      </c>
      <c r="M3673" s="9" t="str">
        <f t="shared" si="805"/>
        <v/>
      </c>
      <c r="N3673" s="9" t="str">
        <f t="shared" si="806"/>
        <v/>
      </c>
      <c r="O3673" s="9" t="str">
        <f t="shared" si="807"/>
        <v/>
      </c>
      <c r="P3673" s="9" t="str">
        <f t="shared" si="808"/>
        <v/>
      </c>
      <c r="Q3673" s="9" t="str">
        <f t="shared" si="809"/>
        <v/>
      </c>
      <c r="R3673" s="9" t="str">
        <f t="shared" si="810"/>
        <v/>
      </c>
      <c r="S3673" s="9" t="str">
        <f t="shared" si="811"/>
        <v/>
      </c>
      <c r="T3673" s="9" t="str">
        <f t="shared" si="811"/>
        <v/>
      </c>
      <c r="U3673" s="9" t="str">
        <f t="shared" si="799"/>
        <v/>
      </c>
      <c r="V3673" s="6" t="str">
        <f t="shared" si="800"/>
        <v/>
      </c>
      <c r="W3673" s="16" t="str">
        <f ca="1">IF(AND(W3672=U3672,F3673&lt;=U3673),U3673,IF(AND(W3672=U3672,F3673&gt;=U3673),V3673,IF(AND(W3672=V3672,F3673&gt;=V3673),V3673,IF(AND(W3672=V3672,F3673&lt;=V3673),U3673,””))))</f>
        <v/>
      </c>
      <c r="X3673" s="1" t="str">
        <f t="shared" si="798"/>
        <v/>
      </c>
    </row>
    <row r="3674" spans="1:24" ht="17.7">
      <c r="A3674" s="3"/>
      <c r="B3674" s="7"/>
      <c r="H3674" s="1" t="str">
        <f t="shared" si="801"/>
        <v/>
      </c>
      <c r="I3674" s="9" t="str">
        <f ca="1">IF(A3674="","",IF(ROW()&gt;$AA$16+1,AVERAGE(INDIRECT("H" &amp; ROW()-$AA$16+1):H3674),""))</f>
        <v/>
      </c>
      <c r="J3674" s="14" t="str">
        <f t="shared" ca="1" si="802"/>
        <v/>
      </c>
      <c r="K3674" s="14" t="str">
        <f t="shared" ca="1" si="803"/>
        <v/>
      </c>
      <c r="L3674" s="9" t="str">
        <f t="shared" ca="1" si="804"/>
        <v/>
      </c>
      <c r="M3674" s="9" t="str">
        <f t="shared" si="805"/>
        <v/>
      </c>
      <c r="N3674" s="9" t="str">
        <f t="shared" si="806"/>
        <v/>
      </c>
      <c r="O3674" s="9" t="str">
        <f t="shared" si="807"/>
        <v/>
      </c>
      <c r="P3674" s="9" t="str">
        <f t="shared" si="808"/>
        <v/>
      </c>
      <c r="Q3674" s="9" t="str">
        <f t="shared" si="809"/>
        <v/>
      </c>
      <c r="R3674" s="9" t="str">
        <f t="shared" si="810"/>
        <v/>
      </c>
      <c r="S3674" s="9" t="str">
        <f t="shared" si="811"/>
        <v/>
      </c>
      <c r="T3674" s="9" t="str">
        <f t="shared" si="811"/>
        <v/>
      </c>
      <c r="U3674" s="9" t="str">
        <f t="shared" si="799"/>
        <v/>
      </c>
      <c r="V3674" s="6" t="str">
        <f t="shared" si="800"/>
        <v/>
      </c>
      <c r="W3674" s="16" t="str">
        <f ca="1">IF(AND(W3673=U3673,F3674&lt;=U3674),U3674,IF(AND(W3673=U3673,F3674&gt;=U3674),V3674,IF(AND(W3673=V3673,F3674&gt;=V3674),V3674,IF(AND(W3673=V3673,F3674&lt;=V3674),U3674,””))))</f>
        <v/>
      </c>
      <c r="X3674" s="1" t="str">
        <f t="shared" si="798"/>
        <v/>
      </c>
    </row>
    <row r="3675" spans="1:24" ht="17.7">
      <c r="A3675" s="3"/>
      <c r="B3675" s="7"/>
      <c r="H3675" s="1" t="str">
        <f t="shared" si="801"/>
        <v/>
      </c>
      <c r="I3675" s="9" t="str">
        <f ca="1">IF(A3675="","",IF(ROW()&gt;$AA$16+1,AVERAGE(INDIRECT("H" &amp; ROW()-$AA$16+1):H3675),""))</f>
        <v/>
      </c>
      <c r="J3675" s="14" t="str">
        <f t="shared" ca="1" si="802"/>
        <v/>
      </c>
      <c r="K3675" s="14" t="str">
        <f t="shared" ca="1" si="803"/>
        <v/>
      </c>
      <c r="L3675" s="9" t="str">
        <f t="shared" ca="1" si="804"/>
        <v/>
      </c>
      <c r="M3675" s="9" t="str">
        <f t="shared" si="805"/>
        <v/>
      </c>
      <c r="N3675" s="9" t="str">
        <f t="shared" si="806"/>
        <v/>
      </c>
      <c r="O3675" s="9" t="str">
        <f t="shared" si="807"/>
        <v/>
      </c>
      <c r="P3675" s="9" t="str">
        <f t="shared" si="808"/>
        <v/>
      </c>
      <c r="Q3675" s="9" t="str">
        <f t="shared" si="809"/>
        <v/>
      </c>
      <c r="R3675" s="9" t="str">
        <f t="shared" si="810"/>
        <v/>
      </c>
      <c r="S3675" s="9" t="str">
        <f t="shared" si="811"/>
        <v/>
      </c>
      <c r="T3675" s="9" t="str">
        <f t="shared" si="811"/>
        <v/>
      </c>
      <c r="U3675" s="9" t="str">
        <f t="shared" si="799"/>
        <v/>
      </c>
      <c r="V3675" s="6" t="str">
        <f t="shared" si="800"/>
        <v/>
      </c>
      <c r="W3675" s="16" t="str">
        <f ca="1">IF(AND(W3674=U3674,F3675&lt;=U3675),U3675,IF(AND(W3674=U3674,F3675&gt;=U3675),V3675,IF(AND(W3674=V3674,F3675&gt;=V3675),V3675,IF(AND(W3674=V3674,F3675&lt;=V3675),U3675,””))))</f>
        <v/>
      </c>
      <c r="X3675" s="1" t="str">
        <f t="shared" si="798"/>
        <v/>
      </c>
    </row>
    <row r="3676" spans="1:24" ht="17.7">
      <c r="A3676" s="3"/>
      <c r="B3676" s="7"/>
      <c r="H3676" s="1" t="str">
        <f t="shared" si="801"/>
        <v/>
      </c>
      <c r="I3676" s="9" t="str">
        <f ca="1">IF(A3676="","",IF(ROW()&gt;$AA$16+1,AVERAGE(INDIRECT("H" &amp; ROW()-$AA$16+1):H3676),""))</f>
        <v/>
      </c>
      <c r="J3676" s="14" t="str">
        <f t="shared" ca="1" si="802"/>
        <v/>
      </c>
      <c r="K3676" s="14" t="str">
        <f t="shared" ca="1" si="803"/>
        <v/>
      </c>
      <c r="L3676" s="9" t="str">
        <f t="shared" ca="1" si="804"/>
        <v/>
      </c>
      <c r="M3676" s="9" t="str">
        <f t="shared" si="805"/>
        <v/>
      </c>
      <c r="N3676" s="9" t="str">
        <f t="shared" si="806"/>
        <v/>
      </c>
      <c r="O3676" s="9" t="str">
        <f t="shared" si="807"/>
        <v/>
      </c>
      <c r="P3676" s="9" t="str">
        <f t="shared" si="808"/>
        <v/>
      </c>
      <c r="Q3676" s="9" t="str">
        <f t="shared" si="809"/>
        <v/>
      </c>
      <c r="R3676" s="9" t="str">
        <f t="shared" si="810"/>
        <v/>
      </c>
      <c r="S3676" s="9" t="str">
        <f t="shared" si="811"/>
        <v/>
      </c>
      <c r="T3676" s="9" t="str">
        <f t="shared" si="811"/>
        <v/>
      </c>
      <c r="U3676" s="9" t="str">
        <f t="shared" si="799"/>
        <v/>
      </c>
      <c r="V3676" s="6" t="str">
        <f t="shared" si="800"/>
        <v/>
      </c>
      <c r="W3676" s="16" t="str">
        <f ca="1">IF(AND(W3675=U3675,F3676&lt;=U3676),U3676,IF(AND(W3675=U3675,F3676&gt;=U3676),V3676,IF(AND(W3675=V3675,F3676&gt;=V3676),V3676,IF(AND(W3675=V3675,F3676&lt;=V3676),U3676,””))))</f>
        <v/>
      </c>
      <c r="X3676" s="1" t="str">
        <f t="shared" si="798"/>
        <v/>
      </c>
    </row>
    <row r="3677" spans="1:24" ht="17.7">
      <c r="A3677" s="3"/>
      <c r="B3677" s="7"/>
      <c r="H3677" s="1" t="str">
        <f t="shared" si="801"/>
        <v/>
      </c>
      <c r="I3677" s="9" t="str">
        <f ca="1">IF(A3677="","",IF(ROW()&gt;$AA$16+1,AVERAGE(INDIRECT("H" &amp; ROW()-$AA$16+1):H3677),""))</f>
        <v/>
      </c>
      <c r="J3677" s="14" t="str">
        <f t="shared" ca="1" si="802"/>
        <v/>
      </c>
      <c r="K3677" s="14" t="str">
        <f t="shared" ca="1" si="803"/>
        <v/>
      </c>
      <c r="L3677" s="9" t="str">
        <f t="shared" ca="1" si="804"/>
        <v/>
      </c>
      <c r="M3677" s="9" t="str">
        <f t="shared" si="805"/>
        <v/>
      </c>
      <c r="N3677" s="9" t="str">
        <f t="shared" si="806"/>
        <v/>
      </c>
      <c r="O3677" s="9" t="str">
        <f t="shared" si="807"/>
        <v/>
      </c>
      <c r="P3677" s="9" t="str">
        <f t="shared" si="808"/>
        <v/>
      </c>
      <c r="Q3677" s="9" t="str">
        <f t="shared" si="809"/>
        <v/>
      </c>
      <c r="R3677" s="9" t="str">
        <f t="shared" si="810"/>
        <v/>
      </c>
      <c r="S3677" s="9" t="str">
        <f t="shared" si="811"/>
        <v/>
      </c>
      <c r="T3677" s="9" t="str">
        <f t="shared" si="811"/>
        <v/>
      </c>
      <c r="U3677" s="9" t="str">
        <f t="shared" si="799"/>
        <v/>
      </c>
      <c r="V3677" s="6" t="str">
        <f t="shared" si="800"/>
        <v/>
      </c>
      <c r="W3677" s="16" t="str">
        <f ca="1">IF(AND(W3676=U3676,F3677&lt;=U3677),U3677,IF(AND(W3676=U3676,F3677&gt;=U3677),V3677,IF(AND(W3676=V3676,F3677&gt;=V3677),V3677,IF(AND(W3676=V3676,F3677&lt;=V3677),U3677,””))))</f>
        <v/>
      </c>
      <c r="X3677" s="1" t="str">
        <f t="shared" si="798"/>
        <v/>
      </c>
    </row>
    <row r="3678" spans="1:24" ht="17.7">
      <c r="A3678" s="3"/>
      <c r="B3678" s="7"/>
      <c r="H3678" s="1" t="str">
        <f t="shared" si="801"/>
        <v/>
      </c>
      <c r="I3678" s="9" t="str">
        <f ca="1">IF(A3678="","",IF(ROW()&gt;$AA$16+1,AVERAGE(INDIRECT("H" &amp; ROW()-$AA$16+1):H3678),""))</f>
        <v/>
      </c>
      <c r="J3678" s="14" t="str">
        <f t="shared" ca="1" si="802"/>
        <v/>
      </c>
      <c r="K3678" s="14" t="str">
        <f t="shared" ca="1" si="803"/>
        <v/>
      </c>
      <c r="L3678" s="9" t="str">
        <f t="shared" ca="1" si="804"/>
        <v/>
      </c>
      <c r="M3678" s="9" t="str">
        <f t="shared" si="805"/>
        <v/>
      </c>
      <c r="N3678" s="9" t="str">
        <f t="shared" si="806"/>
        <v/>
      </c>
      <c r="O3678" s="9" t="str">
        <f t="shared" si="807"/>
        <v/>
      </c>
      <c r="P3678" s="9" t="str">
        <f t="shared" si="808"/>
        <v/>
      </c>
      <c r="Q3678" s="9" t="str">
        <f t="shared" si="809"/>
        <v/>
      </c>
      <c r="R3678" s="9" t="str">
        <f t="shared" si="810"/>
        <v/>
      </c>
      <c r="S3678" s="9" t="str">
        <f t="shared" si="811"/>
        <v/>
      </c>
      <c r="T3678" s="9" t="str">
        <f t="shared" si="811"/>
        <v/>
      </c>
      <c r="U3678" s="9" t="str">
        <f t="shared" si="799"/>
        <v/>
      </c>
      <c r="V3678" s="6" t="str">
        <f t="shared" si="800"/>
        <v/>
      </c>
      <c r="W3678" s="16" t="str">
        <f ca="1">IF(AND(W3677=U3677,F3678&lt;=U3678),U3678,IF(AND(W3677=U3677,F3678&gt;=U3678),V3678,IF(AND(W3677=V3677,F3678&gt;=V3678),V3678,IF(AND(W3677=V3677,F3678&lt;=V3678),U3678,””))))</f>
        <v/>
      </c>
      <c r="X3678" s="1" t="str">
        <f t="shared" si="798"/>
        <v/>
      </c>
    </row>
    <row r="3679" spans="1:24" ht="17.7">
      <c r="A3679" s="3"/>
      <c r="B3679" s="7"/>
      <c r="H3679" s="1" t="str">
        <f t="shared" si="801"/>
        <v/>
      </c>
      <c r="I3679" s="9" t="str">
        <f ca="1">IF(A3679="","",IF(ROW()&gt;$AA$16+1,AVERAGE(INDIRECT("H" &amp; ROW()-$AA$16+1):H3679),""))</f>
        <v/>
      </c>
      <c r="J3679" s="14" t="str">
        <f t="shared" ca="1" si="802"/>
        <v/>
      </c>
      <c r="K3679" s="14" t="str">
        <f t="shared" ca="1" si="803"/>
        <v/>
      </c>
      <c r="L3679" s="9" t="str">
        <f t="shared" ca="1" si="804"/>
        <v/>
      </c>
      <c r="M3679" s="9" t="str">
        <f t="shared" si="805"/>
        <v/>
      </c>
      <c r="N3679" s="9" t="str">
        <f t="shared" si="806"/>
        <v/>
      </c>
      <c r="O3679" s="9" t="str">
        <f t="shared" si="807"/>
        <v/>
      </c>
      <c r="P3679" s="9" t="str">
        <f t="shared" si="808"/>
        <v/>
      </c>
      <c r="Q3679" s="9" t="str">
        <f t="shared" si="809"/>
        <v/>
      </c>
      <c r="R3679" s="9" t="str">
        <f t="shared" si="810"/>
        <v/>
      </c>
      <c r="S3679" s="9" t="str">
        <f t="shared" si="811"/>
        <v/>
      </c>
      <c r="T3679" s="9" t="str">
        <f t="shared" si="811"/>
        <v/>
      </c>
      <c r="U3679" s="9" t="str">
        <f t="shared" si="799"/>
        <v/>
      </c>
      <c r="V3679" s="6" t="str">
        <f t="shared" si="800"/>
        <v/>
      </c>
      <c r="W3679" s="16" t="str">
        <f ca="1">IF(AND(W3678=U3678,F3679&lt;=U3679),U3679,IF(AND(W3678=U3678,F3679&gt;=U3679),V3679,IF(AND(W3678=V3678,F3679&gt;=V3679),V3679,IF(AND(W3678=V3678,F3679&lt;=V3679),U3679,””))))</f>
        <v/>
      </c>
      <c r="X3679" s="1" t="str">
        <f t="shared" si="798"/>
        <v/>
      </c>
    </row>
    <row r="3680" spans="1:24" ht="17.7">
      <c r="A3680" s="3"/>
      <c r="B3680" s="7"/>
      <c r="H3680" s="1" t="str">
        <f t="shared" si="801"/>
        <v/>
      </c>
      <c r="I3680" s="9" t="str">
        <f ca="1">IF(A3680="","",IF(ROW()&gt;$AA$16+1,AVERAGE(INDIRECT("H" &amp; ROW()-$AA$16+1):H3680),""))</f>
        <v/>
      </c>
      <c r="J3680" s="14" t="str">
        <f t="shared" ca="1" si="802"/>
        <v/>
      </c>
      <c r="K3680" s="14" t="str">
        <f t="shared" ca="1" si="803"/>
        <v/>
      </c>
      <c r="L3680" s="9" t="str">
        <f t="shared" ca="1" si="804"/>
        <v/>
      </c>
      <c r="M3680" s="9" t="str">
        <f t="shared" si="805"/>
        <v/>
      </c>
      <c r="N3680" s="9" t="str">
        <f t="shared" si="806"/>
        <v/>
      </c>
      <c r="O3680" s="9" t="str">
        <f t="shared" si="807"/>
        <v/>
      </c>
      <c r="P3680" s="9" t="str">
        <f t="shared" si="808"/>
        <v/>
      </c>
      <c r="Q3680" s="9" t="str">
        <f t="shared" si="809"/>
        <v/>
      </c>
      <c r="R3680" s="9" t="str">
        <f t="shared" si="810"/>
        <v/>
      </c>
      <c r="S3680" s="9" t="str">
        <f t="shared" si="811"/>
        <v/>
      </c>
      <c r="T3680" s="9" t="str">
        <f t="shared" si="811"/>
        <v/>
      </c>
      <c r="U3680" s="9" t="str">
        <f t="shared" si="799"/>
        <v/>
      </c>
      <c r="V3680" s="6" t="str">
        <f t="shared" si="800"/>
        <v/>
      </c>
      <c r="W3680" s="16" t="str">
        <f ca="1">IF(AND(W3679=U3679,F3680&lt;=U3680),U3680,IF(AND(W3679=U3679,F3680&gt;=U3680),V3680,IF(AND(W3679=V3679,F3680&gt;=V3680),V3680,IF(AND(W3679=V3679,F3680&lt;=V3680),U3680,””))))</f>
        <v/>
      </c>
      <c r="X3680" s="1" t="str">
        <f t="shared" si="798"/>
        <v/>
      </c>
    </row>
    <row r="3681" spans="1:24" ht="17.7">
      <c r="A3681" s="3"/>
      <c r="B3681" s="7"/>
      <c r="H3681" s="1" t="str">
        <f t="shared" si="801"/>
        <v/>
      </c>
      <c r="I3681" s="9" t="str">
        <f ca="1">IF(A3681="","",IF(ROW()&gt;$AA$16+1,AVERAGE(INDIRECT("H" &amp; ROW()-$AA$16+1):H3681),""))</f>
        <v/>
      </c>
      <c r="J3681" s="14" t="str">
        <f t="shared" ca="1" si="802"/>
        <v/>
      </c>
      <c r="K3681" s="14" t="str">
        <f t="shared" ca="1" si="803"/>
        <v/>
      </c>
      <c r="L3681" s="9" t="str">
        <f t="shared" ca="1" si="804"/>
        <v/>
      </c>
      <c r="M3681" s="9" t="str">
        <f t="shared" si="805"/>
        <v/>
      </c>
      <c r="N3681" s="9" t="str">
        <f t="shared" si="806"/>
        <v/>
      </c>
      <c r="O3681" s="9" t="str">
        <f t="shared" si="807"/>
        <v/>
      </c>
      <c r="P3681" s="9" t="str">
        <f t="shared" si="808"/>
        <v/>
      </c>
      <c r="Q3681" s="9" t="str">
        <f t="shared" si="809"/>
        <v/>
      </c>
      <c r="R3681" s="9" t="str">
        <f t="shared" si="810"/>
        <v/>
      </c>
      <c r="S3681" s="9" t="str">
        <f t="shared" si="811"/>
        <v/>
      </c>
      <c r="T3681" s="9" t="str">
        <f t="shared" si="811"/>
        <v/>
      </c>
      <c r="U3681" s="9" t="str">
        <f t="shared" si="799"/>
        <v/>
      </c>
      <c r="V3681" s="6" t="str">
        <f t="shared" si="800"/>
        <v/>
      </c>
      <c r="W3681" s="16" t="str">
        <f ca="1">IF(AND(W3680=U3680,F3681&lt;=U3681),U3681,IF(AND(W3680=U3680,F3681&gt;=U3681),V3681,IF(AND(W3680=V3680,F3681&gt;=V3681),V3681,IF(AND(W3680=V3680,F3681&lt;=V3681),U3681,””))))</f>
        <v/>
      </c>
      <c r="X3681" s="1" t="str">
        <f t="shared" si="798"/>
        <v/>
      </c>
    </row>
    <row r="3682" spans="1:24" ht="17.7">
      <c r="A3682" s="3"/>
      <c r="B3682" s="7"/>
      <c r="H3682" s="1" t="str">
        <f t="shared" si="801"/>
        <v/>
      </c>
      <c r="I3682" s="9" t="str">
        <f ca="1">IF(A3682="","",IF(ROW()&gt;$AA$16+1,AVERAGE(INDIRECT("H" &amp; ROW()-$AA$16+1):H3682),""))</f>
        <v/>
      </c>
      <c r="J3682" s="14" t="str">
        <f t="shared" ca="1" si="802"/>
        <v/>
      </c>
      <c r="K3682" s="14" t="str">
        <f t="shared" ca="1" si="803"/>
        <v/>
      </c>
      <c r="L3682" s="9" t="str">
        <f t="shared" ca="1" si="804"/>
        <v/>
      </c>
      <c r="M3682" s="9" t="str">
        <f t="shared" si="805"/>
        <v/>
      </c>
      <c r="N3682" s="9" t="str">
        <f t="shared" si="806"/>
        <v/>
      </c>
      <c r="O3682" s="9" t="str">
        <f t="shared" si="807"/>
        <v/>
      </c>
      <c r="P3682" s="9" t="str">
        <f t="shared" si="808"/>
        <v/>
      </c>
      <c r="Q3682" s="9" t="str">
        <f t="shared" si="809"/>
        <v/>
      </c>
      <c r="R3682" s="9" t="str">
        <f t="shared" si="810"/>
        <v/>
      </c>
      <c r="S3682" s="9" t="str">
        <f t="shared" si="811"/>
        <v/>
      </c>
      <c r="T3682" s="9" t="str">
        <f t="shared" si="811"/>
        <v/>
      </c>
      <c r="U3682" s="9" t="str">
        <f t="shared" si="799"/>
        <v/>
      </c>
      <c r="V3682" s="6" t="str">
        <f t="shared" si="800"/>
        <v/>
      </c>
      <c r="W3682" s="16" t="str">
        <f ca="1">IF(AND(W3681=U3681,F3682&lt;=U3682),U3682,IF(AND(W3681=U3681,F3682&gt;=U3682),V3682,IF(AND(W3681=V3681,F3682&gt;=V3682),V3682,IF(AND(W3681=V3681,F3682&lt;=V3682),U3682,””))))</f>
        <v/>
      </c>
      <c r="X3682" s="1" t="str">
        <f t="shared" si="798"/>
        <v/>
      </c>
    </row>
    <row r="3683" spans="1:24" ht="17.7">
      <c r="A3683" s="3"/>
      <c r="B3683" s="7"/>
      <c r="H3683" s="1" t="str">
        <f t="shared" si="801"/>
        <v/>
      </c>
      <c r="I3683" s="9" t="str">
        <f ca="1">IF(A3683="","",IF(ROW()&gt;$AA$16+1,AVERAGE(INDIRECT("H" &amp; ROW()-$AA$16+1):H3683),""))</f>
        <v/>
      </c>
      <c r="J3683" s="14" t="str">
        <f t="shared" ca="1" si="802"/>
        <v/>
      </c>
      <c r="K3683" s="14" t="str">
        <f t="shared" ca="1" si="803"/>
        <v/>
      </c>
      <c r="L3683" s="9" t="str">
        <f t="shared" ca="1" si="804"/>
        <v/>
      </c>
      <c r="M3683" s="9" t="str">
        <f t="shared" si="805"/>
        <v/>
      </c>
      <c r="N3683" s="9" t="str">
        <f t="shared" si="806"/>
        <v/>
      </c>
      <c r="O3683" s="9" t="str">
        <f t="shared" si="807"/>
        <v/>
      </c>
      <c r="P3683" s="9" t="str">
        <f t="shared" si="808"/>
        <v/>
      </c>
      <c r="Q3683" s="9" t="str">
        <f t="shared" si="809"/>
        <v/>
      </c>
      <c r="R3683" s="9" t="str">
        <f t="shared" si="810"/>
        <v/>
      </c>
      <c r="S3683" s="9" t="str">
        <f t="shared" si="811"/>
        <v/>
      </c>
      <c r="T3683" s="9" t="str">
        <f t="shared" si="811"/>
        <v/>
      </c>
      <c r="U3683" s="9" t="str">
        <f t="shared" si="799"/>
        <v/>
      </c>
      <c r="V3683" s="6" t="str">
        <f t="shared" si="800"/>
        <v/>
      </c>
      <c r="W3683" s="16" t="str">
        <f ca="1">IF(AND(W3682=U3682,F3683&lt;=U3683),U3683,IF(AND(W3682=U3682,F3683&gt;=U3683),V3683,IF(AND(W3682=V3682,F3683&gt;=V3683),V3683,IF(AND(W3682=V3682,F3683&lt;=V3683),U3683,””))))</f>
        <v/>
      </c>
      <c r="X3683" s="1" t="str">
        <f t="shared" si="798"/>
        <v/>
      </c>
    </row>
    <row r="3684" spans="1:24" ht="17.7">
      <c r="A3684" s="3"/>
      <c r="B3684" s="7"/>
      <c r="H3684" s="1" t="str">
        <f t="shared" si="801"/>
        <v/>
      </c>
      <c r="I3684" s="9" t="str">
        <f ca="1">IF(A3684="","",IF(ROW()&gt;$AA$16+1,AVERAGE(INDIRECT("H" &amp; ROW()-$AA$16+1):H3684),""))</f>
        <v/>
      </c>
      <c r="J3684" s="14" t="str">
        <f t="shared" ca="1" si="802"/>
        <v/>
      </c>
      <c r="K3684" s="14" t="str">
        <f t="shared" ca="1" si="803"/>
        <v/>
      </c>
      <c r="L3684" s="9" t="str">
        <f t="shared" ca="1" si="804"/>
        <v/>
      </c>
      <c r="M3684" s="9" t="str">
        <f t="shared" si="805"/>
        <v/>
      </c>
      <c r="N3684" s="9" t="str">
        <f t="shared" si="806"/>
        <v/>
      </c>
      <c r="O3684" s="9" t="str">
        <f t="shared" si="807"/>
        <v/>
      </c>
      <c r="P3684" s="9" t="str">
        <f t="shared" si="808"/>
        <v/>
      </c>
      <c r="Q3684" s="9" t="str">
        <f t="shared" si="809"/>
        <v/>
      </c>
      <c r="R3684" s="9" t="str">
        <f t="shared" si="810"/>
        <v/>
      </c>
      <c r="S3684" s="9" t="str">
        <f t="shared" si="811"/>
        <v/>
      </c>
      <c r="T3684" s="9" t="str">
        <f t="shared" si="811"/>
        <v/>
      </c>
      <c r="U3684" s="9" t="str">
        <f t="shared" si="799"/>
        <v/>
      </c>
      <c r="V3684" s="6" t="str">
        <f t="shared" si="800"/>
        <v/>
      </c>
      <c r="W3684" s="16" t="str">
        <f ca="1">IF(AND(W3683=U3683,F3684&lt;=U3684),U3684,IF(AND(W3683=U3683,F3684&gt;=U3684),V3684,IF(AND(W3683=V3683,F3684&gt;=V3684),V3684,IF(AND(W3683=V3683,F3684&lt;=V3684),U3684,””))))</f>
        <v/>
      </c>
      <c r="X3684" s="1" t="str">
        <f t="shared" si="798"/>
        <v/>
      </c>
    </row>
    <row r="3685" spans="1:24" ht="17.7">
      <c r="A3685" s="3"/>
      <c r="B3685" s="7"/>
      <c r="H3685" s="1" t="str">
        <f t="shared" si="801"/>
        <v/>
      </c>
      <c r="I3685" s="9" t="str">
        <f ca="1">IF(A3685="","",IF(ROW()&gt;$AA$16+1,AVERAGE(INDIRECT("H" &amp; ROW()-$AA$16+1):H3685),""))</f>
        <v/>
      </c>
      <c r="J3685" s="14" t="str">
        <f t="shared" ca="1" si="802"/>
        <v/>
      </c>
      <c r="K3685" s="14" t="str">
        <f t="shared" ca="1" si="803"/>
        <v/>
      </c>
      <c r="L3685" s="9" t="str">
        <f t="shared" ca="1" si="804"/>
        <v/>
      </c>
      <c r="M3685" s="9" t="str">
        <f t="shared" si="805"/>
        <v/>
      </c>
      <c r="N3685" s="9" t="str">
        <f t="shared" si="806"/>
        <v/>
      </c>
      <c r="O3685" s="9" t="str">
        <f t="shared" si="807"/>
        <v/>
      </c>
      <c r="P3685" s="9" t="str">
        <f t="shared" si="808"/>
        <v/>
      </c>
      <c r="Q3685" s="9" t="str">
        <f t="shared" si="809"/>
        <v/>
      </c>
      <c r="R3685" s="9" t="str">
        <f t="shared" si="810"/>
        <v/>
      </c>
      <c r="S3685" s="9" t="str">
        <f t="shared" si="811"/>
        <v/>
      </c>
      <c r="T3685" s="9" t="str">
        <f t="shared" si="811"/>
        <v/>
      </c>
      <c r="U3685" s="9" t="str">
        <f t="shared" si="799"/>
        <v/>
      </c>
      <c r="V3685" s="6" t="str">
        <f t="shared" si="800"/>
        <v/>
      </c>
      <c r="W3685" s="16" t="str">
        <f ca="1">IF(AND(W3684=U3684,F3685&lt;=U3685),U3685,IF(AND(W3684=U3684,F3685&gt;=U3685),V3685,IF(AND(W3684=V3684,F3685&gt;=V3685),V3685,IF(AND(W3684=V3684,F3685&lt;=V3685),U3685,””))))</f>
        <v/>
      </c>
      <c r="X3685" s="1" t="str">
        <f t="shared" si="798"/>
        <v/>
      </c>
    </row>
    <row r="3686" spans="1:24" ht="17.7">
      <c r="A3686" s="3"/>
      <c r="B3686" s="7"/>
      <c r="H3686" s="1" t="str">
        <f t="shared" si="801"/>
        <v/>
      </c>
      <c r="I3686" s="9" t="str">
        <f ca="1">IF(A3686="","",IF(ROW()&gt;$AA$16+1,AVERAGE(INDIRECT("H" &amp; ROW()-$AA$16+1):H3686),""))</f>
        <v/>
      </c>
      <c r="J3686" s="14" t="str">
        <f t="shared" ca="1" si="802"/>
        <v/>
      </c>
      <c r="K3686" s="14" t="str">
        <f t="shared" ca="1" si="803"/>
        <v/>
      </c>
      <c r="L3686" s="9" t="str">
        <f t="shared" ca="1" si="804"/>
        <v/>
      </c>
      <c r="M3686" s="9" t="str">
        <f t="shared" si="805"/>
        <v/>
      </c>
      <c r="N3686" s="9" t="str">
        <f t="shared" si="806"/>
        <v/>
      </c>
      <c r="O3686" s="9" t="str">
        <f t="shared" si="807"/>
        <v/>
      </c>
      <c r="P3686" s="9" t="str">
        <f t="shared" si="808"/>
        <v/>
      </c>
      <c r="Q3686" s="9" t="str">
        <f t="shared" si="809"/>
        <v/>
      </c>
      <c r="R3686" s="9" t="str">
        <f t="shared" si="810"/>
        <v/>
      </c>
      <c r="S3686" s="9" t="str">
        <f t="shared" si="811"/>
        <v/>
      </c>
      <c r="T3686" s="9" t="str">
        <f t="shared" si="811"/>
        <v/>
      </c>
      <c r="U3686" s="9" t="str">
        <f t="shared" si="799"/>
        <v/>
      </c>
      <c r="V3686" s="6" t="str">
        <f t="shared" si="800"/>
        <v/>
      </c>
      <c r="W3686" s="16" t="str">
        <f ca="1">IF(AND(W3685=U3685,F3686&lt;=U3686),U3686,IF(AND(W3685=U3685,F3686&gt;=U3686),V3686,IF(AND(W3685=V3685,F3686&gt;=V3686),V3686,IF(AND(W3685=V3685,F3686&lt;=V3686),U3686,””))))</f>
        <v/>
      </c>
      <c r="X3686" s="1" t="str">
        <f t="shared" si="798"/>
        <v/>
      </c>
    </row>
    <row r="3687" spans="1:24" ht="17.7">
      <c r="A3687" s="3"/>
      <c r="B3687" s="7"/>
      <c r="H3687" s="1" t="str">
        <f t="shared" si="801"/>
        <v/>
      </c>
      <c r="I3687" s="9" t="str">
        <f ca="1">IF(A3687="","",IF(ROW()&gt;$AA$16+1,AVERAGE(INDIRECT("H" &amp; ROW()-$AA$16+1):H3687),""))</f>
        <v/>
      </c>
      <c r="J3687" s="14" t="str">
        <f t="shared" ca="1" si="802"/>
        <v/>
      </c>
      <c r="K3687" s="14" t="str">
        <f t="shared" ca="1" si="803"/>
        <v/>
      </c>
      <c r="L3687" s="9" t="str">
        <f t="shared" ca="1" si="804"/>
        <v/>
      </c>
      <c r="M3687" s="9" t="str">
        <f t="shared" si="805"/>
        <v/>
      </c>
      <c r="N3687" s="9" t="str">
        <f t="shared" si="806"/>
        <v/>
      </c>
      <c r="O3687" s="9" t="str">
        <f t="shared" si="807"/>
        <v/>
      </c>
      <c r="P3687" s="9" t="str">
        <f t="shared" si="808"/>
        <v/>
      </c>
      <c r="Q3687" s="9" t="str">
        <f t="shared" si="809"/>
        <v/>
      </c>
      <c r="R3687" s="9" t="str">
        <f t="shared" si="810"/>
        <v/>
      </c>
      <c r="S3687" s="9" t="str">
        <f t="shared" si="811"/>
        <v/>
      </c>
      <c r="T3687" s="9" t="str">
        <f t="shared" si="811"/>
        <v/>
      </c>
      <c r="U3687" s="9" t="str">
        <f t="shared" si="799"/>
        <v/>
      </c>
      <c r="V3687" s="6" t="str">
        <f t="shared" si="800"/>
        <v/>
      </c>
      <c r="W3687" s="16" t="str">
        <f ca="1">IF(AND(W3686=U3686,F3687&lt;=U3687),U3687,IF(AND(W3686=U3686,F3687&gt;=U3687),V3687,IF(AND(W3686=V3686,F3687&gt;=V3687),V3687,IF(AND(W3686=V3686,F3687&lt;=V3687),U3687,””))))</f>
        <v/>
      </c>
      <c r="X3687" s="1" t="str">
        <f t="shared" si="798"/>
        <v/>
      </c>
    </row>
    <row r="3688" spans="1:24" ht="17.7">
      <c r="A3688" s="3"/>
      <c r="B3688" s="7"/>
      <c r="H3688" s="1" t="str">
        <f t="shared" si="801"/>
        <v/>
      </c>
      <c r="I3688" s="9" t="str">
        <f ca="1">IF(A3688="","",IF(ROW()&gt;$AA$16+1,AVERAGE(INDIRECT("H" &amp; ROW()-$AA$16+1):H3688),""))</f>
        <v/>
      </c>
      <c r="J3688" s="14" t="str">
        <f t="shared" ca="1" si="802"/>
        <v/>
      </c>
      <c r="K3688" s="14" t="str">
        <f t="shared" ca="1" si="803"/>
        <v/>
      </c>
      <c r="L3688" s="9" t="str">
        <f t="shared" ca="1" si="804"/>
        <v/>
      </c>
      <c r="M3688" s="9" t="str">
        <f t="shared" si="805"/>
        <v/>
      </c>
      <c r="N3688" s="9" t="str">
        <f t="shared" si="806"/>
        <v/>
      </c>
      <c r="O3688" s="9" t="str">
        <f t="shared" si="807"/>
        <v/>
      </c>
      <c r="P3688" s="9" t="str">
        <f t="shared" si="808"/>
        <v/>
      </c>
      <c r="Q3688" s="9" t="str">
        <f t="shared" si="809"/>
        <v/>
      </c>
      <c r="R3688" s="9" t="str">
        <f t="shared" si="810"/>
        <v/>
      </c>
      <c r="S3688" s="9" t="str">
        <f t="shared" si="811"/>
        <v/>
      </c>
      <c r="T3688" s="9" t="str">
        <f t="shared" si="811"/>
        <v/>
      </c>
      <c r="U3688" s="9" t="str">
        <f t="shared" si="799"/>
        <v/>
      </c>
      <c r="V3688" s="6" t="str">
        <f t="shared" si="800"/>
        <v/>
      </c>
      <c r="W3688" s="16" t="str">
        <f ca="1">IF(AND(W3687=U3687,F3688&lt;=U3688),U3688,IF(AND(W3687=U3687,F3688&gt;=U3688),V3688,IF(AND(W3687=V3687,F3688&gt;=V3688),V3688,IF(AND(W3687=V3687,F3688&lt;=V3688),U3688,””))))</f>
        <v/>
      </c>
      <c r="X3688" s="1" t="str">
        <f t="shared" si="798"/>
        <v/>
      </c>
    </row>
    <row r="3689" spans="1:24" ht="17.7">
      <c r="A3689" s="3"/>
      <c r="B3689" s="7"/>
      <c r="H3689" s="1" t="str">
        <f t="shared" si="801"/>
        <v/>
      </c>
      <c r="I3689" s="9" t="str">
        <f ca="1">IF(A3689="","",IF(ROW()&gt;$AA$16+1,AVERAGE(INDIRECT("H" &amp; ROW()-$AA$16+1):H3689),""))</f>
        <v/>
      </c>
      <c r="J3689" s="14" t="str">
        <f t="shared" ca="1" si="802"/>
        <v/>
      </c>
      <c r="K3689" s="14" t="str">
        <f t="shared" ca="1" si="803"/>
        <v/>
      </c>
      <c r="L3689" s="9" t="str">
        <f t="shared" ca="1" si="804"/>
        <v/>
      </c>
      <c r="M3689" s="9" t="str">
        <f t="shared" si="805"/>
        <v/>
      </c>
      <c r="N3689" s="9" t="str">
        <f t="shared" si="806"/>
        <v/>
      </c>
      <c r="O3689" s="9" t="str">
        <f t="shared" si="807"/>
        <v/>
      </c>
      <c r="P3689" s="9" t="str">
        <f t="shared" si="808"/>
        <v/>
      </c>
      <c r="Q3689" s="9" t="str">
        <f t="shared" si="809"/>
        <v/>
      </c>
      <c r="R3689" s="9" t="str">
        <f t="shared" si="810"/>
        <v/>
      </c>
      <c r="S3689" s="9" t="str">
        <f t="shared" si="811"/>
        <v/>
      </c>
      <c r="T3689" s="9" t="str">
        <f t="shared" si="811"/>
        <v/>
      </c>
      <c r="U3689" s="9" t="str">
        <f t="shared" si="799"/>
        <v/>
      </c>
      <c r="V3689" s="6" t="str">
        <f t="shared" si="800"/>
        <v/>
      </c>
      <c r="W3689" s="16" t="str">
        <f ca="1">IF(AND(W3688=U3688,F3689&lt;=U3689),U3689,IF(AND(W3688=U3688,F3689&gt;=U3689),V3689,IF(AND(W3688=V3688,F3689&gt;=V3689),V3689,IF(AND(W3688=V3688,F3689&lt;=V3689),U3689,””))))</f>
        <v/>
      </c>
      <c r="X3689" s="1" t="str">
        <f t="shared" si="798"/>
        <v/>
      </c>
    </row>
    <row r="3690" spans="1:24" ht="17.7">
      <c r="A3690" s="3"/>
      <c r="B3690" s="7"/>
      <c r="H3690" s="1" t="str">
        <f t="shared" si="801"/>
        <v/>
      </c>
      <c r="I3690" s="9" t="str">
        <f ca="1">IF(A3690="","",IF(ROW()&gt;$AA$16+1,AVERAGE(INDIRECT("H" &amp; ROW()-$AA$16+1):H3690),""))</f>
        <v/>
      </c>
      <c r="J3690" s="14" t="str">
        <f t="shared" ca="1" si="802"/>
        <v/>
      </c>
      <c r="K3690" s="14" t="str">
        <f t="shared" ca="1" si="803"/>
        <v/>
      </c>
      <c r="L3690" s="9" t="str">
        <f t="shared" ca="1" si="804"/>
        <v/>
      </c>
      <c r="M3690" s="9" t="str">
        <f t="shared" si="805"/>
        <v/>
      </c>
      <c r="N3690" s="9" t="str">
        <f t="shared" si="806"/>
        <v/>
      </c>
      <c r="O3690" s="9" t="str">
        <f t="shared" si="807"/>
        <v/>
      </c>
      <c r="P3690" s="9" t="str">
        <f t="shared" si="808"/>
        <v/>
      </c>
      <c r="Q3690" s="9" t="str">
        <f t="shared" si="809"/>
        <v/>
      </c>
      <c r="R3690" s="9" t="str">
        <f t="shared" si="810"/>
        <v/>
      </c>
      <c r="S3690" s="9" t="str">
        <f t="shared" si="811"/>
        <v/>
      </c>
      <c r="T3690" s="9" t="str">
        <f t="shared" si="811"/>
        <v/>
      </c>
      <c r="U3690" s="9" t="str">
        <f t="shared" si="799"/>
        <v/>
      </c>
      <c r="V3690" s="6" t="str">
        <f t="shared" si="800"/>
        <v/>
      </c>
      <c r="W3690" s="16" t="str">
        <f ca="1">IF(AND(W3689=U3689,F3690&lt;=U3690),U3690,IF(AND(W3689=U3689,F3690&gt;=U3690),V3690,IF(AND(W3689=V3689,F3690&gt;=V3690),V3690,IF(AND(W3689=V3689,F3690&lt;=V3690),U3690,””))))</f>
        <v/>
      </c>
      <c r="X3690" s="1" t="str">
        <f t="shared" si="798"/>
        <v/>
      </c>
    </row>
    <row r="3691" spans="1:24" ht="17.7">
      <c r="A3691" s="3"/>
      <c r="B3691" s="7"/>
      <c r="H3691" s="1" t="str">
        <f t="shared" si="801"/>
        <v/>
      </c>
      <c r="I3691" s="9" t="str">
        <f ca="1">IF(A3691="","",IF(ROW()&gt;$AA$16+1,AVERAGE(INDIRECT("H" &amp; ROW()-$AA$16+1):H3691),""))</f>
        <v/>
      </c>
      <c r="J3691" s="14" t="str">
        <f t="shared" ca="1" si="802"/>
        <v/>
      </c>
      <c r="K3691" s="14" t="str">
        <f t="shared" ca="1" si="803"/>
        <v/>
      </c>
      <c r="L3691" s="9" t="str">
        <f t="shared" ca="1" si="804"/>
        <v/>
      </c>
      <c r="M3691" s="9" t="str">
        <f t="shared" si="805"/>
        <v/>
      </c>
      <c r="N3691" s="9" t="str">
        <f t="shared" si="806"/>
        <v/>
      </c>
      <c r="O3691" s="9" t="str">
        <f t="shared" si="807"/>
        <v/>
      </c>
      <c r="P3691" s="9" t="str">
        <f t="shared" si="808"/>
        <v/>
      </c>
      <c r="Q3691" s="9" t="str">
        <f t="shared" si="809"/>
        <v/>
      </c>
      <c r="R3691" s="9" t="str">
        <f t="shared" si="810"/>
        <v/>
      </c>
      <c r="S3691" s="9" t="str">
        <f t="shared" si="811"/>
        <v/>
      </c>
      <c r="T3691" s="9" t="str">
        <f t="shared" si="811"/>
        <v/>
      </c>
      <c r="U3691" s="9" t="str">
        <f t="shared" si="799"/>
        <v/>
      </c>
      <c r="V3691" s="6" t="str">
        <f t="shared" si="800"/>
        <v/>
      </c>
      <c r="W3691" s="16" t="str">
        <f ca="1">IF(AND(W3690=U3690,F3691&lt;=U3691),U3691,IF(AND(W3690=U3690,F3691&gt;=U3691),V3691,IF(AND(W3690=V3690,F3691&gt;=V3691),V3691,IF(AND(W3690=V3690,F3691&lt;=V3691),U3691,””))))</f>
        <v/>
      </c>
      <c r="X3691" s="1" t="str">
        <f t="shared" si="798"/>
        <v/>
      </c>
    </row>
    <row r="3692" spans="1:24" ht="17.7">
      <c r="A3692" s="3"/>
      <c r="B3692" s="7"/>
      <c r="H3692" s="1" t="str">
        <f t="shared" si="801"/>
        <v/>
      </c>
      <c r="I3692" s="9" t="str">
        <f ca="1">IF(A3692="","",IF(ROW()&gt;$AA$16+1,AVERAGE(INDIRECT("H" &amp; ROW()-$AA$16+1):H3692),""))</f>
        <v/>
      </c>
      <c r="J3692" s="14" t="str">
        <f t="shared" ca="1" si="802"/>
        <v/>
      </c>
      <c r="K3692" s="14" t="str">
        <f t="shared" ca="1" si="803"/>
        <v/>
      </c>
      <c r="L3692" s="9" t="str">
        <f t="shared" ca="1" si="804"/>
        <v/>
      </c>
      <c r="M3692" s="9" t="str">
        <f t="shared" si="805"/>
        <v/>
      </c>
      <c r="N3692" s="9" t="str">
        <f t="shared" si="806"/>
        <v/>
      </c>
      <c r="O3692" s="9" t="str">
        <f t="shared" si="807"/>
        <v/>
      </c>
      <c r="P3692" s="9" t="str">
        <f t="shared" si="808"/>
        <v/>
      </c>
      <c r="Q3692" s="9" t="str">
        <f t="shared" si="809"/>
        <v/>
      </c>
      <c r="R3692" s="9" t="str">
        <f t="shared" si="810"/>
        <v/>
      </c>
      <c r="S3692" s="9" t="str">
        <f t="shared" si="811"/>
        <v/>
      </c>
      <c r="T3692" s="9" t="str">
        <f t="shared" si="811"/>
        <v/>
      </c>
      <c r="U3692" s="9" t="str">
        <f t="shared" si="799"/>
        <v/>
      </c>
      <c r="V3692" s="6" t="str">
        <f t="shared" si="800"/>
        <v/>
      </c>
      <c r="W3692" s="16" t="str">
        <f ca="1">IF(AND(W3691=U3691,F3692&lt;=U3692),U3692,IF(AND(W3691=U3691,F3692&gt;=U3692),V3692,IF(AND(W3691=V3691,F3692&gt;=V3692),V3692,IF(AND(W3691=V3691,F3692&lt;=V3692),U3692,””))))</f>
        <v/>
      </c>
      <c r="X3692" s="1" t="str">
        <f t="shared" si="798"/>
        <v/>
      </c>
    </row>
    <row r="3693" spans="1:24" ht="17.7">
      <c r="A3693" s="3"/>
      <c r="B3693" s="7"/>
      <c r="H3693" s="1" t="str">
        <f t="shared" si="801"/>
        <v/>
      </c>
      <c r="I3693" s="9" t="str">
        <f ca="1">IF(A3693="","",IF(ROW()&gt;$AA$16+1,AVERAGE(INDIRECT("H" &amp; ROW()-$AA$16+1):H3693),""))</f>
        <v/>
      </c>
      <c r="J3693" s="14" t="str">
        <f t="shared" ca="1" si="802"/>
        <v/>
      </c>
      <c r="K3693" s="14" t="str">
        <f t="shared" ca="1" si="803"/>
        <v/>
      </c>
      <c r="L3693" s="9" t="str">
        <f t="shared" ca="1" si="804"/>
        <v/>
      </c>
      <c r="M3693" s="9" t="str">
        <f t="shared" si="805"/>
        <v/>
      </c>
      <c r="N3693" s="9" t="str">
        <f t="shared" si="806"/>
        <v/>
      </c>
      <c r="O3693" s="9" t="str">
        <f t="shared" si="807"/>
        <v/>
      </c>
      <c r="P3693" s="9" t="str">
        <f t="shared" si="808"/>
        <v/>
      </c>
      <c r="Q3693" s="9" t="str">
        <f t="shared" si="809"/>
        <v/>
      </c>
      <c r="R3693" s="9" t="str">
        <f t="shared" si="810"/>
        <v/>
      </c>
      <c r="S3693" s="9" t="str">
        <f t="shared" si="811"/>
        <v/>
      </c>
      <c r="T3693" s="9" t="str">
        <f t="shared" si="811"/>
        <v/>
      </c>
      <c r="U3693" s="9" t="str">
        <f t="shared" si="799"/>
        <v/>
      </c>
      <c r="V3693" s="6" t="str">
        <f t="shared" si="800"/>
        <v/>
      </c>
      <c r="W3693" s="16" t="str">
        <f ca="1">IF(AND(W3692=U3692,F3693&lt;=U3693),U3693,IF(AND(W3692=U3692,F3693&gt;=U3693),V3693,IF(AND(W3692=V3692,F3693&gt;=V3693),V3693,IF(AND(W3692=V3692,F3693&lt;=V3693),U3693,””))))</f>
        <v/>
      </c>
      <c r="X3693" s="1" t="str">
        <f t="shared" si="798"/>
        <v/>
      </c>
    </row>
    <row r="3694" spans="1:24" ht="17.7">
      <c r="A3694" s="3"/>
      <c r="B3694" s="7"/>
      <c r="H3694" s="1" t="str">
        <f t="shared" si="801"/>
        <v/>
      </c>
      <c r="I3694" s="9" t="str">
        <f ca="1">IF(A3694="","",IF(ROW()&gt;$AA$16+1,AVERAGE(INDIRECT("H" &amp; ROW()-$AA$16+1):H3694),""))</f>
        <v/>
      </c>
      <c r="J3694" s="14" t="str">
        <f t="shared" ca="1" si="802"/>
        <v/>
      </c>
      <c r="K3694" s="14" t="str">
        <f t="shared" ca="1" si="803"/>
        <v/>
      </c>
      <c r="L3694" s="9" t="str">
        <f t="shared" ca="1" si="804"/>
        <v/>
      </c>
      <c r="M3694" s="9" t="str">
        <f t="shared" si="805"/>
        <v/>
      </c>
      <c r="N3694" s="9" t="str">
        <f t="shared" si="806"/>
        <v/>
      </c>
      <c r="O3694" s="9" t="str">
        <f t="shared" si="807"/>
        <v/>
      </c>
      <c r="P3694" s="9" t="str">
        <f t="shared" si="808"/>
        <v/>
      </c>
      <c r="Q3694" s="9" t="str">
        <f t="shared" si="809"/>
        <v/>
      </c>
      <c r="R3694" s="9" t="str">
        <f t="shared" si="810"/>
        <v/>
      </c>
      <c r="S3694" s="9" t="str">
        <f t="shared" si="811"/>
        <v/>
      </c>
      <c r="T3694" s="9" t="str">
        <f t="shared" si="811"/>
        <v/>
      </c>
      <c r="U3694" s="9" t="str">
        <f t="shared" si="799"/>
        <v/>
      </c>
      <c r="V3694" s="6" t="str">
        <f t="shared" si="800"/>
        <v/>
      </c>
      <c r="W3694" s="16" t="str">
        <f ca="1">IF(AND(W3693=U3693,F3694&lt;=U3694),U3694,IF(AND(W3693=U3693,F3694&gt;=U3694),V3694,IF(AND(W3693=V3693,F3694&gt;=V3694),V3694,IF(AND(W3693=V3693,F3694&lt;=V3694),U3694,””))))</f>
        <v/>
      </c>
      <c r="X3694" s="1" t="str">
        <f t="shared" si="798"/>
        <v/>
      </c>
    </row>
    <row r="3695" spans="1:24" ht="17.7">
      <c r="A3695" s="3"/>
      <c r="B3695" s="7"/>
      <c r="H3695" s="1" t="str">
        <f t="shared" si="801"/>
        <v/>
      </c>
      <c r="I3695" s="9" t="str">
        <f ca="1">IF(A3695="","",IF(ROW()&gt;$AA$16+1,AVERAGE(INDIRECT("H" &amp; ROW()-$AA$16+1):H3695),""))</f>
        <v/>
      </c>
      <c r="J3695" s="14" t="str">
        <f t="shared" ca="1" si="802"/>
        <v/>
      </c>
      <c r="K3695" s="14" t="str">
        <f t="shared" ca="1" si="803"/>
        <v/>
      </c>
      <c r="L3695" s="9" t="str">
        <f t="shared" ca="1" si="804"/>
        <v/>
      </c>
      <c r="M3695" s="9" t="str">
        <f t="shared" si="805"/>
        <v/>
      </c>
      <c r="N3695" s="9" t="str">
        <f t="shared" si="806"/>
        <v/>
      </c>
      <c r="O3695" s="9" t="str">
        <f t="shared" si="807"/>
        <v/>
      </c>
      <c r="P3695" s="9" t="str">
        <f t="shared" si="808"/>
        <v/>
      </c>
      <c r="Q3695" s="9" t="str">
        <f t="shared" si="809"/>
        <v/>
      </c>
      <c r="R3695" s="9" t="str">
        <f t="shared" si="810"/>
        <v/>
      </c>
      <c r="S3695" s="9" t="str">
        <f t="shared" si="811"/>
        <v/>
      </c>
      <c r="T3695" s="9" t="str">
        <f t="shared" si="811"/>
        <v/>
      </c>
      <c r="U3695" s="9" t="str">
        <f t="shared" si="799"/>
        <v/>
      </c>
      <c r="V3695" s="6" t="str">
        <f t="shared" si="800"/>
        <v/>
      </c>
      <c r="W3695" s="16" t="str">
        <f ca="1">IF(AND(W3694=U3694,F3695&lt;=U3695),U3695,IF(AND(W3694=U3694,F3695&gt;=U3695),V3695,IF(AND(W3694=V3694,F3695&gt;=V3695),V3695,IF(AND(W3694=V3694,F3695&lt;=V3695),U3695,””))))</f>
        <v/>
      </c>
      <c r="X3695" s="1" t="str">
        <f t="shared" si="798"/>
        <v/>
      </c>
    </row>
    <row r="3696" spans="1:24" ht="17.7">
      <c r="A3696" s="3"/>
      <c r="B3696" s="7"/>
      <c r="H3696" s="1" t="str">
        <f t="shared" si="801"/>
        <v/>
      </c>
      <c r="I3696" s="9" t="str">
        <f ca="1">IF(A3696="","",IF(ROW()&gt;$AA$16+1,AVERAGE(INDIRECT("H" &amp; ROW()-$AA$16+1):H3696),""))</f>
        <v/>
      </c>
      <c r="J3696" s="14" t="str">
        <f t="shared" ca="1" si="802"/>
        <v/>
      </c>
      <c r="K3696" s="14" t="str">
        <f t="shared" ca="1" si="803"/>
        <v/>
      </c>
      <c r="L3696" s="9" t="str">
        <f t="shared" ca="1" si="804"/>
        <v/>
      </c>
      <c r="M3696" s="9" t="str">
        <f t="shared" si="805"/>
        <v/>
      </c>
      <c r="N3696" s="9" t="str">
        <f t="shared" si="806"/>
        <v/>
      </c>
      <c r="O3696" s="9" t="str">
        <f t="shared" si="807"/>
        <v/>
      </c>
      <c r="P3696" s="9" t="str">
        <f t="shared" si="808"/>
        <v/>
      </c>
      <c r="Q3696" s="9" t="str">
        <f t="shared" si="809"/>
        <v/>
      </c>
      <c r="R3696" s="9" t="str">
        <f t="shared" si="810"/>
        <v/>
      </c>
      <c r="S3696" s="9" t="str">
        <f t="shared" si="811"/>
        <v/>
      </c>
      <c r="T3696" s="9" t="str">
        <f t="shared" si="811"/>
        <v/>
      </c>
      <c r="U3696" s="9" t="str">
        <f t="shared" si="799"/>
        <v/>
      </c>
      <c r="V3696" s="6" t="str">
        <f t="shared" si="800"/>
        <v/>
      </c>
      <c r="W3696" s="16" t="str">
        <f ca="1">IF(AND(W3695=U3695,F3696&lt;=U3696),U3696,IF(AND(W3695=U3695,F3696&gt;=U3696),V3696,IF(AND(W3695=V3695,F3696&gt;=V3696),V3696,IF(AND(W3695=V3695,F3696&lt;=V3696),U3696,””))))</f>
        <v/>
      </c>
      <c r="X3696" s="1" t="str">
        <f t="shared" si="798"/>
        <v/>
      </c>
    </row>
    <row r="3697" spans="1:24" ht="17.7">
      <c r="A3697" s="3"/>
      <c r="B3697" s="7"/>
      <c r="H3697" s="1" t="str">
        <f t="shared" si="801"/>
        <v/>
      </c>
      <c r="I3697" s="9" t="str">
        <f ca="1">IF(A3697="","",IF(ROW()&gt;$AA$16+1,AVERAGE(INDIRECT("H" &amp; ROW()-$AA$16+1):H3697),""))</f>
        <v/>
      </c>
      <c r="J3697" s="14" t="str">
        <f t="shared" ca="1" si="802"/>
        <v/>
      </c>
      <c r="K3697" s="14" t="str">
        <f t="shared" ca="1" si="803"/>
        <v/>
      </c>
      <c r="L3697" s="9" t="str">
        <f t="shared" ca="1" si="804"/>
        <v/>
      </c>
      <c r="M3697" s="9" t="str">
        <f t="shared" si="805"/>
        <v/>
      </c>
      <c r="N3697" s="9" t="str">
        <f t="shared" si="806"/>
        <v/>
      </c>
      <c r="O3697" s="9" t="str">
        <f t="shared" si="807"/>
        <v/>
      </c>
      <c r="P3697" s="9" t="str">
        <f t="shared" si="808"/>
        <v/>
      </c>
      <c r="Q3697" s="9" t="str">
        <f t="shared" si="809"/>
        <v/>
      </c>
      <c r="R3697" s="9" t="str">
        <f t="shared" si="810"/>
        <v/>
      </c>
      <c r="S3697" s="9" t="str">
        <f t="shared" si="811"/>
        <v/>
      </c>
      <c r="T3697" s="9" t="str">
        <f t="shared" si="811"/>
        <v/>
      </c>
      <c r="U3697" s="9" t="str">
        <f t="shared" si="799"/>
        <v/>
      </c>
      <c r="V3697" s="6" t="str">
        <f t="shared" si="800"/>
        <v/>
      </c>
      <c r="W3697" s="16" t="str">
        <f ca="1">IF(AND(W3696=U3696,F3697&lt;=U3697),U3697,IF(AND(W3696=U3696,F3697&gt;=U3697),V3697,IF(AND(W3696=V3696,F3697&gt;=V3697),V3697,IF(AND(W3696=V3696,F3697&lt;=V3697),U3697,””))))</f>
        <v/>
      </c>
      <c r="X3697" s="1" t="str">
        <f t="shared" si="798"/>
        <v/>
      </c>
    </row>
    <row r="3698" spans="1:24" ht="17.7">
      <c r="A3698" s="3"/>
      <c r="B3698" s="7"/>
      <c r="H3698" s="1" t="str">
        <f t="shared" si="801"/>
        <v/>
      </c>
      <c r="I3698" s="9" t="str">
        <f ca="1">IF(A3698="","",IF(ROW()&gt;$AA$16+1,AVERAGE(INDIRECT("H" &amp; ROW()-$AA$16+1):H3698),""))</f>
        <v/>
      </c>
      <c r="J3698" s="14" t="str">
        <f t="shared" ca="1" si="802"/>
        <v/>
      </c>
      <c r="K3698" s="14" t="str">
        <f t="shared" ca="1" si="803"/>
        <v/>
      </c>
      <c r="L3698" s="9" t="str">
        <f t="shared" ca="1" si="804"/>
        <v/>
      </c>
      <c r="M3698" s="9" t="str">
        <f t="shared" si="805"/>
        <v/>
      </c>
      <c r="N3698" s="9" t="str">
        <f t="shared" si="806"/>
        <v/>
      </c>
      <c r="O3698" s="9" t="str">
        <f t="shared" si="807"/>
        <v/>
      </c>
      <c r="P3698" s="9" t="str">
        <f t="shared" si="808"/>
        <v/>
      </c>
      <c r="Q3698" s="9" t="str">
        <f t="shared" si="809"/>
        <v/>
      </c>
      <c r="R3698" s="9" t="str">
        <f t="shared" si="810"/>
        <v/>
      </c>
      <c r="S3698" s="9" t="str">
        <f t="shared" si="811"/>
        <v/>
      </c>
      <c r="T3698" s="9" t="str">
        <f t="shared" si="811"/>
        <v/>
      </c>
      <c r="U3698" s="9" t="str">
        <f t="shared" si="799"/>
        <v/>
      </c>
      <c r="V3698" s="6" t="str">
        <f t="shared" si="800"/>
        <v/>
      </c>
      <c r="W3698" s="16" t="str">
        <f ca="1">IF(AND(W3697=U3697,F3698&lt;=U3698),U3698,IF(AND(W3697=U3697,F3698&gt;=U3698),V3698,IF(AND(W3697=V3697,F3698&gt;=V3698),V3698,IF(AND(W3697=V3697,F3698&lt;=V3698),U3698,””))))</f>
        <v/>
      </c>
      <c r="X3698" s="1" t="str">
        <f t="shared" si="798"/>
        <v/>
      </c>
    </row>
    <row r="3699" spans="1:24" ht="17.7">
      <c r="A3699" s="3"/>
      <c r="B3699" s="7"/>
      <c r="H3699" s="1" t="str">
        <f t="shared" si="801"/>
        <v/>
      </c>
      <c r="I3699" s="9" t="str">
        <f ca="1">IF(A3699="","",IF(ROW()&gt;$AA$16+1,AVERAGE(INDIRECT("H" &amp; ROW()-$AA$16+1):H3699),""))</f>
        <v/>
      </c>
      <c r="J3699" s="14" t="str">
        <f t="shared" ca="1" si="802"/>
        <v/>
      </c>
      <c r="K3699" s="14" t="str">
        <f t="shared" ca="1" si="803"/>
        <v/>
      </c>
      <c r="L3699" s="9" t="str">
        <f t="shared" ca="1" si="804"/>
        <v/>
      </c>
      <c r="M3699" s="9" t="str">
        <f t="shared" si="805"/>
        <v/>
      </c>
      <c r="N3699" s="9" t="str">
        <f t="shared" si="806"/>
        <v/>
      </c>
      <c r="O3699" s="9" t="str">
        <f t="shared" si="807"/>
        <v/>
      </c>
      <c r="P3699" s="9" t="str">
        <f t="shared" si="808"/>
        <v/>
      </c>
      <c r="Q3699" s="9" t="str">
        <f t="shared" si="809"/>
        <v/>
      </c>
      <c r="R3699" s="9" t="str">
        <f t="shared" si="810"/>
        <v/>
      </c>
      <c r="S3699" s="9" t="str">
        <f t="shared" si="811"/>
        <v/>
      </c>
      <c r="T3699" s="9" t="str">
        <f t="shared" si="811"/>
        <v/>
      </c>
      <c r="U3699" s="9" t="str">
        <f t="shared" si="799"/>
        <v/>
      </c>
      <c r="V3699" s="6" t="str">
        <f t="shared" si="800"/>
        <v/>
      </c>
      <c r="W3699" s="16" t="str">
        <f ca="1">IF(AND(W3698=U3698,F3699&lt;=U3699),U3699,IF(AND(W3698=U3698,F3699&gt;=U3699),V3699,IF(AND(W3698=V3698,F3699&gt;=V3699),V3699,IF(AND(W3698=V3698,F3699&lt;=V3699),U3699,””))))</f>
        <v/>
      </c>
      <c r="X3699" s="1" t="str">
        <f t="shared" si="798"/>
        <v/>
      </c>
    </row>
    <row r="3700" spans="1:24" ht="17.7">
      <c r="A3700" s="3"/>
      <c r="B3700" s="7"/>
      <c r="H3700" s="1" t="str">
        <f t="shared" si="801"/>
        <v/>
      </c>
      <c r="I3700" s="9" t="str">
        <f ca="1">IF(A3700="","",IF(ROW()&gt;$AA$16+1,AVERAGE(INDIRECT("H" &amp; ROW()-$AA$16+1):H3700),""))</f>
        <v/>
      </c>
      <c r="J3700" s="14" t="str">
        <f t="shared" ca="1" si="802"/>
        <v/>
      </c>
      <c r="K3700" s="14" t="str">
        <f t="shared" ca="1" si="803"/>
        <v/>
      </c>
      <c r="L3700" s="9" t="str">
        <f t="shared" ca="1" si="804"/>
        <v/>
      </c>
      <c r="M3700" s="9" t="str">
        <f t="shared" si="805"/>
        <v/>
      </c>
      <c r="N3700" s="9" t="str">
        <f t="shared" si="806"/>
        <v/>
      </c>
      <c r="O3700" s="9" t="str">
        <f t="shared" si="807"/>
        <v/>
      </c>
      <c r="P3700" s="9" t="str">
        <f t="shared" si="808"/>
        <v/>
      </c>
      <c r="Q3700" s="9" t="str">
        <f t="shared" si="809"/>
        <v/>
      </c>
      <c r="R3700" s="9" t="str">
        <f t="shared" si="810"/>
        <v/>
      </c>
      <c r="S3700" s="9" t="str">
        <f t="shared" si="811"/>
        <v/>
      </c>
      <c r="T3700" s="9" t="str">
        <f t="shared" si="811"/>
        <v/>
      </c>
      <c r="U3700" s="9" t="str">
        <f t="shared" si="799"/>
        <v/>
      </c>
      <c r="V3700" s="6" t="str">
        <f t="shared" si="800"/>
        <v/>
      </c>
      <c r="W3700" s="16" t="str">
        <f ca="1">IF(AND(W3699=U3699,F3700&lt;=U3700),U3700,IF(AND(W3699=U3699,F3700&gt;=U3700),V3700,IF(AND(W3699=V3699,F3700&gt;=V3700),V3700,IF(AND(W3699=V3699,F3700&lt;=V3700),U3700,””))))</f>
        <v/>
      </c>
      <c r="X3700" s="1" t="str">
        <f t="shared" si="798"/>
        <v/>
      </c>
    </row>
    <row r="3701" spans="1:24" ht="17.7">
      <c r="A3701" s="3"/>
      <c r="B3701" s="7"/>
      <c r="H3701" s="1" t="str">
        <f t="shared" si="801"/>
        <v/>
      </c>
      <c r="I3701" s="9" t="str">
        <f ca="1">IF(A3701="","",IF(ROW()&gt;$AA$16+1,AVERAGE(INDIRECT("H" &amp; ROW()-$AA$16+1):H3701),""))</f>
        <v/>
      </c>
      <c r="J3701" s="14" t="str">
        <f t="shared" ca="1" si="802"/>
        <v/>
      </c>
      <c r="K3701" s="14" t="str">
        <f t="shared" ca="1" si="803"/>
        <v/>
      </c>
      <c r="L3701" s="9" t="str">
        <f t="shared" ca="1" si="804"/>
        <v/>
      </c>
      <c r="M3701" s="9" t="str">
        <f t="shared" si="805"/>
        <v/>
      </c>
      <c r="N3701" s="9" t="str">
        <f t="shared" si="806"/>
        <v/>
      </c>
      <c r="O3701" s="9" t="str">
        <f t="shared" si="807"/>
        <v/>
      </c>
      <c r="P3701" s="9" t="str">
        <f t="shared" si="808"/>
        <v/>
      </c>
      <c r="Q3701" s="9" t="str">
        <f t="shared" si="809"/>
        <v/>
      </c>
      <c r="R3701" s="9" t="str">
        <f t="shared" si="810"/>
        <v/>
      </c>
      <c r="S3701" s="9" t="str">
        <f t="shared" si="811"/>
        <v/>
      </c>
      <c r="T3701" s="9" t="str">
        <f t="shared" si="811"/>
        <v/>
      </c>
      <c r="U3701" s="9" t="str">
        <f t="shared" si="799"/>
        <v/>
      </c>
      <c r="V3701" s="6" t="str">
        <f t="shared" si="800"/>
        <v/>
      </c>
      <c r="W3701" s="16" t="str">
        <f ca="1">IF(AND(W3700=U3700,F3701&lt;=U3701),U3701,IF(AND(W3700=U3700,F3701&gt;=U3701),V3701,IF(AND(W3700=V3700,F3701&gt;=V3701),V3701,IF(AND(W3700=V3700,F3701&lt;=V3701),U3701,””))))</f>
        <v/>
      </c>
      <c r="X3701" s="1" t="str">
        <f t="shared" si="798"/>
        <v/>
      </c>
    </row>
    <row r="3702" spans="1:24" ht="17.7">
      <c r="A3702" s="3"/>
      <c r="B3702" s="7"/>
      <c r="H3702" s="1" t="str">
        <f t="shared" si="801"/>
        <v/>
      </c>
      <c r="I3702" s="9" t="str">
        <f ca="1">IF(A3702="","",IF(ROW()&gt;$AA$16+1,AVERAGE(INDIRECT("H" &amp; ROW()-$AA$16+1):H3702),""))</f>
        <v/>
      </c>
      <c r="J3702" s="14" t="str">
        <f t="shared" ca="1" si="802"/>
        <v/>
      </c>
      <c r="K3702" s="14" t="str">
        <f t="shared" ca="1" si="803"/>
        <v/>
      </c>
      <c r="L3702" s="9" t="str">
        <f t="shared" ca="1" si="804"/>
        <v/>
      </c>
      <c r="M3702" s="9" t="str">
        <f t="shared" si="805"/>
        <v/>
      </c>
      <c r="N3702" s="9" t="str">
        <f t="shared" si="806"/>
        <v/>
      </c>
      <c r="O3702" s="9" t="str">
        <f t="shared" si="807"/>
        <v/>
      </c>
      <c r="P3702" s="9" t="str">
        <f t="shared" si="808"/>
        <v/>
      </c>
      <c r="Q3702" s="9" t="str">
        <f t="shared" si="809"/>
        <v/>
      </c>
      <c r="R3702" s="9" t="str">
        <f t="shared" si="810"/>
        <v/>
      </c>
      <c r="S3702" s="9" t="str">
        <f t="shared" si="811"/>
        <v/>
      </c>
      <c r="T3702" s="9" t="str">
        <f t="shared" si="811"/>
        <v/>
      </c>
      <c r="U3702" s="9" t="str">
        <f t="shared" si="799"/>
        <v/>
      </c>
      <c r="V3702" s="6" t="str">
        <f t="shared" si="800"/>
        <v/>
      </c>
      <c r="W3702" s="16" t="str">
        <f ca="1">IF(AND(W3701=U3701,F3702&lt;=U3702),U3702,IF(AND(W3701=U3701,F3702&gt;=U3702),V3702,IF(AND(W3701=V3701,F3702&gt;=V3702),V3702,IF(AND(W3701=V3701,F3702&lt;=V3702),U3702,””))))</f>
        <v/>
      </c>
      <c r="X3702" s="1" t="str">
        <f t="shared" si="798"/>
        <v/>
      </c>
    </row>
    <row r="3703" spans="1:24" ht="17.7">
      <c r="A3703" s="3"/>
      <c r="B3703" s="7"/>
      <c r="H3703" s="1" t="str">
        <f t="shared" si="801"/>
        <v/>
      </c>
      <c r="I3703" s="9" t="str">
        <f ca="1">IF(A3703="","",IF(ROW()&gt;$AA$16+1,AVERAGE(INDIRECT("H" &amp; ROW()-$AA$16+1):H3703),""))</f>
        <v/>
      </c>
      <c r="J3703" s="14" t="str">
        <f t="shared" ca="1" si="802"/>
        <v/>
      </c>
      <c r="K3703" s="14" t="str">
        <f t="shared" ca="1" si="803"/>
        <v/>
      </c>
      <c r="L3703" s="9" t="str">
        <f t="shared" ca="1" si="804"/>
        <v/>
      </c>
      <c r="M3703" s="9" t="str">
        <f t="shared" si="805"/>
        <v/>
      </c>
      <c r="N3703" s="9" t="str">
        <f t="shared" si="806"/>
        <v/>
      </c>
      <c r="O3703" s="9" t="str">
        <f t="shared" si="807"/>
        <v/>
      </c>
      <c r="P3703" s="9" t="str">
        <f t="shared" si="808"/>
        <v/>
      </c>
      <c r="Q3703" s="9" t="str">
        <f t="shared" si="809"/>
        <v/>
      </c>
      <c r="R3703" s="9" t="str">
        <f t="shared" si="810"/>
        <v/>
      </c>
      <c r="S3703" s="9" t="str">
        <f t="shared" si="811"/>
        <v/>
      </c>
      <c r="T3703" s="9" t="str">
        <f t="shared" si="811"/>
        <v/>
      </c>
      <c r="U3703" s="9" t="str">
        <f t="shared" si="799"/>
        <v/>
      </c>
      <c r="V3703" s="6" t="str">
        <f t="shared" si="800"/>
        <v/>
      </c>
      <c r="W3703" s="16" t="str">
        <f ca="1">IF(AND(W3702=U3702,F3703&lt;=U3703),U3703,IF(AND(W3702=U3702,F3703&gt;=U3703),V3703,IF(AND(W3702=V3702,F3703&gt;=V3703),V3703,IF(AND(W3702=V3702,F3703&lt;=V3703),U3703,””))))</f>
        <v/>
      </c>
      <c r="X3703" s="1" t="str">
        <f t="shared" si="798"/>
        <v/>
      </c>
    </row>
    <row r="3704" spans="1:24" ht="17.7">
      <c r="A3704" s="3"/>
      <c r="B3704" s="7"/>
      <c r="H3704" s="1" t="str">
        <f t="shared" si="801"/>
        <v/>
      </c>
      <c r="I3704" s="9" t="str">
        <f ca="1">IF(A3704="","",IF(ROW()&gt;$AA$16+1,AVERAGE(INDIRECT("H" &amp; ROW()-$AA$16+1):H3704),""))</f>
        <v/>
      </c>
      <c r="J3704" s="14" t="str">
        <f t="shared" ca="1" si="802"/>
        <v/>
      </c>
      <c r="K3704" s="14" t="str">
        <f t="shared" ca="1" si="803"/>
        <v/>
      </c>
      <c r="L3704" s="9" t="str">
        <f t="shared" ca="1" si="804"/>
        <v/>
      </c>
      <c r="M3704" s="9" t="str">
        <f t="shared" si="805"/>
        <v/>
      </c>
      <c r="N3704" s="9" t="str">
        <f t="shared" si="806"/>
        <v/>
      </c>
      <c r="O3704" s="9" t="str">
        <f t="shared" si="807"/>
        <v/>
      </c>
      <c r="P3704" s="9" t="str">
        <f t="shared" si="808"/>
        <v/>
      </c>
      <c r="Q3704" s="9" t="str">
        <f t="shared" si="809"/>
        <v/>
      </c>
      <c r="R3704" s="9" t="str">
        <f t="shared" si="810"/>
        <v/>
      </c>
      <c r="S3704" s="9" t="str">
        <f t="shared" si="811"/>
        <v/>
      </c>
      <c r="T3704" s="9" t="str">
        <f t="shared" si="811"/>
        <v/>
      </c>
      <c r="U3704" s="9" t="str">
        <f t="shared" si="799"/>
        <v/>
      </c>
      <c r="V3704" s="6" t="str">
        <f t="shared" si="800"/>
        <v/>
      </c>
      <c r="W3704" s="16" t="str">
        <f ca="1">IF(AND(W3703=U3703,F3704&lt;=U3704),U3704,IF(AND(W3703=U3703,F3704&gt;=U3704),V3704,IF(AND(W3703=V3703,F3704&gt;=V3704),V3704,IF(AND(W3703=V3703,F3704&lt;=V3704),U3704,””))))</f>
        <v/>
      </c>
      <c r="X3704" s="1" t="str">
        <f t="shared" si="798"/>
        <v/>
      </c>
    </row>
    <row r="3705" spans="1:24" ht="17.7">
      <c r="A3705" s="3"/>
      <c r="B3705" s="7"/>
      <c r="H3705" s="1" t="str">
        <f t="shared" si="801"/>
        <v/>
      </c>
      <c r="I3705" s="9" t="str">
        <f ca="1">IF(A3705="","",IF(ROW()&gt;$AA$16+1,AVERAGE(INDIRECT("H" &amp; ROW()-$AA$16+1):H3705),""))</f>
        <v/>
      </c>
      <c r="J3705" s="14" t="str">
        <f t="shared" ca="1" si="802"/>
        <v/>
      </c>
      <c r="K3705" s="14" t="str">
        <f t="shared" ca="1" si="803"/>
        <v/>
      </c>
      <c r="L3705" s="9" t="str">
        <f t="shared" ca="1" si="804"/>
        <v/>
      </c>
      <c r="M3705" s="9" t="str">
        <f t="shared" si="805"/>
        <v/>
      </c>
      <c r="N3705" s="9" t="str">
        <f t="shared" si="806"/>
        <v/>
      </c>
      <c r="O3705" s="9" t="str">
        <f t="shared" si="807"/>
        <v/>
      </c>
      <c r="P3705" s="9" t="str">
        <f t="shared" si="808"/>
        <v/>
      </c>
      <c r="Q3705" s="9" t="str">
        <f t="shared" si="809"/>
        <v/>
      </c>
      <c r="R3705" s="9" t="str">
        <f t="shared" si="810"/>
        <v/>
      </c>
      <c r="S3705" s="9" t="str">
        <f t="shared" si="811"/>
        <v/>
      </c>
      <c r="T3705" s="9" t="str">
        <f t="shared" si="811"/>
        <v/>
      </c>
      <c r="U3705" s="9" t="str">
        <f t="shared" si="799"/>
        <v/>
      </c>
      <c r="V3705" s="6" t="str">
        <f t="shared" si="800"/>
        <v/>
      </c>
      <c r="W3705" s="16" t="str">
        <f ca="1">IF(AND(W3704=U3704,F3705&lt;=U3705),U3705,IF(AND(W3704=U3704,F3705&gt;=U3705),V3705,IF(AND(W3704=V3704,F3705&gt;=V3705),V3705,IF(AND(W3704=V3704,F3705&lt;=V3705),U3705,””))))</f>
        <v/>
      </c>
      <c r="X3705" s="1" t="str">
        <f t="shared" si="798"/>
        <v/>
      </c>
    </row>
    <row r="3706" spans="1:24" ht="17.7">
      <c r="A3706" s="3"/>
      <c r="B3706" s="7"/>
      <c r="H3706" s="1" t="str">
        <f t="shared" si="801"/>
        <v/>
      </c>
      <c r="I3706" s="9" t="str">
        <f ca="1">IF(A3706="","",IF(ROW()&gt;$AA$16+1,AVERAGE(INDIRECT("H" &amp; ROW()-$AA$16+1):H3706),""))</f>
        <v/>
      </c>
      <c r="J3706" s="14" t="str">
        <f t="shared" ca="1" si="802"/>
        <v/>
      </c>
      <c r="K3706" s="14" t="str">
        <f t="shared" ca="1" si="803"/>
        <v/>
      </c>
      <c r="L3706" s="9" t="str">
        <f t="shared" ca="1" si="804"/>
        <v/>
      </c>
      <c r="M3706" s="9" t="str">
        <f t="shared" si="805"/>
        <v/>
      </c>
      <c r="N3706" s="9" t="str">
        <f t="shared" si="806"/>
        <v/>
      </c>
      <c r="O3706" s="9" t="str">
        <f t="shared" si="807"/>
        <v/>
      </c>
      <c r="P3706" s="9" t="str">
        <f t="shared" si="808"/>
        <v/>
      </c>
      <c r="Q3706" s="9" t="str">
        <f t="shared" si="809"/>
        <v/>
      </c>
      <c r="R3706" s="9" t="str">
        <f t="shared" si="810"/>
        <v/>
      </c>
      <c r="S3706" s="9" t="str">
        <f t="shared" si="811"/>
        <v/>
      </c>
      <c r="T3706" s="9" t="str">
        <f t="shared" si="811"/>
        <v/>
      </c>
      <c r="U3706" s="9" t="str">
        <f t="shared" si="799"/>
        <v/>
      </c>
      <c r="V3706" s="6" t="str">
        <f t="shared" si="800"/>
        <v/>
      </c>
      <c r="W3706" s="16" t="str">
        <f ca="1">IF(AND(W3705=U3705,F3706&lt;=U3706),U3706,IF(AND(W3705=U3705,F3706&gt;=U3706),V3706,IF(AND(W3705=V3705,F3706&gt;=V3706),V3706,IF(AND(W3705=V3705,F3706&lt;=V3706),U3706,””))))</f>
        <v/>
      </c>
      <c r="X3706" s="1" t="str">
        <f t="shared" si="798"/>
        <v/>
      </c>
    </row>
    <row r="3707" spans="1:24" ht="17.7">
      <c r="A3707" s="3"/>
      <c r="B3707" s="7"/>
      <c r="H3707" s="1" t="str">
        <f t="shared" si="801"/>
        <v/>
      </c>
      <c r="I3707" s="9" t="str">
        <f ca="1">IF(A3707="","",IF(ROW()&gt;$AA$16+1,AVERAGE(INDIRECT("H" &amp; ROW()-$AA$16+1):H3707),""))</f>
        <v/>
      </c>
      <c r="J3707" s="14" t="str">
        <f t="shared" ca="1" si="802"/>
        <v/>
      </c>
      <c r="K3707" s="14" t="str">
        <f t="shared" ca="1" si="803"/>
        <v/>
      </c>
      <c r="L3707" s="9" t="str">
        <f t="shared" ca="1" si="804"/>
        <v/>
      </c>
      <c r="M3707" s="9" t="str">
        <f t="shared" si="805"/>
        <v/>
      </c>
      <c r="N3707" s="9" t="str">
        <f t="shared" si="806"/>
        <v/>
      </c>
      <c r="O3707" s="9" t="str">
        <f t="shared" si="807"/>
        <v/>
      </c>
      <c r="P3707" s="9" t="str">
        <f t="shared" si="808"/>
        <v/>
      </c>
      <c r="Q3707" s="9" t="str">
        <f t="shared" si="809"/>
        <v/>
      </c>
      <c r="R3707" s="9" t="str">
        <f t="shared" si="810"/>
        <v/>
      </c>
      <c r="S3707" s="9" t="str">
        <f t="shared" si="811"/>
        <v/>
      </c>
      <c r="T3707" s="9" t="str">
        <f t="shared" si="811"/>
        <v/>
      </c>
      <c r="U3707" s="9" t="str">
        <f t="shared" si="799"/>
        <v/>
      </c>
      <c r="V3707" s="6" t="str">
        <f t="shared" si="800"/>
        <v/>
      </c>
      <c r="W3707" s="16" t="str">
        <f ca="1">IF(AND(W3706=U3706,F3707&lt;=U3707),U3707,IF(AND(W3706=U3706,F3707&gt;=U3707),V3707,IF(AND(W3706=V3706,F3707&gt;=V3707),V3707,IF(AND(W3706=V3706,F3707&lt;=V3707),U3707,””))))</f>
        <v/>
      </c>
      <c r="X3707" s="1" t="str">
        <f t="shared" si="798"/>
        <v/>
      </c>
    </row>
    <row r="3708" spans="1:24" ht="17.7">
      <c r="A3708" s="3"/>
      <c r="B3708" s="7"/>
      <c r="H3708" s="1" t="str">
        <f t="shared" si="801"/>
        <v/>
      </c>
      <c r="I3708" s="9" t="str">
        <f ca="1">IF(A3708="","",IF(ROW()&gt;$AA$16+1,AVERAGE(INDIRECT("H" &amp; ROW()-$AA$16+1):H3708),""))</f>
        <v/>
      </c>
      <c r="J3708" s="14" t="str">
        <f t="shared" ca="1" si="802"/>
        <v/>
      </c>
      <c r="K3708" s="14" t="str">
        <f t="shared" ca="1" si="803"/>
        <v/>
      </c>
      <c r="L3708" s="9" t="str">
        <f t="shared" ca="1" si="804"/>
        <v/>
      </c>
      <c r="M3708" s="9" t="str">
        <f t="shared" si="805"/>
        <v/>
      </c>
      <c r="N3708" s="9" t="str">
        <f t="shared" si="806"/>
        <v/>
      </c>
      <c r="O3708" s="9" t="str">
        <f t="shared" si="807"/>
        <v/>
      </c>
      <c r="P3708" s="9" t="str">
        <f t="shared" si="808"/>
        <v/>
      </c>
      <c r="Q3708" s="9" t="str">
        <f t="shared" si="809"/>
        <v/>
      </c>
      <c r="R3708" s="9" t="str">
        <f t="shared" si="810"/>
        <v/>
      </c>
      <c r="S3708" s="9" t="str">
        <f t="shared" si="811"/>
        <v/>
      </c>
      <c r="T3708" s="9" t="str">
        <f t="shared" si="811"/>
        <v/>
      </c>
      <c r="U3708" s="9" t="str">
        <f t="shared" si="799"/>
        <v/>
      </c>
      <c r="V3708" s="6" t="str">
        <f t="shared" si="800"/>
        <v/>
      </c>
      <c r="W3708" s="16" t="str">
        <f ca="1">IF(AND(W3707=U3707,F3708&lt;=U3708),U3708,IF(AND(W3707=U3707,F3708&gt;=U3708),V3708,IF(AND(W3707=V3707,F3708&gt;=V3708),V3708,IF(AND(W3707=V3707,F3708&lt;=V3708),U3708,””))))</f>
        <v/>
      </c>
      <c r="X3708" s="1" t="str">
        <f t="shared" si="798"/>
        <v/>
      </c>
    </row>
    <row r="3709" spans="1:24" ht="17.7">
      <c r="A3709" s="3"/>
      <c r="B3709" s="7"/>
      <c r="H3709" s="1" t="str">
        <f t="shared" si="801"/>
        <v/>
      </c>
      <c r="I3709" s="9" t="str">
        <f ca="1">IF(A3709="","",IF(ROW()&gt;$AA$16+1,AVERAGE(INDIRECT("H" &amp; ROW()-$AA$16+1):H3709),""))</f>
        <v/>
      </c>
      <c r="J3709" s="14" t="str">
        <f t="shared" ca="1" si="802"/>
        <v/>
      </c>
      <c r="K3709" s="14" t="str">
        <f t="shared" ca="1" si="803"/>
        <v/>
      </c>
      <c r="L3709" s="9" t="str">
        <f t="shared" ca="1" si="804"/>
        <v/>
      </c>
      <c r="M3709" s="9" t="str">
        <f t="shared" si="805"/>
        <v/>
      </c>
      <c r="N3709" s="9" t="str">
        <f t="shared" si="806"/>
        <v/>
      </c>
      <c r="O3709" s="9" t="str">
        <f t="shared" si="807"/>
        <v/>
      </c>
      <c r="P3709" s="9" t="str">
        <f t="shared" si="808"/>
        <v/>
      </c>
      <c r="Q3709" s="9" t="str">
        <f t="shared" si="809"/>
        <v/>
      </c>
      <c r="R3709" s="9" t="str">
        <f t="shared" si="810"/>
        <v/>
      </c>
      <c r="S3709" s="9" t="str">
        <f t="shared" si="811"/>
        <v/>
      </c>
      <c r="T3709" s="9" t="str">
        <f t="shared" si="811"/>
        <v/>
      </c>
      <c r="U3709" s="9" t="str">
        <f t="shared" si="799"/>
        <v/>
      </c>
      <c r="V3709" s="6" t="str">
        <f t="shared" si="800"/>
        <v/>
      </c>
      <c r="W3709" s="16" t="str">
        <f ca="1">IF(AND(W3708=U3708,F3709&lt;=U3709),U3709,IF(AND(W3708=U3708,F3709&gt;=U3709),V3709,IF(AND(W3708=V3708,F3709&gt;=V3709),V3709,IF(AND(W3708=V3708,F3709&lt;=V3709),U3709,””))))</f>
        <v/>
      </c>
      <c r="X3709" s="1" t="str">
        <f t="shared" si="798"/>
        <v/>
      </c>
    </row>
    <row r="3710" spans="1:24" ht="17.7">
      <c r="A3710" s="3"/>
      <c r="B3710" s="7"/>
      <c r="H3710" s="1" t="str">
        <f t="shared" si="801"/>
        <v/>
      </c>
      <c r="I3710" s="9" t="str">
        <f ca="1">IF(A3710="","",IF(ROW()&gt;$AA$16+1,AVERAGE(INDIRECT("H" &amp; ROW()-$AA$16+1):H3710),""))</f>
        <v/>
      </c>
      <c r="J3710" s="14" t="str">
        <f t="shared" ca="1" si="802"/>
        <v/>
      </c>
      <c r="K3710" s="14" t="str">
        <f t="shared" ca="1" si="803"/>
        <v/>
      </c>
      <c r="L3710" s="9" t="str">
        <f t="shared" ca="1" si="804"/>
        <v/>
      </c>
      <c r="M3710" s="9" t="str">
        <f t="shared" si="805"/>
        <v/>
      </c>
      <c r="N3710" s="9" t="str">
        <f t="shared" si="806"/>
        <v/>
      </c>
      <c r="O3710" s="9" t="str">
        <f t="shared" si="807"/>
        <v/>
      </c>
      <c r="P3710" s="9" t="str">
        <f t="shared" si="808"/>
        <v/>
      </c>
      <c r="Q3710" s="9" t="str">
        <f t="shared" si="809"/>
        <v/>
      </c>
      <c r="R3710" s="9" t="str">
        <f t="shared" si="810"/>
        <v/>
      </c>
      <c r="S3710" s="9" t="str">
        <f t="shared" si="811"/>
        <v/>
      </c>
      <c r="T3710" s="9" t="str">
        <f t="shared" si="811"/>
        <v/>
      </c>
      <c r="U3710" s="9" t="str">
        <f t="shared" si="799"/>
        <v/>
      </c>
      <c r="V3710" s="6" t="str">
        <f t="shared" si="800"/>
        <v/>
      </c>
      <c r="W3710" s="16" t="str">
        <f ca="1">IF(AND(W3709=U3709,F3710&lt;=U3710),U3710,IF(AND(W3709=U3709,F3710&gt;=U3710),V3710,IF(AND(W3709=V3709,F3710&gt;=V3710),V3710,IF(AND(W3709=V3709,F3710&lt;=V3710),U3710,””))))</f>
        <v/>
      </c>
      <c r="X3710" s="1" t="str">
        <f t="shared" si="798"/>
        <v/>
      </c>
    </row>
    <row r="3711" spans="1:24" ht="17.7">
      <c r="A3711" s="3"/>
      <c r="B3711" s="7"/>
      <c r="H3711" s="1" t="str">
        <f t="shared" si="801"/>
        <v/>
      </c>
      <c r="I3711" s="9" t="str">
        <f ca="1">IF(A3711="","",IF(ROW()&gt;$AA$16+1,AVERAGE(INDIRECT("H" &amp; ROW()-$AA$16+1):H3711),""))</f>
        <v/>
      </c>
      <c r="J3711" s="14" t="str">
        <f t="shared" ca="1" si="802"/>
        <v/>
      </c>
      <c r="K3711" s="14" t="str">
        <f t="shared" ca="1" si="803"/>
        <v/>
      </c>
      <c r="L3711" s="9" t="str">
        <f t="shared" ca="1" si="804"/>
        <v/>
      </c>
      <c r="M3711" s="9" t="str">
        <f t="shared" si="805"/>
        <v/>
      </c>
      <c r="N3711" s="9" t="str">
        <f t="shared" si="806"/>
        <v/>
      </c>
      <c r="O3711" s="9" t="str">
        <f t="shared" si="807"/>
        <v/>
      </c>
      <c r="P3711" s="9" t="str">
        <f t="shared" si="808"/>
        <v/>
      </c>
      <c r="Q3711" s="9" t="str">
        <f t="shared" si="809"/>
        <v/>
      </c>
      <c r="R3711" s="9" t="str">
        <f t="shared" si="810"/>
        <v/>
      </c>
      <c r="S3711" s="9" t="str">
        <f t="shared" si="811"/>
        <v/>
      </c>
      <c r="T3711" s="9" t="str">
        <f t="shared" si="811"/>
        <v/>
      </c>
      <c r="U3711" s="9" t="str">
        <f t="shared" si="799"/>
        <v/>
      </c>
      <c r="V3711" s="6" t="str">
        <f t="shared" si="800"/>
        <v/>
      </c>
      <c r="W3711" s="16" t="str">
        <f ca="1">IF(AND(W3710=U3710,F3711&lt;=U3711),U3711,IF(AND(W3710=U3710,F3711&gt;=U3711),V3711,IF(AND(W3710=V3710,F3711&gt;=V3711),V3711,IF(AND(W3710=V3710,F3711&lt;=V3711),U3711,””))))</f>
        <v/>
      </c>
      <c r="X3711" s="1" t="str">
        <f t="shared" si="798"/>
        <v/>
      </c>
    </row>
    <row r="3712" spans="1:24" ht="17.7">
      <c r="A3712" s="3"/>
      <c r="B3712" s="7"/>
      <c r="H3712" s="1" t="str">
        <f t="shared" si="801"/>
        <v/>
      </c>
      <c r="I3712" s="9" t="str">
        <f ca="1">IF(A3712="","",IF(ROW()&gt;$AA$16+1,AVERAGE(INDIRECT("H" &amp; ROW()-$AA$16+1):H3712),""))</f>
        <v/>
      </c>
      <c r="J3712" s="14" t="str">
        <f t="shared" ca="1" si="802"/>
        <v/>
      </c>
      <c r="K3712" s="14" t="str">
        <f t="shared" ca="1" si="803"/>
        <v/>
      </c>
      <c r="L3712" s="9" t="str">
        <f t="shared" ca="1" si="804"/>
        <v/>
      </c>
      <c r="M3712" s="9" t="str">
        <f t="shared" si="805"/>
        <v/>
      </c>
      <c r="N3712" s="9" t="str">
        <f t="shared" si="806"/>
        <v/>
      </c>
      <c r="O3712" s="9" t="str">
        <f t="shared" si="807"/>
        <v/>
      </c>
      <c r="P3712" s="9" t="str">
        <f t="shared" si="808"/>
        <v/>
      </c>
      <c r="Q3712" s="9" t="str">
        <f t="shared" si="809"/>
        <v/>
      </c>
      <c r="R3712" s="9" t="str">
        <f t="shared" si="810"/>
        <v/>
      </c>
      <c r="S3712" s="9" t="str">
        <f t="shared" si="811"/>
        <v/>
      </c>
      <c r="T3712" s="9" t="str">
        <f t="shared" si="811"/>
        <v/>
      </c>
      <c r="U3712" s="9" t="str">
        <f t="shared" si="799"/>
        <v/>
      </c>
      <c r="V3712" s="6" t="str">
        <f t="shared" si="800"/>
        <v/>
      </c>
      <c r="W3712" s="16" t="str">
        <f ca="1">IF(AND(W3711=U3711,F3712&lt;=U3712),U3712,IF(AND(W3711=U3711,F3712&gt;=U3712),V3712,IF(AND(W3711=V3711,F3712&gt;=V3712),V3712,IF(AND(W3711=V3711,F3712&lt;=V3712),U3712,””))))</f>
        <v/>
      </c>
      <c r="X3712" s="1" t="str">
        <f t="shared" si="798"/>
        <v/>
      </c>
    </row>
    <row r="3713" spans="1:24" ht="17.7">
      <c r="A3713" s="3"/>
      <c r="B3713" s="7"/>
      <c r="H3713" s="1" t="str">
        <f t="shared" si="801"/>
        <v/>
      </c>
      <c r="I3713" s="9" t="str">
        <f ca="1">IF(A3713="","",IF(ROW()&gt;$AA$16+1,AVERAGE(INDIRECT("H" &amp; ROW()-$AA$16+1):H3713),""))</f>
        <v/>
      </c>
      <c r="J3713" s="14" t="str">
        <f t="shared" ca="1" si="802"/>
        <v/>
      </c>
      <c r="K3713" s="14" t="str">
        <f t="shared" ca="1" si="803"/>
        <v/>
      </c>
      <c r="L3713" s="9" t="str">
        <f t="shared" ca="1" si="804"/>
        <v/>
      </c>
      <c r="M3713" s="9" t="str">
        <f t="shared" si="805"/>
        <v/>
      </c>
      <c r="N3713" s="9" t="str">
        <f t="shared" si="806"/>
        <v/>
      </c>
      <c r="O3713" s="9" t="str">
        <f t="shared" si="807"/>
        <v/>
      </c>
      <c r="P3713" s="9" t="str">
        <f t="shared" si="808"/>
        <v/>
      </c>
      <c r="Q3713" s="9" t="str">
        <f t="shared" si="809"/>
        <v/>
      </c>
      <c r="R3713" s="9" t="str">
        <f t="shared" si="810"/>
        <v/>
      </c>
      <c r="S3713" s="9" t="str">
        <f t="shared" si="811"/>
        <v/>
      </c>
      <c r="T3713" s="9" t="str">
        <f t="shared" si="811"/>
        <v/>
      </c>
      <c r="U3713" s="9" t="str">
        <f t="shared" si="799"/>
        <v/>
      </c>
      <c r="V3713" s="6" t="str">
        <f t="shared" si="800"/>
        <v/>
      </c>
      <c r="W3713" s="16" t="str">
        <f ca="1">IF(AND(W3712=U3712,F3713&lt;=U3713),U3713,IF(AND(W3712=U3712,F3713&gt;=U3713),V3713,IF(AND(W3712=V3712,F3713&gt;=V3713),V3713,IF(AND(W3712=V3712,F3713&lt;=V3713),U3713,””))))</f>
        <v/>
      </c>
      <c r="X3713" s="1" t="str">
        <f t="shared" si="798"/>
        <v/>
      </c>
    </row>
    <row r="3714" spans="1:24" ht="17.7">
      <c r="A3714" s="3"/>
      <c r="B3714" s="7"/>
      <c r="H3714" s="1" t="str">
        <f t="shared" si="801"/>
        <v/>
      </c>
      <c r="I3714" s="9" t="str">
        <f ca="1">IF(A3714="","",IF(ROW()&gt;$AA$16+1,AVERAGE(INDIRECT("H" &amp; ROW()-$AA$16+1):H3714),""))</f>
        <v/>
      </c>
      <c r="J3714" s="14" t="str">
        <f t="shared" ca="1" si="802"/>
        <v/>
      </c>
      <c r="K3714" s="14" t="str">
        <f t="shared" ca="1" si="803"/>
        <v/>
      </c>
      <c r="L3714" s="9" t="str">
        <f t="shared" ca="1" si="804"/>
        <v/>
      </c>
      <c r="M3714" s="9" t="str">
        <f t="shared" si="805"/>
        <v/>
      </c>
      <c r="N3714" s="9" t="str">
        <f t="shared" si="806"/>
        <v/>
      </c>
      <c r="O3714" s="9" t="str">
        <f t="shared" si="807"/>
        <v/>
      </c>
      <c r="P3714" s="9" t="str">
        <f t="shared" si="808"/>
        <v/>
      </c>
      <c r="Q3714" s="9" t="str">
        <f t="shared" si="809"/>
        <v/>
      </c>
      <c r="R3714" s="9" t="str">
        <f t="shared" si="810"/>
        <v/>
      </c>
      <c r="S3714" s="9" t="str">
        <f t="shared" si="811"/>
        <v/>
      </c>
      <c r="T3714" s="9" t="str">
        <f t="shared" si="811"/>
        <v/>
      </c>
      <c r="U3714" s="9" t="str">
        <f t="shared" si="799"/>
        <v/>
      </c>
      <c r="V3714" s="6" t="str">
        <f t="shared" si="800"/>
        <v/>
      </c>
      <c r="W3714" s="16" t="str">
        <f ca="1">IF(AND(W3713=U3713,F3714&lt;=U3714),U3714,IF(AND(W3713=U3713,F3714&gt;=U3714),V3714,IF(AND(W3713=V3713,F3714&gt;=V3714),V3714,IF(AND(W3713=V3713,F3714&lt;=V3714),U3714,””))))</f>
        <v/>
      </c>
      <c r="X3714" s="1" t="str">
        <f t="shared" ref="X3714:X3777" si="812">IF(A3714="","",IF(ROW()&gt;$AA$16+1,IF(F3714&lt;W3714,"SELL","BUY"),""))</f>
        <v/>
      </c>
    </row>
    <row r="3715" spans="1:24" ht="17.7">
      <c r="A3715" s="3"/>
      <c r="B3715" s="7"/>
      <c r="H3715" s="1" t="str">
        <f t="shared" si="801"/>
        <v/>
      </c>
      <c r="I3715" s="9" t="str">
        <f ca="1">IF(A3715="","",IF(ROW()&gt;$AA$16+1,AVERAGE(INDIRECT("H" &amp; ROW()-$AA$16+1):H3715),""))</f>
        <v/>
      </c>
      <c r="J3715" s="14" t="str">
        <f t="shared" ca="1" si="802"/>
        <v/>
      </c>
      <c r="K3715" s="14" t="str">
        <f t="shared" ca="1" si="803"/>
        <v/>
      </c>
      <c r="L3715" s="9" t="str">
        <f t="shared" ca="1" si="804"/>
        <v/>
      </c>
      <c r="M3715" s="9" t="str">
        <f t="shared" si="805"/>
        <v/>
      </c>
      <c r="N3715" s="9" t="str">
        <f t="shared" si="806"/>
        <v/>
      </c>
      <c r="O3715" s="9" t="str">
        <f t="shared" si="807"/>
        <v/>
      </c>
      <c r="P3715" s="9" t="str">
        <f t="shared" si="808"/>
        <v/>
      </c>
      <c r="Q3715" s="9" t="str">
        <f t="shared" si="809"/>
        <v/>
      </c>
      <c r="R3715" s="9" t="str">
        <f t="shared" si="810"/>
        <v/>
      </c>
      <c r="S3715" s="9" t="str">
        <f t="shared" si="811"/>
        <v/>
      </c>
      <c r="T3715" s="9" t="str">
        <f t="shared" si="811"/>
        <v/>
      </c>
      <c r="U3715" s="9" t="str">
        <f t="shared" ref="U3715:U3778" si="813">IF(A3715="","",IF(ROW()&gt;$AA$16+1,IF(OR(S3715&lt;U3714,F3714&gt;U3714),S3715,U3714),""))</f>
        <v/>
      </c>
      <c r="V3715" s="6" t="str">
        <f t="shared" ref="V3715:V3778" si="814">IF(A3715="","",IF(ROW()&gt;$AA$16+1,IF(OR(T3715&gt;V3714,F3714&lt;V3714),T3715,V3714),""))</f>
        <v/>
      </c>
      <c r="W3715" s="16" t="str">
        <f ca="1">IF(AND(W3714=U3714,F3715&lt;=U3715),U3715,IF(AND(W3714=U3714,F3715&gt;=U3715),V3715,IF(AND(W3714=V3714,F3715&gt;=V3715),V3715,IF(AND(W3714=V3714,F3715&lt;=V3715),U3715,””))))</f>
        <v/>
      </c>
      <c r="X3715" s="1" t="str">
        <f t="shared" si="812"/>
        <v/>
      </c>
    </row>
    <row r="3716" spans="1:24" ht="17.7">
      <c r="A3716" s="3"/>
      <c r="B3716" s="7"/>
      <c r="H3716" s="1" t="str">
        <f t="shared" ref="H3716:H3779" si="815">IF(A3716="","",MAX(D3716-E3716,ABS(D3716-F3715),ABS(E3716-F3715)))</f>
        <v/>
      </c>
      <c r="I3716" s="9" t="str">
        <f ca="1">IF(A3716="","",IF(ROW()&gt;$AA$16+1,AVERAGE(INDIRECT("H" &amp; ROW()-$AA$16+1):H3716),""))</f>
        <v/>
      </c>
      <c r="J3716" s="14" t="str">
        <f t="shared" ref="J3716:J3779" ca="1" si="816">IF(A3716="","",IF(ROW(H3716)&lt;2+$AA$16,"",IF(ROW(H3716)=2+$AA$16,AVERAGE(OFFSET(H3716,1-$AA$16,0,$AA$16,1)),2/($AA$16+1)*H3716+(1-2/($AA$16+1))*J3715)))</f>
        <v/>
      </c>
      <c r="K3716" s="14" t="str">
        <f t="shared" ref="K3716:K3779" ca="1" si="817">IF(A3716="","",IF(ROW(H3716)&lt;2+$AA$16,"",IF(ROW(H3716)=2+$AA$16,AVERAGE(OFFSET(H3716,1-$AA$16,0,$AA$16,1)),1/$AA$16*H3716+(1-1/$AA$16)*K3715)))</f>
        <v/>
      </c>
      <c r="L3716" s="9" t="str">
        <f t="shared" ref="L3716:L3779" ca="1" si="818">IF($AA$19="ATR (SMA)",I3716,IF($AA$19="ATR (EMA)",J3716,K3716))</f>
        <v/>
      </c>
      <c r="M3716" s="9" t="str">
        <f t="shared" ref="M3716:M3779" si="819">IF(A3716="","",IF(ROW()&gt;$AA$16+1,F3716 + (L3716*$AA$17),""))</f>
        <v/>
      </c>
      <c r="N3716" s="9" t="str">
        <f t="shared" ref="N3716:N3779" si="820">IF(A3716="","",IF(ROW()&gt;$AA$16+1,F3716 - (L3716*$AA$17),""))</f>
        <v/>
      </c>
      <c r="O3716" s="9" t="str">
        <f t="shared" ref="O3716:O3779" si="821">IF(A3716="","",IF(ROW()&gt;$AA$16+1,E3716 + (L3716*$AA$17),""))</f>
        <v/>
      </c>
      <c r="P3716" s="9" t="str">
        <f t="shared" ref="P3716:P3779" si="822">IF(A3716="","",IF(ROW()&gt;$AA$16+1,D3716 - (L3716*$AA$17),""))</f>
        <v/>
      </c>
      <c r="Q3716" s="9" t="str">
        <f t="shared" ref="Q3716:Q3779" si="823">IF(A3716="","",IF(ROW()&gt;$AA$16+1,((D3716+E3716)/2) + (L3716*$AA$17),""))</f>
        <v/>
      </c>
      <c r="R3716" s="9" t="str">
        <f t="shared" ref="R3716:R3779" si="824">IF(A3716="","",IF(ROW()&gt;$AA$16+1,((D3716+E3716)/2) - (L3716*$AA$17),""))</f>
        <v/>
      </c>
      <c r="S3716" s="9" t="str">
        <f t="shared" ref="S3716:T3779" si="825">IF($AA$18="ATR SL(CLOSE)",M3716,IF($AA$18="ATR SL(HIGH/LOW)",O3716,Q3716))</f>
        <v/>
      </c>
      <c r="T3716" s="9" t="str">
        <f t="shared" si="825"/>
        <v/>
      </c>
      <c r="U3716" s="9" t="str">
        <f t="shared" si="813"/>
        <v/>
      </c>
      <c r="V3716" s="6" t="str">
        <f t="shared" si="814"/>
        <v/>
      </c>
      <c r="W3716" s="16" t="str">
        <f ca="1">IF(AND(W3715=U3715,F3716&lt;=U3716),U3716,IF(AND(W3715=U3715,F3716&gt;=U3716),V3716,IF(AND(W3715=V3715,F3716&gt;=V3716),V3716,IF(AND(W3715=V3715,F3716&lt;=V3716),U3716,””))))</f>
        <v/>
      </c>
      <c r="X3716" s="1" t="str">
        <f t="shared" si="812"/>
        <v/>
      </c>
    </row>
    <row r="3717" spans="1:24" ht="17.7">
      <c r="A3717" s="3"/>
      <c r="B3717" s="7"/>
      <c r="H3717" s="1" t="str">
        <f t="shared" si="815"/>
        <v/>
      </c>
      <c r="I3717" s="9" t="str">
        <f ca="1">IF(A3717="","",IF(ROW()&gt;$AA$16+1,AVERAGE(INDIRECT("H" &amp; ROW()-$AA$16+1):H3717),""))</f>
        <v/>
      </c>
      <c r="J3717" s="14" t="str">
        <f t="shared" ca="1" si="816"/>
        <v/>
      </c>
      <c r="K3717" s="14" t="str">
        <f t="shared" ca="1" si="817"/>
        <v/>
      </c>
      <c r="L3717" s="9" t="str">
        <f t="shared" ca="1" si="818"/>
        <v/>
      </c>
      <c r="M3717" s="9" t="str">
        <f t="shared" si="819"/>
        <v/>
      </c>
      <c r="N3717" s="9" t="str">
        <f t="shared" si="820"/>
        <v/>
      </c>
      <c r="O3717" s="9" t="str">
        <f t="shared" si="821"/>
        <v/>
      </c>
      <c r="P3717" s="9" t="str">
        <f t="shared" si="822"/>
        <v/>
      </c>
      <c r="Q3717" s="9" t="str">
        <f t="shared" si="823"/>
        <v/>
      </c>
      <c r="R3717" s="9" t="str">
        <f t="shared" si="824"/>
        <v/>
      </c>
      <c r="S3717" s="9" t="str">
        <f t="shared" si="825"/>
        <v/>
      </c>
      <c r="T3717" s="9" t="str">
        <f t="shared" si="825"/>
        <v/>
      </c>
      <c r="U3717" s="9" t="str">
        <f t="shared" si="813"/>
        <v/>
      </c>
      <c r="V3717" s="6" t="str">
        <f t="shared" si="814"/>
        <v/>
      </c>
      <c r="W3717" s="16" t="str">
        <f ca="1">IF(AND(W3716=U3716,F3717&lt;=U3717),U3717,IF(AND(W3716=U3716,F3717&gt;=U3717),V3717,IF(AND(W3716=V3716,F3717&gt;=V3717),V3717,IF(AND(W3716=V3716,F3717&lt;=V3717),U3717,””))))</f>
        <v/>
      </c>
      <c r="X3717" s="1" t="str">
        <f t="shared" si="812"/>
        <v/>
      </c>
    </row>
    <row r="3718" spans="1:24" ht="17.7">
      <c r="A3718" s="3"/>
      <c r="B3718" s="7"/>
      <c r="H3718" s="1" t="str">
        <f t="shared" si="815"/>
        <v/>
      </c>
      <c r="I3718" s="9" t="str">
        <f ca="1">IF(A3718="","",IF(ROW()&gt;$AA$16+1,AVERAGE(INDIRECT("H" &amp; ROW()-$AA$16+1):H3718),""))</f>
        <v/>
      </c>
      <c r="J3718" s="14" t="str">
        <f t="shared" ca="1" si="816"/>
        <v/>
      </c>
      <c r="K3718" s="14" t="str">
        <f t="shared" ca="1" si="817"/>
        <v/>
      </c>
      <c r="L3718" s="9" t="str">
        <f t="shared" ca="1" si="818"/>
        <v/>
      </c>
      <c r="M3718" s="9" t="str">
        <f t="shared" si="819"/>
        <v/>
      </c>
      <c r="N3718" s="9" t="str">
        <f t="shared" si="820"/>
        <v/>
      </c>
      <c r="O3718" s="9" t="str">
        <f t="shared" si="821"/>
        <v/>
      </c>
      <c r="P3718" s="9" t="str">
        <f t="shared" si="822"/>
        <v/>
      </c>
      <c r="Q3718" s="9" t="str">
        <f t="shared" si="823"/>
        <v/>
      </c>
      <c r="R3718" s="9" t="str">
        <f t="shared" si="824"/>
        <v/>
      </c>
      <c r="S3718" s="9" t="str">
        <f t="shared" si="825"/>
        <v/>
      </c>
      <c r="T3718" s="9" t="str">
        <f t="shared" si="825"/>
        <v/>
      </c>
      <c r="U3718" s="9" t="str">
        <f t="shared" si="813"/>
        <v/>
      </c>
      <c r="V3718" s="6" t="str">
        <f t="shared" si="814"/>
        <v/>
      </c>
      <c r="W3718" s="16" t="str">
        <f ca="1">IF(AND(W3717=U3717,F3718&lt;=U3718),U3718,IF(AND(W3717=U3717,F3718&gt;=U3718),V3718,IF(AND(W3717=V3717,F3718&gt;=V3718),V3718,IF(AND(W3717=V3717,F3718&lt;=V3718),U3718,””))))</f>
        <v/>
      </c>
      <c r="X3718" s="1" t="str">
        <f t="shared" si="812"/>
        <v/>
      </c>
    </row>
    <row r="3719" spans="1:24" ht="17.7">
      <c r="A3719" s="3"/>
      <c r="B3719" s="7"/>
      <c r="H3719" s="1" t="str">
        <f t="shared" si="815"/>
        <v/>
      </c>
      <c r="I3719" s="9" t="str">
        <f ca="1">IF(A3719="","",IF(ROW()&gt;$AA$16+1,AVERAGE(INDIRECT("H" &amp; ROW()-$AA$16+1):H3719),""))</f>
        <v/>
      </c>
      <c r="J3719" s="14" t="str">
        <f t="shared" ca="1" si="816"/>
        <v/>
      </c>
      <c r="K3719" s="14" t="str">
        <f t="shared" ca="1" si="817"/>
        <v/>
      </c>
      <c r="L3719" s="9" t="str">
        <f t="shared" ca="1" si="818"/>
        <v/>
      </c>
      <c r="M3719" s="9" t="str">
        <f t="shared" si="819"/>
        <v/>
      </c>
      <c r="N3719" s="9" t="str">
        <f t="shared" si="820"/>
        <v/>
      </c>
      <c r="O3719" s="9" t="str">
        <f t="shared" si="821"/>
        <v/>
      </c>
      <c r="P3719" s="9" t="str">
        <f t="shared" si="822"/>
        <v/>
      </c>
      <c r="Q3719" s="9" t="str">
        <f t="shared" si="823"/>
        <v/>
      </c>
      <c r="R3719" s="9" t="str">
        <f t="shared" si="824"/>
        <v/>
      </c>
      <c r="S3719" s="9" t="str">
        <f t="shared" si="825"/>
        <v/>
      </c>
      <c r="T3719" s="9" t="str">
        <f t="shared" si="825"/>
        <v/>
      </c>
      <c r="U3719" s="9" t="str">
        <f t="shared" si="813"/>
        <v/>
      </c>
      <c r="V3719" s="6" t="str">
        <f t="shared" si="814"/>
        <v/>
      </c>
      <c r="W3719" s="16" t="str">
        <f ca="1">IF(AND(W3718=U3718,F3719&lt;=U3719),U3719,IF(AND(W3718=U3718,F3719&gt;=U3719),V3719,IF(AND(W3718=V3718,F3719&gt;=V3719),V3719,IF(AND(W3718=V3718,F3719&lt;=V3719),U3719,””))))</f>
        <v/>
      </c>
      <c r="X3719" s="1" t="str">
        <f t="shared" si="812"/>
        <v/>
      </c>
    </row>
    <row r="3720" spans="1:24" ht="17.7">
      <c r="A3720" s="3"/>
      <c r="B3720" s="7"/>
      <c r="H3720" s="1" t="str">
        <f t="shared" si="815"/>
        <v/>
      </c>
      <c r="I3720" s="9" t="str">
        <f ca="1">IF(A3720="","",IF(ROW()&gt;$AA$16+1,AVERAGE(INDIRECT("H" &amp; ROW()-$AA$16+1):H3720),""))</f>
        <v/>
      </c>
      <c r="J3720" s="14" t="str">
        <f t="shared" ca="1" si="816"/>
        <v/>
      </c>
      <c r="K3720" s="14" t="str">
        <f t="shared" ca="1" si="817"/>
        <v/>
      </c>
      <c r="L3720" s="9" t="str">
        <f t="shared" ca="1" si="818"/>
        <v/>
      </c>
      <c r="M3720" s="9" t="str">
        <f t="shared" si="819"/>
        <v/>
      </c>
      <c r="N3720" s="9" t="str">
        <f t="shared" si="820"/>
        <v/>
      </c>
      <c r="O3720" s="9" t="str">
        <f t="shared" si="821"/>
        <v/>
      </c>
      <c r="P3720" s="9" t="str">
        <f t="shared" si="822"/>
        <v/>
      </c>
      <c r="Q3720" s="9" t="str">
        <f t="shared" si="823"/>
        <v/>
      </c>
      <c r="R3720" s="9" t="str">
        <f t="shared" si="824"/>
        <v/>
      </c>
      <c r="S3720" s="9" t="str">
        <f t="shared" si="825"/>
        <v/>
      </c>
      <c r="T3720" s="9" t="str">
        <f t="shared" si="825"/>
        <v/>
      </c>
      <c r="U3720" s="9" t="str">
        <f t="shared" si="813"/>
        <v/>
      </c>
      <c r="V3720" s="6" t="str">
        <f t="shared" si="814"/>
        <v/>
      </c>
      <c r="W3720" s="16" t="str">
        <f ca="1">IF(AND(W3719=U3719,F3720&lt;=U3720),U3720,IF(AND(W3719=U3719,F3720&gt;=U3720),V3720,IF(AND(W3719=V3719,F3720&gt;=V3720),V3720,IF(AND(W3719=V3719,F3720&lt;=V3720),U3720,””))))</f>
        <v/>
      </c>
      <c r="X3720" s="1" t="str">
        <f t="shared" si="812"/>
        <v/>
      </c>
    </row>
    <row r="3721" spans="1:24" ht="17.7">
      <c r="A3721" s="3"/>
      <c r="B3721" s="7"/>
      <c r="H3721" s="1" t="str">
        <f t="shared" si="815"/>
        <v/>
      </c>
      <c r="I3721" s="9" t="str">
        <f ca="1">IF(A3721="","",IF(ROW()&gt;$AA$16+1,AVERAGE(INDIRECT("H" &amp; ROW()-$AA$16+1):H3721),""))</f>
        <v/>
      </c>
      <c r="J3721" s="14" t="str">
        <f t="shared" ca="1" si="816"/>
        <v/>
      </c>
      <c r="K3721" s="14" t="str">
        <f t="shared" ca="1" si="817"/>
        <v/>
      </c>
      <c r="L3721" s="9" t="str">
        <f t="shared" ca="1" si="818"/>
        <v/>
      </c>
      <c r="M3721" s="9" t="str">
        <f t="shared" si="819"/>
        <v/>
      </c>
      <c r="N3721" s="9" t="str">
        <f t="shared" si="820"/>
        <v/>
      </c>
      <c r="O3721" s="9" t="str">
        <f t="shared" si="821"/>
        <v/>
      </c>
      <c r="P3721" s="9" t="str">
        <f t="shared" si="822"/>
        <v/>
      </c>
      <c r="Q3721" s="9" t="str">
        <f t="shared" si="823"/>
        <v/>
      </c>
      <c r="R3721" s="9" t="str">
        <f t="shared" si="824"/>
        <v/>
      </c>
      <c r="S3721" s="9" t="str">
        <f t="shared" si="825"/>
        <v/>
      </c>
      <c r="T3721" s="9" t="str">
        <f t="shared" si="825"/>
        <v/>
      </c>
      <c r="U3721" s="9" t="str">
        <f t="shared" si="813"/>
        <v/>
      </c>
      <c r="V3721" s="6" t="str">
        <f t="shared" si="814"/>
        <v/>
      </c>
      <c r="W3721" s="16" t="str">
        <f ca="1">IF(AND(W3720=U3720,F3721&lt;=U3721),U3721,IF(AND(W3720=U3720,F3721&gt;=U3721),V3721,IF(AND(W3720=V3720,F3721&gt;=V3721),V3721,IF(AND(W3720=V3720,F3721&lt;=V3721),U3721,””))))</f>
        <v/>
      </c>
      <c r="X3721" s="1" t="str">
        <f t="shared" si="812"/>
        <v/>
      </c>
    </row>
    <row r="3722" spans="1:24" ht="17.7">
      <c r="A3722" s="3"/>
      <c r="B3722" s="7"/>
      <c r="H3722" s="1" t="str">
        <f t="shared" si="815"/>
        <v/>
      </c>
      <c r="I3722" s="9" t="str">
        <f ca="1">IF(A3722="","",IF(ROW()&gt;$AA$16+1,AVERAGE(INDIRECT("H" &amp; ROW()-$AA$16+1):H3722),""))</f>
        <v/>
      </c>
      <c r="J3722" s="14" t="str">
        <f t="shared" ca="1" si="816"/>
        <v/>
      </c>
      <c r="K3722" s="14" t="str">
        <f t="shared" ca="1" si="817"/>
        <v/>
      </c>
      <c r="L3722" s="9" t="str">
        <f t="shared" ca="1" si="818"/>
        <v/>
      </c>
      <c r="M3722" s="9" t="str">
        <f t="shared" si="819"/>
        <v/>
      </c>
      <c r="N3722" s="9" t="str">
        <f t="shared" si="820"/>
        <v/>
      </c>
      <c r="O3722" s="9" t="str">
        <f t="shared" si="821"/>
        <v/>
      </c>
      <c r="P3722" s="9" t="str">
        <f t="shared" si="822"/>
        <v/>
      </c>
      <c r="Q3722" s="9" t="str">
        <f t="shared" si="823"/>
        <v/>
      </c>
      <c r="R3722" s="9" t="str">
        <f t="shared" si="824"/>
        <v/>
      </c>
      <c r="S3722" s="9" t="str">
        <f t="shared" si="825"/>
        <v/>
      </c>
      <c r="T3722" s="9" t="str">
        <f t="shared" si="825"/>
        <v/>
      </c>
      <c r="U3722" s="9" t="str">
        <f t="shared" si="813"/>
        <v/>
      </c>
      <c r="V3722" s="6" t="str">
        <f t="shared" si="814"/>
        <v/>
      </c>
      <c r="W3722" s="16" t="str">
        <f ca="1">IF(AND(W3721=U3721,F3722&lt;=U3722),U3722,IF(AND(W3721=U3721,F3722&gt;=U3722),V3722,IF(AND(W3721=V3721,F3722&gt;=V3722),V3722,IF(AND(W3721=V3721,F3722&lt;=V3722),U3722,””))))</f>
        <v/>
      </c>
      <c r="X3722" s="1" t="str">
        <f t="shared" si="812"/>
        <v/>
      </c>
    </row>
    <row r="3723" spans="1:24" ht="17.7">
      <c r="A3723" s="3"/>
      <c r="B3723" s="7"/>
      <c r="H3723" s="1" t="str">
        <f t="shared" si="815"/>
        <v/>
      </c>
      <c r="I3723" s="9" t="str">
        <f ca="1">IF(A3723="","",IF(ROW()&gt;$AA$16+1,AVERAGE(INDIRECT("H" &amp; ROW()-$AA$16+1):H3723),""))</f>
        <v/>
      </c>
      <c r="J3723" s="14" t="str">
        <f t="shared" ca="1" si="816"/>
        <v/>
      </c>
      <c r="K3723" s="14" t="str">
        <f t="shared" ca="1" si="817"/>
        <v/>
      </c>
      <c r="L3723" s="9" t="str">
        <f t="shared" ca="1" si="818"/>
        <v/>
      </c>
      <c r="M3723" s="9" t="str">
        <f t="shared" si="819"/>
        <v/>
      </c>
      <c r="N3723" s="9" t="str">
        <f t="shared" si="820"/>
        <v/>
      </c>
      <c r="O3723" s="9" t="str">
        <f t="shared" si="821"/>
        <v/>
      </c>
      <c r="P3723" s="9" t="str">
        <f t="shared" si="822"/>
        <v/>
      </c>
      <c r="Q3723" s="9" t="str">
        <f t="shared" si="823"/>
        <v/>
      </c>
      <c r="R3723" s="9" t="str">
        <f t="shared" si="824"/>
        <v/>
      </c>
      <c r="S3723" s="9" t="str">
        <f t="shared" si="825"/>
        <v/>
      </c>
      <c r="T3723" s="9" t="str">
        <f t="shared" si="825"/>
        <v/>
      </c>
      <c r="U3723" s="9" t="str">
        <f t="shared" si="813"/>
        <v/>
      </c>
      <c r="V3723" s="6" t="str">
        <f t="shared" si="814"/>
        <v/>
      </c>
      <c r="W3723" s="16" t="str">
        <f ca="1">IF(AND(W3722=U3722,F3723&lt;=U3723),U3723,IF(AND(W3722=U3722,F3723&gt;=U3723),V3723,IF(AND(W3722=V3722,F3723&gt;=V3723),V3723,IF(AND(W3722=V3722,F3723&lt;=V3723),U3723,””))))</f>
        <v/>
      </c>
      <c r="X3723" s="1" t="str">
        <f t="shared" si="812"/>
        <v/>
      </c>
    </row>
    <row r="3724" spans="1:24" ht="17.7">
      <c r="A3724" s="3"/>
      <c r="B3724" s="7"/>
      <c r="H3724" s="1" t="str">
        <f t="shared" si="815"/>
        <v/>
      </c>
      <c r="I3724" s="9" t="str">
        <f ca="1">IF(A3724="","",IF(ROW()&gt;$AA$16+1,AVERAGE(INDIRECT("H" &amp; ROW()-$AA$16+1):H3724),""))</f>
        <v/>
      </c>
      <c r="J3724" s="14" t="str">
        <f t="shared" ca="1" si="816"/>
        <v/>
      </c>
      <c r="K3724" s="14" t="str">
        <f t="shared" ca="1" si="817"/>
        <v/>
      </c>
      <c r="L3724" s="9" t="str">
        <f t="shared" ca="1" si="818"/>
        <v/>
      </c>
      <c r="M3724" s="9" t="str">
        <f t="shared" si="819"/>
        <v/>
      </c>
      <c r="N3724" s="9" t="str">
        <f t="shared" si="820"/>
        <v/>
      </c>
      <c r="O3724" s="9" t="str">
        <f t="shared" si="821"/>
        <v/>
      </c>
      <c r="P3724" s="9" t="str">
        <f t="shared" si="822"/>
        <v/>
      </c>
      <c r="Q3724" s="9" t="str">
        <f t="shared" si="823"/>
        <v/>
      </c>
      <c r="R3724" s="9" t="str">
        <f t="shared" si="824"/>
        <v/>
      </c>
      <c r="S3724" s="9" t="str">
        <f t="shared" si="825"/>
        <v/>
      </c>
      <c r="T3724" s="9" t="str">
        <f t="shared" si="825"/>
        <v/>
      </c>
      <c r="U3724" s="9" t="str">
        <f t="shared" si="813"/>
        <v/>
      </c>
      <c r="V3724" s="6" t="str">
        <f t="shared" si="814"/>
        <v/>
      </c>
      <c r="W3724" s="16" t="str">
        <f ca="1">IF(AND(W3723=U3723,F3724&lt;=U3724),U3724,IF(AND(W3723=U3723,F3724&gt;=U3724),V3724,IF(AND(W3723=V3723,F3724&gt;=V3724),V3724,IF(AND(W3723=V3723,F3724&lt;=V3724),U3724,””))))</f>
        <v/>
      </c>
      <c r="X3724" s="1" t="str">
        <f t="shared" si="812"/>
        <v/>
      </c>
    </row>
    <row r="3725" spans="1:24" ht="17.7">
      <c r="A3725" s="3"/>
      <c r="B3725" s="7"/>
      <c r="H3725" s="1" t="str">
        <f t="shared" si="815"/>
        <v/>
      </c>
      <c r="I3725" s="9" t="str">
        <f ca="1">IF(A3725="","",IF(ROW()&gt;$AA$16+1,AVERAGE(INDIRECT("H" &amp; ROW()-$AA$16+1):H3725),""))</f>
        <v/>
      </c>
      <c r="J3725" s="14" t="str">
        <f t="shared" ca="1" si="816"/>
        <v/>
      </c>
      <c r="K3725" s="14" t="str">
        <f t="shared" ca="1" si="817"/>
        <v/>
      </c>
      <c r="L3725" s="9" t="str">
        <f t="shared" ca="1" si="818"/>
        <v/>
      </c>
      <c r="M3725" s="9" t="str">
        <f t="shared" si="819"/>
        <v/>
      </c>
      <c r="N3725" s="9" t="str">
        <f t="shared" si="820"/>
        <v/>
      </c>
      <c r="O3725" s="9" t="str">
        <f t="shared" si="821"/>
        <v/>
      </c>
      <c r="P3725" s="9" t="str">
        <f t="shared" si="822"/>
        <v/>
      </c>
      <c r="Q3725" s="9" t="str">
        <f t="shared" si="823"/>
        <v/>
      </c>
      <c r="R3725" s="9" t="str">
        <f t="shared" si="824"/>
        <v/>
      </c>
      <c r="S3725" s="9" t="str">
        <f t="shared" si="825"/>
        <v/>
      </c>
      <c r="T3725" s="9" t="str">
        <f t="shared" si="825"/>
        <v/>
      </c>
      <c r="U3725" s="9" t="str">
        <f t="shared" si="813"/>
        <v/>
      </c>
      <c r="V3725" s="6" t="str">
        <f t="shared" si="814"/>
        <v/>
      </c>
      <c r="W3725" s="16" t="str">
        <f ca="1">IF(AND(W3724=U3724,F3725&lt;=U3725),U3725,IF(AND(W3724=U3724,F3725&gt;=U3725),V3725,IF(AND(W3724=V3724,F3725&gt;=V3725),V3725,IF(AND(W3724=V3724,F3725&lt;=V3725),U3725,””))))</f>
        <v/>
      </c>
      <c r="X3725" s="1" t="str">
        <f t="shared" si="812"/>
        <v/>
      </c>
    </row>
    <row r="3726" spans="1:24" ht="17.7">
      <c r="A3726" s="3"/>
      <c r="B3726" s="7"/>
      <c r="H3726" s="1" t="str">
        <f t="shared" si="815"/>
        <v/>
      </c>
      <c r="I3726" s="9" t="str">
        <f ca="1">IF(A3726="","",IF(ROW()&gt;$AA$16+1,AVERAGE(INDIRECT("H" &amp; ROW()-$AA$16+1):H3726),""))</f>
        <v/>
      </c>
      <c r="J3726" s="14" t="str">
        <f t="shared" ca="1" si="816"/>
        <v/>
      </c>
      <c r="K3726" s="14" t="str">
        <f t="shared" ca="1" si="817"/>
        <v/>
      </c>
      <c r="L3726" s="9" t="str">
        <f t="shared" ca="1" si="818"/>
        <v/>
      </c>
      <c r="M3726" s="9" t="str">
        <f t="shared" si="819"/>
        <v/>
      </c>
      <c r="N3726" s="9" t="str">
        <f t="shared" si="820"/>
        <v/>
      </c>
      <c r="O3726" s="9" t="str">
        <f t="shared" si="821"/>
        <v/>
      </c>
      <c r="P3726" s="9" t="str">
        <f t="shared" si="822"/>
        <v/>
      </c>
      <c r="Q3726" s="9" t="str">
        <f t="shared" si="823"/>
        <v/>
      </c>
      <c r="R3726" s="9" t="str">
        <f t="shared" si="824"/>
        <v/>
      </c>
      <c r="S3726" s="9" t="str">
        <f t="shared" si="825"/>
        <v/>
      </c>
      <c r="T3726" s="9" t="str">
        <f t="shared" si="825"/>
        <v/>
      </c>
      <c r="U3726" s="9" t="str">
        <f t="shared" si="813"/>
        <v/>
      </c>
      <c r="V3726" s="6" t="str">
        <f t="shared" si="814"/>
        <v/>
      </c>
      <c r="W3726" s="16" t="str">
        <f ca="1">IF(AND(W3725=U3725,F3726&lt;=U3726),U3726,IF(AND(W3725=U3725,F3726&gt;=U3726),V3726,IF(AND(W3725=V3725,F3726&gt;=V3726),V3726,IF(AND(W3725=V3725,F3726&lt;=V3726),U3726,””))))</f>
        <v/>
      </c>
      <c r="X3726" s="1" t="str">
        <f t="shared" si="812"/>
        <v/>
      </c>
    </row>
    <row r="3727" spans="1:24" ht="17.7">
      <c r="A3727" s="3"/>
      <c r="B3727" s="7"/>
      <c r="H3727" s="1" t="str">
        <f t="shared" si="815"/>
        <v/>
      </c>
      <c r="I3727" s="9" t="str">
        <f ca="1">IF(A3727="","",IF(ROW()&gt;$AA$16+1,AVERAGE(INDIRECT("H" &amp; ROW()-$AA$16+1):H3727),""))</f>
        <v/>
      </c>
      <c r="J3727" s="14" t="str">
        <f t="shared" ca="1" si="816"/>
        <v/>
      </c>
      <c r="K3727" s="14" t="str">
        <f t="shared" ca="1" si="817"/>
        <v/>
      </c>
      <c r="L3727" s="9" t="str">
        <f t="shared" ca="1" si="818"/>
        <v/>
      </c>
      <c r="M3727" s="9" t="str">
        <f t="shared" si="819"/>
        <v/>
      </c>
      <c r="N3727" s="9" t="str">
        <f t="shared" si="820"/>
        <v/>
      </c>
      <c r="O3727" s="9" t="str">
        <f t="shared" si="821"/>
        <v/>
      </c>
      <c r="P3727" s="9" t="str">
        <f t="shared" si="822"/>
        <v/>
      </c>
      <c r="Q3727" s="9" t="str">
        <f t="shared" si="823"/>
        <v/>
      </c>
      <c r="R3727" s="9" t="str">
        <f t="shared" si="824"/>
        <v/>
      </c>
      <c r="S3727" s="9" t="str">
        <f t="shared" si="825"/>
        <v/>
      </c>
      <c r="T3727" s="9" t="str">
        <f t="shared" si="825"/>
        <v/>
      </c>
      <c r="U3727" s="9" t="str">
        <f t="shared" si="813"/>
        <v/>
      </c>
      <c r="V3727" s="6" t="str">
        <f t="shared" si="814"/>
        <v/>
      </c>
      <c r="W3727" s="16" t="str">
        <f ca="1">IF(AND(W3726=U3726,F3727&lt;=U3727),U3727,IF(AND(W3726=U3726,F3727&gt;=U3727),V3727,IF(AND(W3726=V3726,F3727&gt;=V3727),V3727,IF(AND(W3726=V3726,F3727&lt;=V3727),U3727,””))))</f>
        <v/>
      </c>
      <c r="X3727" s="1" t="str">
        <f t="shared" si="812"/>
        <v/>
      </c>
    </row>
    <row r="3728" spans="1:24" ht="17.7">
      <c r="A3728" s="3"/>
      <c r="B3728" s="7"/>
      <c r="H3728" s="1" t="str">
        <f t="shared" si="815"/>
        <v/>
      </c>
      <c r="I3728" s="9" t="str">
        <f ca="1">IF(A3728="","",IF(ROW()&gt;$AA$16+1,AVERAGE(INDIRECT("H" &amp; ROW()-$AA$16+1):H3728),""))</f>
        <v/>
      </c>
      <c r="J3728" s="14" t="str">
        <f t="shared" ca="1" si="816"/>
        <v/>
      </c>
      <c r="K3728" s="14" t="str">
        <f t="shared" ca="1" si="817"/>
        <v/>
      </c>
      <c r="L3728" s="9" t="str">
        <f t="shared" ca="1" si="818"/>
        <v/>
      </c>
      <c r="M3728" s="9" t="str">
        <f t="shared" si="819"/>
        <v/>
      </c>
      <c r="N3728" s="9" t="str">
        <f t="shared" si="820"/>
        <v/>
      </c>
      <c r="O3728" s="9" t="str">
        <f t="shared" si="821"/>
        <v/>
      </c>
      <c r="P3728" s="9" t="str">
        <f t="shared" si="822"/>
        <v/>
      </c>
      <c r="Q3728" s="9" t="str">
        <f t="shared" si="823"/>
        <v/>
      </c>
      <c r="R3728" s="9" t="str">
        <f t="shared" si="824"/>
        <v/>
      </c>
      <c r="S3728" s="9" t="str">
        <f t="shared" si="825"/>
        <v/>
      </c>
      <c r="T3728" s="9" t="str">
        <f t="shared" si="825"/>
        <v/>
      </c>
      <c r="U3728" s="9" t="str">
        <f t="shared" si="813"/>
        <v/>
      </c>
      <c r="V3728" s="6" t="str">
        <f t="shared" si="814"/>
        <v/>
      </c>
      <c r="W3728" s="16" t="str">
        <f ca="1">IF(AND(W3727=U3727,F3728&lt;=U3728),U3728,IF(AND(W3727=U3727,F3728&gt;=U3728),V3728,IF(AND(W3727=V3727,F3728&gt;=V3728),V3728,IF(AND(W3727=V3727,F3728&lt;=V3728),U3728,””))))</f>
        <v/>
      </c>
      <c r="X3728" s="1" t="str">
        <f t="shared" si="812"/>
        <v/>
      </c>
    </row>
    <row r="3729" spans="1:24" ht="17.7">
      <c r="A3729" s="3"/>
      <c r="B3729" s="7"/>
      <c r="H3729" s="1" t="str">
        <f t="shared" si="815"/>
        <v/>
      </c>
      <c r="I3729" s="9" t="str">
        <f ca="1">IF(A3729="","",IF(ROW()&gt;$AA$16+1,AVERAGE(INDIRECT("H" &amp; ROW()-$AA$16+1):H3729),""))</f>
        <v/>
      </c>
      <c r="J3729" s="14" t="str">
        <f t="shared" ca="1" si="816"/>
        <v/>
      </c>
      <c r="K3729" s="14" t="str">
        <f t="shared" ca="1" si="817"/>
        <v/>
      </c>
      <c r="L3729" s="9" t="str">
        <f t="shared" ca="1" si="818"/>
        <v/>
      </c>
      <c r="M3729" s="9" t="str">
        <f t="shared" si="819"/>
        <v/>
      </c>
      <c r="N3729" s="9" t="str">
        <f t="shared" si="820"/>
        <v/>
      </c>
      <c r="O3729" s="9" t="str">
        <f t="shared" si="821"/>
        <v/>
      </c>
      <c r="P3729" s="9" t="str">
        <f t="shared" si="822"/>
        <v/>
      </c>
      <c r="Q3729" s="9" t="str">
        <f t="shared" si="823"/>
        <v/>
      </c>
      <c r="R3729" s="9" t="str">
        <f t="shared" si="824"/>
        <v/>
      </c>
      <c r="S3729" s="9" t="str">
        <f t="shared" si="825"/>
        <v/>
      </c>
      <c r="T3729" s="9" t="str">
        <f t="shared" si="825"/>
        <v/>
      </c>
      <c r="U3729" s="9" t="str">
        <f t="shared" si="813"/>
        <v/>
      </c>
      <c r="V3729" s="6" t="str">
        <f t="shared" si="814"/>
        <v/>
      </c>
      <c r="W3729" s="16" t="str">
        <f ca="1">IF(AND(W3728=U3728,F3729&lt;=U3729),U3729,IF(AND(W3728=U3728,F3729&gt;=U3729),V3729,IF(AND(W3728=V3728,F3729&gt;=V3729),V3729,IF(AND(W3728=V3728,F3729&lt;=V3729),U3729,””))))</f>
        <v/>
      </c>
      <c r="X3729" s="1" t="str">
        <f t="shared" si="812"/>
        <v/>
      </c>
    </row>
    <row r="3730" spans="1:24" ht="17.7">
      <c r="A3730" s="3"/>
      <c r="B3730" s="7"/>
      <c r="H3730" s="1" t="str">
        <f t="shared" si="815"/>
        <v/>
      </c>
      <c r="I3730" s="9" t="str">
        <f ca="1">IF(A3730="","",IF(ROW()&gt;$AA$16+1,AVERAGE(INDIRECT("H" &amp; ROW()-$AA$16+1):H3730),""))</f>
        <v/>
      </c>
      <c r="J3730" s="14" t="str">
        <f t="shared" ca="1" si="816"/>
        <v/>
      </c>
      <c r="K3730" s="14" t="str">
        <f t="shared" ca="1" si="817"/>
        <v/>
      </c>
      <c r="L3730" s="9" t="str">
        <f t="shared" ca="1" si="818"/>
        <v/>
      </c>
      <c r="M3730" s="9" t="str">
        <f t="shared" si="819"/>
        <v/>
      </c>
      <c r="N3730" s="9" t="str">
        <f t="shared" si="820"/>
        <v/>
      </c>
      <c r="O3730" s="9" t="str">
        <f t="shared" si="821"/>
        <v/>
      </c>
      <c r="P3730" s="9" t="str">
        <f t="shared" si="822"/>
        <v/>
      </c>
      <c r="Q3730" s="9" t="str">
        <f t="shared" si="823"/>
        <v/>
      </c>
      <c r="R3730" s="9" t="str">
        <f t="shared" si="824"/>
        <v/>
      </c>
      <c r="S3730" s="9" t="str">
        <f t="shared" si="825"/>
        <v/>
      </c>
      <c r="T3730" s="9" t="str">
        <f t="shared" si="825"/>
        <v/>
      </c>
      <c r="U3730" s="9" t="str">
        <f t="shared" si="813"/>
        <v/>
      </c>
      <c r="V3730" s="6" t="str">
        <f t="shared" si="814"/>
        <v/>
      </c>
      <c r="W3730" s="16" t="str">
        <f ca="1">IF(AND(W3729=U3729,F3730&lt;=U3730),U3730,IF(AND(W3729=U3729,F3730&gt;=U3730),V3730,IF(AND(W3729=V3729,F3730&gt;=V3730),V3730,IF(AND(W3729=V3729,F3730&lt;=V3730),U3730,””))))</f>
        <v/>
      </c>
      <c r="X3730" s="1" t="str">
        <f t="shared" si="812"/>
        <v/>
      </c>
    </row>
    <row r="3731" spans="1:24" ht="17.7">
      <c r="A3731" s="3"/>
      <c r="B3731" s="7"/>
      <c r="H3731" s="1" t="str">
        <f t="shared" si="815"/>
        <v/>
      </c>
      <c r="I3731" s="9" t="str">
        <f ca="1">IF(A3731="","",IF(ROW()&gt;$AA$16+1,AVERAGE(INDIRECT("H" &amp; ROW()-$AA$16+1):H3731),""))</f>
        <v/>
      </c>
      <c r="J3731" s="14" t="str">
        <f t="shared" ca="1" si="816"/>
        <v/>
      </c>
      <c r="K3731" s="14" t="str">
        <f t="shared" ca="1" si="817"/>
        <v/>
      </c>
      <c r="L3731" s="9" t="str">
        <f t="shared" ca="1" si="818"/>
        <v/>
      </c>
      <c r="M3731" s="9" t="str">
        <f t="shared" si="819"/>
        <v/>
      </c>
      <c r="N3731" s="9" t="str">
        <f t="shared" si="820"/>
        <v/>
      </c>
      <c r="O3731" s="9" t="str">
        <f t="shared" si="821"/>
        <v/>
      </c>
      <c r="P3731" s="9" t="str">
        <f t="shared" si="822"/>
        <v/>
      </c>
      <c r="Q3731" s="9" t="str">
        <f t="shared" si="823"/>
        <v/>
      </c>
      <c r="R3731" s="9" t="str">
        <f t="shared" si="824"/>
        <v/>
      </c>
      <c r="S3731" s="9" t="str">
        <f t="shared" si="825"/>
        <v/>
      </c>
      <c r="T3731" s="9" t="str">
        <f t="shared" si="825"/>
        <v/>
      </c>
      <c r="U3731" s="9" t="str">
        <f t="shared" si="813"/>
        <v/>
      </c>
      <c r="V3731" s="6" t="str">
        <f t="shared" si="814"/>
        <v/>
      </c>
      <c r="W3731" s="16" t="str">
        <f ca="1">IF(AND(W3730=U3730,F3731&lt;=U3731),U3731,IF(AND(W3730=U3730,F3731&gt;=U3731),V3731,IF(AND(W3730=V3730,F3731&gt;=V3731),V3731,IF(AND(W3730=V3730,F3731&lt;=V3731),U3731,””))))</f>
        <v/>
      </c>
      <c r="X3731" s="1" t="str">
        <f t="shared" si="812"/>
        <v/>
      </c>
    </row>
    <row r="3732" spans="1:24" ht="17.7">
      <c r="A3732" s="3"/>
      <c r="B3732" s="7"/>
      <c r="H3732" s="1" t="str">
        <f t="shared" si="815"/>
        <v/>
      </c>
      <c r="I3732" s="9" t="str">
        <f ca="1">IF(A3732="","",IF(ROW()&gt;$AA$16+1,AVERAGE(INDIRECT("H" &amp; ROW()-$AA$16+1):H3732),""))</f>
        <v/>
      </c>
      <c r="J3732" s="14" t="str">
        <f t="shared" ca="1" si="816"/>
        <v/>
      </c>
      <c r="K3732" s="14" t="str">
        <f t="shared" ca="1" si="817"/>
        <v/>
      </c>
      <c r="L3732" s="9" t="str">
        <f t="shared" ca="1" si="818"/>
        <v/>
      </c>
      <c r="M3732" s="9" t="str">
        <f t="shared" si="819"/>
        <v/>
      </c>
      <c r="N3732" s="9" t="str">
        <f t="shared" si="820"/>
        <v/>
      </c>
      <c r="O3732" s="9" t="str">
        <f t="shared" si="821"/>
        <v/>
      </c>
      <c r="P3732" s="9" t="str">
        <f t="shared" si="822"/>
        <v/>
      </c>
      <c r="Q3732" s="9" t="str">
        <f t="shared" si="823"/>
        <v/>
      </c>
      <c r="R3732" s="9" t="str">
        <f t="shared" si="824"/>
        <v/>
      </c>
      <c r="S3732" s="9" t="str">
        <f t="shared" si="825"/>
        <v/>
      </c>
      <c r="T3732" s="9" t="str">
        <f t="shared" si="825"/>
        <v/>
      </c>
      <c r="U3732" s="9" t="str">
        <f t="shared" si="813"/>
        <v/>
      </c>
      <c r="V3732" s="6" t="str">
        <f t="shared" si="814"/>
        <v/>
      </c>
      <c r="W3732" s="16" t="str">
        <f ca="1">IF(AND(W3731=U3731,F3732&lt;=U3732),U3732,IF(AND(W3731=U3731,F3732&gt;=U3732),V3732,IF(AND(W3731=V3731,F3732&gt;=V3732),V3732,IF(AND(W3731=V3731,F3732&lt;=V3732),U3732,””))))</f>
        <v/>
      </c>
      <c r="X3732" s="1" t="str">
        <f t="shared" si="812"/>
        <v/>
      </c>
    </row>
    <row r="3733" spans="1:24" ht="17.7">
      <c r="A3733" s="3"/>
      <c r="B3733" s="7"/>
      <c r="H3733" s="1" t="str">
        <f t="shared" si="815"/>
        <v/>
      </c>
      <c r="I3733" s="9" t="str">
        <f ca="1">IF(A3733="","",IF(ROW()&gt;$AA$16+1,AVERAGE(INDIRECT("H" &amp; ROW()-$AA$16+1):H3733),""))</f>
        <v/>
      </c>
      <c r="J3733" s="14" t="str">
        <f t="shared" ca="1" si="816"/>
        <v/>
      </c>
      <c r="K3733" s="14" t="str">
        <f t="shared" ca="1" si="817"/>
        <v/>
      </c>
      <c r="L3733" s="9" t="str">
        <f t="shared" ca="1" si="818"/>
        <v/>
      </c>
      <c r="M3733" s="9" t="str">
        <f t="shared" si="819"/>
        <v/>
      </c>
      <c r="N3733" s="9" t="str">
        <f t="shared" si="820"/>
        <v/>
      </c>
      <c r="O3733" s="9" t="str">
        <f t="shared" si="821"/>
        <v/>
      </c>
      <c r="P3733" s="9" t="str">
        <f t="shared" si="822"/>
        <v/>
      </c>
      <c r="Q3733" s="9" t="str">
        <f t="shared" si="823"/>
        <v/>
      </c>
      <c r="R3733" s="9" t="str">
        <f t="shared" si="824"/>
        <v/>
      </c>
      <c r="S3733" s="9" t="str">
        <f t="shared" si="825"/>
        <v/>
      </c>
      <c r="T3733" s="9" t="str">
        <f t="shared" si="825"/>
        <v/>
      </c>
      <c r="U3733" s="9" t="str">
        <f t="shared" si="813"/>
        <v/>
      </c>
      <c r="V3733" s="6" t="str">
        <f t="shared" si="814"/>
        <v/>
      </c>
      <c r="W3733" s="16" t="str">
        <f ca="1">IF(AND(W3732=U3732,F3733&lt;=U3733),U3733,IF(AND(W3732=U3732,F3733&gt;=U3733),V3733,IF(AND(W3732=V3732,F3733&gt;=V3733),V3733,IF(AND(W3732=V3732,F3733&lt;=V3733),U3733,””))))</f>
        <v/>
      </c>
      <c r="X3733" s="1" t="str">
        <f t="shared" si="812"/>
        <v/>
      </c>
    </row>
    <row r="3734" spans="1:24" ht="17.7">
      <c r="A3734" s="3"/>
      <c r="B3734" s="7"/>
      <c r="H3734" s="1" t="str">
        <f t="shared" si="815"/>
        <v/>
      </c>
      <c r="I3734" s="9" t="str">
        <f ca="1">IF(A3734="","",IF(ROW()&gt;$AA$16+1,AVERAGE(INDIRECT("H" &amp; ROW()-$AA$16+1):H3734),""))</f>
        <v/>
      </c>
      <c r="J3734" s="14" t="str">
        <f t="shared" ca="1" si="816"/>
        <v/>
      </c>
      <c r="K3734" s="14" t="str">
        <f t="shared" ca="1" si="817"/>
        <v/>
      </c>
      <c r="L3734" s="9" t="str">
        <f t="shared" ca="1" si="818"/>
        <v/>
      </c>
      <c r="M3734" s="9" t="str">
        <f t="shared" si="819"/>
        <v/>
      </c>
      <c r="N3734" s="9" t="str">
        <f t="shared" si="820"/>
        <v/>
      </c>
      <c r="O3734" s="9" t="str">
        <f t="shared" si="821"/>
        <v/>
      </c>
      <c r="P3734" s="9" t="str">
        <f t="shared" si="822"/>
        <v/>
      </c>
      <c r="Q3734" s="9" t="str">
        <f t="shared" si="823"/>
        <v/>
      </c>
      <c r="R3734" s="9" t="str">
        <f t="shared" si="824"/>
        <v/>
      </c>
      <c r="S3734" s="9" t="str">
        <f t="shared" si="825"/>
        <v/>
      </c>
      <c r="T3734" s="9" t="str">
        <f t="shared" si="825"/>
        <v/>
      </c>
      <c r="U3734" s="9" t="str">
        <f t="shared" si="813"/>
        <v/>
      </c>
      <c r="V3734" s="6" t="str">
        <f t="shared" si="814"/>
        <v/>
      </c>
      <c r="W3734" s="16" t="str">
        <f ca="1">IF(AND(W3733=U3733,F3734&lt;=U3734),U3734,IF(AND(W3733=U3733,F3734&gt;=U3734),V3734,IF(AND(W3733=V3733,F3734&gt;=V3734),V3734,IF(AND(W3733=V3733,F3734&lt;=V3734),U3734,””))))</f>
        <v/>
      </c>
      <c r="X3734" s="1" t="str">
        <f t="shared" si="812"/>
        <v/>
      </c>
    </row>
    <row r="3735" spans="1:24" ht="17.7">
      <c r="A3735" s="3"/>
      <c r="B3735" s="7"/>
      <c r="H3735" s="1" t="str">
        <f t="shared" si="815"/>
        <v/>
      </c>
      <c r="I3735" s="9" t="str">
        <f ca="1">IF(A3735="","",IF(ROW()&gt;$AA$16+1,AVERAGE(INDIRECT("H" &amp; ROW()-$AA$16+1):H3735),""))</f>
        <v/>
      </c>
      <c r="J3735" s="14" t="str">
        <f t="shared" ca="1" si="816"/>
        <v/>
      </c>
      <c r="K3735" s="14" t="str">
        <f t="shared" ca="1" si="817"/>
        <v/>
      </c>
      <c r="L3735" s="9" t="str">
        <f t="shared" ca="1" si="818"/>
        <v/>
      </c>
      <c r="M3735" s="9" t="str">
        <f t="shared" si="819"/>
        <v/>
      </c>
      <c r="N3735" s="9" t="str">
        <f t="shared" si="820"/>
        <v/>
      </c>
      <c r="O3735" s="9" t="str">
        <f t="shared" si="821"/>
        <v/>
      </c>
      <c r="P3735" s="9" t="str">
        <f t="shared" si="822"/>
        <v/>
      </c>
      <c r="Q3735" s="9" t="str">
        <f t="shared" si="823"/>
        <v/>
      </c>
      <c r="R3735" s="9" t="str">
        <f t="shared" si="824"/>
        <v/>
      </c>
      <c r="S3735" s="9" t="str">
        <f t="shared" si="825"/>
        <v/>
      </c>
      <c r="T3735" s="9" t="str">
        <f t="shared" si="825"/>
        <v/>
      </c>
      <c r="U3735" s="9" t="str">
        <f t="shared" si="813"/>
        <v/>
      </c>
      <c r="V3735" s="6" t="str">
        <f t="shared" si="814"/>
        <v/>
      </c>
      <c r="W3735" s="16" t="str">
        <f ca="1">IF(AND(W3734=U3734,F3735&lt;=U3735),U3735,IF(AND(W3734=U3734,F3735&gt;=U3735),V3735,IF(AND(W3734=V3734,F3735&gt;=V3735),V3735,IF(AND(W3734=V3734,F3735&lt;=V3735),U3735,””))))</f>
        <v/>
      </c>
      <c r="X3735" s="1" t="str">
        <f t="shared" si="812"/>
        <v/>
      </c>
    </row>
    <row r="3736" spans="1:24" ht="17.7">
      <c r="A3736" s="3"/>
      <c r="B3736" s="7"/>
      <c r="H3736" s="1" t="str">
        <f t="shared" si="815"/>
        <v/>
      </c>
      <c r="I3736" s="9" t="str">
        <f ca="1">IF(A3736="","",IF(ROW()&gt;$AA$16+1,AVERAGE(INDIRECT("H" &amp; ROW()-$AA$16+1):H3736),""))</f>
        <v/>
      </c>
      <c r="J3736" s="14" t="str">
        <f t="shared" ca="1" si="816"/>
        <v/>
      </c>
      <c r="K3736" s="14" t="str">
        <f t="shared" ca="1" si="817"/>
        <v/>
      </c>
      <c r="L3736" s="9" t="str">
        <f t="shared" ca="1" si="818"/>
        <v/>
      </c>
      <c r="M3736" s="9" t="str">
        <f t="shared" si="819"/>
        <v/>
      </c>
      <c r="N3736" s="9" t="str">
        <f t="shared" si="820"/>
        <v/>
      </c>
      <c r="O3736" s="9" t="str">
        <f t="shared" si="821"/>
        <v/>
      </c>
      <c r="P3736" s="9" t="str">
        <f t="shared" si="822"/>
        <v/>
      </c>
      <c r="Q3736" s="9" t="str">
        <f t="shared" si="823"/>
        <v/>
      </c>
      <c r="R3736" s="9" t="str">
        <f t="shared" si="824"/>
        <v/>
      </c>
      <c r="S3736" s="9" t="str">
        <f t="shared" si="825"/>
        <v/>
      </c>
      <c r="T3736" s="9" t="str">
        <f t="shared" si="825"/>
        <v/>
      </c>
      <c r="U3736" s="9" t="str">
        <f t="shared" si="813"/>
        <v/>
      </c>
      <c r="V3736" s="6" t="str">
        <f t="shared" si="814"/>
        <v/>
      </c>
      <c r="W3736" s="16" t="str">
        <f ca="1">IF(AND(W3735=U3735,F3736&lt;=U3736),U3736,IF(AND(W3735=U3735,F3736&gt;=U3736),V3736,IF(AND(W3735=V3735,F3736&gt;=V3736),V3736,IF(AND(W3735=V3735,F3736&lt;=V3736),U3736,””))))</f>
        <v/>
      </c>
      <c r="X3736" s="1" t="str">
        <f t="shared" si="812"/>
        <v/>
      </c>
    </row>
    <row r="3737" spans="1:24" ht="17.7">
      <c r="A3737" s="3"/>
      <c r="B3737" s="7"/>
      <c r="H3737" s="1" t="str">
        <f t="shared" si="815"/>
        <v/>
      </c>
      <c r="I3737" s="9" t="str">
        <f ca="1">IF(A3737="","",IF(ROW()&gt;$AA$16+1,AVERAGE(INDIRECT("H" &amp; ROW()-$AA$16+1):H3737),""))</f>
        <v/>
      </c>
      <c r="J3737" s="14" t="str">
        <f t="shared" ca="1" si="816"/>
        <v/>
      </c>
      <c r="K3737" s="14" t="str">
        <f t="shared" ca="1" si="817"/>
        <v/>
      </c>
      <c r="L3737" s="9" t="str">
        <f t="shared" ca="1" si="818"/>
        <v/>
      </c>
      <c r="M3737" s="9" t="str">
        <f t="shared" si="819"/>
        <v/>
      </c>
      <c r="N3737" s="9" t="str">
        <f t="shared" si="820"/>
        <v/>
      </c>
      <c r="O3737" s="9" t="str">
        <f t="shared" si="821"/>
        <v/>
      </c>
      <c r="P3737" s="9" t="str">
        <f t="shared" si="822"/>
        <v/>
      </c>
      <c r="Q3737" s="9" t="str">
        <f t="shared" si="823"/>
        <v/>
      </c>
      <c r="R3737" s="9" t="str">
        <f t="shared" si="824"/>
        <v/>
      </c>
      <c r="S3737" s="9" t="str">
        <f t="shared" si="825"/>
        <v/>
      </c>
      <c r="T3737" s="9" t="str">
        <f t="shared" si="825"/>
        <v/>
      </c>
      <c r="U3737" s="9" t="str">
        <f t="shared" si="813"/>
        <v/>
      </c>
      <c r="V3737" s="6" t="str">
        <f t="shared" si="814"/>
        <v/>
      </c>
      <c r="W3737" s="16" t="str">
        <f ca="1">IF(AND(W3736=U3736,F3737&lt;=U3737),U3737,IF(AND(W3736=U3736,F3737&gt;=U3737),V3737,IF(AND(W3736=V3736,F3737&gt;=V3737),V3737,IF(AND(W3736=V3736,F3737&lt;=V3737),U3737,””))))</f>
        <v/>
      </c>
      <c r="X3737" s="1" t="str">
        <f t="shared" si="812"/>
        <v/>
      </c>
    </row>
    <row r="3738" spans="1:24" ht="17.7">
      <c r="A3738" s="3"/>
      <c r="B3738" s="7"/>
      <c r="H3738" s="1" t="str">
        <f t="shared" si="815"/>
        <v/>
      </c>
      <c r="I3738" s="9" t="str">
        <f ca="1">IF(A3738="","",IF(ROW()&gt;$AA$16+1,AVERAGE(INDIRECT("H" &amp; ROW()-$AA$16+1):H3738),""))</f>
        <v/>
      </c>
      <c r="J3738" s="14" t="str">
        <f t="shared" ca="1" si="816"/>
        <v/>
      </c>
      <c r="K3738" s="14" t="str">
        <f t="shared" ca="1" si="817"/>
        <v/>
      </c>
      <c r="L3738" s="9" t="str">
        <f t="shared" ca="1" si="818"/>
        <v/>
      </c>
      <c r="M3738" s="9" t="str">
        <f t="shared" si="819"/>
        <v/>
      </c>
      <c r="N3738" s="9" t="str">
        <f t="shared" si="820"/>
        <v/>
      </c>
      <c r="O3738" s="9" t="str">
        <f t="shared" si="821"/>
        <v/>
      </c>
      <c r="P3738" s="9" t="str">
        <f t="shared" si="822"/>
        <v/>
      </c>
      <c r="Q3738" s="9" t="str">
        <f t="shared" si="823"/>
        <v/>
      </c>
      <c r="R3738" s="9" t="str">
        <f t="shared" si="824"/>
        <v/>
      </c>
      <c r="S3738" s="9" t="str">
        <f t="shared" si="825"/>
        <v/>
      </c>
      <c r="T3738" s="9" t="str">
        <f t="shared" si="825"/>
        <v/>
      </c>
      <c r="U3738" s="9" t="str">
        <f t="shared" si="813"/>
        <v/>
      </c>
      <c r="V3738" s="6" t="str">
        <f t="shared" si="814"/>
        <v/>
      </c>
      <c r="W3738" s="16" t="str">
        <f ca="1">IF(AND(W3737=U3737,F3738&lt;=U3738),U3738,IF(AND(W3737=U3737,F3738&gt;=U3738),V3738,IF(AND(W3737=V3737,F3738&gt;=V3738),V3738,IF(AND(W3737=V3737,F3738&lt;=V3738),U3738,””))))</f>
        <v/>
      </c>
      <c r="X3738" s="1" t="str">
        <f t="shared" si="812"/>
        <v/>
      </c>
    </row>
    <row r="3739" spans="1:24" ht="17.7">
      <c r="A3739" s="3"/>
      <c r="B3739" s="7"/>
      <c r="H3739" s="1" t="str">
        <f t="shared" si="815"/>
        <v/>
      </c>
      <c r="I3739" s="9" t="str">
        <f ca="1">IF(A3739="","",IF(ROW()&gt;$AA$16+1,AVERAGE(INDIRECT("H" &amp; ROW()-$AA$16+1):H3739),""))</f>
        <v/>
      </c>
      <c r="J3739" s="14" t="str">
        <f t="shared" ca="1" si="816"/>
        <v/>
      </c>
      <c r="K3739" s="14" t="str">
        <f t="shared" ca="1" si="817"/>
        <v/>
      </c>
      <c r="L3739" s="9" t="str">
        <f t="shared" ca="1" si="818"/>
        <v/>
      </c>
      <c r="M3739" s="9" t="str">
        <f t="shared" si="819"/>
        <v/>
      </c>
      <c r="N3739" s="9" t="str">
        <f t="shared" si="820"/>
        <v/>
      </c>
      <c r="O3739" s="9" t="str">
        <f t="shared" si="821"/>
        <v/>
      </c>
      <c r="P3739" s="9" t="str">
        <f t="shared" si="822"/>
        <v/>
      </c>
      <c r="Q3739" s="9" t="str">
        <f t="shared" si="823"/>
        <v/>
      </c>
      <c r="R3739" s="9" t="str">
        <f t="shared" si="824"/>
        <v/>
      </c>
      <c r="S3739" s="9" t="str">
        <f t="shared" si="825"/>
        <v/>
      </c>
      <c r="T3739" s="9" t="str">
        <f t="shared" si="825"/>
        <v/>
      </c>
      <c r="U3739" s="9" t="str">
        <f t="shared" si="813"/>
        <v/>
      </c>
      <c r="V3739" s="6" t="str">
        <f t="shared" si="814"/>
        <v/>
      </c>
      <c r="W3739" s="16" t="str">
        <f ca="1">IF(AND(W3738=U3738,F3739&lt;=U3739),U3739,IF(AND(W3738=U3738,F3739&gt;=U3739),V3739,IF(AND(W3738=V3738,F3739&gt;=V3739),V3739,IF(AND(W3738=V3738,F3739&lt;=V3739),U3739,””))))</f>
        <v/>
      </c>
      <c r="X3739" s="1" t="str">
        <f t="shared" si="812"/>
        <v/>
      </c>
    </row>
    <row r="3740" spans="1:24" ht="17.7">
      <c r="A3740" s="3"/>
      <c r="B3740" s="7"/>
      <c r="H3740" s="1" t="str">
        <f t="shared" si="815"/>
        <v/>
      </c>
      <c r="I3740" s="9" t="str">
        <f ca="1">IF(A3740="","",IF(ROW()&gt;$AA$16+1,AVERAGE(INDIRECT("H" &amp; ROW()-$AA$16+1):H3740),""))</f>
        <v/>
      </c>
      <c r="J3740" s="14" t="str">
        <f t="shared" ca="1" si="816"/>
        <v/>
      </c>
      <c r="K3740" s="14" t="str">
        <f t="shared" ca="1" si="817"/>
        <v/>
      </c>
      <c r="L3740" s="9" t="str">
        <f t="shared" ca="1" si="818"/>
        <v/>
      </c>
      <c r="M3740" s="9" t="str">
        <f t="shared" si="819"/>
        <v/>
      </c>
      <c r="N3740" s="9" t="str">
        <f t="shared" si="820"/>
        <v/>
      </c>
      <c r="O3740" s="9" t="str">
        <f t="shared" si="821"/>
        <v/>
      </c>
      <c r="P3740" s="9" t="str">
        <f t="shared" si="822"/>
        <v/>
      </c>
      <c r="Q3740" s="9" t="str">
        <f t="shared" si="823"/>
        <v/>
      </c>
      <c r="R3740" s="9" t="str">
        <f t="shared" si="824"/>
        <v/>
      </c>
      <c r="S3740" s="9" t="str">
        <f t="shared" si="825"/>
        <v/>
      </c>
      <c r="T3740" s="9" t="str">
        <f t="shared" si="825"/>
        <v/>
      </c>
      <c r="U3740" s="9" t="str">
        <f t="shared" si="813"/>
        <v/>
      </c>
      <c r="V3740" s="6" t="str">
        <f t="shared" si="814"/>
        <v/>
      </c>
      <c r="W3740" s="16" t="str">
        <f ca="1">IF(AND(W3739=U3739,F3740&lt;=U3740),U3740,IF(AND(W3739=U3739,F3740&gt;=U3740),V3740,IF(AND(W3739=V3739,F3740&gt;=V3740),V3740,IF(AND(W3739=V3739,F3740&lt;=V3740),U3740,””))))</f>
        <v/>
      </c>
      <c r="X3740" s="1" t="str">
        <f t="shared" si="812"/>
        <v/>
      </c>
    </row>
    <row r="3741" spans="1:24" ht="17.7">
      <c r="A3741" s="3"/>
      <c r="B3741" s="7"/>
      <c r="H3741" s="1" t="str">
        <f t="shared" si="815"/>
        <v/>
      </c>
      <c r="I3741" s="9" t="str">
        <f ca="1">IF(A3741="","",IF(ROW()&gt;$AA$16+1,AVERAGE(INDIRECT("H" &amp; ROW()-$AA$16+1):H3741),""))</f>
        <v/>
      </c>
      <c r="J3741" s="14" t="str">
        <f t="shared" ca="1" si="816"/>
        <v/>
      </c>
      <c r="K3741" s="14" t="str">
        <f t="shared" ca="1" si="817"/>
        <v/>
      </c>
      <c r="L3741" s="9" t="str">
        <f t="shared" ca="1" si="818"/>
        <v/>
      </c>
      <c r="M3741" s="9" t="str">
        <f t="shared" si="819"/>
        <v/>
      </c>
      <c r="N3741" s="9" t="str">
        <f t="shared" si="820"/>
        <v/>
      </c>
      <c r="O3741" s="9" t="str">
        <f t="shared" si="821"/>
        <v/>
      </c>
      <c r="P3741" s="9" t="str">
        <f t="shared" si="822"/>
        <v/>
      </c>
      <c r="Q3741" s="9" t="str">
        <f t="shared" si="823"/>
        <v/>
      </c>
      <c r="R3741" s="9" t="str">
        <f t="shared" si="824"/>
        <v/>
      </c>
      <c r="S3741" s="9" t="str">
        <f t="shared" si="825"/>
        <v/>
      </c>
      <c r="T3741" s="9" t="str">
        <f t="shared" si="825"/>
        <v/>
      </c>
      <c r="U3741" s="9" t="str">
        <f t="shared" si="813"/>
        <v/>
      </c>
      <c r="V3741" s="6" t="str">
        <f t="shared" si="814"/>
        <v/>
      </c>
      <c r="W3741" s="16" t="str">
        <f ca="1">IF(AND(W3740=U3740,F3741&lt;=U3741),U3741,IF(AND(W3740=U3740,F3741&gt;=U3741),V3741,IF(AND(W3740=V3740,F3741&gt;=V3741),V3741,IF(AND(W3740=V3740,F3741&lt;=V3741),U3741,””))))</f>
        <v/>
      </c>
      <c r="X3741" s="1" t="str">
        <f t="shared" si="812"/>
        <v/>
      </c>
    </row>
    <row r="3742" spans="1:24" ht="17.7">
      <c r="A3742" s="3"/>
      <c r="B3742" s="7"/>
      <c r="H3742" s="1" t="str">
        <f t="shared" si="815"/>
        <v/>
      </c>
      <c r="I3742" s="9" t="str">
        <f ca="1">IF(A3742="","",IF(ROW()&gt;$AA$16+1,AVERAGE(INDIRECT("H" &amp; ROW()-$AA$16+1):H3742),""))</f>
        <v/>
      </c>
      <c r="J3742" s="14" t="str">
        <f t="shared" ca="1" si="816"/>
        <v/>
      </c>
      <c r="K3742" s="14" t="str">
        <f t="shared" ca="1" si="817"/>
        <v/>
      </c>
      <c r="L3742" s="9" t="str">
        <f t="shared" ca="1" si="818"/>
        <v/>
      </c>
      <c r="M3742" s="9" t="str">
        <f t="shared" si="819"/>
        <v/>
      </c>
      <c r="N3742" s="9" t="str">
        <f t="shared" si="820"/>
        <v/>
      </c>
      <c r="O3742" s="9" t="str">
        <f t="shared" si="821"/>
        <v/>
      </c>
      <c r="P3742" s="9" t="str">
        <f t="shared" si="822"/>
        <v/>
      </c>
      <c r="Q3742" s="9" t="str">
        <f t="shared" si="823"/>
        <v/>
      </c>
      <c r="R3742" s="9" t="str">
        <f t="shared" si="824"/>
        <v/>
      </c>
      <c r="S3742" s="9" t="str">
        <f t="shared" si="825"/>
        <v/>
      </c>
      <c r="T3742" s="9" t="str">
        <f t="shared" si="825"/>
        <v/>
      </c>
      <c r="U3742" s="9" t="str">
        <f t="shared" si="813"/>
        <v/>
      </c>
      <c r="V3742" s="6" t="str">
        <f t="shared" si="814"/>
        <v/>
      </c>
      <c r="W3742" s="16" t="str">
        <f ca="1">IF(AND(W3741=U3741,F3742&lt;=U3742),U3742,IF(AND(W3741=U3741,F3742&gt;=U3742),V3742,IF(AND(W3741=V3741,F3742&gt;=V3742),V3742,IF(AND(W3741=V3741,F3742&lt;=V3742),U3742,””))))</f>
        <v/>
      </c>
      <c r="X3742" s="1" t="str">
        <f t="shared" si="812"/>
        <v/>
      </c>
    </row>
    <row r="3743" spans="1:24" ht="17.7">
      <c r="A3743" s="3"/>
      <c r="B3743" s="7"/>
      <c r="H3743" s="1" t="str">
        <f t="shared" si="815"/>
        <v/>
      </c>
      <c r="I3743" s="9" t="str">
        <f ca="1">IF(A3743="","",IF(ROW()&gt;$AA$16+1,AVERAGE(INDIRECT("H" &amp; ROW()-$AA$16+1):H3743),""))</f>
        <v/>
      </c>
      <c r="J3743" s="14" t="str">
        <f t="shared" ca="1" si="816"/>
        <v/>
      </c>
      <c r="K3743" s="14" t="str">
        <f t="shared" ca="1" si="817"/>
        <v/>
      </c>
      <c r="L3743" s="9" t="str">
        <f t="shared" ca="1" si="818"/>
        <v/>
      </c>
      <c r="M3743" s="9" t="str">
        <f t="shared" si="819"/>
        <v/>
      </c>
      <c r="N3743" s="9" t="str">
        <f t="shared" si="820"/>
        <v/>
      </c>
      <c r="O3743" s="9" t="str">
        <f t="shared" si="821"/>
        <v/>
      </c>
      <c r="P3743" s="9" t="str">
        <f t="shared" si="822"/>
        <v/>
      </c>
      <c r="Q3743" s="9" t="str">
        <f t="shared" si="823"/>
        <v/>
      </c>
      <c r="R3743" s="9" t="str">
        <f t="shared" si="824"/>
        <v/>
      </c>
      <c r="S3743" s="9" t="str">
        <f t="shared" si="825"/>
        <v/>
      </c>
      <c r="T3743" s="9" t="str">
        <f t="shared" si="825"/>
        <v/>
      </c>
      <c r="U3743" s="9" t="str">
        <f t="shared" si="813"/>
        <v/>
      </c>
      <c r="V3743" s="6" t="str">
        <f t="shared" si="814"/>
        <v/>
      </c>
      <c r="W3743" s="16" t="str">
        <f ca="1">IF(AND(W3742=U3742,F3743&lt;=U3743),U3743,IF(AND(W3742=U3742,F3743&gt;=U3743),V3743,IF(AND(W3742=V3742,F3743&gt;=V3743),V3743,IF(AND(W3742=V3742,F3743&lt;=V3743),U3743,””))))</f>
        <v/>
      </c>
      <c r="X3743" s="1" t="str">
        <f t="shared" si="812"/>
        <v/>
      </c>
    </row>
    <row r="3744" spans="1:24" ht="17.7">
      <c r="A3744" s="3"/>
      <c r="B3744" s="7"/>
      <c r="H3744" s="1" t="str">
        <f t="shared" si="815"/>
        <v/>
      </c>
      <c r="I3744" s="9" t="str">
        <f ca="1">IF(A3744="","",IF(ROW()&gt;$AA$16+1,AVERAGE(INDIRECT("H" &amp; ROW()-$AA$16+1):H3744),""))</f>
        <v/>
      </c>
      <c r="J3744" s="14" t="str">
        <f t="shared" ca="1" si="816"/>
        <v/>
      </c>
      <c r="K3744" s="14" t="str">
        <f t="shared" ca="1" si="817"/>
        <v/>
      </c>
      <c r="L3744" s="9" t="str">
        <f t="shared" ca="1" si="818"/>
        <v/>
      </c>
      <c r="M3744" s="9" t="str">
        <f t="shared" si="819"/>
        <v/>
      </c>
      <c r="N3744" s="9" t="str">
        <f t="shared" si="820"/>
        <v/>
      </c>
      <c r="O3744" s="9" t="str">
        <f t="shared" si="821"/>
        <v/>
      </c>
      <c r="P3744" s="9" t="str">
        <f t="shared" si="822"/>
        <v/>
      </c>
      <c r="Q3744" s="9" t="str">
        <f t="shared" si="823"/>
        <v/>
      </c>
      <c r="R3744" s="9" t="str">
        <f t="shared" si="824"/>
        <v/>
      </c>
      <c r="S3744" s="9" t="str">
        <f t="shared" si="825"/>
        <v/>
      </c>
      <c r="T3744" s="9" t="str">
        <f t="shared" si="825"/>
        <v/>
      </c>
      <c r="U3744" s="9" t="str">
        <f t="shared" si="813"/>
        <v/>
      </c>
      <c r="V3744" s="6" t="str">
        <f t="shared" si="814"/>
        <v/>
      </c>
      <c r="W3744" s="16" t="str">
        <f ca="1">IF(AND(W3743=U3743,F3744&lt;=U3744),U3744,IF(AND(W3743=U3743,F3744&gt;=U3744),V3744,IF(AND(W3743=V3743,F3744&gt;=V3744),V3744,IF(AND(W3743=V3743,F3744&lt;=V3744),U3744,””))))</f>
        <v/>
      </c>
      <c r="X3744" s="1" t="str">
        <f t="shared" si="812"/>
        <v/>
      </c>
    </row>
    <row r="3745" spans="1:24" ht="17.7">
      <c r="A3745" s="3"/>
      <c r="B3745" s="7"/>
      <c r="H3745" s="1" t="str">
        <f t="shared" si="815"/>
        <v/>
      </c>
      <c r="I3745" s="9" t="str">
        <f ca="1">IF(A3745="","",IF(ROW()&gt;$AA$16+1,AVERAGE(INDIRECT("H" &amp; ROW()-$AA$16+1):H3745),""))</f>
        <v/>
      </c>
      <c r="J3745" s="14" t="str">
        <f t="shared" ca="1" si="816"/>
        <v/>
      </c>
      <c r="K3745" s="14" t="str">
        <f t="shared" ca="1" si="817"/>
        <v/>
      </c>
      <c r="L3745" s="9" t="str">
        <f t="shared" ca="1" si="818"/>
        <v/>
      </c>
      <c r="M3745" s="9" t="str">
        <f t="shared" si="819"/>
        <v/>
      </c>
      <c r="N3745" s="9" t="str">
        <f t="shared" si="820"/>
        <v/>
      </c>
      <c r="O3745" s="9" t="str">
        <f t="shared" si="821"/>
        <v/>
      </c>
      <c r="P3745" s="9" t="str">
        <f t="shared" si="822"/>
        <v/>
      </c>
      <c r="Q3745" s="9" t="str">
        <f t="shared" si="823"/>
        <v/>
      </c>
      <c r="R3745" s="9" t="str">
        <f t="shared" si="824"/>
        <v/>
      </c>
      <c r="S3745" s="9" t="str">
        <f t="shared" si="825"/>
        <v/>
      </c>
      <c r="T3745" s="9" t="str">
        <f t="shared" si="825"/>
        <v/>
      </c>
      <c r="U3745" s="9" t="str">
        <f t="shared" si="813"/>
        <v/>
      </c>
      <c r="V3745" s="6" t="str">
        <f t="shared" si="814"/>
        <v/>
      </c>
      <c r="W3745" s="16" t="str">
        <f ca="1">IF(AND(W3744=U3744,F3745&lt;=U3745),U3745,IF(AND(W3744=U3744,F3745&gt;=U3745),V3745,IF(AND(W3744=V3744,F3745&gt;=V3745),V3745,IF(AND(W3744=V3744,F3745&lt;=V3745),U3745,””))))</f>
        <v/>
      </c>
      <c r="X3745" s="1" t="str">
        <f t="shared" si="812"/>
        <v/>
      </c>
    </row>
    <row r="3746" spans="1:24" ht="17.7">
      <c r="A3746" s="3"/>
      <c r="B3746" s="7"/>
      <c r="H3746" s="1" t="str">
        <f t="shared" si="815"/>
        <v/>
      </c>
      <c r="I3746" s="9" t="str">
        <f ca="1">IF(A3746="","",IF(ROW()&gt;$AA$16+1,AVERAGE(INDIRECT("H" &amp; ROW()-$AA$16+1):H3746),""))</f>
        <v/>
      </c>
      <c r="J3746" s="14" t="str">
        <f t="shared" ca="1" si="816"/>
        <v/>
      </c>
      <c r="K3746" s="14" t="str">
        <f t="shared" ca="1" si="817"/>
        <v/>
      </c>
      <c r="L3746" s="9" t="str">
        <f t="shared" ca="1" si="818"/>
        <v/>
      </c>
      <c r="M3746" s="9" t="str">
        <f t="shared" si="819"/>
        <v/>
      </c>
      <c r="N3746" s="9" t="str">
        <f t="shared" si="820"/>
        <v/>
      </c>
      <c r="O3746" s="9" t="str">
        <f t="shared" si="821"/>
        <v/>
      </c>
      <c r="P3746" s="9" t="str">
        <f t="shared" si="822"/>
        <v/>
      </c>
      <c r="Q3746" s="9" t="str">
        <f t="shared" si="823"/>
        <v/>
      </c>
      <c r="R3746" s="9" t="str">
        <f t="shared" si="824"/>
        <v/>
      </c>
      <c r="S3746" s="9" t="str">
        <f t="shared" si="825"/>
        <v/>
      </c>
      <c r="T3746" s="9" t="str">
        <f t="shared" si="825"/>
        <v/>
      </c>
      <c r="U3746" s="9" t="str">
        <f t="shared" si="813"/>
        <v/>
      </c>
      <c r="V3746" s="6" t="str">
        <f t="shared" si="814"/>
        <v/>
      </c>
      <c r="W3746" s="16" t="str">
        <f ca="1">IF(AND(W3745=U3745,F3746&lt;=U3746),U3746,IF(AND(W3745=U3745,F3746&gt;=U3746),V3746,IF(AND(W3745=V3745,F3746&gt;=V3746),V3746,IF(AND(W3745=V3745,F3746&lt;=V3746),U3746,””))))</f>
        <v/>
      </c>
      <c r="X3746" s="1" t="str">
        <f t="shared" si="812"/>
        <v/>
      </c>
    </row>
    <row r="3747" spans="1:24" ht="17.7">
      <c r="A3747" s="3"/>
      <c r="B3747" s="7"/>
      <c r="H3747" s="1" t="str">
        <f t="shared" si="815"/>
        <v/>
      </c>
      <c r="I3747" s="9" t="str">
        <f ca="1">IF(A3747="","",IF(ROW()&gt;$AA$16+1,AVERAGE(INDIRECT("H" &amp; ROW()-$AA$16+1):H3747),""))</f>
        <v/>
      </c>
      <c r="J3747" s="14" t="str">
        <f t="shared" ca="1" si="816"/>
        <v/>
      </c>
      <c r="K3747" s="14" t="str">
        <f t="shared" ca="1" si="817"/>
        <v/>
      </c>
      <c r="L3747" s="9" t="str">
        <f t="shared" ca="1" si="818"/>
        <v/>
      </c>
      <c r="M3747" s="9" t="str">
        <f t="shared" si="819"/>
        <v/>
      </c>
      <c r="N3747" s="9" t="str">
        <f t="shared" si="820"/>
        <v/>
      </c>
      <c r="O3747" s="9" t="str">
        <f t="shared" si="821"/>
        <v/>
      </c>
      <c r="P3747" s="9" t="str">
        <f t="shared" si="822"/>
        <v/>
      </c>
      <c r="Q3747" s="9" t="str">
        <f t="shared" si="823"/>
        <v/>
      </c>
      <c r="R3747" s="9" t="str">
        <f t="shared" si="824"/>
        <v/>
      </c>
      <c r="S3747" s="9" t="str">
        <f t="shared" si="825"/>
        <v/>
      </c>
      <c r="T3747" s="9" t="str">
        <f t="shared" si="825"/>
        <v/>
      </c>
      <c r="U3747" s="9" t="str">
        <f t="shared" si="813"/>
        <v/>
      </c>
      <c r="V3747" s="6" t="str">
        <f t="shared" si="814"/>
        <v/>
      </c>
      <c r="W3747" s="16" t="str">
        <f ca="1">IF(AND(W3746=U3746,F3747&lt;=U3747),U3747,IF(AND(W3746=U3746,F3747&gt;=U3747),V3747,IF(AND(W3746=V3746,F3747&gt;=V3747),V3747,IF(AND(W3746=V3746,F3747&lt;=V3747),U3747,””))))</f>
        <v/>
      </c>
      <c r="X3747" s="1" t="str">
        <f t="shared" si="812"/>
        <v/>
      </c>
    </row>
    <row r="3748" spans="1:24" ht="17.7">
      <c r="A3748" s="3"/>
      <c r="B3748" s="7"/>
      <c r="H3748" s="1" t="str">
        <f t="shared" si="815"/>
        <v/>
      </c>
      <c r="I3748" s="9" t="str">
        <f ca="1">IF(A3748="","",IF(ROW()&gt;$AA$16+1,AVERAGE(INDIRECT("H" &amp; ROW()-$AA$16+1):H3748),""))</f>
        <v/>
      </c>
      <c r="J3748" s="14" t="str">
        <f t="shared" ca="1" si="816"/>
        <v/>
      </c>
      <c r="K3748" s="14" t="str">
        <f t="shared" ca="1" si="817"/>
        <v/>
      </c>
      <c r="L3748" s="9" t="str">
        <f t="shared" ca="1" si="818"/>
        <v/>
      </c>
      <c r="M3748" s="9" t="str">
        <f t="shared" si="819"/>
        <v/>
      </c>
      <c r="N3748" s="9" t="str">
        <f t="shared" si="820"/>
        <v/>
      </c>
      <c r="O3748" s="9" t="str">
        <f t="shared" si="821"/>
        <v/>
      </c>
      <c r="P3748" s="9" t="str">
        <f t="shared" si="822"/>
        <v/>
      </c>
      <c r="Q3748" s="9" t="str">
        <f t="shared" si="823"/>
        <v/>
      </c>
      <c r="R3748" s="9" t="str">
        <f t="shared" si="824"/>
        <v/>
      </c>
      <c r="S3748" s="9" t="str">
        <f t="shared" si="825"/>
        <v/>
      </c>
      <c r="T3748" s="9" t="str">
        <f t="shared" si="825"/>
        <v/>
      </c>
      <c r="U3748" s="9" t="str">
        <f t="shared" si="813"/>
        <v/>
      </c>
      <c r="V3748" s="6" t="str">
        <f t="shared" si="814"/>
        <v/>
      </c>
      <c r="W3748" s="16" t="str">
        <f ca="1">IF(AND(W3747=U3747,F3748&lt;=U3748),U3748,IF(AND(W3747=U3747,F3748&gt;=U3748),V3748,IF(AND(W3747=V3747,F3748&gt;=V3748),V3748,IF(AND(W3747=V3747,F3748&lt;=V3748),U3748,””))))</f>
        <v/>
      </c>
      <c r="X3748" s="1" t="str">
        <f t="shared" si="812"/>
        <v/>
      </c>
    </row>
    <row r="3749" spans="1:24" ht="17.7">
      <c r="A3749" s="3"/>
      <c r="B3749" s="7"/>
      <c r="H3749" s="1" t="str">
        <f t="shared" si="815"/>
        <v/>
      </c>
      <c r="I3749" s="9" t="str">
        <f ca="1">IF(A3749="","",IF(ROW()&gt;$AA$16+1,AVERAGE(INDIRECT("H" &amp; ROW()-$AA$16+1):H3749),""))</f>
        <v/>
      </c>
      <c r="J3749" s="14" t="str">
        <f t="shared" ca="1" si="816"/>
        <v/>
      </c>
      <c r="K3749" s="14" t="str">
        <f t="shared" ca="1" si="817"/>
        <v/>
      </c>
      <c r="L3749" s="9" t="str">
        <f t="shared" ca="1" si="818"/>
        <v/>
      </c>
      <c r="M3749" s="9" t="str">
        <f t="shared" si="819"/>
        <v/>
      </c>
      <c r="N3749" s="9" t="str">
        <f t="shared" si="820"/>
        <v/>
      </c>
      <c r="O3749" s="9" t="str">
        <f t="shared" si="821"/>
        <v/>
      </c>
      <c r="P3749" s="9" t="str">
        <f t="shared" si="822"/>
        <v/>
      </c>
      <c r="Q3749" s="9" t="str">
        <f t="shared" si="823"/>
        <v/>
      </c>
      <c r="R3749" s="9" t="str">
        <f t="shared" si="824"/>
        <v/>
      </c>
      <c r="S3749" s="9" t="str">
        <f t="shared" si="825"/>
        <v/>
      </c>
      <c r="T3749" s="9" t="str">
        <f t="shared" si="825"/>
        <v/>
      </c>
      <c r="U3749" s="9" t="str">
        <f t="shared" si="813"/>
        <v/>
      </c>
      <c r="V3749" s="6" t="str">
        <f t="shared" si="814"/>
        <v/>
      </c>
      <c r="W3749" s="16" t="str">
        <f ca="1">IF(AND(W3748=U3748,F3749&lt;=U3749),U3749,IF(AND(W3748=U3748,F3749&gt;=U3749),V3749,IF(AND(W3748=V3748,F3749&gt;=V3749),V3749,IF(AND(W3748=V3748,F3749&lt;=V3749),U3749,””))))</f>
        <v/>
      </c>
      <c r="X3749" s="1" t="str">
        <f t="shared" si="812"/>
        <v/>
      </c>
    </row>
    <row r="3750" spans="1:24" ht="17.7">
      <c r="A3750" s="3"/>
      <c r="B3750" s="7"/>
      <c r="H3750" s="1" t="str">
        <f t="shared" si="815"/>
        <v/>
      </c>
      <c r="I3750" s="9" t="str">
        <f ca="1">IF(A3750="","",IF(ROW()&gt;$AA$16+1,AVERAGE(INDIRECT("H" &amp; ROW()-$AA$16+1):H3750),""))</f>
        <v/>
      </c>
      <c r="J3750" s="14" t="str">
        <f t="shared" ca="1" si="816"/>
        <v/>
      </c>
      <c r="K3750" s="14" t="str">
        <f t="shared" ca="1" si="817"/>
        <v/>
      </c>
      <c r="L3750" s="9" t="str">
        <f t="shared" ca="1" si="818"/>
        <v/>
      </c>
      <c r="M3750" s="9" t="str">
        <f t="shared" si="819"/>
        <v/>
      </c>
      <c r="N3750" s="9" t="str">
        <f t="shared" si="820"/>
        <v/>
      </c>
      <c r="O3750" s="9" t="str">
        <f t="shared" si="821"/>
        <v/>
      </c>
      <c r="P3750" s="9" t="str">
        <f t="shared" si="822"/>
        <v/>
      </c>
      <c r="Q3750" s="9" t="str">
        <f t="shared" si="823"/>
        <v/>
      </c>
      <c r="R3750" s="9" t="str">
        <f t="shared" si="824"/>
        <v/>
      </c>
      <c r="S3750" s="9" t="str">
        <f t="shared" si="825"/>
        <v/>
      </c>
      <c r="T3750" s="9" t="str">
        <f t="shared" si="825"/>
        <v/>
      </c>
      <c r="U3750" s="9" t="str">
        <f t="shared" si="813"/>
        <v/>
      </c>
      <c r="V3750" s="6" t="str">
        <f t="shared" si="814"/>
        <v/>
      </c>
      <c r="W3750" s="16" t="str">
        <f ca="1">IF(AND(W3749=U3749,F3750&lt;=U3750),U3750,IF(AND(W3749=U3749,F3750&gt;=U3750),V3750,IF(AND(W3749=V3749,F3750&gt;=V3750),V3750,IF(AND(W3749=V3749,F3750&lt;=V3750),U3750,””))))</f>
        <v/>
      </c>
      <c r="X3750" s="1" t="str">
        <f t="shared" si="812"/>
        <v/>
      </c>
    </row>
    <row r="3751" spans="1:24" ht="17.7">
      <c r="A3751" s="3"/>
      <c r="B3751" s="7"/>
      <c r="H3751" s="1" t="str">
        <f t="shared" si="815"/>
        <v/>
      </c>
      <c r="I3751" s="9" t="str">
        <f ca="1">IF(A3751="","",IF(ROW()&gt;$AA$16+1,AVERAGE(INDIRECT("H" &amp; ROW()-$AA$16+1):H3751),""))</f>
        <v/>
      </c>
      <c r="J3751" s="14" t="str">
        <f t="shared" ca="1" si="816"/>
        <v/>
      </c>
      <c r="K3751" s="14" t="str">
        <f t="shared" ca="1" si="817"/>
        <v/>
      </c>
      <c r="L3751" s="9" t="str">
        <f t="shared" ca="1" si="818"/>
        <v/>
      </c>
      <c r="M3751" s="9" t="str">
        <f t="shared" si="819"/>
        <v/>
      </c>
      <c r="N3751" s="9" t="str">
        <f t="shared" si="820"/>
        <v/>
      </c>
      <c r="O3751" s="9" t="str">
        <f t="shared" si="821"/>
        <v/>
      </c>
      <c r="P3751" s="9" t="str">
        <f t="shared" si="822"/>
        <v/>
      </c>
      <c r="Q3751" s="9" t="str">
        <f t="shared" si="823"/>
        <v/>
      </c>
      <c r="R3751" s="9" t="str">
        <f t="shared" si="824"/>
        <v/>
      </c>
      <c r="S3751" s="9" t="str">
        <f t="shared" si="825"/>
        <v/>
      </c>
      <c r="T3751" s="9" t="str">
        <f t="shared" si="825"/>
        <v/>
      </c>
      <c r="U3751" s="9" t="str">
        <f t="shared" si="813"/>
        <v/>
      </c>
      <c r="V3751" s="6" t="str">
        <f t="shared" si="814"/>
        <v/>
      </c>
      <c r="W3751" s="16" t="str">
        <f ca="1">IF(AND(W3750=U3750,F3751&lt;=U3751),U3751,IF(AND(W3750=U3750,F3751&gt;=U3751),V3751,IF(AND(W3750=V3750,F3751&gt;=V3751),V3751,IF(AND(W3750=V3750,F3751&lt;=V3751),U3751,””))))</f>
        <v/>
      </c>
      <c r="X3751" s="1" t="str">
        <f t="shared" si="812"/>
        <v/>
      </c>
    </row>
    <row r="3752" spans="1:24" ht="17.7">
      <c r="A3752" s="3"/>
      <c r="B3752" s="7"/>
      <c r="H3752" s="1" t="str">
        <f t="shared" si="815"/>
        <v/>
      </c>
      <c r="I3752" s="9" t="str">
        <f ca="1">IF(A3752="","",IF(ROW()&gt;$AA$16+1,AVERAGE(INDIRECT("H" &amp; ROW()-$AA$16+1):H3752),""))</f>
        <v/>
      </c>
      <c r="J3752" s="14" t="str">
        <f t="shared" ca="1" si="816"/>
        <v/>
      </c>
      <c r="K3752" s="14" t="str">
        <f t="shared" ca="1" si="817"/>
        <v/>
      </c>
      <c r="L3752" s="9" t="str">
        <f t="shared" ca="1" si="818"/>
        <v/>
      </c>
      <c r="M3752" s="9" t="str">
        <f t="shared" si="819"/>
        <v/>
      </c>
      <c r="N3752" s="9" t="str">
        <f t="shared" si="820"/>
        <v/>
      </c>
      <c r="O3752" s="9" t="str">
        <f t="shared" si="821"/>
        <v/>
      </c>
      <c r="P3752" s="9" t="str">
        <f t="shared" si="822"/>
        <v/>
      </c>
      <c r="Q3752" s="9" t="str">
        <f t="shared" si="823"/>
        <v/>
      </c>
      <c r="R3752" s="9" t="str">
        <f t="shared" si="824"/>
        <v/>
      </c>
      <c r="S3752" s="9" t="str">
        <f t="shared" si="825"/>
        <v/>
      </c>
      <c r="T3752" s="9" t="str">
        <f t="shared" si="825"/>
        <v/>
      </c>
      <c r="U3752" s="9" t="str">
        <f t="shared" si="813"/>
        <v/>
      </c>
      <c r="V3752" s="6" t="str">
        <f t="shared" si="814"/>
        <v/>
      </c>
      <c r="W3752" s="16" t="str">
        <f ca="1">IF(AND(W3751=U3751,F3752&lt;=U3752),U3752,IF(AND(W3751=U3751,F3752&gt;=U3752),V3752,IF(AND(W3751=V3751,F3752&gt;=V3752),V3752,IF(AND(W3751=V3751,F3752&lt;=V3752),U3752,””))))</f>
        <v/>
      </c>
      <c r="X3752" s="1" t="str">
        <f t="shared" si="812"/>
        <v/>
      </c>
    </row>
    <row r="3753" spans="1:24" ht="17.7">
      <c r="A3753" s="3"/>
      <c r="B3753" s="7"/>
      <c r="H3753" s="1" t="str">
        <f t="shared" si="815"/>
        <v/>
      </c>
      <c r="I3753" s="9" t="str">
        <f ca="1">IF(A3753="","",IF(ROW()&gt;$AA$16+1,AVERAGE(INDIRECT("H" &amp; ROW()-$AA$16+1):H3753),""))</f>
        <v/>
      </c>
      <c r="J3753" s="14" t="str">
        <f t="shared" ca="1" si="816"/>
        <v/>
      </c>
      <c r="K3753" s="14" t="str">
        <f t="shared" ca="1" si="817"/>
        <v/>
      </c>
      <c r="L3753" s="9" t="str">
        <f t="shared" ca="1" si="818"/>
        <v/>
      </c>
      <c r="M3753" s="9" t="str">
        <f t="shared" si="819"/>
        <v/>
      </c>
      <c r="N3753" s="9" t="str">
        <f t="shared" si="820"/>
        <v/>
      </c>
      <c r="O3753" s="9" t="str">
        <f t="shared" si="821"/>
        <v/>
      </c>
      <c r="P3753" s="9" t="str">
        <f t="shared" si="822"/>
        <v/>
      </c>
      <c r="Q3753" s="9" t="str">
        <f t="shared" si="823"/>
        <v/>
      </c>
      <c r="R3753" s="9" t="str">
        <f t="shared" si="824"/>
        <v/>
      </c>
      <c r="S3753" s="9" t="str">
        <f t="shared" si="825"/>
        <v/>
      </c>
      <c r="T3753" s="9" t="str">
        <f t="shared" si="825"/>
        <v/>
      </c>
      <c r="U3753" s="9" t="str">
        <f t="shared" si="813"/>
        <v/>
      </c>
      <c r="V3753" s="6" t="str">
        <f t="shared" si="814"/>
        <v/>
      </c>
      <c r="W3753" s="16" t="str">
        <f ca="1">IF(AND(W3752=U3752,F3753&lt;=U3753),U3753,IF(AND(W3752=U3752,F3753&gt;=U3753),V3753,IF(AND(W3752=V3752,F3753&gt;=V3753),V3753,IF(AND(W3752=V3752,F3753&lt;=V3753),U3753,””))))</f>
        <v/>
      </c>
      <c r="X3753" s="1" t="str">
        <f t="shared" si="812"/>
        <v/>
      </c>
    </row>
    <row r="3754" spans="1:24" ht="17.7">
      <c r="A3754" s="3"/>
      <c r="B3754" s="7"/>
      <c r="H3754" s="1" t="str">
        <f t="shared" si="815"/>
        <v/>
      </c>
      <c r="I3754" s="9" t="str">
        <f ca="1">IF(A3754="","",IF(ROW()&gt;$AA$16+1,AVERAGE(INDIRECT("H" &amp; ROW()-$AA$16+1):H3754),""))</f>
        <v/>
      </c>
      <c r="J3754" s="14" t="str">
        <f t="shared" ca="1" si="816"/>
        <v/>
      </c>
      <c r="K3754" s="14" t="str">
        <f t="shared" ca="1" si="817"/>
        <v/>
      </c>
      <c r="L3754" s="9" t="str">
        <f t="shared" ca="1" si="818"/>
        <v/>
      </c>
      <c r="M3754" s="9" t="str">
        <f t="shared" si="819"/>
        <v/>
      </c>
      <c r="N3754" s="9" t="str">
        <f t="shared" si="820"/>
        <v/>
      </c>
      <c r="O3754" s="9" t="str">
        <f t="shared" si="821"/>
        <v/>
      </c>
      <c r="P3754" s="9" t="str">
        <f t="shared" si="822"/>
        <v/>
      </c>
      <c r="Q3754" s="9" t="str">
        <f t="shared" si="823"/>
        <v/>
      </c>
      <c r="R3754" s="9" t="str">
        <f t="shared" si="824"/>
        <v/>
      </c>
      <c r="S3754" s="9" t="str">
        <f t="shared" si="825"/>
        <v/>
      </c>
      <c r="T3754" s="9" t="str">
        <f t="shared" si="825"/>
        <v/>
      </c>
      <c r="U3754" s="9" t="str">
        <f t="shared" si="813"/>
        <v/>
      </c>
      <c r="V3754" s="6" t="str">
        <f t="shared" si="814"/>
        <v/>
      </c>
      <c r="W3754" s="16" t="str">
        <f ca="1">IF(AND(W3753=U3753,F3754&lt;=U3754),U3754,IF(AND(W3753=U3753,F3754&gt;=U3754),V3754,IF(AND(W3753=V3753,F3754&gt;=V3754),V3754,IF(AND(W3753=V3753,F3754&lt;=V3754),U3754,””))))</f>
        <v/>
      </c>
      <c r="X3754" s="1" t="str">
        <f t="shared" si="812"/>
        <v/>
      </c>
    </row>
    <row r="3755" spans="1:24" ht="17.7">
      <c r="A3755" s="3"/>
      <c r="B3755" s="7"/>
      <c r="H3755" s="1" t="str">
        <f t="shared" si="815"/>
        <v/>
      </c>
      <c r="I3755" s="9" t="str">
        <f ca="1">IF(A3755="","",IF(ROW()&gt;$AA$16+1,AVERAGE(INDIRECT("H" &amp; ROW()-$AA$16+1):H3755),""))</f>
        <v/>
      </c>
      <c r="J3755" s="14" t="str">
        <f t="shared" ca="1" si="816"/>
        <v/>
      </c>
      <c r="K3755" s="14" t="str">
        <f t="shared" ca="1" si="817"/>
        <v/>
      </c>
      <c r="L3755" s="9" t="str">
        <f t="shared" ca="1" si="818"/>
        <v/>
      </c>
      <c r="M3755" s="9" t="str">
        <f t="shared" si="819"/>
        <v/>
      </c>
      <c r="N3755" s="9" t="str">
        <f t="shared" si="820"/>
        <v/>
      </c>
      <c r="O3755" s="9" t="str">
        <f t="shared" si="821"/>
        <v/>
      </c>
      <c r="P3755" s="9" t="str">
        <f t="shared" si="822"/>
        <v/>
      </c>
      <c r="Q3755" s="9" t="str">
        <f t="shared" si="823"/>
        <v/>
      </c>
      <c r="R3755" s="9" t="str">
        <f t="shared" si="824"/>
        <v/>
      </c>
      <c r="S3755" s="9" t="str">
        <f t="shared" si="825"/>
        <v/>
      </c>
      <c r="T3755" s="9" t="str">
        <f t="shared" si="825"/>
        <v/>
      </c>
      <c r="U3755" s="9" t="str">
        <f t="shared" si="813"/>
        <v/>
      </c>
      <c r="V3755" s="6" t="str">
        <f t="shared" si="814"/>
        <v/>
      </c>
      <c r="W3755" s="16" t="str">
        <f ca="1">IF(AND(W3754=U3754,F3755&lt;=U3755),U3755,IF(AND(W3754=U3754,F3755&gt;=U3755),V3755,IF(AND(W3754=V3754,F3755&gt;=V3755),V3755,IF(AND(W3754=V3754,F3755&lt;=V3755),U3755,””))))</f>
        <v/>
      </c>
      <c r="X3755" s="1" t="str">
        <f t="shared" si="812"/>
        <v/>
      </c>
    </row>
    <row r="3756" spans="1:24" ht="17.7">
      <c r="A3756" s="3"/>
      <c r="B3756" s="7"/>
      <c r="H3756" s="1" t="str">
        <f t="shared" si="815"/>
        <v/>
      </c>
      <c r="I3756" s="9" t="str">
        <f ca="1">IF(A3756="","",IF(ROW()&gt;$AA$16+1,AVERAGE(INDIRECT("H" &amp; ROW()-$AA$16+1):H3756),""))</f>
        <v/>
      </c>
      <c r="J3756" s="14" t="str">
        <f t="shared" ca="1" si="816"/>
        <v/>
      </c>
      <c r="K3756" s="14" t="str">
        <f t="shared" ca="1" si="817"/>
        <v/>
      </c>
      <c r="L3756" s="9" t="str">
        <f t="shared" ca="1" si="818"/>
        <v/>
      </c>
      <c r="M3756" s="9" t="str">
        <f t="shared" si="819"/>
        <v/>
      </c>
      <c r="N3756" s="9" t="str">
        <f t="shared" si="820"/>
        <v/>
      </c>
      <c r="O3756" s="9" t="str">
        <f t="shared" si="821"/>
        <v/>
      </c>
      <c r="P3756" s="9" t="str">
        <f t="shared" si="822"/>
        <v/>
      </c>
      <c r="Q3756" s="9" t="str">
        <f t="shared" si="823"/>
        <v/>
      </c>
      <c r="R3756" s="9" t="str">
        <f t="shared" si="824"/>
        <v/>
      </c>
      <c r="S3756" s="9" t="str">
        <f t="shared" si="825"/>
        <v/>
      </c>
      <c r="T3756" s="9" t="str">
        <f t="shared" si="825"/>
        <v/>
      </c>
      <c r="U3756" s="9" t="str">
        <f t="shared" si="813"/>
        <v/>
      </c>
      <c r="V3756" s="6" t="str">
        <f t="shared" si="814"/>
        <v/>
      </c>
      <c r="W3756" s="16" t="str">
        <f ca="1">IF(AND(W3755=U3755,F3756&lt;=U3756),U3756,IF(AND(W3755=U3755,F3756&gt;=U3756),V3756,IF(AND(W3755=V3755,F3756&gt;=V3756),V3756,IF(AND(W3755=V3755,F3756&lt;=V3756),U3756,””))))</f>
        <v/>
      </c>
      <c r="X3756" s="1" t="str">
        <f t="shared" si="812"/>
        <v/>
      </c>
    </row>
    <row r="3757" spans="1:24" ht="17.7">
      <c r="A3757" s="3"/>
      <c r="B3757" s="7"/>
      <c r="H3757" s="1" t="str">
        <f t="shared" si="815"/>
        <v/>
      </c>
      <c r="I3757" s="9" t="str">
        <f ca="1">IF(A3757="","",IF(ROW()&gt;$AA$16+1,AVERAGE(INDIRECT("H" &amp; ROW()-$AA$16+1):H3757),""))</f>
        <v/>
      </c>
      <c r="J3757" s="14" t="str">
        <f t="shared" ca="1" si="816"/>
        <v/>
      </c>
      <c r="K3757" s="14" t="str">
        <f t="shared" ca="1" si="817"/>
        <v/>
      </c>
      <c r="L3757" s="9" t="str">
        <f t="shared" ca="1" si="818"/>
        <v/>
      </c>
      <c r="M3757" s="9" t="str">
        <f t="shared" si="819"/>
        <v/>
      </c>
      <c r="N3757" s="9" t="str">
        <f t="shared" si="820"/>
        <v/>
      </c>
      <c r="O3757" s="9" t="str">
        <f t="shared" si="821"/>
        <v/>
      </c>
      <c r="P3757" s="9" t="str">
        <f t="shared" si="822"/>
        <v/>
      </c>
      <c r="Q3757" s="9" t="str">
        <f t="shared" si="823"/>
        <v/>
      </c>
      <c r="R3757" s="9" t="str">
        <f t="shared" si="824"/>
        <v/>
      </c>
      <c r="S3757" s="9" t="str">
        <f t="shared" si="825"/>
        <v/>
      </c>
      <c r="T3757" s="9" t="str">
        <f t="shared" si="825"/>
        <v/>
      </c>
      <c r="U3757" s="9" t="str">
        <f t="shared" si="813"/>
        <v/>
      </c>
      <c r="V3757" s="6" t="str">
        <f t="shared" si="814"/>
        <v/>
      </c>
      <c r="W3757" s="16" t="str">
        <f ca="1">IF(AND(W3756=U3756,F3757&lt;=U3757),U3757,IF(AND(W3756=U3756,F3757&gt;=U3757),V3757,IF(AND(W3756=V3756,F3757&gt;=V3757),V3757,IF(AND(W3756=V3756,F3757&lt;=V3757),U3757,””))))</f>
        <v/>
      </c>
      <c r="X3757" s="1" t="str">
        <f t="shared" si="812"/>
        <v/>
      </c>
    </row>
    <row r="3758" spans="1:24" ht="17.7">
      <c r="A3758" s="3"/>
      <c r="B3758" s="7"/>
      <c r="H3758" s="1" t="str">
        <f t="shared" si="815"/>
        <v/>
      </c>
      <c r="I3758" s="9" t="str">
        <f ca="1">IF(A3758="","",IF(ROW()&gt;$AA$16+1,AVERAGE(INDIRECT("H" &amp; ROW()-$AA$16+1):H3758),""))</f>
        <v/>
      </c>
      <c r="J3758" s="14" t="str">
        <f t="shared" ca="1" si="816"/>
        <v/>
      </c>
      <c r="K3758" s="14" t="str">
        <f t="shared" ca="1" si="817"/>
        <v/>
      </c>
      <c r="L3758" s="9" t="str">
        <f t="shared" ca="1" si="818"/>
        <v/>
      </c>
      <c r="M3758" s="9" t="str">
        <f t="shared" si="819"/>
        <v/>
      </c>
      <c r="N3758" s="9" t="str">
        <f t="shared" si="820"/>
        <v/>
      </c>
      <c r="O3758" s="9" t="str">
        <f t="shared" si="821"/>
        <v/>
      </c>
      <c r="P3758" s="9" t="str">
        <f t="shared" si="822"/>
        <v/>
      </c>
      <c r="Q3758" s="9" t="str">
        <f t="shared" si="823"/>
        <v/>
      </c>
      <c r="R3758" s="9" t="str">
        <f t="shared" si="824"/>
        <v/>
      </c>
      <c r="S3758" s="9" t="str">
        <f t="shared" si="825"/>
        <v/>
      </c>
      <c r="T3758" s="9" t="str">
        <f t="shared" si="825"/>
        <v/>
      </c>
      <c r="U3758" s="9" t="str">
        <f t="shared" si="813"/>
        <v/>
      </c>
      <c r="V3758" s="6" t="str">
        <f t="shared" si="814"/>
        <v/>
      </c>
      <c r="W3758" s="16" t="str">
        <f ca="1">IF(AND(W3757=U3757,F3758&lt;=U3758),U3758,IF(AND(W3757=U3757,F3758&gt;=U3758),V3758,IF(AND(W3757=V3757,F3758&gt;=V3758),V3758,IF(AND(W3757=V3757,F3758&lt;=V3758),U3758,””))))</f>
        <v/>
      </c>
      <c r="X3758" s="1" t="str">
        <f t="shared" si="812"/>
        <v/>
      </c>
    </row>
    <row r="3759" spans="1:24" ht="17.7">
      <c r="A3759" s="3"/>
      <c r="B3759" s="7"/>
      <c r="H3759" s="1" t="str">
        <f t="shared" si="815"/>
        <v/>
      </c>
      <c r="I3759" s="9" t="str">
        <f ca="1">IF(A3759="","",IF(ROW()&gt;$AA$16+1,AVERAGE(INDIRECT("H" &amp; ROW()-$AA$16+1):H3759),""))</f>
        <v/>
      </c>
      <c r="J3759" s="14" t="str">
        <f t="shared" ca="1" si="816"/>
        <v/>
      </c>
      <c r="K3759" s="14" t="str">
        <f t="shared" ca="1" si="817"/>
        <v/>
      </c>
      <c r="L3759" s="9" t="str">
        <f t="shared" ca="1" si="818"/>
        <v/>
      </c>
      <c r="M3759" s="9" t="str">
        <f t="shared" si="819"/>
        <v/>
      </c>
      <c r="N3759" s="9" t="str">
        <f t="shared" si="820"/>
        <v/>
      </c>
      <c r="O3759" s="9" t="str">
        <f t="shared" si="821"/>
        <v/>
      </c>
      <c r="P3759" s="9" t="str">
        <f t="shared" si="822"/>
        <v/>
      </c>
      <c r="Q3759" s="9" t="str">
        <f t="shared" si="823"/>
        <v/>
      </c>
      <c r="R3759" s="9" t="str">
        <f t="shared" si="824"/>
        <v/>
      </c>
      <c r="S3759" s="9" t="str">
        <f t="shared" si="825"/>
        <v/>
      </c>
      <c r="T3759" s="9" t="str">
        <f t="shared" si="825"/>
        <v/>
      </c>
      <c r="U3759" s="9" t="str">
        <f t="shared" si="813"/>
        <v/>
      </c>
      <c r="V3759" s="6" t="str">
        <f t="shared" si="814"/>
        <v/>
      </c>
      <c r="W3759" s="16" t="str">
        <f ca="1">IF(AND(W3758=U3758,F3759&lt;=U3759),U3759,IF(AND(W3758=U3758,F3759&gt;=U3759),V3759,IF(AND(W3758=V3758,F3759&gt;=V3759),V3759,IF(AND(W3758=V3758,F3759&lt;=V3759),U3759,””))))</f>
        <v/>
      </c>
      <c r="X3759" s="1" t="str">
        <f t="shared" si="812"/>
        <v/>
      </c>
    </row>
    <row r="3760" spans="1:24" ht="17.7">
      <c r="A3760" s="3"/>
      <c r="B3760" s="7"/>
      <c r="H3760" s="1" t="str">
        <f t="shared" si="815"/>
        <v/>
      </c>
      <c r="I3760" s="9" t="str">
        <f ca="1">IF(A3760="","",IF(ROW()&gt;$AA$16+1,AVERAGE(INDIRECT("H" &amp; ROW()-$AA$16+1):H3760),""))</f>
        <v/>
      </c>
      <c r="J3760" s="14" t="str">
        <f t="shared" ca="1" si="816"/>
        <v/>
      </c>
      <c r="K3760" s="14" t="str">
        <f t="shared" ca="1" si="817"/>
        <v/>
      </c>
      <c r="L3760" s="9" t="str">
        <f t="shared" ca="1" si="818"/>
        <v/>
      </c>
      <c r="M3760" s="9" t="str">
        <f t="shared" si="819"/>
        <v/>
      </c>
      <c r="N3760" s="9" t="str">
        <f t="shared" si="820"/>
        <v/>
      </c>
      <c r="O3760" s="9" t="str">
        <f t="shared" si="821"/>
        <v/>
      </c>
      <c r="P3760" s="9" t="str">
        <f t="shared" si="822"/>
        <v/>
      </c>
      <c r="Q3760" s="9" t="str">
        <f t="shared" si="823"/>
        <v/>
      </c>
      <c r="R3760" s="9" t="str">
        <f t="shared" si="824"/>
        <v/>
      </c>
      <c r="S3760" s="9" t="str">
        <f t="shared" si="825"/>
        <v/>
      </c>
      <c r="T3760" s="9" t="str">
        <f t="shared" si="825"/>
        <v/>
      </c>
      <c r="U3760" s="9" t="str">
        <f t="shared" si="813"/>
        <v/>
      </c>
      <c r="V3760" s="6" t="str">
        <f t="shared" si="814"/>
        <v/>
      </c>
      <c r="W3760" s="16" t="str">
        <f ca="1">IF(AND(W3759=U3759,F3760&lt;=U3760),U3760,IF(AND(W3759=U3759,F3760&gt;=U3760),V3760,IF(AND(W3759=V3759,F3760&gt;=V3760),V3760,IF(AND(W3759=V3759,F3760&lt;=V3760),U3760,””))))</f>
        <v/>
      </c>
      <c r="X3760" s="1" t="str">
        <f t="shared" si="812"/>
        <v/>
      </c>
    </row>
    <row r="3761" spans="1:24" ht="17.7">
      <c r="A3761" s="3"/>
      <c r="B3761" s="7"/>
      <c r="H3761" s="1" t="str">
        <f t="shared" si="815"/>
        <v/>
      </c>
      <c r="I3761" s="9" t="str">
        <f ca="1">IF(A3761="","",IF(ROW()&gt;$AA$16+1,AVERAGE(INDIRECT("H" &amp; ROW()-$AA$16+1):H3761),""))</f>
        <v/>
      </c>
      <c r="J3761" s="14" t="str">
        <f t="shared" ca="1" si="816"/>
        <v/>
      </c>
      <c r="K3761" s="14" t="str">
        <f t="shared" ca="1" si="817"/>
        <v/>
      </c>
      <c r="L3761" s="9" t="str">
        <f t="shared" ca="1" si="818"/>
        <v/>
      </c>
      <c r="M3761" s="9" t="str">
        <f t="shared" si="819"/>
        <v/>
      </c>
      <c r="N3761" s="9" t="str">
        <f t="shared" si="820"/>
        <v/>
      </c>
      <c r="O3761" s="9" t="str">
        <f t="shared" si="821"/>
        <v/>
      </c>
      <c r="P3761" s="9" t="str">
        <f t="shared" si="822"/>
        <v/>
      </c>
      <c r="Q3761" s="9" t="str">
        <f t="shared" si="823"/>
        <v/>
      </c>
      <c r="R3761" s="9" t="str">
        <f t="shared" si="824"/>
        <v/>
      </c>
      <c r="S3761" s="9" t="str">
        <f t="shared" si="825"/>
        <v/>
      </c>
      <c r="T3761" s="9" t="str">
        <f t="shared" si="825"/>
        <v/>
      </c>
      <c r="U3761" s="9" t="str">
        <f t="shared" si="813"/>
        <v/>
      </c>
      <c r="V3761" s="6" t="str">
        <f t="shared" si="814"/>
        <v/>
      </c>
      <c r="W3761" s="16" t="str">
        <f ca="1">IF(AND(W3760=U3760,F3761&lt;=U3761),U3761,IF(AND(W3760=U3760,F3761&gt;=U3761),V3761,IF(AND(W3760=V3760,F3761&gt;=V3761),V3761,IF(AND(W3760=V3760,F3761&lt;=V3761),U3761,””))))</f>
        <v/>
      </c>
      <c r="X3761" s="1" t="str">
        <f t="shared" si="812"/>
        <v/>
      </c>
    </row>
    <row r="3762" spans="1:24" ht="17.7">
      <c r="A3762" s="3"/>
      <c r="B3762" s="7"/>
      <c r="H3762" s="1" t="str">
        <f t="shared" si="815"/>
        <v/>
      </c>
      <c r="I3762" s="9" t="str">
        <f ca="1">IF(A3762="","",IF(ROW()&gt;$AA$16+1,AVERAGE(INDIRECT("H" &amp; ROW()-$AA$16+1):H3762),""))</f>
        <v/>
      </c>
      <c r="J3762" s="14" t="str">
        <f t="shared" ca="1" si="816"/>
        <v/>
      </c>
      <c r="K3762" s="14" t="str">
        <f t="shared" ca="1" si="817"/>
        <v/>
      </c>
      <c r="L3762" s="9" t="str">
        <f t="shared" ca="1" si="818"/>
        <v/>
      </c>
      <c r="M3762" s="9" t="str">
        <f t="shared" si="819"/>
        <v/>
      </c>
      <c r="N3762" s="9" t="str">
        <f t="shared" si="820"/>
        <v/>
      </c>
      <c r="O3762" s="9" t="str">
        <f t="shared" si="821"/>
        <v/>
      </c>
      <c r="P3762" s="9" t="str">
        <f t="shared" si="822"/>
        <v/>
      </c>
      <c r="Q3762" s="9" t="str">
        <f t="shared" si="823"/>
        <v/>
      </c>
      <c r="R3762" s="9" t="str">
        <f t="shared" si="824"/>
        <v/>
      </c>
      <c r="S3762" s="9" t="str">
        <f t="shared" si="825"/>
        <v/>
      </c>
      <c r="T3762" s="9" t="str">
        <f t="shared" si="825"/>
        <v/>
      </c>
      <c r="U3762" s="9" t="str">
        <f t="shared" si="813"/>
        <v/>
      </c>
      <c r="V3762" s="6" t="str">
        <f t="shared" si="814"/>
        <v/>
      </c>
      <c r="W3762" s="16" t="str">
        <f ca="1">IF(AND(W3761=U3761,F3762&lt;=U3762),U3762,IF(AND(W3761=U3761,F3762&gt;=U3762),V3762,IF(AND(W3761=V3761,F3762&gt;=V3762),V3762,IF(AND(W3761=V3761,F3762&lt;=V3762),U3762,””))))</f>
        <v/>
      </c>
      <c r="X3762" s="1" t="str">
        <f t="shared" si="812"/>
        <v/>
      </c>
    </row>
    <row r="3763" spans="1:24" ht="17.7">
      <c r="A3763" s="3"/>
      <c r="B3763" s="7"/>
      <c r="H3763" s="1" t="str">
        <f t="shared" si="815"/>
        <v/>
      </c>
      <c r="I3763" s="9" t="str">
        <f ca="1">IF(A3763="","",IF(ROW()&gt;$AA$16+1,AVERAGE(INDIRECT("H" &amp; ROW()-$AA$16+1):H3763),""))</f>
        <v/>
      </c>
      <c r="J3763" s="14" t="str">
        <f t="shared" ca="1" si="816"/>
        <v/>
      </c>
      <c r="K3763" s="14" t="str">
        <f t="shared" ca="1" si="817"/>
        <v/>
      </c>
      <c r="L3763" s="9" t="str">
        <f t="shared" ca="1" si="818"/>
        <v/>
      </c>
      <c r="M3763" s="9" t="str">
        <f t="shared" si="819"/>
        <v/>
      </c>
      <c r="N3763" s="9" t="str">
        <f t="shared" si="820"/>
        <v/>
      </c>
      <c r="O3763" s="9" t="str">
        <f t="shared" si="821"/>
        <v/>
      </c>
      <c r="P3763" s="9" t="str">
        <f t="shared" si="822"/>
        <v/>
      </c>
      <c r="Q3763" s="9" t="str">
        <f t="shared" si="823"/>
        <v/>
      </c>
      <c r="R3763" s="9" t="str">
        <f t="shared" si="824"/>
        <v/>
      </c>
      <c r="S3763" s="9" t="str">
        <f t="shared" si="825"/>
        <v/>
      </c>
      <c r="T3763" s="9" t="str">
        <f t="shared" si="825"/>
        <v/>
      </c>
      <c r="U3763" s="9" t="str">
        <f t="shared" si="813"/>
        <v/>
      </c>
      <c r="V3763" s="6" t="str">
        <f t="shared" si="814"/>
        <v/>
      </c>
      <c r="W3763" s="16" t="str">
        <f ca="1">IF(AND(W3762=U3762,F3763&lt;=U3763),U3763,IF(AND(W3762=U3762,F3763&gt;=U3763),V3763,IF(AND(W3762=V3762,F3763&gt;=V3763),V3763,IF(AND(W3762=V3762,F3763&lt;=V3763),U3763,””))))</f>
        <v/>
      </c>
      <c r="X3763" s="1" t="str">
        <f t="shared" si="812"/>
        <v/>
      </c>
    </row>
    <row r="3764" spans="1:24" ht="17.7">
      <c r="A3764" s="3"/>
      <c r="B3764" s="7"/>
      <c r="H3764" s="1" t="str">
        <f t="shared" si="815"/>
        <v/>
      </c>
      <c r="I3764" s="9" t="str">
        <f ca="1">IF(A3764="","",IF(ROW()&gt;$AA$16+1,AVERAGE(INDIRECT("H" &amp; ROW()-$AA$16+1):H3764),""))</f>
        <v/>
      </c>
      <c r="J3764" s="14" t="str">
        <f t="shared" ca="1" si="816"/>
        <v/>
      </c>
      <c r="K3764" s="14" t="str">
        <f t="shared" ca="1" si="817"/>
        <v/>
      </c>
      <c r="L3764" s="9" t="str">
        <f t="shared" ca="1" si="818"/>
        <v/>
      </c>
      <c r="M3764" s="9" t="str">
        <f t="shared" si="819"/>
        <v/>
      </c>
      <c r="N3764" s="9" t="str">
        <f t="shared" si="820"/>
        <v/>
      </c>
      <c r="O3764" s="9" t="str">
        <f t="shared" si="821"/>
        <v/>
      </c>
      <c r="P3764" s="9" t="str">
        <f t="shared" si="822"/>
        <v/>
      </c>
      <c r="Q3764" s="9" t="str">
        <f t="shared" si="823"/>
        <v/>
      </c>
      <c r="R3764" s="9" t="str">
        <f t="shared" si="824"/>
        <v/>
      </c>
      <c r="S3764" s="9" t="str">
        <f t="shared" si="825"/>
        <v/>
      </c>
      <c r="T3764" s="9" t="str">
        <f t="shared" si="825"/>
        <v/>
      </c>
      <c r="U3764" s="9" t="str">
        <f t="shared" si="813"/>
        <v/>
      </c>
      <c r="V3764" s="6" t="str">
        <f t="shared" si="814"/>
        <v/>
      </c>
      <c r="W3764" s="16" t="str">
        <f ca="1">IF(AND(W3763=U3763,F3764&lt;=U3764),U3764,IF(AND(W3763=U3763,F3764&gt;=U3764),V3764,IF(AND(W3763=V3763,F3764&gt;=V3764),V3764,IF(AND(W3763=V3763,F3764&lt;=V3764),U3764,””))))</f>
        <v/>
      </c>
      <c r="X3764" s="1" t="str">
        <f t="shared" si="812"/>
        <v/>
      </c>
    </row>
    <row r="3765" spans="1:24" ht="17.7">
      <c r="A3765" s="3"/>
      <c r="B3765" s="7"/>
      <c r="H3765" s="1" t="str">
        <f t="shared" si="815"/>
        <v/>
      </c>
      <c r="I3765" s="9" t="str">
        <f ca="1">IF(A3765="","",IF(ROW()&gt;$AA$16+1,AVERAGE(INDIRECT("H" &amp; ROW()-$AA$16+1):H3765),""))</f>
        <v/>
      </c>
      <c r="J3765" s="14" t="str">
        <f t="shared" ca="1" si="816"/>
        <v/>
      </c>
      <c r="K3765" s="14" t="str">
        <f t="shared" ca="1" si="817"/>
        <v/>
      </c>
      <c r="L3765" s="9" t="str">
        <f t="shared" ca="1" si="818"/>
        <v/>
      </c>
      <c r="M3765" s="9" t="str">
        <f t="shared" si="819"/>
        <v/>
      </c>
      <c r="N3765" s="9" t="str">
        <f t="shared" si="820"/>
        <v/>
      </c>
      <c r="O3765" s="9" t="str">
        <f t="shared" si="821"/>
        <v/>
      </c>
      <c r="P3765" s="9" t="str">
        <f t="shared" si="822"/>
        <v/>
      </c>
      <c r="Q3765" s="9" t="str">
        <f t="shared" si="823"/>
        <v/>
      </c>
      <c r="R3765" s="9" t="str">
        <f t="shared" si="824"/>
        <v/>
      </c>
      <c r="S3765" s="9" t="str">
        <f t="shared" si="825"/>
        <v/>
      </c>
      <c r="T3765" s="9" t="str">
        <f t="shared" si="825"/>
        <v/>
      </c>
      <c r="U3765" s="9" t="str">
        <f t="shared" si="813"/>
        <v/>
      </c>
      <c r="V3765" s="6" t="str">
        <f t="shared" si="814"/>
        <v/>
      </c>
      <c r="W3765" s="16" t="str">
        <f ca="1">IF(AND(W3764=U3764,F3765&lt;=U3765),U3765,IF(AND(W3764=U3764,F3765&gt;=U3765),V3765,IF(AND(W3764=V3764,F3765&gt;=V3765),V3765,IF(AND(W3764=V3764,F3765&lt;=V3765),U3765,””))))</f>
        <v/>
      </c>
      <c r="X3765" s="1" t="str">
        <f t="shared" si="812"/>
        <v/>
      </c>
    </row>
    <row r="3766" spans="1:24" ht="17.7">
      <c r="A3766" s="3"/>
      <c r="B3766" s="7"/>
      <c r="H3766" s="1" t="str">
        <f t="shared" si="815"/>
        <v/>
      </c>
      <c r="I3766" s="9" t="str">
        <f ca="1">IF(A3766="","",IF(ROW()&gt;$AA$16+1,AVERAGE(INDIRECT("H" &amp; ROW()-$AA$16+1):H3766),""))</f>
        <v/>
      </c>
      <c r="J3766" s="14" t="str">
        <f t="shared" ca="1" si="816"/>
        <v/>
      </c>
      <c r="K3766" s="14" t="str">
        <f t="shared" ca="1" si="817"/>
        <v/>
      </c>
      <c r="L3766" s="9" t="str">
        <f t="shared" ca="1" si="818"/>
        <v/>
      </c>
      <c r="M3766" s="9" t="str">
        <f t="shared" si="819"/>
        <v/>
      </c>
      <c r="N3766" s="9" t="str">
        <f t="shared" si="820"/>
        <v/>
      </c>
      <c r="O3766" s="9" t="str">
        <f t="shared" si="821"/>
        <v/>
      </c>
      <c r="P3766" s="9" t="str">
        <f t="shared" si="822"/>
        <v/>
      </c>
      <c r="Q3766" s="9" t="str">
        <f t="shared" si="823"/>
        <v/>
      </c>
      <c r="R3766" s="9" t="str">
        <f t="shared" si="824"/>
        <v/>
      </c>
      <c r="S3766" s="9" t="str">
        <f t="shared" si="825"/>
        <v/>
      </c>
      <c r="T3766" s="9" t="str">
        <f t="shared" si="825"/>
        <v/>
      </c>
      <c r="U3766" s="9" t="str">
        <f t="shared" si="813"/>
        <v/>
      </c>
      <c r="V3766" s="6" t="str">
        <f t="shared" si="814"/>
        <v/>
      </c>
      <c r="W3766" s="16" t="str">
        <f ca="1">IF(AND(W3765=U3765,F3766&lt;=U3766),U3766,IF(AND(W3765=U3765,F3766&gt;=U3766),V3766,IF(AND(W3765=V3765,F3766&gt;=V3766),V3766,IF(AND(W3765=V3765,F3766&lt;=V3766),U3766,””))))</f>
        <v/>
      </c>
      <c r="X3766" s="1" t="str">
        <f t="shared" si="812"/>
        <v/>
      </c>
    </row>
    <row r="3767" spans="1:24" ht="17.7">
      <c r="A3767" s="3"/>
      <c r="B3767" s="7"/>
      <c r="H3767" s="1" t="str">
        <f t="shared" si="815"/>
        <v/>
      </c>
      <c r="I3767" s="9" t="str">
        <f ca="1">IF(A3767="","",IF(ROW()&gt;$AA$16+1,AVERAGE(INDIRECT("H" &amp; ROW()-$AA$16+1):H3767),""))</f>
        <v/>
      </c>
      <c r="J3767" s="14" t="str">
        <f t="shared" ca="1" si="816"/>
        <v/>
      </c>
      <c r="K3767" s="14" t="str">
        <f t="shared" ca="1" si="817"/>
        <v/>
      </c>
      <c r="L3767" s="9" t="str">
        <f t="shared" ca="1" si="818"/>
        <v/>
      </c>
      <c r="M3767" s="9" t="str">
        <f t="shared" si="819"/>
        <v/>
      </c>
      <c r="N3767" s="9" t="str">
        <f t="shared" si="820"/>
        <v/>
      </c>
      <c r="O3767" s="9" t="str">
        <f t="shared" si="821"/>
        <v/>
      </c>
      <c r="P3767" s="9" t="str">
        <f t="shared" si="822"/>
        <v/>
      </c>
      <c r="Q3767" s="9" t="str">
        <f t="shared" si="823"/>
        <v/>
      </c>
      <c r="R3767" s="9" t="str">
        <f t="shared" si="824"/>
        <v/>
      </c>
      <c r="S3767" s="9" t="str">
        <f t="shared" si="825"/>
        <v/>
      </c>
      <c r="T3767" s="9" t="str">
        <f t="shared" si="825"/>
        <v/>
      </c>
      <c r="U3767" s="9" t="str">
        <f t="shared" si="813"/>
        <v/>
      </c>
      <c r="V3767" s="6" t="str">
        <f t="shared" si="814"/>
        <v/>
      </c>
      <c r="W3767" s="16" t="str">
        <f ca="1">IF(AND(W3766=U3766,F3767&lt;=U3767),U3767,IF(AND(W3766=U3766,F3767&gt;=U3767),V3767,IF(AND(W3766=V3766,F3767&gt;=V3767),V3767,IF(AND(W3766=V3766,F3767&lt;=V3767),U3767,””))))</f>
        <v/>
      </c>
      <c r="X3767" s="1" t="str">
        <f t="shared" si="812"/>
        <v/>
      </c>
    </row>
    <row r="3768" spans="1:24" ht="17.7">
      <c r="A3768" s="3"/>
      <c r="B3768" s="7"/>
      <c r="H3768" s="1" t="str">
        <f t="shared" si="815"/>
        <v/>
      </c>
      <c r="I3768" s="9" t="str">
        <f ca="1">IF(A3768="","",IF(ROW()&gt;$AA$16+1,AVERAGE(INDIRECT("H" &amp; ROW()-$AA$16+1):H3768),""))</f>
        <v/>
      </c>
      <c r="J3768" s="14" t="str">
        <f t="shared" ca="1" si="816"/>
        <v/>
      </c>
      <c r="K3768" s="14" t="str">
        <f t="shared" ca="1" si="817"/>
        <v/>
      </c>
      <c r="L3768" s="9" t="str">
        <f t="shared" ca="1" si="818"/>
        <v/>
      </c>
      <c r="M3768" s="9" t="str">
        <f t="shared" si="819"/>
        <v/>
      </c>
      <c r="N3768" s="9" t="str">
        <f t="shared" si="820"/>
        <v/>
      </c>
      <c r="O3768" s="9" t="str">
        <f t="shared" si="821"/>
        <v/>
      </c>
      <c r="P3768" s="9" t="str">
        <f t="shared" si="822"/>
        <v/>
      </c>
      <c r="Q3768" s="9" t="str">
        <f t="shared" si="823"/>
        <v/>
      </c>
      <c r="R3768" s="9" t="str">
        <f t="shared" si="824"/>
        <v/>
      </c>
      <c r="S3768" s="9" t="str">
        <f t="shared" si="825"/>
        <v/>
      </c>
      <c r="T3768" s="9" t="str">
        <f t="shared" si="825"/>
        <v/>
      </c>
      <c r="U3768" s="9" t="str">
        <f t="shared" si="813"/>
        <v/>
      </c>
      <c r="V3768" s="6" t="str">
        <f t="shared" si="814"/>
        <v/>
      </c>
      <c r="W3768" s="16" t="str">
        <f ca="1">IF(AND(W3767=U3767,F3768&lt;=U3768),U3768,IF(AND(W3767=U3767,F3768&gt;=U3768),V3768,IF(AND(W3767=V3767,F3768&gt;=V3768),V3768,IF(AND(W3767=V3767,F3768&lt;=V3768),U3768,””))))</f>
        <v/>
      </c>
      <c r="X3768" s="1" t="str">
        <f t="shared" si="812"/>
        <v/>
      </c>
    </row>
    <row r="3769" spans="1:24" ht="17.7">
      <c r="A3769" s="3"/>
      <c r="B3769" s="7"/>
      <c r="H3769" s="1" t="str">
        <f t="shared" si="815"/>
        <v/>
      </c>
      <c r="I3769" s="9" t="str">
        <f ca="1">IF(A3769="","",IF(ROW()&gt;$AA$16+1,AVERAGE(INDIRECT("H" &amp; ROW()-$AA$16+1):H3769),""))</f>
        <v/>
      </c>
      <c r="J3769" s="14" t="str">
        <f t="shared" ca="1" si="816"/>
        <v/>
      </c>
      <c r="K3769" s="14" t="str">
        <f t="shared" ca="1" si="817"/>
        <v/>
      </c>
      <c r="L3769" s="9" t="str">
        <f t="shared" ca="1" si="818"/>
        <v/>
      </c>
      <c r="M3769" s="9" t="str">
        <f t="shared" si="819"/>
        <v/>
      </c>
      <c r="N3769" s="9" t="str">
        <f t="shared" si="820"/>
        <v/>
      </c>
      <c r="O3769" s="9" t="str">
        <f t="shared" si="821"/>
        <v/>
      </c>
      <c r="P3769" s="9" t="str">
        <f t="shared" si="822"/>
        <v/>
      </c>
      <c r="Q3769" s="9" t="str">
        <f t="shared" si="823"/>
        <v/>
      </c>
      <c r="R3769" s="9" t="str">
        <f t="shared" si="824"/>
        <v/>
      </c>
      <c r="S3769" s="9" t="str">
        <f t="shared" si="825"/>
        <v/>
      </c>
      <c r="T3769" s="9" t="str">
        <f t="shared" si="825"/>
        <v/>
      </c>
      <c r="U3769" s="9" t="str">
        <f t="shared" si="813"/>
        <v/>
      </c>
      <c r="V3769" s="6" t="str">
        <f t="shared" si="814"/>
        <v/>
      </c>
      <c r="W3769" s="16" t="str">
        <f ca="1">IF(AND(W3768=U3768,F3769&lt;=U3769),U3769,IF(AND(W3768=U3768,F3769&gt;=U3769),V3769,IF(AND(W3768=V3768,F3769&gt;=V3769),V3769,IF(AND(W3768=V3768,F3769&lt;=V3769),U3769,””))))</f>
        <v/>
      </c>
      <c r="X3769" s="1" t="str">
        <f t="shared" si="812"/>
        <v/>
      </c>
    </row>
    <row r="3770" spans="1:24" ht="17.7">
      <c r="A3770" s="3"/>
      <c r="B3770" s="7"/>
      <c r="H3770" s="1" t="str">
        <f t="shared" si="815"/>
        <v/>
      </c>
      <c r="I3770" s="9" t="str">
        <f ca="1">IF(A3770="","",IF(ROW()&gt;$AA$16+1,AVERAGE(INDIRECT("H" &amp; ROW()-$AA$16+1):H3770),""))</f>
        <v/>
      </c>
      <c r="J3770" s="14" t="str">
        <f t="shared" ca="1" si="816"/>
        <v/>
      </c>
      <c r="K3770" s="14" t="str">
        <f t="shared" ca="1" si="817"/>
        <v/>
      </c>
      <c r="L3770" s="9" t="str">
        <f t="shared" ca="1" si="818"/>
        <v/>
      </c>
      <c r="M3770" s="9" t="str">
        <f t="shared" si="819"/>
        <v/>
      </c>
      <c r="N3770" s="9" t="str">
        <f t="shared" si="820"/>
        <v/>
      </c>
      <c r="O3770" s="9" t="str">
        <f t="shared" si="821"/>
        <v/>
      </c>
      <c r="P3770" s="9" t="str">
        <f t="shared" si="822"/>
        <v/>
      </c>
      <c r="Q3770" s="9" t="str">
        <f t="shared" si="823"/>
        <v/>
      </c>
      <c r="R3770" s="9" t="str">
        <f t="shared" si="824"/>
        <v/>
      </c>
      <c r="S3770" s="9" t="str">
        <f t="shared" si="825"/>
        <v/>
      </c>
      <c r="T3770" s="9" t="str">
        <f t="shared" si="825"/>
        <v/>
      </c>
      <c r="U3770" s="9" t="str">
        <f t="shared" si="813"/>
        <v/>
      </c>
      <c r="V3770" s="6" t="str">
        <f t="shared" si="814"/>
        <v/>
      </c>
      <c r="W3770" s="16" t="str">
        <f ca="1">IF(AND(W3769=U3769,F3770&lt;=U3770),U3770,IF(AND(W3769=U3769,F3770&gt;=U3770),V3770,IF(AND(W3769=V3769,F3770&gt;=V3770),V3770,IF(AND(W3769=V3769,F3770&lt;=V3770),U3770,””))))</f>
        <v/>
      </c>
      <c r="X3770" s="1" t="str">
        <f t="shared" si="812"/>
        <v/>
      </c>
    </row>
    <row r="3771" spans="1:24" ht="17.7">
      <c r="A3771" s="3"/>
      <c r="B3771" s="7"/>
      <c r="H3771" s="1" t="str">
        <f t="shared" si="815"/>
        <v/>
      </c>
      <c r="I3771" s="9" t="str">
        <f ca="1">IF(A3771="","",IF(ROW()&gt;$AA$16+1,AVERAGE(INDIRECT("H" &amp; ROW()-$AA$16+1):H3771),""))</f>
        <v/>
      </c>
      <c r="J3771" s="14" t="str">
        <f t="shared" ca="1" si="816"/>
        <v/>
      </c>
      <c r="K3771" s="14" t="str">
        <f t="shared" ca="1" si="817"/>
        <v/>
      </c>
      <c r="L3771" s="9" t="str">
        <f t="shared" ca="1" si="818"/>
        <v/>
      </c>
      <c r="M3771" s="9" t="str">
        <f t="shared" si="819"/>
        <v/>
      </c>
      <c r="N3771" s="9" t="str">
        <f t="shared" si="820"/>
        <v/>
      </c>
      <c r="O3771" s="9" t="str">
        <f t="shared" si="821"/>
        <v/>
      </c>
      <c r="P3771" s="9" t="str">
        <f t="shared" si="822"/>
        <v/>
      </c>
      <c r="Q3771" s="9" t="str">
        <f t="shared" si="823"/>
        <v/>
      </c>
      <c r="R3771" s="9" t="str">
        <f t="shared" si="824"/>
        <v/>
      </c>
      <c r="S3771" s="9" t="str">
        <f t="shared" si="825"/>
        <v/>
      </c>
      <c r="T3771" s="9" t="str">
        <f t="shared" si="825"/>
        <v/>
      </c>
      <c r="U3771" s="9" t="str">
        <f t="shared" si="813"/>
        <v/>
      </c>
      <c r="V3771" s="6" t="str">
        <f t="shared" si="814"/>
        <v/>
      </c>
      <c r="W3771" s="16" t="str">
        <f ca="1">IF(AND(W3770=U3770,F3771&lt;=U3771),U3771,IF(AND(W3770=U3770,F3771&gt;=U3771),V3771,IF(AND(W3770=V3770,F3771&gt;=V3771),V3771,IF(AND(W3770=V3770,F3771&lt;=V3771),U3771,””))))</f>
        <v/>
      </c>
      <c r="X3771" s="1" t="str">
        <f t="shared" si="812"/>
        <v/>
      </c>
    </row>
    <row r="3772" spans="1:24" ht="17.7">
      <c r="A3772" s="3"/>
      <c r="B3772" s="7"/>
      <c r="H3772" s="1" t="str">
        <f t="shared" si="815"/>
        <v/>
      </c>
      <c r="I3772" s="9" t="str">
        <f ca="1">IF(A3772="","",IF(ROW()&gt;$AA$16+1,AVERAGE(INDIRECT("H" &amp; ROW()-$AA$16+1):H3772),""))</f>
        <v/>
      </c>
      <c r="J3772" s="14" t="str">
        <f t="shared" ca="1" si="816"/>
        <v/>
      </c>
      <c r="K3772" s="14" t="str">
        <f t="shared" ca="1" si="817"/>
        <v/>
      </c>
      <c r="L3772" s="9" t="str">
        <f t="shared" ca="1" si="818"/>
        <v/>
      </c>
      <c r="M3772" s="9" t="str">
        <f t="shared" si="819"/>
        <v/>
      </c>
      <c r="N3772" s="9" t="str">
        <f t="shared" si="820"/>
        <v/>
      </c>
      <c r="O3772" s="9" t="str">
        <f t="shared" si="821"/>
        <v/>
      </c>
      <c r="P3772" s="9" t="str">
        <f t="shared" si="822"/>
        <v/>
      </c>
      <c r="Q3772" s="9" t="str">
        <f t="shared" si="823"/>
        <v/>
      </c>
      <c r="R3772" s="9" t="str">
        <f t="shared" si="824"/>
        <v/>
      </c>
      <c r="S3772" s="9" t="str">
        <f t="shared" si="825"/>
        <v/>
      </c>
      <c r="T3772" s="9" t="str">
        <f t="shared" si="825"/>
        <v/>
      </c>
      <c r="U3772" s="9" t="str">
        <f t="shared" si="813"/>
        <v/>
      </c>
      <c r="V3772" s="6" t="str">
        <f t="shared" si="814"/>
        <v/>
      </c>
      <c r="W3772" s="16" t="str">
        <f ca="1">IF(AND(W3771=U3771,F3772&lt;=U3772),U3772,IF(AND(W3771=U3771,F3772&gt;=U3772),V3772,IF(AND(W3771=V3771,F3772&gt;=V3772),V3772,IF(AND(W3771=V3771,F3772&lt;=V3772),U3772,””))))</f>
        <v/>
      </c>
      <c r="X3772" s="1" t="str">
        <f t="shared" si="812"/>
        <v/>
      </c>
    </row>
    <row r="3773" spans="1:24" ht="17.7">
      <c r="A3773" s="3"/>
      <c r="B3773" s="7"/>
      <c r="H3773" s="1" t="str">
        <f t="shared" si="815"/>
        <v/>
      </c>
      <c r="I3773" s="9" t="str">
        <f ca="1">IF(A3773="","",IF(ROW()&gt;$AA$16+1,AVERAGE(INDIRECT("H" &amp; ROW()-$AA$16+1):H3773),""))</f>
        <v/>
      </c>
      <c r="J3773" s="14" t="str">
        <f t="shared" ca="1" si="816"/>
        <v/>
      </c>
      <c r="K3773" s="14" t="str">
        <f t="shared" ca="1" si="817"/>
        <v/>
      </c>
      <c r="L3773" s="9" t="str">
        <f t="shared" ca="1" si="818"/>
        <v/>
      </c>
      <c r="M3773" s="9" t="str">
        <f t="shared" si="819"/>
        <v/>
      </c>
      <c r="N3773" s="9" t="str">
        <f t="shared" si="820"/>
        <v/>
      </c>
      <c r="O3773" s="9" t="str">
        <f t="shared" si="821"/>
        <v/>
      </c>
      <c r="P3773" s="9" t="str">
        <f t="shared" si="822"/>
        <v/>
      </c>
      <c r="Q3773" s="9" t="str">
        <f t="shared" si="823"/>
        <v/>
      </c>
      <c r="R3773" s="9" t="str">
        <f t="shared" si="824"/>
        <v/>
      </c>
      <c r="S3773" s="9" t="str">
        <f t="shared" si="825"/>
        <v/>
      </c>
      <c r="T3773" s="9" t="str">
        <f t="shared" si="825"/>
        <v/>
      </c>
      <c r="U3773" s="9" t="str">
        <f t="shared" si="813"/>
        <v/>
      </c>
      <c r="V3773" s="6" t="str">
        <f t="shared" si="814"/>
        <v/>
      </c>
      <c r="W3773" s="16" t="str">
        <f ca="1">IF(AND(W3772=U3772,F3773&lt;=U3773),U3773,IF(AND(W3772=U3772,F3773&gt;=U3773),V3773,IF(AND(W3772=V3772,F3773&gt;=V3773),V3773,IF(AND(W3772=V3772,F3773&lt;=V3773),U3773,””))))</f>
        <v/>
      </c>
      <c r="X3773" s="1" t="str">
        <f t="shared" si="812"/>
        <v/>
      </c>
    </row>
    <row r="3774" spans="1:24" ht="17.7">
      <c r="A3774" s="3"/>
      <c r="B3774" s="7"/>
      <c r="H3774" s="1" t="str">
        <f t="shared" si="815"/>
        <v/>
      </c>
      <c r="I3774" s="9" t="str">
        <f ca="1">IF(A3774="","",IF(ROW()&gt;$AA$16+1,AVERAGE(INDIRECT("H" &amp; ROW()-$AA$16+1):H3774),""))</f>
        <v/>
      </c>
      <c r="J3774" s="14" t="str">
        <f t="shared" ca="1" si="816"/>
        <v/>
      </c>
      <c r="K3774" s="14" t="str">
        <f t="shared" ca="1" si="817"/>
        <v/>
      </c>
      <c r="L3774" s="9" t="str">
        <f t="shared" ca="1" si="818"/>
        <v/>
      </c>
      <c r="M3774" s="9" t="str">
        <f t="shared" si="819"/>
        <v/>
      </c>
      <c r="N3774" s="9" t="str">
        <f t="shared" si="820"/>
        <v/>
      </c>
      <c r="O3774" s="9" t="str">
        <f t="shared" si="821"/>
        <v/>
      </c>
      <c r="P3774" s="9" t="str">
        <f t="shared" si="822"/>
        <v/>
      </c>
      <c r="Q3774" s="9" t="str">
        <f t="shared" si="823"/>
        <v/>
      </c>
      <c r="R3774" s="9" t="str">
        <f t="shared" si="824"/>
        <v/>
      </c>
      <c r="S3774" s="9" t="str">
        <f t="shared" si="825"/>
        <v/>
      </c>
      <c r="T3774" s="9" t="str">
        <f t="shared" si="825"/>
        <v/>
      </c>
      <c r="U3774" s="9" t="str">
        <f t="shared" si="813"/>
        <v/>
      </c>
      <c r="V3774" s="6" t="str">
        <f t="shared" si="814"/>
        <v/>
      </c>
      <c r="W3774" s="16" t="str">
        <f ca="1">IF(AND(W3773=U3773,F3774&lt;=U3774),U3774,IF(AND(W3773=U3773,F3774&gt;=U3774),V3774,IF(AND(W3773=V3773,F3774&gt;=V3774),V3774,IF(AND(W3773=V3773,F3774&lt;=V3774),U3774,””))))</f>
        <v/>
      </c>
      <c r="X3774" s="1" t="str">
        <f t="shared" si="812"/>
        <v/>
      </c>
    </row>
    <row r="3775" spans="1:24" ht="17.7">
      <c r="A3775" s="3"/>
      <c r="B3775" s="7"/>
      <c r="H3775" s="1" t="str">
        <f t="shared" si="815"/>
        <v/>
      </c>
      <c r="I3775" s="9" t="str">
        <f ca="1">IF(A3775="","",IF(ROW()&gt;$AA$16+1,AVERAGE(INDIRECT("H" &amp; ROW()-$AA$16+1):H3775),""))</f>
        <v/>
      </c>
      <c r="J3775" s="14" t="str">
        <f t="shared" ca="1" si="816"/>
        <v/>
      </c>
      <c r="K3775" s="14" t="str">
        <f t="shared" ca="1" si="817"/>
        <v/>
      </c>
      <c r="L3775" s="9" t="str">
        <f t="shared" ca="1" si="818"/>
        <v/>
      </c>
      <c r="M3775" s="9" t="str">
        <f t="shared" si="819"/>
        <v/>
      </c>
      <c r="N3775" s="9" t="str">
        <f t="shared" si="820"/>
        <v/>
      </c>
      <c r="O3775" s="9" t="str">
        <f t="shared" si="821"/>
        <v/>
      </c>
      <c r="P3775" s="9" t="str">
        <f t="shared" si="822"/>
        <v/>
      </c>
      <c r="Q3775" s="9" t="str">
        <f t="shared" si="823"/>
        <v/>
      </c>
      <c r="R3775" s="9" t="str">
        <f t="shared" si="824"/>
        <v/>
      </c>
      <c r="S3775" s="9" t="str">
        <f t="shared" si="825"/>
        <v/>
      </c>
      <c r="T3775" s="9" t="str">
        <f t="shared" si="825"/>
        <v/>
      </c>
      <c r="U3775" s="9" t="str">
        <f t="shared" si="813"/>
        <v/>
      </c>
      <c r="V3775" s="6" t="str">
        <f t="shared" si="814"/>
        <v/>
      </c>
      <c r="W3775" s="16" t="str">
        <f ca="1">IF(AND(W3774=U3774,F3775&lt;=U3775),U3775,IF(AND(W3774=U3774,F3775&gt;=U3775),V3775,IF(AND(W3774=V3774,F3775&gt;=V3775),V3775,IF(AND(W3774=V3774,F3775&lt;=V3775),U3775,””))))</f>
        <v/>
      </c>
      <c r="X3775" s="1" t="str">
        <f t="shared" si="812"/>
        <v/>
      </c>
    </row>
    <row r="3776" spans="1:24" ht="17.7">
      <c r="A3776" s="3"/>
      <c r="B3776" s="7"/>
      <c r="H3776" s="1" t="str">
        <f t="shared" si="815"/>
        <v/>
      </c>
      <c r="I3776" s="9" t="str">
        <f ca="1">IF(A3776="","",IF(ROW()&gt;$AA$16+1,AVERAGE(INDIRECT("H" &amp; ROW()-$AA$16+1):H3776),""))</f>
        <v/>
      </c>
      <c r="J3776" s="14" t="str">
        <f t="shared" ca="1" si="816"/>
        <v/>
      </c>
      <c r="K3776" s="14" t="str">
        <f t="shared" ca="1" si="817"/>
        <v/>
      </c>
      <c r="L3776" s="9" t="str">
        <f t="shared" ca="1" si="818"/>
        <v/>
      </c>
      <c r="M3776" s="9" t="str">
        <f t="shared" si="819"/>
        <v/>
      </c>
      <c r="N3776" s="9" t="str">
        <f t="shared" si="820"/>
        <v/>
      </c>
      <c r="O3776" s="9" t="str">
        <f t="shared" si="821"/>
        <v/>
      </c>
      <c r="P3776" s="9" t="str">
        <f t="shared" si="822"/>
        <v/>
      </c>
      <c r="Q3776" s="9" t="str">
        <f t="shared" si="823"/>
        <v/>
      </c>
      <c r="R3776" s="9" t="str">
        <f t="shared" si="824"/>
        <v/>
      </c>
      <c r="S3776" s="9" t="str">
        <f t="shared" si="825"/>
        <v/>
      </c>
      <c r="T3776" s="9" t="str">
        <f t="shared" si="825"/>
        <v/>
      </c>
      <c r="U3776" s="9" t="str">
        <f t="shared" si="813"/>
        <v/>
      </c>
      <c r="V3776" s="6" t="str">
        <f t="shared" si="814"/>
        <v/>
      </c>
      <c r="W3776" s="16" t="str">
        <f ca="1">IF(AND(W3775=U3775,F3776&lt;=U3776),U3776,IF(AND(W3775=U3775,F3776&gt;=U3776),V3776,IF(AND(W3775=V3775,F3776&gt;=V3776),V3776,IF(AND(W3775=V3775,F3776&lt;=V3776),U3776,””))))</f>
        <v/>
      </c>
      <c r="X3776" s="1" t="str">
        <f t="shared" si="812"/>
        <v/>
      </c>
    </row>
    <row r="3777" spans="1:24" ht="17.7">
      <c r="A3777" s="3"/>
      <c r="B3777" s="7"/>
      <c r="H3777" s="1" t="str">
        <f t="shared" si="815"/>
        <v/>
      </c>
      <c r="I3777" s="9" t="str">
        <f ca="1">IF(A3777="","",IF(ROW()&gt;$AA$16+1,AVERAGE(INDIRECT("H" &amp; ROW()-$AA$16+1):H3777),""))</f>
        <v/>
      </c>
      <c r="J3777" s="14" t="str">
        <f t="shared" ca="1" si="816"/>
        <v/>
      </c>
      <c r="K3777" s="14" t="str">
        <f t="shared" ca="1" si="817"/>
        <v/>
      </c>
      <c r="L3777" s="9" t="str">
        <f t="shared" ca="1" si="818"/>
        <v/>
      </c>
      <c r="M3777" s="9" t="str">
        <f t="shared" si="819"/>
        <v/>
      </c>
      <c r="N3777" s="9" t="str">
        <f t="shared" si="820"/>
        <v/>
      </c>
      <c r="O3777" s="9" t="str">
        <f t="shared" si="821"/>
        <v/>
      </c>
      <c r="P3777" s="9" t="str">
        <f t="shared" si="822"/>
        <v/>
      </c>
      <c r="Q3777" s="9" t="str">
        <f t="shared" si="823"/>
        <v/>
      </c>
      <c r="R3777" s="9" t="str">
        <f t="shared" si="824"/>
        <v/>
      </c>
      <c r="S3777" s="9" t="str">
        <f t="shared" si="825"/>
        <v/>
      </c>
      <c r="T3777" s="9" t="str">
        <f t="shared" si="825"/>
        <v/>
      </c>
      <c r="U3777" s="9" t="str">
        <f t="shared" si="813"/>
        <v/>
      </c>
      <c r="V3777" s="6" t="str">
        <f t="shared" si="814"/>
        <v/>
      </c>
      <c r="W3777" s="16" t="str">
        <f ca="1">IF(AND(W3776=U3776,F3777&lt;=U3777),U3777,IF(AND(W3776=U3776,F3777&gt;=U3777),V3777,IF(AND(W3776=V3776,F3777&gt;=V3777),V3777,IF(AND(W3776=V3776,F3777&lt;=V3777),U3777,””))))</f>
        <v/>
      </c>
      <c r="X3777" s="1" t="str">
        <f t="shared" si="812"/>
        <v/>
      </c>
    </row>
    <row r="3778" spans="1:24" ht="17.7">
      <c r="A3778" s="3"/>
      <c r="B3778" s="7"/>
      <c r="H3778" s="1" t="str">
        <f t="shared" si="815"/>
        <v/>
      </c>
      <c r="I3778" s="9" t="str">
        <f ca="1">IF(A3778="","",IF(ROW()&gt;$AA$16+1,AVERAGE(INDIRECT("H" &amp; ROW()-$AA$16+1):H3778),""))</f>
        <v/>
      </c>
      <c r="J3778" s="14" t="str">
        <f t="shared" ca="1" si="816"/>
        <v/>
      </c>
      <c r="K3778" s="14" t="str">
        <f t="shared" ca="1" si="817"/>
        <v/>
      </c>
      <c r="L3778" s="9" t="str">
        <f t="shared" ca="1" si="818"/>
        <v/>
      </c>
      <c r="M3778" s="9" t="str">
        <f t="shared" si="819"/>
        <v/>
      </c>
      <c r="N3778" s="9" t="str">
        <f t="shared" si="820"/>
        <v/>
      </c>
      <c r="O3778" s="9" t="str">
        <f t="shared" si="821"/>
        <v/>
      </c>
      <c r="P3778" s="9" t="str">
        <f t="shared" si="822"/>
        <v/>
      </c>
      <c r="Q3778" s="9" t="str">
        <f t="shared" si="823"/>
        <v/>
      </c>
      <c r="R3778" s="9" t="str">
        <f t="shared" si="824"/>
        <v/>
      </c>
      <c r="S3778" s="9" t="str">
        <f t="shared" si="825"/>
        <v/>
      </c>
      <c r="T3778" s="9" t="str">
        <f t="shared" si="825"/>
        <v/>
      </c>
      <c r="U3778" s="9" t="str">
        <f t="shared" si="813"/>
        <v/>
      </c>
      <c r="V3778" s="6" t="str">
        <f t="shared" si="814"/>
        <v/>
      </c>
      <c r="W3778" s="16" t="str">
        <f ca="1">IF(AND(W3777=U3777,F3778&lt;=U3778),U3778,IF(AND(W3777=U3777,F3778&gt;=U3778),V3778,IF(AND(W3777=V3777,F3778&gt;=V3778),V3778,IF(AND(W3777=V3777,F3778&lt;=V3778),U3778,””))))</f>
        <v/>
      </c>
      <c r="X3778" s="1" t="str">
        <f t="shared" ref="X3778:X3841" si="826">IF(A3778="","",IF(ROW()&gt;$AA$16+1,IF(F3778&lt;W3778,"SELL","BUY"),""))</f>
        <v/>
      </c>
    </row>
    <row r="3779" spans="1:24" ht="17.7">
      <c r="A3779" s="3"/>
      <c r="B3779" s="7"/>
      <c r="H3779" s="1" t="str">
        <f t="shared" si="815"/>
        <v/>
      </c>
      <c r="I3779" s="9" t="str">
        <f ca="1">IF(A3779="","",IF(ROW()&gt;$AA$16+1,AVERAGE(INDIRECT("H" &amp; ROW()-$AA$16+1):H3779),""))</f>
        <v/>
      </c>
      <c r="J3779" s="14" t="str">
        <f t="shared" ca="1" si="816"/>
        <v/>
      </c>
      <c r="K3779" s="14" t="str">
        <f t="shared" ca="1" si="817"/>
        <v/>
      </c>
      <c r="L3779" s="9" t="str">
        <f t="shared" ca="1" si="818"/>
        <v/>
      </c>
      <c r="M3779" s="9" t="str">
        <f t="shared" si="819"/>
        <v/>
      </c>
      <c r="N3779" s="9" t="str">
        <f t="shared" si="820"/>
        <v/>
      </c>
      <c r="O3779" s="9" t="str">
        <f t="shared" si="821"/>
        <v/>
      </c>
      <c r="P3779" s="9" t="str">
        <f t="shared" si="822"/>
        <v/>
      </c>
      <c r="Q3779" s="9" t="str">
        <f t="shared" si="823"/>
        <v/>
      </c>
      <c r="R3779" s="9" t="str">
        <f t="shared" si="824"/>
        <v/>
      </c>
      <c r="S3779" s="9" t="str">
        <f t="shared" si="825"/>
        <v/>
      </c>
      <c r="T3779" s="9" t="str">
        <f t="shared" si="825"/>
        <v/>
      </c>
      <c r="U3779" s="9" t="str">
        <f t="shared" ref="U3779:U3842" si="827">IF(A3779="","",IF(ROW()&gt;$AA$16+1,IF(OR(S3779&lt;U3778,F3778&gt;U3778),S3779,U3778),""))</f>
        <v/>
      </c>
      <c r="V3779" s="6" t="str">
        <f t="shared" ref="V3779:V3842" si="828">IF(A3779="","",IF(ROW()&gt;$AA$16+1,IF(OR(T3779&gt;V3778,F3778&lt;V3778),T3779,V3778),""))</f>
        <v/>
      </c>
      <c r="W3779" s="16" t="str">
        <f ca="1">IF(AND(W3778=U3778,F3779&lt;=U3779),U3779,IF(AND(W3778=U3778,F3779&gt;=U3779),V3779,IF(AND(W3778=V3778,F3779&gt;=V3779),V3779,IF(AND(W3778=V3778,F3779&lt;=V3779),U3779,””))))</f>
        <v/>
      </c>
      <c r="X3779" s="1" t="str">
        <f t="shared" si="826"/>
        <v/>
      </c>
    </row>
    <row r="3780" spans="1:24" ht="17.7">
      <c r="A3780" s="3"/>
      <c r="B3780" s="7"/>
      <c r="H3780" s="1" t="str">
        <f t="shared" ref="H3780:H3843" si="829">IF(A3780="","",MAX(D3780-E3780,ABS(D3780-F3779),ABS(E3780-F3779)))</f>
        <v/>
      </c>
      <c r="I3780" s="9" t="str">
        <f ca="1">IF(A3780="","",IF(ROW()&gt;$AA$16+1,AVERAGE(INDIRECT("H" &amp; ROW()-$AA$16+1):H3780),""))</f>
        <v/>
      </c>
      <c r="J3780" s="14" t="str">
        <f t="shared" ref="J3780:J3843" ca="1" si="830">IF(A3780="","",IF(ROW(H3780)&lt;2+$AA$16,"",IF(ROW(H3780)=2+$AA$16,AVERAGE(OFFSET(H3780,1-$AA$16,0,$AA$16,1)),2/($AA$16+1)*H3780+(1-2/($AA$16+1))*J3779)))</f>
        <v/>
      </c>
      <c r="K3780" s="14" t="str">
        <f t="shared" ref="K3780:K3843" ca="1" si="831">IF(A3780="","",IF(ROW(H3780)&lt;2+$AA$16,"",IF(ROW(H3780)=2+$AA$16,AVERAGE(OFFSET(H3780,1-$AA$16,0,$AA$16,1)),1/$AA$16*H3780+(1-1/$AA$16)*K3779)))</f>
        <v/>
      </c>
      <c r="L3780" s="9" t="str">
        <f t="shared" ref="L3780:L3843" ca="1" si="832">IF($AA$19="ATR (SMA)",I3780,IF($AA$19="ATR (EMA)",J3780,K3780))</f>
        <v/>
      </c>
      <c r="M3780" s="9" t="str">
        <f t="shared" ref="M3780:M3843" si="833">IF(A3780="","",IF(ROW()&gt;$AA$16+1,F3780 + (L3780*$AA$17),""))</f>
        <v/>
      </c>
      <c r="N3780" s="9" t="str">
        <f t="shared" ref="N3780:N3843" si="834">IF(A3780="","",IF(ROW()&gt;$AA$16+1,F3780 - (L3780*$AA$17),""))</f>
        <v/>
      </c>
      <c r="O3780" s="9" t="str">
        <f t="shared" ref="O3780:O3843" si="835">IF(A3780="","",IF(ROW()&gt;$AA$16+1,E3780 + (L3780*$AA$17),""))</f>
        <v/>
      </c>
      <c r="P3780" s="9" t="str">
        <f t="shared" ref="P3780:P3843" si="836">IF(A3780="","",IF(ROW()&gt;$AA$16+1,D3780 - (L3780*$AA$17),""))</f>
        <v/>
      </c>
      <c r="Q3780" s="9" t="str">
        <f t="shared" ref="Q3780:Q3843" si="837">IF(A3780="","",IF(ROW()&gt;$AA$16+1,((D3780+E3780)/2) + (L3780*$AA$17),""))</f>
        <v/>
      </c>
      <c r="R3780" s="9" t="str">
        <f t="shared" ref="R3780:R3843" si="838">IF(A3780="","",IF(ROW()&gt;$AA$16+1,((D3780+E3780)/2) - (L3780*$AA$17),""))</f>
        <v/>
      </c>
      <c r="S3780" s="9" t="str">
        <f t="shared" ref="S3780:T3843" si="839">IF($AA$18="ATR SL(CLOSE)",M3780,IF($AA$18="ATR SL(HIGH/LOW)",O3780,Q3780))</f>
        <v/>
      </c>
      <c r="T3780" s="9" t="str">
        <f t="shared" si="839"/>
        <v/>
      </c>
      <c r="U3780" s="9" t="str">
        <f t="shared" si="827"/>
        <v/>
      </c>
      <c r="V3780" s="6" t="str">
        <f t="shared" si="828"/>
        <v/>
      </c>
      <c r="W3780" s="16" t="str">
        <f ca="1">IF(AND(W3779=U3779,F3780&lt;=U3780),U3780,IF(AND(W3779=U3779,F3780&gt;=U3780),V3780,IF(AND(W3779=V3779,F3780&gt;=V3780),V3780,IF(AND(W3779=V3779,F3780&lt;=V3780),U3780,””))))</f>
        <v/>
      </c>
      <c r="X3780" s="1" t="str">
        <f t="shared" si="826"/>
        <v/>
      </c>
    </row>
    <row r="3781" spans="1:24" ht="17.7">
      <c r="A3781" s="3"/>
      <c r="B3781" s="7"/>
      <c r="H3781" s="1" t="str">
        <f t="shared" si="829"/>
        <v/>
      </c>
      <c r="I3781" s="9" t="str">
        <f ca="1">IF(A3781="","",IF(ROW()&gt;$AA$16+1,AVERAGE(INDIRECT("H" &amp; ROW()-$AA$16+1):H3781),""))</f>
        <v/>
      </c>
      <c r="J3781" s="14" t="str">
        <f t="shared" ca="1" si="830"/>
        <v/>
      </c>
      <c r="K3781" s="14" t="str">
        <f t="shared" ca="1" si="831"/>
        <v/>
      </c>
      <c r="L3781" s="9" t="str">
        <f t="shared" ca="1" si="832"/>
        <v/>
      </c>
      <c r="M3781" s="9" t="str">
        <f t="shared" si="833"/>
        <v/>
      </c>
      <c r="N3781" s="9" t="str">
        <f t="shared" si="834"/>
        <v/>
      </c>
      <c r="O3781" s="9" t="str">
        <f t="shared" si="835"/>
        <v/>
      </c>
      <c r="P3781" s="9" t="str">
        <f t="shared" si="836"/>
        <v/>
      </c>
      <c r="Q3781" s="9" t="str">
        <f t="shared" si="837"/>
        <v/>
      </c>
      <c r="R3781" s="9" t="str">
        <f t="shared" si="838"/>
        <v/>
      </c>
      <c r="S3781" s="9" t="str">
        <f t="shared" si="839"/>
        <v/>
      </c>
      <c r="T3781" s="9" t="str">
        <f t="shared" si="839"/>
        <v/>
      </c>
      <c r="U3781" s="9" t="str">
        <f t="shared" si="827"/>
        <v/>
      </c>
      <c r="V3781" s="6" t="str">
        <f t="shared" si="828"/>
        <v/>
      </c>
      <c r="W3781" s="16" t="str">
        <f ca="1">IF(AND(W3780=U3780,F3781&lt;=U3781),U3781,IF(AND(W3780=U3780,F3781&gt;=U3781),V3781,IF(AND(W3780=V3780,F3781&gt;=V3781),V3781,IF(AND(W3780=V3780,F3781&lt;=V3781),U3781,””))))</f>
        <v/>
      </c>
      <c r="X3781" s="1" t="str">
        <f t="shared" si="826"/>
        <v/>
      </c>
    </row>
    <row r="3782" spans="1:24" ht="17.7">
      <c r="A3782" s="3"/>
      <c r="B3782" s="7"/>
      <c r="H3782" s="1" t="str">
        <f t="shared" si="829"/>
        <v/>
      </c>
      <c r="I3782" s="9" t="str">
        <f ca="1">IF(A3782="","",IF(ROW()&gt;$AA$16+1,AVERAGE(INDIRECT("H" &amp; ROW()-$AA$16+1):H3782),""))</f>
        <v/>
      </c>
      <c r="J3782" s="14" t="str">
        <f t="shared" ca="1" si="830"/>
        <v/>
      </c>
      <c r="K3782" s="14" t="str">
        <f t="shared" ca="1" si="831"/>
        <v/>
      </c>
      <c r="L3782" s="9" t="str">
        <f t="shared" ca="1" si="832"/>
        <v/>
      </c>
      <c r="M3782" s="9" t="str">
        <f t="shared" si="833"/>
        <v/>
      </c>
      <c r="N3782" s="9" t="str">
        <f t="shared" si="834"/>
        <v/>
      </c>
      <c r="O3782" s="9" t="str">
        <f t="shared" si="835"/>
        <v/>
      </c>
      <c r="P3782" s="9" t="str">
        <f t="shared" si="836"/>
        <v/>
      </c>
      <c r="Q3782" s="9" t="str">
        <f t="shared" si="837"/>
        <v/>
      </c>
      <c r="R3782" s="9" t="str">
        <f t="shared" si="838"/>
        <v/>
      </c>
      <c r="S3782" s="9" t="str">
        <f t="shared" si="839"/>
        <v/>
      </c>
      <c r="T3782" s="9" t="str">
        <f t="shared" si="839"/>
        <v/>
      </c>
      <c r="U3782" s="9" t="str">
        <f t="shared" si="827"/>
        <v/>
      </c>
      <c r="V3782" s="6" t="str">
        <f t="shared" si="828"/>
        <v/>
      </c>
      <c r="W3782" s="16" t="str">
        <f ca="1">IF(AND(W3781=U3781,F3782&lt;=U3782),U3782,IF(AND(W3781=U3781,F3782&gt;=U3782),V3782,IF(AND(W3781=V3781,F3782&gt;=V3782),V3782,IF(AND(W3781=V3781,F3782&lt;=V3782),U3782,””))))</f>
        <v/>
      </c>
      <c r="X3782" s="1" t="str">
        <f t="shared" si="826"/>
        <v/>
      </c>
    </row>
    <row r="3783" spans="1:24" ht="17.7">
      <c r="A3783" s="3"/>
      <c r="B3783" s="7"/>
      <c r="H3783" s="1" t="str">
        <f t="shared" si="829"/>
        <v/>
      </c>
      <c r="I3783" s="9" t="str">
        <f ca="1">IF(A3783="","",IF(ROW()&gt;$AA$16+1,AVERAGE(INDIRECT("H" &amp; ROW()-$AA$16+1):H3783),""))</f>
        <v/>
      </c>
      <c r="J3783" s="14" t="str">
        <f t="shared" ca="1" si="830"/>
        <v/>
      </c>
      <c r="K3783" s="14" t="str">
        <f t="shared" ca="1" si="831"/>
        <v/>
      </c>
      <c r="L3783" s="9" t="str">
        <f t="shared" ca="1" si="832"/>
        <v/>
      </c>
      <c r="M3783" s="9" t="str">
        <f t="shared" si="833"/>
        <v/>
      </c>
      <c r="N3783" s="9" t="str">
        <f t="shared" si="834"/>
        <v/>
      </c>
      <c r="O3783" s="9" t="str">
        <f t="shared" si="835"/>
        <v/>
      </c>
      <c r="P3783" s="9" t="str">
        <f t="shared" si="836"/>
        <v/>
      </c>
      <c r="Q3783" s="9" t="str">
        <f t="shared" si="837"/>
        <v/>
      </c>
      <c r="R3783" s="9" t="str">
        <f t="shared" si="838"/>
        <v/>
      </c>
      <c r="S3783" s="9" t="str">
        <f t="shared" si="839"/>
        <v/>
      </c>
      <c r="T3783" s="9" t="str">
        <f t="shared" si="839"/>
        <v/>
      </c>
      <c r="U3783" s="9" t="str">
        <f t="shared" si="827"/>
        <v/>
      </c>
      <c r="V3783" s="6" t="str">
        <f t="shared" si="828"/>
        <v/>
      </c>
      <c r="W3783" s="16" t="str">
        <f ca="1">IF(AND(W3782=U3782,F3783&lt;=U3783),U3783,IF(AND(W3782=U3782,F3783&gt;=U3783),V3783,IF(AND(W3782=V3782,F3783&gt;=V3783),V3783,IF(AND(W3782=V3782,F3783&lt;=V3783),U3783,””))))</f>
        <v/>
      </c>
      <c r="X3783" s="1" t="str">
        <f t="shared" si="826"/>
        <v/>
      </c>
    </row>
    <row r="3784" spans="1:24" ht="17.7">
      <c r="A3784" s="3"/>
      <c r="B3784" s="7"/>
      <c r="H3784" s="1" t="str">
        <f t="shared" si="829"/>
        <v/>
      </c>
      <c r="I3784" s="9" t="str">
        <f ca="1">IF(A3784="","",IF(ROW()&gt;$AA$16+1,AVERAGE(INDIRECT("H" &amp; ROW()-$AA$16+1):H3784),""))</f>
        <v/>
      </c>
      <c r="J3784" s="14" t="str">
        <f t="shared" ca="1" si="830"/>
        <v/>
      </c>
      <c r="K3784" s="14" t="str">
        <f t="shared" ca="1" si="831"/>
        <v/>
      </c>
      <c r="L3784" s="9" t="str">
        <f t="shared" ca="1" si="832"/>
        <v/>
      </c>
      <c r="M3784" s="9" t="str">
        <f t="shared" si="833"/>
        <v/>
      </c>
      <c r="N3784" s="9" t="str">
        <f t="shared" si="834"/>
        <v/>
      </c>
      <c r="O3784" s="9" t="str">
        <f t="shared" si="835"/>
        <v/>
      </c>
      <c r="P3784" s="9" t="str">
        <f t="shared" si="836"/>
        <v/>
      </c>
      <c r="Q3784" s="9" t="str">
        <f t="shared" si="837"/>
        <v/>
      </c>
      <c r="R3784" s="9" t="str">
        <f t="shared" si="838"/>
        <v/>
      </c>
      <c r="S3784" s="9" t="str">
        <f t="shared" si="839"/>
        <v/>
      </c>
      <c r="T3784" s="9" t="str">
        <f t="shared" si="839"/>
        <v/>
      </c>
      <c r="U3784" s="9" t="str">
        <f t="shared" si="827"/>
        <v/>
      </c>
      <c r="V3784" s="6" t="str">
        <f t="shared" si="828"/>
        <v/>
      </c>
      <c r="W3784" s="16" t="str">
        <f ca="1">IF(AND(W3783=U3783,F3784&lt;=U3784),U3784,IF(AND(W3783=U3783,F3784&gt;=U3784),V3784,IF(AND(W3783=V3783,F3784&gt;=V3784),V3784,IF(AND(W3783=V3783,F3784&lt;=V3784),U3784,””))))</f>
        <v/>
      </c>
      <c r="X3784" s="1" t="str">
        <f t="shared" si="826"/>
        <v/>
      </c>
    </row>
    <row r="3785" spans="1:24" ht="17.7">
      <c r="A3785" s="3"/>
      <c r="B3785" s="7"/>
      <c r="H3785" s="1" t="str">
        <f t="shared" si="829"/>
        <v/>
      </c>
      <c r="I3785" s="9" t="str">
        <f ca="1">IF(A3785="","",IF(ROW()&gt;$AA$16+1,AVERAGE(INDIRECT("H" &amp; ROW()-$AA$16+1):H3785),""))</f>
        <v/>
      </c>
      <c r="J3785" s="14" t="str">
        <f t="shared" ca="1" si="830"/>
        <v/>
      </c>
      <c r="K3785" s="14" t="str">
        <f t="shared" ca="1" si="831"/>
        <v/>
      </c>
      <c r="L3785" s="9" t="str">
        <f t="shared" ca="1" si="832"/>
        <v/>
      </c>
      <c r="M3785" s="9" t="str">
        <f t="shared" si="833"/>
        <v/>
      </c>
      <c r="N3785" s="9" t="str">
        <f t="shared" si="834"/>
        <v/>
      </c>
      <c r="O3785" s="9" t="str">
        <f t="shared" si="835"/>
        <v/>
      </c>
      <c r="P3785" s="9" t="str">
        <f t="shared" si="836"/>
        <v/>
      </c>
      <c r="Q3785" s="9" t="str">
        <f t="shared" si="837"/>
        <v/>
      </c>
      <c r="R3785" s="9" t="str">
        <f t="shared" si="838"/>
        <v/>
      </c>
      <c r="S3785" s="9" t="str">
        <f t="shared" si="839"/>
        <v/>
      </c>
      <c r="T3785" s="9" t="str">
        <f t="shared" si="839"/>
        <v/>
      </c>
      <c r="U3785" s="9" t="str">
        <f t="shared" si="827"/>
        <v/>
      </c>
      <c r="V3785" s="6" t="str">
        <f t="shared" si="828"/>
        <v/>
      </c>
      <c r="W3785" s="16" t="str">
        <f ca="1">IF(AND(W3784=U3784,F3785&lt;=U3785),U3785,IF(AND(W3784=U3784,F3785&gt;=U3785),V3785,IF(AND(W3784=V3784,F3785&gt;=V3785),V3785,IF(AND(W3784=V3784,F3785&lt;=V3785),U3785,””))))</f>
        <v/>
      </c>
      <c r="X3785" s="1" t="str">
        <f t="shared" si="826"/>
        <v/>
      </c>
    </row>
    <row r="3786" spans="1:24" ht="17.7">
      <c r="A3786" s="3"/>
      <c r="B3786" s="7"/>
      <c r="H3786" s="1" t="str">
        <f t="shared" si="829"/>
        <v/>
      </c>
      <c r="I3786" s="9" t="str">
        <f ca="1">IF(A3786="","",IF(ROW()&gt;$AA$16+1,AVERAGE(INDIRECT("H" &amp; ROW()-$AA$16+1):H3786),""))</f>
        <v/>
      </c>
      <c r="J3786" s="14" t="str">
        <f t="shared" ca="1" si="830"/>
        <v/>
      </c>
      <c r="K3786" s="14" t="str">
        <f t="shared" ca="1" si="831"/>
        <v/>
      </c>
      <c r="L3786" s="9" t="str">
        <f t="shared" ca="1" si="832"/>
        <v/>
      </c>
      <c r="M3786" s="9" t="str">
        <f t="shared" si="833"/>
        <v/>
      </c>
      <c r="N3786" s="9" t="str">
        <f t="shared" si="834"/>
        <v/>
      </c>
      <c r="O3786" s="9" t="str">
        <f t="shared" si="835"/>
        <v/>
      </c>
      <c r="P3786" s="9" t="str">
        <f t="shared" si="836"/>
        <v/>
      </c>
      <c r="Q3786" s="9" t="str">
        <f t="shared" si="837"/>
        <v/>
      </c>
      <c r="R3786" s="9" t="str">
        <f t="shared" si="838"/>
        <v/>
      </c>
      <c r="S3786" s="9" t="str">
        <f t="shared" si="839"/>
        <v/>
      </c>
      <c r="T3786" s="9" t="str">
        <f t="shared" si="839"/>
        <v/>
      </c>
      <c r="U3786" s="9" t="str">
        <f t="shared" si="827"/>
        <v/>
      </c>
      <c r="V3786" s="6" t="str">
        <f t="shared" si="828"/>
        <v/>
      </c>
      <c r="W3786" s="16" t="str">
        <f ca="1">IF(AND(W3785=U3785,F3786&lt;=U3786),U3786,IF(AND(W3785=U3785,F3786&gt;=U3786),V3786,IF(AND(W3785=V3785,F3786&gt;=V3786),V3786,IF(AND(W3785=V3785,F3786&lt;=V3786),U3786,””))))</f>
        <v/>
      </c>
      <c r="X3786" s="1" t="str">
        <f t="shared" si="826"/>
        <v/>
      </c>
    </row>
    <row r="3787" spans="1:24" ht="17.7">
      <c r="A3787" s="3"/>
      <c r="B3787" s="7"/>
      <c r="H3787" s="1" t="str">
        <f t="shared" si="829"/>
        <v/>
      </c>
      <c r="I3787" s="9" t="str">
        <f ca="1">IF(A3787="","",IF(ROW()&gt;$AA$16+1,AVERAGE(INDIRECT("H" &amp; ROW()-$AA$16+1):H3787),""))</f>
        <v/>
      </c>
      <c r="J3787" s="14" t="str">
        <f t="shared" ca="1" si="830"/>
        <v/>
      </c>
      <c r="K3787" s="14" t="str">
        <f t="shared" ca="1" si="831"/>
        <v/>
      </c>
      <c r="L3787" s="9" t="str">
        <f t="shared" ca="1" si="832"/>
        <v/>
      </c>
      <c r="M3787" s="9" t="str">
        <f t="shared" si="833"/>
        <v/>
      </c>
      <c r="N3787" s="9" t="str">
        <f t="shared" si="834"/>
        <v/>
      </c>
      <c r="O3787" s="9" t="str">
        <f t="shared" si="835"/>
        <v/>
      </c>
      <c r="P3787" s="9" t="str">
        <f t="shared" si="836"/>
        <v/>
      </c>
      <c r="Q3787" s="9" t="str">
        <f t="shared" si="837"/>
        <v/>
      </c>
      <c r="R3787" s="9" t="str">
        <f t="shared" si="838"/>
        <v/>
      </c>
      <c r="S3787" s="9" t="str">
        <f t="shared" si="839"/>
        <v/>
      </c>
      <c r="T3787" s="9" t="str">
        <f t="shared" si="839"/>
        <v/>
      </c>
      <c r="U3787" s="9" t="str">
        <f t="shared" si="827"/>
        <v/>
      </c>
      <c r="V3787" s="6" t="str">
        <f t="shared" si="828"/>
        <v/>
      </c>
      <c r="W3787" s="16" t="str">
        <f ca="1">IF(AND(W3786=U3786,F3787&lt;=U3787),U3787,IF(AND(W3786=U3786,F3787&gt;=U3787),V3787,IF(AND(W3786=V3786,F3787&gt;=V3787),V3787,IF(AND(W3786=V3786,F3787&lt;=V3787),U3787,””))))</f>
        <v/>
      </c>
      <c r="X3787" s="1" t="str">
        <f t="shared" si="826"/>
        <v/>
      </c>
    </row>
    <row r="3788" spans="1:24" ht="17.7">
      <c r="A3788" s="3"/>
      <c r="B3788" s="7"/>
      <c r="H3788" s="1" t="str">
        <f t="shared" si="829"/>
        <v/>
      </c>
      <c r="I3788" s="9" t="str">
        <f ca="1">IF(A3788="","",IF(ROW()&gt;$AA$16+1,AVERAGE(INDIRECT("H" &amp; ROW()-$AA$16+1):H3788),""))</f>
        <v/>
      </c>
      <c r="J3788" s="14" t="str">
        <f t="shared" ca="1" si="830"/>
        <v/>
      </c>
      <c r="K3788" s="14" t="str">
        <f t="shared" ca="1" si="831"/>
        <v/>
      </c>
      <c r="L3788" s="9" t="str">
        <f t="shared" ca="1" si="832"/>
        <v/>
      </c>
      <c r="M3788" s="9" t="str">
        <f t="shared" si="833"/>
        <v/>
      </c>
      <c r="N3788" s="9" t="str">
        <f t="shared" si="834"/>
        <v/>
      </c>
      <c r="O3788" s="9" t="str">
        <f t="shared" si="835"/>
        <v/>
      </c>
      <c r="P3788" s="9" t="str">
        <f t="shared" si="836"/>
        <v/>
      </c>
      <c r="Q3788" s="9" t="str">
        <f t="shared" si="837"/>
        <v/>
      </c>
      <c r="R3788" s="9" t="str">
        <f t="shared" si="838"/>
        <v/>
      </c>
      <c r="S3788" s="9" t="str">
        <f t="shared" si="839"/>
        <v/>
      </c>
      <c r="T3788" s="9" t="str">
        <f t="shared" si="839"/>
        <v/>
      </c>
      <c r="U3788" s="9" t="str">
        <f t="shared" si="827"/>
        <v/>
      </c>
      <c r="V3788" s="6" t="str">
        <f t="shared" si="828"/>
        <v/>
      </c>
      <c r="W3788" s="16" t="str">
        <f ca="1">IF(AND(W3787=U3787,F3788&lt;=U3788),U3788,IF(AND(W3787=U3787,F3788&gt;=U3788),V3788,IF(AND(W3787=V3787,F3788&gt;=V3788),V3788,IF(AND(W3787=V3787,F3788&lt;=V3788),U3788,””))))</f>
        <v/>
      </c>
      <c r="X3788" s="1" t="str">
        <f t="shared" si="826"/>
        <v/>
      </c>
    </row>
    <row r="3789" spans="1:24" ht="17.7">
      <c r="A3789" s="3"/>
      <c r="B3789" s="7"/>
      <c r="H3789" s="1" t="str">
        <f t="shared" si="829"/>
        <v/>
      </c>
      <c r="I3789" s="9" t="str">
        <f ca="1">IF(A3789="","",IF(ROW()&gt;$AA$16+1,AVERAGE(INDIRECT("H" &amp; ROW()-$AA$16+1):H3789),""))</f>
        <v/>
      </c>
      <c r="J3789" s="14" t="str">
        <f t="shared" ca="1" si="830"/>
        <v/>
      </c>
      <c r="K3789" s="14" t="str">
        <f t="shared" ca="1" si="831"/>
        <v/>
      </c>
      <c r="L3789" s="9" t="str">
        <f t="shared" ca="1" si="832"/>
        <v/>
      </c>
      <c r="M3789" s="9" t="str">
        <f t="shared" si="833"/>
        <v/>
      </c>
      <c r="N3789" s="9" t="str">
        <f t="shared" si="834"/>
        <v/>
      </c>
      <c r="O3789" s="9" t="str">
        <f t="shared" si="835"/>
        <v/>
      </c>
      <c r="P3789" s="9" t="str">
        <f t="shared" si="836"/>
        <v/>
      </c>
      <c r="Q3789" s="9" t="str">
        <f t="shared" si="837"/>
        <v/>
      </c>
      <c r="R3789" s="9" t="str">
        <f t="shared" si="838"/>
        <v/>
      </c>
      <c r="S3789" s="9" t="str">
        <f t="shared" si="839"/>
        <v/>
      </c>
      <c r="T3789" s="9" t="str">
        <f t="shared" si="839"/>
        <v/>
      </c>
      <c r="U3789" s="9" t="str">
        <f t="shared" si="827"/>
        <v/>
      </c>
      <c r="V3789" s="6" t="str">
        <f t="shared" si="828"/>
        <v/>
      </c>
      <c r="W3789" s="16" t="str">
        <f ca="1">IF(AND(W3788=U3788,F3789&lt;=U3789),U3789,IF(AND(W3788=U3788,F3789&gt;=U3789),V3789,IF(AND(W3788=V3788,F3789&gt;=V3789),V3789,IF(AND(W3788=V3788,F3789&lt;=V3789),U3789,””))))</f>
        <v/>
      </c>
      <c r="X3789" s="1" t="str">
        <f t="shared" si="826"/>
        <v/>
      </c>
    </row>
    <row r="3790" spans="1:24" ht="17.7">
      <c r="A3790" s="3"/>
      <c r="B3790" s="7"/>
      <c r="H3790" s="1" t="str">
        <f t="shared" si="829"/>
        <v/>
      </c>
      <c r="I3790" s="9" t="str">
        <f ca="1">IF(A3790="","",IF(ROW()&gt;$AA$16+1,AVERAGE(INDIRECT("H" &amp; ROW()-$AA$16+1):H3790),""))</f>
        <v/>
      </c>
      <c r="J3790" s="14" t="str">
        <f t="shared" ca="1" si="830"/>
        <v/>
      </c>
      <c r="K3790" s="14" t="str">
        <f t="shared" ca="1" si="831"/>
        <v/>
      </c>
      <c r="L3790" s="9" t="str">
        <f t="shared" ca="1" si="832"/>
        <v/>
      </c>
      <c r="M3790" s="9" t="str">
        <f t="shared" si="833"/>
        <v/>
      </c>
      <c r="N3790" s="9" t="str">
        <f t="shared" si="834"/>
        <v/>
      </c>
      <c r="O3790" s="9" t="str">
        <f t="shared" si="835"/>
        <v/>
      </c>
      <c r="P3790" s="9" t="str">
        <f t="shared" si="836"/>
        <v/>
      </c>
      <c r="Q3790" s="9" t="str">
        <f t="shared" si="837"/>
        <v/>
      </c>
      <c r="R3790" s="9" t="str">
        <f t="shared" si="838"/>
        <v/>
      </c>
      <c r="S3790" s="9" t="str">
        <f t="shared" si="839"/>
        <v/>
      </c>
      <c r="T3790" s="9" t="str">
        <f t="shared" si="839"/>
        <v/>
      </c>
      <c r="U3790" s="9" t="str">
        <f t="shared" si="827"/>
        <v/>
      </c>
      <c r="V3790" s="6" t="str">
        <f t="shared" si="828"/>
        <v/>
      </c>
      <c r="W3790" s="16" t="str">
        <f ca="1">IF(AND(W3789=U3789,F3790&lt;=U3790),U3790,IF(AND(W3789=U3789,F3790&gt;=U3790),V3790,IF(AND(W3789=V3789,F3790&gt;=V3790),V3790,IF(AND(W3789=V3789,F3790&lt;=V3790),U3790,””))))</f>
        <v/>
      </c>
      <c r="X3790" s="1" t="str">
        <f t="shared" si="826"/>
        <v/>
      </c>
    </row>
    <row r="3791" spans="1:24" ht="17.7">
      <c r="A3791" s="3"/>
      <c r="B3791" s="7"/>
      <c r="H3791" s="1" t="str">
        <f t="shared" si="829"/>
        <v/>
      </c>
      <c r="I3791" s="9" t="str">
        <f ca="1">IF(A3791="","",IF(ROW()&gt;$AA$16+1,AVERAGE(INDIRECT("H" &amp; ROW()-$AA$16+1):H3791),""))</f>
        <v/>
      </c>
      <c r="J3791" s="14" t="str">
        <f t="shared" ca="1" si="830"/>
        <v/>
      </c>
      <c r="K3791" s="14" t="str">
        <f t="shared" ca="1" si="831"/>
        <v/>
      </c>
      <c r="L3791" s="9" t="str">
        <f t="shared" ca="1" si="832"/>
        <v/>
      </c>
      <c r="M3791" s="9" t="str">
        <f t="shared" si="833"/>
        <v/>
      </c>
      <c r="N3791" s="9" t="str">
        <f t="shared" si="834"/>
        <v/>
      </c>
      <c r="O3791" s="9" t="str">
        <f t="shared" si="835"/>
        <v/>
      </c>
      <c r="P3791" s="9" t="str">
        <f t="shared" si="836"/>
        <v/>
      </c>
      <c r="Q3791" s="9" t="str">
        <f t="shared" si="837"/>
        <v/>
      </c>
      <c r="R3791" s="9" t="str">
        <f t="shared" si="838"/>
        <v/>
      </c>
      <c r="S3791" s="9" t="str">
        <f t="shared" si="839"/>
        <v/>
      </c>
      <c r="T3791" s="9" t="str">
        <f t="shared" si="839"/>
        <v/>
      </c>
      <c r="U3791" s="9" t="str">
        <f t="shared" si="827"/>
        <v/>
      </c>
      <c r="V3791" s="6" t="str">
        <f t="shared" si="828"/>
        <v/>
      </c>
      <c r="W3791" s="16" t="str">
        <f ca="1">IF(AND(W3790=U3790,F3791&lt;=U3791),U3791,IF(AND(W3790=U3790,F3791&gt;=U3791),V3791,IF(AND(W3790=V3790,F3791&gt;=V3791),V3791,IF(AND(W3790=V3790,F3791&lt;=V3791),U3791,””))))</f>
        <v/>
      </c>
      <c r="X3791" s="1" t="str">
        <f t="shared" si="826"/>
        <v/>
      </c>
    </row>
    <row r="3792" spans="1:24" ht="17.7">
      <c r="A3792" s="3"/>
      <c r="B3792" s="7"/>
      <c r="H3792" s="1" t="str">
        <f t="shared" si="829"/>
        <v/>
      </c>
      <c r="I3792" s="9" t="str">
        <f ca="1">IF(A3792="","",IF(ROW()&gt;$AA$16+1,AVERAGE(INDIRECT("H" &amp; ROW()-$AA$16+1):H3792),""))</f>
        <v/>
      </c>
      <c r="J3792" s="14" t="str">
        <f t="shared" ca="1" si="830"/>
        <v/>
      </c>
      <c r="K3792" s="14" t="str">
        <f t="shared" ca="1" si="831"/>
        <v/>
      </c>
      <c r="L3792" s="9" t="str">
        <f t="shared" ca="1" si="832"/>
        <v/>
      </c>
      <c r="M3792" s="9" t="str">
        <f t="shared" si="833"/>
        <v/>
      </c>
      <c r="N3792" s="9" t="str">
        <f t="shared" si="834"/>
        <v/>
      </c>
      <c r="O3792" s="9" t="str">
        <f t="shared" si="835"/>
        <v/>
      </c>
      <c r="P3792" s="9" t="str">
        <f t="shared" si="836"/>
        <v/>
      </c>
      <c r="Q3792" s="9" t="str">
        <f t="shared" si="837"/>
        <v/>
      </c>
      <c r="R3792" s="9" t="str">
        <f t="shared" si="838"/>
        <v/>
      </c>
      <c r="S3792" s="9" t="str">
        <f t="shared" si="839"/>
        <v/>
      </c>
      <c r="T3792" s="9" t="str">
        <f t="shared" si="839"/>
        <v/>
      </c>
      <c r="U3792" s="9" t="str">
        <f t="shared" si="827"/>
        <v/>
      </c>
      <c r="V3792" s="6" t="str">
        <f t="shared" si="828"/>
        <v/>
      </c>
      <c r="W3792" s="16" t="str">
        <f ca="1">IF(AND(W3791=U3791,F3792&lt;=U3792),U3792,IF(AND(W3791=U3791,F3792&gt;=U3792),V3792,IF(AND(W3791=V3791,F3792&gt;=V3792),V3792,IF(AND(W3791=V3791,F3792&lt;=V3792),U3792,””))))</f>
        <v/>
      </c>
      <c r="X3792" s="1" t="str">
        <f t="shared" si="826"/>
        <v/>
      </c>
    </row>
    <row r="3793" spans="1:24" ht="17.7">
      <c r="A3793" s="3"/>
      <c r="B3793" s="7"/>
      <c r="H3793" s="1" t="str">
        <f t="shared" si="829"/>
        <v/>
      </c>
      <c r="I3793" s="9" t="str">
        <f ca="1">IF(A3793="","",IF(ROW()&gt;$AA$16+1,AVERAGE(INDIRECT("H" &amp; ROW()-$AA$16+1):H3793),""))</f>
        <v/>
      </c>
      <c r="J3793" s="14" t="str">
        <f t="shared" ca="1" si="830"/>
        <v/>
      </c>
      <c r="K3793" s="14" t="str">
        <f t="shared" ca="1" si="831"/>
        <v/>
      </c>
      <c r="L3793" s="9" t="str">
        <f t="shared" ca="1" si="832"/>
        <v/>
      </c>
      <c r="M3793" s="9" t="str">
        <f t="shared" si="833"/>
        <v/>
      </c>
      <c r="N3793" s="9" t="str">
        <f t="shared" si="834"/>
        <v/>
      </c>
      <c r="O3793" s="9" t="str">
        <f t="shared" si="835"/>
        <v/>
      </c>
      <c r="P3793" s="9" t="str">
        <f t="shared" si="836"/>
        <v/>
      </c>
      <c r="Q3793" s="9" t="str">
        <f t="shared" si="837"/>
        <v/>
      </c>
      <c r="R3793" s="9" t="str">
        <f t="shared" si="838"/>
        <v/>
      </c>
      <c r="S3793" s="9" t="str">
        <f t="shared" si="839"/>
        <v/>
      </c>
      <c r="T3793" s="9" t="str">
        <f t="shared" si="839"/>
        <v/>
      </c>
      <c r="U3793" s="9" t="str">
        <f t="shared" si="827"/>
        <v/>
      </c>
      <c r="V3793" s="6" t="str">
        <f t="shared" si="828"/>
        <v/>
      </c>
      <c r="W3793" s="16" t="str">
        <f ca="1">IF(AND(W3792=U3792,F3793&lt;=U3793),U3793,IF(AND(W3792=U3792,F3793&gt;=U3793),V3793,IF(AND(W3792=V3792,F3793&gt;=V3793),V3793,IF(AND(W3792=V3792,F3793&lt;=V3793),U3793,””))))</f>
        <v/>
      </c>
      <c r="X3793" s="1" t="str">
        <f t="shared" si="826"/>
        <v/>
      </c>
    </row>
    <row r="3794" spans="1:24" ht="17.7">
      <c r="A3794" s="3"/>
      <c r="B3794" s="7"/>
      <c r="H3794" s="1" t="str">
        <f t="shared" si="829"/>
        <v/>
      </c>
      <c r="I3794" s="9" t="str">
        <f ca="1">IF(A3794="","",IF(ROW()&gt;$AA$16+1,AVERAGE(INDIRECT("H" &amp; ROW()-$AA$16+1):H3794),""))</f>
        <v/>
      </c>
      <c r="J3794" s="14" t="str">
        <f t="shared" ca="1" si="830"/>
        <v/>
      </c>
      <c r="K3794" s="14" t="str">
        <f t="shared" ca="1" si="831"/>
        <v/>
      </c>
      <c r="L3794" s="9" t="str">
        <f t="shared" ca="1" si="832"/>
        <v/>
      </c>
      <c r="M3794" s="9" t="str">
        <f t="shared" si="833"/>
        <v/>
      </c>
      <c r="N3794" s="9" t="str">
        <f t="shared" si="834"/>
        <v/>
      </c>
      <c r="O3794" s="9" t="str">
        <f t="shared" si="835"/>
        <v/>
      </c>
      <c r="P3794" s="9" t="str">
        <f t="shared" si="836"/>
        <v/>
      </c>
      <c r="Q3794" s="9" t="str">
        <f t="shared" si="837"/>
        <v/>
      </c>
      <c r="R3794" s="9" t="str">
        <f t="shared" si="838"/>
        <v/>
      </c>
      <c r="S3794" s="9" t="str">
        <f t="shared" si="839"/>
        <v/>
      </c>
      <c r="T3794" s="9" t="str">
        <f t="shared" si="839"/>
        <v/>
      </c>
      <c r="U3794" s="9" t="str">
        <f t="shared" si="827"/>
        <v/>
      </c>
      <c r="V3794" s="6" t="str">
        <f t="shared" si="828"/>
        <v/>
      </c>
      <c r="W3794" s="16" t="str">
        <f ca="1">IF(AND(W3793=U3793,F3794&lt;=U3794),U3794,IF(AND(W3793=U3793,F3794&gt;=U3794),V3794,IF(AND(W3793=V3793,F3794&gt;=V3794),V3794,IF(AND(W3793=V3793,F3794&lt;=V3794),U3794,””))))</f>
        <v/>
      </c>
      <c r="X3794" s="1" t="str">
        <f t="shared" si="826"/>
        <v/>
      </c>
    </row>
    <row r="3795" spans="1:24" ht="17.7">
      <c r="A3795" s="3"/>
      <c r="B3795" s="7"/>
      <c r="H3795" s="1" t="str">
        <f t="shared" si="829"/>
        <v/>
      </c>
      <c r="I3795" s="9" t="str">
        <f ca="1">IF(A3795="","",IF(ROW()&gt;$AA$16+1,AVERAGE(INDIRECT("H" &amp; ROW()-$AA$16+1):H3795),""))</f>
        <v/>
      </c>
      <c r="J3795" s="14" t="str">
        <f t="shared" ca="1" si="830"/>
        <v/>
      </c>
      <c r="K3795" s="14" t="str">
        <f t="shared" ca="1" si="831"/>
        <v/>
      </c>
      <c r="L3795" s="9" t="str">
        <f t="shared" ca="1" si="832"/>
        <v/>
      </c>
      <c r="M3795" s="9" t="str">
        <f t="shared" si="833"/>
        <v/>
      </c>
      <c r="N3795" s="9" t="str">
        <f t="shared" si="834"/>
        <v/>
      </c>
      <c r="O3795" s="9" t="str">
        <f t="shared" si="835"/>
        <v/>
      </c>
      <c r="P3795" s="9" t="str">
        <f t="shared" si="836"/>
        <v/>
      </c>
      <c r="Q3795" s="9" t="str">
        <f t="shared" si="837"/>
        <v/>
      </c>
      <c r="R3795" s="9" t="str">
        <f t="shared" si="838"/>
        <v/>
      </c>
      <c r="S3795" s="9" t="str">
        <f t="shared" si="839"/>
        <v/>
      </c>
      <c r="T3795" s="9" t="str">
        <f t="shared" si="839"/>
        <v/>
      </c>
      <c r="U3795" s="9" t="str">
        <f t="shared" si="827"/>
        <v/>
      </c>
      <c r="V3795" s="6" t="str">
        <f t="shared" si="828"/>
        <v/>
      </c>
      <c r="W3795" s="16" t="str">
        <f ca="1">IF(AND(W3794=U3794,F3795&lt;=U3795),U3795,IF(AND(W3794=U3794,F3795&gt;=U3795),V3795,IF(AND(W3794=V3794,F3795&gt;=V3795),V3795,IF(AND(W3794=V3794,F3795&lt;=V3795),U3795,””))))</f>
        <v/>
      </c>
      <c r="X3795" s="1" t="str">
        <f t="shared" si="826"/>
        <v/>
      </c>
    </row>
    <row r="3796" spans="1:24" ht="17.7">
      <c r="A3796" s="3"/>
      <c r="B3796" s="7"/>
      <c r="H3796" s="1" t="str">
        <f t="shared" si="829"/>
        <v/>
      </c>
      <c r="I3796" s="9" t="str">
        <f ca="1">IF(A3796="","",IF(ROW()&gt;$AA$16+1,AVERAGE(INDIRECT("H" &amp; ROW()-$AA$16+1):H3796),""))</f>
        <v/>
      </c>
      <c r="J3796" s="14" t="str">
        <f t="shared" ca="1" si="830"/>
        <v/>
      </c>
      <c r="K3796" s="14" t="str">
        <f t="shared" ca="1" si="831"/>
        <v/>
      </c>
      <c r="L3796" s="9" t="str">
        <f t="shared" ca="1" si="832"/>
        <v/>
      </c>
      <c r="M3796" s="9" t="str">
        <f t="shared" si="833"/>
        <v/>
      </c>
      <c r="N3796" s="9" t="str">
        <f t="shared" si="834"/>
        <v/>
      </c>
      <c r="O3796" s="9" t="str">
        <f t="shared" si="835"/>
        <v/>
      </c>
      <c r="P3796" s="9" t="str">
        <f t="shared" si="836"/>
        <v/>
      </c>
      <c r="Q3796" s="9" t="str">
        <f t="shared" si="837"/>
        <v/>
      </c>
      <c r="R3796" s="9" t="str">
        <f t="shared" si="838"/>
        <v/>
      </c>
      <c r="S3796" s="9" t="str">
        <f t="shared" si="839"/>
        <v/>
      </c>
      <c r="T3796" s="9" t="str">
        <f t="shared" si="839"/>
        <v/>
      </c>
      <c r="U3796" s="9" t="str">
        <f t="shared" si="827"/>
        <v/>
      </c>
      <c r="V3796" s="6" t="str">
        <f t="shared" si="828"/>
        <v/>
      </c>
      <c r="W3796" s="16" t="str">
        <f ca="1">IF(AND(W3795=U3795,F3796&lt;=U3796),U3796,IF(AND(W3795=U3795,F3796&gt;=U3796),V3796,IF(AND(W3795=V3795,F3796&gt;=V3796),V3796,IF(AND(W3795=V3795,F3796&lt;=V3796),U3796,””))))</f>
        <v/>
      </c>
      <c r="X3796" s="1" t="str">
        <f t="shared" si="826"/>
        <v/>
      </c>
    </row>
    <row r="3797" spans="1:24" ht="17.7">
      <c r="A3797" s="3"/>
      <c r="B3797" s="7"/>
      <c r="H3797" s="1" t="str">
        <f t="shared" si="829"/>
        <v/>
      </c>
      <c r="I3797" s="9" t="str">
        <f ca="1">IF(A3797="","",IF(ROW()&gt;$AA$16+1,AVERAGE(INDIRECT("H" &amp; ROW()-$AA$16+1):H3797),""))</f>
        <v/>
      </c>
      <c r="J3797" s="14" t="str">
        <f t="shared" ca="1" si="830"/>
        <v/>
      </c>
      <c r="K3797" s="14" t="str">
        <f t="shared" ca="1" si="831"/>
        <v/>
      </c>
      <c r="L3797" s="9" t="str">
        <f t="shared" ca="1" si="832"/>
        <v/>
      </c>
      <c r="M3797" s="9" t="str">
        <f t="shared" si="833"/>
        <v/>
      </c>
      <c r="N3797" s="9" t="str">
        <f t="shared" si="834"/>
        <v/>
      </c>
      <c r="O3797" s="9" t="str">
        <f t="shared" si="835"/>
        <v/>
      </c>
      <c r="P3797" s="9" t="str">
        <f t="shared" si="836"/>
        <v/>
      </c>
      <c r="Q3797" s="9" t="str">
        <f t="shared" si="837"/>
        <v/>
      </c>
      <c r="R3797" s="9" t="str">
        <f t="shared" si="838"/>
        <v/>
      </c>
      <c r="S3797" s="9" t="str">
        <f t="shared" si="839"/>
        <v/>
      </c>
      <c r="T3797" s="9" t="str">
        <f t="shared" si="839"/>
        <v/>
      </c>
      <c r="U3797" s="9" t="str">
        <f t="shared" si="827"/>
        <v/>
      </c>
      <c r="V3797" s="6" t="str">
        <f t="shared" si="828"/>
        <v/>
      </c>
      <c r="W3797" s="16" t="str">
        <f ca="1">IF(AND(W3796=U3796,F3797&lt;=U3797),U3797,IF(AND(W3796=U3796,F3797&gt;=U3797),V3797,IF(AND(W3796=V3796,F3797&gt;=V3797),V3797,IF(AND(W3796=V3796,F3797&lt;=V3797),U3797,””))))</f>
        <v/>
      </c>
      <c r="X3797" s="1" t="str">
        <f t="shared" si="826"/>
        <v/>
      </c>
    </row>
    <row r="3798" spans="1:24" ht="17.7">
      <c r="A3798" s="3"/>
      <c r="B3798" s="7"/>
      <c r="H3798" s="1" t="str">
        <f t="shared" si="829"/>
        <v/>
      </c>
      <c r="I3798" s="9" t="str">
        <f ca="1">IF(A3798="","",IF(ROW()&gt;$AA$16+1,AVERAGE(INDIRECT("H" &amp; ROW()-$AA$16+1):H3798),""))</f>
        <v/>
      </c>
      <c r="J3798" s="14" t="str">
        <f t="shared" ca="1" si="830"/>
        <v/>
      </c>
      <c r="K3798" s="14" t="str">
        <f t="shared" ca="1" si="831"/>
        <v/>
      </c>
      <c r="L3798" s="9" t="str">
        <f t="shared" ca="1" si="832"/>
        <v/>
      </c>
      <c r="M3798" s="9" t="str">
        <f t="shared" si="833"/>
        <v/>
      </c>
      <c r="N3798" s="9" t="str">
        <f t="shared" si="834"/>
        <v/>
      </c>
      <c r="O3798" s="9" t="str">
        <f t="shared" si="835"/>
        <v/>
      </c>
      <c r="P3798" s="9" t="str">
        <f t="shared" si="836"/>
        <v/>
      </c>
      <c r="Q3798" s="9" t="str">
        <f t="shared" si="837"/>
        <v/>
      </c>
      <c r="R3798" s="9" t="str">
        <f t="shared" si="838"/>
        <v/>
      </c>
      <c r="S3798" s="9" t="str">
        <f t="shared" si="839"/>
        <v/>
      </c>
      <c r="T3798" s="9" t="str">
        <f t="shared" si="839"/>
        <v/>
      </c>
      <c r="U3798" s="9" t="str">
        <f t="shared" si="827"/>
        <v/>
      </c>
      <c r="V3798" s="6" t="str">
        <f t="shared" si="828"/>
        <v/>
      </c>
      <c r="W3798" s="16" t="str">
        <f ca="1">IF(AND(W3797=U3797,F3798&lt;=U3798),U3798,IF(AND(W3797=U3797,F3798&gt;=U3798),V3798,IF(AND(W3797=V3797,F3798&gt;=V3798),V3798,IF(AND(W3797=V3797,F3798&lt;=V3798),U3798,””))))</f>
        <v/>
      </c>
      <c r="X3798" s="1" t="str">
        <f t="shared" si="826"/>
        <v/>
      </c>
    </row>
    <row r="3799" spans="1:24" ht="17.7">
      <c r="A3799" s="3"/>
      <c r="B3799" s="7"/>
      <c r="H3799" s="1" t="str">
        <f t="shared" si="829"/>
        <v/>
      </c>
      <c r="I3799" s="9" t="str">
        <f ca="1">IF(A3799="","",IF(ROW()&gt;$AA$16+1,AVERAGE(INDIRECT("H" &amp; ROW()-$AA$16+1):H3799),""))</f>
        <v/>
      </c>
      <c r="J3799" s="14" t="str">
        <f t="shared" ca="1" si="830"/>
        <v/>
      </c>
      <c r="K3799" s="14" t="str">
        <f t="shared" ca="1" si="831"/>
        <v/>
      </c>
      <c r="L3799" s="9" t="str">
        <f t="shared" ca="1" si="832"/>
        <v/>
      </c>
      <c r="M3799" s="9" t="str">
        <f t="shared" si="833"/>
        <v/>
      </c>
      <c r="N3799" s="9" t="str">
        <f t="shared" si="834"/>
        <v/>
      </c>
      <c r="O3799" s="9" t="str">
        <f t="shared" si="835"/>
        <v/>
      </c>
      <c r="P3799" s="9" t="str">
        <f t="shared" si="836"/>
        <v/>
      </c>
      <c r="Q3799" s="9" t="str">
        <f t="shared" si="837"/>
        <v/>
      </c>
      <c r="R3799" s="9" t="str">
        <f t="shared" si="838"/>
        <v/>
      </c>
      <c r="S3799" s="9" t="str">
        <f t="shared" si="839"/>
        <v/>
      </c>
      <c r="T3799" s="9" t="str">
        <f t="shared" si="839"/>
        <v/>
      </c>
      <c r="U3799" s="9" t="str">
        <f t="shared" si="827"/>
        <v/>
      </c>
      <c r="V3799" s="6" t="str">
        <f t="shared" si="828"/>
        <v/>
      </c>
      <c r="W3799" s="16" t="str">
        <f ca="1">IF(AND(W3798=U3798,F3799&lt;=U3799),U3799,IF(AND(W3798=U3798,F3799&gt;=U3799),V3799,IF(AND(W3798=V3798,F3799&gt;=V3799),V3799,IF(AND(W3798=V3798,F3799&lt;=V3799),U3799,””))))</f>
        <v/>
      </c>
      <c r="X3799" s="1" t="str">
        <f t="shared" si="826"/>
        <v/>
      </c>
    </row>
    <row r="3800" spans="1:24" ht="17.7">
      <c r="A3800" s="3"/>
      <c r="B3800" s="7"/>
      <c r="H3800" s="1" t="str">
        <f t="shared" si="829"/>
        <v/>
      </c>
      <c r="I3800" s="9" t="str">
        <f ca="1">IF(A3800="","",IF(ROW()&gt;$AA$16+1,AVERAGE(INDIRECT("H" &amp; ROW()-$AA$16+1):H3800),""))</f>
        <v/>
      </c>
      <c r="J3800" s="14" t="str">
        <f t="shared" ca="1" si="830"/>
        <v/>
      </c>
      <c r="K3800" s="14" t="str">
        <f t="shared" ca="1" si="831"/>
        <v/>
      </c>
      <c r="L3800" s="9" t="str">
        <f t="shared" ca="1" si="832"/>
        <v/>
      </c>
      <c r="M3800" s="9" t="str">
        <f t="shared" si="833"/>
        <v/>
      </c>
      <c r="N3800" s="9" t="str">
        <f t="shared" si="834"/>
        <v/>
      </c>
      <c r="O3800" s="9" t="str">
        <f t="shared" si="835"/>
        <v/>
      </c>
      <c r="P3800" s="9" t="str">
        <f t="shared" si="836"/>
        <v/>
      </c>
      <c r="Q3800" s="9" t="str">
        <f t="shared" si="837"/>
        <v/>
      </c>
      <c r="R3800" s="9" t="str">
        <f t="shared" si="838"/>
        <v/>
      </c>
      <c r="S3800" s="9" t="str">
        <f t="shared" si="839"/>
        <v/>
      </c>
      <c r="T3800" s="9" t="str">
        <f t="shared" si="839"/>
        <v/>
      </c>
      <c r="U3800" s="9" t="str">
        <f t="shared" si="827"/>
        <v/>
      </c>
      <c r="V3800" s="6" t="str">
        <f t="shared" si="828"/>
        <v/>
      </c>
      <c r="W3800" s="16" t="str">
        <f ca="1">IF(AND(W3799=U3799,F3800&lt;=U3800),U3800,IF(AND(W3799=U3799,F3800&gt;=U3800),V3800,IF(AND(W3799=V3799,F3800&gt;=V3800),V3800,IF(AND(W3799=V3799,F3800&lt;=V3800),U3800,””))))</f>
        <v/>
      </c>
      <c r="X3800" s="1" t="str">
        <f t="shared" si="826"/>
        <v/>
      </c>
    </row>
    <row r="3801" spans="1:24" ht="17.7">
      <c r="A3801" s="3"/>
      <c r="B3801" s="7"/>
      <c r="H3801" s="1" t="str">
        <f t="shared" si="829"/>
        <v/>
      </c>
      <c r="I3801" s="9" t="str">
        <f ca="1">IF(A3801="","",IF(ROW()&gt;$AA$16+1,AVERAGE(INDIRECT("H" &amp; ROW()-$AA$16+1):H3801),""))</f>
        <v/>
      </c>
      <c r="J3801" s="14" t="str">
        <f t="shared" ca="1" si="830"/>
        <v/>
      </c>
      <c r="K3801" s="14" t="str">
        <f t="shared" ca="1" si="831"/>
        <v/>
      </c>
      <c r="L3801" s="9" t="str">
        <f t="shared" ca="1" si="832"/>
        <v/>
      </c>
      <c r="M3801" s="9" t="str">
        <f t="shared" si="833"/>
        <v/>
      </c>
      <c r="N3801" s="9" t="str">
        <f t="shared" si="834"/>
        <v/>
      </c>
      <c r="O3801" s="9" t="str">
        <f t="shared" si="835"/>
        <v/>
      </c>
      <c r="P3801" s="9" t="str">
        <f t="shared" si="836"/>
        <v/>
      </c>
      <c r="Q3801" s="9" t="str">
        <f t="shared" si="837"/>
        <v/>
      </c>
      <c r="R3801" s="9" t="str">
        <f t="shared" si="838"/>
        <v/>
      </c>
      <c r="S3801" s="9" t="str">
        <f t="shared" si="839"/>
        <v/>
      </c>
      <c r="T3801" s="9" t="str">
        <f t="shared" si="839"/>
        <v/>
      </c>
      <c r="U3801" s="9" t="str">
        <f t="shared" si="827"/>
        <v/>
      </c>
      <c r="V3801" s="6" t="str">
        <f t="shared" si="828"/>
        <v/>
      </c>
      <c r="W3801" s="16" t="str">
        <f ca="1">IF(AND(W3800=U3800,F3801&lt;=U3801),U3801,IF(AND(W3800=U3800,F3801&gt;=U3801),V3801,IF(AND(W3800=V3800,F3801&gt;=V3801),V3801,IF(AND(W3800=V3800,F3801&lt;=V3801),U3801,””))))</f>
        <v/>
      </c>
      <c r="X3801" s="1" t="str">
        <f t="shared" si="826"/>
        <v/>
      </c>
    </row>
    <row r="3802" spans="1:24" ht="17.7">
      <c r="A3802" s="3"/>
      <c r="B3802" s="7"/>
      <c r="H3802" s="1" t="str">
        <f t="shared" si="829"/>
        <v/>
      </c>
      <c r="I3802" s="9" t="str">
        <f ca="1">IF(A3802="","",IF(ROW()&gt;$AA$16+1,AVERAGE(INDIRECT("H" &amp; ROW()-$AA$16+1):H3802),""))</f>
        <v/>
      </c>
      <c r="J3802" s="14" t="str">
        <f t="shared" ca="1" si="830"/>
        <v/>
      </c>
      <c r="K3802" s="14" t="str">
        <f t="shared" ca="1" si="831"/>
        <v/>
      </c>
      <c r="L3802" s="9" t="str">
        <f t="shared" ca="1" si="832"/>
        <v/>
      </c>
      <c r="M3802" s="9" t="str">
        <f t="shared" si="833"/>
        <v/>
      </c>
      <c r="N3802" s="9" t="str">
        <f t="shared" si="834"/>
        <v/>
      </c>
      <c r="O3802" s="9" t="str">
        <f t="shared" si="835"/>
        <v/>
      </c>
      <c r="P3802" s="9" t="str">
        <f t="shared" si="836"/>
        <v/>
      </c>
      <c r="Q3802" s="9" t="str">
        <f t="shared" si="837"/>
        <v/>
      </c>
      <c r="R3802" s="9" t="str">
        <f t="shared" si="838"/>
        <v/>
      </c>
      <c r="S3802" s="9" t="str">
        <f t="shared" si="839"/>
        <v/>
      </c>
      <c r="T3802" s="9" t="str">
        <f t="shared" si="839"/>
        <v/>
      </c>
      <c r="U3802" s="9" t="str">
        <f t="shared" si="827"/>
        <v/>
      </c>
      <c r="V3802" s="6" t="str">
        <f t="shared" si="828"/>
        <v/>
      </c>
      <c r="W3802" s="16" t="str">
        <f ca="1">IF(AND(W3801=U3801,F3802&lt;=U3802),U3802,IF(AND(W3801=U3801,F3802&gt;=U3802),V3802,IF(AND(W3801=V3801,F3802&gt;=V3802),V3802,IF(AND(W3801=V3801,F3802&lt;=V3802),U3802,””))))</f>
        <v/>
      </c>
      <c r="X3802" s="1" t="str">
        <f t="shared" si="826"/>
        <v/>
      </c>
    </row>
    <row r="3803" spans="1:24" ht="17.7">
      <c r="A3803" s="3"/>
      <c r="B3803" s="7"/>
      <c r="H3803" s="1" t="str">
        <f t="shared" si="829"/>
        <v/>
      </c>
      <c r="I3803" s="9" t="str">
        <f ca="1">IF(A3803="","",IF(ROW()&gt;$AA$16+1,AVERAGE(INDIRECT("H" &amp; ROW()-$AA$16+1):H3803),""))</f>
        <v/>
      </c>
      <c r="J3803" s="14" t="str">
        <f t="shared" ca="1" si="830"/>
        <v/>
      </c>
      <c r="K3803" s="14" t="str">
        <f t="shared" ca="1" si="831"/>
        <v/>
      </c>
      <c r="L3803" s="9" t="str">
        <f t="shared" ca="1" si="832"/>
        <v/>
      </c>
      <c r="M3803" s="9" t="str">
        <f t="shared" si="833"/>
        <v/>
      </c>
      <c r="N3803" s="9" t="str">
        <f t="shared" si="834"/>
        <v/>
      </c>
      <c r="O3803" s="9" t="str">
        <f t="shared" si="835"/>
        <v/>
      </c>
      <c r="P3803" s="9" t="str">
        <f t="shared" si="836"/>
        <v/>
      </c>
      <c r="Q3803" s="9" t="str">
        <f t="shared" si="837"/>
        <v/>
      </c>
      <c r="R3803" s="9" t="str">
        <f t="shared" si="838"/>
        <v/>
      </c>
      <c r="S3803" s="9" t="str">
        <f t="shared" si="839"/>
        <v/>
      </c>
      <c r="T3803" s="9" t="str">
        <f t="shared" si="839"/>
        <v/>
      </c>
      <c r="U3803" s="9" t="str">
        <f t="shared" si="827"/>
        <v/>
      </c>
      <c r="V3803" s="6" t="str">
        <f t="shared" si="828"/>
        <v/>
      </c>
      <c r="W3803" s="16" t="str">
        <f ca="1">IF(AND(W3802=U3802,F3803&lt;=U3803),U3803,IF(AND(W3802=U3802,F3803&gt;=U3803),V3803,IF(AND(W3802=V3802,F3803&gt;=V3803),V3803,IF(AND(W3802=V3802,F3803&lt;=V3803),U3803,””))))</f>
        <v/>
      </c>
      <c r="X3803" s="1" t="str">
        <f t="shared" si="826"/>
        <v/>
      </c>
    </row>
    <row r="3804" spans="1:24" ht="17.7">
      <c r="A3804" s="3"/>
      <c r="B3804" s="7"/>
      <c r="H3804" s="1" t="str">
        <f t="shared" si="829"/>
        <v/>
      </c>
      <c r="I3804" s="9" t="str">
        <f ca="1">IF(A3804="","",IF(ROW()&gt;$AA$16+1,AVERAGE(INDIRECT("H" &amp; ROW()-$AA$16+1):H3804),""))</f>
        <v/>
      </c>
      <c r="J3804" s="14" t="str">
        <f t="shared" ca="1" si="830"/>
        <v/>
      </c>
      <c r="K3804" s="14" t="str">
        <f t="shared" ca="1" si="831"/>
        <v/>
      </c>
      <c r="L3804" s="9" t="str">
        <f t="shared" ca="1" si="832"/>
        <v/>
      </c>
      <c r="M3804" s="9" t="str">
        <f t="shared" si="833"/>
        <v/>
      </c>
      <c r="N3804" s="9" t="str">
        <f t="shared" si="834"/>
        <v/>
      </c>
      <c r="O3804" s="9" t="str">
        <f t="shared" si="835"/>
        <v/>
      </c>
      <c r="P3804" s="9" t="str">
        <f t="shared" si="836"/>
        <v/>
      </c>
      <c r="Q3804" s="9" t="str">
        <f t="shared" si="837"/>
        <v/>
      </c>
      <c r="R3804" s="9" t="str">
        <f t="shared" si="838"/>
        <v/>
      </c>
      <c r="S3804" s="9" t="str">
        <f t="shared" si="839"/>
        <v/>
      </c>
      <c r="T3804" s="9" t="str">
        <f t="shared" si="839"/>
        <v/>
      </c>
      <c r="U3804" s="9" t="str">
        <f t="shared" si="827"/>
        <v/>
      </c>
      <c r="V3804" s="6" t="str">
        <f t="shared" si="828"/>
        <v/>
      </c>
      <c r="W3804" s="16" t="str">
        <f ca="1">IF(AND(W3803=U3803,F3804&lt;=U3804),U3804,IF(AND(W3803=U3803,F3804&gt;=U3804),V3804,IF(AND(W3803=V3803,F3804&gt;=V3804),V3804,IF(AND(W3803=V3803,F3804&lt;=V3804),U3804,””))))</f>
        <v/>
      </c>
      <c r="X3804" s="1" t="str">
        <f t="shared" si="826"/>
        <v/>
      </c>
    </row>
    <row r="3805" spans="1:24" ht="17.7">
      <c r="A3805" s="3"/>
      <c r="B3805" s="7"/>
      <c r="H3805" s="1" t="str">
        <f t="shared" si="829"/>
        <v/>
      </c>
      <c r="I3805" s="9" t="str">
        <f ca="1">IF(A3805="","",IF(ROW()&gt;$AA$16+1,AVERAGE(INDIRECT("H" &amp; ROW()-$AA$16+1):H3805),""))</f>
        <v/>
      </c>
      <c r="J3805" s="14" t="str">
        <f t="shared" ca="1" si="830"/>
        <v/>
      </c>
      <c r="K3805" s="14" t="str">
        <f t="shared" ca="1" si="831"/>
        <v/>
      </c>
      <c r="L3805" s="9" t="str">
        <f t="shared" ca="1" si="832"/>
        <v/>
      </c>
      <c r="M3805" s="9" t="str">
        <f t="shared" si="833"/>
        <v/>
      </c>
      <c r="N3805" s="9" t="str">
        <f t="shared" si="834"/>
        <v/>
      </c>
      <c r="O3805" s="9" t="str">
        <f t="shared" si="835"/>
        <v/>
      </c>
      <c r="P3805" s="9" t="str">
        <f t="shared" si="836"/>
        <v/>
      </c>
      <c r="Q3805" s="9" t="str">
        <f t="shared" si="837"/>
        <v/>
      </c>
      <c r="R3805" s="9" t="str">
        <f t="shared" si="838"/>
        <v/>
      </c>
      <c r="S3805" s="9" t="str">
        <f t="shared" si="839"/>
        <v/>
      </c>
      <c r="T3805" s="9" t="str">
        <f t="shared" si="839"/>
        <v/>
      </c>
      <c r="U3805" s="9" t="str">
        <f t="shared" si="827"/>
        <v/>
      </c>
      <c r="V3805" s="6" t="str">
        <f t="shared" si="828"/>
        <v/>
      </c>
      <c r="W3805" s="16" t="str">
        <f ca="1">IF(AND(W3804=U3804,F3805&lt;=U3805),U3805,IF(AND(W3804=U3804,F3805&gt;=U3805),V3805,IF(AND(W3804=V3804,F3805&gt;=V3805),V3805,IF(AND(W3804=V3804,F3805&lt;=V3805),U3805,””))))</f>
        <v/>
      </c>
      <c r="X3805" s="1" t="str">
        <f t="shared" si="826"/>
        <v/>
      </c>
    </row>
    <row r="3806" spans="1:24" ht="17.7">
      <c r="A3806" s="3"/>
      <c r="B3806" s="7"/>
      <c r="H3806" s="1" t="str">
        <f t="shared" si="829"/>
        <v/>
      </c>
      <c r="I3806" s="9" t="str">
        <f ca="1">IF(A3806="","",IF(ROW()&gt;$AA$16+1,AVERAGE(INDIRECT("H" &amp; ROW()-$AA$16+1):H3806),""))</f>
        <v/>
      </c>
      <c r="J3806" s="14" t="str">
        <f t="shared" ca="1" si="830"/>
        <v/>
      </c>
      <c r="K3806" s="14" t="str">
        <f t="shared" ca="1" si="831"/>
        <v/>
      </c>
      <c r="L3806" s="9" t="str">
        <f t="shared" ca="1" si="832"/>
        <v/>
      </c>
      <c r="M3806" s="9" t="str">
        <f t="shared" si="833"/>
        <v/>
      </c>
      <c r="N3806" s="9" t="str">
        <f t="shared" si="834"/>
        <v/>
      </c>
      <c r="O3806" s="9" t="str">
        <f t="shared" si="835"/>
        <v/>
      </c>
      <c r="P3806" s="9" t="str">
        <f t="shared" si="836"/>
        <v/>
      </c>
      <c r="Q3806" s="9" t="str">
        <f t="shared" si="837"/>
        <v/>
      </c>
      <c r="R3806" s="9" t="str">
        <f t="shared" si="838"/>
        <v/>
      </c>
      <c r="S3806" s="9" t="str">
        <f t="shared" si="839"/>
        <v/>
      </c>
      <c r="T3806" s="9" t="str">
        <f t="shared" si="839"/>
        <v/>
      </c>
      <c r="U3806" s="9" t="str">
        <f t="shared" si="827"/>
        <v/>
      </c>
      <c r="V3806" s="6" t="str">
        <f t="shared" si="828"/>
        <v/>
      </c>
      <c r="W3806" s="16" t="str">
        <f ca="1">IF(AND(W3805=U3805,F3806&lt;=U3806),U3806,IF(AND(W3805=U3805,F3806&gt;=U3806),V3806,IF(AND(W3805=V3805,F3806&gt;=V3806),V3806,IF(AND(W3805=V3805,F3806&lt;=V3806),U3806,””))))</f>
        <v/>
      </c>
      <c r="X3806" s="1" t="str">
        <f t="shared" si="826"/>
        <v/>
      </c>
    </row>
    <row r="3807" spans="1:24" ht="17.7">
      <c r="A3807" s="3"/>
      <c r="B3807" s="7"/>
      <c r="H3807" s="1" t="str">
        <f t="shared" si="829"/>
        <v/>
      </c>
      <c r="I3807" s="9" t="str">
        <f ca="1">IF(A3807="","",IF(ROW()&gt;$AA$16+1,AVERAGE(INDIRECT("H" &amp; ROW()-$AA$16+1):H3807),""))</f>
        <v/>
      </c>
      <c r="J3807" s="14" t="str">
        <f t="shared" ca="1" si="830"/>
        <v/>
      </c>
      <c r="K3807" s="14" t="str">
        <f t="shared" ca="1" si="831"/>
        <v/>
      </c>
      <c r="L3807" s="9" t="str">
        <f t="shared" ca="1" si="832"/>
        <v/>
      </c>
      <c r="M3807" s="9" t="str">
        <f t="shared" si="833"/>
        <v/>
      </c>
      <c r="N3807" s="9" t="str">
        <f t="shared" si="834"/>
        <v/>
      </c>
      <c r="O3807" s="9" t="str">
        <f t="shared" si="835"/>
        <v/>
      </c>
      <c r="P3807" s="9" t="str">
        <f t="shared" si="836"/>
        <v/>
      </c>
      <c r="Q3807" s="9" t="str">
        <f t="shared" si="837"/>
        <v/>
      </c>
      <c r="R3807" s="9" t="str">
        <f t="shared" si="838"/>
        <v/>
      </c>
      <c r="S3807" s="9" t="str">
        <f t="shared" si="839"/>
        <v/>
      </c>
      <c r="T3807" s="9" t="str">
        <f t="shared" si="839"/>
        <v/>
      </c>
      <c r="U3807" s="9" t="str">
        <f t="shared" si="827"/>
        <v/>
      </c>
      <c r="V3807" s="6" t="str">
        <f t="shared" si="828"/>
        <v/>
      </c>
      <c r="W3807" s="16" t="str">
        <f ca="1">IF(AND(W3806=U3806,F3807&lt;=U3807),U3807,IF(AND(W3806=U3806,F3807&gt;=U3807),V3807,IF(AND(W3806=V3806,F3807&gt;=V3807),V3807,IF(AND(W3806=V3806,F3807&lt;=V3807),U3807,””))))</f>
        <v/>
      </c>
      <c r="X3807" s="1" t="str">
        <f t="shared" si="826"/>
        <v/>
      </c>
    </row>
    <row r="3808" spans="1:24" ht="17.7">
      <c r="A3808" s="3"/>
      <c r="B3808" s="7"/>
      <c r="H3808" s="1" t="str">
        <f t="shared" si="829"/>
        <v/>
      </c>
      <c r="I3808" s="9" t="str">
        <f ca="1">IF(A3808="","",IF(ROW()&gt;$AA$16+1,AVERAGE(INDIRECT("H" &amp; ROW()-$AA$16+1):H3808),""))</f>
        <v/>
      </c>
      <c r="J3808" s="14" t="str">
        <f t="shared" ca="1" si="830"/>
        <v/>
      </c>
      <c r="K3808" s="14" t="str">
        <f t="shared" ca="1" si="831"/>
        <v/>
      </c>
      <c r="L3808" s="9" t="str">
        <f t="shared" ca="1" si="832"/>
        <v/>
      </c>
      <c r="M3808" s="9" t="str">
        <f t="shared" si="833"/>
        <v/>
      </c>
      <c r="N3808" s="9" t="str">
        <f t="shared" si="834"/>
        <v/>
      </c>
      <c r="O3808" s="9" t="str">
        <f t="shared" si="835"/>
        <v/>
      </c>
      <c r="P3808" s="9" t="str">
        <f t="shared" si="836"/>
        <v/>
      </c>
      <c r="Q3808" s="9" t="str">
        <f t="shared" si="837"/>
        <v/>
      </c>
      <c r="R3808" s="9" t="str">
        <f t="shared" si="838"/>
        <v/>
      </c>
      <c r="S3808" s="9" t="str">
        <f t="shared" si="839"/>
        <v/>
      </c>
      <c r="T3808" s="9" t="str">
        <f t="shared" si="839"/>
        <v/>
      </c>
      <c r="U3808" s="9" t="str">
        <f t="shared" si="827"/>
        <v/>
      </c>
      <c r="V3808" s="6" t="str">
        <f t="shared" si="828"/>
        <v/>
      </c>
      <c r="W3808" s="16" t="str">
        <f ca="1">IF(AND(W3807=U3807,F3808&lt;=U3808),U3808,IF(AND(W3807=U3807,F3808&gt;=U3808),V3808,IF(AND(W3807=V3807,F3808&gt;=V3808),V3808,IF(AND(W3807=V3807,F3808&lt;=V3808),U3808,””))))</f>
        <v/>
      </c>
      <c r="X3808" s="1" t="str">
        <f t="shared" si="826"/>
        <v/>
      </c>
    </row>
    <row r="3809" spans="1:24" ht="17.7">
      <c r="A3809" s="3"/>
      <c r="B3809" s="7"/>
      <c r="H3809" s="1" t="str">
        <f t="shared" si="829"/>
        <v/>
      </c>
      <c r="I3809" s="9" t="str">
        <f ca="1">IF(A3809="","",IF(ROW()&gt;$AA$16+1,AVERAGE(INDIRECT("H" &amp; ROW()-$AA$16+1):H3809),""))</f>
        <v/>
      </c>
      <c r="J3809" s="14" t="str">
        <f t="shared" ca="1" si="830"/>
        <v/>
      </c>
      <c r="K3809" s="14" t="str">
        <f t="shared" ca="1" si="831"/>
        <v/>
      </c>
      <c r="L3809" s="9" t="str">
        <f t="shared" ca="1" si="832"/>
        <v/>
      </c>
      <c r="M3809" s="9" t="str">
        <f t="shared" si="833"/>
        <v/>
      </c>
      <c r="N3809" s="9" t="str">
        <f t="shared" si="834"/>
        <v/>
      </c>
      <c r="O3809" s="9" t="str">
        <f t="shared" si="835"/>
        <v/>
      </c>
      <c r="P3809" s="9" t="str">
        <f t="shared" si="836"/>
        <v/>
      </c>
      <c r="Q3809" s="9" t="str">
        <f t="shared" si="837"/>
        <v/>
      </c>
      <c r="R3809" s="9" t="str">
        <f t="shared" si="838"/>
        <v/>
      </c>
      <c r="S3809" s="9" t="str">
        <f t="shared" si="839"/>
        <v/>
      </c>
      <c r="T3809" s="9" t="str">
        <f t="shared" si="839"/>
        <v/>
      </c>
      <c r="U3809" s="9" t="str">
        <f t="shared" si="827"/>
        <v/>
      </c>
      <c r="V3809" s="6" t="str">
        <f t="shared" si="828"/>
        <v/>
      </c>
      <c r="W3809" s="16" t="str">
        <f ca="1">IF(AND(W3808=U3808,F3809&lt;=U3809),U3809,IF(AND(W3808=U3808,F3809&gt;=U3809),V3809,IF(AND(W3808=V3808,F3809&gt;=V3809),V3809,IF(AND(W3808=V3808,F3809&lt;=V3809),U3809,””))))</f>
        <v/>
      </c>
      <c r="X3809" s="1" t="str">
        <f t="shared" si="826"/>
        <v/>
      </c>
    </row>
    <row r="3810" spans="1:24" ht="17.7">
      <c r="A3810" s="3"/>
      <c r="B3810" s="7"/>
      <c r="H3810" s="1" t="str">
        <f t="shared" si="829"/>
        <v/>
      </c>
      <c r="I3810" s="9" t="str">
        <f ca="1">IF(A3810="","",IF(ROW()&gt;$AA$16+1,AVERAGE(INDIRECT("H" &amp; ROW()-$AA$16+1):H3810),""))</f>
        <v/>
      </c>
      <c r="J3810" s="14" t="str">
        <f t="shared" ca="1" si="830"/>
        <v/>
      </c>
      <c r="K3810" s="14" t="str">
        <f t="shared" ca="1" si="831"/>
        <v/>
      </c>
      <c r="L3810" s="9" t="str">
        <f t="shared" ca="1" si="832"/>
        <v/>
      </c>
      <c r="M3810" s="9" t="str">
        <f t="shared" si="833"/>
        <v/>
      </c>
      <c r="N3810" s="9" t="str">
        <f t="shared" si="834"/>
        <v/>
      </c>
      <c r="O3810" s="9" t="str">
        <f t="shared" si="835"/>
        <v/>
      </c>
      <c r="P3810" s="9" t="str">
        <f t="shared" si="836"/>
        <v/>
      </c>
      <c r="Q3810" s="9" t="str">
        <f t="shared" si="837"/>
        <v/>
      </c>
      <c r="R3810" s="9" t="str">
        <f t="shared" si="838"/>
        <v/>
      </c>
      <c r="S3810" s="9" t="str">
        <f t="shared" si="839"/>
        <v/>
      </c>
      <c r="T3810" s="9" t="str">
        <f t="shared" si="839"/>
        <v/>
      </c>
      <c r="U3810" s="9" t="str">
        <f t="shared" si="827"/>
        <v/>
      </c>
      <c r="V3810" s="6" t="str">
        <f t="shared" si="828"/>
        <v/>
      </c>
      <c r="W3810" s="16" t="str">
        <f ca="1">IF(AND(W3809=U3809,F3810&lt;=U3810),U3810,IF(AND(W3809=U3809,F3810&gt;=U3810),V3810,IF(AND(W3809=V3809,F3810&gt;=V3810),V3810,IF(AND(W3809=V3809,F3810&lt;=V3810),U3810,””))))</f>
        <v/>
      </c>
      <c r="X3810" s="1" t="str">
        <f t="shared" si="826"/>
        <v/>
      </c>
    </row>
    <row r="3811" spans="1:24" ht="17.7">
      <c r="A3811" s="3"/>
      <c r="B3811" s="7"/>
      <c r="H3811" s="1" t="str">
        <f t="shared" si="829"/>
        <v/>
      </c>
      <c r="I3811" s="9" t="str">
        <f ca="1">IF(A3811="","",IF(ROW()&gt;$AA$16+1,AVERAGE(INDIRECT("H" &amp; ROW()-$AA$16+1):H3811),""))</f>
        <v/>
      </c>
      <c r="J3811" s="14" t="str">
        <f t="shared" ca="1" si="830"/>
        <v/>
      </c>
      <c r="K3811" s="14" t="str">
        <f t="shared" ca="1" si="831"/>
        <v/>
      </c>
      <c r="L3811" s="9" t="str">
        <f t="shared" ca="1" si="832"/>
        <v/>
      </c>
      <c r="M3811" s="9" t="str">
        <f t="shared" si="833"/>
        <v/>
      </c>
      <c r="N3811" s="9" t="str">
        <f t="shared" si="834"/>
        <v/>
      </c>
      <c r="O3811" s="9" t="str">
        <f t="shared" si="835"/>
        <v/>
      </c>
      <c r="P3811" s="9" t="str">
        <f t="shared" si="836"/>
        <v/>
      </c>
      <c r="Q3811" s="9" t="str">
        <f t="shared" si="837"/>
        <v/>
      </c>
      <c r="R3811" s="9" t="str">
        <f t="shared" si="838"/>
        <v/>
      </c>
      <c r="S3811" s="9" t="str">
        <f t="shared" si="839"/>
        <v/>
      </c>
      <c r="T3811" s="9" t="str">
        <f t="shared" si="839"/>
        <v/>
      </c>
      <c r="U3811" s="9" t="str">
        <f t="shared" si="827"/>
        <v/>
      </c>
      <c r="V3811" s="6" t="str">
        <f t="shared" si="828"/>
        <v/>
      </c>
      <c r="W3811" s="16" t="str">
        <f ca="1">IF(AND(W3810=U3810,F3811&lt;=U3811),U3811,IF(AND(W3810=U3810,F3811&gt;=U3811),V3811,IF(AND(W3810=V3810,F3811&gt;=V3811),V3811,IF(AND(W3810=V3810,F3811&lt;=V3811),U3811,””))))</f>
        <v/>
      </c>
      <c r="X3811" s="1" t="str">
        <f t="shared" si="826"/>
        <v/>
      </c>
    </row>
    <row r="3812" spans="1:24" ht="17.7">
      <c r="A3812" s="3"/>
      <c r="B3812" s="7"/>
      <c r="H3812" s="1" t="str">
        <f t="shared" si="829"/>
        <v/>
      </c>
      <c r="I3812" s="9" t="str">
        <f ca="1">IF(A3812="","",IF(ROW()&gt;$AA$16+1,AVERAGE(INDIRECT("H" &amp; ROW()-$AA$16+1):H3812),""))</f>
        <v/>
      </c>
      <c r="J3812" s="14" t="str">
        <f t="shared" ca="1" si="830"/>
        <v/>
      </c>
      <c r="K3812" s="14" t="str">
        <f t="shared" ca="1" si="831"/>
        <v/>
      </c>
      <c r="L3812" s="9" t="str">
        <f t="shared" ca="1" si="832"/>
        <v/>
      </c>
      <c r="M3812" s="9" t="str">
        <f t="shared" si="833"/>
        <v/>
      </c>
      <c r="N3812" s="9" t="str">
        <f t="shared" si="834"/>
        <v/>
      </c>
      <c r="O3812" s="9" t="str">
        <f t="shared" si="835"/>
        <v/>
      </c>
      <c r="P3812" s="9" t="str">
        <f t="shared" si="836"/>
        <v/>
      </c>
      <c r="Q3812" s="9" t="str">
        <f t="shared" si="837"/>
        <v/>
      </c>
      <c r="R3812" s="9" t="str">
        <f t="shared" si="838"/>
        <v/>
      </c>
      <c r="S3812" s="9" t="str">
        <f t="shared" si="839"/>
        <v/>
      </c>
      <c r="T3812" s="9" t="str">
        <f t="shared" si="839"/>
        <v/>
      </c>
      <c r="U3812" s="9" t="str">
        <f t="shared" si="827"/>
        <v/>
      </c>
      <c r="V3812" s="6" t="str">
        <f t="shared" si="828"/>
        <v/>
      </c>
      <c r="W3812" s="16" t="str">
        <f ca="1">IF(AND(W3811=U3811,F3812&lt;=U3812),U3812,IF(AND(W3811=U3811,F3812&gt;=U3812),V3812,IF(AND(W3811=V3811,F3812&gt;=V3812),V3812,IF(AND(W3811=V3811,F3812&lt;=V3812),U3812,””))))</f>
        <v/>
      </c>
      <c r="X3812" s="1" t="str">
        <f t="shared" si="826"/>
        <v/>
      </c>
    </row>
    <row r="3813" spans="1:24" ht="17.7">
      <c r="A3813" s="3"/>
      <c r="B3813" s="7"/>
      <c r="H3813" s="1" t="str">
        <f t="shared" si="829"/>
        <v/>
      </c>
      <c r="I3813" s="9" t="str">
        <f ca="1">IF(A3813="","",IF(ROW()&gt;$AA$16+1,AVERAGE(INDIRECT("H" &amp; ROW()-$AA$16+1):H3813),""))</f>
        <v/>
      </c>
      <c r="J3813" s="14" t="str">
        <f t="shared" ca="1" si="830"/>
        <v/>
      </c>
      <c r="K3813" s="14" t="str">
        <f t="shared" ca="1" si="831"/>
        <v/>
      </c>
      <c r="L3813" s="9" t="str">
        <f t="shared" ca="1" si="832"/>
        <v/>
      </c>
      <c r="M3813" s="9" t="str">
        <f t="shared" si="833"/>
        <v/>
      </c>
      <c r="N3813" s="9" t="str">
        <f t="shared" si="834"/>
        <v/>
      </c>
      <c r="O3813" s="9" t="str">
        <f t="shared" si="835"/>
        <v/>
      </c>
      <c r="P3813" s="9" t="str">
        <f t="shared" si="836"/>
        <v/>
      </c>
      <c r="Q3813" s="9" t="str">
        <f t="shared" si="837"/>
        <v/>
      </c>
      <c r="R3813" s="9" t="str">
        <f t="shared" si="838"/>
        <v/>
      </c>
      <c r="S3813" s="9" t="str">
        <f t="shared" si="839"/>
        <v/>
      </c>
      <c r="T3813" s="9" t="str">
        <f t="shared" si="839"/>
        <v/>
      </c>
      <c r="U3813" s="9" t="str">
        <f t="shared" si="827"/>
        <v/>
      </c>
      <c r="V3813" s="6" t="str">
        <f t="shared" si="828"/>
        <v/>
      </c>
      <c r="W3813" s="16" t="str">
        <f ca="1">IF(AND(W3812=U3812,F3813&lt;=U3813),U3813,IF(AND(W3812=U3812,F3813&gt;=U3813),V3813,IF(AND(W3812=V3812,F3813&gt;=V3813),V3813,IF(AND(W3812=V3812,F3813&lt;=V3813),U3813,””))))</f>
        <v/>
      </c>
      <c r="X3813" s="1" t="str">
        <f t="shared" si="826"/>
        <v/>
      </c>
    </row>
    <row r="3814" spans="1:24" ht="17.7">
      <c r="A3814" s="3"/>
      <c r="B3814" s="7"/>
      <c r="H3814" s="1" t="str">
        <f t="shared" si="829"/>
        <v/>
      </c>
      <c r="I3814" s="9" t="str">
        <f ca="1">IF(A3814="","",IF(ROW()&gt;$AA$16+1,AVERAGE(INDIRECT("H" &amp; ROW()-$AA$16+1):H3814),""))</f>
        <v/>
      </c>
      <c r="J3814" s="14" t="str">
        <f t="shared" ca="1" si="830"/>
        <v/>
      </c>
      <c r="K3814" s="14" t="str">
        <f t="shared" ca="1" si="831"/>
        <v/>
      </c>
      <c r="L3814" s="9" t="str">
        <f t="shared" ca="1" si="832"/>
        <v/>
      </c>
      <c r="M3814" s="9" t="str">
        <f t="shared" si="833"/>
        <v/>
      </c>
      <c r="N3814" s="9" t="str">
        <f t="shared" si="834"/>
        <v/>
      </c>
      <c r="O3814" s="9" t="str">
        <f t="shared" si="835"/>
        <v/>
      </c>
      <c r="P3814" s="9" t="str">
        <f t="shared" si="836"/>
        <v/>
      </c>
      <c r="Q3814" s="9" t="str">
        <f t="shared" si="837"/>
        <v/>
      </c>
      <c r="R3814" s="9" t="str">
        <f t="shared" si="838"/>
        <v/>
      </c>
      <c r="S3814" s="9" t="str">
        <f t="shared" si="839"/>
        <v/>
      </c>
      <c r="T3814" s="9" t="str">
        <f t="shared" si="839"/>
        <v/>
      </c>
      <c r="U3814" s="9" t="str">
        <f t="shared" si="827"/>
        <v/>
      </c>
      <c r="V3814" s="6" t="str">
        <f t="shared" si="828"/>
        <v/>
      </c>
      <c r="W3814" s="16" t="str">
        <f ca="1">IF(AND(W3813=U3813,F3814&lt;=U3814),U3814,IF(AND(W3813=U3813,F3814&gt;=U3814),V3814,IF(AND(W3813=V3813,F3814&gt;=V3814),V3814,IF(AND(W3813=V3813,F3814&lt;=V3814),U3814,””))))</f>
        <v/>
      </c>
      <c r="X3814" s="1" t="str">
        <f t="shared" si="826"/>
        <v/>
      </c>
    </row>
    <row r="3815" spans="1:24" ht="17.7">
      <c r="A3815" s="3"/>
      <c r="B3815" s="7"/>
      <c r="H3815" s="1" t="str">
        <f t="shared" si="829"/>
        <v/>
      </c>
      <c r="I3815" s="9" t="str">
        <f ca="1">IF(A3815="","",IF(ROW()&gt;$AA$16+1,AVERAGE(INDIRECT("H" &amp; ROW()-$AA$16+1):H3815),""))</f>
        <v/>
      </c>
      <c r="J3815" s="14" t="str">
        <f t="shared" ca="1" si="830"/>
        <v/>
      </c>
      <c r="K3815" s="14" t="str">
        <f t="shared" ca="1" si="831"/>
        <v/>
      </c>
      <c r="L3815" s="9" t="str">
        <f t="shared" ca="1" si="832"/>
        <v/>
      </c>
      <c r="M3815" s="9" t="str">
        <f t="shared" si="833"/>
        <v/>
      </c>
      <c r="N3815" s="9" t="str">
        <f t="shared" si="834"/>
        <v/>
      </c>
      <c r="O3815" s="9" t="str">
        <f t="shared" si="835"/>
        <v/>
      </c>
      <c r="P3815" s="9" t="str">
        <f t="shared" si="836"/>
        <v/>
      </c>
      <c r="Q3815" s="9" t="str">
        <f t="shared" si="837"/>
        <v/>
      </c>
      <c r="R3815" s="9" t="str">
        <f t="shared" si="838"/>
        <v/>
      </c>
      <c r="S3815" s="9" t="str">
        <f t="shared" si="839"/>
        <v/>
      </c>
      <c r="T3815" s="9" t="str">
        <f t="shared" si="839"/>
        <v/>
      </c>
      <c r="U3815" s="9" t="str">
        <f t="shared" si="827"/>
        <v/>
      </c>
      <c r="V3815" s="6" t="str">
        <f t="shared" si="828"/>
        <v/>
      </c>
      <c r="W3815" s="16" t="str">
        <f ca="1">IF(AND(W3814=U3814,F3815&lt;=U3815),U3815,IF(AND(W3814=U3814,F3815&gt;=U3815),V3815,IF(AND(W3814=V3814,F3815&gt;=V3815),V3815,IF(AND(W3814=V3814,F3815&lt;=V3815),U3815,””))))</f>
        <v/>
      </c>
      <c r="X3815" s="1" t="str">
        <f t="shared" si="826"/>
        <v/>
      </c>
    </row>
    <row r="3816" spans="1:24" ht="17.7">
      <c r="A3816" s="3"/>
      <c r="B3816" s="7"/>
      <c r="H3816" s="1" t="str">
        <f t="shared" si="829"/>
        <v/>
      </c>
      <c r="I3816" s="9" t="str">
        <f ca="1">IF(A3816="","",IF(ROW()&gt;$AA$16+1,AVERAGE(INDIRECT("H" &amp; ROW()-$AA$16+1):H3816),""))</f>
        <v/>
      </c>
      <c r="J3816" s="14" t="str">
        <f t="shared" ca="1" si="830"/>
        <v/>
      </c>
      <c r="K3816" s="14" t="str">
        <f t="shared" ca="1" si="831"/>
        <v/>
      </c>
      <c r="L3816" s="9" t="str">
        <f t="shared" ca="1" si="832"/>
        <v/>
      </c>
      <c r="M3816" s="9" t="str">
        <f t="shared" si="833"/>
        <v/>
      </c>
      <c r="N3816" s="9" t="str">
        <f t="shared" si="834"/>
        <v/>
      </c>
      <c r="O3816" s="9" t="str">
        <f t="shared" si="835"/>
        <v/>
      </c>
      <c r="P3816" s="9" t="str">
        <f t="shared" si="836"/>
        <v/>
      </c>
      <c r="Q3816" s="9" t="str">
        <f t="shared" si="837"/>
        <v/>
      </c>
      <c r="R3816" s="9" t="str">
        <f t="shared" si="838"/>
        <v/>
      </c>
      <c r="S3816" s="9" t="str">
        <f t="shared" si="839"/>
        <v/>
      </c>
      <c r="T3816" s="9" t="str">
        <f t="shared" si="839"/>
        <v/>
      </c>
      <c r="U3816" s="9" t="str">
        <f t="shared" si="827"/>
        <v/>
      </c>
      <c r="V3816" s="6" t="str">
        <f t="shared" si="828"/>
        <v/>
      </c>
      <c r="W3816" s="16" t="str">
        <f ca="1">IF(AND(W3815=U3815,F3816&lt;=U3816),U3816,IF(AND(W3815=U3815,F3816&gt;=U3816),V3816,IF(AND(W3815=V3815,F3816&gt;=V3816),V3816,IF(AND(W3815=V3815,F3816&lt;=V3816),U3816,””))))</f>
        <v/>
      </c>
      <c r="X3816" s="1" t="str">
        <f t="shared" si="826"/>
        <v/>
      </c>
    </row>
    <row r="3817" spans="1:24" ht="17.7">
      <c r="A3817" s="3"/>
      <c r="B3817" s="7"/>
      <c r="H3817" s="1" t="str">
        <f t="shared" si="829"/>
        <v/>
      </c>
      <c r="I3817" s="9" t="str">
        <f ca="1">IF(A3817="","",IF(ROW()&gt;$AA$16+1,AVERAGE(INDIRECT("H" &amp; ROW()-$AA$16+1):H3817),""))</f>
        <v/>
      </c>
      <c r="J3817" s="14" t="str">
        <f t="shared" ca="1" si="830"/>
        <v/>
      </c>
      <c r="K3817" s="14" t="str">
        <f t="shared" ca="1" si="831"/>
        <v/>
      </c>
      <c r="L3817" s="9" t="str">
        <f t="shared" ca="1" si="832"/>
        <v/>
      </c>
      <c r="M3817" s="9" t="str">
        <f t="shared" si="833"/>
        <v/>
      </c>
      <c r="N3817" s="9" t="str">
        <f t="shared" si="834"/>
        <v/>
      </c>
      <c r="O3817" s="9" t="str">
        <f t="shared" si="835"/>
        <v/>
      </c>
      <c r="P3817" s="9" t="str">
        <f t="shared" si="836"/>
        <v/>
      </c>
      <c r="Q3817" s="9" t="str">
        <f t="shared" si="837"/>
        <v/>
      </c>
      <c r="R3817" s="9" t="str">
        <f t="shared" si="838"/>
        <v/>
      </c>
      <c r="S3817" s="9" t="str">
        <f t="shared" si="839"/>
        <v/>
      </c>
      <c r="T3817" s="9" t="str">
        <f t="shared" si="839"/>
        <v/>
      </c>
      <c r="U3817" s="9" t="str">
        <f t="shared" si="827"/>
        <v/>
      </c>
      <c r="V3817" s="6" t="str">
        <f t="shared" si="828"/>
        <v/>
      </c>
      <c r="W3817" s="16" t="str">
        <f ca="1">IF(AND(W3816=U3816,F3817&lt;=U3817),U3817,IF(AND(W3816=U3816,F3817&gt;=U3817),V3817,IF(AND(W3816=V3816,F3817&gt;=V3817),V3817,IF(AND(W3816=V3816,F3817&lt;=V3817),U3817,””))))</f>
        <v/>
      </c>
      <c r="X3817" s="1" t="str">
        <f t="shared" si="826"/>
        <v/>
      </c>
    </row>
    <row r="3818" spans="1:24" ht="17.7">
      <c r="A3818" s="3"/>
      <c r="B3818" s="7"/>
      <c r="H3818" s="1" t="str">
        <f t="shared" si="829"/>
        <v/>
      </c>
      <c r="I3818" s="9" t="str">
        <f ca="1">IF(A3818="","",IF(ROW()&gt;$AA$16+1,AVERAGE(INDIRECT("H" &amp; ROW()-$AA$16+1):H3818),""))</f>
        <v/>
      </c>
      <c r="J3818" s="14" t="str">
        <f t="shared" ca="1" si="830"/>
        <v/>
      </c>
      <c r="K3818" s="14" t="str">
        <f t="shared" ca="1" si="831"/>
        <v/>
      </c>
      <c r="L3818" s="9" t="str">
        <f t="shared" ca="1" si="832"/>
        <v/>
      </c>
      <c r="M3818" s="9" t="str">
        <f t="shared" si="833"/>
        <v/>
      </c>
      <c r="N3818" s="9" t="str">
        <f t="shared" si="834"/>
        <v/>
      </c>
      <c r="O3818" s="9" t="str">
        <f t="shared" si="835"/>
        <v/>
      </c>
      <c r="P3818" s="9" t="str">
        <f t="shared" si="836"/>
        <v/>
      </c>
      <c r="Q3818" s="9" t="str">
        <f t="shared" si="837"/>
        <v/>
      </c>
      <c r="R3818" s="9" t="str">
        <f t="shared" si="838"/>
        <v/>
      </c>
      <c r="S3818" s="9" t="str">
        <f t="shared" si="839"/>
        <v/>
      </c>
      <c r="T3818" s="9" t="str">
        <f t="shared" si="839"/>
        <v/>
      </c>
      <c r="U3818" s="9" t="str">
        <f t="shared" si="827"/>
        <v/>
      </c>
      <c r="V3818" s="6" t="str">
        <f t="shared" si="828"/>
        <v/>
      </c>
      <c r="W3818" s="16" t="str">
        <f ca="1">IF(AND(W3817=U3817,F3818&lt;=U3818),U3818,IF(AND(W3817=U3817,F3818&gt;=U3818),V3818,IF(AND(W3817=V3817,F3818&gt;=V3818),V3818,IF(AND(W3817=V3817,F3818&lt;=V3818),U3818,””))))</f>
        <v/>
      </c>
      <c r="X3818" s="1" t="str">
        <f t="shared" si="826"/>
        <v/>
      </c>
    </row>
    <row r="3819" spans="1:24" ht="17.7">
      <c r="A3819" s="3"/>
      <c r="B3819" s="7"/>
      <c r="H3819" s="1" t="str">
        <f t="shared" si="829"/>
        <v/>
      </c>
      <c r="I3819" s="9" t="str">
        <f ca="1">IF(A3819="","",IF(ROW()&gt;$AA$16+1,AVERAGE(INDIRECT("H" &amp; ROW()-$AA$16+1):H3819),""))</f>
        <v/>
      </c>
      <c r="J3819" s="14" t="str">
        <f t="shared" ca="1" si="830"/>
        <v/>
      </c>
      <c r="K3819" s="14" t="str">
        <f t="shared" ca="1" si="831"/>
        <v/>
      </c>
      <c r="L3819" s="9" t="str">
        <f t="shared" ca="1" si="832"/>
        <v/>
      </c>
      <c r="M3819" s="9" t="str">
        <f t="shared" si="833"/>
        <v/>
      </c>
      <c r="N3819" s="9" t="str">
        <f t="shared" si="834"/>
        <v/>
      </c>
      <c r="O3819" s="9" t="str">
        <f t="shared" si="835"/>
        <v/>
      </c>
      <c r="P3819" s="9" t="str">
        <f t="shared" si="836"/>
        <v/>
      </c>
      <c r="Q3819" s="9" t="str">
        <f t="shared" si="837"/>
        <v/>
      </c>
      <c r="R3819" s="9" t="str">
        <f t="shared" si="838"/>
        <v/>
      </c>
      <c r="S3819" s="9" t="str">
        <f t="shared" si="839"/>
        <v/>
      </c>
      <c r="T3819" s="9" t="str">
        <f t="shared" si="839"/>
        <v/>
      </c>
      <c r="U3819" s="9" t="str">
        <f t="shared" si="827"/>
        <v/>
      </c>
      <c r="V3819" s="6" t="str">
        <f t="shared" si="828"/>
        <v/>
      </c>
      <c r="W3819" s="16" t="str">
        <f ca="1">IF(AND(W3818=U3818,F3819&lt;=U3819),U3819,IF(AND(W3818=U3818,F3819&gt;=U3819),V3819,IF(AND(W3818=V3818,F3819&gt;=V3819),V3819,IF(AND(W3818=V3818,F3819&lt;=V3819),U3819,””))))</f>
        <v/>
      </c>
      <c r="X3819" s="1" t="str">
        <f t="shared" si="826"/>
        <v/>
      </c>
    </row>
    <row r="3820" spans="1:24" ht="17.7">
      <c r="A3820" s="3"/>
      <c r="B3820" s="7"/>
      <c r="H3820" s="1" t="str">
        <f t="shared" si="829"/>
        <v/>
      </c>
      <c r="I3820" s="9" t="str">
        <f ca="1">IF(A3820="","",IF(ROW()&gt;$AA$16+1,AVERAGE(INDIRECT("H" &amp; ROW()-$AA$16+1):H3820),""))</f>
        <v/>
      </c>
      <c r="J3820" s="14" t="str">
        <f t="shared" ca="1" si="830"/>
        <v/>
      </c>
      <c r="K3820" s="14" t="str">
        <f t="shared" ca="1" si="831"/>
        <v/>
      </c>
      <c r="L3820" s="9" t="str">
        <f t="shared" ca="1" si="832"/>
        <v/>
      </c>
      <c r="M3820" s="9" t="str">
        <f t="shared" si="833"/>
        <v/>
      </c>
      <c r="N3820" s="9" t="str">
        <f t="shared" si="834"/>
        <v/>
      </c>
      <c r="O3820" s="9" t="str">
        <f t="shared" si="835"/>
        <v/>
      </c>
      <c r="P3820" s="9" t="str">
        <f t="shared" si="836"/>
        <v/>
      </c>
      <c r="Q3820" s="9" t="str">
        <f t="shared" si="837"/>
        <v/>
      </c>
      <c r="R3820" s="9" t="str">
        <f t="shared" si="838"/>
        <v/>
      </c>
      <c r="S3820" s="9" t="str">
        <f t="shared" si="839"/>
        <v/>
      </c>
      <c r="T3820" s="9" t="str">
        <f t="shared" si="839"/>
        <v/>
      </c>
      <c r="U3820" s="9" t="str">
        <f t="shared" si="827"/>
        <v/>
      </c>
      <c r="V3820" s="6" t="str">
        <f t="shared" si="828"/>
        <v/>
      </c>
      <c r="W3820" s="16" t="str">
        <f ca="1">IF(AND(W3819=U3819,F3820&lt;=U3820),U3820,IF(AND(W3819=U3819,F3820&gt;=U3820),V3820,IF(AND(W3819=V3819,F3820&gt;=V3820),V3820,IF(AND(W3819=V3819,F3820&lt;=V3820),U3820,””))))</f>
        <v/>
      </c>
      <c r="X3820" s="1" t="str">
        <f t="shared" si="826"/>
        <v/>
      </c>
    </row>
    <row r="3821" spans="1:24" ht="17.7">
      <c r="A3821" s="3"/>
      <c r="B3821" s="7"/>
      <c r="H3821" s="1" t="str">
        <f t="shared" si="829"/>
        <v/>
      </c>
      <c r="I3821" s="9" t="str">
        <f ca="1">IF(A3821="","",IF(ROW()&gt;$AA$16+1,AVERAGE(INDIRECT("H" &amp; ROW()-$AA$16+1):H3821),""))</f>
        <v/>
      </c>
      <c r="J3821" s="14" t="str">
        <f t="shared" ca="1" si="830"/>
        <v/>
      </c>
      <c r="K3821" s="14" t="str">
        <f t="shared" ca="1" si="831"/>
        <v/>
      </c>
      <c r="L3821" s="9" t="str">
        <f t="shared" ca="1" si="832"/>
        <v/>
      </c>
      <c r="M3821" s="9" t="str">
        <f t="shared" si="833"/>
        <v/>
      </c>
      <c r="N3821" s="9" t="str">
        <f t="shared" si="834"/>
        <v/>
      </c>
      <c r="O3821" s="9" t="str">
        <f t="shared" si="835"/>
        <v/>
      </c>
      <c r="P3821" s="9" t="str">
        <f t="shared" si="836"/>
        <v/>
      </c>
      <c r="Q3821" s="9" t="str">
        <f t="shared" si="837"/>
        <v/>
      </c>
      <c r="R3821" s="9" t="str">
        <f t="shared" si="838"/>
        <v/>
      </c>
      <c r="S3821" s="9" t="str">
        <f t="shared" si="839"/>
        <v/>
      </c>
      <c r="T3821" s="9" t="str">
        <f t="shared" si="839"/>
        <v/>
      </c>
      <c r="U3821" s="9" t="str">
        <f t="shared" si="827"/>
        <v/>
      </c>
      <c r="V3821" s="6" t="str">
        <f t="shared" si="828"/>
        <v/>
      </c>
      <c r="W3821" s="16" t="str">
        <f ca="1">IF(AND(W3820=U3820,F3821&lt;=U3821),U3821,IF(AND(W3820=U3820,F3821&gt;=U3821),V3821,IF(AND(W3820=V3820,F3821&gt;=V3821),V3821,IF(AND(W3820=V3820,F3821&lt;=V3821),U3821,””))))</f>
        <v/>
      </c>
      <c r="X3821" s="1" t="str">
        <f t="shared" si="826"/>
        <v/>
      </c>
    </row>
    <row r="3822" spans="1:24" ht="17.7">
      <c r="A3822" s="3"/>
      <c r="B3822" s="7"/>
      <c r="H3822" s="1" t="str">
        <f t="shared" si="829"/>
        <v/>
      </c>
      <c r="I3822" s="9" t="str">
        <f ca="1">IF(A3822="","",IF(ROW()&gt;$AA$16+1,AVERAGE(INDIRECT("H" &amp; ROW()-$AA$16+1):H3822),""))</f>
        <v/>
      </c>
      <c r="J3822" s="14" t="str">
        <f t="shared" ca="1" si="830"/>
        <v/>
      </c>
      <c r="K3822" s="14" t="str">
        <f t="shared" ca="1" si="831"/>
        <v/>
      </c>
      <c r="L3822" s="9" t="str">
        <f t="shared" ca="1" si="832"/>
        <v/>
      </c>
      <c r="M3822" s="9" t="str">
        <f t="shared" si="833"/>
        <v/>
      </c>
      <c r="N3822" s="9" t="str">
        <f t="shared" si="834"/>
        <v/>
      </c>
      <c r="O3822" s="9" t="str">
        <f t="shared" si="835"/>
        <v/>
      </c>
      <c r="P3822" s="9" t="str">
        <f t="shared" si="836"/>
        <v/>
      </c>
      <c r="Q3822" s="9" t="str">
        <f t="shared" si="837"/>
        <v/>
      </c>
      <c r="R3822" s="9" t="str">
        <f t="shared" si="838"/>
        <v/>
      </c>
      <c r="S3822" s="9" t="str">
        <f t="shared" si="839"/>
        <v/>
      </c>
      <c r="T3822" s="9" t="str">
        <f t="shared" si="839"/>
        <v/>
      </c>
      <c r="U3822" s="9" t="str">
        <f t="shared" si="827"/>
        <v/>
      </c>
      <c r="V3822" s="6" t="str">
        <f t="shared" si="828"/>
        <v/>
      </c>
      <c r="W3822" s="16" t="str">
        <f ca="1">IF(AND(W3821=U3821,F3822&lt;=U3822),U3822,IF(AND(W3821=U3821,F3822&gt;=U3822),V3822,IF(AND(W3821=V3821,F3822&gt;=V3822),V3822,IF(AND(W3821=V3821,F3822&lt;=V3822),U3822,””))))</f>
        <v/>
      </c>
      <c r="X3822" s="1" t="str">
        <f t="shared" si="826"/>
        <v/>
      </c>
    </row>
    <row r="3823" spans="1:24" ht="17.7">
      <c r="A3823" s="3"/>
      <c r="B3823" s="7"/>
      <c r="H3823" s="1" t="str">
        <f t="shared" si="829"/>
        <v/>
      </c>
      <c r="I3823" s="9" t="str">
        <f ca="1">IF(A3823="","",IF(ROW()&gt;$AA$16+1,AVERAGE(INDIRECT("H" &amp; ROW()-$AA$16+1):H3823),""))</f>
        <v/>
      </c>
      <c r="J3823" s="14" t="str">
        <f t="shared" ca="1" si="830"/>
        <v/>
      </c>
      <c r="K3823" s="14" t="str">
        <f t="shared" ca="1" si="831"/>
        <v/>
      </c>
      <c r="L3823" s="9" t="str">
        <f t="shared" ca="1" si="832"/>
        <v/>
      </c>
      <c r="M3823" s="9" t="str">
        <f t="shared" si="833"/>
        <v/>
      </c>
      <c r="N3823" s="9" t="str">
        <f t="shared" si="834"/>
        <v/>
      </c>
      <c r="O3823" s="9" t="str">
        <f t="shared" si="835"/>
        <v/>
      </c>
      <c r="P3823" s="9" t="str">
        <f t="shared" si="836"/>
        <v/>
      </c>
      <c r="Q3823" s="9" t="str">
        <f t="shared" si="837"/>
        <v/>
      </c>
      <c r="R3823" s="9" t="str">
        <f t="shared" si="838"/>
        <v/>
      </c>
      <c r="S3823" s="9" t="str">
        <f t="shared" si="839"/>
        <v/>
      </c>
      <c r="T3823" s="9" t="str">
        <f t="shared" si="839"/>
        <v/>
      </c>
      <c r="U3823" s="9" t="str">
        <f t="shared" si="827"/>
        <v/>
      </c>
      <c r="V3823" s="6" t="str">
        <f t="shared" si="828"/>
        <v/>
      </c>
      <c r="W3823" s="16" t="str">
        <f ca="1">IF(AND(W3822=U3822,F3823&lt;=U3823),U3823,IF(AND(W3822=U3822,F3823&gt;=U3823),V3823,IF(AND(W3822=V3822,F3823&gt;=V3823),V3823,IF(AND(W3822=V3822,F3823&lt;=V3823),U3823,””))))</f>
        <v/>
      </c>
      <c r="X3823" s="1" t="str">
        <f t="shared" si="826"/>
        <v/>
      </c>
    </row>
    <row r="3824" spans="1:24" ht="17.7">
      <c r="A3824" s="3"/>
      <c r="B3824" s="7"/>
      <c r="H3824" s="1" t="str">
        <f t="shared" si="829"/>
        <v/>
      </c>
      <c r="I3824" s="9" t="str">
        <f ca="1">IF(A3824="","",IF(ROW()&gt;$AA$16+1,AVERAGE(INDIRECT("H" &amp; ROW()-$AA$16+1):H3824),""))</f>
        <v/>
      </c>
      <c r="J3824" s="14" t="str">
        <f t="shared" ca="1" si="830"/>
        <v/>
      </c>
      <c r="K3824" s="14" t="str">
        <f t="shared" ca="1" si="831"/>
        <v/>
      </c>
      <c r="L3824" s="9" t="str">
        <f t="shared" ca="1" si="832"/>
        <v/>
      </c>
      <c r="M3824" s="9" t="str">
        <f t="shared" si="833"/>
        <v/>
      </c>
      <c r="N3824" s="9" t="str">
        <f t="shared" si="834"/>
        <v/>
      </c>
      <c r="O3824" s="9" t="str">
        <f t="shared" si="835"/>
        <v/>
      </c>
      <c r="P3824" s="9" t="str">
        <f t="shared" si="836"/>
        <v/>
      </c>
      <c r="Q3824" s="9" t="str">
        <f t="shared" si="837"/>
        <v/>
      </c>
      <c r="R3824" s="9" t="str">
        <f t="shared" si="838"/>
        <v/>
      </c>
      <c r="S3824" s="9" t="str">
        <f t="shared" si="839"/>
        <v/>
      </c>
      <c r="T3824" s="9" t="str">
        <f t="shared" si="839"/>
        <v/>
      </c>
      <c r="U3824" s="9" t="str">
        <f t="shared" si="827"/>
        <v/>
      </c>
      <c r="V3824" s="6" t="str">
        <f t="shared" si="828"/>
        <v/>
      </c>
      <c r="W3824" s="16" t="str">
        <f ca="1">IF(AND(W3823=U3823,F3824&lt;=U3824),U3824,IF(AND(W3823=U3823,F3824&gt;=U3824),V3824,IF(AND(W3823=V3823,F3824&gt;=V3824),V3824,IF(AND(W3823=V3823,F3824&lt;=V3824),U3824,””))))</f>
        <v/>
      </c>
      <c r="X3824" s="1" t="str">
        <f t="shared" si="826"/>
        <v/>
      </c>
    </row>
    <row r="3825" spans="1:24" ht="17.7">
      <c r="A3825" s="3"/>
      <c r="B3825" s="7"/>
      <c r="H3825" s="1" t="str">
        <f t="shared" si="829"/>
        <v/>
      </c>
      <c r="I3825" s="9" t="str">
        <f ca="1">IF(A3825="","",IF(ROW()&gt;$AA$16+1,AVERAGE(INDIRECT("H" &amp; ROW()-$AA$16+1):H3825),""))</f>
        <v/>
      </c>
      <c r="J3825" s="14" t="str">
        <f t="shared" ca="1" si="830"/>
        <v/>
      </c>
      <c r="K3825" s="14" t="str">
        <f t="shared" ca="1" si="831"/>
        <v/>
      </c>
      <c r="L3825" s="9" t="str">
        <f t="shared" ca="1" si="832"/>
        <v/>
      </c>
      <c r="M3825" s="9" t="str">
        <f t="shared" si="833"/>
        <v/>
      </c>
      <c r="N3825" s="9" t="str">
        <f t="shared" si="834"/>
        <v/>
      </c>
      <c r="O3825" s="9" t="str">
        <f t="shared" si="835"/>
        <v/>
      </c>
      <c r="P3825" s="9" t="str">
        <f t="shared" si="836"/>
        <v/>
      </c>
      <c r="Q3825" s="9" t="str">
        <f t="shared" si="837"/>
        <v/>
      </c>
      <c r="R3825" s="9" t="str">
        <f t="shared" si="838"/>
        <v/>
      </c>
      <c r="S3825" s="9" t="str">
        <f t="shared" si="839"/>
        <v/>
      </c>
      <c r="T3825" s="9" t="str">
        <f t="shared" si="839"/>
        <v/>
      </c>
      <c r="U3825" s="9" t="str">
        <f t="shared" si="827"/>
        <v/>
      </c>
      <c r="V3825" s="6" t="str">
        <f t="shared" si="828"/>
        <v/>
      </c>
      <c r="W3825" s="16" t="str">
        <f ca="1">IF(AND(W3824=U3824,F3825&lt;=U3825),U3825,IF(AND(W3824=U3824,F3825&gt;=U3825),V3825,IF(AND(W3824=V3824,F3825&gt;=V3825),V3825,IF(AND(W3824=V3824,F3825&lt;=V3825),U3825,””))))</f>
        <v/>
      </c>
      <c r="X3825" s="1" t="str">
        <f t="shared" si="826"/>
        <v/>
      </c>
    </row>
    <row r="3826" spans="1:24" ht="17.7">
      <c r="A3826" s="3"/>
      <c r="B3826" s="7"/>
      <c r="H3826" s="1" t="str">
        <f t="shared" si="829"/>
        <v/>
      </c>
      <c r="I3826" s="9" t="str">
        <f ca="1">IF(A3826="","",IF(ROW()&gt;$AA$16+1,AVERAGE(INDIRECT("H" &amp; ROW()-$AA$16+1):H3826),""))</f>
        <v/>
      </c>
      <c r="J3826" s="14" t="str">
        <f t="shared" ca="1" si="830"/>
        <v/>
      </c>
      <c r="K3826" s="14" t="str">
        <f t="shared" ca="1" si="831"/>
        <v/>
      </c>
      <c r="L3826" s="9" t="str">
        <f t="shared" ca="1" si="832"/>
        <v/>
      </c>
      <c r="M3826" s="9" t="str">
        <f t="shared" si="833"/>
        <v/>
      </c>
      <c r="N3826" s="9" t="str">
        <f t="shared" si="834"/>
        <v/>
      </c>
      <c r="O3826" s="9" t="str">
        <f t="shared" si="835"/>
        <v/>
      </c>
      <c r="P3826" s="9" t="str">
        <f t="shared" si="836"/>
        <v/>
      </c>
      <c r="Q3826" s="9" t="str">
        <f t="shared" si="837"/>
        <v/>
      </c>
      <c r="R3826" s="9" t="str">
        <f t="shared" si="838"/>
        <v/>
      </c>
      <c r="S3826" s="9" t="str">
        <f t="shared" si="839"/>
        <v/>
      </c>
      <c r="T3826" s="9" t="str">
        <f t="shared" si="839"/>
        <v/>
      </c>
      <c r="U3826" s="9" t="str">
        <f t="shared" si="827"/>
        <v/>
      </c>
      <c r="V3826" s="6" t="str">
        <f t="shared" si="828"/>
        <v/>
      </c>
      <c r="W3826" s="16" t="str">
        <f ca="1">IF(AND(W3825=U3825,F3826&lt;=U3826),U3826,IF(AND(W3825=U3825,F3826&gt;=U3826),V3826,IF(AND(W3825=V3825,F3826&gt;=V3826),V3826,IF(AND(W3825=V3825,F3826&lt;=V3826),U3826,””))))</f>
        <v/>
      </c>
      <c r="X3826" s="1" t="str">
        <f t="shared" si="826"/>
        <v/>
      </c>
    </row>
    <row r="3827" spans="1:24" ht="17.7">
      <c r="A3827" s="3"/>
      <c r="B3827" s="7"/>
      <c r="H3827" s="1" t="str">
        <f t="shared" si="829"/>
        <v/>
      </c>
      <c r="I3827" s="9" t="str">
        <f ca="1">IF(A3827="","",IF(ROW()&gt;$AA$16+1,AVERAGE(INDIRECT("H" &amp; ROW()-$AA$16+1):H3827),""))</f>
        <v/>
      </c>
      <c r="J3827" s="14" t="str">
        <f t="shared" ca="1" si="830"/>
        <v/>
      </c>
      <c r="K3827" s="14" t="str">
        <f t="shared" ca="1" si="831"/>
        <v/>
      </c>
      <c r="L3827" s="9" t="str">
        <f t="shared" ca="1" si="832"/>
        <v/>
      </c>
      <c r="M3827" s="9" t="str">
        <f t="shared" si="833"/>
        <v/>
      </c>
      <c r="N3827" s="9" t="str">
        <f t="shared" si="834"/>
        <v/>
      </c>
      <c r="O3827" s="9" t="str">
        <f t="shared" si="835"/>
        <v/>
      </c>
      <c r="P3827" s="9" t="str">
        <f t="shared" si="836"/>
        <v/>
      </c>
      <c r="Q3827" s="9" t="str">
        <f t="shared" si="837"/>
        <v/>
      </c>
      <c r="R3827" s="9" t="str">
        <f t="shared" si="838"/>
        <v/>
      </c>
      <c r="S3827" s="9" t="str">
        <f t="shared" si="839"/>
        <v/>
      </c>
      <c r="T3827" s="9" t="str">
        <f t="shared" si="839"/>
        <v/>
      </c>
      <c r="U3827" s="9" t="str">
        <f t="shared" si="827"/>
        <v/>
      </c>
      <c r="V3827" s="6" t="str">
        <f t="shared" si="828"/>
        <v/>
      </c>
      <c r="W3827" s="16" t="str">
        <f ca="1">IF(AND(W3826=U3826,F3827&lt;=U3827),U3827,IF(AND(W3826=U3826,F3827&gt;=U3827),V3827,IF(AND(W3826=V3826,F3827&gt;=V3827),V3827,IF(AND(W3826=V3826,F3827&lt;=V3827),U3827,””))))</f>
        <v/>
      </c>
      <c r="X3827" s="1" t="str">
        <f t="shared" si="826"/>
        <v/>
      </c>
    </row>
    <row r="3828" spans="1:24" ht="17.7">
      <c r="A3828" s="3"/>
      <c r="B3828" s="7"/>
      <c r="H3828" s="1" t="str">
        <f t="shared" si="829"/>
        <v/>
      </c>
      <c r="I3828" s="9" t="str">
        <f ca="1">IF(A3828="","",IF(ROW()&gt;$AA$16+1,AVERAGE(INDIRECT("H" &amp; ROW()-$AA$16+1):H3828),""))</f>
        <v/>
      </c>
      <c r="J3828" s="14" t="str">
        <f t="shared" ca="1" si="830"/>
        <v/>
      </c>
      <c r="K3828" s="14" t="str">
        <f t="shared" ca="1" si="831"/>
        <v/>
      </c>
      <c r="L3828" s="9" t="str">
        <f t="shared" ca="1" si="832"/>
        <v/>
      </c>
      <c r="M3828" s="9" t="str">
        <f t="shared" si="833"/>
        <v/>
      </c>
      <c r="N3828" s="9" t="str">
        <f t="shared" si="834"/>
        <v/>
      </c>
      <c r="O3828" s="9" t="str">
        <f t="shared" si="835"/>
        <v/>
      </c>
      <c r="P3828" s="9" t="str">
        <f t="shared" si="836"/>
        <v/>
      </c>
      <c r="Q3828" s="9" t="str">
        <f t="shared" si="837"/>
        <v/>
      </c>
      <c r="R3828" s="9" t="str">
        <f t="shared" si="838"/>
        <v/>
      </c>
      <c r="S3828" s="9" t="str">
        <f t="shared" si="839"/>
        <v/>
      </c>
      <c r="T3828" s="9" t="str">
        <f t="shared" si="839"/>
        <v/>
      </c>
      <c r="U3828" s="9" t="str">
        <f t="shared" si="827"/>
        <v/>
      </c>
      <c r="V3828" s="6" t="str">
        <f t="shared" si="828"/>
        <v/>
      </c>
      <c r="W3828" s="16" t="str">
        <f ca="1">IF(AND(W3827=U3827,F3828&lt;=U3828),U3828,IF(AND(W3827=U3827,F3828&gt;=U3828),V3828,IF(AND(W3827=V3827,F3828&gt;=V3828),V3828,IF(AND(W3827=V3827,F3828&lt;=V3828),U3828,””))))</f>
        <v/>
      </c>
      <c r="X3828" s="1" t="str">
        <f t="shared" si="826"/>
        <v/>
      </c>
    </row>
    <row r="3829" spans="1:24" ht="17.7">
      <c r="A3829" s="3"/>
      <c r="B3829" s="7"/>
      <c r="H3829" s="1" t="str">
        <f t="shared" si="829"/>
        <v/>
      </c>
      <c r="I3829" s="9" t="str">
        <f ca="1">IF(A3829="","",IF(ROW()&gt;$AA$16+1,AVERAGE(INDIRECT("H" &amp; ROW()-$AA$16+1):H3829),""))</f>
        <v/>
      </c>
      <c r="J3829" s="14" t="str">
        <f t="shared" ca="1" si="830"/>
        <v/>
      </c>
      <c r="K3829" s="14" t="str">
        <f t="shared" ca="1" si="831"/>
        <v/>
      </c>
      <c r="L3829" s="9" t="str">
        <f t="shared" ca="1" si="832"/>
        <v/>
      </c>
      <c r="M3829" s="9" t="str">
        <f t="shared" si="833"/>
        <v/>
      </c>
      <c r="N3829" s="9" t="str">
        <f t="shared" si="834"/>
        <v/>
      </c>
      <c r="O3829" s="9" t="str">
        <f t="shared" si="835"/>
        <v/>
      </c>
      <c r="P3829" s="9" t="str">
        <f t="shared" si="836"/>
        <v/>
      </c>
      <c r="Q3829" s="9" t="str">
        <f t="shared" si="837"/>
        <v/>
      </c>
      <c r="R3829" s="9" t="str">
        <f t="shared" si="838"/>
        <v/>
      </c>
      <c r="S3829" s="9" t="str">
        <f t="shared" si="839"/>
        <v/>
      </c>
      <c r="T3829" s="9" t="str">
        <f t="shared" si="839"/>
        <v/>
      </c>
      <c r="U3829" s="9" t="str">
        <f t="shared" si="827"/>
        <v/>
      </c>
      <c r="V3829" s="6" t="str">
        <f t="shared" si="828"/>
        <v/>
      </c>
      <c r="W3829" s="16" t="str">
        <f ca="1">IF(AND(W3828=U3828,F3829&lt;=U3829),U3829,IF(AND(W3828=U3828,F3829&gt;=U3829),V3829,IF(AND(W3828=V3828,F3829&gt;=V3829),V3829,IF(AND(W3828=V3828,F3829&lt;=V3829),U3829,””))))</f>
        <v/>
      </c>
      <c r="X3829" s="1" t="str">
        <f t="shared" si="826"/>
        <v/>
      </c>
    </row>
    <row r="3830" spans="1:24" ht="17.7">
      <c r="A3830" s="3"/>
      <c r="B3830" s="7"/>
      <c r="H3830" s="1" t="str">
        <f t="shared" si="829"/>
        <v/>
      </c>
      <c r="I3830" s="9" t="str">
        <f ca="1">IF(A3830="","",IF(ROW()&gt;$AA$16+1,AVERAGE(INDIRECT("H" &amp; ROW()-$AA$16+1):H3830),""))</f>
        <v/>
      </c>
      <c r="J3830" s="14" t="str">
        <f t="shared" ca="1" si="830"/>
        <v/>
      </c>
      <c r="K3830" s="14" t="str">
        <f t="shared" ca="1" si="831"/>
        <v/>
      </c>
      <c r="L3830" s="9" t="str">
        <f t="shared" ca="1" si="832"/>
        <v/>
      </c>
      <c r="M3830" s="9" t="str">
        <f t="shared" si="833"/>
        <v/>
      </c>
      <c r="N3830" s="9" t="str">
        <f t="shared" si="834"/>
        <v/>
      </c>
      <c r="O3830" s="9" t="str">
        <f t="shared" si="835"/>
        <v/>
      </c>
      <c r="P3830" s="9" t="str">
        <f t="shared" si="836"/>
        <v/>
      </c>
      <c r="Q3830" s="9" t="str">
        <f t="shared" si="837"/>
        <v/>
      </c>
      <c r="R3830" s="9" t="str">
        <f t="shared" si="838"/>
        <v/>
      </c>
      <c r="S3830" s="9" t="str">
        <f t="shared" si="839"/>
        <v/>
      </c>
      <c r="T3830" s="9" t="str">
        <f t="shared" si="839"/>
        <v/>
      </c>
      <c r="U3830" s="9" t="str">
        <f t="shared" si="827"/>
        <v/>
      </c>
      <c r="V3830" s="6" t="str">
        <f t="shared" si="828"/>
        <v/>
      </c>
      <c r="W3830" s="16" t="str">
        <f ca="1">IF(AND(W3829=U3829,F3830&lt;=U3830),U3830,IF(AND(W3829=U3829,F3830&gt;=U3830),V3830,IF(AND(W3829=V3829,F3830&gt;=V3830),V3830,IF(AND(W3829=V3829,F3830&lt;=V3830),U3830,””))))</f>
        <v/>
      </c>
      <c r="X3830" s="1" t="str">
        <f t="shared" si="826"/>
        <v/>
      </c>
    </row>
    <row r="3831" spans="1:24" ht="17.7">
      <c r="A3831" s="3"/>
      <c r="B3831" s="7"/>
      <c r="H3831" s="1" t="str">
        <f t="shared" si="829"/>
        <v/>
      </c>
      <c r="I3831" s="9" t="str">
        <f ca="1">IF(A3831="","",IF(ROW()&gt;$AA$16+1,AVERAGE(INDIRECT("H" &amp; ROW()-$AA$16+1):H3831),""))</f>
        <v/>
      </c>
      <c r="J3831" s="14" t="str">
        <f t="shared" ca="1" si="830"/>
        <v/>
      </c>
      <c r="K3831" s="14" t="str">
        <f t="shared" ca="1" si="831"/>
        <v/>
      </c>
      <c r="L3831" s="9" t="str">
        <f t="shared" ca="1" si="832"/>
        <v/>
      </c>
      <c r="M3831" s="9" t="str">
        <f t="shared" si="833"/>
        <v/>
      </c>
      <c r="N3831" s="9" t="str">
        <f t="shared" si="834"/>
        <v/>
      </c>
      <c r="O3831" s="9" t="str">
        <f t="shared" si="835"/>
        <v/>
      </c>
      <c r="P3831" s="9" t="str">
        <f t="shared" si="836"/>
        <v/>
      </c>
      <c r="Q3831" s="9" t="str">
        <f t="shared" si="837"/>
        <v/>
      </c>
      <c r="R3831" s="9" t="str">
        <f t="shared" si="838"/>
        <v/>
      </c>
      <c r="S3831" s="9" t="str">
        <f t="shared" si="839"/>
        <v/>
      </c>
      <c r="T3831" s="9" t="str">
        <f t="shared" si="839"/>
        <v/>
      </c>
      <c r="U3831" s="9" t="str">
        <f t="shared" si="827"/>
        <v/>
      </c>
      <c r="V3831" s="6" t="str">
        <f t="shared" si="828"/>
        <v/>
      </c>
      <c r="W3831" s="16" t="str">
        <f ca="1">IF(AND(W3830=U3830,F3831&lt;=U3831),U3831,IF(AND(W3830=U3830,F3831&gt;=U3831),V3831,IF(AND(W3830=V3830,F3831&gt;=V3831),V3831,IF(AND(W3830=V3830,F3831&lt;=V3831),U3831,””))))</f>
        <v/>
      </c>
      <c r="X3831" s="1" t="str">
        <f t="shared" si="826"/>
        <v/>
      </c>
    </row>
    <row r="3832" spans="1:24" ht="17.7">
      <c r="A3832" s="3"/>
      <c r="B3832" s="7"/>
      <c r="H3832" s="1" t="str">
        <f t="shared" si="829"/>
        <v/>
      </c>
      <c r="I3832" s="9" t="str">
        <f ca="1">IF(A3832="","",IF(ROW()&gt;$AA$16+1,AVERAGE(INDIRECT("H" &amp; ROW()-$AA$16+1):H3832),""))</f>
        <v/>
      </c>
      <c r="J3832" s="14" t="str">
        <f t="shared" ca="1" si="830"/>
        <v/>
      </c>
      <c r="K3832" s="14" t="str">
        <f t="shared" ca="1" si="831"/>
        <v/>
      </c>
      <c r="L3832" s="9" t="str">
        <f t="shared" ca="1" si="832"/>
        <v/>
      </c>
      <c r="M3832" s="9" t="str">
        <f t="shared" si="833"/>
        <v/>
      </c>
      <c r="N3832" s="9" t="str">
        <f t="shared" si="834"/>
        <v/>
      </c>
      <c r="O3832" s="9" t="str">
        <f t="shared" si="835"/>
        <v/>
      </c>
      <c r="P3832" s="9" t="str">
        <f t="shared" si="836"/>
        <v/>
      </c>
      <c r="Q3832" s="9" t="str">
        <f t="shared" si="837"/>
        <v/>
      </c>
      <c r="R3832" s="9" t="str">
        <f t="shared" si="838"/>
        <v/>
      </c>
      <c r="S3832" s="9" t="str">
        <f t="shared" si="839"/>
        <v/>
      </c>
      <c r="T3832" s="9" t="str">
        <f t="shared" si="839"/>
        <v/>
      </c>
      <c r="U3832" s="9" t="str">
        <f t="shared" si="827"/>
        <v/>
      </c>
      <c r="V3832" s="6" t="str">
        <f t="shared" si="828"/>
        <v/>
      </c>
      <c r="W3832" s="16" t="str">
        <f ca="1">IF(AND(W3831=U3831,F3832&lt;=U3832),U3832,IF(AND(W3831=U3831,F3832&gt;=U3832),V3832,IF(AND(W3831=V3831,F3832&gt;=V3832),V3832,IF(AND(W3831=V3831,F3832&lt;=V3832),U3832,””))))</f>
        <v/>
      </c>
      <c r="X3832" s="1" t="str">
        <f t="shared" si="826"/>
        <v/>
      </c>
    </row>
    <row r="3833" spans="1:24" ht="17.7">
      <c r="A3833" s="3"/>
      <c r="B3833" s="7"/>
      <c r="H3833" s="1" t="str">
        <f t="shared" si="829"/>
        <v/>
      </c>
      <c r="I3833" s="9" t="str">
        <f ca="1">IF(A3833="","",IF(ROW()&gt;$AA$16+1,AVERAGE(INDIRECT("H" &amp; ROW()-$AA$16+1):H3833),""))</f>
        <v/>
      </c>
      <c r="J3833" s="14" t="str">
        <f t="shared" ca="1" si="830"/>
        <v/>
      </c>
      <c r="K3833" s="14" t="str">
        <f t="shared" ca="1" si="831"/>
        <v/>
      </c>
      <c r="L3833" s="9" t="str">
        <f t="shared" ca="1" si="832"/>
        <v/>
      </c>
      <c r="M3833" s="9" t="str">
        <f t="shared" si="833"/>
        <v/>
      </c>
      <c r="N3833" s="9" t="str">
        <f t="shared" si="834"/>
        <v/>
      </c>
      <c r="O3833" s="9" t="str">
        <f t="shared" si="835"/>
        <v/>
      </c>
      <c r="P3833" s="9" t="str">
        <f t="shared" si="836"/>
        <v/>
      </c>
      <c r="Q3833" s="9" t="str">
        <f t="shared" si="837"/>
        <v/>
      </c>
      <c r="R3833" s="9" t="str">
        <f t="shared" si="838"/>
        <v/>
      </c>
      <c r="S3833" s="9" t="str">
        <f t="shared" si="839"/>
        <v/>
      </c>
      <c r="T3833" s="9" t="str">
        <f t="shared" si="839"/>
        <v/>
      </c>
      <c r="U3833" s="9" t="str">
        <f t="shared" si="827"/>
        <v/>
      </c>
      <c r="V3833" s="6" t="str">
        <f t="shared" si="828"/>
        <v/>
      </c>
      <c r="W3833" s="16" t="str">
        <f ca="1">IF(AND(W3832=U3832,F3833&lt;=U3833),U3833,IF(AND(W3832=U3832,F3833&gt;=U3833),V3833,IF(AND(W3832=V3832,F3833&gt;=V3833),V3833,IF(AND(W3832=V3832,F3833&lt;=V3833),U3833,””))))</f>
        <v/>
      </c>
      <c r="X3833" s="1" t="str">
        <f t="shared" si="826"/>
        <v/>
      </c>
    </row>
    <row r="3834" spans="1:24" ht="17.7">
      <c r="A3834" s="3"/>
      <c r="B3834" s="7"/>
      <c r="H3834" s="1" t="str">
        <f t="shared" si="829"/>
        <v/>
      </c>
      <c r="I3834" s="9" t="str">
        <f ca="1">IF(A3834="","",IF(ROW()&gt;$AA$16+1,AVERAGE(INDIRECT("H" &amp; ROW()-$AA$16+1):H3834),""))</f>
        <v/>
      </c>
      <c r="J3834" s="14" t="str">
        <f t="shared" ca="1" si="830"/>
        <v/>
      </c>
      <c r="K3834" s="14" t="str">
        <f t="shared" ca="1" si="831"/>
        <v/>
      </c>
      <c r="L3834" s="9" t="str">
        <f t="shared" ca="1" si="832"/>
        <v/>
      </c>
      <c r="M3834" s="9" t="str">
        <f t="shared" si="833"/>
        <v/>
      </c>
      <c r="N3834" s="9" t="str">
        <f t="shared" si="834"/>
        <v/>
      </c>
      <c r="O3834" s="9" t="str">
        <f t="shared" si="835"/>
        <v/>
      </c>
      <c r="P3834" s="9" t="str">
        <f t="shared" si="836"/>
        <v/>
      </c>
      <c r="Q3834" s="9" t="str">
        <f t="shared" si="837"/>
        <v/>
      </c>
      <c r="R3834" s="9" t="str">
        <f t="shared" si="838"/>
        <v/>
      </c>
      <c r="S3834" s="9" t="str">
        <f t="shared" si="839"/>
        <v/>
      </c>
      <c r="T3834" s="9" t="str">
        <f t="shared" si="839"/>
        <v/>
      </c>
      <c r="U3834" s="9" t="str">
        <f t="shared" si="827"/>
        <v/>
      </c>
      <c r="V3834" s="6" t="str">
        <f t="shared" si="828"/>
        <v/>
      </c>
      <c r="W3834" s="16" t="str">
        <f ca="1">IF(AND(W3833=U3833,F3834&lt;=U3834),U3834,IF(AND(W3833=U3833,F3834&gt;=U3834),V3834,IF(AND(W3833=V3833,F3834&gt;=V3834),V3834,IF(AND(W3833=V3833,F3834&lt;=V3834),U3834,””))))</f>
        <v/>
      </c>
      <c r="X3834" s="1" t="str">
        <f t="shared" si="826"/>
        <v/>
      </c>
    </row>
    <row r="3835" spans="1:24" ht="17.7">
      <c r="A3835" s="3"/>
      <c r="B3835" s="7"/>
      <c r="H3835" s="1" t="str">
        <f t="shared" si="829"/>
        <v/>
      </c>
      <c r="I3835" s="9" t="str">
        <f ca="1">IF(A3835="","",IF(ROW()&gt;$AA$16+1,AVERAGE(INDIRECT("H" &amp; ROW()-$AA$16+1):H3835),""))</f>
        <v/>
      </c>
      <c r="J3835" s="14" t="str">
        <f t="shared" ca="1" si="830"/>
        <v/>
      </c>
      <c r="K3835" s="14" t="str">
        <f t="shared" ca="1" si="831"/>
        <v/>
      </c>
      <c r="L3835" s="9" t="str">
        <f t="shared" ca="1" si="832"/>
        <v/>
      </c>
      <c r="M3835" s="9" t="str">
        <f t="shared" si="833"/>
        <v/>
      </c>
      <c r="N3835" s="9" t="str">
        <f t="shared" si="834"/>
        <v/>
      </c>
      <c r="O3835" s="9" t="str">
        <f t="shared" si="835"/>
        <v/>
      </c>
      <c r="P3835" s="9" t="str">
        <f t="shared" si="836"/>
        <v/>
      </c>
      <c r="Q3835" s="9" t="str">
        <f t="shared" si="837"/>
        <v/>
      </c>
      <c r="R3835" s="9" t="str">
        <f t="shared" si="838"/>
        <v/>
      </c>
      <c r="S3835" s="9" t="str">
        <f t="shared" si="839"/>
        <v/>
      </c>
      <c r="T3835" s="9" t="str">
        <f t="shared" si="839"/>
        <v/>
      </c>
      <c r="U3835" s="9" t="str">
        <f t="shared" si="827"/>
        <v/>
      </c>
      <c r="V3835" s="6" t="str">
        <f t="shared" si="828"/>
        <v/>
      </c>
      <c r="W3835" s="16" t="str">
        <f ca="1">IF(AND(W3834=U3834,F3835&lt;=U3835),U3835,IF(AND(W3834=U3834,F3835&gt;=U3835),V3835,IF(AND(W3834=V3834,F3835&gt;=V3835),V3835,IF(AND(W3834=V3834,F3835&lt;=V3835),U3835,””))))</f>
        <v/>
      </c>
      <c r="X3835" s="1" t="str">
        <f t="shared" si="826"/>
        <v/>
      </c>
    </row>
    <row r="3836" spans="1:24" ht="17.7">
      <c r="A3836" s="3"/>
      <c r="B3836" s="7"/>
      <c r="H3836" s="1" t="str">
        <f t="shared" si="829"/>
        <v/>
      </c>
      <c r="I3836" s="9" t="str">
        <f ca="1">IF(A3836="","",IF(ROW()&gt;$AA$16+1,AVERAGE(INDIRECT("H" &amp; ROW()-$AA$16+1):H3836),""))</f>
        <v/>
      </c>
      <c r="J3836" s="14" t="str">
        <f t="shared" ca="1" si="830"/>
        <v/>
      </c>
      <c r="K3836" s="14" t="str">
        <f t="shared" ca="1" si="831"/>
        <v/>
      </c>
      <c r="L3836" s="9" t="str">
        <f t="shared" ca="1" si="832"/>
        <v/>
      </c>
      <c r="M3836" s="9" t="str">
        <f t="shared" si="833"/>
        <v/>
      </c>
      <c r="N3836" s="9" t="str">
        <f t="shared" si="834"/>
        <v/>
      </c>
      <c r="O3836" s="9" t="str">
        <f t="shared" si="835"/>
        <v/>
      </c>
      <c r="P3836" s="9" t="str">
        <f t="shared" si="836"/>
        <v/>
      </c>
      <c r="Q3836" s="9" t="str">
        <f t="shared" si="837"/>
        <v/>
      </c>
      <c r="R3836" s="9" t="str">
        <f t="shared" si="838"/>
        <v/>
      </c>
      <c r="S3836" s="9" t="str">
        <f t="shared" si="839"/>
        <v/>
      </c>
      <c r="T3836" s="9" t="str">
        <f t="shared" si="839"/>
        <v/>
      </c>
      <c r="U3836" s="9" t="str">
        <f t="shared" si="827"/>
        <v/>
      </c>
      <c r="V3836" s="6" t="str">
        <f t="shared" si="828"/>
        <v/>
      </c>
      <c r="W3836" s="16" t="str">
        <f ca="1">IF(AND(W3835=U3835,F3836&lt;=U3836),U3836,IF(AND(W3835=U3835,F3836&gt;=U3836),V3836,IF(AND(W3835=V3835,F3836&gt;=V3836),V3836,IF(AND(W3835=V3835,F3836&lt;=V3836),U3836,””))))</f>
        <v/>
      </c>
      <c r="X3836" s="1" t="str">
        <f t="shared" si="826"/>
        <v/>
      </c>
    </row>
    <row r="3837" spans="1:24" ht="17.7">
      <c r="A3837" s="3"/>
      <c r="B3837" s="7"/>
      <c r="H3837" s="1" t="str">
        <f t="shared" si="829"/>
        <v/>
      </c>
      <c r="I3837" s="9" t="str">
        <f ca="1">IF(A3837="","",IF(ROW()&gt;$AA$16+1,AVERAGE(INDIRECT("H" &amp; ROW()-$AA$16+1):H3837),""))</f>
        <v/>
      </c>
      <c r="J3837" s="14" t="str">
        <f t="shared" ca="1" si="830"/>
        <v/>
      </c>
      <c r="K3837" s="14" t="str">
        <f t="shared" ca="1" si="831"/>
        <v/>
      </c>
      <c r="L3837" s="9" t="str">
        <f t="shared" ca="1" si="832"/>
        <v/>
      </c>
      <c r="M3837" s="9" t="str">
        <f t="shared" si="833"/>
        <v/>
      </c>
      <c r="N3837" s="9" t="str">
        <f t="shared" si="834"/>
        <v/>
      </c>
      <c r="O3837" s="9" t="str">
        <f t="shared" si="835"/>
        <v/>
      </c>
      <c r="P3837" s="9" t="str">
        <f t="shared" si="836"/>
        <v/>
      </c>
      <c r="Q3837" s="9" t="str">
        <f t="shared" si="837"/>
        <v/>
      </c>
      <c r="R3837" s="9" t="str">
        <f t="shared" si="838"/>
        <v/>
      </c>
      <c r="S3837" s="9" t="str">
        <f t="shared" si="839"/>
        <v/>
      </c>
      <c r="T3837" s="9" t="str">
        <f t="shared" si="839"/>
        <v/>
      </c>
      <c r="U3837" s="9" t="str">
        <f t="shared" si="827"/>
        <v/>
      </c>
      <c r="V3837" s="6" t="str">
        <f t="shared" si="828"/>
        <v/>
      </c>
      <c r="W3837" s="16" t="str">
        <f ca="1">IF(AND(W3836=U3836,F3837&lt;=U3837),U3837,IF(AND(W3836=U3836,F3837&gt;=U3837),V3837,IF(AND(W3836=V3836,F3837&gt;=V3837),V3837,IF(AND(W3836=V3836,F3837&lt;=V3837),U3837,””))))</f>
        <v/>
      </c>
      <c r="X3837" s="1" t="str">
        <f t="shared" si="826"/>
        <v/>
      </c>
    </row>
    <row r="3838" spans="1:24" ht="17.7">
      <c r="A3838" s="3"/>
      <c r="B3838" s="7"/>
      <c r="H3838" s="1" t="str">
        <f t="shared" si="829"/>
        <v/>
      </c>
      <c r="I3838" s="9" t="str">
        <f ca="1">IF(A3838="","",IF(ROW()&gt;$AA$16+1,AVERAGE(INDIRECT("H" &amp; ROW()-$AA$16+1):H3838),""))</f>
        <v/>
      </c>
      <c r="J3838" s="14" t="str">
        <f t="shared" ca="1" si="830"/>
        <v/>
      </c>
      <c r="K3838" s="14" t="str">
        <f t="shared" ca="1" si="831"/>
        <v/>
      </c>
      <c r="L3838" s="9" t="str">
        <f t="shared" ca="1" si="832"/>
        <v/>
      </c>
      <c r="M3838" s="9" t="str">
        <f t="shared" si="833"/>
        <v/>
      </c>
      <c r="N3838" s="9" t="str">
        <f t="shared" si="834"/>
        <v/>
      </c>
      <c r="O3838" s="9" t="str">
        <f t="shared" si="835"/>
        <v/>
      </c>
      <c r="P3838" s="9" t="str">
        <f t="shared" si="836"/>
        <v/>
      </c>
      <c r="Q3838" s="9" t="str">
        <f t="shared" si="837"/>
        <v/>
      </c>
      <c r="R3838" s="9" t="str">
        <f t="shared" si="838"/>
        <v/>
      </c>
      <c r="S3838" s="9" t="str">
        <f t="shared" si="839"/>
        <v/>
      </c>
      <c r="T3838" s="9" t="str">
        <f t="shared" si="839"/>
        <v/>
      </c>
      <c r="U3838" s="9" t="str">
        <f t="shared" si="827"/>
        <v/>
      </c>
      <c r="V3838" s="6" t="str">
        <f t="shared" si="828"/>
        <v/>
      </c>
      <c r="W3838" s="16" t="str">
        <f ca="1">IF(AND(W3837=U3837,F3838&lt;=U3838),U3838,IF(AND(W3837=U3837,F3838&gt;=U3838),V3838,IF(AND(W3837=V3837,F3838&gt;=V3838),V3838,IF(AND(W3837=V3837,F3838&lt;=V3838),U3838,””))))</f>
        <v/>
      </c>
      <c r="X3838" s="1" t="str">
        <f t="shared" si="826"/>
        <v/>
      </c>
    </row>
    <row r="3839" spans="1:24" ht="17.7">
      <c r="A3839" s="3"/>
      <c r="B3839" s="7"/>
      <c r="H3839" s="1" t="str">
        <f t="shared" si="829"/>
        <v/>
      </c>
      <c r="I3839" s="9" t="str">
        <f ca="1">IF(A3839="","",IF(ROW()&gt;$AA$16+1,AVERAGE(INDIRECT("H" &amp; ROW()-$AA$16+1):H3839),""))</f>
        <v/>
      </c>
      <c r="J3839" s="14" t="str">
        <f t="shared" ca="1" si="830"/>
        <v/>
      </c>
      <c r="K3839" s="14" t="str">
        <f t="shared" ca="1" si="831"/>
        <v/>
      </c>
      <c r="L3839" s="9" t="str">
        <f t="shared" ca="1" si="832"/>
        <v/>
      </c>
      <c r="M3839" s="9" t="str">
        <f t="shared" si="833"/>
        <v/>
      </c>
      <c r="N3839" s="9" t="str">
        <f t="shared" si="834"/>
        <v/>
      </c>
      <c r="O3839" s="9" t="str">
        <f t="shared" si="835"/>
        <v/>
      </c>
      <c r="P3839" s="9" t="str">
        <f t="shared" si="836"/>
        <v/>
      </c>
      <c r="Q3839" s="9" t="str">
        <f t="shared" si="837"/>
        <v/>
      </c>
      <c r="R3839" s="9" t="str">
        <f t="shared" si="838"/>
        <v/>
      </c>
      <c r="S3839" s="9" t="str">
        <f t="shared" si="839"/>
        <v/>
      </c>
      <c r="T3839" s="9" t="str">
        <f t="shared" si="839"/>
        <v/>
      </c>
      <c r="U3839" s="9" t="str">
        <f t="shared" si="827"/>
        <v/>
      </c>
      <c r="V3839" s="6" t="str">
        <f t="shared" si="828"/>
        <v/>
      </c>
      <c r="W3839" s="16" t="str">
        <f ca="1">IF(AND(W3838=U3838,F3839&lt;=U3839),U3839,IF(AND(W3838=U3838,F3839&gt;=U3839),V3839,IF(AND(W3838=V3838,F3839&gt;=V3839),V3839,IF(AND(W3838=V3838,F3839&lt;=V3839),U3839,””))))</f>
        <v/>
      </c>
      <c r="X3839" s="1" t="str">
        <f t="shared" si="826"/>
        <v/>
      </c>
    </row>
    <row r="3840" spans="1:24" ht="17.7">
      <c r="A3840" s="3"/>
      <c r="B3840" s="7"/>
      <c r="H3840" s="1" t="str">
        <f t="shared" si="829"/>
        <v/>
      </c>
      <c r="I3840" s="9" t="str">
        <f ca="1">IF(A3840="","",IF(ROW()&gt;$AA$16+1,AVERAGE(INDIRECT("H" &amp; ROW()-$AA$16+1):H3840),""))</f>
        <v/>
      </c>
      <c r="J3840" s="14" t="str">
        <f t="shared" ca="1" si="830"/>
        <v/>
      </c>
      <c r="K3840" s="14" t="str">
        <f t="shared" ca="1" si="831"/>
        <v/>
      </c>
      <c r="L3840" s="9" t="str">
        <f t="shared" ca="1" si="832"/>
        <v/>
      </c>
      <c r="M3840" s="9" t="str">
        <f t="shared" si="833"/>
        <v/>
      </c>
      <c r="N3840" s="9" t="str">
        <f t="shared" si="834"/>
        <v/>
      </c>
      <c r="O3840" s="9" t="str">
        <f t="shared" si="835"/>
        <v/>
      </c>
      <c r="P3840" s="9" t="str">
        <f t="shared" si="836"/>
        <v/>
      </c>
      <c r="Q3840" s="9" t="str">
        <f t="shared" si="837"/>
        <v/>
      </c>
      <c r="R3840" s="9" t="str">
        <f t="shared" si="838"/>
        <v/>
      </c>
      <c r="S3840" s="9" t="str">
        <f t="shared" si="839"/>
        <v/>
      </c>
      <c r="T3840" s="9" t="str">
        <f t="shared" si="839"/>
        <v/>
      </c>
      <c r="U3840" s="9" t="str">
        <f t="shared" si="827"/>
        <v/>
      </c>
      <c r="V3840" s="6" t="str">
        <f t="shared" si="828"/>
        <v/>
      </c>
      <c r="W3840" s="16" t="str">
        <f ca="1">IF(AND(W3839=U3839,F3840&lt;=U3840),U3840,IF(AND(W3839=U3839,F3840&gt;=U3840),V3840,IF(AND(W3839=V3839,F3840&gt;=V3840),V3840,IF(AND(W3839=V3839,F3840&lt;=V3840),U3840,””))))</f>
        <v/>
      </c>
      <c r="X3840" s="1" t="str">
        <f t="shared" si="826"/>
        <v/>
      </c>
    </row>
    <row r="3841" spans="1:24" ht="17.7">
      <c r="A3841" s="3"/>
      <c r="B3841" s="7"/>
      <c r="H3841" s="1" t="str">
        <f t="shared" si="829"/>
        <v/>
      </c>
      <c r="I3841" s="9" t="str">
        <f ca="1">IF(A3841="","",IF(ROW()&gt;$AA$16+1,AVERAGE(INDIRECT("H" &amp; ROW()-$AA$16+1):H3841),""))</f>
        <v/>
      </c>
      <c r="J3841" s="14" t="str">
        <f t="shared" ca="1" si="830"/>
        <v/>
      </c>
      <c r="K3841" s="14" t="str">
        <f t="shared" ca="1" si="831"/>
        <v/>
      </c>
      <c r="L3841" s="9" t="str">
        <f t="shared" ca="1" si="832"/>
        <v/>
      </c>
      <c r="M3841" s="9" t="str">
        <f t="shared" si="833"/>
        <v/>
      </c>
      <c r="N3841" s="9" t="str">
        <f t="shared" si="834"/>
        <v/>
      </c>
      <c r="O3841" s="9" t="str">
        <f t="shared" si="835"/>
        <v/>
      </c>
      <c r="P3841" s="9" t="str">
        <f t="shared" si="836"/>
        <v/>
      </c>
      <c r="Q3841" s="9" t="str">
        <f t="shared" si="837"/>
        <v/>
      </c>
      <c r="R3841" s="9" t="str">
        <f t="shared" si="838"/>
        <v/>
      </c>
      <c r="S3841" s="9" t="str">
        <f t="shared" si="839"/>
        <v/>
      </c>
      <c r="T3841" s="9" t="str">
        <f t="shared" si="839"/>
        <v/>
      </c>
      <c r="U3841" s="9" t="str">
        <f t="shared" si="827"/>
        <v/>
      </c>
      <c r="V3841" s="6" t="str">
        <f t="shared" si="828"/>
        <v/>
      </c>
      <c r="W3841" s="16" t="str">
        <f ca="1">IF(AND(W3840=U3840,F3841&lt;=U3841),U3841,IF(AND(W3840=U3840,F3841&gt;=U3841),V3841,IF(AND(W3840=V3840,F3841&gt;=V3841),V3841,IF(AND(W3840=V3840,F3841&lt;=V3841),U3841,””))))</f>
        <v/>
      </c>
      <c r="X3841" s="1" t="str">
        <f t="shared" si="826"/>
        <v/>
      </c>
    </row>
    <row r="3842" spans="1:24" ht="17.7">
      <c r="A3842" s="3"/>
      <c r="B3842" s="7"/>
      <c r="H3842" s="1" t="str">
        <f t="shared" si="829"/>
        <v/>
      </c>
      <c r="I3842" s="9" t="str">
        <f ca="1">IF(A3842="","",IF(ROW()&gt;$AA$16+1,AVERAGE(INDIRECT("H" &amp; ROW()-$AA$16+1):H3842),""))</f>
        <v/>
      </c>
      <c r="J3842" s="14" t="str">
        <f t="shared" ca="1" si="830"/>
        <v/>
      </c>
      <c r="K3842" s="14" t="str">
        <f t="shared" ca="1" si="831"/>
        <v/>
      </c>
      <c r="L3842" s="9" t="str">
        <f t="shared" ca="1" si="832"/>
        <v/>
      </c>
      <c r="M3842" s="9" t="str">
        <f t="shared" si="833"/>
        <v/>
      </c>
      <c r="N3842" s="9" t="str">
        <f t="shared" si="834"/>
        <v/>
      </c>
      <c r="O3842" s="9" t="str">
        <f t="shared" si="835"/>
        <v/>
      </c>
      <c r="P3842" s="9" t="str">
        <f t="shared" si="836"/>
        <v/>
      </c>
      <c r="Q3842" s="9" t="str">
        <f t="shared" si="837"/>
        <v/>
      </c>
      <c r="R3842" s="9" t="str">
        <f t="shared" si="838"/>
        <v/>
      </c>
      <c r="S3842" s="9" t="str">
        <f t="shared" si="839"/>
        <v/>
      </c>
      <c r="T3842" s="9" t="str">
        <f t="shared" si="839"/>
        <v/>
      </c>
      <c r="U3842" s="9" t="str">
        <f t="shared" si="827"/>
        <v/>
      </c>
      <c r="V3842" s="6" t="str">
        <f t="shared" si="828"/>
        <v/>
      </c>
      <c r="W3842" s="16" t="str">
        <f ca="1">IF(AND(W3841=U3841,F3842&lt;=U3842),U3842,IF(AND(W3841=U3841,F3842&gt;=U3842),V3842,IF(AND(W3841=V3841,F3842&gt;=V3842),V3842,IF(AND(W3841=V3841,F3842&lt;=V3842),U3842,””))))</f>
        <v/>
      </c>
      <c r="X3842" s="1" t="str">
        <f t="shared" ref="X3842:X3905" si="840">IF(A3842="","",IF(ROW()&gt;$AA$16+1,IF(F3842&lt;W3842,"SELL","BUY"),""))</f>
        <v/>
      </c>
    </row>
    <row r="3843" spans="1:24" ht="17.7">
      <c r="A3843" s="3"/>
      <c r="B3843" s="7"/>
      <c r="H3843" s="1" t="str">
        <f t="shared" si="829"/>
        <v/>
      </c>
      <c r="I3843" s="9" t="str">
        <f ca="1">IF(A3843="","",IF(ROW()&gt;$AA$16+1,AVERAGE(INDIRECT("H" &amp; ROW()-$AA$16+1):H3843),""))</f>
        <v/>
      </c>
      <c r="J3843" s="14" t="str">
        <f t="shared" ca="1" si="830"/>
        <v/>
      </c>
      <c r="K3843" s="14" t="str">
        <f t="shared" ca="1" si="831"/>
        <v/>
      </c>
      <c r="L3843" s="9" t="str">
        <f t="shared" ca="1" si="832"/>
        <v/>
      </c>
      <c r="M3843" s="9" t="str">
        <f t="shared" si="833"/>
        <v/>
      </c>
      <c r="N3843" s="9" t="str">
        <f t="shared" si="834"/>
        <v/>
      </c>
      <c r="O3843" s="9" t="str">
        <f t="shared" si="835"/>
        <v/>
      </c>
      <c r="P3843" s="9" t="str">
        <f t="shared" si="836"/>
        <v/>
      </c>
      <c r="Q3843" s="9" t="str">
        <f t="shared" si="837"/>
        <v/>
      </c>
      <c r="R3843" s="9" t="str">
        <f t="shared" si="838"/>
        <v/>
      </c>
      <c r="S3843" s="9" t="str">
        <f t="shared" si="839"/>
        <v/>
      </c>
      <c r="T3843" s="9" t="str">
        <f t="shared" si="839"/>
        <v/>
      </c>
      <c r="U3843" s="9" t="str">
        <f t="shared" ref="U3843:U3906" si="841">IF(A3843="","",IF(ROW()&gt;$AA$16+1,IF(OR(S3843&lt;U3842,F3842&gt;U3842),S3843,U3842),""))</f>
        <v/>
      </c>
      <c r="V3843" s="6" t="str">
        <f t="shared" ref="V3843:V3906" si="842">IF(A3843="","",IF(ROW()&gt;$AA$16+1,IF(OR(T3843&gt;V3842,F3842&lt;V3842),T3843,V3842),""))</f>
        <v/>
      </c>
      <c r="W3843" s="16" t="str">
        <f ca="1">IF(AND(W3842=U3842,F3843&lt;=U3843),U3843,IF(AND(W3842=U3842,F3843&gt;=U3843),V3843,IF(AND(W3842=V3842,F3843&gt;=V3843),V3843,IF(AND(W3842=V3842,F3843&lt;=V3843),U3843,””))))</f>
        <v/>
      </c>
      <c r="X3843" s="1" t="str">
        <f t="shared" si="840"/>
        <v/>
      </c>
    </row>
    <row r="3844" spans="1:24" ht="17.7">
      <c r="A3844" s="3"/>
      <c r="B3844" s="7"/>
      <c r="H3844" s="1" t="str">
        <f t="shared" ref="H3844:H3907" si="843">IF(A3844="","",MAX(D3844-E3844,ABS(D3844-F3843),ABS(E3844-F3843)))</f>
        <v/>
      </c>
      <c r="I3844" s="9" t="str">
        <f ca="1">IF(A3844="","",IF(ROW()&gt;$AA$16+1,AVERAGE(INDIRECT("H" &amp; ROW()-$AA$16+1):H3844),""))</f>
        <v/>
      </c>
      <c r="J3844" s="14" t="str">
        <f t="shared" ref="J3844:J3907" ca="1" si="844">IF(A3844="","",IF(ROW(H3844)&lt;2+$AA$16,"",IF(ROW(H3844)=2+$AA$16,AVERAGE(OFFSET(H3844,1-$AA$16,0,$AA$16,1)),2/($AA$16+1)*H3844+(1-2/($AA$16+1))*J3843)))</f>
        <v/>
      </c>
      <c r="K3844" s="14" t="str">
        <f t="shared" ref="K3844:K3907" ca="1" si="845">IF(A3844="","",IF(ROW(H3844)&lt;2+$AA$16,"",IF(ROW(H3844)=2+$AA$16,AVERAGE(OFFSET(H3844,1-$AA$16,0,$AA$16,1)),1/$AA$16*H3844+(1-1/$AA$16)*K3843)))</f>
        <v/>
      </c>
      <c r="L3844" s="9" t="str">
        <f t="shared" ref="L3844:L3907" ca="1" si="846">IF($AA$19="ATR (SMA)",I3844,IF($AA$19="ATR (EMA)",J3844,K3844))</f>
        <v/>
      </c>
      <c r="M3844" s="9" t="str">
        <f t="shared" ref="M3844:M3907" si="847">IF(A3844="","",IF(ROW()&gt;$AA$16+1,F3844 + (L3844*$AA$17),""))</f>
        <v/>
      </c>
      <c r="N3844" s="9" t="str">
        <f t="shared" ref="N3844:N3907" si="848">IF(A3844="","",IF(ROW()&gt;$AA$16+1,F3844 - (L3844*$AA$17),""))</f>
        <v/>
      </c>
      <c r="O3844" s="9" t="str">
        <f t="shared" ref="O3844:O3907" si="849">IF(A3844="","",IF(ROW()&gt;$AA$16+1,E3844 + (L3844*$AA$17),""))</f>
        <v/>
      </c>
      <c r="P3844" s="9" t="str">
        <f t="shared" ref="P3844:P3907" si="850">IF(A3844="","",IF(ROW()&gt;$AA$16+1,D3844 - (L3844*$AA$17),""))</f>
        <v/>
      </c>
      <c r="Q3844" s="9" t="str">
        <f t="shared" ref="Q3844:Q3907" si="851">IF(A3844="","",IF(ROW()&gt;$AA$16+1,((D3844+E3844)/2) + (L3844*$AA$17),""))</f>
        <v/>
      </c>
      <c r="R3844" s="9" t="str">
        <f t="shared" ref="R3844:R3907" si="852">IF(A3844="","",IF(ROW()&gt;$AA$16+1,((D3844+E3844)/2) - (L3844*$AA$17),""))</f>
        <v/>
      </c>
      <c r="S3844" s="9" t="str">
        <f t="shared" ref="S3844:T3907" si="853">IF($AA$18="ATR SL(CLOSE)",M3844,IF($AA$18="ATR SL(HIGH/LOW)",O3844,Q3844))</f>
        <v/>
      </c>
      <c r="T3844" s="9" t="str">
        <f t="shared" si="853"/>
        <v/>
      </c>
      <c r="U3844" s="9" t="str">
        <f t="shared" si="841"/>
        <v/>
      </c>
      <c r="V3844" s="6" t="str">
        <f t="shared" si="842"/>
        <v/>
      </c>
      <c r="W3844" s="16" t="str">
        <f ca="1">IF(AND(W3843=U3843,F3844&lt;=U3844),U3844,IF(AND(W3843=U3843,F3844&gt;=U3844),V3844,IF(AND(W3843=V3843,F3844&gt;=V3844),V3844,IF(AND(W3843=V3843,F3844&lt;=V3844),U3844,””))))</f>
        <v/>
      </c>
      <c r="X3844" s="1" t="str">
        <f t="shared" si="840"/>
        <v/>
      </c>
    </row>
    <row r="3845" spans="1:24" ht="17.7">
      <c r="A3845" s="3"/>
      <c r="B3845" s="7"/>
      <c r="H3845" s="1" t="str">
        <f t="shared" si="843"/>
        <v/>
      </c>
      <c r="I3845" s="9" t="str">
        <f ca="1">IF(A3845="","",IF(ROW()&gt;$AA$16+1,AVERAGE(INDIRECT("H" &amp; ROW()-$AA$16+1):H3845),""))</f>
        <v/>
      </c>
      <c r="J3845" s="14" t="str">
        <f t="shared" ca="1" si="844"/>
        <v/>
      </c>
      <c r="K3845" s="14" t="str">
        <f t="shared" ca="1" si="845"/>
        <v/>
      </c>
      <c r="L3845" s="9" t="str">
        <f t="shared" ca="1" si="846"/>
        <v/>
      </c>
      <c r="M3845" s="9" t="str">
        <f t="shared" si="847"/>
        <v/>
      </c>
      <c r="N3845" s="9" t="str">
        <f t="shared" si="848"/>
        <v/>
      </c>
      <c r="O3845" s="9" t="str">
        <f t="shared" si="849"/>
        <v/>
      </c>
      <c r="P3845" s="9" t="str">
        <f t="shared" si="850"/>
        <v/>
      </c>
      <c r="Q3845" s="9" t="str">
        <f t="shared" si="851"/>
        <v/>
      </c>
      <c r="R3845" s="9" t="str">
        <f t="shared" si="852"/>
        <v/>
      </c>
      <c r="S3845" s="9" t="str">
        <f t="shared" si="853"/>
        <v/>
      </c>
      <c r="T3845" s="9" t="str">
        <f t="shared" si="853"/>
        <v/>
      </c>
      <c r="U3845" s="9" t="str">
        <f t="shared" si="841"/>
        <v/>
      </c>
      <c r="V3845" s="6" t="str">
        <f t="shared" si="842"/>
        <v/>
      </c>
      <c r="W3845" s="16" t="str">
        <f ca="1">IF(AND(W3844=U3844,F3845&lt;=U3845),U3845,IF(AND(W3844=U3844,F3845&gt;=U3845),V3845,IF(AND(W3844=V3844,F3845&gt;=V3845),V3845,IF(AND(W3844=V3844,F3845&lt;=V3845),U3845,””))))</f>
        <v/>
      </c>
      <c r="X3845" s="1" t="str">
        <f t="shared" si="840"/>
        <v/>
      </c>
    </row>
    <row r="3846" spans="1:24" ht="17.7">
      <c r="A3846" s="3"/>
      <c r="B3846" s="7"/>
      <c r="H3846" s="1" t="str">
        <f t="shared" si="843"/>
        <v/>
      </c>
      <c r="I3846" s="9" t="str">
        <f ca="1">IF(A3846="","",IF(ROW()&gt;$AA$16+1,AVERAGE(INDIRECT("H" &amp; ROW()-$AA$16+1):H3846),""))</f>
        <v/>
      </c>
      <c r="J3846" s="14" t="str">
        <f t="shared" ca="1" si="844"/>
        <v/>
      </c>
      <c r="K3846" s="14" t="str">
        <f t="shared" ca="1" si="845"/>
        <v/>
      </c>
      <c r="L3846" s="9" t="str">
        <f t="shared" ca="1" si="846"/>
        <v/>
      </c>
      <c r="M3846" s="9" t="str">
        <f t="shared" si="847"/>
        <v/>
      </c>
      <c r="N3846" s="9" t="str">
        <f t="shared" si="848"/>
        <v/>
      </c>
      <c r="O3846" s="9" t="str">
        <f t="shared" si="849"/>
        <v/>
      </c>
      <c r="P3846" s="9" t="str">
        <f t="shared" si="850"/>
        <v/>
      </c>
      <c r="Q3846" s="9" t="str">
        <f t="shared" si="851"/>
        <v/>
      </c>
      <c r="R3846" s="9" t="str">
        <f t="shared" si="852"/>
        <v/>
      </c>
      <c r="S3846" s="9" t="str">
        <f t="shared" si="853"/>
        <v/>
      </c>
      <c r="T3846" s="9" t="str">
        <f t="shared" si="853"/>
        <v/>
      </c>
      <c r="U3846" s="9" t="str">
        <f t="shared" si="841"/>
        <v/>
      </c>
      <c r="V3846" s="6" t="str">
        <f t="shared" si="842"/>
        <v/>
      </c>
      <c r="W3846" s="16" t="str">
        <f ca="1">IF(AND(W3845=U3845,F3846&lt;=U3846),U3846,IF(AND(W3845=U3845,F3846&gt;=U3846),V3846,IF(AND(W3845=V3845,F3846&gt;=V3846),V3846,IF(AND(W3845=V3845,F3846&lt;=V3846),U3846,””))))</f>
        <v/>
      </c>
      <c r="X3846" s="1" t="str">
        <f t="shared" si="840"/>
        <v/>
      </c>
    </row>
    <row r="3847" spans="1:24" ht="17.7">
      <c r="A3847" s="3"/>
      <c r="B3847" s="7"/>
      <c r="H3847" s="1" t="str">
        <f t="shared" si="843"/>
        <v/>
      </c>
      <c r="I3847" s="9" t="str">
        <f ca="1">IF(A3847="","",IF(ROW()&gt;$AA$16+1,AVERAGE(INDIRECT("H" &amp; ROW()-$AA$16+1):H3847),""))</f>
        <v/>
      </c>
      <c r="J3847" s="14" t="str">
        <f t="shared" ca="1" si="844"/>
        <v/>
      </c>
      <c r="K3847" s="14" t="str">
        <f t="shared" ca="1" si="845"/>
        <v/>
      </c>
      <c r="L3847" s="9" t="str">
        <f t="shared" ca="1" si="846"/>
        <v/>
      </c>
      <c r="M3847" s="9" t="str">
        <f t="shared" si="847"/>
        <v/>
      </c>
      <c r="N3847" s="9" t="str">
        <f t="shared" si="848"/>
        <v/>
      </c>
      <c r="O3847" s="9" t="str">
        <f t="shared" si="849"/>
        <v/>
      </c>
      <c r="P3847" s="9" t="str">
        <f t="shared" si="850"/>
        <v/>
      </c>
      <c r="Q3847" s="9" t="str">
        <f t="shared" si="851"/>
        <v/>
      </c>
      <c r="R3847" s="9" t="str">
        <f t="shared" si="852"/>
        <v/>
      </c>
      <c r="S3847" s="9" t="str">
        <f t="shared" si="853"/>
        <v/>
      </c>
      <c r="T3847" s="9" t="str">
        <f t="shared" si="853"/>
        <v/>
      </c>
      <c r="U3847" s="9" t="str">
        <f t="shared" si="841"/>
        <v/>
      </c>
      <c r="V3847" s="6" t="str">
        <f t="shared" si="842"/>
        <v/>
      </c>
      <c r="W3847" s="16" t="str">
        <f ca="1">IF(AND(W3846=U3846,F3847&lt;=U3847),U3847,IF(AND(W3846=U3846,F3847&gt;=U3847),V3847,IF(AND(W3846=V3846,F3847&gt;=V3847),V3847,IF(AND(W3846=V3846,F3847&lt;=V3847),U3847,””))))</f>
        <v/>
      </c>
      <c r="X3847" s="1" t="str">
        <f t="shared" si="840"/>
        <v/>
      </c>
    </row>
    <row r="3848" spans="1:24" ht="17.7">
      <c r="A3848" s="3"/>
      <c r="B3848" s="7"/>
      <c r="H3848" s="1" t="str">
        <f t="shared" si="843"/>
        <v/>
      </c>
      <c r="I3848" s="9" t="str">
        <f ca="1">IF(A3848="","",IF(ROW()&gt;$AA$16+1,AVERAGE(INDIRECT("H" &amp; ROW()-$AA$16+1):H3848),""))</f>
        <v/>
      </c>
      <c r="J3848" s="14" t="str">
        <f t="shared" ca="1" si="844"/>
        <v/>
      </c>
      <c r="K3848" s="14" t="str">
        <f t="shared" ca="1" si="845"/>
        <v/>
      </c>
      <c r="L3848" s="9" t="str">
        <f t="shared" ca="1" si="846"/>
        <v/>
      </c>
      <c r="M3848" s="9" t="str">
        <f t="shared" si="847"/>
        <v/>
      </c>
      <c r="N3848" s="9" t="str">
        <f t="shared" si="848"/>
        <v/>
      </c>
      <c r="O3848" s="9" t="str">
        <f t="shared" si="849"/>
        <v/>
      </c>
      <c r="P3848" s="9" t="str">
        <f t="shared" si="850"/>
        <v/>
      </c>
      <c r="Q3848" s="9" t="str">
        <f t="shared" si="851"/>
        <v/>
      </c>
      <c r="R3848" s="9" t="str">
        <f t="shared" si="852"/>
        <v/>
      </c>
      <c r="S3848" s="9" t="str">
        <f t="shared" si="853"/>
        <v/>
      </c>
      <c r="T3848" s="9" t="str">
        <f t="shared" si="853"/>
        <v/>
      </c>
      <c r="U3848" s="9" t="str">
        <f t="shared" si="841"/>
        <v/>
      </c>
      <c r="V3848" s="6" t="str">
        <f t="shared" si="842"/>
        <v/>
      </c>
      <c r="W3848" s="16" t="str">
        <f ca="1">IF(AND(W3847=U3847,F3848&lt;=U3848),U3848,IF(AND(W3847=U3847,F3848&gt;=U3848),V3848,IF(AND(W3847=V3847,F3848&gt;=V3848),V3848,IF(AND(W3847=V3847,F3848&lt;=V3848),U3848,””))))</f>
        <v/>
      </c>
      <c r="X3848" s="1" t="str">
        <f t="shared" si="840"/>
        <v/>
      </c>
    </row>
    <row r="3849" spans="1:24" ht="17.7">
      <c r="A3849" s="3"/>
      <c r="B3849" s="7"/>
      <c r="H3849" s="1" t="str">
        <f t="shared" si="843"/>
        <v/>
      </c>
      <c r="I3849" s="9" t="str">
        <f ca="1">IF(A3849="","",IF(ROW()&gt;$AA$16+1,AVERAGE(INDIRECT("H" &amp; ROW()-$AA$16+1):H3849),""))</f>
        <v/>
      </c>
      <c r="J3849" s="14" t="str">
        <f t="shared" ca="1" si="844"/>
        <v/>
      </c>
      <c r="K3849" s="14" t="str">
        <f t="shared" ca="1" si="845"/>
        <v/>
      </c>
      <c r="L3849" s="9" t="str">
        <f t="shared" ca="1" si="846"/>
        <v/>
      </c>
      <c r="M3849" s="9" t="str">
        <f t="shared" si="847"/>
        <v/>
      </c>
      <c r="N3849" s="9" t="str">
        <f t="shared" si="848"/>
        <v/>
      </c>
      <c r="O3849" s="9" t="str">
        <f t="shared" si="849"/>
        <v/>
      </c>
      <c r="P3849" s="9" t="str">
        <f t="shared" si="850"/>
        <v/>
      </c>
      <c r="Q3849" s="9" t="str">
        <f t="shared" si="851"/>
        <v/>
      </c>
      <c r="R3849" s="9" t="str">
        <f t="shared" si="852"/>
        <v/>
      </c>
      <c r="S3849" s="9" t="str">
        <f t="shared" si="853"/>
        <v/>
      </c>
      <c r="T3849" s="9" t="str">
        <f t="shared" si="853"/>
        <v/>
      </c>
      <c r="U3849" s="9" t="str">
        <f t="shared" si="841"/>
        <v/>
      </c>
      <c r="V3849" s="6" t="str">
        <f t="shared" si="842"/>
        <v/>
      </c>
      <c r="W3849" s="16" t="str">
        <f ca="1">IF(AND(W3848=U3848,F3849&lt;=U3849),U3849,IF(AND(W3848=U3848,F3849&gt;=U3849),V3849,IF(AND(W3848=V3848,F3849&gt;=V3849),V3849,IF(AND(W3848=V3848,F3849&lt;=V3849),U3849,””))))</f>
        <v/>
      </c>
      <c r="X3849" s="1" t="str">
        <f t="shared" si="840"/>
        <v/>
      </c>
    </row>
    <row r="3850" spans="1:24" ht="17.7">
      <c r="A3850" s="3"/>
      <c r="B3850" s="7"/>
      <c r="H3850" s="1" t="str">
        <f t="shared" si="843"/>
        <v/>
      </c>
      <c r="I3850" s="9" t="str">
        <f ca="1">IF(A3850="","",IF(ROW()&gt;$AA$16+1,AVERAGE(INDIRECT("H" &amp; ROW()-$AA$16+1):H3850),""))</f>
        <v/>
      </c>
      <c r="J3850" s="14" t="str">
        <f t="shared" ca="1" si="844"/>
        <v/>
      </c>
      <c r="K3850" s="14" t="str">
        <f t="shared" ca="1" si="845"/>
        <v/>
      </c>
      <c r="L3850" s="9" t="str">
        <f t="shared" ca="1" si="846"/>
        <v/>
      </c>
      <c r="M3850" s="9" t="str">
        <f t="shared" si="847"/>
        <v/>
      </c>
      <c r="N3850" s="9" t="str">
        <f t="shared" si="848"/>
        <v/>
      </c>
      <c r="O3850" s="9" t="str">
        <f t="shared" si="849"/>
        <v/>
      </c>
      <c r="P3850" s="9" t="str">
        <f t="shared" si="850"/>
        <v/>
      </c>
      <c r="Q3850" s="9" t="str">
        <f t="shared" si="851"/>
        <v/>
      </c>
      <c r="R3850" s="9" t="str">
        <f t="shared" si="852"/>
        <v/>
      </c>
      <c r="S3850" s="9" t="str">
        <f t="shared" si="853"/>
        <v/>
      </c>
      <c r="T3850" s="9" t="str">
        <f t="shared" si="853"/>
        <v/>
      </c>
      <c r="U3850" s="9" t="str">
        <f t="shared" si="841"/>
        <v/>
      </c>
      <c r="V3850" s="6" t="str">
        <f t="shared" si="842"/>
        <v/>
      </c>
      <c r="W3850" s="16" t="str">
        <f ca="1">IF(AND(W3849=U3849,F3850&lt;=U3850),U3850,IF(AND(W3849=U3849,F3850&gt;=U3850),V3850,IF(AND(W3849=V3849,F3850&gt;=V3850),V3850,IF(AND(W3849=V3849,F3850&lt;=V3850),U3850,””))))</f>
        <v/>
      </c>
      <c r="X3850" s="1" t="str">
        <f t="shared" si="840"/>
        <v/>
      </c>
    </row>
    <row r="3851" spans="1:24" ht="17.7">
      <c r="A3851" s="3"/>
      <c r="B3851" s="7"/>
      <c r="H3851" s="1" t="str">
        <f t="shared" si="843"/>
        <v/>
      </c>
      <c r="I3851" s="9" t="str">
        <f ca="1">IF(A3851="","",IF(ROW()&gt;$AA$16+1,AVERAGE(INDIRECT("H" &amp; ROW()-$AA$16+1):H3851),""))</f>
        <v/>
      </c>
      <c r="J3851" s="14" t="str">
        <f t="shared" ca="1" si="844"/>
        <v/>
      </c>
      <c r="K3851" s="14" t="str">
        <f t="shared" ca="1" si="845"/>
        <v/>
      </c>
      <c r="L3851" s="9" t="str">
        <f t="shared" ca="1" si="846"/>
        <v/>
      </c>
      <c r="M3851" s="9" t="str">
        <f t="shared" si="847"/>
        <v/>
      </c>
      <c r="N3851" s="9" t="str">
        <f t="shared" si="848"/>
        <v/>
      </c>
      <c r="O3851" s="9" t="str">
        <f t="shared" si="849"/>
        <v/>
      </c>
      <c r="P3851" s="9" t="str">
        <f t="shared" si="850"/>
        <v/>
      </c>
      <c r="Q3851" s="9" t="str">
        <f t="shared" si="851"/>
        <v/>
      </c>
      <c r="R3851" s="9" t="str">
        <f t="shared" si="852"/>
        <v/>
      </c>
      <c r="S3851" s="9" t="str">
        <f t="shared" si="853"/>
        <v/>
      </c>
      <c r="T3851" s="9" t="str">
        <f t="shared" si="853"/>
        <v/>
      </c>
      <c r="U3851" s="9" t="str">
        <f t="shared" si="841"/>
        <v/>
      </c>
      <c r="V3851" s="6" t="str">
        <f t="shared" si="842"/>
        <v/>
      </c>
      <c r="W3851" s="16" t="str">
        <f ca="1">IF(AND(W3850=U3850,F3851&lt;=U3851),U3851,IF(AND(W3850=U3850,F3851&gt;=U3851),V3851,IF(AND(W3850=V3850,F3851&gt;=V3851),V3851,IF(AND(W3850=V3850,F3851&lt;=V3851),U3851,””))))</f>
        <v/>
      </c>
      <c r="X3851" s="1" t="str">
        <f t="shared" si="840"/>
        <v/>
      </c>
    </row>
    <row r="3852" spans="1:24" ht="17.7">
      <c r="A3852" s="3"/>
      <c r="B3852" s="7"/>
      <c r="H3852" s="1" t="str">
        <f t="shared" si="843"/>
        <v/>
      </c>
      <c r="I3852" s="9" t="str">
        <f ca="1">IF(A3852="","",IF(ROW()&gt;$AA$16+1,AVERAGE(INDIRECT("H" &amp; ROW()-$AA$16+1):H3852),""))</f>
        <v/>
      </c>
      <c r="J3852" s="14" t="str">
        <f t="shared" ca="1" si="844"/>
        <v/>
      </c>
      <c r="K3852" s="14" t="str">
        <f t="shared" ca="1" si="845"/>
        <v/>
      </c>
      <c r="L3852" s="9" t="str">
        <f t="shared" ca="1" si="846"/>
        <v/>
      </c>
      <c r="M3852" s="9" t="str">
        <f t="shared" si="847"/>
        <v/>
      </c>
      <c r="N3852" s="9" t="str">
        <f t="shared" si="848"/>
        <v/>
      </c>
      <c r="O3852" s="9" t="str">
        <f t="shared" si="849"/>
        <v/>
      </c>
      <c r="P3852" s="9" t="str">
        <f t="shared" si="850"/>
        <v/>
      </c>
      <c r="Q3852" s="9" t="str">
        <f t="shared" si="851"/>
        <v/>
      </c>
      <c r="R3852" s="9" t="str">
        <f t="shared" si="852"/>
        <v/>
      </c>
      <c r="S3852" s="9" t="str">
        <f t="shared" si="853"/>
        <v/>
      </c>
      <c r="T3852" s="9" t="str">
        <f t="shared" si="853"/>
        <v/>
      </c>
      <c r="U3852" s="9" t="str">
        <f t="shared" si="841"/>
        <v/>
      </c>
      <c r="V3852" s="6" t="str">
        <f t="shared" si="842"/>
        <v/>
      </c>
      <c r="W3852" s="16" t="str">
        <f ca="1">IF(AND(W3851=U3851,F3852&lt;=U3852),U3852,IF(AND(W3851=U3851,F3852&gt;=U3852),V3852,IF(AND(W3851=V3851,F3852&gt;=V3852),V3852,IF(AND(W3851=V3851,F3852&lt;=V3852),U3852,””))))</f>
        <v/>
      </c>
      <c r="X3852" s="1" t="str">
        <f t="shared" si="840"/>
        <v/>
      </c>
    </row>
    <row r="3853" spans="1:24" ht="17.7">
      <c r="A3853" s="3"/>
      <c r="B3853" s="7"/>
      <c r="H3853" s="1" t="str">
        <f t="shared" si="843"/>
        <v/>
      </c>
      <c r="I3853" s="9" t="str">
        <f ca="1">IF(A3853="","",IF(ROW()&gt;$AA$16+1,AVERAGE(INDIRECT("H" &amp; ROW()-$AA$16+1):H3853),""))</f>
        <v/>
      </c>
      <c r="J3853" s="14" t="str">
        <f t="shared" ca="1" si="844"/>
        <v/>
      </c>
      <c r="K3853" s="14" t="str">
        <f t="shared" ca="1" si="845"/>
        <v/>
      </c>
      <c r="L3853" s="9" t="str">
        <f t="shared" ca="1" si="846"/>
        <v/>
      </c>
      <c r="M3853" s="9" t="str">
        <f t="shared" si="847"/>
        <v/>
      </c>
      <c r="N3853" s="9" t="str">
        <f t="shared" si="848"/>
        <v/>
      </c>
      <c r="O3853" s="9" t="str">
        <f t="shared" si="849"/>
        <v/>
      </c>
      <c r="P3853" s="9" t="str">
        <f t="shared" si="850"/>
        <v/>
      </c>
      <c r="Q3853" s="9" t="str">
        <f t="shared" si="851"/>
        <v/>
      </c>
      <c r="R3853" s="9" t="str">
        <f t="shared" si="852"/>
        <v/>
      </c>
      <c r="S3853" s="9" t="str">
        <f t="shared" si="853"/>
        <v/>
      </c>
      <c r="T3853" s="9" t="str">
        <f t="shared" si="853"/>
        <v/>
      </c>
      <c r="U3853" s="9" t="str">
        <f t="shared" si="841"/>
        <v/>
      </c>
      <c r="V3853" s="6" t="str">
        <f t="shared" si="842"/>
        <v/>
      </c>
      <c r="W3853" s="16" t="str">
        <f ca="1">IF(AND(W3852=U3852,F3853&lt;=U3853),U3853,IF(AND(W3852=U3852,F3853&gt;=U3853),V3853,IF(AND(W3852=V3852,F3853&gt;=V3853),V3853,IF(AND(W3852=V3852,F3853&lt;=V3853),U3853,””))))</f>
        <v/>
      </c>
      <c r="X3853" s="1" t="str">
        <f t="shared" si="840"/>
        <v/>
      </c>
    </row>
    <row r="3854" spans="1:24" ht="17.7">
      <c r="A3854" s="3"/>
      <c r="B3854" s="7"/>
      <c r="H3854" s="1" t="str">
        <f t="shared" si="843"/>
        <v/>
      </c>
      <c r="I3854" s="9" t="str">
        <f ca="1">IF(A3854="","",IF(ROW()&gt;$AA$16+1,AVERAGE(INDIRECT("H" &amp; ROW()-$AA$16+1):H3854),""))</f>
        <v/>
      </c>
      <c r="J3854" s="14" t="str">
        <f t="shared" ca="1" si="844"/>
        <v/>
      </c>
      <c r="K3854" s="14" t="str">
        <f t="shared" ca="1" si="845"/>
        <v/>
      </c>
      <c r="L3854" s="9" t="str">
        <f t="shared" ca="1" si="846"/>
        <v/>
      </c>
      <c r="M3854" s="9" t="str">
        <f t="shared" si="847"/>
        <v/>
      </c>
      <c r="N3854" s="9" t="str">
        <f t="shared" si="848"/>
        <v/>
      </c>
      <c r="O3854" s="9" t="str">
        <f t="shared" si="849"/>
        <v/>
      </c>
      <c r="P3854" s="9" t="str">
        <f t="shared" si="850"/>
        <v/>
      </c>
      <c r="Q3854" s="9" t="str">
        <f t="shared" si="851"/>
        <v/>
      </c>
      <c r="R3854" s="9" t="str">
        <f t="shared" si="852"/>
        <v/>
      </c>
      <c r="S3854" s="9" t="str">
        <f t="shared" si="853"/>
        <v/>
      </c>
      <c r="T3854" s="9" t="str">
        <f t="shared" si="853"/>
        <v/>
      </c>
      <c r="U3854" s="9" t="str">
        <f t="shared" si="841"/>
        <v/>
      </c>
      <c r="V3854" s="6" t="str">
        <f t="shared" si="842"/>
        <v/>
      </c>
      <c r="W3854" s="16" t="str">
        <f ca="1">IF(AND(W3853=U3853,F3854&lt;=U3854),U3854,IF(AND(W3853=U3853,F3854&gt;=U3854),V3854,IF(AND(W3853=V3853,F3854&gt;=V3854),V3854,IF(AND(W3853=V3853,F3854&lt;=V3854),U3854,””))))</f>
        <v/>
      </c>
      <c r="X3854" s="1" t="str">
        <f t="shared" si="840"/>
        <v/>
      </c>
    </row>
    <row r="3855" spans="1:24" ht="17.7">
      <c r="A3855" s="3"/>
      <c r="B3855" s="7"/>
      <c r="H3855" s="1" t="str">
        <f t="shared" si="843"/>
        <v/>
      </c>
      <c r="I3855" s="9" t="str">
        <f ca="1">IF(A3855="","",IF(ROW()&gt;$AA$16+1,AVERAGE(INDIRECT("H" &amp; ROW()-$AA$16+1):H3855),""))</f>
        <v/>
      </c>
      <c r="J3855" s="14" t="str">
        <f t="shared" ca="1" si="844"/>
        <v/>
      </c>
      <c r="K3855" s="14" t="str">
        <f t="shared" ca="1" si="845"/>
        <v/>
      </c>
      <c r="L3855" s="9" t="str">
        <f t="shared" ca="1" si="846"/>
        <v/>
      </c>
      <c r="M3855" s="9" t="str">
        <f t="shared" si="847"/>
        <v/>
      </c>
      <c r="N3855" s="9" t="str">
        <f t="shared" si="848"/>
        <v/>
      </c>
      <c r="O3855" s="9" t="str">
        <f t="shared" si="849"/>
        <v/>
      </c>
      <c r="P3855" s="9" t="str">
        <f t="shared" si="850"/>
        <v/>
      </c>
      <c r="Q3855" s="9" t="str">
        <f t="shared" si="851"/>
        <v/>
      </c>
      <c r="R3855" s="9" t="str">
        <f t="shared" si="852"/>
        <v/>
      </c>
      <c r="S3855" s="9" t="str">
        <f t="shared" si="853"/>
        <v/>
      </c>
      <c r="T3855" s="9" t="str">
        <f t="shared" si="853"/>
        <v/>
      </c>
      <c r="U3855" s="9" t="str">
        <f t="shared" si="841"/>
        <v/>
      </c>
      <c r="V3855" s="6" t="str">
        <f t="shared" si="842"/>
        <v/>
      </c>
      <c r="W3855" s="16" t="str">
        <f ca="1">IF(AND(W3854=U3854,F3855&lt;=U3855),U3855,IF(AND(W3854=U3854,F3855&gt;=U3855),V3855,IF(AND(W3854=V3854,F3855&gt;=V3855),V3855,IF(AND(W3854=V3854,F3855&lt;=V3855),U3855,””))))</f>
        <v/>
      </c>
      <c r="X3855" s="1" t="str">
        <f t="shared" si="840"/>
        <v/>
      </c>
    </row>
    <row r="3856" spans="1:24" ht="17.7">
      <c r="A3856" s="3"/>
      <c r="B3856" s="7"/>
      <c r="H3856" s="1" t="str">
        <f t="shared" si="843"/>
        <v/>
      </c>
      <c r="I3856" s="9" t="str">
        <f ca="1">IF(A3856="","",IF(ROW()&gt;$AA$16+1,AVERAGE(INDIRECT("H" &amp; ROW()-$AA$16+1):H3856),""))</f>
        <v/>
      </c>
      <c r="J3856" s="14" t="str">
        <f t="shared" ca="1" si="844"/>
        <v/>
      </c>
      <c r="K3856" s="14" t="str">
        <f t="shared" ca="1" si="845"/>
        <v/>
      </c>
      <c r="L3856" s="9" t="str">
        <f t="shared" ca="1" si="846"/>
        <v/>
      </c>
      <c r="M3856" s="9" t="str">
        <f t="shared" si="847"/>
        <v/>
      </c>
      <c r="N3856" s="9" t="str">
        <f t="shared" si="848"/>
        <v/>
      </c>
      <c r="O3856" s="9" t="str">
        <f t="shared" si="849"/>
        <v/>
      </c>
      <c r="P3856" s="9" t="str">
        <f t="shared" si="850"/>
        <v/>
      </c>
      <c r="Q3856" s="9" t="str">
        <f t="shared" si="851"/>
        <v/>
      </c>
      <c r="R3856" s="9" t="str">
        <f t="shared" si="852"/>
        <v/>
      </c>
      <c r="S3856" s="9" t="str">
        <f t="shared" si="853"/>
        <v/>
      </c>
      <c r="T3856" s="9" t="str">
        <f t="shared" si="853"/>
        <v/>
      </c>
      <c r="U3856" s="9" t="str">
        <f t="shared" si="841"/>
        <v/>
      </c>
      <c r="V3856" s="6" t="str">
        <f t="shared" si="842"/>
        <v/>
      </c>
      <c r="W3856" s="16" t="str">
        <f ca="1">IF(AND(W3855=U3855,F3856&lt;=U3856),U3856,IF(AND(W3855=U3855,F3856&gt;=U3856),V3856,IF(AND(W3855=V3855,F3856&gt;=V3856),V3856,IF(AND(W3855=V3855,F3856&lt;=V3856),U3856,””))))</f>
        <v/>
      </c>
      <c r="X3856" s="1" t="str">
        <f t="shared" si="840"/>
        <v/>
      </c>
    </row>
    <row r="3857" spans="1:24" ht="17.7">
      <c r="A3857" s="3"/>
      <c r="B3857" s="7"/>
      <c r="H3857" s="1" t="str">
        <f t="shared" si="843"/>
        <v/>
      </c>
      <c r="I3857" s="9" t="str">
        <f ca="1">IF(A3857="","",IF(ROW()&gt;$AA$16+1,AVERAGE(INDIRECT("H" &amp; ROW()-$AA$16+1):H3857),""))</f>
        <v/>
      </c>
      <c r="J3857" s="14" t="str">
        <f t="shared" ca="1" si="844"/>
        <v/>
      </c>
      <c r="K3857" s="14" t="str">
        <f t="shared" ca="1" si="845"/>
        <v/>
      </c>
      <c r="L3857" s="9" t="str">
        <f t="shared" ca="1" si="846"/>
        <v/>
      </c>
      <c r="M3857" s="9" t="str">
        <f t="shared" si="847"/>
        <v/>
      </c>
      <c r="N3857" s="9" t="str">
        <f t="shared" si="848"/>
        <v/>
      </c>
      <c r="O3857" s="9" t="str">
        <f t="shared" si="849"/>
        <v/>
      </c>
      <c r="P3857" s="9" t="str">
        <f t="shared" si="850"/>
        <v/>
      </c>
      <c r="Q3857" s="9" t="str">
        <f t="shared" si="851"/>
        <v/>
      </c>
      <c r="R3857" s="9" t="str">
        <f t="shared" si="852"/>
        <v/>
      </c>
      <c r="S3857" s="9" t="str">
        <f t="shared" si="853"/>
        <v/>
      </c>
      <c r="T3857" s="9" t="str">
        <f t="shared" si="853"/>
        <v/>
      </c>
      <c r="U3857" s="9" t="str">
        <f t="shared" si="841"/>
        <v/>
      </c>
      <c r="V3857" s="6" t="str">
        <f t="shared" si="842"/>
        <v/>
      </c>
      <c r="W3857" s="16" t="str">
        <f ca="1">IF(AND(W3856=U3856,F3857&lt;=U3857),U3857,IF(AND(W3856=U3856,F3857&gt;=U3857),V3857,IF(AND(W3856=V3856,F3857&gt;=V3857),V3857,IF(AND(W3856=V3856,F3857&lt;=V3857),U3857,””))))</f>
        <v/>
      </c>
      <c r="X3857" s="1" t="str">
        <f t="shared" si="840"/>
        <v/>
      </c>
    </row>
    <row r="3858" spans="1:24" ht="17.7">
      <c r="A3858" s="3"/>
      <c r="B3858" s="7"/>
      <c r="H3858" s="1" t="str">
        <f t="shared" si="843"/>
        <v/>
      </c>
      <c r="I3858" s="9" t="str">
        <f ca="1">IF(A3858="","",IF(ROW()&gt;$AA$16+1,AVERAGE(INDIRECT("H" &amp; ROW()-$AA$16+1):H3858),""))</f>
        <v/>
      </c>
      <c r="J3858" s="14" t="str">
        <f t="shared" ca="1" si="844"/>
        <v/>
      </c>
      <c r="K3858" s="14" t="str">
        <f t="shared" ca="1" si="845"/>
        <v/>
      </c>
      <c r="L3858" s="9" t="str">
        <f t="shared" ca="1" si="846"/>
        <v/>
      </c>
      <c r="M3858" s="9" t="str">
        <f t="shared" si="847"/>
        <v/>
      </c>
      <c r="N3858" s="9" t="str">
        <f t="shared" si="848"/>
        <v/>
      </c>
      <c r="O3858" s="9" t="str">
        <f t="shared" si="849"/>
        <v/>
      </c>
      <c r="P3858" s="9" t="str">
        <f t="shared" si="850"/>
        <v/>
      </c>
      <c r="Q3858" s="9" t="str">
        <f t="shared" si="851"/>
        <v/>
      </c>
      <c r="R3858" s="9" t="str">
        <f t="shared" si="852"/>
        <v/>
      </c>
      <c r="S3858" s="9" t="str">
        <f t="shared" si="853"/>
        <v/>
      </c>
      <c r="T3858" s="9" t="str">
        <f t="shared" si="853"/>
        <v/>
      </c>
      <c r="U3858" s="9" t="str">
        <f t="shared" si="841"/>
        <v/>
      </c>
      <c r="V3858" s="6" t="str">
        <f t="shared" si="842"/>
        <v/>
      </c>
      <c r="W3858" s="16" t="str">
        <f ca="1">IF(AND(W3857=U3857,F3858&lt;=U3858),U3858,IF(AND(W3857=U3857,F3858&gt;=U3858),V3858,IF(AND(W3857=V3857,F3858&gt;=V3858),V3858,IF(AND(W3857=V3857,F3858&lt;=V3858),U3858,””))))</f>
        <v/>
      </c>
      <c r="X3858" s="1" t="str">
        <f t="shared" si="840"/>
        <v/>
      </c>
    </row>
    <row r="3859" spans="1:24" ht="17.7">
      <c r="A3859" s="3"/>
      <c r="B3859" s="7"/>
      <c r="H3859" s="1" t="str">
        <f t="shared" si="843"/>
        <v/>
      </c>
      <c r="I3859" s="9" t="str">
        <f ca="1">IF(A3859="","",IF(ROW()&gt;$AA$16+1,AVERAGE(INDIRECT("H" &amp; ROW()-$AA$16+1):H3859),""))</f>
        <v/>
      </c>
      <c r="J3859" s="14" t="str">
        <f t="shared" ca="1" si="844"/>
        <v/>
      </c>
      <c r="K3859" s="14" t="str">
        <f t="shared" ca="1" si="845"/>
        <v/>
      </c>
      <c r="L3859" s="9" t="str">
        <f t="shared" ca="1" si="846"/>
        <v/>
      </c>
      <c r="M3859" s="9" t="str">
        <f t="shared" si="847"/>
        <v/>
      </c>
      <c r="N3859" s="9" t="str">
        <f t="shared" si="848"/>
        <v/>
      </c>
      <c r="O3859" s="9" t="str">
        <f t="shared" si="849"/>
        <v/>
      </c>
      <c r="P3859" s="9" t="str">
        <f t="shared" si="850"/>
        <v/>
      </c>
      <c r="Q3859" s="9" t="str">
        <f t="shared" si="851"/>
        <v/>
      </c>
      <c r="R3859" s="9" t="str">
        <f t="shared" si="852"/>
        <v/>
      </c>
      <c r="S3859" s="9" t="str">
        <f t="shared" si="853"/>
        <v/>
      </c>
      <c r="T3859" s="9" t="str">
        <f t="shared" si="853"/>
        <v/>
      </c>
      <c r="U3859" s="9" t="str">
        <f t="shared" si="841"/>
        <v/>
      </c>
      <c r="V3859" s="6" t="str">
        <f t="shared" si="842"/>
        <v/>
      </c>
      <c r="W3859" s="16" t="str">
        <f ca="1">IF(AND(W3858=U3858,F3859&lt;=U3859),U3859,IF(AND(W3858=U3858,F3859&gt;=U3859),V3859,IF(AND(W3858=V3858,F3859&gt;=V3859),V3859,IF(AND(W3858=V3858,F3859&lt;=V3859),U3859,””))))</f>
        <v/>
      </c>
      <c r="X3859" s="1" t="str">
        <f t="shared" si="840"/>
        <v/>
      </c>
    </row>
    <row r="3860" spans="1:24" ht="17.7">
      <c r="A3860" s="3"/>
      <c r="B3860" s="7"/>
      <c r="H3860" s="1" t="str">
        <f t="shared" si="843"/>
        <v/>
      </c>
      <c r="I3860" s="9" t="str">
        <f ca="1">IF(A3860="","",IF(ROW()&gt;$AA$16+1,AVERAGE(INDIRECT("H" &amp; ROW()-$AA$16+1):H3860),""))</f>
        <v/>
      </c>
      <c r="J3860" s="14" t="str">
        <f t="shared" ca="1" si="844"/>
        <v/>
      </c>
      <c r="K3860" s="14" t="str">
        <f t="shared" ca="1" si="845"/>
        <v/>
      </c>
      <c r="L3860" s="9" t="str">
        <f t="shared" ca="1" si="846"/>
        <v/>
      </c>
      <c r="M3860" s="9" t="str">
        <f t="shared" si="847"/>
        <v/>
      </c>
      <c r="N3860" s="9" t="str">
        <f t="shared" si="848"/>
        <v/>
      </c>
      <c r="O3860" s="9" t="str">
        <f t="shared" si="849"/>
        <v/>
      </c>
      <c r="P3860" s="9" t="str">
        <f t="shared" si="850"/>
        <v/>
      </c>
      <c r="Q3860" s="9" t="str">
        <f t="shared" si="851"/>
        <v/>
      </c>
      <c r="R3860" s="9" t="str">
        <f t="shared" si="852"/>
        <v/>
      </c>
      <c r="S3860" s="9" t="str">
        <f t="shared" si="853"/>
        <v/>
      </c>
      <c r="T3860" s="9" t="str">
        <f t="shared" si="853"/>
        <v/>
      </c>
      <c r="U3860" s="9" t="str">
        <f t="shared" si="841"/>
        <v/>
      </c>
      <c r="V3860" s="6" t="str">
        <f t="shared" si="842"/>
        <v/>
      </c>
      <c r="W3860" s="16" t="str">
        <f ca="1">IF(AND(W3859=U3859,F3860&lt;=U3860),U3860,IF(AND(W3859=U3859,F3860&gt;=U3860),V3860,IF(AND(W3859=V3859,F3860&gt;=V3860),V3860,IF(AND(W3859=V3859,F3860&lt;=V3860),U3860,””))))</f>
        <v/>
      </c>
      <c r="X3860" s="1" t="str">
        <f t="shared" si="840"/>
        <v/>
      </c>
    </row>
    <row r="3861" spans="1:24" ht="17.7">
      <c r="A3861" s="3"/>
      <c r="B3861" s="7"/>
      <c r="H3861" s="1" t="str">
        <f t="shared" si="843"/>
        <v/>
      </c>
      <c r="I3861" s="9" t="str">
        <f ca="1">IF(A3861="","",IF(ROW()&gt;$AA$16+1,AVERAGE(INDIRECT("H" &amp; ROW()-$AA$16+1):H3861),""))</f>
        <v/>
      </c>
      <c r="J3861" s="14" t="str">
        <f t="shared" ca="1" si="844"/>
        <v/>
      </c>
      <c r="K3861" s="14" t="str">
        <f t="shared" ca="1" si="845"/>
        <v/>
      </c>
      <c r="L3861" s="9" t="str">
        <f t="shared" ca="1" si="846"/>
        <v/>
      </c>
      <c r="M3861" s="9" t="str">
        <f t="shared" si="847"/>
        <v/>
      </c>
      <c r="N3861" s="9" t="str">
        <f t="shared" si="848"/>
        <v/>
      </c>
      <c r="O3861" s="9" t="str">
        <f t="shared" si="849"/>
        <v/>
      </c>
      <c r="P3861" s="9" t="str">
        <f t="shared" si="850"/>
        <v/>
      </c>
      <c r="Q3861" s="9" t="str">
        <f t="shared" si="851"/>
        <v/>
      </c>
      <c r="R3861" s="9" t="str">
        <f t="shared" si="852"/>
        <v/>
      </c>
      <c r="S3861" s="9" t="str">
        <f t="shared" si="853"/>
        <v/>
      </c>
      <c r="T3861" s="9" t="str">
        <f t="shared" si="853"/>
        <v/>
      </c>
      <c r="U3861" s="9" t="str">
        <f t="shared" si="841"/>
        <v/>
      </c>
      <c r="V3861" s="6" t="str">
        <f t="shared" si="842"/>
        <v/>
      </c>
      <c r="W3861" s="16" t="str">
        <f ca="1">IF(AND(W3860=U3860,F3861&lt;=U3861),U3861,IF(AND(W3860=U3860,F3861&gt;=U3861),V3861,IF(AND(W3860=V3860,F3861&gt;=V3861),V3861,IF(AND(W3860=V3860,F3861&lt;=V3861),U3861,””))))</f>
        <v/>
      </c>
      <c r="X3861" s="1" t="str">
        <f t="shared" si="840"/>
        <v/>
      </c>
    </row>
    <row r="3862" spans="1:24" ht="17.7">
      <c r="A3862" s="3"/>
      <c r="B3862" s="7"/>
      <c r="H3862" s="1" t="str">
        <f t="shared" si="843"/>
        <v/>
      </c>
      <c r="I3862" s="9" t="str">
        <f ca="1">IF(A3862="","",IF(ROW()&gt;$AA$16+1,AVERAGE(INDIRECT("H" &amp; ROW()-$AA$16+1):H3862),""))</f>
        <v/>
      </c>
      <c r="J3862" s="14" t="str">
        <f t="shared" ca="1" si="844"/>
        <v/>
      </c>
      <c r="K3862" s="14" t="str">
        <f t="shared" ca="1" si="845"/>
        <v/>
      </c>
      <c r="L3862" s="9" t="str">
        <f t="shared" ca="1" si="846"/>
        <v/>
      </c>
      <c r="M3862" s="9" t="str">
        <f t="shared" si="847"/>
        <v/>
      </c>
      <c r="N3862" s="9" t="str">
        <f t="shared" si="848"/>
        <v/>
      </c>
      <c r="O3862" s="9" t="str">
        <f t="shared" si="849"/>
        <v/>
      </c>
      <c r="P3862" s="9" t="str">
        <f t="shared" si="850"/>
        <v/>
      </c>
      <c r="Q3862" s="9" t="str">
        <f t="shared" si="851"/>
        <v/>
      </c>
      <c r="R3862" s="9" t="str">
        <f t="shared" si="852"/>
        <v/>
      </c>
      <c r="S3862" s="9" t="str">
        <f t="shared" si="853"/>
        <v/>
      </c>
      <c r="T3862" s="9" t="str">
        <f t="shared" si="853"/>
        <v/>
      </c>
      <c r="U3862" s="9" t="str">
        <f t="shared" si="841"/>
        <v/>
      </c>
      <c r="V3862" s="6" t="str">
        <f t="shared" si="842"/>
        <v/>
      </c>
      <c r="W3862" s="16" t="str">
        <f ca="1">IF(AND(W3861=U3861,F3862&lt;=U3862),U3862,IF(AND(W3861=U3861,F3862&gt;=U3862),V3862,IF(AND(W3861=V3861,F3862&gt;=V3862),V3862,IF(AND(W3861=V3861,F3862&lt;=V3862),U3862,””))))</f>
        <v/>
      </c>
      <c r="X3862" s="1" t="str">
        <f t="shared" si="840"/>
        <v/>
      </c>
    </row>
    <row r="3863" spans="1:24" ht="17.7">
      <c r="A3863" s="3"/>
      <c r="B3863" s="7"/>
      <c r="H3863" s="1" t="str">
        <f t="shared" si="843"/>
        <v/>
      </c>
      <c r="I3863" s="9" t="str">
        <f ca="1">IF(A3863="","",IF(ROW()&gt;$AA$16+1,AVERAGE(INDIRECT("H" &amp; ROW()-$AA$16+1):H3863),""))</f>
        <v/>
      </c>
      <c r="J3863" s="14" t="str">
        <f t="shared" ca="1" si="844"/>
        <v/>
      </c>
      <c r="K3863" s="14" t="str">
        <f t="shared" ca="1" si="845"/>
        <v/>
      </c>
      <c r="L3863" s="9" t="str">
        <f t="shared" ca="1" si="846"/>
        <v/>
      </c>
      <c r="M3863" s="9" t="str">
        <f t="shared" si="847"/>
        <v/>
      </c>
      <c r="N3863" s="9" t="str">
        <f t="shared" si="848"/>
        <v/>
      </c>
      <c r="O3863" s="9" t="str">
        <f t="shared" si="849"/>
        <v/>
      </c>
      <c r="P3863" s="9" t="str">
        <f t="shared" si="850"/>
        <v/>
      </c>
      <c r="Q3863" s="9" t="str">
        <f t="shared" si="851"/>
        <v/>
      </c>
      <c r="R3863" s="9" t="str">
        <f t="shared" si="852"/>
        <v/>
      </c>
      <c r="S3863" s="9" t="str">
        <f t="shared" si="853"/>
        <v/>
      </c>
      <c r="T3863" s="9" t="str">
        <f t="shared" si="853"/>
        <v/>
      </c>
      <c r="U3863" s="9" t="str">
        <f t="shared" si="841"/>
        <v/>
      </c>
      <c r="V3863" s="6" t="str">
        <f t="shared" si="842"/>
        <v/>
      </c>
      <c r="W3863" s="16" t="str">
        <f ca="1">IF(AND(W3862=U3862,F3863&lt;=U3863),U3863,IF(AND(W3862=U3862,F3863&gt;=U3863),V3863,IF(AND(W3862=V3862,F3863&gt;=V3863),V3863,IF(AND(W3862=V3862,F3863&lt;=V3863),U3863,””))))</f>
        <v/>
      </c>
      <c r="X3863" s="1" t="str">
        <f t="shared" si="840"/>
        <v/>
      </c>
    </row>
    <row r="3864" spans="1:24" ht="17.7">
      <c r="A3864" s="3"/>
      <c r="B3864" s="7"/>
      <c r="H3864" s="1" t="str">
        <f t="shared" si="843"/>
        <v/>
      </c>
      <c r="I3864" s="9" t="str">
        <f ca="1">IF(A3864="","",IF(ROW()&gt;$AA$16+1,AVERAGE(INDIRECT("H" &amp; ROW()-$AA$16+1):H3864),""))</f>
        <v/>
      </c>
      <c r="J3864" s="14" t="str">
        <f t="shared" ca="1" si="844"/>
        <v/>
      </c>
      <c r="K3864" s="14" t="str">
        <f t="shared" ca="1" si="845"/>
        <v/>
      </c>
      <c r="L3864" s="9" t="str">
        <f t="shared" ca="1" si="846"/>
        <v/>
      </c>
      <c r="M3864" s="9" t="str">
        <f t="shared" si="847"/>
        <v/>
      </c>
      <c r="N3864" s="9" t="str">
        <f t="shared" si="848"/>
        <v/>
      </c>
      <c r="O3864" s="9" t="str">
        <f t="shared" si="849"/>
        <v/>
      </c>
      <c r="P3864" s="9" t="str">
        <f t="shared" si="850"/>
        <v/>
      </c>
      <c r="Q3864" s="9" t="str">
        <f t="shared" si="851"/>
        <v/>
      </c>
      <c r="R3864" s="9" t="str">
        <f t="shared" si="852"/>
        <v/>
      </c>
      <c r="S3864" s="9" t="str">
        <f t="shared" si="853"/>
        <v/>
      </c>
      <c r="T3864" s="9" t="str">
        <f t="shared" si="853"/>
        <v/>
      </c>
      <c r="U3864" s="9" t="str">
        <f t="shared" si="841"/>
        <v/>
      </c>
      <c r="V3864" s="6" t="str">
        <f t="shared" si="842"/>
        <v/>
      </c>
      <c r="W3864" s="16" t="str">
        <f ca="1">IF(AND(W3863=U3863,F3864&lt;=U3864),U3864,IF(AND(W3863=U3863,F3864&gt;=U3864),V3864,IF(AND(W3863=V3863,F3864&gt;=V3864),V3864,IF(AND(W3863=V3863,F3864&lt;=V3864),U3864,””))))</f>
        <v/>
      </c>
      <c r="X3864" s="1" t="str">
        <f t="shared" si="840"/>
        <v/>
      </c>
    </row>
    <row r="3865" spans="1:24" ht="17.7">
      <c r="A3865" s="3"/>
      <c r="B3865" s="7"/>
      <c r="H3865" s="1" t="str">
        <f t="shared" si="843"/>
        <v/>
      </c>
      <c r="I3865" s="9" t="str">
        <f ca="1">IF(A3865="","",IF(ROW()&gt;$AA$16+1,AVERAGE(INDIRECT("H" &amp; ROW()-$AA$16+1):H3865),""))</f>
        <v/>
      </c>
      <c r="J3865" s="14" t="str">
        <f t="shared" ca="1" si="844"/>
        <v/>
      </c>
      <c r="K3865" s="14" t="str">
        <f t="shared" ca="1" si="845"/>
        <v/>
      </c>
      <c r="L3865" s="9" t="str">
        <f t="shared" ca="1" si="846"/>
        <v/>
      </c>
      <c r="M3865" s="9" t="str">
        <f t="shared" si="847"/>
        <v/>
      </c>
      <c r="N3865" s="9" t="str">
        <f t="shared" si="848"/>
        <v/>
      </c>
      <c r="O3865" s="9" t="str">
        <f t="shared" si="849"/>
        <v/>
      </c>
      <c r="P3865" s="9" t="str">
        <f t="shared" si="850"/>
        <v/>
      </c>
      <c r="Q3865" s="9" t="str">
        <f t="shared" si="851"/>
        <v/>
      </c>
      <c r="R3865" s="9" t="str">
        <f t="shared" si="852"/>
        <v/>
      </c>
      <c r="S3865" s="9" t="str">
        <f t="shared" si="853"/>
        <v/>
      </c>
      <c r="T3865" s="9" t="str">
        <f t="shared" si="853"/>
        <v/>
      </c>
      <c r="U3865" s="9" t="str">
        <f t="shared" si="841"/>
        <v/>
      </c>
      <c r="V3865" s="6" t="str">
        <f t="shared" si="842"/>
        <v/>
      </c>
      <c r="W3865" s="16" t="str">
        <f ca="1">IF(AND(W3864=U3864,F3865&lt;=U3865),U3865,IF(AND(W3864=U3864,F3865&gt;=U3865),V3865,IF(AND(W3864=V3864,F3865&gt;=V3865),V3865,IF(AND(W3864=V3864,F3865&lt;=V3865),U3865,””))))</f>
        <v/>
      </c>
      <c r="X3865" s="1" t="str">
        <f t="shared" si="840"/>
        <v/>
      </c>
    </row>
    <row r="3866" spans="1:24" ht="17.7">
      <c r="A3866" s="3"/>
      <c r="B3866" s="7"/>
      <c r="H3866" s="1" t="str">
        <f t="shared" si="843"/>
        <v/>
      </c>
      <c r="I3866" s="9" t="str">
        <f ca="1">IF(A3866="","",IF(ROW()&gt;$AA$16+1,AVERAGE(INDIRECT("H" &amp; ROW()-$AA$16+1):H3866),""))</f>
        <v/>
      </c>
      <c r="J3866" s="14" t="str">
        <f t="shared" ca="1" si="844"/>
        <v/>
      </c>
      <c r="K3866" s="14" t="str">
        <f t="shared" ca="1" si="845"/>
        <v/>
      </c>
      <c r="L3866" s="9" t="str">
        <f t="shared" ca="1" si="846"/>
        <v/>
      </c>
      <c r="M3866" s="9" t="str">
        <f t="shared" si="847"/>
        <v/>
      </c>
      <c r="N3866" s="9" t="str">
        <f t="shared" si="848"/>
        <v/>
      </c>
      <c r="O3866" s="9" t="str">
        <f t="shared" si="849"/>
        <v/>
      </c>
      <c r="P3866" s="9" t="str">
        <f t="shared" si="850"/>
        <v/>
      </c>
      <c r="Q3866" s="9" t="str">
        <f t="shared" si="851"/>
        <v/>
      </c>
      <c r="R3866" s="9" t="str">
        <f t="shared" si="852"/>
        <v/>
      </c>
      <c r="S3866" s="9" t="str">
        <f t="shared" si="853"/>
        <v/>
      </c>
      <c r="T3866" s="9" t="str">
        <f t="shared" si="853"/>
        <v/>
      </c>
      <c r="U3866" s="9" t="str">
        <f t="shared" si="841"/>
        <v/>
      </c>
      <c r="V3866" s="6" t="str">
        <f t="shared" si="842"/>
        <v/>
      </c>
      <c r="W3866" s="16" t="str">
        <f ca="1">IF(AND(W3865=U3865,F3866&lt;=U3866),U3866,IF(AND(W3865=U3865,F3866&gt;=U3866),V3866,IF(AND(W3865=V3865,F3866&gt;=V3866),V3866,IF(AND(W3865=V3865,F3866&lt;=V3866),U3866,””))))</f>
        <v/>
      </c>
      <c r="X3866" s="1" t="str">
        <f t="shared" si="840"/>
        <v/>
      </c>
    </row>
    <row r="3867" spans="1:24" ht="17.7">
      <c r="A3867" s="3"/>
      <c r="B3867" s="7"/>
      <c r="H3867" s="1" t="str">
        <f t="shared" si="843"/>
        <v/>
      </c>
      <c r="I3867" s="9" t="str">
        <f ca="1">IF(A3867="","",IF(ROW()&gt;$AA$16+1,AVERAGE(INDIRECT("H" &amp; ROW()-$AA$16+1):H3867),""))</f>
        <v/>
      </c>
      <c r="J3867" s="14" t="str">
        <f t="shared" ca="1" si="844"/>
        <v/>
      </c>
      <c r="K3867" s="14" t="str">
        <f t="shared" ca="1" si="845"/>
        <v/>
      </c>
      <c r="L3867" s="9" t="str">
        <f t="shared" ca="1" si="846"/>
        <v/>
      </c>
      <c r="M3867" s="9" t="str">
        <f t="shared" si="847"/>
        <v/>
      </c>
      <c r="N3867" s="9" t="str">
        <f t="shared" si="848"/>
        <v/>
      </c>
      <c r="O3867" s="9" t="str">
        <f t="shared" si="849"/>
        <v/>
      </c>
      <c r="P3867" s="9" t="str">
        <f t="shared" si="850"/>
        <v/>
      </c>
      <c r="Q3867" s="9" t="str">
        <f t="shared" si="851"/>
        <v/>
      </c>
      <c r="R3867" s="9" t="str">
        <f t="shared" si="852"/>
        <v/>
      </c>
      <c r="S3867" s="9" t="str">
        <f t="shared" si="853"/>
        <v/>
      </c>
      <c r="T3867" s="9" t="str">
        <f t="shared" si="853"/>
        <v/>
      </c>
      <c r="U3867" s="9" t="str">
        <f t="shared" si="841"/>
        <v/>
      </c>
      <c r="V3867" s="6" t="str">
        <f t="shared" si="842"/>
        <v/>
      </c>
      <c r="W3867" s="16" t="str">
        <f ca="1">IF(AND(W3866=U3866,F3867&lt;=U3867),U3867,IF(AND(W3866=U3866,F3867&gt;=U3867),V3867,IF(AND(W3866=V3866,F3867&gt;=V3867),V3867,IF(AND(W3866=V3866,F3867&lt;=V3867),U3867,””))))</f>
        <v/>
      </c>
      <c r="X3867" s="1" t="str">
        <f t="shared" si="840"/>
        <v/>
      </c>
    </row>
    <row r="3868" spans="1:24" ht="17.7">
      <c r="A3868" s="3"/>
      <c r="B3868" s="7"/>
      <c r="H3868" s="1" t="str">
        <f t="shared" si="843"/>
        <v/>
      </c>
      <c r="I3868" s="9" t="str">
        <f ca="1">IF(A3868="","",IF(ROW()&gt;$AA$16+1,AVERAGE(INDIRECT("H" &amp; ROW()-$AA$16+1):H3868),""))</f>
        <v/>
      </c>
      <c r="J3868" s="14" t="str">
        <f t="shared" ca="1" si="844"/>
        <v/>
      </c>
      <c r="K3868" s="14" t="str">
        <f t="shared" ca="1" si="845"/>
        <v/>
      </c>
      <c r="L3868" s="9" t="str">
        <f t="shared" ca="1" si="846"/>
        <v/>
      </c>
      <c r="M3868" s="9" t="str">
        <f t="shared" si="847"/>
        <v/>
      </c>
      <c r="N3868" s="9" t="str">
        <f t="shared" si="848"/>
        <v/>
      </c>
      <c r="O3868" s="9" t="str">
        <f t="shared" si="849"/>
        <v/>
      </c>
      <c r="P3868" s="9" t="str">
        <f t="shared" si="850"/>
        <v/>
      </c>
      <c r="Q3868" s="9" t="str">
        <f t="shared" si="851"/>
        <v/>
      </c>
      <c r="R3868" s="9" t="str">
        <f t="shared" si="852"/>
        <v/>
      </c>
      <c r="S3868" s="9" t="str">
        <f t="shared" si="853"/>
        <v/>
      </c>
      <c r="T3868" s="9" t="str">
        <f t="shared" si="853"/>
        <v/>
      </c>
      <c r="U3868" s="9" t="str">
        <f t="shared" si="841"/>
        <v/>
      </c>
      <c r="V3868" s="6" t="str">
        <f t="shared" si="842"/>
        <v/>
      </c>
      <c r="W3868" s="16" t="str">
        <f ca="1">IF(AND(W3867=U3867,F3868&lt;=U3868),U3868,IF(AND(W3867=U3867,F3868&gt;=U3868),V3868,IF(AND(W3867=V3867,F3868&gt;=V3868),V3868,IF(AND(W3867=V3867,F3868&lt;=V3868),U3868,””))))</f>
        <v/>
      </c>
      <c r="X3868" s="1" t="str">
        <f t="shared" si="840"/>
        <v/>
      </c>
    </row>
    <row r="3869" spans="1:24" ht="17.7">
      <c r="A3869" s="3"/>
      <c r="B3869" s="7"/>
      <c r="H3869" s="1" t="str">
        <f t="shared" si="843"/>
        <v/>
      </c>
      <c r="I3869" s="9" t="str">
        <f ca="1">IF(A3869="","",IF(ROW()&gt;$AA$16+1,AVERAGE(INDIRECT("H" &amp; ROW()-$AA$16+1):H3869),""))</f>
        <v/>
      </c>
      <c r="J3869" s="14" t="str">
        <f t="shared" ca="1" si="844"/>
        <v/>
      </c>
      <c r="K3869" s="14" t="str">
        <f t="shared" ca="1" si="845"/>
        <v/>
      </c>
      <c r="L3869" s="9" t="str">
        <f t="shared" ca="1" si="846"/>
        <v/>
      </c>
      <c r="M3869" s="9" t="str">
        <f t="shared" si="847"/>
        <v/>
      </c>
      <c r="N3869" s="9" t="str">
        <f t="shared" si="848"/>
        <v/>
      </c>
      <c r="O3869" s="9" t="str">
        <f t="shared" si="849"/>
        <v/>
      </c>
      <c r="P3869" s="9" t="str">
        <f t="shared" si="850"/>
        <v/>
      </c>
      <c r="Q3869" s="9" t="str">
        <f t="shared" si="851"/>
        <v/>
      </c>
      <c r="R3869" s="9" t="str">
        <f t="shared" si="852"/>
        <v/>
      </c>
      <c r="S3869" s="9" t="str">
        <f t="shared" si="853"/>
        <v/>
      </c>
      <c r="T3869" s="9" t="str">
        <f t="shared" si="853"/>
        <v/>
      </c>
      <c r="U3869" s="9" t="str">
        <f t="shared" si="841"/>
        <v/>
      </c>
      <c r="V3869" s="6" t="str">
        <f t="shared" si="842"/>
        <v/>
      </c>
      <c r="W3869" s="16" t="str">
        <f ca="1">IF(AND(W3868=U3868,F3869&lt;=U3869),U3869,IF(AND(W3868=U3868,F3869&gt;=U3869),V3869,IF(AND(W3868=V3868,F3869&gt;=V3869),V3869,IF(AND(W3868=V3868,F3869&lt;=V3869),U3869,””))))</f>
        <v/>
      </c>
      <c r="X3869" s="1" t="str">
        <f t="shared" si="840"/>
        <v/>
      </c>
    </row>
    <row r="3870" spans="1:24" ht="17.7">
      <c r="A3870" s="3"/>
      <c r="B3870" s="7"/>
      <c r="H3870" s="1" t="str">
        <f t="shared" si="843"/>
        <v/>
      </c>
      <c r="I3870" s="9" t="str">
        <f ca="1">IF(A3870="","",IF(ROW()&gt;$AA$16+1,AVERAGE(INDIRECT("H" &amp; ROW()-$AA$16+1):H3870),""))</f>
        <v/>
      </c>
      <c r="J3870" s="14" t="str">
        <f t="shared" ca="1" si="844"/>
        <v/>
      </c>
      <c r="K3870" s="14" t="str">
        <f t="shared" ca="1" si="845"/>
        <v/>
      </c>
      <c r="L3870" s="9" t="str">
        <f t="shared" ca="1" si="846"/>
        <v/>
      </c>
      <c r="M3870" s="9" t="str">
        <f t="shared" si="847"/>
        <v/>
      </c>
      <c r="N3870" s="9" t="str">
        <f t="shared" si="848"/>
        <v/>
      </c>
      <c r="O3870" s="9" t="str">
        <f t="shared" si="849"/>
        <v/>
      </c>
      <c r="P3870" s="9" t="str">
        <f t="shared" si="850"/>
        <v/>
      </c>
      <c r="Q3870" s="9" t="str">
        <f t="shared" si="851"/>
        <v/>
      </c>
      <c r="R3870" s="9" t="str">
        <f t="shared" si="852"/>
        <v/>
      </c>
      <c r="S3870" s="9" t="str">
        <f t="shared" si="853"/>
        <v/>
      </c>
      <c r="T3870" s="9" t="str">
        <f t="shared" si="853"/>
        <v/>
      </c>
      <c r="U3870" s="9" t="str">
        <f t="shared" si="841"/>
        <v/>
      </c>
      <c r="V3870" s="6" t="str">
        <f t="shared" si="842"/>
        <v/>
      </c>
      <c r="W3870" s="16" t="str">
        <f ca="1">IF(AND(W3869=U3869,F3870&lt;=U3870),U3870,IF(AND(W3869=U3869,F3870&gt;=U3870),V3870,IF(AND(W3869=V3869,F3870&gt;=V3870),V3870,IF(AND(W3869=V3869,F3870&lt;=V3870),U3870,””))))</f>
        <v/>
      </c>
      <c r="X3870" s="1" t="str">
        <f t="shared" si="840"/>
        <v/>
      </c>
    </row>
    <row r="3871" spans="1:24" ht="17.7">
      <c r="A3871" s="3"/>
      <c r="B3871" s="7"/>
      <c r="H3871" s="1" t="str">
        <f t="shared" si="843"/>
        <v/>
      </c>
      <c r="I3871" s="9" t="str">
        <f ca="1">IF(A3871="","",IF(ROW()&gt;$AA$16+1,AVERAGE(INDIRECT("H" &amp; ROW()-$AA$16+1):H3871),""))</f>
        <v/>
      </c>
      <c r="J3871" s="14" t="str">
        <f t="shared" ca="1" si="844"/>
        <v/>
      </c>
      <c r="K3871" s="14" t="str">
        <f t="shared" ca="1" si="845"/>
        <v/>
      </c>
      <c r="L3871" s="9" t="str">
        <f t="shared" ca="1" si="846"/>
        <v/>
      </c>
      <c r="M3871" s="9" t="str">
        <f t="shared" si="847"/>
        <v/>
      </c>
      <c r="N3871" s="9" t="str">
        <f t="shared" si="848"/>
        <v/>
      </c>
      <c r="O3871" s="9" t="str">
        <f t="shared" si="849"/>
        <v/>
      </c>
      <c r="P3871" s="9" t="str">
        <f t="shared" si="850"/>
        <v/>
      </c>
      <c r="Q3871" s="9" t="str">
        <f t="shared" si="851"/>
        <v/>
      </c>
      <c r="R3871" s="9" t="str">
        <f t="shared" si="852"/>
        <v/>
      </c>
      <c r="S3871" s="9" t="str">
        <f t="shared" si="853"/>
        <v/>
      </c>
      <c r="T3871" s="9" t="str">
        <f t="shared" si="853"/>
        <v/>
      </c>
      <c r="U3871" s="9" t="str">
        <f t="shared" si="841"/>
        <v/>
      </c>
      <c r="V3871" s="6" t="str">
        <f t="shared" si="842"/>
        <v/>
      </c>
      <c r="W3871" s="16" t="str">
        <f ca="1">IF(AND(W3870=U3870,F3871&lt;=U3871),U3871,IF(AND(W3870=U3870,F3871&gt;=U3871),V3871,IF(AND(W3870=V3870,F3871&gt;=V3871),V3871,IF(AND(W3870=V3870,F3871&lt;=V3871),U3871,””))))</f>
        <v/>
      </c>
      <c r="X3871" s="1" t="str">
        <f t="shared" si="840"/>
        <v/>
      </c>
    </row>
    <row r="3872" spans="1:24" ht="17.7">
      <c r="A3872" s="3"/>
      <c r="B3872" s="7"/>
      <c r="H3872" s="1" t="str">
        <f t="shared" si="843"/>
        <v/>
      </c>
      <c r="I3872" s="9" t="str">
        <f ca="1">IF(A3872="","",IF(ROW()&gt;$AA$16+1,AVERAGE(INDIRECT("H" &amp; ROW()-$AA$16+1):H3872),""))</f>
        <v/>
      </c>
      <c r="J3872" s="14" t="str">
        <f t="shared" ca="1" si="844"/>
        <v/>
      </c>
      <c r="K3872" s="14" t="str">
        <f t="shared" ca="1" si="845"/>
        <v/>
      </c>
      <c r="L3872" s="9" t="str">
        <f t="shared" ca="1" si="846"/>
        <v/>
      </c>
      <c r="M3872" s="9" t="str">
        <f t="shared" si="847"/>
        <v/>
      </c>
      <c r="N3872" s="9" t="str">
        <f t="shared" si="848"/>
        <v/>
      </c>
      <c r="O3872" s="9" t="str">
        <f t="shared" si="849"/>
        <v/>
      </c>
      <c r="P3872" s="9" t="str">
        <f t="shared" si="850"/>
        <v/>
      </c>
      <c r="Q3872" s="9" t="str">
        <f t="shared" si="851"/>
        <v/>
      </c>
      <c r="R3872" s="9" t="str">
        <f t="shared" si="852"/>
        <v/>
      </c>
      <c r="S3872" s="9" t="str">
        <f t="shared" si="853"/>
        <v/>
      </c>
      <c r="T3872" s="9" t="str">
        <f t="shared" si="853"/>
        <v/>
      </c>
      <c r="U3872" s="9" t="str">
        <f t="shared" si="841"/>
        <v/>
      </c>
      <c r="V3872" s="6" t="str">
        <f t="shared" si="842"/>
        <v/>
      </c>
      <c r="W3872" s="16" t="str">
        <f ca="1">IF(AND(W3871=U3871,F3872&lt;=U3872),U3872,IF(AND(W3871=U3871,F3872&gt;=U3872),V3872,IF(AND(W3871=V3871,F3872&gt;=V3872),V3872,IF(AND(W3871=V3871,F3872&lt;=V3872),U3872,””))))</f>
        <v/>
      </c>
      <c r="X3872" s="1" t="str">
        <f t="shared" si="840"/>
        <v/>
      </c>
    </row>
    <row r="3873" spans="1:24" ht="17.7">
      <c r="A3873" s="3"/>
      <c r="B3873" s="7"/>
      <c r="H3873" s="1" t="str">
        <f t="shared" si="843"/>
        <v/>
      </c>
      <c r="I3873" s="9" t="str">
        <f ca="1">IF(A3873="","",IF(ROW()&gt;$AA$16+1,AVERAGE(INDIRECT("H" &amp; ROW()-$AA$16+1):H3873),""))</f>
        <v/>
      </c>
      <c r="J3873" s="14" t="str">
        <f t="shared" ca="1" si="844"/>
        <v/>
      </c>
      <c r="K3873" s="14" t="str">
        <f t="shared" ca="1" si="845"/>
        <v/>
      </c>
      <c r="L3873" s="9" t="str">
        <f t="shared" ca="1" si="846"/>
        <v/>
      </c>
      <c r="M3873" s="9" t="str">
        <f t="shared" si="847"/>
        <v/>
      </c>
      <c r="N3873" s="9" t="str">
        <f t="shared" si="848"/>
        <v/>
      </c>
      <c r="O3873" s="9" t="str">
        <f t="shared" si="849"/>
        <v/>
      </c>
      <c r="P3873" s="9" t="str">
        <f t="shared" si="850"/>
        <v/>
      </c>
      <c r="Q3873" s="9" t="str">
        <f t="shared" si="851"/>
        <v/>
      </c>
      <c r="R3873" s="9" t="str">
        <f t="shared" si="852"/>
        <v/>
      </c>
      <c r="S3873" s="9" t="str">
        <f t="shared" si="853"/>
        <v/>
      </c>
      <c r="T3873" s="9" t="str">
        <f t="shared" si="853"/>
        <v/>
      </c>
      <c r="U3873" s="9" t="str">
        <f t="shared" si="841"/>
        <v/>
      </c>
      <c r="V3873" s="6" t="str">
        <f t="shared" si="842"/>
        <v/>
      </c>
      <c r="W3873" s="16" t="str">
        <f ca="1">IF(AND(W3872=U3872,F3873&lt;=U3873),U3873,IF(AND(W3872=U3872,F3873&gt;=U3873),V3873,IF(AND(W3872=V3872,F3873&gt;=V3873),V3873,IF(AND(W3872=V3872,F3873&lt;=V3873),U3873,””))))</f>
        <v/>
      </c>
      <c r="X3873" s="1" t="str">
        <f t="shared" si="840"/>
        <v/>
      </c>
    </row>
    <row r="3874" spans="1:24" ht="17.7">
      <c r="A3874" s="3"/>
      <c r="B3874" s="7"/>
      <c r="H3874" s="1" t="str">
        <f t="shared" si="843"/>
        <v/>
      </c>
      <c r="I3874" s="9" t="str">
        <f ca="1">IF(A3874="","",IF(ROW()&gt;$AA$16+1,AVERAGE(INDIRECT("H" &amp; ROW()-$AA$16+1):H3874),""))</f>
        <v/>
      </c>
      <c r="J3874" s="14" t="str">
        <f t="shared" ca="1" si="844"/>
        <v/>
      </c>
      <c r="K3874" s="14" t="str">
        <f t="shared" ca="1" si="845"/>
        <v/>
      </c>
      <c r="L3874" s="9" t="str">
        <f t="shared" ca="1" si="846"/>
        <v/>
      </c>
      <c r="M3874" s="9" t="str">
        <f t="shared" si="847"/>
        <v/>
      </c>
      <c r="N3874" s="9" t="str">
        <f t="shared" si="848"/>
        <v/>
      </c>
      <c r="O3874" s="9" t="str">
        <f t="shared" si="849"/>
        <v/>
      </c>
      <c r="P3874" s="9" t="str">
        <f t="shared" si="850"/>
        <v/>
      </c>
      <c r="Q3874" s="9" t="str">
        <f t="shared" si="851"/>
        <v/>
      </c>
      <c r="R3874" s="9" t="str">
        <f t="shared" si="852"/>
        <v/>
      </c>
      <c r="S3874" s="9" t="str">
        <f t="shared" si="853"/>
        <v/>
      </c>
      <c r="T3874" s="9" t="str">
        <f t="shared" si="853"/>
        <v/>
      </c>
      <c r="U3874" s="9" t="str">
        <f t="shared" si="841"/>
        <v/>
      </c>
      <c r="V3874" s="6" t="str">
        <f t="shared" si="842"/>
        <v/>
      </c>
      <c r="W3874" s="16" t="str">
        <f ca="1">IF(AND(W3873=U3873,F3874&lt;=U3874),U3874,IF(AND(W3873=U3873,F3874&gt;=U3874),V3874,IF(AND(W3873=V3873,F3874&gt;=V3874),V3874,IF(AND(W3873=V3873,F3874&lt;=V3874),U3874,””))))</f>
        <v/>
      </c>
      <c r="X3874" s="1" t="str">
        <f t="shared" si="840"/>
        <v/>
      </c>
    </row>
    <row r="3875" spans="1:24" ht="17.7">
      <c r="A3875" s="3"/>
      <c r="B3875" s="7"/>
      <c r="H3875" s="1" t="str">
        <f t="shared" si="843"/>
        <v/>
      </c>
      <c r="I3875" s="9" t="str">
        <f ca="1">IF(A3875="","",IF(ROW()&gt;$AA$16+1,AVERAGE(INDIRECT("H" &amp; ROW()-$AA$16+1):H3875),""))</f>
        <v/>
      </c>
      <c r="J3875" s="14" t="str">
        <f t="shared" ca="1" si="844"/>
        <v/>
      </c>
      <c r="K3875" s="14" t="str">
        <f t="shared" ca="1" si="845"/>
        <v/>
      </c>
      <c r="L3875" s="9" t="str">
        <f t="shared" ca="1" si="846"/>
        <v/>
      </c>
      <c r="M3875" s="9" t="str">
        <f t="shared" si="847"/>
        <v/>
      </c>
      <c r="N3875" s="9" t="str">
        <f t="shared" si="848"/>
        <v/>
      </c>
      <c r="O3875" s="9" t="str">
        <f t="shared" si="849"/>
        <v/>
      </c>
      <c r="P3875" s="9" t="str">
        <f t="shared" si="850"/>
        <v/>
      </c>
      <c r="Q3875" s="9" t="str">
        <f t="shared" si="851"/>
        <v/>
      </c>
      <c r="R3875" s="9" t="str">
        <f t="shared" si="852"/>
        <v/>
      </c>
      <c r="S3875" s="9" t="str">
        <f t="shared" si="853"/>
        <v/>
      </c>
      <c r="T3875" s="9" t="str">
        <f t="shared" si="853"/>
        <v/>
      </c>
      <c r="U3875" s="9" t="str">
        <f t="shared" si="841"/>
        <v/>
      </c>
      <c r="V3875" s="6" t="str">
        <f t="shared" si="842"/>
        <v/>
      </c>
      <c r="W3875" s="16" t="str">
        <f ca="1">IF(AND(W3874=U3874,F3875&lt;=U3875),U3875,IF(AND(W3874=U3874,F3875&gt;=U3875),V3875,IF(AND(W3874=V3874,F3875&gt;=V3875),V3875,IF(AND(W3874=V3874,F3875&lt;=V3875),U3875,””))))</f>
        <v/>
      </c>
      <c r="X3875" s="1" t="str">
        <f t="shared" si="840"/>
        <v/>
      </c>
    </row>
    <row r="3876" spans="1:24" ht="17.7">
      <c r="A3876" s="3"/>
      <c r="B3876" s="7"/>
      <c r="H3876" s="1" t="str">
        <f t="shared" si="843"/>
        <v/>
      </c>
      <c r="I3876" s="9" t="str">
        <f ca="1">IF(A3876="","",IF(ROW()&gt;$AA$16+1,AVERAGE(INDIRECT("H" &amp; ROW()-$AA$16+1):H3876),""))</f>
        <v/>
      </c>
      <c r="J3876" s="14" t="str">
        <f t="shared" ca="1" si="844"/>
        <v/>
      </c>
      <c r="K3876" s="14" t="str">
        <f t="shared" ca="1" si="845"/>
        <v/>
      </c>
      <c r="L3876" s="9" t="str">
        <f t="shared" ca="1" si="846"/>
        <v/>
      </c>
      <c r="M3876" s="9" t="str">
        <f t="shared" si="847"/>
        <v/>
      </c>
      <c r="N3876" s="9" t="str">
        <f t="shared" si="848"/>
        <v/>
      </c>
      <c r="O3876" s="9" t="str">
        <f t="shared" si="849"/>
        <v/>
      </c>
      <c r="P3876" s="9" t="str">
        <f t="shared" si="850"/>
        <v/>
      </c>
      <c r="Q3876" s="9" t="str">
        <f t="shared" si="851"/>
        <v/>
      </c>
      <c r="R3876" s="9" t="str">
        <f t="shared" si="852"/>
        <v/>
      </c>
      <c r="S3876" s="9" t="str">
        <f t="shared" si="853"/>
        <v/>
      </c>
      <c r="T3876" s="9" t="str">
        <f t="shared" si="853"/>
        <v/>
      </c>
      <c r="U3876" s="9" t="str">
        <f t="shared" si="841"/>
        <v/>
      </c>
      <c r="V3876" s="6" t="str">
        <f t="shared" si="842"/>
        <v/>
      </c>
      <c r="W3876" s="16" t="str">
        <f ca="1">IF(AND(W3875=U3875,F3876&lt;=U3876),U3876,IF(AND(W3875=U3875,F3876&gt;=U3876),V3876,IF(AND(W3875=V3875,F3876&gt;=V3876),V3876,IF(AND(W3875=V3875,F3876&lt;=V3876),U3876,””))))</f>
        <v/>
      </c>
      <c r="X3876" s="1" t="str">
        <f t="shared" si="840"/>
        <v/>
      </c>
    </row>
    <row r="3877" spans="1:24" ht="17.7">
      <c r="A3877" s="3"/>
      <c r="B3877" s="7"/>
      <c r="H3877" s="1" t="str">
        <f t="shared" si="843"/>
        <v/>
      </c>
      <c r="I3877" s="9" t="str">
        <f ca="1">IF(A3877="","",IF(ROW()&gt;$AA$16+1,AVERAGE(INDIRECT("H" &amp; ROW()-$AA$16+1):H3877),""))</f>
        <v/>
      </c>
      <c r="J3877" s="14" t="str">
        <f t="shared" ca="1" si="844"/>
        <v/>
      </c>
      <c r="K3877" s="14" t="str">
        <f t="shared" ca="1" si="845"/>
        <v/>
      </c>
      <c r="L3877" s="9" t="str">
        <f t="shared" ca="1" si="846"/>
        <v/>
      </c>
      <c r="M3877" s="9" t="str">
        <f t="shared" si="847"/>
        <v/>
      </c>
      <c r="N3877" s="9" t="str">
        <f t="shared" si="848"/>
        <v/>
      </c>
      <c r="O3877" s="9" t="str">
        <f t="shared" si="849"/>
        <v/>
      </c>
      <c r="P3877" s="9" t="str">
        <f t="shared" si="850"/>
        <v/>
      </c>
      <c r="Q3877" s="9" t="str">
        <f t="shared" si="851"/>
        <v/>
      </c>
      <c r="R3877" s="9" t="str">
        <f t="shared" si="852"/>
        <v/>
      </c>
      <c r="S3877" s="9" t="str">
        <f t="shared" si="853"/>
        <v/>
      </c>
      <c r="T3877" s="9" t="str">
        <f t="shared" si="853"/>
        <v/>
      </c>
      <c r="U3877" s="9" t="str">
        <f t="shared" si="841"/>
        <v/>
      </c>
      <c r="V3877" s="6" t="str">
        <f t="shared" si="842"/>
        <v/>
      </c>
      <c r="W3877" s="16" t="str">
        <f ca="1">IF(AND(W3876=U3876,F3877&lt;=U3877),U3877,IF(AND(W3876=U3876,F3877&gt;=U3877),V3877,IF(AND(W3876=V3876,F3877&gt;=V3877),V3877,IF(AND(W3876=V3876,F3877&lt;=V3877),U3877,””))))</f>
        <v/>
      </c>
      <c r="X3877" s="1" t="str">
        <f t="shared" si="840"/>
        <v/>
      </c>
    </row>
    <row r="3878" spans="1:24" ht="17.7">
      <c r="A3878" s="3"/>
      <c r="B3878" s="7"/>
      <c r="H3878" s="1" t="str">
        <f t="shared" si="843"/>
        <v/>
      </c>
      <c r="I3878" s="9" t="str">
        <f ca="1">IF(A3878="","",IF(ROW()&gt;$AA$16+1,AVERAGE(INDIRECT("H" &amp; ROW()-$AA$16+1):H3878),""))</f>
        <v/>
      </c>
      <c r="J3878" s="14" t="str">
        <f t="shared" ca="1" si="844"/>
        <v/>
      </c>
      <c r="K3878" s="14" t="str">
        <f t="shared" ca="1" si="845"/>
        <v/>
      </c>
      <c r="L3878" s="9" t="str">
        <f t="shared" ca="1" si="846"/>
        <v/>
      </c>
      <c r="M3878" s="9" t="str">
        <f t="shared" si="847"/>
        <v/>
      </c>
      <c r="N3878" s="9" t="str">
        <f t="shared" si="848"/>
        <v/>
      </c>
      <c r="O3878" s="9" t="str">
        <f t="shared" si="849"/>
        <v/>
      </c>
      <c r="P3878" s="9" t="str">
        <f t="shared" si="850"/>
        <v/>
      </c>
      <c r="Q3878" s="9" t="str">
        <f t="shared" si="851"/>
        <v/>
      </c>
      <c r="R3878" s="9" t="str">
        <f t="shared" si="852"/>
        <v/>
      </c>
      <c r="S3878" s="9" t="str">
        <f t="shared" si="853"/>
        <v/>
      </c>
      <c r="T3878" s="9" t="str">
        <f t="shared" si="853"/>
        <v/>
      </c>
      <c r="U3878" s="9" t="str">
        <f t="shared" si="841"/>
        <v/>
      </c>
      <c r="V3878" s="6" t="str">
        <f t="shared" si="842"/>
        <v/>
      </c>
      <c r="W3878" s="16" t="str">
        <f ca="1">IF(AND(W3877=U3877,F3878&lt;=U3878),U3878,IF(AND(W3877=U3877,F3878&gt;=U3878),V3878,IF(AND(W3877=V3877,F3878&gt;=V3878),V3878,IF(AND(W3877=V3877,F3878&lt;=V3878),U3878,””))))</f>
        <v/>
      </c>
      <c r="X3878" s="1" t="str">
        <f t="shared" si="840"/>
        <v/>
      </c>
    </row>
    <row r="3879" spans="1:24" ht="17.7">
      <c r="A3879" s="3"/>
      <c r="B3879" s="7"/>
      <c r="H3879" s="1" t="str">
        <f t="shared" si="843"/>
        <v/>
      </c>
      <c r="I3879" s="9" t="str">
        <f ca="1">IF(A3879="","",IF(ROW()&gt;$AA$16+1,AVERAGE(INDIRECT("H" &amp; ROW()-$AA$16+1):H3879),""))</f>
        <v/>
      </c>
      <c r="J3879" s="14" t="str">
        <f t="shared" ca="1" si="844"/>
        <v/>
      </c>
      <c r="K3879" s="14" t="str">
        <f t="shared" ca="1" si="845"/>
        <v/>
      </c>
      <c r="L3879" s="9" t="str">
        <f t="shared" ca="1" si="846"/>
        <v/>
      </c>
      <c r="M3879" s="9" t="str">
        <f t="shared" si="847"/>
        <v/>
      </c>
      <c r="N3879" s="9" t="str">
        <f t="shared" si="848"/>
        <v/>
      </c>
      <c r="O3879" s="9" t="str">
        <f t="shared" si="849"/>
        <v/>
      </c>
      <c r="P3879" s="9" t="str">
        <f t="shared" si="850"/>
        <v/>
      </c>
      <c r="Q3879" s="9" t="str">
        <f t="shared" si="851"/>
        <v/>
      </c>
      <c r="R3879" s="9" t="str">
        <f t="shared" si="852"/>
        <v/>
      </c>
      <c r="S3879" s="9" t="str">
        <f t="shared" si="853"/>
        <v/>
      </c>
      <c r="T3879" s="9" t="str">
        <f t="shared" si="853"/>
        <v/>
      </c>
      <c r="U3879" s="9" t="str">
        <f t="shared" si="841"/>
        <v/>
      </c>
      <c r="V3879" s="6" t="str">
        <f t="shared" si="842"/>
        <v/>
      </c>
      <c r="W3879" s="16" t="str">
        <f ca="1">IF(AND(W3878=U3878,F3879&lt;=U3879),U3879,IF(AND(W3878=U3878,F3879&gt;=U3879),V3879,IF(AND(W3878=V3878,F3879&gt;=V3879),V3879,IF(AND(W3878=V3878,F3879&lt;=V3879),U3879,””))))</f>
        <v/>
      </c>
      <c r="X3879" s="1" t="str">
        <f t="shared" si="840"/>
        <v/>
      </c>
    </row>
    <row r="3880" spans="1:24" ht="17.7">
      <c r="A3880" s="3"/>
      <c r="B3880" s="7"/>
      <c r="H3880" s="1" t="str">
        <f t="shared" si="843"/>
        <v/>
      </c>
      <c r="I3880" s="9" t="str">
        <f ca="1">IF(A3880="","",IF(ROW()&gt;$AA$16+1,AVERAGE(INDIRECT("H" &amp; ROW()-$AA$16+1):H3880),""))</f>
        <v/>
      </c>
      <c r="J3880" s="14" t="str">
        <f t="shared" ca="1" si="844"/>
        <v/>
      </c>
      <c r="K3880" s="14" t="str">
        <f t="shared" ca="1" si="845"/>
        <v/>
      </c>
      <c r="L3880" s="9" t="str">
        <f t="shared" ca="1" si="846"/>
        <v/>
      </c>
      <c r="M3880" s="9" t="str">
        <f t="shared" si="847"/>
        <v/>
      </c>
      <c r="N3880" s="9" t="str">
        <f t="shared" si="848"/>
        <v/>
      </c>
      <c r="O3880" s="9" t="str">
        <f t="shared" si="849"/>
        <v/>
      </c>
      <c r="P3880" s="9" t="str">
        <f t="shared" si="850"/>
        <v/>
      </c>
      <c r="Q3880" s="9" t="str">
        <f t="shared" si="851"/>
        <v/>
      </c>
      <c r="R3880" s="9" t="str">
        <f t="shared" si="852"/>
        <v/>
      </c>
      <c r="S3880" s="9" t="str">
        <f t="shared" si="853"/>
        <v/>
      </c>
      <c r="T3880" s="9" t="str">
        <f t="shared" si="853"/>
        <v/>
      </c>
      <c r="U3880" s="9" t="str">
        <f t="shared" si="841"/>
        <v/>
      </c>
      <c r="V3880" s="6" t="str">
        <f t="shared" si="842"/>
        <v/>
      </c>
      <c r="W3880" s="16" t="str">
        <f ca="1">IF(AND(W3879=U3879,F3880&lt;=U3880),U3880,IF(AND(W3879=U3879,F3880&gt;=U3880),V3880,IF(AND(W3879=V3879,F3880&gt;=V3880),V3880,IF(AND(W3879=V3879,F3880&lt;=V3880),U3880,””))))</f>
        <v/>
      </c>
      <c r="X3880" s="1" t="str">
        <f t="shared" si="840"/>
        <v/>
      </c>
    </row>
    <row r="3881" spans="1:24" ht="17.7">
      <c r="A3881" s="3"/>
      <c r="B3881" s="7"/>
      <c r="H3881" s="1" t="str">
        <f t="shared" si="843"/>
        <v/>
      </c>
      <c r="I3881" s="9" t="str">
        <f ca="1">IF(A3881="","",IF(ROW()&gt;$AA$16+1,AVERAGE(INDIRECT("H" &amp; ROW()-$AA$16+1):H3881),""))</f>
        <v/>
      </c>
      <c r="J3881" s="14" t="str">
        <f t="shared" ca="1" si="844"/>
        <v/>
      </c>
      <c r="K3881" s="14" t="str">
        <f t="shared" ca="1" si="845"/>
        <v/>
      </c>
      <c r="L3881" s="9" t="str">
        <f t="shared" ca="1" si="846"/>
        <v/>
      </c>
      <c r="M3881" s="9" t="str">
        <f t="shared" si="847"/>
        <v/>
      </c>
      <c r="N3881" s="9" t="str">
        <f t="shared" si="848"/>
        <v/>
      </c>
      <c r="O3881" s="9" t="str">
        <f t="shared" si="849"/>
        <v/>
      </c>
      <c r="P3881" s="9" t="str">
        <f t="shared" si="850"/>
        <v/>
      </c>
      <c r="Q3881" s="9" t="str">
        <f t="shared" si="851"/>
        <v/>
      </c>
      <c r="R3881" s="9" t="str">
        <f t="shared" si="852"/>
        <v/>
      </c>
      <c r="S3881" s="9" t="str">
        <f t="shared" si="853"/>
        <v/>
      </c>
      <c r="T3881" s="9" t="str">
        <f t="shared" si="853"/>
        <v/>
      </c>
      <c r="U3881" s="9" t="str">
        <f t="shared" si="841"/>
        <v/>
      </c>
      <c r="V3881" s="6" t="str">
        <f t="shared" si="842"/>
        <v/>
      </c>
      <c r="W3881" s="16" t="str">
        <f ca="1">IF(AND(W3880=U3880,F3881&lt;=U3881),U3881,IF(AND(W3880=U3880,F3881&gt;=U3881),V3881,IF(AND(W3880=V3880,F3881&gt;=V3881),V3881,IF(AND(W3880=V3880,F3881&lt;=V3881),U3881,””))))</f>
        <v/>
      </c>
      <c r="X3881" s="1" t="str">
        <f t="shared" si="840"/>
        <v/>
      </c>
    </row>
    <row r="3882" spans="1:24" ht="17.7">
      <c r="A3882" s="3"/>
      <c r="B3882" s="7"/>
      <c r="H3882" s="1" t="str">
        <f t="shared" si="843"/>
        <v/>
      </c>
      <c r="I3882" s="9" t="str">
        <f ca="1">IF(A3882="","",IF(ROW()&gt;$AA$16+1,AVERAGE(INDIRECT("H" &amp; ROW()-$AA$16+1):H3882),""))</f>
        <v/>
      </c>
      <c r="J3882" s="14" t="str">
        <f t="shared" ca="1" si="844"/>
        <v/>
      </c>
      <c r="K3882" s="14" t="str">
        <f t="shared" ca="1" si="845"/>
        <v/>
      </c>
      <c r="L3882" s="9" t="str">
        <f t="shared" ca="1" si="846"/>
        <v/>
      </c>
      <c r="M3882" s="9" t="str">
        <f t="shared" si="847"/>
        <v/>
      </c>
      <c r="N3882" s="9" t="str">
        <f t="shared" si="848"/>
        <v/>
      </c>
      <c r="O3882" s="9" t="str">
        <f t="shared" si="849"/>
        <v/>
      </c>
      <c r="P3882" s="9" t="str">
        <f t="shared" si="850"/>
        <v/>
      </c>
      <c r="Q3882" s="9" t="str">
        <f t="shared" si="851"/>
        <v/>
      </c>
      <c r="R3882" s="9" t="str">
        <f t="shared" si="852"/>
        <v/>
      </c>
      <c r="S3882" s="9" t="str">
        <f t="shared" si="853"/>
        <v/>
      </c>
      <c r="T3882" s="9" t="str">
        <f t="shared" si="853"/>
        <v/>
      </c>
      <c r="U3882" s="9" t="str">
        <f t="shared" si="841"/>
        <v/>
      </c>
      <c r="V3882" s="6" t="str">
        <f t="shared" si="842"/>
        <v/>
      </c>
      <c r="W3882" s="16" t="str">
        <f ca="1">IF(AND(W3881=U3881,F3882&lt;=U3882),U3882,IF(AND(W3881=U3881,F3882&gt;=U3882),V3882,IF(AND(W3881=V3881,F3882&gt;=V3882),V3882,IF(AND(W3881=V3881,F3882&lt;=V3882),U3882,””))))</f>
        <v/>
      </c>
      <c r="X3882" s="1" t="str">
        <f t="shared" si="840"/>
        <v/>
      </c>
    </row>
    <row r="3883" spans="1:24" ht="17.7">
      <c r="A3883" s="3"/>
      <c r="B3883" s="7"/>
      <c r="H3883" s="1" t="str">
        <f t="shared" si="843"/>
        <v/>
      </c>
      <c r="I3883" s="9" t="str">
        <f ca="1">IF(A3883="","",IF(ROW()&gt;$AA$16+1,AVERAGE(INDIRECT("H" &amp; ROW()-$AA$16+1):H3883),""))</f>
        <v/>
      </c>
      <c r="J3883" s="14" t="str">
        <f t="shared" ca="1" si="844"/>
        <v/>
      </c>
      <c r="K3883" s="14" t="str">
        <f t="shared" ca="1" si="845"/>
        <v/>
      </c>
      <c r="L3883" s="9" t="str">
        <f t="shared" ca="1" si="846"/>
        <v/>
      </c>
      <c r="M3883" s="9" t="str">
        <f t="shared" si="847"/>
        <v/>
      </c>
      <c r="N3883" s="9" t="str">
        <f t="shared" si="848"/>
        <v/>
      </c>
      <c r="O3883" s="9" t="str">
        <f t="shared" si="849"/>
        <v/>
      </c>
      <c r="P3883" s="9" t="str">
        <f t="shared" si="850"/>
        <v/>
      </c>
      <c r="Q3883" s="9" t="str">
        <f t="shared" si="851"/>
        <v/>
      </c>
      <c r="R3883" s="9" t="str">
        <f t="shared" si="852"/>
        <v/>
      </c>
      <c r="S3883" s="9" t="str">
        <f t="shared" si="853"/>
        <v/>
      </c>
      <c r="T3883" s="9" t="str">
        <f t="shared" si="853"/>
        <v/>
      </c>
      <c r="U3883" s="9" t="str">
        <f t="shared" si="841"/>
        <v/>
      </c>
      <c r="V3883" s="6" t="str">
        <f t="shared" si="842"/>
        <v/>
      </c>
      <c r="W3883" s="16" t="str">
        <f ca="1">IF(AND(W3882=U3882,F3883&lt;=U3883),U3883,IF(AND(W3882=U3882,F3883&gt;=U3883),V3883,IF(AND(W3882=V3882,F3883&gt;=V3883),V3883,IF(AND(W3882=V3882,F3883&lt;=V3883),U3883,””))))</f>
        <v/>
      </c>
      <c r="X3883" s="1" t="str">
        <f t="shared" si="840"/>
        <v/>
      </c>
    </row>
    <row r="3884" spans="1:24" ht="17.7">
      <c r="A3884" s="3"/>
      <c r="B3884" s="7"/>
      <c r="H3884" s="1" t="str">
        <f t="shared" si="843"/>
        <v/>
      </c>
      <c r="I3884" s="9" t="str">
        <f ca="1">IF(A3884="","",IF(ROW()&gt;$AA$16+1,AVERAGE(INDIRECT("H" &amp; ROW()-$AA$16+1):H3884),""))</f>
        <v/>
      </c>
      <c r="J3884" s="14" t="str">
        <f t="shared" ca="1" si="844"/>
        <v/>
      </c>
      <c r="K3884" s="14" t="str">
        <f t="shared" ca="1" si="845"/>
        <v/>
      </c>
      <c r="L3884" s="9" t="str">
        <f t="shared" ca="1" si="846"/>
        <v/>
      </c>
      <c r="M3884" s="9" t="str">
        <f t="shared" si="847"/>
        <v/>
      </c>
      <c r="N3884" s="9" t="str">
        <f t="shared" si="848"/>
        <v/>
      </c>
      <c r="O3884" s="9" t="str">
        <f t="shared" si="849"/>
        <v/>
      </c>
      <c r="P3884" s="9" t="str">
        <f t="shared" si="850"/>
        <v/>
      </c>
      <c r="Q3884" s="9" t="str">
        <f t="shared" si="851"/>
        <v/>
      </c>
      <c r="R3884" s="9" t="str">
        <f t="shared" si="852"/>
        <v/>
      </c>
      <c r="S3884" s="9" t="str">
        <f t="shared" si="853"/>
        <v/>
      </c>
      <c r="T3884" s="9" t="str">
        <f t="shared" si="853"/>
        <v/>
      </c>
      <c r="U3884" s="9" t="str">
        <f t="shared" si="841"/>
        <v/>
      </c>
      <c r="V3884" s="6" t="str">
        <f t="shared" si="842"/>
        <v/>
      </c>
      <c r="W3884" s="16" t="str">
        <f ca="1">IF(AND(W3883=U3883,F3884&lt;=U3884),U3884,IF(AND(W3883=U3883,F3884&gt;=U3884),V3884,IF(AND(W3883=V3883,F3884&gt;=V3884),V3884,IF(AND(W3883=V3883,F3884&lt;=V3884),U3884,””))))</f>
        <v/>
      </c>
      <c r="X3884" s="1" t="str">
        <f t="shared" si="840"/>
        <v/>
      </c>
    </row>
    <row r="3885" spans="1:24" ht="17.7">
      <c r="A3885" s="3"/>
      <c r="B3885" s="7"/>
      <c r="H3885" s="1" t="str">
        <f t="shared" si="843"/>
        <v/>
      </c>
      <c r="I3885" s="9" t="str">
        <f ca="1">IF(A3885="","",IF(ROW()&gt;$AA$16+1,AVERAGE(INDIRECT("H" &amp; ROW()-$AA$16+1):H3885),""))</f>
        <v/>
      </c>
      <c r="J3885" s="14" t="str">
        <f t="shared" ca="1" si="844"/>
        <v/>
      </c>
      <c r="K3885" s="14" t="str">
        <f t="shared" ca="1" si="845"/>
        <v/>
      </c>
      <c r="L3885" s="9" t="str">
        <f t="shared" ca="1" si="846"/>
        <v/>
      </c>
      <c r="M3885" s="9" t="str">
        <f t="shared" si="847"/>
        <v/>
      </c>
      <c r="N3885" s="9" t="str">
        <f t="shared" si="848"/>
        <v/>
      </c>
      <c r="O3885" s="9" t="str">
        <f t="shared" si="849"/>
        <v/>
      </c>
      <c r="P3885" s="9" t="str">
        <f t="shared" si="850"/>
        <v/>
      </c>
      <c r="Q3885" s="9" t="str">
        <f t="shared" si="851"/>
        <v/>
      </c>
      <c r="R3885" s="9" t="str">
        <f t="shared" si="852"/>
        <v/>
      </c>
      <c r="S3885" s="9" t="str">
        <f t="shared" si="853"/>
        <v/>
      </c>
      <c r="T3885" s="9" t="str">
        <f t="shared" si="853"/>
        <v/>
      </c>
      <c r="U3885" s="9" t="str">
        <f t="shared" si="841"/>
        <v/>
      </c>
      <c r="V3885" s="6" t="str">
        <f t="shared" si="842"/>
        <v/>
      </c>
      <c r="W3885" s="16" t="str">
        <f ca="1">IF(AND(W3884=U3884,F3885&lt;=U3885),U3885,IF(AND(W3884=U3884,F3885&gt;=U3885),V3885,IF(AND(W3884=V3884,F3885&gt;=V3885),V3885,IF(AND(W3884=V3884,F3885&lt;=V3885),U3885,””))))</f>
        <v/>
      </c>
      <c r="X3885" s="1" t="str">
        <f t="shared" si="840"/>
        <v/>
      </c>
    </row>
    <row r="3886" spans="1:24" ht="17.7">
      <c r="A3886" s="3"/>
      <c r="B3886" s="7"/>
      <c r="H3886" s="1" t="str">
        <f t="shared" si="843"/>
        <v/>
      </c>
      <c r="I3886" s="9" t="str">
        <f ca="1">IF(A3886="","",IF(ROW()&gt;$AA$16+1,AVERAGE(INDIRECT("H" &amp; ROW()-$AA$16+1):H3886),""))</f>
        <v/>
      </c>
      <c r="J3886" s="14" t="str">
        <f t="shared" ca="1" si="844"/>
        <v/>
      </c>
      <c r="K3886" s="14" t="str">
        <f t="shared" ca="1" si="845"/>
        <v/>
      </c>
      <c r="L3886" s="9" t="str">
        <f t="shared" ca="1" si="846"/>
        <v/>
      </c>
      <c r="M3886" s="9" t="str">
        <f t="shared" si="847"/>
        <v/>
      </c>
      <c r="N3886" s="9" t="str">
        <f t="shared" si="848"/>
        <v/>
      </c>
      <c r="O3886" s="9" t="str">
        <f t="shared" si="849"/>
        <v/>
      </c>
      <c r="P3886" s="9" t="str">
        <f t="shared" si="850"/>
        <v/>
      </c>
      <c r="Q3886" s="9" t="str">
        <f t="shared" si="851"/>
        <v/>
      </c>
      <c r="R3886" s="9" t="str">
        <f t="shared" si="852"/>
        <v/>
      </c>
      <c r="S3886" s="9" t="str">
        <f t="shared" si="853"/>
        <v/>
      </c>
      <c r="T3886" s="9" t="str">
        <f t="shared" si="853"/>
        <v/>
      </c>
      <c r="U3886" s="9" t="str">
        <f t="shared" si="841"/>
        <v/>
      </c>
      <c r="V3886" s="6" t="str">
        <f t="shared" si="842"/>
        <v/>
      </c>
      <c r="W3886" s="16" t="str">
        <f ca="1">IF(AND(W3885=U3885,F3886&lt;=U3886),U3886,IF(AND(W3885=U3885,F3886&gt;=U3886),V3886,IF(AND(W3885=V3885,F3886&gt;=V3886),V3886,IF(AND(W3885=V3885,F3886&lt;=V3886),U3886,””))))</f>
        <v/>
      </c>
      <c r="X3886" s="1" t="str">
        <f t="shared" si="840"/>
        <v/>
      </c>
    </row>
    <row r="3887" spans="1:24" ht="17.7">
      <c r="A3887" s="3"/>
      <c r="B3887" s="7"/>
      <c r="H3887" s="1" t="str">
        <f t="shared" si="843"/>
        <v/>
      </c>
      <c r="I3887" s="9" t="str">
        <f ca="1">IF(A3887="","",IF(ROW()&gt;$AA$16+1,AVERAGE(INDIRECT("H" &amp; ROW()-$AA$16+1):H3887),""))</f>
        <v/>
      </c>
      <c r="J3887" s="14" t="str">
        <f t="shared" ca="1" si="844"/>
        <v/>
      </c>
      <c r="K3887" s="14" t="str">
        <f t="shared" ca="1" si="845"/>
        <v/>
      </c>
      <c r="L3887" s="9" t="str">
        <f t="shared" ca="1" si="846"/>
        <v/>
      </c>
      <c r="M3887" s="9" t="str">
        <f t="shared" si="847"/>
        <v/>
      </c>
      <c r="N3887" s="9" t="str">
        <f t="shared" si="848"/>
        <v/>
      </c>
      <c r="O3887" s="9" t="str">
        <f t="shared" si="849"/>
        <v/>
      </c>
      <c r="P3887" s="9" t="str">
        <f t="shared" si="850"/>
        <v/>
      </c>
      <c r="Q3887" s="9" t="str">
        <f t="shared" si="851"/>
        <v/>
      </c>
      <c r="R3887" s="9" t="str">
        <f t="shared" si="852"/>
        <v/>
      </c>
      <c r="S3887" s="9" t="str">
        <f t="shared" si="853"/>
        <v/>
      </c>
      <c r="T3887" s="9" t="str">
        <f t="shared" si="853"/>
        <v/>
      </c>
      <c r="U3887" s="9" t="str">
        <f t="shared" si="841"/>
        <v/>
      </c>
      <c r="V3887" s="6" t="str">
        <f t="shared" si="842"/>
        <v/>
      </c>
      <c r="W3887" s="16" t="str">
        <f ca="1">IF(AND(W3886=U3886,F3887&lt;=U3887),U3887,IF(AND(W3886=U3886,F3887&gt;=U3887),V3887,IF(AND(W3886=V3886,F3887&gt;=V3887),V3887,IF(AND(W3886=V3886,F3887&lt;=V3887),U3887,””))))</f>
        <v/>
      </c>
      <c r="X3887" s="1" t="str">
        <f t="shared" si="840"/>
        <v/>
      </c>
    </row>
    <row r="3888" spans="1:24" ht="17.7">
      <c r="A3888" s="3"/>
      <c r="B3888" s="7"/>
      <c r="H3888" s="1" t="str">
        <f t="shared" si="843"/>
        <v/>
      </c>
      <c r="I3888" s="9" t="str">
        <f ca="1">IF(A3888="","",IF(ROW()&gt;$AA$16+1,AVERAGE(INDIRECT("H" &amp; ROW()-$AA$16+1):H3888),""))</f>
        <v/>
      </c>
      <c r="J3888" s="14" t="str">
        <f t="shared" ca="1" si="844"/>
        <v/>
      </c>
      <c r="K3888" s="14" t="str">
        <f t="shared" ca="1" si="845"/>
        <v/>
      </c>
      <c r="L3888" s="9" t="str">
        <f t="shared" ca="1" si="846"/>
        <v/>
      </c>
      <c r="M3888" s="9" t="str">
        <f t="shared" si="847"/>
        <v/>
      </c>
      <c r="N3888" s="9" t="str">
        <f t="shared" si="848"/>
        <v/>
      </c>
      <c r="O3888" s="9" t="str">
        <f t="shared" si="849"/>
        <v/>
      </c>
      <c r="P3888" s="9" t="str">
        <f t="shared" si="850"/>
        <v/>
      </c>
      <c r="Q3888" s="9" t="str">
        <f t="shared" si="851"/>
        <v/>
      </c>
      <c r="R3888" s="9" t="str">
        <f t="shared" si="852"/>
        <v/>
      </c>
      <c r="S3888" s="9" t="str">
        <f t="shared" si="853"/>
        <v/>
      </c>
      <c r="T3888" s="9" t="str">
        <f t="shared" si="853"/>
        <v/>
      </c>
      <c r="U3888" s="9" t="str">
        <f t="shared" si="841"/>
        <v/>
      </c>
      <c r="V3888" s="6" t="str">
        <f t="shared" si="842"/>
        <v/>
      </c>
      <c r="W3888" s="16" t="str">
        <f ca="1">IF(AND(W3887=U3887,F3888&lt;=U3888),U3888,IF(AND(W3887=U3887,F3888&gt;=U3888),V3888,IF(AND(W3887=V3887,F3888&gt;=V3888),V3888,IF(AND(W3887=V3887,F3888&lt;=V3888),U3888,””))))</f>
        <v/>
      </c>
      <c r="X3888" s="1" t="str">
        <f t="shared" si="840"/>
        <v/>
      </c>
    </row>
    <row r="3889" spans="1:24" ht="17.7">
      <c r="A3889" s="3"/>
      <c r="B3889" s="7"/>
      <c r="H3889" s="1" t="str">
        <f t="shared" si="843"/>
        <v/>
      </c>
      <c r="I3889" s="9" t="str">
        <f ca="1">IF(A3889="","",IF(ROW()&gt;$AA$16+1,AVERAGE(INDIRECT("H" &amp; ROW()-$AA$16+1):H3889),""))</f>
        <v/>
      </c>
      <c r="J3889" s="14" t="str">
        <f t="shared" ca="1" si="844"/>
        <v/>
      </c>
      <c r="K3889" s="14" t="str">
        <f t="shared" ca="1" si="845"/>
        <v/>
      </c>
      <c r="L3889" s="9" t="str">
        <f t="shared" ca="1" si="846"/>
        <v/>
      </c>
      <c r="M3889" s="9" t="str">
        <f t="shared" si="847"/>
        <v/>
      </c>
      <c r="N3889" s="9" t="str">
        <f t="shared" si="848"/>
        <v/>
      </c>
      <c r="O3889" s="9" t="str">
        <f t="shared" si="849"/>
        <v/>
      </c>
      <c r="P3889" s="9" t="str">
        <f t="shared" si="850"/>
        <v/>
      </c>
      <c r="Q3889" s="9" t="str">
        <f t="shared" si="851"/>
        <v/>
      </c>
      <c r="R3889" s="9" t="str">
        <f t="shared" si="852"/>
        <v/>
      </c>
      <c r="S3889" s="9" t="str">
        <f t="shared" si="853"/>
        <v/>
      </c>
      <c r="T3889" s="9" t="str">
        <f t="shared" si="853"/>
        <v/>
      </c>
      <c r="U3889" s="9" t="str">
        <f t="shared" si="841"/>
        <v/>
      </c>
      <c r="V3889" s="6" t="str">
        <f t="shared" si="842"/>
        <v/>
      </c>
      <c r="W3889" s="16" t="str">
        <f ca="1">IF(AND(W3888=U3888,F3889&lt;=U3889),U3889,IF(AND(W3888=U3888,F3889&gt;=U3889),V3889,IF(AND(W3888=V3888,F3889&gt;=V3889),V3889,IF(AND(W3888=V3888,F3889&lt;=V3889),U3889,””))))</f>
        <v/>
      </c>
      <c r="X3889" s="1" t="str">
        <f t="shared" si="840"/>
        <v/>
      </c>
    </row>
    <row r="3890" spans="1:24" ht="17.7">
      <c r="A3890" s="3"/>
      <c r="B3890" s="7"/>
      <c r="H3890" s="1" t="str">
        <f t="shared" si="843"/>
        <v/>
      </c>
      <c r="I3890" s="9" t="str">
        <f ca="1">IF(A3890="","",IF(ROW()&gt;$AA$16+1,AVERAGE(INDIRECT("H" &amp; ROW()-$AA$16+1):H3890),""))</f>
        <v/>
      </c>
      <c r="J3890" s="14" t="str">
        <f t="shared" ca="1" si="844"/>
        <v/>
      </c>
      <c r="K3890" s="14" t="str">
        <f t="shared" ca="1" si="845"/>
        <v/>
      </c>
      <c r="L3890" s="9" t="str">
        <f t="shared" ca="1" si="846"/>
        <v/>
      </c>
      <c r="M3890" s="9" t="str">
        <f t="shared" si="847"/>
        <v/>
      </c>
      <c r="N3890" s="9" t="str">
        <f t="shared" si="848"/>
        <v/>
      </c>
      <c r="O3890" s="9" t="str">
        <f t="shared" si="849"/>
        <v/>
      </c>
      <c r="P3890" s="9" t="str">
        <f t="shared" si="850"/>
        <v/>
      </c>
      <c r="Q3890" s="9" t="str">
        <f t="shared" si="851"/>
        <v/>
      </c>
      <c r="R3890" s="9" t="str">
        <f t="shared" si="852"/>
        <v/>
      </c>
      <c r="S3890" s="9" t="str">
        <f t="shared" si="853"/>
        <v/>
      </c>
      <c r="T3890" s="9" t="str">
        <f t="shared" si="853"/>
        <v/>
      </c>
      <c r="U3890" s="9" t="str">
        <f t="shared" si="841"/>
        <v/>
      </c>
      <c r="V3890" s="6" t="str">
        <f t="shared" si="842"/>
        <v/>
      </c>
      <c r="W3890" s="16" t="str">
        <f ca="1">IF(AND(W3889=U3889,F3890&lt;=U3890),U3890,IF(AND(W3889=U3889,F3890&gt;=U3890),V3890,IF(AND(W3889=V3889,F3890&gt;=V3890),V3890,IF(AND(W3889=V3889,F3890&lt;=V3890),U3890,””))))</f>
        <v/>
      </c>
      <c r="X3890" s="1" t="str">
        <f t="shared" si="840"/>
        <v/>
      </c>
    </row>
    <row r="3891" spans="1:24" ht="17.7">
      <c r="A3891" s="3"/>
      <c r="B3891" s="7"/>
      <c r="H3891" s="1" t="str">
        <f t="shared" si="843"/>
        <v/>
      </c>
      <c r="I3891" s="9" t="str">
        <f ca="1">IF(A3891="","",IF(ROW()&gt;$AA$16+1,AVERAGE(INDIRECT("H" &amp; ROW()-$AA$16+1):H3891),""))</f>
        <v/>
      </c>
      <c r="J3891" s="14" t="str">
        <f t="shared" ca="1" si="844"/>
        <v/>
      </c>
      <c r="K3891" s="14" t="str">
        <f t="shared" ca="1" si="845"/>
        <v/>
      </c>
      <c r="L3891" s="9" t="str">
        <f t="shared" ca="1" si="846"/>
        <v/>
      </c>
      <c r="M3891" s="9" t="str">
        <f t="shared" si="847"/>
        <v/>
      </c>
      <c r="N3891" s="9" t="str">
        <f t="shared" si="848"/>
        <v/>
      </c>
      <c r="O3891" s="9" t="str">
        <f t="shared" si="849"/>
        <v/>
      </c>
      <c r="P3891" s="9" t="str">
        <f t="shared" si="850"/>
        <v/>
      </c>
      <c r="Q3891" s="9" t="str">
        <f t="shared" si="851"/>
        <v/>
      </c>
      <c r="R3891" s="9" t="str">
        <f t="shared" si="852"/>
        <v/>
      </c>
      <c r="S3891" s="9" t="str">
        <f t="shared" si="853"/>
        <v/>
      </c>
      <c r="T3891" s="9" t="str">
        <f t="shared" si="853"/>
        <v/>
      </c>
      <c r="U3891" s="9" t="str">
        <f t="shared" si="841"/>
        <v/>
      </c>
      <c r="V3891" s="6" t="str">
        <f t="shared" si="842"/>
        <v/>
      </c>
      <c r="W3891" s="16" t="str">
        <f ca="1">IF(AND(W3890=U3890,F3891&lt;=U3891),U3891,IF(AND(W3890=U3890,F3891&gt;=U3891),V3891,IF(AND(W3890=V3890,F3891&gt;=V3891),V3891,IF(AND(W3890=V3890,F3891&lt;=V3891),U3891,””))))</f>
        <v/>
      </c>
      <c r="X3891" s="1" t="str">
        <f t="shared" si="840"/>
        <v/>
      </c>
    </row>
    <row r="3892" spans="1:24" ht="17.7">
      <c r="A3892" s="3"/>
      <c r="B3892" s="7"/>
      <c r="H3892" s="1" t="str">
        <f t="shared" si="843"/>
        <v/>
      </c>
      <c r="I3892" s="9" t="str">
        <f ca="1">IF(A3892="","",IF(ROW()&gt;$AA$16+1,AVERAGE(INDIRECT("H" &amp; ROW()-$AA$16+1):H3892),""))</f>
        <v/>
      </c>
      <c r="J3892" s="14" t="str">
        <f t="shared" ca="1" si="844"/>
        <v/>
      </c>
      <c r="K3892" s="14" t="str">
        <f t="shared" ca="1" si="845"/>
        <v/>
      </c>
      <c r="L3892" s="9" t="str">
        <f t="shared" ca="1" si="846"/>
        <v/>
      </c>
      <c r="M3892" s="9" t="str">
        <f t="shared" si="847"/>
        <v/>
      </c>
      <c r="N3892" s="9" t="str">
        <f t="shared" si="848"/>
        <v/>
      </c>
      <c r="O3892" s="9" t="str">
        <f t="shared" si="849"/>
        <v/>
      </c>
      <c r="P3892" s="9" t="str">
        <f t="shared" si="850"/>
        <v/>
      </c>
      <c r="Q3892" s="9" t="str">
        <f t="shared" si="851"/>
        <v/>
      </c>
      <c r="R3892" s="9" t="str">
        <f t="shared" si="852"/>
        <v/>
      </c>
      <c r="S3892" s="9" t="str">
        <f t="shared" si="853"/>
        <v/>
      </c>
      <c r="T3892" s="9" t="str">
        <f t="shared" si="853"/>
        <v/>
      </c>
      <c r="U3892" s="9" t="str">
        <f t="shared" si="841"/>
        <v/>
      </c>
      <c r="V3892" s="6" t="str">
        <f t="shared" si="842"/>
        <v/>
      </c>
      <c r="W3892" s="16" t="str">
        <f ca="1">IF(AND(W3891=U3891,F3892&lt;=U3892),U3892,IF(AND(W3891=U3891,F3892&gt;=U3892),V3892,IF(AND(W3891=V3891,F3892&gt;=V3892),V3892,IF(AND(W3891=V3891,F3892&lt;=V3892),U3892,””))))</f>
        <v/>
      </c>
      <c r="X3892" s="1" t="str">
        <f t="shared" si="840"/>
        <v/>
      </c>
    </row>
    <row r="3893" spans="1:24" ht="17.7">
      <c r="A3893" s="3"/>
      <c r="B3893" s="7"/>
      <c r="H3893" s="1" t="str">
        <f t="shared" si="843"/>
        <v/>
      </c>
      <c r="I3893" s="9" t="str">
        <f ca="1">IF(A3893="","",IF(ROW()&gt;$AA$16+1,AVERAGE(INDIRECT("H" &amp; ROW()-$AA$16+1):H3893),""))</f>
        <v/>
      </c>
      <c r="J3893" s="14" t="str">
        <f t="shared" ca="1" si="844"/>
        <v/>
      </c>
      <c r="K3893" s="14" t="str">
        <f t="shared" ca="1" si="845"/>
        <v/>
      </c>
      <c r="L3893" s="9" t="str">
        <f t="shared" ca="1" si="846"/>
        <v/>
      </c>
      <c r="M3893" s="9" t="str">
        <f t="shared" si="847"/>
        <v/>
      </c>
      <c r="N3893" s="9" t="str">
        <f t="shared" si="848"/>
        <v/>
      </c>
      <c r="O3893" s="9" t="str">
        <f t="shared" si="849"/>
        <v/>
      </c>
      <c r="P3893" s="9" t="str">
        <f t="shared" si="850"/>
        <v/>
      </c>
      <c r="Q3893" s="9" t="str">
        <f t="shared" si="851"/>
        <v/>
      </c>
      <c r="R3893" s="9" t="str">
        <f t="shared" si="852"/>
        <v/>
      </c>
      <c r="S3893" s="9" t="str">
        <f t="shared" si="853"/>
        <v/>
      </c>
      <c r="T3893" s="9" t="str">
        <f t="shared" si="853"/>
        <v/>
      </c>
      <c r="U3893" s="9" t="str">
        <f t="shared" si="841"/>
        <v/>
      </c>
      <c r="V3893" s="6" t="str">
        <f t="shared" si="842"/>
        <v/>
      </c>
      <c r="W3893" s="16" t="str">
        <f ca="1">IF(AND(W3892=U3892,F3893&lt;=U3893),U3893,IF(AND(W3892=U3892,F3893&gt;=U3893),V3893,IF(AND(W3892=V3892,F3893&gt;=V3893),V3893,IF(AND(W3892=V3892,F3893&lt;=V3893),U3893,””))))</f>
        <v/>
      </c>
      <c r="X3893" s="1" t="str">
        <f t="shared" si="840"/>
        <v/>
      </c>
    </row>
    <row r="3894" spans="1:24" ht="17.7">
      <c r="A3894" s="3"/>
      <c r="B3894" s="7"/>
      <c r="H3894" s="1" t="str">
        <f t="shared" si="843"/>
        <v/>
      </c>
      <c r="I3894" s="9" t="str">
        <f ca="1">IF(A3894="","",IF(ROW()&gt;$AA$16+1,AVERAGE(INDIRECT("H" &amp; ROW()-$AA$16+1):H3894),""))</f>
        <v/>
      </c>
      <c r="J3894" s="14" t="str">
        <f t="shared" ca="1" si="844"/>
        <v/>
      </c>
      <c r="K3894" s="14" t="str">
        <f t="shared" ca="1" si="845"/>
        <v/>
      </c>
      <c r="L3894" s="9" t="str">
        <f t="shared" ca="1" si="846"/>
        <v/>
      </c>
      <c r="M3894" s="9" t="str">
        <f t="shared" si="847"/>
        <v/>
      </c>
      <c r="N3894" s="9" t="str">
        <f t="shared" si="848"/>
        <v/>
      </c>
      <c r="O3894" s="9" t="str">
        <f t="shared" si="849"/>
        <v/>
      </c>
      <c r="P3894" s="9" t="str">
        <f t="shared" si="850"/>
        <v/>
      </c>
      <c r="Q3894" s="9" t="str">
        <f t="shared" si="851"/>
        <v/>
      </c>
      <c r="R3894" s="9" t="str">
        <f t="shared" si="852"/>
        <v/>
      </c>
      <c r="S3894" s="9" t="str">
        <f t="shared" si="853"/>
        <v/>
      </c>
      <c r="T3894" s="9" t="str">
        <f t="shared" si="853"/>
        <v/>
      </c>
      <c r="U3894" s="9" t="str">
        <f t="shared" si="841"/>
        <v/>
      </c>
      <c r="V3894" s="6" t="str">
        <f t="shared" si="842"/>
        <v/>
      </c>
      <c r="W3894" s="16" t="str">
        <f ca="1">IF(AND(W3893=U3893,F3894&lt;=U3894),U3894,IF(AND(W3893=U3893,F3894&gt;=U3894),V3894,IF(AND(W3893=V3893,F3894&gt;=V3894),V3894,IF(AND(W3893=V3893,F3894&lt;=V3894),U3894,””))))</f>
        <v/>
      </c>
      <c r="X3894" s="1" t="str">
        <f t="shared" si="840"/>
        <v/>
      </c>
    </row>
    <row r="3895" spans="1:24" ht="17.7">
      <c r="A3895" s="3"/>
      <c r="B3895" s="7"/>
      <c r="H3895" s="1" t="str">
        <f t="shared" si="843"/>
        <v/>
      </c>
      <c r="I3895" s="9" t="str">
        <f ca="1">IF(A3895="","",IF(ROW()&gt;$AA$16+1,AVERAGE(INDIRECT("H" &amp; ROW()-$AA$16+1):H3895),""))</f>
        <v/>
      </c>
      <c r="J3895" s="14" t="str">
        <f t="shared" ca="1" si="844"/>
        <v/>
      </c>
      <c r="K3895" s="14" t="str">
        <f t="shared" ca="1" si="845"/>
        <v/>
      </c>
      <c r="L3895" s="9" t="str">
        <f t="shared" ca="1" si="846"/>
        <v/>
      </c>
      <c r="M3895" s="9" t="str">
        <f t="shared" si="847"/>
        <v/>
      </c>
      <c r="N3895" s="9" t="str">
        <f t="shared" si="848"/>
        <v/>
      </c>
      <c r="O3895" s="9" t="str">
        <f t="shared" si="849"/>
        <v/>
      </c>
      <c r="P3895" s="9" t="str">
        <f t="shared" si="850"/>
        <v/>
      </c>
      <c r="Q3895" s="9" t="str">
        <f t="shared" si="851"/>
        <v/>
      </c>
      <c r="R3895" s="9" t="str">
        <f t="shared" si="852"/>
        <v/>
      </c>
      <c r="S3895" s="9" t="str">
        <f t="shared" si="853"/>
        <v/>
      </c>
      <c r="T3895" s="9" t="str">
        <f t="shared" si="853"/>
        <v/>
      </c>
      <c r="U3895" s="9" t="str">
        <f t="shared" si="841"/>
        <v/>
      </c>
      <c r="V3895" s="6" t="str">
        <f t="shared" si="842"/>
        <v/>
      </c>
      <c r="W3895" s="16" t="str">
        <f ca="1">IF(AND(W3894=U3894,F3895&lt;=U3895),U3895,IF(AND(W3894=U3894,F3895&gt;=U3895),V3895,IF(AND(W3894=V3894,F3895&gt;=V3895),V3895,IF(AND(W3894=V3894,F3895&lt;=V3895),U3895,””))))</f>
        <v/>
      </c>
      <c r="X3895" s="1" t="str">
        <f t="shared" si="840"/>
        <v/>
      </c>
    </row>
    <row r="3896" spans="1:24" ht="17.7">
      <c r="A3896" s="3"/>
      <c r="B3896" s="7"/>
      <c r="H3896" s="1" t="str">
        <f t="shared" si="843"/>
        <v/>
      </c>
      <c r="I3896" s="9" t="str">
        <f ca="1">IF(A3896="","",IF(ROW()&gt;$AA$16+1,AVERAGE(INDIRECT("H" &amp; ROW()-$AA$16+1):H3896),""))</f>
        <v/>
      </c>
      <c r="J3896" s="14" t="str">
        <f t="shared" ca="1" si="844"/>
        <v/>
      </c>
      <c r="K3896" s="14" t="str">
        <f t="shared" ca="1" si="845"/>
        <v/>
      </c>
      <c r="L3896" s="9" t="str">
        <f t="shared" ca="1" si="846"/>
        <v/>
      </c>
      <c r="M3896" s="9" t="str">
        <f t="shared" si="847"/>
        <v/>
      </c>
      <c r="N3896" s="9" t="str">
        <f t="shared" si="848"/>
        <v/>
      </c>
      <c r="O3896" s="9" t="str">
        <f t="shared" si="849"/>
        <v/>
      </c>
      <c r="P3896" s="9" t="str">
        <f t="shared" si="850"/>
        <v/>
      </c>
      <c r="Q3896" s="9" t="str">
        <f t="shared" si="851"/>
        <v/>
      </c>
      <c r="R3896" s="9" t="str">
        <f t="shared" si="852"/>
        <v/>
      </c>
      <c r="S3896" s="9" t="str">
        <f t="shared" si="853"/>
        <v/>
      </c>
      <c r="T3896" s="9" t="str">
        <f t="shared" si="853"/>
        <v/>
      </c>
      <c r="U3896" s="9" t="str">
        <f t="shared" si="841"/>
        <v/>
      </c>
      <c r="V3896" s="6" t="str">
        <f t="shared" si="842"/>
        <v/>
      </c>
      <c r="W3896" s="16" t="str">
        <f ca="1">IF(AND(W3895=U3895,F3896&lt;=U3896),U3896,IF(AND(W3895=U3895,F3896&gt;=U3896),V3896,IF(AND(W3895=V3895,F3896&gt;=V3896),V3896,IF(AND(W3895=V3895,F3896&lt;=V3896),U3896,””))))</f>
        <v/>
      </c>
      <c r="X3896" s="1" t="str">
        <f t="shared" si="840"/>
        <v/>
      </c>
    </row>
    <row r="3897" spans="1:24" ht="17.7">
      <c r="A3897" s="3"/>
      <c r="B3897" s="7"/>
      <c r="H3897" s="1" t="str">
        <f t="shared" si="843"/>
        <v/>
      </c>
      <c r="I3897" s="9" t="str">
        <f ca="1">IF(A3897="","",IF(ROW()&gt;$AA$16+1,AVERAGE(INDIRECT("H" &amp; ROW()-$AA$16+1):H3897),""))</f>
        <v/>
      </c>
      <c r="J3897" s="14" t="str">
        <f t="shared" ca="1" si="844"/>
        <v/>
      </c>
      <c r="K3897" s="14" t="str">
        <f t="shared" ca="1" si="845"/>
        <v/>
      </c>
      <c r="L3897" s="9" t="str">
        <f t="shared" ca="1" si="846"/>
        <v/>
      </c>
      <c r="M3897" s="9" t="str">
        <f t="shared" si="847"/>
        <v/>
      </c>
      <c r="N3897" s="9" t="str">
        <f t="shared" si="848"/>
        <v/>
      </c>
      <c r="O3897" s="9" t="str">
        <f t="shared" si="849"/>
        <v/>
      </c>
      <c r="P3897" s="9" t="str">
        <f t="shared" si="850"/>
        <v/>
      </c>
      <c r="Q3897" s="9" t="str">
        <f t="shared" si="851"/>
        <v/>
      </c>
      <c r="R3897" s="9" t="str">
        <f t="shared" si="852"/>
        <v/>
      </c>
      <c r="S3897" s="9" t="str">
        <f t="shared" si="853"/>
        <v/>
      </c>
      <c r="T3897" s="9" t="str">
        <f t="shared" si="853"/>
        <v/>
      </c>
      <c r="U3897" s="9" t="str">
        <f t="shared" si="841"/>
        <v/>
      </c>
      <c r="V3897" s="6" t="str">
        <f t="shared" si="842"/>
        <v/>
      </c>
      <c r="W3897" s="16" t="str">
        <f ca="1">IF(AND(W3896=U3896,F3897&lt;=U3897),U3897,IF(AND(W3896=U3896,F3897&gt;=U3897),V3897,IF(AND(W3896=V3896,F3897&gt;=V3897),V3897,IF(AND(W3896=V3896,F3897&lt;=V3897),U3897,””))))</f>
        <v/>
      </c>
      <c r="X3897" s="1" t="str">
        <f t="shared" si="840"/>
        <v/>
      </c>
    </row>
    <row r="3898" spans="1:24" ht="17.7">
      <c r="A3898" s="3"/>
      <c r="B3898" s="7"/>
      <c r="H3898" s="1" t="str">
        <f t="shared" si="843"/>
        <v/>
      </c>
      <c r="I3898" s="9" t="str">
        <f ca="1">IF(A3898="","",IF(ROW()&gt;$AA$16+1,AVERAGE(INDIRECT("H" &amp; ROW()-$AA$16+1):H3898),""))</f>
        <v/>
      </c>
      <c r="J3898" s="14" t="str">
        <f t="shared" ca="1" si="844"/>
        <v/>
      </c>
      <c r="K3898" s="14" t="str">
        <f t="shared" ca="1" si="845"/>
        <v/>
      </c>
      <c r="L3898" s="9" t="str">
        <f t="shared" ca="1" si="846"/>
        <v/>
      </c>
      <c r="M3898" s="9" t="str">
        <f t="shared" si="847"/>
        <v/>
      </c>
      <c r="N3898" s="9" t="str">
        <f t="shared" si="848"/>
        <v/>
      </c>
      <c r="O3898" s="9" t="str">
        <f t="shared" si="849"/>
        <v/>
      </c>
      <c r="P3898" s="9" t="str">
        <f t="shared" si="850"/>
        <v/>
      </c>
      <c r="Q3898" s="9" t="str">
        <f t="shared" si="851"/>
        <v/>
      </c>
      <c r="R3898" s="9" t="str">
        <f t="shared" si="852"/>
        <v/>
      </c>
      <c r="S3898" s="9" t="str">
        <f t="shared" si="853"/>
        <v/>
      </c>
      <c r="T3898" s="9" t="str">
        <f t="shared" si="853"/>
        <v/>
      </c>
      <c r="U3898" s="9" t="str">
        <f t="shared" si="841"/>
        <v/>
      </c>
      <c r="V3898" s="6" t="str">
        <f t="shared" si="842"/>
        <v/>
      </c>
      <c r="W3898" s="16" t="str">
        <f ca="1">IF(AND(W3897=U3897,F3898&lt;=U3898),U3898,IF(AND(W3897=U3897,F3898&gt;=U3898),V3898,IF(AND(W3897=V3897,F3898&gt;=V3898),V3898,IF(AND(W3897=V3897,F3898&lt;=V3898),U3898,””))))</f>
        <v/>
      </c>
      <c r="X3898" s="1" t="str">
        <f t="shared" si="840"/>
        <v/>
      </c>
    </row>
    <row r="3899" spans="1:24" ht="17.7">
      <c r="A3899" s="3"/>
      <c r="B3899" s="7"/>
      <c r="H3899" s="1" t="str">
        <f t="shared" si="843"/>
        <v/>
      </c>
      <c r="I3899" s="9" t="str">
        <f ca="1">IF(A3899="","",IF(ROW()&gt;$AA$16+1,AVERAGE(INDIRECT("H" &amp; ROW()-$AA$16+1):H3899),""))</f>
        <v/>
      </c>
      <c r="J3899" s="14" t="str">
        <f t="shared" ca="1" si="844"/>
        <v/>
      </c>
      <c r="K3899" s="14" t="str">
        <f t="shared" ca="1" si="845"/>
        <v/>
      </c>
      <c r="L3899" s="9" t="str">
        <f t="shared" ca="1" si="846"/>
        <v/>
      </c>
      <c r="M3899" s="9" t="str">
        <f t="shared" si="847"/>
        <v/>
      </c>
      <c r="N3899" s="9" t="str">
        <f t="shared" si="848"/>
        <v/>
      </c>
      <c r="O3899" s="9" t="str">
        <f t="shared" si="849"/>
        <v/>
      </c>
      <c r="P3899" s="9" t="str">
        <f t="shared" si="850"/>
        <v/>
      </c>
      <c r="Q3899" s="9" t="str">
        <f t="shared" si="851"/>
        <v/>
      </c>
      <c r="R3899" s="9" t="str">
        <f t="shared" si="852"/>
        <v/>
      </c>
      <c r="S3899" s="9" t="str">
        <f t="shared" si="853"/>
        <v/>
      </c>
      <c r="T3899" s="9" t="str">
        <f t="shared" si="853"/>
        <v/>
      </c>
      <c r="U3899" s="9" t="str">
        <f t="shared" si="841"/>
        <v/>
      </c>
      <c r="V3899" s="6" t="str">
        <f t="shared" si="842"/>
        <v/>
      </c>
      <c r="W3899" s="16" t="str">
        <f ca="1">IF(AND(W3898=U3898,F3899&lt;=U3899),U3899,IF(AND(W3898=U3898,F3899&gt;=U3899),V3899,IF(AND(W3898=V3898,F3899&gt;=V3899),V3899,IF(AND(W3898=V3898,F3899&lt;=V3899),U3899,””))))</f>
        <v/>
      </c>
      <c r="X3899" s="1" t="str">
        <f t="shared" si="840"/>
        <v/>
      </c>
    </row>
    <row r="3900" spans="1:24" ht="17.7">
      <c r="A3900" s="3"/>
      <c r="B3900" s="7"/>
      <c r="H3900" s="1" t="str">
        <f t="shared" si="843"/>
        <v/>
      </c>
      <c r="I3900" s="9" t="str">
        <f ca="1">IF(A3900="","",IF(ROW()&gt;$AA$16+1,AVERAGE(INDIRECT("H" &amp; ROW()-$AA$16+1):H3900),""))</f>
        <v/>
      </c>
      <c r="J3900" s="14" t="str">
        <f t="shared" ca="1" si="844"/>
        <v/>
      </c>
      <c r="K3900" s="14" t="str">
        <f t="shared" ca="1" si="845"/>
        <v/>
      </c>
      <c r="L3900" s="9" t="str">
        <f t="shared" ca="1" si="846"/>
        <v/>
      </c>
      <c r="M3900" s="9" t="str">
        <f t="shared" si="847"/>
        <v/>
      </c>
      <c r="N3900" s="9" t="str">
        <f t="shared" si="848"/>
        <v/>
      </c>
      <c r="O3900" s="9" t="str">
        <f t="shared" si="849"/>
        <v/>
      </c>
      <c r="P3900" s="9" t="str">
        <f t="shared" si="850"/>
        <v/>
      </c>
      <c r="Q3900" s="9" t="str">
        <f t="shared" si="851"/>
        <v/>
      </c>
      <c r="R3900" s="9" t="str">
        <f t="shared" si="852"/>
        <v/>
      </c>
      <c r="S3900" s="9" t="str">
        <f t="shared" si="853"/>
        <v/>
      </c>
      <c r="T3900" s="9" t="str">
        <f t="shared" si="853"/>
        <v/>
      </c>
      <c r="U3900" s="9" t="str">
        <f t="shared" si="841"/>
        <v/>
      </c>
      <c r="V3900" s="6" t="str">
        <f t="shared" si="842"/>
        <v/>
      </c>
      <c r="W3900" s="16" t="str">
        <f ca="1">IF(AND(W3899=U3899,F3900&lt;=U3900),U3900,IF(AND(W3899=U3899,F3900&gt;=U3900),V3900,IF(AND(W3899=V3899,F3900&gt;=V3900),V3900,IF(AND(W3899=V3899,F3900&lt;=V3900),U3900,””))))</f>
        <v/>
      </c>
      <c r="X3900" s="1" t="str">
        <f t="shared" si="840"/>
        <v/>
      </c>
    </row>
    <row r="3901" spans="1:24" ht="17.7">
      <c r="A3901" s="3"/>
      <c r="B3901" s="7"/>
      <c r="H3901" s="1" t="str">
        <f t="shared" si="843"/>
        <v/>
      </c>
      <c r="I3901" s="9" t="str">
        <f ca="1">IF(A3901="","",IF(ROW()&gt;$AA$16+1,AVERAGE(INDIRECT("H" &amp; ROW()-$AA$16+1):H3901),""))</f>
        <v/>
      </c>
      <c r="J3901" s="14" t="str">
        <f t="shared" ca="1" si="844"/>
        <v/>
      </c>
      <c r="K3901" s="14" t="str">
        <f t="shared" ca="1" si="845"/>
        <v/>
      </c>
      <c r="L3901" s="9" t="str">
        <f t="shared" ca="1" si="846"/>
        <v/>
      </c>
      <c r="M3901" s="9" t="str">
        <f t="shared" si="847"/>
        <v/>
      </c>
      <c r="N3901" s="9" t="str">
        <f t="shared" si="848"/>
        <v/>
      </c>
      <c r="O3901" s="9" t="str">
        <f t="shared" si="849"/>
        <v/>
      </c>
      <c r="P3901" s="9" t="str">
        <f t="shared" si="850"/>
        <v/>
      </c>
      <c r="Q3901" s="9" t="str">
        <f t="shared" si="851"/>
        <v/>
      </c>
      <c r="R3901" s="9" t="str">
        <f t="shared" si="852"/>
        <v/>
      </c>
      <c r="S3901" s="9" t="str">
        <f t="shared" si="853"/>
        <v/>
      </c>
      <c r="T3901" s="9" t="str">
        <f t="shared" si="853"/>
        <v/>
      </c>
      <c r="U3901" s="9" t="str">
        <f t="shared" si="841"/>
        <v/>
      </c>
      <c r="V3901" s="6" t="str">
        <f t="shared" si="842"/>
        <v/>
      </c>
      <c r="W3901" s="16" t="str">
        <f ca="1">IF(AND(W3900=U3900,F3901&lt;=U3901),U3901,IF(AND(W3900=U3900,F3901&gt;=U3901),V3901,IF(AND(W3900=V3900,F3901&gt;=V3901),V3901,IF(AND(W3900=V3900,F3901&lt;=V3901),U3901,””))))</f>
        <v/>
      </c>
      <c r="X3901" s="1" t="str">
        <f t="shared" si="840"/>
        <v/>
      </c>
    </row>
    <row r="3902" spans="1:24" ht="17.7">
      <c r="A3902" s="3"/>
      <c r="B3902" s="7"/>
      <c r="H3902" s="1" t="str">
        <f t="shared" si="843"/>
        <v/>
      </c>
      <c r="I3902" s="9" t="str">
        <f ca="1">IF(A3902="","",IF(ROW()&gt;$AA$16+1,AVERAGE(INDIRECT("H" &amp; ROW()-$AA$16+1):H3902),""))</f>
        <v/>
      </c>
      <c r="J3902" s="14" t="str">
        <f t="shared" ca="1" si="844"/>
        <v/>
      </c>
      <c r="K3902" s="14" t="str">
        <f t="shared" ca="1" si="845"/>
        <v/>
      </c>
      <c r="L3902" s="9" t="str">
        <f t="shared" ca="1" si="846"/>
        <v/>
      </c>
      <c r="M3902" s="9" t="str">
        <f t="shared" si="847"/>
        <v/>
      </c>
      <c r="N3902" s="9" t="str">
        <f t="shared" si="848"/>
        <v/>
      </c>
      <c r="O3902" s="9" t="str">
        <f t="shared" si="849"/>
        <v/>
      </c>
      <c r="P3902" s="9" t="str">
        <f t="shared" si="850"/>
        <v/>
      </c>
      <c r="Q3902" s="9" t="str">
        <f t="shared" si="851"/>
        <v/>
      </c>
      <c r="R3902" s="9" t="str">
        <f t="shared" si="852"/>
        <v/>
      </c>
      <c r="S3902" s="9" t="str">
        <f t="shared" si="853"/>
        <v/>
      </c>
      <c r="T3902" s="9" t="str">
        <f t="shared" si="853"/>
        <v/>
      </c>
      <c r="U3902" s="9" t="str">
        <f t="shared" si="841"/>
        <v/>
      </c>
      <c r="V3902" s="6" t="str">
        <f t="shared" si="842"/>
        <v/>
      </c>
      <c r="W3902" s="16" t="str">
        <f ca="1">IF(AND(W3901=U3901,F3902&lt;=U3902),U3902,IF(AND(W3901=U3901,F3902&gt;=U3902),V3902,IF(AND(W3901=V3901,F3902&gt;=V3902),V3902,IF(AND(W3901=V3901,F3902&lt;=V3902),U3902,””))))</f>
        <v/>
      </c>
      <c r="X3902" s="1" t="str">
        <f t="shared" si="840"/>
        <v/>
      </c>
    </row>
    <row r="3903" spans="1:24" ht="17.7">
      <c r="A3903" s="3"/>
      <c r="B3903" s="7"/>
      <c r="H3903" s="1" t="str">
        <f t="shared" si="843"/>
        <v/>
      </c>
      <c r="I3903" s="9" t="str">
        <f ca="1">IF(A3903="","",IF(ROW()&gt;$AA$16+1,AVERAGE(INDIRECT("H" &amp; ROW()-$AA$16+1):H3903),""))</f>
        <v/>
      </c>
      <c r="J3903" s="14" t="str">
        <f t="shared" ca="1" si="844"/>
        <v/>
      </c>
      <c r="K3903" s="14" t="str">
        <f t="shared" ca="1" si="845"/>
        <v/>
      </c>
      <c r="L3903" s="9" t="str">
        <f t="shared" ca="1" si="846"/>
        <v/>
      </c>
      <c r="M3903" s="9" t="str">
        <f t="shared" si="847"/>
        <v/>
      </c>
      <c r="N3903" s="9" t="str">
        <f t="shared" si="848"/>
        <v/>
      </c>
      <c r="O3903" s="9" t="str">
        <f t="shared" si="849"/>
        <v/>
      </c>
      <c r="P3903" s="9" t="str">
        <f t="shared" si="850"/>
        <v/>
      </c>
      <c r="Q3903" s="9" t="str">
        <f t="shared" si="851"/>
        <v/>
      </c>
      <c r="R3903" s="9" t="str">
        <f t="shared" si="852"/>
        <v/>
      </c>
      <c r="S3903" s="9" t="str">
        <f t="shared" si="853"/>
        <v/>
      </c>
      <c r="T3903" s="9" t="str">
        <f t="shared" si="853"/>
        <v/>
      </c>
      <c r="U3903" s="9" t="str">
        <f t="shared" si="841"/>
        <v/>
      </c>
      <c r="V3903" s="6" t="str">
        <f t="shared" si="842"/>
        <v/>
      </c>
      <c r="W3903" s="16" t="str">
        <f ca="1">IF(AND(W3902=U3902,F3903&lt;=U3903),U3903,IF(AND(W3902=U3902,F3903&gt;=U3903),V3903,IF(AND(W3902=V3902,F3903&gt;=V3903),V3903,IF(AND(W3902=V3902,F3903&lt;=V3903),U3903,””))))</f>
        <v/>
      </c>
      <c r="X3903" s="1" t="str">
        <f t="shared" si="840"/>
        <v/>
      </c>
    </row>
    <row r="3904" spans="1:24" ht="17.7">
      <c r="A3904" s="3"/>
      <c r="B3904" s="7"/>
      <c r="H3904" s="1" t="str">
        <f t="shared" si="843"/>
        <v/>
      </c>
      <c r="I3904" s="9" t="str">
        <f ca="1">IF(A3904="","",IF(ROW()&gt;$AA$16+1,AVERAGE(INDIRECT("H" &amp; ROW()-$AA$16+1):H3904),""))</f>
        <v/>
      </c>
      <c r="J3904" s="14" t="str">
        <f t="shared" ca="1" si="844"/>
        <v/>
      </c>
      <c r="K3904" s="14" t="str">
        <f t="shared" ca="1" si="845"/>
        <v/>
      </c>
      <c r="L3904" s="9" t="str">
        <f t="shared" ca="1" si="846"/>
        <v/>
      </c>
      <c r="M3904" s="9" t="str">
        <f t="shared" si="847"/>
        <v/>
      </c>
      <c r="N3904" s="9" t="str">
        <f t="shared" si="848"/>
        <v/>
      </c>
      <c r="O3904" s="9" t="str">
        <f t="shared" si="849"/>
        <v/>
      </c>
      <c r="P3904" s="9" t="str">
        <f t="shared" si="850"/>
        <v/>
      </c>
      <c r="Q3904" s="9" t="str">
        <f t="shared" si="851"/>
        <v/>
      </c>
      <c r="R3904" s="9" t="str">
        <f t="shared" si="852"/>
        <v/>
      </c>
      <c r="S3904" s="9" t="str">
        <f t="shared" si="853"/>
        <v/>
      </c>
      <c r="T3904" s="9" t="str">
        <f t="shared" si="853"/>
        <v/>
      </c>
      <c r="U3904" s="9" t="str">
        <f t="shared" si="841"/>
        <v/>
      </c>
      <c r="V3904" s="6" t="str">
        <f t="shared" si="842"/>
        <v/>
      </c>
      <c r="W3904" s="16" t="str">
        <f ca="1">IF(AND(W3903=U3903,F3904&lt;=U3904),U3904,IF(AND(W3903=U3903,F3904&gt;=U3904),V3904,IF(AND(W3903=V3903,F3904&gt;=V3904),V3904,IF(AND(W3903=V3903,F3904&lt;=V3904),U3904,””))))</f>
        <v/>
      </c>
      <c r="X3904" s="1" t="str">
        <f t="shared" si="840"/>
        <v/>
      </c>
    </row>
    <row r="3905" spans="1:24" ht="17.7">
      <c r="A3905" s="3"/>
      <c r="B3905" s="7"/>
      <c r="H3905" s="1" t="str">
        <f t="shared" si="843"/>
        <v/>
      </c>
      <c r="I3905" s="9" t="str">
        <f ca="1">IF(A3905="","",IF(ROW()&gt;$AA$16+1,AVERAGE(INDIRECT("H" &amp; ROW()-$AA$16+1):H3905),""))</f>
        <v/>
      </c>
      <c r="J3905" s="14" t="str">
        <f t="shared" ca="1" si="844"/>
        <v/>
      </c>
      <c r="K3905" s="14" t="str">
        <f t="shared" ca="1" si="845"/>
        <v/>
      </c>
      <c r="L3905" s="9" t="str">
        <f t="shared" ca="1" si="846"/>
        <v/>
      </c>
      <c r="M3905" s="9" t="str">
        <f t="shared" si="847"/>
        <v/>
      </c>
      <c r="N3905" s="9" t="str">
        <f t="shared" si="848"/>
        <v/>
      </c>
      <c r="O3905" s="9" t="str">
        <f t="shared" si="849"/>
        <v/>
      </c>
      <c r="P3905" s="9" t="str">
        <f t="shared" si="850"/>
        <v/>
      </c>
      <c r="Q3905" s="9" t="str">
        <f t="shared" si="851"/>
        <v/>
      </c>
      <c r="R3905" s="9" t="str">
        <f t="shared" si="852"/>
        <v/>
      </c>
      <c r="S3905" s="9" t="str">
        <f t="shared" si="853"/>
        <v/>
      </c>
      <c r="T3905" s="9" t="str">
        <f t="shared" si="853"/>
        <v/>
      </c>
      <c r="U3905" s="9" t="str">
        <f t="shared" si="841"/>
        <v/>
      </c>
      <c r="V3905" s="6" t="str">
        <f t="shared" si="842"/>
        <v/>
      </c>
      <c r="W3905" s="16" t="str">
        <f ca="1">IF(AND(W3904=U3904,F3905&lt;=U3905),U3905,IF(AND(W3904=U3904,F3905&gt;=U3905),V3905,IF(AND(W3904=V3904,F3905&gt;=V3905),V3905,IF(AND(W3904=V3904,F3905&lt;=V3905),U3905,””))))</f>
        <v/>
      </c>
      <c r="X3905" s="1" t="str">
        <f t="shared" si="840"/>
        <v/>
      </c>
    </row>
    <row r="3906" spans="1:24" ht="17.7">
      <c r="A3906" s="3"/>
      <c r="B3906" s="7"/>
      <c r="H3906" s="1" t="str">
        <f t="shared" si="843"/>
        <v/>
      </c>
      <c r="I3906" s="9" t="str">
        <f ca="1">IF(A3906="","",IF(ROW()&gt;$AA$16+1,AVERAGE(INDIRECT("H" &amp; ROW()-$AA$16+1):H3906),""))</f>
        <v/>
      </c>
      <c r="J3906" s="14" t="str">
        <f t="shared" ca="1" si="844"/>
        <v/>
      </c>
      <c r="K3906" s="14" t="str">
        <f t="shared" ca="1" si="845"/>
        <v/>
      </c>
      <c r="L3906" s="9" t="str">
        <f t="shared" ca="1" si="846"/>
        <v/>
      </c>
      <c r="M3906" s="9" t="str">
        <f t="shared" si="847"/>
        <v/>
      </c>
      <c r="N3906" s="9" t="str">
        <f t="shared" si="848"/>
        <v/>
      </c>
      <c r="O3906" s="9" t="str">
        <f t="shared" si="849"/>
        <v/>
      </c>
      <c r="P3906" s="9" t="str">
        <f t="shared" si="850"/>
        <v/>
      </c>
      <c r="Q3906" s="9" t="str">
        <f t="shared" si="851"/>
        <v/>
      </c>
      <c r="R3906" s="9" t="str">
        <f t="shared" si="852"/>
        <v/>
      </c>
      <c r="S3906" s="9" t="str">
        <f t="shared" si="853"/>
        <v/>
      </c>
      <c r="T3906" s="9" t="str">
        <f t="shared" si="853"/>
        <v/>
      </c>
      <c r="U3906" s="9" t="str">
        <f t="shared" si="841"/>
        <v/>
      </c>
      <c r="V3906" s="6" t="str">
        <f t="shared" si="842"/>
        <v/>
      </c>
      <c r="W3906" s="16" t="str">
        <f ca="1">IF(AND(W3905=U3905,F3906&lt;=U3906),U3906,IF(AND(W3905=U3905,F3906&gt;=U3906),V3906,IF(AND(W3905=V3905,F3906&gt;=V3906),V3906,IF(AND(W3905=V3905,F3906&lt;=V3906),U3906,””))))</f>
        <v/>
      </c>
      <c r="X3906" s="1" t="str">
        <f t="shared" ref="X3906:X3969" si="854">IF(A3906="","",IF(ROW()&gt;$AA$16+1,IF(F3906&lt;W3906,"SELL","BUY"),""))</f>
        <v/>
      </c>
    </row>
    <row r="3907" spans="1:24" ht="17.7">
      <c r="A3907" s="3"/>
      <c r="B3907" s="7"/>
      <c r="H3907" s="1" t="str">
        <f t="shared" si="843"/>
        <v/>
      </c>
      <c r="I3907" s="9" t="str">
        <f ca="1">IF(A3907="","",IF(ROW()&gt;$AA$16+1,AVERAGE(INDIRECT("H" &amp; ROW()-$AA$16+1):H3907),""))</f>
        <v/>
      </c>
      <c r="J3907" s="14" t="str">
        <f t="shared" ca="1" si="844"/>
        <v/>
      </c>
      <c r="K3907" s="14" t="str">
        <f t="shared" ca="1" si="845"/>
        <v/>
      </c>
      <c r="L3907" s="9" t="str">
        <f t="shared" ca="1" si="846"/>
        <v/>
      </c>
      <c r="M3907" s="9" t="str">
        <f t="shared" si="847"/>
        <v/>
      </c>
      <c r="N3907" s="9" t="str">
        <f t="shared" si="848"/>
        <v/>
      </c>
      <c r="O3907" s="9" t="str">
        <f t="shared" si="849"/>
        <v/>
      </c>
      <c r="P3907" s="9" t="str">
        <f t="shared" si="850"/>
        <v/>
      </c>
      <c r="Q3907" s="9" t="str">
        <f t="shared" si="851"/>
        <v/>
      </c>
      <c r="R3907" s="9" t="str">
        <f t="shared" si="852"/>
        <v/>
      </c>
      <c r="S3907" s="9" t="str">
        <f t="shared" si="853"/>
        <v/>
      </c>
      <c r="T3907" s="9" t="str">
        <f t="shared" si="853"/>
        <v/>
      </c>
      <c r="U3907" s="9" t="str">
        <f t="shared" ref="U3907:U3970" si="855">IF(A3907="","",IF(ROW()&gt;$AA$16+1,IF(OR(S3907&lt;U3906,F3906&gt;U3906),S3907,U3906),""))</f>
        <v/>
      </c>
      <c r="V3907" s="6" t="str">
        <f t="shared" ref="V3907:V3970" si="856">IF(A3907="","",IF(ROW()&gt;$AA$16+1,IF(OR(T3907&gt;V3906,F3906&lt;V3906),T3907,V3906),""))</f>
        <v/>
      </c>
      <c r="W3907" s="16" t="str">
        <f ca="1">IF(AND(W3906=U3906,F3907&lt;=U3907),U3907,IF(AND(W3906=U3906,F3907&gt;=U3907),V3907,IF(AND(W3906=V3906,F3907&gt;=V3907),V3907,IF(AND(W3906=V3906,F3907&lt;=V3907),U3907,””))))</f>
        <v/>
      </c>
      <c r="X3907" s="1" t="str">
        <f t="shared" si="854"/>
        <v/>
      </c>
    </row>
    <row r="3908" spans="1:24" ht="17.7">
      <c r="A3908" s="3"/>
      <c r="B3908" s="7"/>
      <c r="H3908" s="1" t="str">
        <f t="shared" ref="H3908:H3971" si="857">IF(A3908="","",MAX(D3908-E3908,ABS(D3908-F3907),ABS(E3908-F3907)))</f>
        <v/>
      </c>
      <c r="I3908" s="9" t="str">
        <f ca="1">IF(A3908="","",IF(ROW()&gt;$AA$16+1,AVERAGE(INDIRECT("H" &amp; ROW()-$AA$16+1):H3908),""))</f>
        <v/>
      </c>
      <c r="J3908" s="14" t="str">
        <f t="shared" ref="J3908:J3971" ca="1" si="858">IF(A3908="","",IF(ROW(H3908)&lt;2+$AA$16,"",IF(ROW(H3908)=2+$AA$16,AVERAGE(OFFSET(H3908,1-$AA$16,0,$AA$16,1)),2/($AA$16+1)*H3908+(1-2/($AA$16+1))*J3907)))</f>
        <v/>
      </c>
      <c r="K3908" s="14" t="str">
        <f t="shared" ref="K3908:K3971" ca="1" si="859">IF(A3908="","",IF(ROW(H3908)&lt;2+$AA$16,"",IF(ROW(H3908)=2+$AA$16,AVERAGE(OFFSET(H3908,1-$AA$16,0,$AA$16,1)),1/$AA$16*H3908+(1-1/$AA$16)*K3907)))</f>
        <v/>
      </c>
      <c r="L3908" s="9" t="str">
        <f t="shared" ref="L3908:L3971" ca="1" si="860">IF($AA$19="ATR (SMA)",I3908,IF($AA$19="ATR (EMA)",J3908,K3908))</f>
        <v/>
      </c>
      <c r="M3908" s="9" t="str">
        <f t="shared" ref="M3908:M3971" si="861">IF(A3908="","",IF(ROW()&gt;$AA$16+1,F3908 + (L3908*$AA$17),""))</f>
        <v/>
      </c>
      <c r="N3908" s="9" t="str">
        <f t="shared" ref="N3908:N3971" si="862">IF(A3908="","",IF(ROW()&gt;$AA$16+1,F3908 - (L3908*$AA$17),""))</f>
        <v/>
      </c>
      <c r="O3908" s="9" t="str">
        <f t="shared" ref="O3908:O3971" si="863">IF(A3908="","",IF(ROW()&gt;$AA$16+1,E3908 + (L3908*$AA$17),""))</f>
        <v/>
      </c>
      <c r="P3908" s="9" t="str">
        <f t="shared" ref="P3908:P3971" si="864">IF(A3908="","",IF(ROW()&gt;$AA$16+1,D3908 - (L3908*$AA$17),""))</f>
        <v/>
      </c>
      <c r="Q3908" s="9" t="str">
        <f t="shared" ref="Q3908:Q3971" si="865">IF(A3908="","",IF(ROW()&gt;$AA$16+1,((D3908+E3908)/2) + (L3908*$AA$17),""))</f>
        <v/>
      </c>
      <c r="R3908" s="9" t="str">
        <f t="shared" ref="R3908:R3971" si="866">IF(A3908="","",IF(ROW()&gt;$AA$16+1,((D3908+E3908)/2) - (L3908*$AA$17),""))</f>
        <v/>
      </c>
      <c r="S3908" s="9" t="str">
        <f t="shared" ref="S3908:T3971" si="867">IF($AA$18="ATR SL(CLOSE)",M3908,IF($AA$18="ATR SL(HIGH/LOW)",O3908,Q3908))</f>
        <v/>
      </c>
      <c r="T3908" s="9" t="str">
        <f t="shared" si="867"/>
        <v/>
      </c>
      <c r="U3908" s="9" t="str">
        <f t="shared" si="855"/>
        <v/>
      </c>
      <c r="V3908" s="6" t="str">
        <f t="shared" si="856"/>
        <v/>
      </c>
      <c r="W3908" s="16" t="str">
        <f ca="1">IF(AND(W3907=U3907,F3908&lt;=U3908),U3908,IF(AND(W3907=U3907,F3908&gt;=U3908),V3908,IF(AND(W3907=V3907,F3908&gt;=V3908),V3908,IF(AND(W3907=V3907,F3908&lt;=V3908),U3908,””))))</f>
        <v/>
      </c>
      <c r="X3908" s="1" t="str">
        <f t="shared" si="854"/>
        <v/>
      </c>
    </row>
    <row r="3909" spans="1:24" ht="17.7">
      <c r="A3909" s="3"/>
      <c r="B3909" s="7"/>
      <c r="H3909" s="1" t="str">
        <f t="shared" si="857"/>
        <v/>
      </c>
      <c r="I3909" s="9" t="str">
        <f ca="1">IF(A3909="","",IF(ROW()&gt;$AA$16+1,AVERAGE(INDIRECT("H" &amp; ROW()-$AA$16+1):H3909),""))</f>
        <v/>
      </c>
      <c r="J3909" s="14" t="str">
        <f t="shared" ca="1" si="858"/>
        <v/>
      </c>
      <c r="K3909" s="14" t="str">
        <f t="shared" ca="1" si="859"/>
        <v/>
      </c>
      <c r="L3909" s="9" t="str">
        <f t="shared" ca="1" si="860"/>
        <v/>
      </c>
      <c r="M3909" s="9" t="str">
        <f t="shared" si="861"/>
        <v/>
      </c>
      <c r="N3909" s="9" t="str">
        <f t="shared" si="862"/>
        <v/>
      </c>
      <c r="O3909" s="9" t="str">
        <f t="shared" si="863"/>
        <v/>
      </c>
      <c r="P3909" s="9" t="str">
        <f t="shared" si="864"/>
        <v/>
      </c>
      <c r="Q3909" s="9" t="str">
        <f t="shared" si="865"/>
        <v/>
      </c>
      <c r="R3909" s="9" t="str">
        <f t="shared" si="866"/>
        <v/>
      </c>
      <c r="S3909" s="9" t="str">
        <f t="shared" si="867"/>
        <v/>
      </c>
      <c r="T3909" s="9" t="str">
        <f t="shared" si="867"/>
        <v/>
      </c>
      <c r="U3909" s="9" t="str">
        <f t="shared" si="855"/>
        <v/>
      </c>
      <c r="V3909" s="6" t="str">
        <f t="shared" si="856"/>
        <v/>
      </c>
      <c r="W3909" s="16" t="str">
        <f ca="1">IF(AND(W3908=U3908,F3909&lt;=U3909),U3909,IF(AND(W3908=U3908,F3909&gt;=U3909),V3909,IF(AND(W3908=V3908,F3909&gt;=V3909),V3909,IF(AND(W3908=V3908,F3909&lt;=V3909),U3909,””))))</f>
        <v/>
      </c>
      <c r="X3909" s="1" t="str">
        <f t="shared" si="854"/>
        <v/>
      </c>
    </row>
    <row r="3910" spans="1:24" ht="17.7">
      <c r="A3910" s="3"/>
      <c r="B3910" s="7"/>
      <c r="H3910" s="1" t="str">
        <f t="shared" si="857"/>
        <v/>
      </c>
      <c r="I3910" s="9" t="str">
        <f ca="1">IF(A3910="","",IF(ROW()&gt;$AA$16+1,AVERAGE(INDIRECT("H" &amp; ROW()-$AA$16+1):H3910),""))</f>
        <v/>
      </c>
      <c r="J3910" s="14" t="str">
        <f t="shared" ca="1" si="858"/>
        <v/>
      </c>
      <c r="K3910" s="14" t="str">
        <f t="shared" ca="1" si="859"/>
        <v/>
      </c>
      <c r="L3910" s="9" t="str">
        <f t="shared" ca="1" si="860"/>
        <v/>
      </c>
      <c r="M3910" s="9" t="str">
        <f t="shared" si="861"/>
        <v/>
      </c>
      <c r="N3910" s="9" t="str">
        <f t="shared" si="862"/>
        <v/>
      </c>
      <c r="O3910" s="9" t="str">
        <f t="shared" si="863"/>
        <v/>
      </c>
      <c r="P3910" s="9" t="str">
        <f t="shared" si="864"/>
        <v/>
      </c>
      <c r="Q3910" s="9" t="str">
        <f t="shared" si="865"/>
        <v/>
      </c>
      <c r="R3910" s="9" t="str">
        <f t="shared" si="866"/>
        <v/>
      </c>
      <c r="S3910" s="9" t="str">
        <f t="shared" si="867"/>
        <v/>
      </c>
      <c r="T3910" s="9" t="str">
        <f t="shared" si="867"/>
        <v/>
      </c>
      <c r="U3910" s="9" t="str">
        <f t="shared" si="855"/>
        <v/>
      </c>
      <c r="V3910" s="6" t="str">
        <f t="shared" si="856"/>
        <v/>
      </c>
      <c r="W3910" s="16" t="str">
        <f ca="1">IF(AND(W3909=U3909,F3910&lt;=U3910),U3910,IF(AND(W3909=U3909,F3910&gt;=U3910),V3910,IF(AND(W3909=V3909,F3910&gt;=V3910),V3910,IF(AND(W3909=V3909,F3910&lt;=V3910),U3910,””))))</f>
        <v/>
      </c>
      <c r="X3910" s="1" t="str">
        <f t="shared" si="854"/>
        <v/>
      </c>
    </row>
    <row r="3911" spans="1:24" ht="17.7">
      <c r="A3911" s="3"/>
      <c r="B3911" s="7"/>
      <c r="H3911" s="1" t="str">
        <f t="shared" si="857"/>
        <v/>
      </c>
      <c r="I3911" s="9" t="str">
        <f ca="1">IF(A3911="","",IF(ROW()&gt;$AA$16+1,AVERAGE(INDIRECT("H" &amp; ROW()-$AA$16+1):H3911),""))</f>
        <v/>
      </c>
      <c r="J3911" s="14" t="str">
        <f t="shared" ca="1" si="858"/>
        <v/>
      </c>
      <c r="K3911" s="14" t="str">
        <f t="shared" ca="1" si="859"/>
        <v/>
      </c>
      <c r="L3911" s="9" t="str">
        <f t="shared" ca="1" si="860"/>
        <v/>
      </c>
      <c r="M3911" s="9" t="str">
        <f t="shared" si="861"/>
        <v/>
      </c>
      <c r="N3911" s="9" t="str">
        <f t="shared" si="862"/>
        <v/>
      </c>
      <c r="O3911" s="9" t="str">
        <f t="shared" si="863"/>
        <v/>
      </c>
      <c r="P3911" s="9" t="str">
        <f t="shared" si="864"/>
        <v/>
      </c>
      <c r="Q3911" s="9" t="str">
        <f t="shared" si="865"/>
        <v/>
      </c>
      <c r="R3911" s="9" t="str">
        <f t="shared" si="866"/>
        <v/>
      </c>
      <c r="S3911" s="9" t="str">
        <f t="shared" si="867"/>
        <v/>
      </c>
      <c r="T3911" s="9" t="str">
        <f t="shared" si="867"/>
        <v/>
      </c>
      <c r="U3911" s="9" t="str">
        <f t="shared" si="855"/>
        <v/>
      </c>
      <c r="V3911" s="6" t="str">
        <f t="shared" si="856"/>
        <v/>
      </c>
      <c r="W3911" s="16" t="str">
        <f ca="1">IF(AND(W3910=U3910,F3911&lt;=U3911),U3911,IF(AND(W3910=U3910,F3911&gt;=U3911),V3911,IF(AND(W3910=V3910,F3911&gt;=V3911),V3911,IF(AND(W3910=V3910,F3911&lt;=V3911),U3911,””))))</f>
        <v/>
      </c>
      <c r="X3911" s="1" t="str">
        <f t="shared" si="854"/>
        <v/>
      </c>
    </row>
    <row r="3912" spans="1:24" ht="17.7">
      <c r="A3912" s="3"/>
      <c r="B3912" s="7"/>
      <c r="H3912" s="1" t="str">
        <f t="shared" si="857"/>
        <v/>
      </c>
      <c r="I3912" s="9" t="str">
        <f ca="1">IF(A3912="","",IF(ROW()&gt;$AA$16+1,AVERAGE(INDIRECT("H" &amp; ROW()-$AA$16+1):H3912),""))</f>
        <v/>
      </c>
      <c r="J3912" s="14" t="str">
        <f t="shared" ca="1" si="858"/>
        <v/>
      </c>
      <c r="K3912" s="14" t="str">
        <f t="shared" ca="1" si="859"/>
        <v/>
      </c>
      <c r="L3912" s="9" t="str">
        <f t="shared" ca="1" si="860"/>
        <v/>
      </c>
      <c r="M3912" s="9" t="str">
        <f t="shared" si="861"/>
        <v/>
      </c>
      <c r="N3912" s="9" t="str">
        <f t="shared" si="862"/>
        <v/>
      </c>
      <c r="O3912" s="9" t="str">
        <f t="shared" si="863"/>
        <v/>
      </c>
      <c r="P3912" s="9" t="str">
        <f t="shared" si="864"/>
        <v/>
      </c>
      <c r="Q3912" s="9" t="str">
        <f t="shared" si="865"/>
        <v/>
      </c>
      <c r="R3912" s="9" t="str">
        <f t="shared" si="866"/>
        <v/>
      </c>
      <c r="S3912" s="9" t="str">
        <f t="shared" si="867"/>
        <v/>
      </c>
      <c r="T3912" s="9" t="str">
        <f t="shared" si="867"/>
        <v/>
      </c>
      <c r="U3912" s="9" t="str">
        <f t="shared" si="855"/>
        <v/>
      </c>
      <c r="V3912" s="6" t="str">
        <f t="shared" si="856"/>
        <v/>
      </c>
      <c r="W3912" s="16" t="str">
        <f ca="1">IF(AND(W3911=U3911,F3912&lt;=U3912),U3912,IF(AND(W3911=U3911,F3912&gt;=U3912),V3912,IF(AND(W3911=V3911,F3912&gt;=V3912),V3912,IF(AND(W3911=V3911,F3912&lt;=V3912),U3912,””))))</f>
        <v/>
      </c>
      <c r="X3912" s="1" t="str">
        <f t="shared" si="854"/>
        <v/>
      </c>
    </row>
    <row r="3913" spans="1:24" ht="17.7">
      <c r="A3913" s="3"/>
      <c r="B3913" s="7"/>
      <c r="H3913" s="1" t="str">
        <f t="shared" si="857"/>
        <v/>
      </c>
      <c r="I3913" s="9" t="str">
        <f ca="1">IF(A3913="","",IF(ROW()&gt;$AA$16+1,AVERAGE(INDIRECT("H" &amp; ROW()-$AA$16+1):H3913),""))</f>
        <v/>
      </c>
      <c r="J3913" s="14" t="str">
        <f t="shared" ca="1" si="858"/>
        <v/>
      </c>
      <c r="K3913" s="14" t="str">
        <f t="shared" ca="1" si="859"/>
        <v/>
      </c>
      <c r="L3913" s="9" t="str">
        <f t="shared" ca="1" si="860"/>
        <v/>
      </c>
      <c r="M3913" s="9" t="str">
        <f t="shared" si="861"/>
        <v/>
      </c>
      <c r="N3913" s="9" t="str">
        <f t="shared" si="862"/>
        <v/>
      </c>
      <c r="O3913" s="9" t="str">
        <f t="shared" si="863"/>
        <v/>
      </c>
      <c r="P3913" s="9" t="str">
        <f t="shared" si="864"/>
        <v/>
      </c>
      <c r="Q3913" s="9" t="str">
        <f t="shared" si="865"/>
        <v/>
      </c>
      <c r="R3913" s="9" t="str">
        <f t="shared" si="866"/>
        <v/>
      </c>
      <c r="S3913" s="9" t="str">
        <f t="shared" si="867"/>
        <v/>
      </c>
      <c r="T3913" s="9" t="str">
        <f t="shared" si="867"/>
        <v/>
      </c>
      <c r="U3913" s="9" t="str">
        <f t="shared" si="855"/>
        <v/>
      </c>
      <c r="V3913" s="6" t="str">
        <f t="shared" si="856"/>
        <v/>
      </c>
      <c r="W3913" s="16" t="str">
        <f ca="1">IF(AND(W3912=U3912,F3913&lt;=U3913),U3913,IF(AND(W3912=U3912,F3913&gt;=U3913),V3913,IF(AND(W3912=V3912,F3913&gt;=V3913),V3913,IF(AND(W3912=V3912,F3913&lt;=V3913),U3913,””))))</f>
        <v/>
      </c>
      <c r="X3913" s="1" t="str">
        <f t="shared" si="854"/>
        <v/>
      </c>
    </row>
    <row r="3914" spans="1:24" ht="17.7">
      <c r="A3914" s="3"/>
      <c r="B3914" s="7"/>
      <c r="H3914" s="1" t="str">
        <f t="shared" si="857"/>
        <v/>
      </c>
      <c r="I3914" s="9" t="str">
        <f ca="1">IF(A3914="","",IF(ROW()&gt;$AA$16+1,AVERAGE(INDIRECT("H" &amp; ROW()-$AA$16+1):H3914),""))</f>
        <v/>
      </c>
      <c r="J3914" s="14" t="str">
        <f t="shared" ca="1" si="858"/>
        <v/>
      </c>
      <c r="K3914" s="14" t="str">
        <f t="shared" ca="1" si="859"/>
        <v/>
      </c>
      <c r="L3914" s="9" t="str">
        <f t="shared" ca="1" si="860"/>
        <v/>
      </c>
      <c r="M3914" s="9" t="str">
        <f t="shared" si="861"/>
        <v/>
      </c>
      <c r="N3914" s="9" t="str">
        <f t="shared" si="862"/>
        <v/>
      </c>
      <c r="O3914" s="9" t="str">
        <f t="shared" si="863"/>
        <v/>
      </c>
      <c r="P3914" s="9" t="str">
        <f t="shared" si="864"/>
        <v/>
      </c>
      <c r="Q3914" s="9" t="str">
        <f t="shared" si="865"/>
        <v/>
      </c>
      <c r="R3914" s="9" t="str">
        <f t="shared" si="866"/>
        <v/>
      </c>
      <c r="S3914" s="9" t="str">
        <f t="shared" si="867"/>
        <v/>
      </c>
      <c r="T3914" s="9" t="str">
        <f t="shared" si="867"/>
        <v/>
      </c>
      <c r="U3914" s="9" t="str">
        <f t="shared" si="855"/>
        <v/>
      </c>
      <c r="V3914" s="6" t="str">
        <f t="shared" si="856"/>
        <v/>
      </c>
      <c r="W3914" s="16" t="str">
        <f ca="1">IF(AND(W3913=U3913,F3914&lt;=U3914),U3914,IF(AND(W3913=U3913,F3914&gt;=U3914),V3914,IF(AND(W3913=V3913,F3914&gt;=V3914),V3914,IF(AND(W3913=V3913,F3914&lt;=V3914),U3914,””))))</f>
        <v/>
      </c>
      <c r="X3914" s="1" t="str">
        <f t="shared" si="854"/>
        <v/>
      </c>
    </row>
    <row r="3915" spans="1:24" ht="17.7">
      <c r="A3915" s="3"/>
      <c r="B3915" s="7"/>
      <c r="H3915" s="1" t="str">
        <f t="shared" si="857"/>
        <v/>
      </c>
      <c r="I3915" s="9" t="str">
        <f ca="1">IF(A3915="","",IF(ROW()&gt;$AA$16+1,AVERAGE(INDIRECT("H" &amp; ROW()-$AA$16+1):H3915),""))</f>
        <v/>
      </c>
      <c r="J3915" s="14" t="str">
        <f t="shared" ca="1" si="858"/>
        <v/>
      </c>
      <c r="K3915" s="14" t="str">
        <f t="shared" ca="1" si="859"/>
        <v/>
      </c>
      <c r="L3915" s="9" t="str">
        <f t="shared" ca="1" si="860"/>
        <v/>
      </c>
      <c r="M3915" s="9" t="str">
        <f t="shared" si="861"/>
        <v/>
      </c>
      <c r="N3915" s="9" t="str">
        <f t="shared" si="862"/>
        <v/>
      </c>
      <c r="O3915" s="9" t="str">
        <f t="shared" si="863"/>
        <v/>
      </c>
      <c r="P3915" s="9" t="str">
        <f t="shared" si="864"/>
        <v/>
      </c>
      <c r="Q3915" s="9" t="str">
        <f t="shared" si="865"/>
        <v/>
      </c>
      <c r="R3915" s="9" t="str">
        <f t="shared" si="866"/>
        <v/>
      </c>
      <c r="S3915" s="9" t="str">
        <f t="shared" si="867"/>
        <v/>
      </c>
      <c r="T3915" s="9" t="str">
        <f t="shared" si="867"/>
        <v/>
      </c>
      <c r="U3915" s="9" t="str">
        <f t="shared" si="855"/>
        <v/>
      </c>
      <c r="V3915" s="6" t="str">
        <f t="shared" si="856"/>
        <v/>
      </c>
      <c r="W3915" s="16" t="str">
        <f ca="1">IF(AND(W3914=U3914,F3915&lt;=U3915),U3915,IF(AND(W3914=U3914,F3915&gt;=U3915),V3915,IF(AND(W3914=V3914,F3915&gt;=V3915),V3915,IF(AND(W3914=V3914,F3915&lt;=V3915),U3915,””))))</f>
        <v/>
      </c>
      <c r="X3915" s="1" t="str">
        <f t="shared" si="854"/>
        <v/>
      </c>
    </row>
    <row r="3916" spans="1:24" ht="17.7">
      <c r="A3916" s="3"/>
      <c r="B3916" s="7"/>
      <c r="H3916" s="1" t="str">
        <f t="shared" si="857"/>
        <v/>
      </c>
      <c r="I3916" s="9" t="str">
        <f ca="1">IF(A3916="","",IF(ROW()&gt;$AA$16+1,AVERAGE(INDIRECT("H" &amp; ROW()-$AA$16+1):H3916),""))</f>
        <v/>
      </c>
      <c r="J3916" s="14" t="str">
        <f t="shared" ca="1" si="858"/>
        <v/>
      </c>
      <c r="K3916" s="14" t="str">
        <f t="shared" ca="1" si="859"/>
        <v/>
      </c>
      <c r="L3916" s="9" t="str">
        <f t="shared" ca="1" si="860"/>
        <v/>
      </c>
      <c r="M3916" s="9" t="str">
        <f t="shared" si="861"/>
        <v/>
      </c>
      <c r="N3916" s="9" t="str">
        <f t="shared" si="862"/>
        <v/>
      </c>
      <c r="O3916" s="9" t="str">
        <f t="shared" si="863"/>
        <v/>
      </c>
      <c r="P3916" s="9" t="str">
        <f t="shared" si="864"/>
        <v/>
      </c>
      <c r="Q3916" s="9" t="str">
        <f t="shared" si="865"/>
        <v/>
      </c>
      <c r="R3916" s="9" t="str">
        <f t="shared" si="866"/>
        <v/>
      </c>
      <c r="S3916" s="9" t="str">
        <f t="shared" si="867"/>
        <v/>
      </c>
      <c r="T3916" s="9" t="str">
        <f t="shared" si="867"/>
        <v/>
      </c>
      <c r="U3916" s="9" t="str">
        <f t="shared" si="855"/>
        <v/>
      </c>
      <c r="V3916" s="6" t="str">
        <f t="shared" si="856"/>
        <v/>
      </c>
      <c r="W3916" s="16" t="str">
        <f ca="1">IF(AND(W3915=U3915,F3916&lt;=U3916),U3916,IF(AND(W3915=U3915,F3916&gt;=U3916),V3916,IF(AND(W3915=V3915,F3916&gt;=V3916),V3916,IF(AND(W3915=V3915,F3916&lt;=V3916),U3916,””))))</f>
        <v/>
      </c>
      <c r="X3916" s="1" t="str">
        <f t="shared" si="854"/>
        <v/>
      </c>
    </row>
    <row r="3917" spans="1:24" ht="17.7">
      <c r="A3917" s="3"/>
      <c r="B3917" s="7"/>
      <c r="H3917" s="1" t="str">
        <f t="shared" si="857"/>
        <v/>
      </c>
      <c r="I3917" s="9" t="str">
        <f ca="1">IF(A3917="","",IF(ROW()&gt;$AA$16+1,AVERAGE(INDIRECT("H" &amp; ROW()-$AA$16+1):H3917),""))</f>
        <v/>
      </c>
      <c r="J3917" s="14" t="str">
        <f t="shared" ca="1" si="858"/>
        <v/>
      </c>
      <c r="K3917" s="14" t="str">
        <f t="shared" ca="1" si="859"/>
        <v/>
      </c>
      <c r="L3917" s="9" t="str">
        <f t="shared" ca="1" si="860"/>
        <v/>
      </c>
      <c r="M3917" s="9" t="str">
        <f t="shared" si="861"/>
        <v/>
      </c>
      <c r="N3917" s="9" t="str">
        <f t="shared" si="862"/>
        <v/>
      </c>
      <c r="O3917" s="9" t="str">
        <f t="shared" si="863"/>
        <v/>
      </c>
      <c r="P3917" s="9" t="str">
        <f t="shared" si="864"/>
        <v/>
      </c>
      <c r="Q3917" s="9" t="str">
        <f t="shared" si="865"/>
        <v/>
      </c>
      <c r="R3917" s="9" t="str">
        <f t="shared" si="866"/>
        <v/>
      </c>
      <c r="S3917" s="9" t="str">
        <f t="shared" si="867"/>
        <v/>
      </c>
      <c r="T3917" s="9" t="str">
        <f t="shared" si="867"/>
        <v/>
      </c>
      <c r="U3917" s="9" t="str">
        <f t="shared" si="855"/>
        <v/>
      </c>
      <c r="V3917" s="6" t="str">
        <f t="shared" si="856"/>
        <v/>
      </c>
      <c r="W3917" s="16" t="str">
        <f ca="1">IF(AND(W3916=U3916,F3917&lt;=U3917),U3917,IF(AND(W3916=U3916,F3917&gt;=U3917),V3917,IF(AND(W3916=V3916,F3917&gt;=V3917),V3917,IF(AND(W3916=V3916,F3917&lt;=V3917),U3917,””))))</f>
        <v/>
      </c>
      <c r="X3917" s="1" t="str">
        <f t="shared" si="854"/>
        <v/>
      </c>
    </row>
    <row r="3918" spans="1:24" ht="17.7">
      <c r="A3918" s="3"/>
      <c r="B3918" s="7"/>
      <c r="H3918" s="1" t="str">
        <f t="shared" si="857"/>
        <v/>
      </c>
      <c r="I3918" s="9" t="str">
        <f ca="1">IF(A3918="","",IF(ROW()&gt;$AA$16+1,AVERAGE(INDIRECT("H" &amp; ROW()-$AA$16+1):H3918),""))</f>
        <v/>
      </c>
      <c r="J3918" s="14" t="str">
        <f t="shared" ca="1" si="858"/>
        <v/>
      </c>
      <c r="K3918" s="14" t="str">
        <f t="shared" ca="1" si="859"/>
        <v/>
      </c>
      <c r="L3918" s="9" t="str">
        <f t="shared" ca="1" si="860"/>
        <v/>
      </c>
      <c r="M3918" s="9" t="str">
        <f t="shared" si="861"/>
        <v/>
      </c>
      <c r="N3918" s="9" t="str">
        <f t="shared" si="862"/>
        <v/>
      </c>
      <c r="O3918" s="9" t="str">
        <f t="shared" si="863"/>
        <v/>
      </c>
      <c r="P3918" s="9" t="str">
        <f t="shared" si="864"/>
        <v/>
      </c>
      <c r="Q3918" s="9" t="str">
        <f t="shared" si="865"/>
        <v/>
      </c>
      <c r="R3918" s="9" t="str">
        <f t="shared" si="866"/>
        <v/>
      </c>
      <c r="S3918" s="9" t="str">
        <f t="shared" si="867"/>
        <v/>
      </c>
      <c r="T3918" s="9" t="str">
        <f t="shared" si="867"/>
        <v/>
      </c>
      <c r="U3918" s="9" t="str">
        <f t="shared" si="855"/>
        <v/>
      </c>
      <c r="V3918" s="6" t="str">
        <f t="shared" si="856"/>
        <v/>
      </c>
      <c r="W3918" s="16" t="str">
        <f ca="1">IF(AND(W3917=U3917,F3918&lt;=U3918),U3918,IF(AND(W3917=U3917,F3918&gt;=U3918),V3918,IF(AND(W3917=V3917,F3918&gt;=V3918),V3918,IF(AND(W3917=V3917,F3918&lt;=V3918),U3918,””))))</f>
        <v/>
      </c>
      <c r="X3918" s="1" t="str">
        <f t="shared" si="854"/>
        <v/>
      </c>
    </row>
    <row r="3919" spans="1:24" ht="17.7">
      <c r="A3919" s="3"/>
      <c r="B3919" s="7"/>
      <c r="H3919" s="1" t="str">
        <f t="shared" si="857"/>
        <v/>
      </c>
      <c r="I3919" s="9" t="str">
        <f ca="1">IF(A3919="","",IF(ROW()&gt;$AA$16+1,AVERAGE(INDIRECT("H" &amp; ROW()-$AA$16+1):H3919),""))</f>
        <v/>
      </c>
      <c r="J3919" s="14" t="str">
        <f t="shared" ca="1" si="858"/>
        <v/>
      </c>
      <c r="K3919" s="14" t="str">
        <f t="shared" ca="1" si="859"/>
        <v/>
      </c>
      <c r="L3919" s="9" t="str">
        <f t="shared" ca="1" si="860"/>
        <v/>
      </c>
      <c r="M3919" s="9" t="str">
        <f t="shared" si="861"/>
        <v/>
      </c>
      <c r="N3919" s="9" t="str">
        <f t="shared" si="862"/>
        <v/>
      </c>
      <c r="O3919" s="9" t="str">
        <f t="shared" si="863"/>
        <v/>
      </c>
      <c r="P3919" s="9" t="str">
        <f t="shared" si="864"/>
        <v/>
      </c>
      <c r="Q3919" s="9" t="str">
        <f t="shared" si="865"/>
        <v/>
      </c>
      <c r="R3919" s="9" t="str">
        <f t="shared" si="866"/>
        <v/>
      </c>
      <c r="S3919" s="9" t="str">
        <f t="shared" si="867"/>
        <v/>
      </c>
      <c r="T3919" s="9" t="str">
        <f t="shared" si="867"/>
        <v/>
      </c>
      <c r="U3919" s="9" t="str">
        <f t="shared" si="855"/>
        <v/>
      </c>
      <c r="V3919" s="6" t="str">
        <f t="shared" si="856"/>
        <v/>
      </c>
      <c r="W3919" s="16" t="str">
        <f ca="1">IF(AND(W3918=U3918,F3919&lt;=U3919),U3919,IF(AND(W3918=U3918,F3919&gt;=U3919),V3919,IF(AND(W3918=V3918,F3919&gt;=V3919),V3919,IF(AND(W3918=V3918,F3919&lt;=V3919),U3919,””))))</f>
        <v/>
      </c>
      <c r="X3919" s="1" t="str">
        <f t="shared" si="854"/>
        <v/>
      </c>
    </row>
    <row r="3920" spans="1:24" ht="17.7">
      <c r="A3920" s="3"/>
      <c r="B3920" s="7"/>
      <c r="H3920" s="1" t="str">
        <f t="shared" si="857"/>
        <v/>
      </c>
      <c r="I3920" s="9" t="str">
        <f ca="1">IF(A3920="","",IF(ROW()&gt;$AA$16+1,AVERAGE(INDIRECT("H" &amp; ROW()-$AA$16+1):H3920),""))</f>
        <v/>
      </c>
      <c r="J3920" s="14" t="str">
        <f t="shared" ca="1" si="858"/>
        <v/>
      </c>
      <c r="K3920" s="14" t="str">
        <f t="shared" ca="1" si="859"/>
        <v/>
      </c>
      <c r="L3920" s="9" t="str">
        <f t="shared" ca="1" si="860"/>
        <v/>
      </c>
      <c r="M3920" s="9" t="str">
        <f t="shared" si="861"/>
        <v/>
      </c>
      <c r="N3920" s="9" t="str">
        <f t="shared" si="862"/>
        <v/>
      </c>
      <c r="O3920" s="9" t="str">
        <f t="shared" si="863"/>
        <v/>
      </c>
      <c r="P3920" s="9" t="str">
        <f t="shared" si="864"/>
        <v/>
      </c>
      <c r="Q3920" s="9" t="str">
        <f t="shared" si="865"/>
        <v/>
      </c>
      <c r="R3920" s="9" t="str">
        <f t="shared" si="866"/>
        <v/>
      </c>
      <c r="S3920" s="9" t="str">
        <f t="shared" si="867"/>
        <v/>
      </c>
      <c r="T3920" s="9" t="str">
        <f t="shared" si="867"/>
        <v/>
      </c>
      <c r="U3920" s="9" t="str">
        <f t="shared" si="855"/>
        <v/>
      </c>
      <c r="V3920" s="6" t="str">
        <f t="shared" si="856"/>
        <v/>
      </c>
      <c r="W3920" s="16" t="str">
        <f ca="1">IF(AND(W3919=U3919,F3920&lt;=U3920),U3920,IF(AND(W3919=U3919,F3920&gt;=U3920),V3920,IF(AND(W3919=V3919,F3920&gt;=V3920),V3920,IF(AND(W3919=V3919,F3920&lt;=V3920),U3920,””))))</f>
        <v/>
      </c>
      <c r="X3920" s="1" t="str">
        <f t="shared" si="854"/>
        <v/>
      </c>
    </row>
    <row r="3921" spans="1:24" ht="17.7">
      <c r="A3921" s="3"/>
      <c r="B3921" s="7"/>
      <c r="H3921" s="1" t="str">
        <f t="shared" si="857"/>
        <v/>
      </c>
      <c r="I3921" s="9" t="str">
        <f ca="1">IF(A3921="","",IF(ROW()&gt;$AA$16+1,AVERAGE(INDIRECT("H" &amp; ROW()-$AA$16+1):H3921),""))</f>
        <v/>
      </c>
      <c r="J3921" s="14" t="str">
        <f t="shared" ca="1" si="858"/>
        <v/>
      </c>
      <c r="K3921" s="14" t="str">
        <f t="shared" ca="1" si="859"/>
        <v/>
      </c>
      <c r="L3921" s="9" t="str">
        <f t="shared" ca="1" si="860"/>
        <v/>
      </c>
      <c r="M3921" s="9" t="str">
        <f t="shared" si="861"/>
        <v/>
      </c>
      <c r="N3921" s="9" t="str">
        <f t="shared" si="862"/>
        <v/>
      </c>
      <c r="O3921" s="9" t="str">
        <f t="shared" si="863"/>
        <v/>
      </c>
      <c r="P3921" s="9" t="str">
        <f t="shared" si="864"/>
        <v/>
      </c>
      <c r="Q3921" s="9" t="str">
        <f t="shared" si="865"/>
        <v/>
      </c>
      <c r="R3921" s="9" t="str">
        <f t="shared" si="866"/>
        <v/>
      </c>
      <c r="S3921" s="9" t="str">
        <f t="shared" si="867"/>
        <v/>
      </c>
      <c r="T3921" s="9" t="str">
        <f t="shared" si="867"/>
        <v/>
      </c>
      <c r="U3921" s="9" t="str">
        <f t="shared" si="855"/>
        <v/>
      </c>
      <c r="V3921" s="6" t="str">
        <f t="shared" si="856"/>
        <v/>
      </c>
      <c r="W3921" s="16" t="str">
        <f ca="1">IF(AND(W3920=U3920,F3921&lt;=U3921),U3921,IF(AND(W3920=U3920,F3921&gt;=U3921),V3921,IF(AND(W3920=V3920,F3921&gt;=V3921),V3921,IF(AND(W3920=V3920,F3921&lt;=V3921),U3921,””))))</f>
        <v/>
      </c>
      <c r="X3921" s="1" t="str">
        <f t="shared" si="854"/>
        <v/>
      </c>
    </row>
    <row r="3922" spans="1:24" ht="17.7">
      <c r="A3922" s="3"/>
      <c r="B3922" s="7"/>
      <c r="H3922" s="1" t="str">
        <f t="shared" si="857"/>
        <v/>
      </c>
      <c r="I3922" s="9" t="str">
        <f ca="1">IF(A3922="","",IF(ROW()&gt;$AA$16+1,AVERAGE(INDIRECT("H" &amp; ROW()-$AA$16+1):H3922),""))</f>
        <v/>
      </c>
      <c r="J3922" s="14" t="str">
        <f t="shared" ca="1" si="858"/>
        <v/>
      </c>
      <c r="K3922" s="14" t="str">
        <f t="shared" ca="1" si="859"/>
        <v/>
      </c>
      <c r="L3922" s="9" t="str">
        <f t="shared" ca="1" si="860"/>
        <v/>
      </c>
      <c r="M3922" s="9" t="str">
        <f t="shared" si="861"/>
        <v/>
      </c>
      <c r="N3922" s="9" t="str">
        <f t="shared" si="862"/>
        <v/>
      </c>
      <c r="O3922" s="9" t="str">
        <f t="shared" si="863"/>
        <v/>
      </c>
      <c r="P3922" s="9" t="str">
        <f t="shared" si="864"/>
        <v/>
      </c>
      <c r="Q3922" s="9" t="str">
        <f t="shared" si="865"/>
        <v/>
      </c>
      <c r="R3922" s="9" t="str">
        <f t="shared" si="866"/>
        <v/>
      </c>
      <c r="S3922" s="9" t="str">
        <f t="shared" si="867"/>
        <v/>
      </c>
      <c r="T3922" s="9" t="str">
        <f t="shared" si="867"/>
        <v/>
      </c>
      <c r="U3922" s="9" t="str">
        <f t="shared" si="855"/>
        <v/>
      </c>
      <c r="V3922" s="6" t="str">
        <f t="shared" si="856"/>
        <v/>
      </c>
      <c r="W3922" s="16" t="str">
        <f ca="1">IF(AND(W3921=U3921,F3922&lt;=U3922),U3922,IF(AND(W3921=U3921,F3922&gt;=U3922),V3922,IF(AND(W3921=V3921,F3922&gt;=V3922),V3922,IF(AND(W3921=V3921,F3922&lt;=V3922),U3922,””))))</f>
        <v/>
      </c>
      <c r="X3922" s="1" t="str">
        <f t="shared" si="854"/>
        <v/>
      </c>
    </row>
    <row r="3923" spans="1:24" ht="17.7">
      <c r="A3923" s="3"/>
      <c r="B3923" s="7"/>
      <c r="H3923" s="1" t="str">
        <f t="shared" si="857"/>
        <v/>
      </c>
      <c r="I3923" s="9" t="str">
        <f ca="1">IF(A3923="","",IF(ROW()&gt;$AA$16+1,AVERAGE(INDIRECT("H" &amp; ROW()-$AA$16+1):H3923),""))</f>
        <v/>
      </c>
      <c r="J3923" s="14" t="str">
        <f t="shared" ca="1" si="858"/>
        <v/>
      </c>
      <c r="K3923" s="14" t="str">
        <f t="shared" ca="1" si="859"/>
        <v/>
      </c>
      <c r="L3923" s="9" t="str">
        <f t="shared" ca="1" si="860"/>
        <v/>
      </c>
      <c r="M3923" s="9" t="str">
        <f t="shared" si="861"/>
        <v/>
      </c>
      <c r="N3923" s="9" t="str">
        <f t="shared" si="862"/>
        <v/>
      </c>
      <c r="O3923" s="9" t="str">
        <f t="shared" si="863"/>
        <v/>
      </c>
      <c r="P3923" s="9" t="str">
        <f t="shared" si="864"/>
        <v/>
      </c>
      <c r="Q3923" s="9" t="str">
        <f t="shared" si="865"/>
        <v/>
      </c>
      <c r="R3923" s="9" t="str">
        <f t="shared" si="866"/>
        <v/>
      </c>
      <c r="S3923" s="9" t="str">
        <f t="shared" si="867"/>
        <v/>
      </c>
      <c r="T3923" s="9" t="str">
        <f t="shared" si="867"/>
        <v/>
      </c>
      <c r="U3923" s="9" t="str">
        <f t="shared" si="855"/>
        <v/>
      </c>
      <c r="V3923" s="6" t="str">
        <f t="shared" si="856"/>
        <v/>
      </c>
      <c r="W3923" s="16" t="str">
        <f ca="1">IF(AND(W3922=U3922,F3923&lt;=U3923),U3923,IF(AND(W3922=U3922,F3923&gt;=U3923),V3923,IF(AND(W3922=V3922,F3923&gt;=V3923),V3923,IF(AND(W3922=V3922,F3923&lt;=V3923),U3923,””))))</f>
        <v/>
      </c>
      <c r="X3923" s="1" t="str">
        <f t="shared" si="854"/>
        <v/>
      </c>
    </row>
    <row r="3924" spans="1:24" ht="17.7">
      <c r="A3924" s="3"/>
      <c r="B3924" s="7"/>
      <c r="H3924" s="1" t="str">
        <f t="shared" si="857"/>
        <v/>
      </c>
      <c r="I3924" s="9" t="str">
        <f ca="1">IF(A3924="","",IF(ROW()&gt;$AA$16+1,AVERAGE(INDIRECT("H" &amp; ROW()-$AA$16+1):H3924),""))</f>
        <v/>
      </c>
      <c r="J3924" s="14" t="str">
        <f t="shared" ca="1" si="858"/>
        <v/>
      </c>
      <c r="K3924" s="14" t="str">
        <f t="shared" ca="1" si="859"/>
        <v/>
      </c>
      <c r="L3924" s="9" t="str">
        <f t="shared" ca="1" si="860"/>
        <v/>
      </c>
      <c r="M3924" s="9" t="str">
        <f t="shared" si="861"/>
        <v/>
      </c>
      <c r="N3924" s="9" t="str">
        <f t="shared" si="862"/>
        <v/>
      </c>
      <c r="O3924" s="9" t="str">
        <f t="shared" si="863"/>
        <v/>
      </c>
      <c r="P3924" s="9" t="str">
        <f t="shared" si="864"/>
        <v/>
      </c>
      <c r="Q3924" s="9" t="str">
        <f t="shared" si="865"/>
        <v/>
      </c>
      <c r="R3924" s="9" t="str">
        <f t="shared" si="866"/>
        <v/>
      </c>
      <c r="S3924" s="9" t="str">
        <f t="shared" si="867"/>
        <v/>
      </c>
      <c r="T3924" s="9" t="str">
        <f t="shared" si="867"/>
        <v/>
      </c>
      <c r="U3924" s="9" t="str">
        <f t="shared" si="855"/>
        <v/>
      </c>
      <c r="V3924" s="6" t="str">
        <f t="shared" si="856"/>
        <v/>
      </c>
      <c r="W3924" s="16" t="str">
        <f ca="1">IF(AND(W3923=U3923,F3924&lt;=U3924),U3924,IF(AND(W3923=U3923,F3924&gt;=U3924),V3924,IF(AND(W3923=V3923,F3924&gt;=V3924),V3924,IF(AND(W3923=V3923,F3924&lt;=V3924),U3924,””))))</f>
        <v/>
      </c>
      <c r="X3924" s="1" t="str">
        <f t="shared" si="854"/>
        <v/>
      </c>
    </row>
    <row r="3925" spans="1:24" ht="17.7">
      <c r="A3925" s="3"/>
      <c r="B3925" s="7"/>
      <c r="H3925" s="1" t="str">
        <f t="shared" si="857"/>
        <v/>
      </c>
      <c r="I3925" s="9" t="str">
        <f ca="1">IF(A3925="","",IF(ROW()&gt;$AA$16+1,AVERAGE(INDIRECT("H" &amp; ROW()-$AA$16+1):H3925),""))</f>
        <v/>
      </c>
      <c r="J3925" s="14" t="str">
        <f t="shared" ca="1" si="858"/>
        <v/>
      </c>
      <c r="K3925" s="14" t="str">
        <f t="shared" ca="1" si="859"/>
        <v/>
      </c>
      <c r="L3925" s="9" t="str">
        <f t="shared" ca="1" si="860"/>
        <v/>
      </c>
      <c r="M3925" s="9" t="str">
        <f t="shared" si="861"/>
        <v/>
      </c>
      <c r="N3925" s="9" t="str">
        <f t="shared" si="862"/>
        <v/>
      </c>
      <c r="O3925" s="9" t="str">
        <f t="shared" si="863"/>
        <v/>
      </c>
      <c r="P3925" s="9" t="str">
        <f t="shared" si="864"/>
        <v/>
      </c>
      <c r="Q3925" s="9" t="str">
        <f t="shared" si="865"/>
        <v/>
      </c>
      <c r="R3925" s="9" t="str">
        <f t="shared" si="866"/>
        <v/>
      </c>
      <c r="S3925" s="9" t="str">
        <f t="shared" si="867"/>
        <v/>
      </c>
      <c r="T3925" s="9" t="str">
        <f t="shared" si="867"/>
        <v/>
      </c>
      <c r="U3925" s="9" t="str">
        <f t="shared" si="855"/>
        <v/>
      </c>
      <c r="V3925" s="6" t="str">
        <f t="shared" si="856"/>
        <v/>
      </c>
      <c r="W3925" s="16" t="str">
        <f ca="1">IF(AND(W3924=U3924,F3925&lt;=U3925),U3925,IF(AND(W3924=U3924,F3925&gt;=U3925),V3925,IF(AND(W3924=V3924,F3925&gt;=V3925),V3925,IF(AND(W3924=V3924,F3925&lt;=V3925),U3925,””))))</f>
        <v/>
      </c>
      <c r="X3925" s="1" t="str">
        <f t="shared" si="854"/>
        <v/>
      </c>
    </row>
    <row r="3926" spans="1:24" ht="17.7">
      <c r="A3926" s="3"/>
      <c r="B3926" s="7"/>
      <c r="H3926" s="1" t="str">
        <f t="shared" si="857"/>
        <v/>
      </c>
      <c r="I3926" s="9" t="str">
        <f ca="1">IF(A3926="","",IF(ROW()&gt;$AA$16+1,AVERAGE(INDIRECT("H" &amp; ROW()-$AA$16+1):H3926),""))</f>
        <v/>
      </c>
      <c r="J3926" s="14" t="str">
        <f t="shared" ca="1" si="858"/>
        <v/>
      </c>
      <c r="K3926" s="14" t="str">
        <f t="shared" ca="1" si="859"/>
        <v/>
      </c>
      <c r="L3926" s="9" t="str">
        <f t="shared" ca="1" si="860"/>
        <v/>
      </c>
      <c r="M3926" s="9" t="str">
        <f t="shared" si="861"/>
        <v/>
      </c>
      <c r="N3926" s="9" t="str">
        <f t="shared" si="862"/>
        <v/>
      </c>
      <c r="O3926" s="9" t="str">
        <f t="shared" si="863"/>
        <v/>
      </c>
      <c r="P3926" s="9" t="str">
        <f t="shared" si="864"/>
        <v/>
      </c>
      <c r="Q3926" s="9" t="str">
        <f t="shared" si="865"/>
        <v/>
      </c>
      <c r="R3926" s="9" t="str">
        <f t="shared" si="866"/>
        <v/>
      </c>
      <c r="S3926" s="9" t="str">
        <f t="shared" si="867"/>
        <v/>
      </c>
      <c r="T3926" s="9" t="str">
        <f t="shared" si="867"/>
        <v/>
      </c>
      <c r="U3926" s="9" t="str">
        <f t="shared" si="855"/>
        <v/>
      </c>
      <c r="V3926" s="6" t="str">
        <f t="shared" si="856"/>
        <v/>
      </c>
      <c r="W3926" s="16" t="str">
        <f ca="1">IF(AND(W3925=U3925,F3926&lt;=U3926),U3926,IF(AND(W3925=U3925,F3926&gt;=U3926),V3926,IF(AND(W3925=V3925,F3926&gt;=V3926),V3926,IF(AND(W3925=V3925,F3926&lt;=V3926),U3926,””))))</f>
        <v/>
      </c>
      <c r="X3926" s="1" t="str">
        <f t="shared" si="854"/>
        <v/>
      </c>
    </row>
    <row r="3927" spans="1:24" ht="17.7">
      <c r="A3927" s="3"/>
      <c r="B3927" s="7"/>
      <c r="H3927" s="1" t="str">
        <f t="shared" si="857"/>
        <v/>
      </c>
      <c r="I3927" s="9" t="str">
        <f ca="1">IF(A3927="","",IF(ROW()&gt;$AA$16+1,AVERAGE(INDIRECT("H" &amp; ROW()-$AA$16+1):H3927),""))</f>
        <v/>
      </c>
      <c r="J3927" s="14" t="str">
        <f t="shared" ca="1" si="858"/>
        <v/>
      </c>
      <c r="K3927" s="14" t="str">
        <f t="shared" ca="1" si="859"/>
        <v/>
      </c>
      <c r="L3927" s="9" t="str">
        <f t="shared" ca="1" si="860"/>
        <v/>
      </c>
      <c r="M3927" s="9" t="str">
        <f t="shared" si="861"/>
        <v/>
      </c>
      <c r="N3927" s="9" t="str">
        <f t="shared" si="862"/>
        <v/>
      </c>
      <c r="O3927" s="9" t="str">
        <f t="shared" si="863"/>
        <v/>
      </c>
      <c r="P3927" s="9" t="str">
        <f t="shared" si="864"/>
        <v/>
      </c>
      <c r="Q3927" s="9" t="str">
        <f t="shared" si="865"/>
        <v/>
      </c>
      <c r="R3927" s="9" t="str">
        <f t="shared" si="866"/>
        <v/>
      </c>
      <c r="S3927" s="9" t="str">
        <f t="shared" si="867"/>
        <v/>
      </c>
      <c r="T3927" s="9" t="str">
        <f t="shared" si="867"/>
        <v/>
      </c>
      <c r="U3927" s="9" t="str">
        <f t="shared" si="855"/>
        <v/>
      </c>
      <c r="V3927" s="6" t="str">
        <f t="shared" si="856"/>
        <v/>
      </c>
      <c r="W3927" s="16" t="str">
        <f ca="1">IF(AND(W3926=U3926,F3927&lt;=U3927),U3927,IF(AND(W3926=U3926,F3927&gt;=U3927),V3927,IF(AND(W3926=V3926,F3927&gt;=V3927),V3927,IF(AND(W3926=V3926,F3927&lt;=V3927),U3927,””))))</f>
        <v/>
      </c>
      <c r="X3927" s="1" t="str">
        <f t="shared" si="854"/>
        <v/>
      </c>
    </row>
    <row r="3928" spans="1:24" ht="17.7">
      <c r="A3928" s="3"/>
      <c r="B3928" s="7"/>
      <c r="H3928" s="1" t="str">
        <f t="shared" si="857"/>
        <v/>
      </c>
      <c r="I3928" s="9" t="str">
        <f ca="1">IF(A3928="","",IF(ROW()&gt;$AA$16+1,AVERAGE(INDIRECT("H" &amp; ROW()-$AA$16+1):H3928),""))</f>
        <v/>
      </c>
      <c r="J3928" s="14" t="str">
        <f t="shared" ca="1" si="858"/>
        <v/>
      </c>
      <c r="K3928" s="14" t="str">
        <f t="shared" ca="1" si="859"/>
        <v/>
      </c>
      <c r="L3928" s="9" t="str">
        <f t="shared" ca="1" si="860"/>
        <v/>
      </c>
      <c r="M3928" s="9" t="str">
        <f t="shared" si="861"/>
        <v/>
      </c>
      <c r="N3928" s="9" t="str">
        <f t="shared" si="862"/>
        <v/>
      </c>
      <c r="O3928" s="9" t="str">
        <f t="shared" si="863"/>
        <v/>
      </c>
      <c r="P3928" s="9" t="str">
        <f t="shared" si="864"/>
        <v/>
      </c>
      <c r="Q3928" s="9" t="str">
        <f t="shared" si="865"/>
        <v/>
      </c>
      <c r="R3928" s="9" t="str">
        <f t="shared" si="866"/>
        <v/>
      </c>
      <c r="S3928" s="9" t="str">
        <f t="shared" si="867"/>
        <v/>
      </c>
      <c r="T3928" s="9" t="str">
        <f t="shared" si="867"/>
        <v/>
      </c>
      <c r="U3928" s="9" t="str">
        <f t="shared" si="855"/>
        <v/>
      </c>
      <c r="V3928" s="6" t="str">
        <f t="shared" si="856"/>
        <v/>
      </c>
      <c r="W3928" s="16" t="str">
        <f ca="1">IF(AND(W3927=U3927,F3928&lt;=U3928),U3928,IF(AND(W3927=U3927,F3928&gt;=U3928),V3928,IF(AND(W3927=V3927,F3928&gt;=V3928),V3928,IF(AND(W3927=V3927,F3928&lt;=V3928),U3928,””))))</f>
        <v/>
      </c>
      <c r="X3928" s="1" t="str">
        <f t="shared" si="854"/>
        <v/>
      </c>
    </row>
    <row r="3929" spans="1:24" ht="17.7">
      <c r="A3929" s="3"/>
      <c r="B3929" s="7"/>
      <c r="H3929" s="1" t="str">
        <f t="shared" si="857"/>
        <v/>
      </c>
      <c r="I3929" s="9" t="str">
        <f ca="1">IF(A3929="","",IF(ROW()&gt;$AA$16+1,AVERAGE(INDIRECT("H" &amp; ROW()-$AA$16+1):H3929),""))</f>
        <v/>
      </c>
      <c r="J3929" s="14" t="str">
        <f t="shared" ca="1" si="858"/>
        <v/>
      </c>
      <c r="K3929" s="14" t="str">
        <f t="shared" ca="1" si="859"/>
        <v/>
      </c>
      <c r="L3929" s="9" t="str">
        <f t="shared" ca="1" si="860"/>
        <v/>
      </c>
      <c r="M3929" s="9" t="str">
        <f t="shared" si="861"/>
        <v/>
      </c>
      <c r="N3929" s="9" t="str">
        <f t="shared" si="862"/>
        <v/>
      </c>
      <c r="O3929" s="9" t="str">
        <f t="shared" si="863"/>
        <v/>
      </c>
      <c r="P3929" s="9" t="str">
        <f t="shared" si="864"/>
        <v/>
      </c>
      <c r="Q3929" s="9" t="str">
        <f t="shared" si="865"/>
        <v/>
      </c>
      <c r="R3929" s="9" t="str">
        <f t="shared" si="866"/>
        <v/>
      </c>
      <c r="S3929" s="9" t="str">
        <f t="shared" si="867"/>
        <v/>
      </c>
      <c r="T3929" s="9" t="str">
        <f t="shared" si="867"/>
        <v/>
      </c>
      <c r="U3929" s="9" t="str">
        <f t="shared" si="855"/>
        <v/>
      </c>
      <c r="V3929" s="6" t="str">
        <f t="shared" si="856"/>
        <v/>
      </c>
      <c r="W3929" s="16" t="str">
        <f ca="1">IF(AND(W3928=U3928,F3929&lt;=U3929),U3929,IF(AND(W3928=U3928,F3929&gt;=U3929),V3929,IF(AND(W3928=V3928,F3929&gt;=V3929),V3929,IF(AND(W3928=V3928,F3929&lt;=V3929),U3929,””))))</f>
        <v/>
      </c>
      <c r="X3929" s="1" t="str">
        <f t="shared" si="854"/>
        <v/>
      </c>
    </row>
    <row r="3930" spans="1:24" ht="17.7">
      <c r="A3930" s="3"/>
      <c r="B3930" s="7"/>
      <c r="H3930" s="1" t="str">
        <f t="shared" si="857"/>
        <v/>
      </c>
      <c r="I3930" s="9" t="str">
        <f ca="1">IF(A3930="","",IF(ROW()&gt;$AA$16+1,AVERAGE(INDIRECT("H" &amp; ROW()-$AA$16+1):H3930),""))</f>
        <v/>
      </c>
      <c r="J3930" s="14" t="str">
        <f t="shared" ca="1" si="858"/>
        <v/>
      </c>
      <c r="K3930" s="14" t="str">
        <f t="shared" ca="1" si="859"/>
        <v/>
      </c>
      <c r="L3930" s="9" t="str">
        <f t="shared" ca="1" si="860"/>
        <v/>
      </c>
      <c r="M3930" s="9" t="str">
        <f t="shared" si="861"/>
        <v/>
      </c>
      <c r="N3930" s="9" t="str">
        <f t="shared" si="862"/>
        <v/>
      </c>
      <c r="O3930" s="9" t="str">
        <f t="shared" si="863"/>
        <v/>
      </c>
      <c r="P3930" s="9" t="str">
        <f t="shared" si="864"/>
        <v/>
      </c>
      <c r="Q3930" s="9" t="str">
        <f t="shared" si="865"/>
        <v/>
      </c>
      <c r="R3930" s="9" t="str">
        <f t="shared" si="866"/>
        <v/>
      </c>
      <c r="S3930" s="9" t="str">
        <f t="shared" si="867"/>
        <v/>
      </c>
      <c r="T3930" s="9" t="str">
        <f t="shared" si="867"/>
        <v/>
      </c>
      <c r="U3930" s="9" t="str">
        <f t="shared" si="855"/>
        <v/>
      </c>
      <c r="V3930" s="6" t="str">
        <f t="shared" si="856"/>
        <v/>
      </c>
      <c r="W3930" s="16" t="str">
        <f ca="1">IF(AND(W3929=U3929,F3930&lt;=U3930),U3930,IF(AND(W3929=U3929,F3930&gt;=U3930),V3930,IF(AND(W3929=V3929,F3930&gt;=V3930),V3930,IF(AND(W3929=V3929,F3930&lt;=V3930),U3930,””))))</f>
        <v/>
      </c>
      <c r="X3930" s="1" t="str">
        <f t="shared" si="854"/>
        <v/>
      </c>
    </row>
    <row r="3931" spans="1:24" ht="17.7">
      <c r="A3931" s="3"/>
      <c r="B3931" s="7"/>
      <c r="H3931" s="1" t="str">
        <f t="shared" si="857"/>
        <v/>
      </c>
      <c r="I3931" s="9" t="str">
        <f ca="1">IF(A3931="","",IF(ROW()&gt;$AA$16+1,AVERAGE(INDIRECT("H" &amp; ROW()-$AA$16+1):H3931),""))</f>
        <v/>
      </c>
      <c r="J3931" s="14" t="str">
        <f t="shared" ca="1" si="858"/>
        <v/>
      </c>
      <c r="K3931" s="14" t="str">
        <f t="shared" ca="1" si="859"/>
        <v/>
      </c>
      <c r="L3931" s="9" t="str">
        <f t="shared" ca="1" si="860"/>
        <v/>
      </c>
      <c r="M3931" s="9" t="str">
        <f t="shared" si="861"/>
        <v/>
      </c>
      <c r="N3931" s="9" t="str">
        <f t="shared" si="862"/>
        <v/>
      </c>
      <c r="O3931" s="9" t="str">
        <f t="shared" si="863"/>
        <v/>
      </c>
      <c r="P3931" s="9" t="str">
        <f t="shared" si="864"/>
        <v/>
      </c>
      <c r="Q3931" s="9" t="str">
        <f t="shared" si="865"/>
        <v/>
      </c>
      <c r="R3931" s="9" t="str">
        <f t="shared" si="866"/>
        <v/>
      </c>
      <c r="S3931" s="9" t="str">
        <f t="shared" si="867"/>
        <v/>
      </c>
      <c r="T3931" s="9" t="str">
        <f t="shared" si="867"/>
        <v/>
      </c>
      <c r="U3931" s="9" t="str">
        <f t="shared" si="855"/>
        <v/>
      </c>
      <c r="V3931" s="6" t="str">
        <f t="shared" si="856"/>
        <v/>
      </c>
      <c r="W3931" s="16" t="str">
        <f ca="1">IF(AND(W3930=U3930,F3931&lt;=U3931),U3931,IF(AND(W3930=U3930,F3931&gt;=U3931),V3931,IF(AND(W3930=V3930,F3931&gt;=V3931),V3931,IF(AND(W3930=V3930,F3931&lt;=V3931),U3931,””))))</f>
        <v/>
      </c>
      <c r="X3931" s="1" t="str">
        <f t="shared" si="854"/>
        <v/>
      </c>
    </row>
    <row r="3932" spans="1:24" ht="17.7">
      <c r="A3932" s="3"/>
      <c r="B3932" s="7"/>
      <c r="H3932" s="1" t="str">
        <f t="shared" si="857"/>
        <v/>
      </c>
      <c r="I3932" s="9" t="str">
        <f ca="1">IF(A3932="","",IF(ROW()&gt;$AA$16+1,AVERAGE(INDIRECT("H" &amp; ROW()-$AA$16+1):H3932),""))</f>
        <v/>
      </c>
      <c r="J3932" s="14" t="str">
        <f t="shared" ca="1" si="858"/>
        <v/>
      </c>
      <c r="K3932" s="14" t="str">
        <f t="shared" ca="1" si="859"/>
        <v/>
      </c>
      <c r="L3932" s="9" t="str">
        <f t="shared" ca="1" si="860"/>
        <v/>
      </c>
      <c r="M3932" s="9" t="str">
        <f t="shared" si="861"/>
        <v/>
      </c>
      <c r="N3932" s="9" t="str">
        <f t="shared" si="862"/>
        <v/>
      </c>
      <c r="O3932" s="9" t="str">
        <f t="shared" si="863"/>
        <v/>
      </c>
      <c r="P3932" s="9" t="str">
        <f t="shared" si="864"/>
        <v/>
      </c>
      <c r="Q3932" s="9" t="str">
        <f t="shared" si="865"/>
        <v/>
      </c>
      <c r="R3932" s="9" t="str">
        <f t="shared" si="866"/>
        <v/>
      </c>
      <c r="S3932" s="9" t="str">
        <f t="shared" si="867"/>
        <v/>
      </c>
      <c r="T3932" s="9" t="str">
        <f t="shared" si="867"/>
        <v/>
      </c>
      <c r="U3932" s="9" t="str">
        <f t="shared" si="855"/>
        <v/>
      </c>
      <c r="V3932" s="6" t="str">
        <f t="shared" si="856"/>
        <v/>
      </c>
      <c r="W3932" s="16" t="str">
        <f ca="1">IF(AND(W3931=U3931,F3932&lt;=U3932),U3932,IF(AND(W3931=U3931,F3932&gt;=U3932),V3932,IF(AND(W3931=V3931,F3932&gt;=V3932),V3932,IF(AND(W3931=V3931,F3932&lt;=V3932),U3932,””))))</f>
        <v/>
      </c>
      <c r="X3932" s="1" t="str">
        <f t="shared" si="854"/>
        <v/>
      </c>
    </row>
    <row r="3933" spans="1:24" ht="17.7">
      <c r="A3933" s="3"/>
      <c r="B3933" s="7"/>
      <c r="H3933" s="1" t="str">
        <f t="shared" si="857"/>
        <v/>
      </c>
      <c r="I3933" s="9" t="str">
        <f ca="1">IF(A3933="","",IF(ROW()&gt;$AA$16+1,AVERAGE(INDIRECT("H" &amp; ROW()-$AA$16+1):H3933),""))</f>
        <v/>
      </c>
      <c r="J3933" s="14" t="str">
        <f t="shared" ca="1" si="858"/>
        <v/>
      </c>
      <c r="K3933" s="14" t="str">
        <f t="shared" ca="1" si="859"/>
        <v/>
      </c>
      <c r="L3933" s="9" t="str">
        <f t="shared" ca="1" si="860"/>
        <v/>
      </c>
      <c r="M3933" s="9" t="str">
        <f t="shared" si="861"/>
        <v/>
      </c>
      <c r="N3933" s="9" t="str">
        <f t="shared" si="862"/>
        <v/>
      </c>
      <c r="O3933" s="9" t="str">
        <f t="shared" si="863"/>
        <v/>
      </c>
      <c r="P3933" s="9" t="str">
        <f t="shared" si="864"/>
        <v/>
      </c>
      <c r="Q3933" s="9" t="str">
        <f t="shared" si="865"/>
        <v/>
      </c>
      <c r="R3933" s="9" t="str">
        <f t="shared" si="866"/>
        <v/>
      </c>
      <c r="S3933" s="9" t="str">
        <f t="shared" si="867"/>
        <v/>
      </c>
      <c r="T3933" s="9" t="str">
        <f t="shared" si="867"/>
        <v/>
      </c>
      <c r="U3933" s="9" t="str">
        <f t="shared" si="855"/>
        <v/>
      </c>
      <c r="V3933" s="6" t="str">
        <f t="shared" si="856"/>
        <v/>
      </c>
      <c r="W3933" s="16" t="str">
        <f ca="1">IF(AND(W3932=U3932,F3933&lt;=U3933),U3933,IF(AND(W3932=U3932,F3933&gt;=U3933),V3933,IF(AND(W3932=V3932,F3933&gt;=V3933),V3933,IF(AND(W3932=V3932,F3933&lt;=V3933),U3933,””))))</f>
        <v/>
      </c>
      <c r="X3933" s="1" t="str">
        <f t="shared" si="854"/>
        <v/>
      </c>
    </row>
    <row r="3934" spans="1:24" ht="17.7">
      <c r="A3934" s="3"/>
      <c r="B3934" s="7"/>
      <c r="H3934" s="1" t="str">
        <f t="shared" si="857"/>
        <v/>
      </c>
      <c r="I3934" s="9" t="str">
        <f ca="1">IF(A3934="","",IF(ROW()&gt;$AA$16+1,AVERAGE(INDIRECT("H" &amp; ROW()-$AA$16+1):H3934),""))</f>
        <v/>
      </c>
      <c r="J3934" s="14" t="str">
        <f t="shared" ca="1" si="858"/>
        <v/>
      </c>
      <c r="K3934" s="14" t="str">
        <f t="shared" ca="1" si="859"/>
        <v/>
      </c>
      <c r="L3934" s="9" t="str">
        <f t="shared" ca="1" si="860"/>
        <v/>
      </c>
      <c r="M3934" s="9" t="str">
        <f t="shared" si="861"/>
        <v/>
      </c>
      <c r="N3934" s="9" t="str">
        <f t="shared" si="862"/>
        <v/>
      </c>
      <c r="O3934" s="9" t="str">
        <f t="shared" si="863"/>
        <v/>
      </c>
      <c r="P3934" s="9" t="str">
        <f t="shared" si="864"/>
        <v/>
      </c>
      <c r="Q3934" s="9" t="str">
        <f t="shared" si="865"/>
        <v/>
      </c>
      <c r="R3934" s="9" t="str">
        <f t="shared" si="866"/>
        <v/>
      </c>
      <c r="S3934" s="9" t="str">
        <f t="shared" si="867"/>
        <v/>
      </c>
      <c r="T3934" s="9" t="str">
        <f t="shared" si="867"/>
        <v/>
      </c>
      <c r="U3934" s="9" t="str">
        <f t="shared" si="855"/>
        <v/>
      </c>
      <c r="V3934" s="6" t="str">
        <f t="shared" si="856"/>
        <v/>
      </c>
      <c r="W3934" s="16" t="str">
        <f ca="1">IF(AND(W3933=U3933,F3934&lt;=U3934),U3934,IF(AND(W3933=U3933,F3934&gt;=U3934),V3934,IF(AND(W3933=V3933,F3934&gt;=V3934),V3934,IF(AND(W3933=V3933,F3934&lt;=V3934),U3934,””))))</f>
        <v/>
      </c>
      <c r="X3934" s="1" t="str">
        <f t="shared" si="854"/>
        <v/>
      </c>
    </row>
    <row r="3935" spans="1:24" ht="17.7">
      <c r="A3935" s="3"/>
      <c r="B3935" s="7"/>
      <c r="H3935" s="1" t="str">
        <f t="shared" si="857"/>
        <v/>
      </c>
      <c r="I3935" s="9" t="str">
        <f ca="1">IF(A3935="","",IF(ROW()&gt;$AA$16+1,AVERAGE(INDIRECT("H" &amp; ROW()-$AA$16+1):H3935),""))</f>
        <v/>
      </c>
      <c r="J3935" s="14" t="str">
        <f t="shared" ca="1" si="858"/>
        <v/>
      </c>
      <c r="K3935" s="14" t="str">
        <f t="shared" ca="1" si="859"/>
        <v/>
      </c>
      <c r="L3935" s="9" t="str">
        <f t="shared" ca="1" si="860"/>
        <v/>
      </c>
      <c r="M3935" s="9" t="str">
        <f t="shared" si="861"/>
        <v/>
      </c>
      <c r="N3935" s="9" t="str">
        <f t="shared" si="862"/>
        <v/>
      </c>
      <c r="O3935" s="9" t="str">
        <f t="shared" si="863"/>
        <v/>
      </c>
      <c r="P3935" s="9" t="str">
        <f t="shared" si="864"/>
        <v/>
      </c>
      <c r="Q3935" s="9" t="str">
        <f t="shared" si="865"/>
        <v/>
      </c>
      <c r="R3935" s="9" t="str">
        <f t="shared" si="866"/>
        <v/>
      </c>
      <c r="S3935" s="9" t="str">
        <f t="shared" si="867"/>
        <v/>
      </c>
      <c r="T3935" s="9" t="str">
        <f t="shared" si="867"/>
        <v/>
      </c>
      <c r="U3935" s="9" t="str">
        <f t="shared" si="855"/>
        <v/>
      </c>
      <c r="V3935" s="6" t="str">
        <f t="shared" si="856"/>
        <v/>
      </c>
      <c r="W3935" s="16" t="str">
        <f ca="1">IF(AND(W3934=U3934,F3935&lt;=U3935),U3935,IF(AND(W3934=U3934,F3935&gt;=U3935),V3935,IF(AND(W3934=V3934,F3935&gt;=V3935),V3935,IF(AND(W3934=V3934,F3935&lt;=V3935),U3935,””))))</f>
        <v/>
      </c>
      <c r="X3935" s="1" t="str">
        <f t="shared" si="854"/>
        <v/>
      </c>
    </row>
    <row r="3936" spans="1:24" ht="17.7">
      <c r="A3936" s="3"/>
      <c r="B3936" s="7"/>
      <c r="H3936" s="1" t="str">
        <f t="shared" si="857"/>
        <v/>
      </c>
      <c r="I3936" s="9" t="str">
        <f ca="1">IF(A3936="","",IF(ROW()&gt;$AA$16+1,AVERAGE(INDIRECT("H" &amp; ROW()-$AA$16+1):H3936),""))</f>
        <v/>
      </c>
      <c r="J3936" s="14" t="str">
        <f t="shared" ca="1" si="858"/>
        <v/>
      </c>
      <c r="K3936" s="14" t="str">
        <f t="shared" ca="1" si="859"/>
        <v/>
      </c>
      <c r="L3936" s="9" t="str">
        <f t="shared" ca="1" si="860"/>
        <v/>
      </c>
      <c r="M3936" s="9" t="str">
        <f t="shared" si="861"/>
        <v/>
      </c>
      <c r="N3936" s="9" t="str">
        <f t="shared" si="862"/>
        <v/>
      </c>
      <c r="O3936" s="9" t="str">
        <f t="shared" si="863"/>
        <v/>
      </c>
      <c r="P3936" s="9" t="str">
        <f t="shared" si="864"/>
        <v/>
      </c>
      <c r="Q3936" s="9" t="str">
        <f t="shared" si="865"/>
        <v/>
      </c>
      <c r="R3936" s="9" t="str">
        <f t="shared" si="866"/>
        <v/>
      </c>
      <c r="S3936" s="9" t="str">
        <f t="shared" si="867"/>
        <v/>
      </c>
      <c r="T3936" s="9" t="str">
        <f t="shared" si="867"/>
        <v/>
      </c>
      <c r="U3936" s="9" t="str">
        <f t="shared" si="855"/>
        <v/>
      </c>
      <c r="V3936" s="6" t="str">
        <f t="shared" si="856"/>
        <v/>
      </c>
      <c r="W3936" s="16" t="str">
        <f ca="1">IF(AND(W3935=U3935,F3936&lt;=U3936),U3936,IF(AND(W3935=U3935,F3936&gt;=U3936),V3936,IF(AND(W3935=V3935,F3936&gt;=V3936),V3936,IF(AND(W3935=V3935,F3936&lt;=V3936),U3936,””))))</f>
        <v/>
      </c>
      <c r="X3936" s="1" t="str">
        <f t="shared" si="854"/>
        <v/>
      </c>
    </row>
    <row r="3937" spans="1:24" ht="17.7">
      <c r="A3937" s="3"/>
      <c r="B3937" s="7"/>
      <c r="H3937" s="1" t="str">
        <f t="shared" si="857"/>
        <v/>
      </c>
      <c r="I3937" s="9" t="str">
        <f ca="1">IF(A3937="","",IF(ROW()&gt;$AA$16+1,AVERAGE(INDIRECT("H" &amp; ROW()-$AA$16+1):H3937),""))</f>
        <v/>
      </c>
      <c r="J3937" s="14" t="str">
        <f t="shared" ca="1" si="858"/>
        <v/>
      </c>
      <c r="K3937" s="14" t="str">
        <f t="shared" ca="1" si="859"/>
        <v/>
      </c>
      <c r="L3937" s="9" t="str">
        <f t="shared" ca="1" si="860"/>
        <v/>
      </c>
      <c r="M3937" s="9" t="str">
        <f t="shared" si="861"/>
        <v/>
      </c>
      <c r="N3937" s="9" t="str">
        <f t="shared" si="862"/>
        <v/>
      </c>
      <c r="O3937" s="9" t="str">
        <f t="shared" si="863"/>
        <v/>
      </c>
      <c r="P3937" s="9" t="str">
        <f t="shared" si="864"/>
        <v/>
      </c>
      <c r="Q3937" s="9" t="str">
        <f t="shared" si="865"/>
        <v/>
      </c>
      <c r="R3937" s="9" t="str">
        <f t="shared" si="866"/>
        <v/>
      </c>
      <c r="S3937" s="9" t="str">
        <f t="shared" si="867"/>
        <v/>
      </c>
      <c r="T3937" s="9" t="str">
        <f t="shared" si="867"/>
        <v/>
      </c>
      <c r="U3937" s="9" t="str">
        <f t="shared" si="855"/>
        <v/>
      </c>
      <c r="V3937" s="6" t="str">
        <f t="shared" si="856"/>
        <v/>
      </c>
      <c r="W3937" s="16" t="str">
        <f ca="1">IF(AND(W3936=U3936,F3937&lt;=U3937),U3937,IF(AND(W3936=U3936,F3937&gt;=U3937),V3937,IF(AND(W3936=V3936,F3937&gt;=V3937),V3937,IF(AND(W3936=V3936,F3937&lt;=V3937),U3937,””))))</f>
        <v/>
      </c>
      <c r="X3937" s="1" t="str">
        <f t="shared" si="854"/>
        <v/>
      </c>
    </row>
    <row r="3938" spans="1:24" ht="17.7">
      <c r="A3938" s="3"/>
      <c r="B3938" s="7"/>
      <c r="H3938" s="1" t="str">
        <f t="shared" si="857"/>
        <v/>
      </c>
      <c r="I3938" s="9" t="str">
        <f ca="1">IF(A3938="","",IF(ROW()&gt;$AA$16+1,AVERAGE(INDIRECT("H" &amp; ROW()-$AA$16+1):H3938),""))</f>
        <v/>
      </c>
      <c r="J3938" s="14" t="str">
        <f t="shared" ca="1" si="858"/>
        <v/>
      </c>
      <c r="K3938" s="14" t="str">
        <f t="shared" ca="1" si="859"/>
        <v/>
      </c>
      <c r="L3938" s="9" t="str">
        <f t="shared" ca="1" si="860"/>
        <v/>
      </c>
      <c r="M3938" s="9" t="str">
        <f t="shared" si="861"/>
        <v/>
      </c>
      <c r="N3938" s="9" t="str">
        <f t="shared" si="862"/>
        <v/>
      </c>
      <c r="O3938" s="9" t="str">
        <f t="shared" si="863"/>
        <v/>
      </c>
      <c r="P3938" s="9" t="str">
        <f t="shared" si="864"/>
        <v/>
      </c>
      <c r="Q3938" s="9" t="str">
        <f t="shared" si="865"/>
        <v/>
      </c>
      <c r="R3938" s="9" t="str">
        <f t="shared" si="866"/>
        <v/>
      </c>
      <c r="S3938" s="9" t="str">
        <f t="shared" si="867"/>
        <v/>
      </c>
      <c r="T3938" s="9" t="str">
        <f t="shared" si="867"/>
        <v/>
      </c>
      <c r="U3938" s="9" t="str">
        <f t="shared" si="855"/>
        <v/>
      </c>
      <c r="V3938" s="6" t="str">
        <f t="shared" si="856"/>
        <v/>
      </c>
      <c r="W3938" s="16" t="str">
        <f ca="1">IF(AND(W3937=U3937,F3938&lt;=U3938),U3938,IF(AND(W3937=U3937,F3938&gt;=U3938),V3938,IF(AND(W3937=V3937,F3938&gt;=V3938),V3938,IF(AND(W3937=V3937,F3938&lt;=V3938),U3938,””))))</f>
        <v/>
      </c>
      <c r="X3938" s="1" t="str">
        <f t="shared" si="854"/>
        <v/>
      </c>
    </row>
    <row r="3939" spans="1:24" ht="17.7">
      <c r="A3939" s="3"/>
      <c r="B3939" s="7"/>
      <c r="H3939" s="1" t="str">
        <f t="shared" si="857"/>
        <v/>
      </c>
      <c r="I3939" s="9" t="str">
        <f ca="1">IF(A3939="","",IF(ROW()&gt;$AA$16+1,AVERAGE(INDIRECT("H" &amp; ROW()-$AA$16+1):H3939),""))</f>
        <v/>
      </c>
      <c r="J3939" s="14" t="str">
        <f t="shared" ca="1" si="858"/>
        <v/>
      </c>
      <c r="K3939" s="14" t="str">
        <f t="shared" ca="1" si="859"/>
        <v/>
      </c>
      <c r="L3939" s="9" t="str">
        <f t="shared" ca="1" si="860"/>
        <v/>
      </c>
      <c r="M3939" s="9" t="str">
        <f t="shared" si="861"/>
        <v/>
      </c>
      <c r="N3939" s="9" t="str">
        <f t="shared" si="862"/>
        <v/>
      </c>
      <c r="O3939" s="9" t="str">
        <f t="shared" si="863"/>
        <v/>
      </c>
      <c r="P3939" s="9" t="str">
        <f t="shared" si="864"/>
        <v/>
      </c>
      <c r="Q3939" s="9" t="str">
        <f t="shared" si="865"/>
        <v/>
      </c>
      <c r="R3939" s="9" t="str">
        <f t="shared" si="866"/>
        <v/>
      </c>
      <c r="S3939" s="9" t="str">
        <f t="shared" si="867"/>
        <v/>
      </c>
      <c r="T3939" s="9" t="str">
        <f t="shared" si="867"/>
        <v/>
      </c>
      <c r="U3939" s="9" t="str">
        <f t="shared" si="855"/>
        <v/>
      </c>
      <c r="V3939" s="6" t="str">
        <f t="shared" si="856"/>
        <v/>
      </c>
      <c r="W3939" s="16" t="str">
        <f ca="1">IF(AND(W3938=U3938,F3939&lt;=U3939),U3939,IF(AND(W3938=U3938,F3939&gt;=U3939),V3939,IF(AND(W3938=V3938,F3939&gt;=V3939),V3939,IF(AND(W3938=V3938,F3939&lt;=V3939),U3939,””))))</f>
        <v/>
      </c>
      <c r="X3939" s="1" t="str">
        <f t="shared" si="854"/>
        <v/>
      </c>
    </row>
    <row r="3940" spans="1:24" ht="17.7">
      <c r="A3940" s="3"/>
      <c r="B3940" s="7"/>
      <c r="H3940" s="1" t="str">
        <f t="shared" si="857"/>
        <v/>
      </c>
      <c r="I3940" s="9" t="str">
        <f ca="1">IF(A3940="","",IF(ROW()&gt;$AA$16+1,AVERAGE(INDIRECT("H" &amp; ROW()-$AA$16+1):H3940),""))</f>
        <v/>
      </c>
      <c r="J3940" s="14" t="str">
        <f t="shared" ca="1" si="858"/>
        <v/>
      </c>
      <c r="K3940" s="14" t="str">
        <f t="shared" ca="1" si="859"/>
        <v/>
      </c>
      <c r="L3940" s="9" t="str">
        <f t="shared" ca="1" si="860"/>
        <v/>
      </c>
      <c r="M3940" s="9" t="str">
        <f t="shared" si="861"/>
        <v/>
      </c>
      <c r="N3940" s="9" t="str">
        <f t="shared" si="862"/>
        <v/>
      </c>
      <c r="O3940" s="9" t="str">
        <f t="shared" si="863"/>
        <v/>
      </c>
      <c r="P3940" s="9" t="str">
        <f t="shared" si="864"/>
        <v/>
      </c>
      <c r="Q3940" s="9" t="str">
        <f t="shared" si="865"/>
        <v/>
      </c>
      <c r="R3940" s="9" t="str">
        <f t="shared" si="866"/>
        <v/>
      </c>
      <c r="S3940" s="9" t="str">
        <f t="shared" si="867"/>
        <v/>
      </c>
      <c r="T3940" s="9" t="str">
        <f t="shared" si="867"/>
        <v/>
      </c>
      <c r="U3940" s="9" t="str">
        <f t="shared" si="855"/>
        <v/>
      </c>
      <c r="V3940" s="6" t="str">
        <f t="shared" si="856"/>
        <v/>
      </c>
      <c r="W3940" s="16" t="str">
        <f ca="1">IF(AND(W3939=U3939,F3940&lt;=U3940),U3940,IF(AND(W3939=U3939,F3940&gt;=U3940),V3940,IF(AND(W3939=V3939,F3940&gt;=V3940),V3940,IF(AND(W3939=V3939,F3940&lt;=V3940),U3940,””))))</f>
        <v/>
      </c>
      <c r="X3940" s="1" t="str">
        <f t="shared" si="854"/>
        <v/>
      </c>
    </row>
    <row r="3941" spans="1:24" ht="17.7">
      <c r="A3941" s="3"/>
      <c r="B3941" s="7"/>
      <c r="H3941" s="1" t="str">
        <f t="shared" si="857"/>
        <v/>
      </c>
      <c r="I3941" s="9" t="str">
        <f ca="1">IF(A3941="","",IF(ROW()&gt;$AA$16+1,AVERAGE(INDIRECT("H" &amp; ROW()-$AA$16+1):H3941),""))</f>
        <v/>
      </c>
      <c r="J3941" s="14" t="str">
        <f t="shared" ca="1" si="858"/>
        <v/>
      </c>
      <c r="K3941" s="14" t="str">
        <f t="shared" ca="1" si="859"/>
        <v/>
      </c>
      <c r="L3941" s="9" t="str">
        <f t="shared" ca="1" si="860"/>
        <v/>
      </c>
      <c r="M3941" s="9" t="str">
        <f t="shared" si="861"/>
        <v/>
      </c>
      <c r="N3941" s="9" t="str">
        <f t="shared" si="862"/>
        <v/>
      </c>
      <c r="O3941" s="9" t="str">
        <f t="shared" si="863"/>
        <v/>
      </c>
      <c r="P3941" s="9" t="str">
        <f t="shared" si="864"/>
        <v/>
      </c>
      <c r="Q3941" s="9" t="str">
        <f t="shared" si="865"/>
        <v/>
      </c>
      <c r="R3941" s="9" t="str">
        <f t="shared" si="866"/>
        <v/>
      </c>
      <c r="S3941" s="9" t="str">
        <f t="shared" si="867"/>
        <v/>
      </c>
      <c r="T3941" s="9" t="str">
        <f t="shared" si="867"/>
        <v/>
      </c>
      <c r="U3941" s="9" t="str">
        <f t="shared" si="855"/>
        <v/>
      </c>
      <c r="V3941" s="6" t="str">
        <f t="shared" si="856"/>
        <v/>
      </c>
      <c r="W3941" s="16" t="str">
        <f ca="1">IF(AND(W3940=U3940,F3941&lt;=U3941),U3941,IF(AND(W3940=U3940,F3941&gt;=U3941),V3941,IF(AND(W3940=V3940,F3941&gt;=V3941),V3941,IF(AND(W3940=V3940,F3941&lt;=V3941),U3941,””))))</f>
        <v/>
      </c>
      <c r="X3941" s="1" t="str">
        <f t="shared" si="854"/>
        <v/>
      </c>
    </row>
    <row r="3942" spans="1:24" ht="17.7">
      <c r="A3942" s="3"/>
      <c r="B3942" s="7"/>
      <c r="H3942" s="1" t="str">
        <f t="shared" si="857"/>
        <v/>
      </c>
      <c r="I3942" s="9" t="str">
        <f ca="1">IF(A3942="","",IF(ROW()&gt;$AA$16+1,AVERAGE(INDIRECT("H" &amp; ROW()-$AA$16+1):H3942),""))</f>
        <v/>
      </c>
      <c r="J3942" s="14" t="str">
        <f t="shared" ca="1" si="858"/>
        <v/>
      </c>
      <c r="K3942" s="14" t="str">
        <f t="shared" ca="1" si="859"/>
        <v/>
      </c>
      <c r="L3942" s="9" t="str">
        <f t="shared" ca="1" si="860"/>
        <v/>
      </c>
      <c r="M3942" s="9" t="str">
        <f t="shared" si="861"/>
        <v/>
      </c>
      <c r="N3942" s="9" t="str">
        <f t="shared" si="862"/>
        <v/>
      </c>
      <c r="O3942" s="9" t="str">
        <f t="shared" si="863"/>
        <v/>
      </c>
      <c r="P3942" s="9" t="str">
        <f t="shared" si="864"/>
        <v/>
      </c>
      <c r="Q3942" s="9" t="str">
        <f t="shared" si="865"/>
        <v/>
      </c>
      <c r="R3942" s="9" t="str">
        <f t="shared" si="866"/>
        <v/>
      </c>
      <c r="S3942" s="9" t="str">
        <f t="shared" si="867"/>
        <v/>
      </c>
      <c r="T3942" s="9" t="str">
        <f t="shared" si="867"/>
        <v/>
      </c>
      <c r="U3942" s="9" t="str">
        <f t="shared" si="855"/>
        <v/>
      </c>
      <c r="V3942" s="6" t="str">
        <f t="shared" si="856"/>
        <v/>
      </c>
      <c r="W3942" s="16" t="str">
        <f ca="1">IF(AND(W3941=U3941,F3942&lt;=U3942),U3942,IF(AND(W3941=U3941,F3942&gt;=U3942),V3942,IF(AND(W3941=V3941,F3942&gt;=V3942),V3942,IF(AND(W3941=V3941,F3942&lt;=V3942),U3942,””))))</f>
        <v/>
      </c>
      <c r="X3942" s="1" t="str">
        <f t="shared" si="854"/>
        <v/>
      </c>
    </row>
    <row r="3943" spans="1:24" ht="17.7">
      <c r="A3943" s="3"/>
      <c r="B3943" s="7"/>
      <c r="H3943" s="1" t="str">
        <f t="shared" si="857"/>
        <v/>
      </c>
      <c r="I3943" s="9" t="str">
        <f ca="1">IF(A3943="","",IF(ROW()&gt;$AA$16+1,AVERAGE(INDIRECT("H" &amp; ROW()-$AA$16+1):H3943),""))</f>
        <v/>
      </c>
      <c r="J3943" s="14" t="str">
        <f t="shared" ca="1" si="858"/>
        <v/>
      </c>
      <c r="K3943" s="14" t="str">
        <f t="shared" ca="1" si="859"/>
        <v/>
      </c>
      <c r="L3943" s="9" t="str">
        <f t="shared" ca="1" si="860"/>
        <v/>
      </c>
      <c r="M3943" s="9" t="str">
        <f t="shared" si="861"/>
        <v/>
      </c>
      <c r="N3943" s="9" t="str">
        <f t="shared" si="862"/>
        <v/>
      </c>
      <c r="O3943" s="9" t="str">
        <f t="shared" si="863"/>
        <v/>
      </c>
      <c r="P3943" s="9" t="str">
        <f t="shared" si="864"/>
        <v/>
      </c>
      <c r="Q3943" s="9" t="str">
        <f t="shared" si="865"/>
        <v/>
      </c>
      <c r="R3943" s="9" t="str">
        <f t="shared" si="866"/>
        <v/>
      </c>
      <c r="S3943" s="9" t="str">
        <f t="shared" si="867"/>
        <v/>
      </c>
      <c r="T3943" s="9" t="str">
        <f t="shared" si="867"/>
        <v/>
      </c>
      <c r="U3943" s="9" t="str">
        <f t="shared" si="855"/>
        <v/>
      </c>
      <c r="V3943" s="6" t="str">
        <f t="shared" si="856"/>
        <v/>
      </c>
      <c r="W3943" s="16" t="str">
        <f ca="1">IF(AND(W3942=U3942,F3943&lt;=U3943),U3943,IF(AND(W3942=U3942,F3943&gt;=U3943),V3943,IF(AND(W3942=V3942,F3943&gt;=V3943),V3943,IF(AND(W3942=V3942,F3943&lt;=V3943),U3943,””))))</f>
        <v/>
      </c>
      <c r="X3943" s="1" t="str">
        <f t="shared" si="854"/>
        <v/>
      </c>
    </row>
    <row r="3944" spans="1:24" ht="17.7">
      <c r="A3944" s="3"/>
      <c r="B3944" s="7"/>
      <c r="H3944" s="1" t="str">
        <f t="shared" si="857"/>
        <v/>
      </c>
      <c r="I3944" s="9" t="str">
        <f ca="1">IF(A3944="","",IF(ROW()&gt;$AA$16+1,AVERAGE(INDIRECT("H" &amp; ROW()-$AA$16+1):H3944),""))</f>
        <v/>
      </c>
      <c r="J3944" s="14" t="str">
        <f t="shared" ca="1" si="858"/>
        <v/>
      </c>
      <c r="K3944" s="14" t="str">
        <f t="shared" ca="1" si="859"/>
        <v/>
      </c>
      <c r="L3944" s="9" t="str">
        <f t="shared" ca="1" si="860"/>
        <v/>
      </c>
      <c r="M3944" s="9" t="str">
        <f t="shared" si="861"/>
        <v/>
      </c>
      <c r="N3944" s="9" t="str">
        <f t="shared" si="862"/>
        <v/>
      </c>
      <c r="O3944" s="9" t="str">
        <f t="shared" si="863"/>
        <v/>
      </c>
      <c r="P3944" s="9" t="str">
        <f t="shared" si="864"/>
        <v/>
      </c>
      <c r="Q3944" s="9" t="str">
        <f t="shared" si="865"/>
        <v/>
      </c>
      <c r="R3944" s="9" t="str">
        <f t="shared" si="866"/>
        <v/>
      </c>
      <c r="S3944" s="9" t="str">
        <f t="shared" si="867"/>
        <v/>
      </c>
      <c r="T3944" s="9" t="str">
        <f t="shared" si="867"/>
        <v/>
      </c>
      <c r="U3944" s="9" t="str">
        <f t="shared" si="855"/>
        <v/>
      </c>
      <c r="V3944" s="6" t="str">
        <f t="shared" si="856"/>
        <v/>
      </c>
      <c r="W3944" s="16" t="str">
        <f ca="1">IF(AND(W3943=U3943,F3944&lt;=U3944),U3944,IF(AND(W3943=U3943,F3944&gt;=U3944),V3944,IF(AND(W3943=V3943,F3944&gt;=V3944),V3944,IF(AND(W3943=V3943,F3944&lt;=V3944),U3944,””))))</f>
        <v/>
      </c>
      <c r="X3944" s="1" t="str">
        <f t="shared" si="854"/>
        <v/>
      </c>
    </row>
    <row r="3945" spans="1:24" ht="17.7">
      <c r="A3945" s="3"/>
      <c r="B3945" s="7"/>
      <c r="H3945" s="1" t="str">
        <f t="shared" si="857"/>
        <v/>
      </c>
      <c r="I3945" s="9" t="str">
        <f ca="1">IF(A3945="","",IF(ROW()&gt;$AA$16+1,AVERAGE(INDIRECT("H" &amp; ROW()-$AA$16+1):H3945),""))</f>
        <v/>
      </c>
      <c r="J3945" s="14" t="str">
        <f t="shared" ca="1" si="858"/>
        <v/>
      </c>
      <c r="K3945" s="14" t="str">
        <f t="shared" ca="1" si="859"/>
        <v/>
      </c>
      <c r="L3945" s="9" t="str">
        <f t="shared" ca="1" si="860"/>
        <v/>
      </c>
      <c r="M3945" s="9" t="str">
        <f t="shared" si="861"/>
        <v/>
      </c>
      <c r="N3945" s="9" t="str">
        <f t="shared" si="862"/>
        <v/>
      </c>
      <c r="O3945" s="9" t="str">
        <f t="shared" si="863"/>
        <v/>
      </c>
      <c r="P3945" s="9" t="str">
        <f t="shared" si="864"/>
        <v/>
      </c>
      <c r="Q3945" s="9" t="str">
        <f t="shared" si="865"/>
        <v/>
      </c>
      <c r="R3945" s="9" t="str">
        <f t="shared" si="866"/>
        <v/>
      </c>
      <c r="S3945" s="9" t="str">
        <f t="shared" si="867"/>
        <v/>
      </c>
      <c r="T3945" s="9" t="str">
        <f t="shared" si="867"/>
        <v/>
      </c>
      <c r="U3945" s="9" t="str">
        <f t="shared" si="855"/>
        <v/>
      </c>
      <c r="V3945" s="6" t="str">
        <f t="shared" si="856"/>
        <v/>
      </c>
      <c r="W3945" s="16" t="str">
        <f ca="1">IF(AND(W3944=U3944,F3945&lt;=U3945),U3945,IF(AND(W3944=U3944,F3945&gt;=U3945),V3945,IF(AND(W3944=V3944,F3945&gt;=V3945),V3945,IF(AND(W3944=V3944,F3945&lt;=V3945),U3945,””))))</f>
        <v/>
      </c>
      <c r="X3945" s="1" t="str">
        <f t="shared" si="854"/>
        <v/>
      </c>
    </row>
    <row r="3946" spans="1:24" ht="17.7">
      <c r="A3946" s="3"/>
      <c r="B3946" s="7"/>
      <c r="H3946" s="1" t="str">
        <f t="shared" si="857"/>
        <v/>
      </c>
      <c r="I3946" s="9" t="str">
        <f ca="1">IF(A3946="","",IF(ROW()&gt;$AA$16+1,AVERAGE(INDIRECT("H" &amp; ROW()-$AA$16+1):H3946),""))</f>
        <v/>
      </c>
      <c r="J3946" s="14" t="str">
        <f t="shared" ca="1" si="858"/>
        <v/>
      </c>
      <c r="K3946" s="14" t="str">
        <f t="shared" ca="1" si="859"/>
        <v/>
      </c>
      <c r="L3946" s="9" t="str">
        <f t="shared" ca="1" si="860"/>
        <v/>
      </c>
      <c r="M3946" s="9" t="str">
        <f t="shared" si="861"/>
        <v/>
      </c>
      <c r="N3946" s="9" t="str">
        <f t="shared" si="862"/>
        <v/>
      </c>
      <c r="O3946" s="9" t="str">
        <f t="shared" si="863"/>
        <v/>
      </c>
      <c r="P3946" s="9" t="str">
        <f t="shared" si="864"/>
        <v/>
      </c>
      <c r="Q3946" s="9" t="str">
        <f t="shared" si="865"/>
        <v/>
      </c>
      <c r="R3946" s="9" t="str">
        <f t="shared" si="866"/>
        <v/>
      </c>
      <c r="S3946" s="9" t="str">
        <f t="shared" si="867"/>
        <v/>
      </c>
      <c r="T3946" s="9" t="str">
        <f t="shared" si="867"/>
        <v/>
      </c>
      <c r="U3946" s="9" t="str">
        <f t="shared" si="855"/>
        <v/>
      </c>
      <c r="V3946" s="6" t="str">
        <f t="shared" si="856"/>
        <v/>
      </c>
      <c r="W3946" s="16" t="str">
        <f ca="1">IF(AND(W3945=U3945,F3946&lt;=U3946),U3946,IF(AND(W3945=U3945,F3946&gt;=U3946),V3946,IF(AND(W3945=V3945,F3946&gt;=V3946),V3946,IF(AND(W3945=V3945,F3946&lt;=V3946),U3946,””))))</f>
        <v/>
      </c>
      <c r="X3946" s="1" t="str">
        <f t="shared" si="854"/>
        <v/>
      </c>
    </row>
    <row r="3947" spans="1:24" ht="17.7">
      <c r="A3947" s="3"/>
      <c r="B3947" s="7"/>
      <c r="H3947" s="1" t="str">
        <f t="shared" si="857"/>
        <v/>
      </c>
      <c r="I3947" s="9" t="str">
        <f ca="1">IF(A3947="","",IF(ROW()&gt;$AA$16+1,AVERAGE(INDIRECT("H" &amp; ROW()-$AA$16+1):H3947),""))</f>
        <v/>
      </c>
      <c r="J3947" s="14" t="str">
        <f t="shared" ca="1" si="858"/>
        <v/>
      </c>
      <c r="K3947" s="14" t="str">
        <f t="shared" ca="1" si="859"/>
        <v/>
      </c>
      <c r="L3947" s="9" t="str">
        <f t="shared" ca="1" si="860"/>
        <v/>
      </c>
      <c r="M3947" s="9" t="str">
        <f t="shared" si="861"/>
        <v/>
      </c>
      <c r="N3947" s="9" t="str">
        <f t="shared" si="862"/>
        <v/>
      </c>
      <c r="O3947" s="9" t="str">
        <f t="shared" si="863"/>
        <v/>
      </c>
      <c r="P3947" s="9" t="str">
        <f t="shared" si="864"/>
        <v/>
      </c>
      <c r="Q3947" s="9" t="str">
        <f t="shared" si="865"/>
        <v/>
      </c>
      <c r="R3947" s="9" t="str">
        <f t="shared" si="866"/>
        <v/>
      </c>
      <c r="S3947" s="9" t="str">
        <f t="shared" si="867"/>
        <v/>
      </c>
      <c r="T3947" s="9" t="str">
        <f t="shared" si="867"/>
        <v/>
      </c>
      <c r="U3947" s="9" t="str">
        <f t="shared" si="855"/>
        <v/>
      </c>
      <c r="V3947" s="6" t="str">
        <f t="shared" si="856"/>
        <v/>
      </c>
      <c r="W3947" s="16" t="str">
        <f ca="1">IF(AND(W3946=U3946,F3947&lt;=U3947),U3947,IF(AND(W3946=U3946,F3947&gt;=U3947),V3947,IF(AND(W3946=V3946,F3947&gt;=V3947),V3947,IF(AND(W3946=V3946,F3947&lt;=V3947),U3947,””))))</f>
        <v/>
      </c>
      <c r="X3947" s="1" t="str">
        <f t="shared" si="854"/>
        <v/>
      </c>
    </row>
    <row r="3948" spans="1:24" ht="17.7">
      <c r="A3948" s="3"/>
      <c r="B3948" s="7"/>
      <c r="H3948" s="1" t="str">
        <f t="shared" si="857"/>
        <v/>
      </c>
      <c r="I3948" s="9" t="str">
        <f ca="1">IF(A3948="","",IF(ROW()&gt;$AA$16+1,AVERAGE(INDIRECT("H" &amp; ROW()-$AA$16+1):H3948),""))</f>
        <v/>
      </c>
      <c r="J3948" s="14" t="str">
        <f t="shared" ca="1" si="858"/>
        <v/>
      </c>
      <c r="K3948" s="14" t="str">
        <f t="shared" ca="1" si="859"/>
        <v/>
      </c>
      <c r="L3948" s="9" t="str">
        <f t="shared" ca="1" si="860"/>
        <v/>
      </c>
      <c r="M3948" s="9" t="str">
        <f t="shared" si="861"/>
        <v/>
      </c>
      <c r="N3948" s="9" t="str">
        <f t="shared" si="862"/>
        <v/>
      </c>
      <c r="O3948" s="9" t="str">
        <f t="shared" si="863"/>
        <v/>
      </c>
      <c r="P3948" s="9" t="str">
        <f t="shared" si="864"/>
        <v/>
      </c>
      <c r="Q3948" s="9" t="str">
        <f t="shared" si="865"/>
        <v/>
      </c>
      <c r="R3948" s="9" t="str">
        <f t="shared" si="866"/>
        <v/>
      </c>
      <c r="S3948" s="9" t="str">
        <f t="shared" si="867"/>
        <v/>
      </c>
      <c r="T3948" s="9" t="str">
        <f t="shared" si="867"/>
        <v/>
      </c>
      <c r="U3948" s="9" t="str">
        <f t="shared" si="855"/>
        <v/>
      </c>
      <c r="V3948" s="6" t="str">
        <f t="shared" si="856"/>
        <v/>
      </c>
      <c r="W3948" s="16" t="str">
        <f ca="1">IF(AND(W3947=U3947,F3948&lt;=U3948),U3948,IF(AND(W3947=U3947,F3948&gt;=U3948),V3948,IF(AND(W3947=V3947,F3948&gt;=V3948),V3948,IF(AND(W3947=V3947,F3948&lt;=V3948),U3948,””))))</f>
        <v/>
      </c>
      <c r="X3948" s="1" t="str">
        <f t="shared" si="854"/>
        <v/>
      </c>
    </row>
    <row r="3949" spans="1:24" ht="17.7">
      <c r="A3949" s="3"/>
      <c r="B3949" s="7"/>
      <c r="H3949" s="1" t="str">
        <f t="shared" si="857"/>
        <v/>
      </c>
      <c r="I3949" s="9" t="str">
        <f ca="1">IF(A3949="","",IF(ROW()&gt;$AA$16+1,AVERAGE(INDIRECT("H" &amp; ROW()-$AA$16+1):H3949),""))</f>
        <v/>
      </c>
      <c r="J3949" s="14" t="str">
        <f t="shared" ca="1" si="858"/>
        <v/>
      </c>
      <c r="K3949" s="14" t="str">
        <f t="shared" ca="1" si="859"/>
        <v/>
      </c>
      <c r="L3949" s="9" t="str">
        <f t="shared" ca="1" si="860"/>
        <v/>
      </c>
      <c r="M3949" s="9" t="str">
        <f t="shared" si="861"/>
        <v/>
      </c>
      <c r="N3949" s="9" t="str">
        <f t="shared" si="862"/>
        <v/>
      </c>
      <c r="O3949" s="9" t="str">
        <f t="shared" si="863"/>
        <v/>
      </c>
      <c r="P3949" s="9" t="str">
        <f t="shared" si="864"/>
        <v/>
      </c>
      <c r="Q3949" s="9" t="str">
        <f t="shared" si="865"/>
        <v/>
      </c>
      <c r="R3949" s="9" t="str">
        <f t="shared" si="866"/>
        <v/>
      </c>
      <c r="S3949" s="9" t="str">
        <f t="shared" si="867"/>
        <v/>
      </c>
      <c r="T3949" s="9" t="str">
        <f t="shared" si="867"/>
        <v/>
      </c>
      <c r="U3949" s="9" t="str">
        <f t="shared" si="855"/>
        <v/>
      </c>
      <c r="V3949" s="6" t="str">
        <f t="shared" si="856"/>
        <v/>
      </c>
      <c r="W3949" s="16" t="str">
        <f ca="1">IF(AND(W3948=U3948,F3949&lt;=U3949),U3949,IF(AND(W3948=U3948,F3949&gt;=U3949),V3949,IF(AND(W3948=V3948,F3949&gt;=V3949),V3949,IF(AND(W3948=V3948,F3949&lt;=V3949),U3949,””))))</f>
        <v/>
      </c>
      <c r="X3949" s="1" t="str">
        <f t="shared" si="854"/>
        <v/>
      </c>
    </row>
    <row r="3950" spans="1:24" ht="17.7">
      <c r="A3950" s="3"/>
      <c r="B3950" s="7"/>
      <c r="H3950" s="1" t="str">
        <f t="shared" si="857"/>
        <v/>
      </c>
      <c r="I3950" s="9" t="str">
        <f ca="1">IF(A3950="","",IF(ROW()&gt;$AA$16+1,AVERAGE(INDIRECT("H" &amp; ROW()-$AA$16+1):H3950),""))</f>
        <v/>
      </c>
      <c r="J3950" s="14" t="str">
        <f t="shared" ca="1" si="858"/>
        <v/>
      </c>
      <c r="K3950" s="14" t="str">
        <f t="shared" ca="1" si="859"/>
        <v/>
      </c>
      <c r="L3950" s="9" t="str">
        <f t="shared" ca="1" si="860"/>
        <v/>
      </c>
      <c r="M3950" s="9" t="str">
        <f t="shared" si="861"/>
        <v/>
      </c>
      <c r="N3950" s="9" t="str">
        <f t="shared" si="862"/>
        <v/>
      </c>
      <c r="O3950" s="9" t="str">
        <f t="shared" si="863"/>
        <v/>
      </c>
      <c r="P3950" s="9" t="str">
        <f t="shared" si="864"/>
        <v/>
      </c>
      <c r="Q3950" s="9" t="str">
        <f t="shared" si="865"/>
        <v/>
      </c>
      <c r="R3950" s="9" t="str">
        <f t="shared" si="866"/>
        <v/>
      </c>
      <c r="S3950" s="9" t="str">
        <f t="shared" si="867"/>
        <v/>
      </c>
      <c r="T3950" s="9" t="str">
        <f t="shared" si="867"/>
        <v/>
      </c>
      <c r="U3950" s="9" t="str">
        <f t="shared" si="855"/>
        <v/>
      </c>
      <c r="V3950" s="6" t="str">
        <f t="shared" si="856"/>
        <v/>
      </c>
      <c r="W3950" s="16" t="str">
        <f ca="1">IF(AND(W3949=U3949,F3950&lt;=U3950),U3950,IF(AND(W3949=U3949,F3950&gt;=U3950),V3950,IF(AND(W3949=V3949,F3950&gt;=V3950),V3950,IF(AND(W3949=V3949,F3950&lt;=V3950),U3950,””))))</f>
        <v/>
      </c>
      <c r="X3950" s="1" t="str">
        <f t="shared" si="854"/>
        <v/>
      </c>
    </row>
    <row r="3951" spans="1:24" ht="17.7">
      <c r="A3951" s="3"/>
      <c r="B3951" s="7"/>
      <c r="H3951" s="1" t="str">
        <f t="shared" si="857"/>
        <v/>
      </c>
      <c r="I3951" s="9" t="str">
        <f ca="1">IF(A3951="","",IF(ROW()&gt;$AA$16+1,AVERAGE(INDIRECT("H" &amp; ROW()-$AA$16+1):H3951),""))</f>
        <v/>
      </c>
      <c r="J3951" s="14" t="str">
        <f t="shared" ca="1" si="858"/>
        <v/>
      </c>
      <c r="K3951" s="14" t="str">
        <f t="shared" ca="1" si="859"/>
        <v/>
      </c>
      <c r="L3951" s="9" t="str">
        <f t="shared" ca="1" si="860"/>
        <v/>
      </c>
      <c r="M3951" s="9" t="str">
        <f t="shared" si="861"/>
        <v/>
      </c>
      <c r="N3951" s="9" t="str">
        <f t="shared" si="862"/>
        <v/>
      </c>
      <c r="O3951" s="9" t="str">
        <f t="shared" si="863"/>
        <v/>
      </c>
      <c r="P3951" s="9" t="str">
        <f t="shared" si="864"/>
        <v/>
      </c>
      <c r="Q3951" s="9" t="str">
        <f t="shared" si="865"/>
        <v/>
      </c>
      <c r="R3951" s="9" t="str">
        <f t="shared" si="866"/>
        <v/>
      </c>
      <c r="S3951" s="9" t="str">
        <f t="shared" si="867"/>
        <v/>
      </c>
      <c r="T3951" s="9" t="str">
        <f t="shared" si="867"/>
        <v/>
      </c>
      <c r="U3951" s="9" t="str">
        <f t="shared" si="855"/>
        <v/>
      </c>
      <c r="V3951" s="6" t="str">
        <f t="shared" si="856"/>
        <v/>
      </c>
      <c r="W3951" s="16" t="str">
        <f ca="1">IF(AND(W3950=U3950,F3951&lt;=U3951),U3951,IF(AND(W3950=U3950,F3951&gt;=U3951),V3951,IF(AND(W3950=V3950,F3951&gt;=V3951),V3951,IF(AND(W3950=V3950,F3951&lt;=V3951),U3951,””))))</f>
        <v/>
      </c>
      <c r="X3951" s="1" t="str">
        <f t="shared" si="854"/>
        <v/>
      </c>
    </row>
    <row r="3952" spans="1:24" ht="17.7">
      <c r="A3952" s="3"/>
      <c r="B3952" s="7"/>
      <c r="H3952" s="1" t="str">
        <f t="shared" si="857"/>
        <v/>
      </c>
      <c r="I3952" s="9" t="str">
        <f ca="1">IF(A3952="","",IF(ROW()&gt;$AA$16+1,AVERAGE(INDIRECT("H" &amp; ROW()-$AA$16+1):H3952),""))</f>
        <v/>
      </c>
      <c r="J3952" s="14" t="str">
        <f t="shared" ca="1" si="858"/>
        <v/>
      </c>
      <c r="K3952" s="14" t="str">
        <f t="shared" ca="1" si="859"/>
        <v/>
      </c>
      <c r="L3952" s="9" t="str">
        <f t="shared" ca="1" si="860"/>
        <v/>
      </c>
      <c r="M3952" s="9" t="str">
        <f t="shared" si="861"/>
        <v/>
      </c>
      <c r="N3952" s="9" t="str">
        <f t="shared" si="862"/>
        <v/>
      </c>
      <c r="O3952" s="9" t="str">
        <f t="shared" si="863"/>
        <v/>
      </c>
      <c r="P3952" s="9" t="str">
        <f t="shared" si="864"/>
        <v/>
      </c>
      <c r="Q3952" s="9" t="str">
        <f t="shared" si="865"/>
        <v/>
      </c>
      <c r="R3952" s="9" t="str">
        <f t="shared" si="866"/>
        <v/>
      </c>
      <c r="S3952" s="9" t="str">
        <f t="shared" si="867"/>
        <v/>
      </c>
      <c r="T3952" s="9" t="str">
        <f t="shared" si="867"/>
        <v/>
      </c>
      <c r="U3952" s="9" t="str">
        <f t="shared" si="855"/>
        <v/>
      </c>
      <c r="V3952" s="6" t="str">
        <f t="shared" si="856"/>
        <v/>
      </c>
      <c r="W3952" s="16" t="str">
        <f ca="1">IF(AND(W3951=U3951,F3952&lt;=U3952),U3952,IF(AND(W3951=U3951,F3952&gt;=U3952),V3952,IF(AND(W3951=V3951,F3952&gt;=V3952),V3952,IF(AND(W3951=V3951,F3952&lt;=V3952),U3952,””))))</f>
        <v/>
      </c>
      <c r="X3952" s="1" t="str">
        <f t="shared" si="854"/>
        <v/>
      </c>
    </row>
    <row r="3953" spans="1:24" ht="17.7">
      <c r="A3953" s="3"/>
      <c r="B3953" s="7"/>
      <c r="H3953" s="1" t="str">
        <f t="shared" si="857"/>
        <v/>
      </c>
      <c r="I3953" s="9" t="str">
        <f ca="1">IF(A3953="","",IF(ROW()&gt;$AA$16+1,AVERAGE(INDIRECT("H" &amp; ROW()-$AA$16+1):H3953),""))</f>
        <v/>
      </c>
      <c r="J3953" s="14" t="str">
        <f t="shared" ca="1" si="858"/>
        <v/>
      </c>
      <c r="K3953" s="14" t="str">
        <f t="shared" ca="1" si="859"/>
        <v/>
      </c>
      <c r="L3953" s="9" t="str">
        <f t="shared" ca="1" si="860"/>
        <v/>
      </c>
      <c r="M3953" s="9" t="str">
        <f t="shared" si="861"/>
        <v/>
      </c>
      <c r="N3953" s="9" t="str">
        <f t="shared" si="862"/>
        <v/>
      </c>
      <c r="O3953" s="9" t="str">
        <f t="shared" si="863"/>
        <v/>
      </c>
      <c r="P3953" s="9" t="str">
        <f t="shared" si="864"/>
        <v/>
      </c>
      <c r="Q3953" s="9" t="str">
        <f t="shared" si="865"/>
        <v/>
      </c>
      <c r="R3953" s="9" t="str">
        <f t="shared" si="866"/>
        <v/>
      </c>
      <c r="S3953" s="9" t="str">
        <f t="shared" si="867"/>
        <v/>
      </c>
      <c r="T3953" s="9" t="str">
        <f t="shared" si="867"/>
        <v/>
      </c>
      <c r="U3953" s="9" t="str">
        <f t="shared" si="855"/>
        <v/>
      </c>
      <c r="V3953" s="6" t="str">
        <f t="shared" si="856"/>
        <v/>
      </c>
      <c r="W3953" s="16" t="str">
        <f ca="1">IF(AND(W3952=U3952,F3953&lt;=U3953),U3953,IF(AND(W3952=U3952,F3953&gt;=U3953),V3953,IF(AND(W3952=V3952,F3953&gt;=V3953),V3953,IF(AND(W3952=V3952,F3953&lt;=V3953),U3953,””))))</f>
        <v/>
      </c>
      <c r="X3953" s="1" t="str">
        <f t="shared" si="854"/>
        <v/>
      </c>
    </row>
    <row r="3954" spans="1:24" ht="17.7">
      <c r="A3954" s="3"/>
      <c r="B3954" s="7"/>
      <c r="H3954" s="1" t="str">
        <f t="shared" si="857"/>
        <v/>
      </c>
      <c r="I3954" s="9" t="str">
        <f ca="1">IF(A3954="","",IF(ROW()&gt;$AA$16+1,AVERAGE(INDIRECT("H" &amp; ROW()-$AA$16+1):H3954),""))</f>
        <v/>
      </c>
      <c r="J3954" s="14" t="str">
        <f t="shared" ca="1" si="858"/>
        <v/>
      </c>
      <c r="K3954" s="14" t="str">
        <f t="shared" ca="1" si="859"/>
        <v/>
      </c>
      <c r="L3954" s="9" t="str">
        <f t="shared" ca="1" si="860"/>
        <v/>
      </c>
      <c r="M3954" s="9" t="str">
        <f t="shared" si="861"/>
        <v/>
      </c>
      <c r="N3954" s="9" t="str">
        <f t="shared" si="862"/>
        <v/>
      </c>
      <c r="O3954" s="9" t="str">
        <f t="shared" si="863"/>
        <v/>
      </c>
      <c r="P3954" s="9" t="str">
        <f t="shared" si="864"/>
        <v/>
      </c>
      <c r="Q3954" s="9" t="str">
        <f t="shared" si="865"/>
        <v/>
      </c>
      <c r="R3954" s="9" t="str">
        <f t="shared" si="866"/>
        <v/>
      </c>
      <c r="S3954" s="9" t="str">
        <f t="shared" si="867"/>
        <v/>
      </c>
      <c r="T3954" s="9" t="str">
        <f t="shared" si="867"/>
        <v/>
      </c>
      <c r="U3954" s="9" t="str">
        <f t="shared" si="855"/>
        <v/>
      </c>
      <c r="V3954" s="6" t="str">
        <f t="shared" si="856"/>
        <v/>
      </c>
      <c r="W3954" s="16" t="str">
        <f ca="1">IF(AND(W3953=U3953,F3954&lt;=U3954),U3954,IF(AND(W3953=U3953,F3954&gt;=U3954),V3954,IF(AND(W3953=V3953,F3954&gt;=V3954),V3954,IF(AND(W3953=V3953,F3954&lt;=V3954),U3954,””))))</f>
        <v/>
      </c>
      <c r="X3954" s="1" t="str">
        <f t="shared" si="854"/>
        <v/>
      </c>
    </row>
    <row r="3955" spans="1:24" ht="17.7">
      <c r="A3955" s="3"/>
      <c r="B3955" s="7"/>
      <c r="H3955" s="1" t="str">
        <f t="shared" si="857"/>
        <v/>
      </c>
      <c r="I3955" s="9" t="str">
        <f ca="1">IF(A3955="","",IF(ROW()&gt;$AA$16+1,AVERAGE(INDIRECT("H" &amp; ROW()-$AA$16+1):H3955),""))</f>
        <v/>
      </c>
      <c r="J3955" s="14" t="str">
        <f t="shared" ca="1" si="858"/>
        <v/>
      </c>
      <c r="K3955" s="14" t="str">
        <f t="shared" ca="1" si="859"/>
        <v/>
      </c>
      <c r="L3955" s="9" t="str">
        <f t="shared" ca="1" si="860"/>
        <v/>
      </c>
      <c r="M3955" s="9" t="str">
        <f t="shared" si="861"/>
        <v/>
      </c>
      <c r="N3955" s="9" t="str">
        <f t="shared" si="862"/>
        <v/>
      </c>
      <c r="O3955" s="9" t="str">
        <f t="shared" si="863"/>
        <v/>
      </c>
      <c r="P3955" s="9" t="str">
        <f t="shared" si="864"/>
        <v/>
      </c>
      <c r="Q3955" s="9" t="str">
        <f t="shared" si="865"/>
        <v/>
      </c>
      <c r="R3955" s="9" t="str">
        <f t="shared" si="866"/>
        <v/>
      </c>
      <c r="S3955" s="9" t="str">
        <f t="shared" si="867"/>
        <v/>
      </c>
      <c r="T3955" s="9" t="str">
        <f t="shared" si="867"/>
        <v/>
      </c>
      <c r="U3955" s="9" t="str">
        <f t="shared" si="855"/>
        <v/>
      </c>
      <c r="V3955" s="6" t="str">
        <f t="shared" si="856"/>
        <v/>
      </c>
      <c r="W3955" s="16" t="str">
        <f ca="1">IF(AND(W3954=U3954,F3955&lt;=U3955),U3955,IF(AND(W3954=U3954,F3955&gt;=U3955),V3955,IF(AND(W3954=V3954,F3955&gt;=V3955),V3955,IF(AND(W3954=V3954,F3955&lt;=V3955),U3955,””))))</f>
        <v/>
      </c>
      <c r="X3955" s="1" t="str">
        <f t="shared" si="854"/>
        <v/>
      </c>
    </row>
    <row r="3956" spans="1:24" ht="17.7">
      <c r="A3956" s="3"/>
      <c r="B3956" s="7"/>
      <c r="H3956" s="1" t="str">
        <f t="shared" si="857"/>
        <v/>
      </c>
      <c r="I3956" s="9" t="str">
        <f ca="1">IF(A3956="","",IF(ROW()&gt;$AA$16+1,AVERAGE(INDIRECT("H" &amp; ROW()-$AA$16+1):H3956),""))</f>
        <v/>
      </c>
      <c r="J3956" s="14" t="str">
        <f t="shared" ca="1" si="858"/>
        <v/>
      </c>
      <c r="K3956" s="14" t="str">
        <f t="shared" ca="1" si="859"/>
        <v/>
      </c>
      <c r="L3956" s="9" t="str">
        <f t="shared" ca="1" si="860"/>
        <v/>
      </c>
      <c r="M3956" s="9" t="str">
        <f t="shared" si="861"/>
        <v/>
      </c>
      <c r="N3956" s="9" t="str">
        <f t="shared" si="862"/>
        <v/>
      </c>
      <c r="O3956" s="9" t="str">
        <f t="shared" si="863"/>
        <v/>
      </c>
      <c r="P3956" s="9" t="str">
        <f t="shared" si="864"/>
        <v/>
      </c>
      <c r="Q3956" s="9" t="str">
        <f t="shared" si="865"/>
        <v/>
      </c>
      <c r="R3956" s="9" t="str">
        <f t="shared" si="866"/>
        <v/>
      </c>
      <c r="S3956" s="9" t="str">
        <f t="shared" si="867"/>
        <v/>
      </c>
      <c r="T3956" s="9" t="str">
        <f t="shared" si="867"/>
        <v/>
      </c>
      <c r="U3956" s="9" t="str">
        <f t="shared" si="855"/>
        <v/>
      </c>
      <c r="V3956" s="6" t="str">
        <f t="shared" si="856"/>
        <v/>
      </c>
      <c r="W3956" s="16" t="str">
        <f ca="1">IF(AND(W3955=U3955,F3956&lt;=U3956),U3956,IF(AND(W3955=U3955,F3956&gt;=U3956),V3956,IF(AND(W3955=V3955,F3956&gt;=V3956),V3956,IF(AND(W3955=V3955,F3956&lt;=V3956),U3956,””))))</f>
        <v/>
      </c>
      <c r="X3956" s="1" t="str">
        <f t="shared" si="854"/>
        <v/>
      </c>
    </row>
    <row r="3957" spans="1:24" ht="17.7">
      <c r="A3957" s="3"/>
      <c r="B3957" s="7"/>
      <c r="H3957" s="1" t="str">
        <f t="shared" si="857"/>
        <v/>
      </c>
      <c r="I3957" s="9" t="str">
        <f ca="1">IF(A3957="","",IF(ROW()&gt;$AA$16+1,AVERAGE(INDIRECT("H" &amp; ROW()-$AA$16+1):H3957),""))</f>
        <v/>
      </c>
      <c r="J3957" s="14" t="str">
        <f t="shared" ca="1" si="858"/>
        <v/>
      </c>
      <c r="K3957" s="14" t="str">
        <f t="shared" ca="1" si="859"/>
        <v/>
      </c>
      <c r="L3957" s="9" t="str">
        <f t="shared" ca="1" si="860"/>
        <v/>
      </c>
      <c r="M3957" s="9" t="str">
        <f t="shared" si="861"/>
        <v/>
      </c>
      <c r="N3957" s="9" t="str">
        <f t="shared" si="862"/>
        <v/>
      </c>
      <c r="O3957" s="9" t="str">
        <f t="shared" si="863"/>
        <v/>
      </c>
      <c r="P3957" s="9" t="str">
        <f t="shared" si="864"/>
        <v/>
      </c>
      <c r="Q3957" s="9" t="str">
        <f t="shared" si="865"/>
        <v/>
      </c>
      <c r="R3957" s="9" t="str">
        <f t="shared" si="866"/>
        <v/>
      </c>
      <c r="S3957" s="9" t="str">
        <f t="shared" si="867"/>
        <v/>
      </c>
      <c r="T3957" s="9" t="str">
        <f t="shared" si="867"/>
        <v/>
      </c>
      <c r="U3957" s="9" t="str">
        <f t="shared" si="855"/>
        <v/>
      </c>
      <c r="V3957" s="6" t="str">
        <f t="shared" si="856"/>
        <v/>
      </c>
      <c r="W3957" s="16" t="str">
        <f ca="1">IF(AND(W3956=U3956,F3957&lt;=U3957),U3957,IF(AND(W3956=U3956,F3957&gt;=U3957),V3957,IF(AND(W3956=V3956,F3957&gt;=V3957),V3957,IF(AND(W3956=V3956,F3957&lt;=V3957),U3957,””))))</f>
        <v/>
      </c>
      <c r="X3957" s="1" t="str">
        <f t="shared" si="854"/>
        <v/>
      </c>
    </row>
    <row r="3958" spans="1:24" ht="17.7">
      <c r="A3958" s="3"/>
      <c r="B3958" s="7"/>
      <c r="H3958" s="1" t="str">
        <f t="shared" si="857"/>
        <v/>
      </c>
      <c r="I3958" s="9" t="str">
        <f ca="1">IF(A3958="","",IF(ROW()&gt;$AA$16+1,AVERAGE(INDIRECT("H" &amp; ROW()-$AA$16+1):H3958),""))</f>
        <v/>
      </c>
      <c r="J3958" s="14" t="str">
        <f t="shared" ca="1" si="858"/>
        <v/>
      </c>
      <c r="K3958" s="14" t="str">
        <f t="shared" ca="1" si="859"/>
        <v/>
      </c>
      <c r="L3958" s="9" t="str">
        <f t="shared" ca="1" si="860"/>
        <v/>
      </c>
      <c r="M3958" s="9" t="str">
        <f t="shared" si="861"/>
        <v/>
      </c>
      <c r="N3958" s="9" t="str">
        <f t="shared" si="862"/>
        <v/>
      </c>
      <c r="O3958" s="9" t="str">
        <f t="shared" si="863"/>
        <v/>
      </c>
      <c r="P3958" s="9" t="str">
        <f t="shared" si="864"/>
        <v/>
      </c>
      <c r="Q3958" s="9" t="str">
        <f t="shared" si="865"/>
        <v/>
      </c>
      <c r="R3958" s="9" t="str">
        <f t="shared" si="866"/>
        <v/>
      </c>
      <c r="S3958" s="9" t="str">
        <f t="shared" si="867"/>
        <v/>
      </c>
      <c r="T3958" s="9" t="str">
        <f t="shared" si="867"/>
        <v/>
      </c>
      <c r="U3958" s="9" t="str">
        <f t="shared" si="855"/>
        <v/>
      </c>
      <c r="V3958" s="6" t="str">
        <f t="shared" si="856"/>
        <v/>
      </c>
      <c r="W3958" s="16" t="str">
        <f ca="1">IF(AND(W3957=U3957,F3958&lt;=U3958),U3958,IF(AND(W3957=U3957,F3958&gt;=U3958),V3958,IF(AND(W3957=V3957,F3958&gt;=V3958),V3958,IF(AND(W3957=V3957,F3958&lt;=V3958),U3958,””))))</f>
        <v/>
      </c>
      <c r="X3958" s="1" t="str">
        <f t="shared" si="854"/>
        <v/>
      </c>
    </row>
    <row r="3959" spans="1:24" ht="17.7">
      <c r="A3959" s="3"/>
      <c r="B3959" s="7"/>
      <c r="H3959" s="1" t="str">
        <f t="shared" si="857"/>
        <v/>
      </c>
      <c r="I3959" s="9" t="str">
        <f ca="1">IF(A3959="","",IF(ROW()&gt;$AA$16+1,AVERAGE(INDIRECT("H" &amp; ROW()-$AA$16+1):H3959),""))</f>
        <v/>
      </c>
      <c r="J3959" s="14" t="str">
        <f t="shared" ca="1" si="858"/>
        <v/>
      </c>
      <c r="K3959" s="14" t="str">
        <f t="shared" ca="1" si="859"/>
        <v/>
      </c>
      <c r="L3959" s="9" t="str">
        <f t="shared" ca="1" si="860"/>
        <v/>
      </c>
      <c r="M3959" s="9" t="str">
        <f t="shared" si="861"/>
        <v/>
      </c>
      <c r="N3959" s="9" t="str">
        <f t="shared" si="862"/>
        <v/>
      </c>
      <c r="O3959" s="9" t="str">
        <f t="shared" si="863"/>
        <v/>
      </c>
      <c r="P3959" s="9" t="str">
        <f t="shared" si="864"/>
        <v/>
      </c>
      <c r="Q3959" s="9" t="str">
        <f t="shared" si="865"/>
        <v/>
      </c>
      <c r="R3959" s="9" t="str">
        <f t="shared" si="866"/>
        <v/>
      </c>
      <c r="S3959" s="9" t="str">
        <f t="shared" si="867"/>
        <v/>
      </c>
      <c r="T3959" s="9" t="str">
        <f t="shared" si="867"/>
        <v/>
      </c>
      <c r="U3959" s="9" t="str">
        <f t="shared" si="855"/>
        <v/>
      </c>
      <c r="V3959" s="6" t="str">
        <f t="shared" si="856"/>
        <v/>
      </c>
      <c r="W3959" s="16" t="str">
        <f ca="1">IF(AND(W3958=U3958,F3959&lt;=U3959),U3959,IF(AND(W3958=U3958,F3959&gt;=U3959),V3959,IF(AND(W3958=V3958,F3959&gt;=V3959),V3959,IF(AND(W3958=V3958,F3959&lt;=V3959),U3959,””))))</f>
        <v/>
      </c>
      <c r="X3959" s="1" t="str">
        <f t="shared" si="854"/>
        <v/>
      </c>
    </row>
    <row r="3960" spans="1:24" ht="17.7">
      <c r="A3960" s="3"/>
      <c r="B3960" s="7"/>
      <c r="H3960" s="1" t="str">
        <f t="shared" si="857"/>
        <v/>
      </c>
      <c r="I3960" s="9" t="str">
        <f ca="1">IF(A3960="","",IF(ROW()&gt;$AA$16+1,AVERAGE(INDIRECT("H" &amp; ROW()-$AA$16+1):H3960),""))</f>
        <v/>
      </c>
      <c r="J3960" s="14" t="str">
        <f t="shared" ca="1" si="858"/>
        <v/>
      </c>
      <c r="K3960" s="14" t="str">
        <f t="shared" ca="1" si="859"/>
        <v/>
      </c>
      <c r="L3960" s="9" t="str">
        <f t="shared" ca="1" si="860"/>
        <v/>
      </c>
      <c r="M3960" s="9" t="str">
        <f t="shared" si="861"/>
        <v/>
      </c>
      <c r="N3960" s="9" t="str">
        <f t="shared" si="862"/>
        <v/>
      </c>
      <c r="O3960" s="9" t="str">
        <f t="shared" si="863"/>
        <v/>
      </c>
      <c r="P3960" s="9" t="str">
        <f t="shared" si="864"/>
        <v/>
      </c>
      <c r="Q3960" s="9" t="str">
        <f t="shared" si="865"/>
        <v/>
      </c>
      <c r="R3960" s="9" t="str">
        <f t="shared" si="866"/>
        <v/>
      </c>
      <c r="S3960" s="9" t="str">
        <f t="shared" si="867"/>
        <v/>
      </c>
      <c r="T3960" s="9" t="str">
        <f t="shared" si="867"/>
        <v/>
      </c>
      <c r="U3960" s="9" t="str">
        <f t="shared" si="855"/>
        <v/>
      </c>
      <c r="V3960" s="6" t="str">
        <f t="shared" si="856"/>
        <v/>
      </c>
      <c r="W3960" s="16" t="str">
        <f ca="1">IF(AND(W3959=U3959,F3960&lt;=U3960),U3960,IF(AND(W3959=U3959,F3960&gt;=U3960),V3960,IF(AND(W3959=V3959,F3960&gt;=V3960),V3960,IF(AND(W3959=V3959,F3960&lt;=V3960),U3960,””))))</f>
        <v/>
      </c>
      <c r="X3960" s="1" t="str">
        <f t="shared" si="854"/>
        <v/>
      </c>
    </row>
    <row r="3961" spans="1:24" ht="17.7">
      <c r="A3961" s="3"/>
      <c r="B3961" s="7"/>
      <c r="H3961" s="1" t="str">
        <f t="shared" si="857"/>
        <v/>
      </c>
      <c r="I3961" s="9" t="str">
        <f ca="1">IF(A3961="","",IF(ROW()&gt;$AA$16+1,AVERAGE(INDIRECT("H" &amp; ROW()-$AA$16+1):H3961),""))</f>
        <v/>
      </c>
      <c r="J3961" s="14" t="str">
        <f t="shared" ca="1" si="858"/>
        <v/>
      </c>
      <c r="K3961" s="14" t="str">
        <f t="shared" ca="1" si="859"/>
        <v/>
      </c>
      <c r="L3961" s="9" t="str">
        <f t="shared" ca="1" si="860"/>
        <v/>
      </c>
      <c r="M3961" s="9" t="str">
        <f t="shared" si="861"/>
        <v/>
      </c>
      <c r="N3961" s="9" t="str">
        <f t="shared" si="862"/>
        <v/>
      </c>
      <c r="O3961" s="9" t="str">
        <f t="shared" si="863"/>
        <v/>
      </c>
      <c r="P3961" s="9" t="str">
        <f t="shared" si="864"/>
        <v/>
      </c>
      <c r="Q3961" s="9" t="str">
        <f t="shared" si="865"/>
        <v/>
      </c>
      <c r="R3961" s="9" t="str">
        <f t="shared" si="866"/>
        <v/>
      </c>
      <c r="S3961" s="9" t="str">
        <f t="shared" si="867"/>
        <v/>
      </c>
      <c r="T3961" s="9" t="str">
        <f t="shared" si="867"/>
        <v/>
      </c>
      <c r="U3961" s="9" t="str">
        <f t="shared" si="855"/>
        <v/>
      </c>
      <c r="V3961" s="6" t="str">
        <f t="shared" si="856"/>
        <v/>
      </c>
      <c r="W3961" s="16" t="str">
        <f ca="1">IF(AND(W3960=U3960,F3961&lt;=U3961),U3961,IF(AND(W3960=U3960,F3961&gt;=U3961),V3961,IF(AND(W3960=V3960,F3961&gt;=V3961),V3961,IF(AND(W3960=V3960,F3961&lt;=V3961),U3961,””))))</f>
        <v/>
      </c>
      <c r="X3961" s="1" t="str">
        <f t="shared" si="854"/>
        <v/>
      </c>
    </row>
    <row r="3962" spans="1:24" ht="17.7">
      <c r="A3962" s="3"/>
      <c r="B3962" s="7"/>
      <c r="H3962" s="1" t="str">
        <f t="shared" si="857"/>
        <v/>
      </c>
      <c r="I3962" s="9" t="str">
        <f ca="1">IF(A3962="","",IF(ROW()&gt;$AA$16+1,AVERAGE(INDIRECT("H" &amp; ROW()-$AA$16+1):H3962),""))</f>
        <v/>
      </c>
      <c r="J3962" s="14" t="str">
        <f t="shared" ca="1" si="858"/>
        <v/>
      </c>
      <c r="K3962" s="14" t="str">
        <f t="shared" ca="1" si="859"/>
        <v/>
      </c>
      <c r="L3962" s="9" t="str">
        <f t="shared" ca="1" si="860"/>
        <v/>
      </c>
      <c r="M3962" s="9" t="str">
        <f t="shared" si="861"/>
        <v/>
      </c>
      <c r="N3962" s="9" t="str">
        <f t="shared" si="862"/>
        <v/>
      </c>
      <c r="O3962" s="9" t="str">
        <f t="shared" si="863"/>
        <v/>
      </c>
      <c r="P3962" s="9" t="str">
        <f t="shared" si="864"/>
        <v/>
      </c>
      <c r="Q3962" s="9" t="str">
        <f t="shared" si="865"/>
        <v/>
      </c>
      <c r="R3962" s="9" t="str">
        <f t="shared" si="866"/>
        <v/>
      </c>
      <c r="S3962" s="9" t="str">
        <f t="shared" si="867"/>
        <v/>
      </c>
      <c r="T3962" s="9" t="str">
        <f t="shared" si="867"/>
        <v/>
      </c>
      <c r="U3962" s="9" t="str">
        <f t="shared" si="855"/>
        <v/>
      </c>
      <c r="V3962" s="6" t="str">
        <f t="shared" si="856"/>
        <v/>
      </c>
      <c r="W3962" s="16" t="str">
        <f ca="1">IF(AND(W3961=U3961,F3962&lt;=U3962),U3962,IF(AND(W3961=U3961,F3962&gt;=U3962),V3962,IF(AND(W3961=V3961,F3962&gt;=V3962),V3962,IF(AND(W3961=V3961,F3962&lt;=V3962),U3962,””))))</f>
        <v/>
      </c>
      <c r="X3962" s="1" t="str">
        <f t="shared" si="854"/>
        <v/>
      </c>
    </row>
    <row r="3963" spans="1:24" ht="17.7">
      <c r="A3963" s="3"/>
      <c r="B3963" s="7"/>
      <c r="H3963" s="1" t="str">
        <f t="shared" si="857"/>
        <v/>
      </c>
      <c r="I3963" s="9" t="str">
        <f ca="1">IF(A3963="","",IF(ROW()&gt;$AA$16+1,AVERAGE(INDIRECT("H" &amp; ROW()-$AA$16+1):H3963),""))</f>
        <v/>
      </c>
      <c r="J3963" s="14" t="str">
        <f t="shared" ca="1" si="858"/>
        <v/>
      </c>
      <c r="K3963" s="14" t="str">
        <f t="shared" ca="1" si="859"/>
        <v/>
      </c>
      <c r="L3963" s="9" t="str">
        <f t="shared" ca="1" si="860"/>
        <v/>
      </c>
      <c r="M3963" s="9" t="str">
        <f t="shared" si="861"/>
        <v/>
      </c>
      <c r="N3963" s="9" t="str">
        <f t="shared" si="862"/>
        <v/>
      </c>
      <c r="O3963" s="9" t="str">
        <f t="shared" si="863"/>
        <v/>
      </c>
      <c r="P3963" s="9" t="str">
        <f t="shared" si="864"/>
        <v/>
      </c>
      <c r="Q3963" s="9" t="str">
        <f t="shared" si="865"/>
        <v/>
      </c>
      <c r="R3963" s="9" t="str">
        <f t="shared" si="866"/>
        <v/>
      </c>
      <c r="S3963" s="9" t="str">
        <f t="shared" si="867"/>
        <v/>
      </c>
      <c r="T3963" s="9" t="str">
        <f t="shared" si="867"/>
        <v/>
      </c>
      <c r="U3963" s="9" t="str">
        <f t="shared" si="855"/>
        <v/>
      </c>
      <c r="V3963" s="6" t="str">
        <f t="shared" si="856"/>
        <v/>
      </c>
      <c r="W3963" s="16" t="str">
        <f ca="1">IF(AND(W3962=U3962,F3963&lt;=U3963),U3963,IF(AND(W3962=U3962,F3963&gt;=U3963),V3963,IF(AND(W3962=V3962,F3963&gt;=V3963),V3963,IF(AND(W3962=V3962,F3963&lt;=V3963),U3963,””))))</f>
        <v/>
      </c>
      <c r="X3963" s="1" t="str">
        <f t="shared" si="854"/>
        <v/>
      </c>
    </row>
    <row r="3964" spans="1:24" ht="17.7">
      <c r="A3964" s="3"/>
      <c r="B3964" s="7"/>
      <c r="H3964" s="1" t="str">
        <f t="shared" si="857"/>
        <v/>
      </c>
      <c r="I3964" s="9" t="str">
        <f ca="1">IF(A3964="","",IF(ROW()&gt;$AA$16+1,AVERAGE(INDIRECT("H" &amp; ROW()-$AA$16+1):H3964),""))</f>
        <v/>
      </c>
      <c r="J3964" s="14" t="str">
        <f t="shared" ca="1" si="858"/>
        <v/>
      </c>
      <c r="K3964" s="14" t="str">
        <f t="shared" ca="1" si="859"/>
        <v/>
      </c>
      <c r="L3964" s="9" t="str">
        <f t="shared" ca="1" si="860"/>
        <v/>
      </c>
      <c r="M3964" s="9" t="str">
        <f t="shared" si="861"/>
        <v/>
      </c>
      <c r="N3964" s="9" t="str">
        <f t="shared" si="862"/>
        <v/>
      </c>
      <c r="O3964" s="9" t="str">
        <f t="shared" si="863"/>
        <v/>
      </c>
      <c r="P3964" s="9" t="str">
        <f t="shared" si="864"/>
        <v/>
      </c>
      <c r="Q3964" s="9" t="str">
        <f t="shared" si="865"/>
        <v/>
      </c>
      <c r="R3964" s="9" t="str">
        <f t="shared" si="866"/>
        <v/>
      </c>
      <c r="S3964" s="9" t="str">
        <f t="shared" si="867"/>
        <v/>
      </c>
      <c r="T3964" s="9" t="str">
        <f t="shared" si="867"/>
        <v/>
      </c>
      <c r="U3964" s="9" t="str">
        <f t="shared" si="855"/>
        <v/>
      </c>
      <c r="V3964" s="6" t="str">
        <f t="shared" si="856"/>
        <v/>
      </c>
      <c r="W3964" s="16" t="str">
        <f ca="1">IF(AND(W3963=U3963,F3964&lt;=U3964),U3964,IF(AND(W3963=U3963,F3964&gt;=U3964),V3964,IF(AND(W3963=V3963,F3964&gt;=V3964),V3964,IF(AND(W3963=V3963,F3964&lt;=V3964),U3964,””))))</f>
        <v/>
      </c>
      <c r="X3964" s="1" t="str">
        <f t="shared" si="854"/>
        <v/>
      </c>
    </row>
    <row r="3965" spans="1:24" ht="17.7">
      <c r="A3965" s="3"/>
      <c r="B3965" s="7"/>
      <c r="H3965" s="1" t="str">
        <f t="shared" si="857"/>
        <v/>
      </c>
      <c r="I3965" s="9" t="str">
        <f ca="1">IF(A3965="","",IF(ROW()&gt;$AA$16+1,AVERAGE(INDIRECT("H" &amp; ROW()-$AA$16+1):H3965),""))</f>
        <v/>
      </c>
      <c r="J3965" s="14" t="str">
        <f t="shared" ca="1" si="858"/>
        <v/>
      </c>
      <c r="K3965" s="14" t="str">
        <f t="shared" ca="1" si="859"/>
        <v/>
      </c>
      <c r="L3965" s="9" t="str">
        <f t="shared" ca="1" si="860"/>
        <v/>
      </c>
      <c r="M3965" s="9" t="str">
        <f t="shared" si="861"/>
        <v/>
      </c>
      <c r="N3965" s="9" t="str">
        <f t="shared" si="862"/>
        <v/>
      </c>
      <c r="O3965" s="9" t="str">
        <f t="shared" si="863"/>
        <v/>
      </c>
      <c r="P3965" s="9" t="str">
        <f t="shared" si="864"/>
        <v/>
      </c>
      <c r="Q3965" s="9" t="str">
        <f t="shared" si="865"/>
        <v/>
      </c>
      <c r="R3965" s="9" t="str">
        <f t="shared" si="866"/>
        <v/>
      </c>
      <c r="S3965" s="9" t="str">
        <f t="shared" si="867"/>
        <v/>
      </c>
      <c r="T3965" s="9" t="str">
        <f t="shared" si="867"/>
        <v/>
      </c>
      <c r="U3965" s="9" t="str">
        <f t="shared" si="855"/>
        <v/>
      </c>
      <c r="V3965" s="6" t="str">
        <f t="shared" si="856"/>
        <v/>
      </c>
      <c r="W3965" s="16" t="str">
        <f ca="1">IF(AND(W3964=U3964,F3965&lt;=U3965),U3965,IF(AND(W3964=U3964,F3965&gt;=U3965),V3965,IF(AND(W3964=V3964,F3965&gt;=V3965),V3965,IF(AND(W3964=V3964,F3965&lt;=V3965),U3965,””))))</f>
        <v/>
      </c>
      <c r="X3965" s="1" t="str">
        <f t="shared" si="854"/>
        <v/>
      </c>
    </row>
    <row r="3966" spans="1:24" ht="17.7">
      <c r="A3966" s="3"/>
      <c r="B3966" s="7"/>
      <c r="H3966" s="1" t="str">
        <f t="shared" si="857"/>
        <v/>
      </c>
      <c r="I3966" s="9" t="str">
        <f ca="1">IF(A3966="","",IF(ROW()&gt;$AA$16+1,AVERAGE(INDIRECT("H" &amp; ROW()-$AA$16+1):H3966),""))</f>
        <v/>
      </c>
      <c r="J3966" s="14" t="str">
        <f t="shared" ca="1" si="858"/>
        <v/>
      </c>
      <c r="K3966" s="14" t="str">
        <f t="shared" ca="1" si="859"/>
        <v/>
      </c>
      <c r="L3966" s="9" t="str">
        <f t="shared" ca="1" si="860"/>
        <v/>
      </c>
      <c r="M3966" s="9" t="str">
        <f t="shared" si="861"/>
        <v/>
      </c>
      <c r="N3966" s="9" t="str">
        <f t="shared" si="862"/>
        <v/>
      </c>
      <c r="O3966" s="9" t="str">
        <f t="shared" si="863"/>
        <v/>
      </c>
      <c r="P3966" s="9" t="str">
        <f t="shared" si="864"/>
        <v/>
      </c>
      <c r="Q3966" s="9" t="str">
        <f t="shared" si="865"/>
        <v/>
      </c>
      <c r="R3966" s="9" t="str">
        <f t="shared" si="866"/>
        <v/>
      </c>
      <c r="S3966" s="9" t="str">
        <f t="shared" si="867"/>
        <v/>
      </c>
      <c r="T3966" s="9" t="str">
        <f t="shared" si="867"/>
        <v/>
      </c>
      <c r="U3966" s="9" t="str">
        <f t="shared" si="855"/>
        <v/>
      </c>
      <c r="V3966" s="6" t="str">
        <f t="shared" si="856"/>
        <v/>
      </c>
      <c r="W3966" s="16" t="str">
        <f ca="1">IF(AND(W3965=U3965,F3966&lt;=U3966),U3966,IF(AND(W3965=U3965,F3966&gt;=U3966),V3966,IF(AND(W3965=V3965,F3966&gt;=V3966),V3966,IF(AND(W3965=V3965,F3966&lt;=V3966),U3966,””))))</f>
        <v/>
      </c>
      <c r="X3966" s="1" t="str">
        <f t="shared" si="854"/>
        <v/>
      </c>
    </row>
    <row r="3967" spans="1:24" ht="17.7">
      <c r="A3967" s="3"/>
      <c r="B3967" s="7"/>
      <c r="H3967" s="1" t="str">
        <f t="shared" si="857"/>
        <v/>
      </c>
      <c r="I3967" s="9" t="str">
        <f ca="1">IF(A3967="","",IF(ROW()&gt;$AA$16+1,AVERAGE(INDIRECT("H" &amp; ROW()-$AA$16+1):H3967),""))</f>
        <v/>
      </c>
      <c r="J3967" s="14" t="str">
        <f t="shared" ca="1" si="858"/>
        <v/>
      </c>
      <c r="K3967" s="14" t="str">
        <f t="shared" ca="1" si="859"/>
        <v/>
      </c>
      <c r="L3967" s="9" t="str">
        <f t="shared" ca="1" si="860"/>
        <v/>
      </c>
      <c r="M3967" s="9" t="str">
        <f t="shared" si="861"/>
        <v/>
      </c>
      <c r="N3967" s="9" t="str">
        <f t="shared" si="862"/>
        <v/>
      </c>
      <c r="O3967" s="9" t="str">
        <f t="shared" si="863"/>
        <v/>
      </c>
      <c r="P3967" s="9" t="str">
        <f t="shared" si="864"/>
        <v/>
      </c>
      <c r="Q3967" s="9" t="str">
        <f t="shared" si="865"/>
        <v/>
      </c>
      <c r="R3967" s="9" t="str">
        <f t="shared" si="866"/>
        <v/>
      </c>
      <c r="S3967" s="9" t="str">
        <f t="shared" si="867"/>
        <v/>
      </c>
      <c r="T3967" s="9" t="str">
        <f t="shared" si="867"/>
        <v/>
      </c>
      <c r="U3967" s="9" t="str">
        <f t="shared" si="855"/>
        <v/>
      </c>
      <c r="V3967" s="6" t="str">
        <f t="shared" si="856"/>
        <v/>
      </c>
      <c r="W3967" s="16" t="str">
        <f ca="1">IF(AND(W3966=U3966,F3967&lt;=U3967),U3967,IF(AND(W3966=U3966,F3967&gt;=U3967),V3967,IF(AND(W3966=V3966,F3967&gt;=V3967),V3967,IF(AND(W3966=V3966,F3967&lt;=V3967),U3967,””))))</f>
        <v/>
      </c>
      <c r="X3967" s="1" t="str">
        <f t="shared" si="854"/>
        <v/>
      </c>
    </row>
    <row r="3968" spans="1:24" ht="17.7">
      <c r="A3968" s="3"/>
      <c r="B3968" s="7"/>
      <c r="H3968" s="1" t="str">
        <f t="shared" si="857"/>
        <v/>
      </c>
      <c r="I3968" s="9" t="str">
        <f ca="1">IF(A3968="","",IF(ROW()&gt;$AA$16+1,AVERAGE(INDIRECT("H" &amp; ROW()-$AA$16+1):H3968),""))</f>
        <v/>
      </c>
      <c r="J3968" s="14" t="str">
        <f t="shared" ca="1" si="858"/>
        <v/>
      </c>
      <c r="K3968" s="14" t="str">
        <f t="shared" ca="1" si="859"/>
        <v/>
      </c>
      <c r="L3968" s="9" t="str">
        <f t="shared" ca="1" si="860"/>
        <v/>
      </c>
      <c r="M3968" s="9" t="str">
        <f t="shared" si="861"/>
        <v/>
      </c>
      <c r="N3968" s="9" t="str">
        <f t="shared" si="862"/>
        <v/>
      </c>
      <c r="O3968" s="9" t="str">
        <f t="shared" si="863"/>
        <v/>
      </c>
      <c r="P3968" s="9" t="str">
        <f t="shared" si="864"/>
        <v/>
      </c>
      <c r="Q3968" s="9" t="str">
        <f t="shared" si="865"/>
        <v/>
      </c>
      <c r="R3968" s="9" t="str">
        <f t="shared" si="866"/>
        <v/>
      </c>
      <c r="S3968" s="9" t="str">
        <f t="shared" si="867"/>
        <v/>
      </c>
      <c r="T3968" s="9" t="str">
        <f t="shared" si="867"/>
        <v/>
      </c>
      <c r="U3968" s="9" t="str">
        <f t="shared" si="855"/>
        <v/>
      </c>
      <c r="V3968" s="6" t="str">
        <f t="shared" si="856"/>
        <v/>
      </c>
      <c r="W3968" s="16" t="str">
        <f ca="1">IF(AND(W3967=U3967,F3968&lt;=U3968),U3968,IF(AND(W3967=U3967,F3968&gt;=U3968),V3968,IF(AND(W3967=V3967,F3968&gt;=V3968),V3968,IF(AND(W3967=V3967,F3968&lt;=V3968),U3968,””))))</f>
        <v/>
      </c>
      <c r="X3968" s="1" t="str">
        <f t="shared" si="854"/>
        <v/>
      </c>
    </row>
    <row r="3969" spans="1:24" ht="17.7">
      <c r="A3969" s="3"/>
      <c r="B3969" s="7"/>
      <c r="H3969" s="1" t="str">
        <f t="shared" si="857"/>
        <v/>
      </c>
      <c r="I3969" s="9" t="str">
        <f ca="1">IF(A3969="","",IF(ROW()&gt;$AA$16+1,AVERAGE(INDIRECT("H" &amp; ROW()-$AA$16+1):H3969),""))</f>
        <v/>
      </c>
      <c r="J3969" s="14" t="str">
        <f t="shared" ca="1" si="858"/>
        <v/>
      </c>
      <c r="K3969" s="14" t="str">
        <f t="shared" ca="1" si="859"/>
        <v/>
      </c>
      <c r="L3969" s="9" t="str">
        <f t="shared" ca="1" si="860"/>
        <v/>
      </c>
      <c r="M3969" s="9" t="str">
        <f t="shared" si="861"/>
        <v/>
      </c>
      <c r="N3969" s="9" t="str">
        <f t="shared" si="862"/>
        <v/>
      </c>
      <c r="O3969" s="9" t="str">
        <f t="shared" si="863"/>
        <v/>
      </c>
      <c r="P3969" s="9" t="str">
        <f t="shared" si="864"/>
        <v/>
      </c>
      <c r="Q3969" s="9" t="str">
        <f t="shared" si="865"/>
        <v/>
      </c>
      <c r="R3969" s="9" t="str">
        <f t="shared" si="866"/>
        <v/>
      </c>
      <c r="S3969" s="9" t="str">
        <f t="shared" si="867"/>
        <v/>
      </c>
      <c r="T3969" s="9" t="str">
        <f t="shared" si="867"/>
        <v/>
      </c>
      <c r="U3969" s="9" t="str">
        <f t="shared" si="855"/>
        <v/>
      </c>
      <c r="V3969" s="6" t="str">
        <f t="shared" si="856"/>
        <v/>
      </c>
      <c r="W3969" s="16" t="str">
        <f ca="1">IF(AND(W3968=U3968,F3969&lt;=U3969),U3969,IF(AND(W3968=U3968,F3969&gt;=U3969),V3969,IF(AND(W3968=V3968,F3969&gt;=V3969),V3969,IF(AND(W3968=V3968,F3969&lt;=V3969),U3969,””))))</f>
        <v/>
      </c>
      <c r="X3969" s="1" t="str">
        <f t="shared" si="854"/>
        <v/>
      </c>
    </row>
    <row r="3970" spans="1:24" ht="17.7">
      <c r="A3970" s="3"/>
      <c r="B3970" s="7"/>
      <c r="H3970" s="1" t="str">
        <f t="shared" si="857"/>
        <v/>
      </c>
      <c r="I3970" s="9" t="str">
        <f ca="1">IF(A3970="","",IF(ROW()&gt;$AA$16+1,AVERAGE(INDIRECT("H" &amp; ROW()-$AA$16+1):H3970),""))</f>
        <v/>
      </c>
      <c r="J3970" s="14" t="str">
        <f t="shared" ca="1" si="858"/>
        <v/>
      </c>
      <c r="K3970" s="14" t="str">
        <f t="shared" ca="1" si="859"/>
        <v/>
      </c>
      <c r="L3970" s="9" t="str">
        <f t="shared" ca="1" si="860"/>
        <v/>
      </c>
      <c r="M3970" s="9" t="str">
        <f t="shared" si="861"/>
        <v/>
      </c>
      <c r="N3970" s="9" t="str">
        <f t="shared" si="862"/>
        <v/>
      </c>
      <c r="O3970" s="9" t="str">
        <f t="shared" si="863"/>
        <v/>
      </c>
      <c r="P3970" s="9" t="str">
        <f t="shared" si="864"/>
        <v/>
      </c>
      <c r="Q3970" s="9" t="str">
        <f t="shared" si="865"/>
        <v/>
      </c>
      <c r="R3970" s="9" t="str">
        <f t="shared" si="866"/>
        <v/>
      </c>
      <c r="S3970" s="9" t="str">
        <f t="shared" si="867"/>
        <v/>
      </c>
      <c r="T3970" s="9" t="str">
        <f t="shared" si="867"/>
        <v/>
      </c>
      <c r="U3970" s="9" t="str">
        <f t="shared" si="855"/>
        <v/>
      </c>
      <c r="V3970" s="6" t="str">
        <f t="shared" si="856"/>
        <v/>
      </c>
      <c r="W3970" s="16" t="str">
        <f ca="1">IF(AND(W3969=U3969,F3970&lt;=U3970),U3970,IF(AND(W3969=U3969,F3970&gt;=U3970),V3970,IF(AND(W3969=V3969,F3970&gt;=V3970),V3970,IF(AND(W3969=V3969,F3970&lt;=V3970),U3970,””))))</f>
        <v/>
      </c>
      <c r="X3970" s="1" t="str">
        <f t="shared" ref="X3970:X4033" si="868">IF(A3970="","",IF(ROW()&gt;$AA$16+1,IF(F3970&lt;W3970,"SELL","BUY"),""))</f>
        <v/>
      </c>
    </row>
    <row r="3971" spans="1:24" ht="17.7">
      <c r="A3971" s="3"/>
      <c r="B3971" s="7"/>
      <c r="H3971" s="1" t="str">
        <f t="shared" si="857"/>
        <v/>
      </c>
      <c r="I3971" s="9" t="str">
        <f ca="1">IF(A3971="","",IF(ROW()&gt;$AA$16+1,AVERAGE(INDIRECT("H" &amp; ROW()-$AA$16+1):H3971),""))</f>
        <v/>
      </c>
      <c r="J3971" s="14" t="str">
        <f t="shared" ca="1" si="858"/>
        <v/>
      </c>
      <c r="K3971" s="14" t="str">
        <f t="shared" ca="1" si="859"/>
        <v/>
      </c>
      <c r="L3971" s="9" t="str">
        <f t="shared" ca="1" si="860"/>
        <v/>
      </c>
      <c r="M3971" s="9" t="str">
        <f t="shared" si="861"/>
        <v/>
      </c>
      <c r="N3971" s="9" t="str">
        <f t="shared" si="862"/>
        <v/>
      </c>
      <c r="O3971" s="9" t="str">
        <f t="shared" si="863"/>
        <v/>
      </c>
      <c r="P3971" s="9" t="str">
        <f t="shared" si="864"/>
        <v/>
      </c>
      <c r="Q3971" s="9" t="str">
        <f t="shared" si="865"/>
        <v/>
      </c>
      <c r="R3971" s="9" t="str">
        <f t="shared" si="866"/>
        <v/>
      </c>
      <c r="S3971" s="9" t="str">
        <f t="shared" si="867"/>
        <v/>
      </c>
      <c r="T3971" s="9" t="str">
        <f t="shared" si="867"/>
        <v/>
      </c>
      <c r="U3971" s="9" t="str">
        <f t="shared" ref="U3971:U4034" si="869">IF(A3971="","",IF(ROW()&gt;$AA$16+1,IF(OR(S3971&lt;U3970,F3970&gt;U3970),S3971,U3970),""))</f>
        <v/>
      </c>
      <c r="V3971" s="6" t="str">
        <f t="shared" ref="V3971:V4034" si="870">IF(A3971="","",IF(ROW()&gt;$AA$16+1,IF(OR(T3971&gt;V3970,F3970&lt;V3970),T3971,V3970),""))</f>
        <v/>
      </c>
      <c r="W3971" s="16" t="str">
        <f ca="1">IF(AND(W3970=U3970,F3971&lt;=U3971),U3971,IF(AND(W3970=U3970,F3971&gt;=U3971),V3971,IF(AND(W3970=V3970,F3971&gt;=V3971),V3971,IF(AND(W3970=V3970,F3971&lt;=V3971),U3971,””))))</f>
        <v/>
      </c>
      <c r="X3971" s="1" t="str">
        <f t="shared" si="868"/>
        <v/>
      </c>
    </row>
    <row r="3972" spans="1:24" ht="17.7">
      <c r="A3972" s="3"/>
      <c r="B3972" s="7"/>
      <c r="H3972" s="1" t="str">
        <f t="shared" ref="H3972:H4035" si="871">IF(A3972="","",MAX(D3972-E3972,ABS(D3972-F3971),ABS(E3972-F3971)))</f>
        <v/>
      </c>
      <c r="I3972" s="9" t="str">
        <f ca="1">IF(A3972="","",IF(ROW()&gt;$AA$16+1,AVERAGE(INDIRECT("H" &amp; ROW()-$AA$16+1):H3972),""))</f>
        <v/>
      </c>
      <c r="J3972" s="14" t="str">
        <f t="shared" ref="J3972:J4035" ca="1" si="872">IF(A3972="","",IF(ROW(H3972)&lt;2+$AA$16,"",IF(ROW(H3972)=2+$AA$16,AVERAGE(OFFSET(H3972,1-$AA$16,0,$AA$16,1)),2/($AA$16+1)*H3972+(1-2/($AA$16+1))*J3971)))</f>
        <v/>
      </c>
      <c r="K3972" s="14" t="str">
        <f t="shared" ref="K3972:K4035" ca="1" si="873">IF(A3972="","",IF(ROW(H3972)&lt;2+$AA$16,"",IF(ROW(H3972)=2+$AA$16,AVERAGE(OFFSET(H3972,1-$AA$16,0,$AA$16,1)),1/$AA$16*H3972+(1-1/$AA$16)*K3971)))</f>
        <v/>
      </c>
      <c r="L3972" s="9" t="str">
        <f t="shared" ref="L3972:L4035" ca="1" si="874">IF($AA$19="ATR (SMA)",I3972,IF($AA$19="ATR (EMA)",J3972,K3972))</f>
        <v/>
      </c>
      <c r="M3972" s="9" t="str">
        <f t="shared" ref="M3972:M4035" si="875">IF(A3972="","",IF(ROW()&gt;$AA$16+1,F3972 + (L3972*$AA$17),""))</f>
        <v/>
      </c>
      <c r="N3972" s="9" t="str">
        <f t="shared" ref="N3972:N4035" si="876">IF(A3972="","",IF(ROW()&gt;$AA$16+1,F3972 - (L3972*$AA$17),""))</f>
        <v/>
      </c>
      <c r="O3972" s="9" t="str">
        <f t="shared" ref="O3972:O4035" si="877">IF(A3972="","",IF(ROW()&gt;$AA$16+1,E3972 + (L3972*$AA$17),""))</f>
        <v/>
      </c>
      <c r="P3972" s="9" t="str">
        <f t="shared" ref="P3972:P4035" si="878">IF(A3972="","",IF(ROW()&gt;$AA$16+1,D3972 - (L3972*$AA$17),""))</f>
        <v/>
      </c>
      <c r="Q3972" s="9" t="str">
        <f t="shared" ref="Q3972:Q4035" si="879">IF(A3972="","",IF(ROW()&gt;$AA$16+1,((D3972+E3972)/2) + (L3972*$AA$17),""))</f>
        <v/>
      </c>
      <c r="R3972" s="9" t="str">
        <f t="shared" ref="R3972:R4035" si="880">IF(A3972="","",IF(ROW()&gt;$AA$16+1,((D3972+E3972)/2) - (L3972*$AA$17),""))</f>
        <v/>
      </c>
      <c r="S3972" s="9" t="str">
        <f t="shared" ref="S3972:T4035" si="881">IF($AA$18="ATR SL(CLOSE)",M3972,IF($AA$18="ATR SL(HIGH/LOW)",O3972,Q3972))</f>
        <v/>
      </c>
      <c r="T3972" s="9" t="str">
        <f t="shared" si="881"/>
        <v/>
      </c>
      <c r="U3972" s="9" t="str">
        <f t="shared" si="869"/>
        <v/>
      </c>
      <c r="V3972" s="6" t="str">
        <f t="shared" si="870"/>
        <v/>
      </c>
      <c r="W3972" s="16" t="str">
        <f ca="1">IF(AND(W3971=U3971,F3972&lt;=U3972),U3972,IF(AND(W3971=U3971,F3972&gt;=U3972),V3972,IF(AND(W3971=V3971,F3972&gt;=V3972),V3972,IF(AND(W3971=V3971,F3972&lt;=V3972),U3972,””))))</f>
        <v/>
      </c>
      <c r="X3972" s="1" t="str">
        <f t="shared" si="868"/>
        <v/>
      </c>
    </row>
    <row r="3973" spans="1:24" ht="17.7">
      <c r="A3973" s="3"/>
      <c r="B3973" s="7"/>
      <c r="H3973" s="1" t="str">
        <f t="shared" si="871"/>
        <v/>
      </c>
      <c r="I3973" s="9" t="str">
        <f ca="1">IF(A3973="","",IF(ROW()&gt;$AA$16+1,AVERAGE(INDIRECT("H" &amp; ROW()-$AA$16+1):H3973),""))</f>
        <v/>
      </c>
      <c r="J3973" s="14" t="str">
        <f t="shared" ca="1" si="872"/>
        <v/>
      </c>
      <c r="K3973" s="14" t="str">
        <f t="shared" ca="1" si="873"/>
        <v/>
      </c>
      <c r="L3973" s="9" t="str">
        <f t="shared" ca="1" si="874"/>
        <v/>
      </c>
      <c r="M3973" s="9" t="str">
        <f t="shared" si="875"/>
        <v/>
      </c>
      <c r="N3973" s="9" t="str">
        <f t="shared" si="876"/>
        <v/>
      </c>
      <c r="O3973" s="9" t="str">
        <f t="shared" si="877"/>
        <v/>
      </c>
      <c r="P3973" s="9" t="str">
        <f t="shared" si="878"/>
        <v/>
      </c>
      <c r="Q3973" s="9" t="str">
        <f t="shared" si="879"/>
        <v/>
      </c>
      <c r="R3973" s="9" t="str">
        <f t="shared" si="880"/>
        <v/>
      </c>
      <c r="S3973" s="9" t="str">
        <f t="shared" si="881"/>
        <v/>
      </c>
      <c r="T3973" s="9" t="str">
        <f t="shared" si="881"/>
        <v/>
      </c>
      <c r="U3973" s="9" t="str">
        <f t="shared" si="869"/>
        <v/>
      </c>
      <c r="V3973" s="6" t="str">
        <f t="shared" si="870"/>
        <v/>
      </c>
      <c r="W3973" s="16" t="str">
        <f ca="1">IF(AND(W3972=U3972,F3973&lt;=U3973),U3973,IF(AND(W3972=U3972,F3973&gt;=U3973),V3973,IF(AND(W3972=V3972,F3973&gt;=V3973),V3973,IF(AND(W3972=V3972,F3973&lt;=V3973),U3973,””))))</f>
        <v/>
      </c>
      <c r="X3973" s="1" t="str">
        <f t="shared" si="868"/>
        <v/>
      </c>
    </row>
    <row r="3974" spans="1:24" ht="17.7">
      <c r="A3974" s="3"/>
      <c r="B3974" s="7"/>
      <c r="H3974" s="1" t="str">
        <f t="shared" si="871"/>
        <v/>
      </c>
      <c r="I3974" s="9" t="str">
        <f ca="1">IF(A3974="","",IF(ROW()&gt;$AA$16+1,AVERAGE(INDIRECT("H" &amp; ROW()-$AA$16+1):H3974),""))</f>
        <v/>
      </c>
      <c r="J3974" s="14" t="str">
        <f t="shared" ca="1" si="872"/>
        <v/>
      </c>
      <c r="K3974" s="14" t="str">
        <f t="shared" ca="1" si="873"/>
        <v/>
      </c>
      <c r="L3974" s="9" t="str">
        <f t="shared" ca="1" si="874"/>
        <v/>
      </c>
      <c r="M3974" s="9" t="str">
        <f t="shared" si="875"/>
        <v/>
      </c>
      <c r="N3974" s="9" t="str">
        <f t="shared" si="876"/>
        <v/>
      </c>
      <c r="O3974" s="9" t="str">
        <f t="shared" si="877"/>
        <v/>
      </c>
      <c r="P3974" s="9" t="str">
        <f t="shared" si="878"/>
        <v/>
      </c>
      <c r="Q3974" s="9" t="str">
        <f t="shared" si="879"/>
        <v/>
      </c>
      <c r="R3974" s="9" t="str">
        <f t="shared" si="880"/>
        <v/>
      </c>
      <c r="S3974" s="9" t="str">
        <f t="shared" si="881"/>
        <v/>
      </c>
      <c r="T3974" s="9" t="str">
        <f t="shared" si="881"/>
        <v/>
      </c>
      <c r="U3974" s="9" t="str">
        <f t="shared" si="869"/>
        <v/>
      </c>
      <c r="V3974" s="6" t="str">
        <f t="shared" si="870"/>
        <v/>
      </c>
      <c r="W3974" s="16" t="str">
        <f ca="1">IF(AND(W3973=U3973,F3974&lt;=U3974),U3974,IF(AND(W3973=U3973,F3974&gt;=U3974),V3974,IF(AND(W3973=V3973,F3974&gt;=V3974),V3974,IF(AND(W3973=V3973,F3974&lt;=V3974),U3974,””))))</f>
        <v/>
      </c>
      <c r="X3974" s="1" t="str">
        <f t="shared" si="868"/>
        <v/>
      </c>
    </row>
    <row r="3975" spans="1:24" ht="17.7">
      <c r="A3975" s="3"/>
      <c r="B3975" s="7"/>
      <c r="H3975" s="1" t="str">
        <f t="shared" si="871"/>
        <v/>
      </c>
      <c r="I3975" s="9" t="str">
        <f ca="1">IF(A3975="","",IF(ROW()&gt;$AA$16+1,AVERAGE(INDIRECT("H" &amp; ROW()-$AA$16+1):H3975),""))</f>
        <v/>
      </c>
      <c r="J3975" s="14" t="str">
        <f t="shared" ca="1" si="872"/>
        <v/>
      </c>
      <c r="K3975" s="14" t="str">
        <f t="shared" ca="1" si="873"/>
        <v/>
      </c>
      <c r="L3975" s="9" t="str">
        <f t="shared" ca="1" si="874"/>
        <v/>
      </c>
      <c r="M3975" s="9" t="str">
        <f t="shared" si="875"/>
        <v/>
      </c>
      <c r="N3975" s="9" t="str">
        <f t="shared" si="876"/>
        <v/>
      </c>
      <c r="O3975" s="9" t="str">
        <f t="shared" si="877"/>
        <v/>
      </c>
      <c r="P3975" s="9" t="str">
        <f t="shared" si="878"/>
        <v/>
      </c>
      <c r="Q3975" s="9" t="str">
        <f t="shared" si="879"/>
        <v/>
      </c>
      <c r="R3975" s="9" t="str">
        <f t="shared" si="880"/>
        <v/>
      </c>
      <c r="S3975" s="9" t="str">
        <f t="shared" si="881"/>
        <v/>
      </c>
      <c r="T3975" s="9" t="str">
        <f t="shared" si="881"/>
        <v/>
      </c>
      <c r="U3975" s="9" t="str">
        <f t="shared" si="869"/>
        <v/>
      </c>
      <c r="V3975" s="6" t="str">
        <f t="shared" si="870"/>
        <v/>
      </c>
      <c r="W3975" s="16" t="str">
        <f ca="1">IF(AND(W3974=U3974,F3975&lt;=U3975),U3975,IF(AND(W3974=U3974,F3975&gt;=U3975),V3975,IF(AND(W3974=V3974,F3975&gt;=V3975),V3975,IF(AND(W3974=V3974,F3975&lt;=V3975),U3975,””))))</f>
        <v/>
      </c>
      <c r="X3975" s="1" t="str">
        <f t="shared" si="868"/>
        <v/>
      </c>
    </row>
    <row r="3976" spans="1:24" ht="17.7">
      <c r="A3976" s="3"/>
      <c r="B3976" s="7"/>
      <c r="H3976" s="1" t="str">
        <f t="shared" si="871"/>
        <v/>
      </c>
      <c r="I3976" s="9" t="str">
        <f ca="1">IF(A3976="","",IF(ROW()&gt;$AA$16+1,AVERAGE(INDIRECT("H" &amp; ROW()-$AA$16+1):H3976),""))</f>
        <v/>
      </c>
      <c r="J3976" s="14" t="str">
        <f t="shared" ca="1" si="872"/>
        <v/>
      </c>
      <c r="K3976" s="14" t="str">
        <f t="shared" ca="1" si="873"/>
        <v/>
      </c>
      <c r="L3976" s="9" t="str">
        <f t="shared" ca="1" si="874"/>
        <v/>
      </c>
      <c r="M3976" s="9" t="str">
        <f t="shared" si="875"/>
        <v/>
      </c>
      <c r="N3976" s="9" t="str">
        <f t="shared" si="876"/>
        <v/>
      </c>
      <c r="O3976" s="9" t="str">
        <f t="shared" si="877"/>
        <v/>
      </c>
      <c r="P3976" s="9" t="str">
        <f t="shared" si="878"/>
        <v/>
      </c>
      <c r="Q3976" s="9" t="str">
        <f t="shared" si="879"/>
        <v/>
      </c>
      <c r="R3976" s="9" t="str">
        <f t="shared" si="880"/>
        <v/>
      </c>
      <c r="S3976" s="9" t="str">
        <f t="shared" si="881"/>
        <v/>
      </c>
      <c r="T3976" s="9" t="str">
        <f t="shared" si="881"/>
        <v/>
      </c>
      <c r="U3976" s="9" t="str">
        <f t="shared" si="869"/>
        <v/>
      </c>
      <c r="V3976" s="6" t="str">
        <f t="shared" si="870"/>
        <v/>
      </c>
      <c r="W3976" s="16" t="str">
        <f ca="1">IF(AND(W3975=U3975,F3976&lt;=U3976),U3976,IF(AND(W3975=U3975,F3976&gt;=U3976),V3976,IF(AND(W3975=V3975,F3976&gt;=V3976),V3976,IF(AND(W3975=V3975,F3976&lt;=V3976),U3976,””))))</f>
        <v/>
      </c>
      <c r="X3976" s="1" t="str">
        <f t="shared" si="868"/>
        <v/>
      </c>
    </row>
    <row r="3977" spans="1:24" ht="17.7">
      <c r="A3977" s="3"/>
      <c r="B3977" s="7"/>
      <c r="H3977" s="1" t="str">
        <f t="shared" si="871"/>
        <v/>
      </c>
      <c r="I3977" s="9" t="str">
        <f ca="1">IF(A3977="","",IF(ROW()&gt;$AA$16+1,AVERAGE(INDIRECT("H" &amp; ROW()-$AA$16+1):H3977),""))</f>
        <v/>
      </c>
      <c r="J3977" s="14" t="str">
        <f t="shared" ca="1" si="872"/>
        <v/>
      </c>
      <c r="K3977" s="14" t="str">
        <f t="shared" ca="1" si="873"/>
        <v/>
      </c>
      <c r="L3977" s="9" t="str">
        <f t="shared" ca="1" si="874"/>
        <v/>
      </c>
      <c r="M3977" s="9" t="str">
        <f t="shared" si="875"/>
        <v/>
      </c>
      <c r="N3977" s="9" t="str">
        <f t="shared" si="876"/>
        <v/>
      </c>
      <c r="O3977" s="9" t="str">
        <f t="shared" si="877"/>
        <v/>
      </c>
      <c r="P3977" s="9" t="str">
        <f t="shared" si="878"/>
        <v/>
      </c>
      <c r="Q3977" s="9" t="str">
        <f t="shared" si="879"/>
        <v/>
      </c>
      <c r="R3977" s="9" t="str">
        <f t="shared" si="880"/>
        <v/>
      </c>
      <c r="S3977" s="9" t="str">
        <f t="shared" si="881"/>
        <v/>
      </c>
      <c r="T3977" s="9" t="str">
        <f t="shared" si="881"/>
        <v/>
      </c>
      <c r="U3977" s="9" t="str">
        <f t="shared" si="869"/>
        <v/>
      </c>
      <c r="V3977" s="6" t="str">
        <f t="shared" si="870"/>
        <v/>
      </c>
      <c r="W3977" s="16" t="str">
        <f ca="1">IF(AND(W3976=U3976,F3977&lt;=U3977),U3977,IF(AND(W3976=U3976,F3977&gt;=U3977),V3977,IF(AND(W3976=V3976,F3977&gt;=V3977),V3977,IF(AND(W3976=V3976,F3977&lt;=V3977),U3977,””))))</f>
        <v/>
      </c>
      <c r="X3977" s="1" t="str">
        <f t="shared" si="868"/>
        <v/>
      </c>
    </row>
    <row r="3978" spans="1:24" ht="17.7">
      <c r="A3978" s="3"/>
      <c r="B3978" s="7"/>
      <c r="H3978" s="1" t="str">
        <f t="shared" si="871"/>
        <v/>
      </c>
      <c r="I3978" s="9" t="str">
        <f ca="1">IF(A3978="","",IF(ROW()&gt;$AA$16+1,AVERAGE(INDIRECT("H" &amp; ROW()-$AA$16+1):H3978),""))</f>
        <v/>
      </c>
      <c r="J3978" s="14" t="str">
        <f t="shared" ca="1" si="872"/>
        <v/>
      </c>
      <c r="K3978" s="14" t="str">
        <f t="shared" ca="1" si="873"/>
        <v/>
      </c>
      <c r="L3978" s="9" t="str">
        <f t="shared" ca="1" si="874"/>
        <v/>
      </c>
      <c r="M3978" s="9" t="str">
        <f t="shared" si="875"/>
        <v/>
      </c>
      <c r="N3978" s="9" t="str">
        <f t="shared" si="876"/>
        <v/>
      </c>
      <c r="O3978" s="9" t="str">
        <f t="shared" si="877"/>
        <v/>
      </c>
      <c r="P3978" s="9" t="str">
        <f t="shared" si="878"/>
        <v/>
      </c>
      <c r="Q3978" s="9" t="str">
        <f t="shared" si="879"/>
        <v/>
      </c>
      <c r="R3978" s="9" t="str">
        <f t="shared" si="880"/>
        <v/>
      </c>
      <c r="S3978" s="9" t="str">
        <f t="shared" si="881"/>
        <v/>
      </c>
      <c r="T3978" s="9" t="str">
        <f t="shared" si="881"/>
        <v/>
      </c>
      <c r="U3978" s="9" t="str">
        <f t="shared" si="869"/>
        <v/>
      </c>
      <c r="V3978" s="6" t="str">
        <f t="shared" si="870"/>
        <v/>
      </c>
      <c r="W3978" s="16" t="str">
        <f ca="1">IF(AND(W3977=U3977,F3978&lt;=U3978),U3978,IF(AND(W3977=U3977,F3978&gt;=U3978),V3978,IF(AND(W3977=V3977,F3978&gt;=V3978),V3978,IF(AND(W3977=V3977,F3978&lt;=V3978),U3978,””))))</f>
        <v/>
      </c>
      <c r="X3978" s="1" t="str">
        <f t="shared" si="868"/>
        <v/>
      </c>
    </row>
    <row r="3979" spans="1:24" ht="17.7">
      <c r="A3979" s="3"/>
      <c r="B3979" s="7"/>
      <c r="H3979" s="1" t="str">
        <f t="shared" si="871"/>
        <v/>
      </c>
      <c r="I3979" s="9" t="str">
        <f ca="1">IF(A3979="","",IF(ROW()&gt;$AA$16+1,AVERAGE(INDIRECT("H" &amp; ROW()-$AA$16+1):H3979),""))</f>
        <v/>
      </c>
      <c r="J3979" s="14" t="str">
        <f t="shared" ca="1" si="872"/>
        <v/>
      </c>
      <c r="K3979" s="14" t="str">
        <f t="shared" ca="1" si="873"/>
        <v/>
      </c>
      <c r="L3979" s="9" t="str">
        <f t="shared" ca="1" si="874"/>
        <v/>
      </c>
      <c r="M3979" s="9" t="str">
        <f t="shared" si="875"/>
        <v/>
      </c>
      <c r="N3979" s="9" t="str">
        <f t="shared" si="876"/>
        <v/>
      </c>
      <c r="O3979" s="9" t="str">
        <f t="shared" si="877"/>
        <v/>
      </c>
      <c r="P3979" s="9" t="str">
        <f t="shared" si="878"/>
        <v/>
      </c>
      <c r="Q3979" s="9" t="str">
        <f t="shared" si="879"/>
        <v/>
      </c>
      <c r="R3979" s="9" t="str">
        <f t="shared" si="880"/>
        <v/>
      </c>
      <c r="S3979" s="9" t="str">
        <f t="shared" si="881"/>
        <v/>
      </c>
      <c r="T3979" s="9" t="str">
        <f t="shared" si="881"/>
        <v/>
      </c>
      <c r="U3979" s="9" t="str">
        <f t="shared" si="869"/>
        <v/>
      </c>
      <c r="V3979" s="6" t="str">
        <f t="shared" si="870"/>
        <v/>
      </c>
      <c r="W3979" s="16" t="str">
        <f ca="1">IF(AND(W3978=U3978,F3979&lt;=U3979),U3979,IF(AND(W3978=U3978,F3979&gt;=U3979),V3979,IF(AND(W3978=V3978,F3979&gt;=V3979),V3979,IF(AND(W3978=V3978,F3979&lt;=V3979),U3979,””))))</f>
        <v/>
      </c>
      <c r="X3979" s="1" t="str">
        <f t="shared" si="868"/>
        <v/>
      </c>
    </row>
    <row r="3980" spans="1:24" ht="17.7">
      <c r="A3980" s="3"/>
      <c r="B3980" s="7"/>
      <c r="H3980" s="1" t="str">
        <f t="shared" si="871"/>
        <v/>
      </c>
      <c r="I3980" s="9" t="str">
        <f ca="1">IF(A3980="","",IF(ROW()&gt;$AA$16+1,AVERAGE(INDIRECT("H" &amp; ROW()-$AA$16+1):H3980),""))</f>
        <v/>
      </c>
      <c r="J3980" s="14" t="str">
        <f t="shared" ca="1" si="872"/>
        <v/>
      </c>
      <c r="K3980" s="14" t="str">
        <f t="shared" ca="1" si="873"/>
        <v/>
      </c>
      <c r="L3980" s="9" t="str">
        <f t="shared" ca="1" si="874"/>
        <v/>
      </c>
      <c r="M3980" s="9" t="str">
        <f t="shared" si="875"/>
        <v/>
      </c>
      <c r="N3980" s="9" t="str">
        <f t="shared" si="876"/>
        <v/>
      </c>
      <c r="O3980" s="9" t="str">
        <f t="shared" si="877"/>
        <v/>
      </c>
      <c r="P3980" s="9" t="str">
        <f t="shared" si="878"/>
        <v/>
      </c>
      <c r="Q3980" s="9" t="str">
        <f t="shared" si="879"/>
        <v/>
      </c>
      <c r="R3980" s="9" t="str">
        <f t="shared" si="880"/>
        <v/>
      </c>
      <c r="S3980" s="9" t="str">
        <f t="shared" si="881"/>
        <v/>
      </c>
      <c r="T3980" s="9" t="str">
        <f t="shared" si="881"/>
        <v/>
      </c>
      <c r="U3980" s="9" t="str">
        <f t="shared" si="869"/>
        <v/>
      </c>
      <c r="V3980" s="6" t="str">
        <f t="shared" si="870"/>
        <v/>
      </c>
      <c r="W3980" s="16" t="str">
        <f ca="1">IF(AND(W3979=U3979,F3980&lt;=U3980),U3980,IF(AND(W3979=U3979,F3980&gt;=U3980),V3980,IF(AND(W3979=V3979,F3980&gt;=V3980),V3980,IF(AND(W3979=V3979,F3980&lt;=V3980),U3980,””))))</f>
        <v/>
      </c>
      <c r="X3980" s="1" t="str">
        <f t="shared" si="868"/>
        <v/>
      </c>
    </row>
    <row r="3981" spans="1:24" ht="17.7">
      <c r="A3981" s="3"/>
      <c r="B3981" s="7"/>
      <c r="H3981" s="1" t="str">
        <f t="shared" si="871"/>
        <v/>
      </c>
      <c r="I3981" s="9" t="str">
        <f ca="1">IF(A3981="","",IF(ROW()&gt;$AA$16+1,AVERAGE(INDIRECT("H" &amp; ROW()-$AA$16+1):H3981),""))</f>
        <v/>
      </c>
      <c r="J3981" s="14" t="str">
        <f t="shared" ca="1" si="872"/>
        <v/>
      </c>
      <c r="K3981" s="14" t="str">
        <f t="shared" ca="1" si="873"/>
        <v/>
      </c>
      <c r="L3981" s="9" t="str">
        <f t="shared" ca="1" si="874"/>
        <v/>
      </c>
      <c r="M3981" s="9" t="str">
        <f t="shared" si="875"/>
        <v/>
      </c>
      <c r="N3981" s="9" t="str">
        <f t="shared" si="876"/>
        <v/>
      </c>
      <c r="O3981" s="9" t="str">
        <f t="shared" si="877"/>
        <v/>
      </c>
      <c r="P3981" s="9" t="str">
        <f t="shared" si="878"/>
        <v/>
      </c>
      <c r="Q3981" s="9" t="str">
        <f t="shared" si="879"/>
        <v/>
      </c>
      <c r="R3981" s="9" t="str">
        <f t="shared" si="880"/>
        <v/>
      </c>
      <c r="S3981" s="9" t="str">
        <f t="shared" si="881"/>
        <v/>
      </c>
      <c r="T3981" s="9" t="str">
        <f t="shared" si="881"/>
        <v/>
      </c>
      <c r="U3981" s="9" t="str">
        <f t="shared" si="869"/>
        <v/>
      </c>
      <c r="V3981" s="6" t="str">
        <f t="shared" si="870"/>
        <v/>
      </c>
      <c r="W3981" s="16" t="str">
        <f ca="1">IF(AND(W3980=U3980,F3981&lt;=U3981),U3981,IF(AND(W3980=U3980,F3981&gt;=U3981),V3981,IF(AND(W3980=V3980,F3981&gt;=V3981),V3981,IF(AND(W3980=V3980,F3981&lt;=V3981),U3981,””))))</f>
        <v/>
      </c>
      <c r="X3981" s="1" t="str">
        <f t="shared" si="868"/>
        <v/>
      </c>
    </row>
    <row r="3982" spans="1:24" ht="17.7">
      <c r="A3982" s="3"/>
      <c r="B3982" s="7"/>
      <c r="H3982" s="1" t="str">
        <f t="shared" si="871"/>
        <v/>
      </c>
      <c r="I3982" s="9" t="str">
        <f ca="1">IF(A3982="","",IF(ROW()&gt;$AA$16+1,AVERAGE(INDIRECT("H" &amp; ROW()-$AA$16+1):H3982),""))</f>
        <v/>
      </c>
      <c r="J3982" s="14" t="str">
        <f t="shared" ca="1" si="872"/>
        <v/>
      </c>
      <c r="K3982" s="14" t="str">
        <f t="shared" ca="1" si="873"/>
        <v/>
      </c>
      <c r="L3982" s="9" t="str">
        <f t="shared" ca="1" si="874"/>
        <v/>
      </c>
      <c r="M3982" s="9" t="str">
        <f t="shared" si="875"/>
        <v/>
      </c>
      <c r="N3982" s="9" t="str">
        <f t="shared" si="876"/>
        <v/>
      </c>
      <c r="O3982" s="9" t="str">
        <f t="shared" si="877"/>
        <v/>
      </c>
      <c r="P3982" s="9" t="str">
        <f t="shared" si="878"/>
        <v/>
      </c>
      <c r="Q3982" s="9" t="str">
        <f t="shared" si="879"/>
        <v/>
      </c>
      <c r="R3982" s="9" t="str">
        <f t="shared" si="880"/>
        <v/>
      </c>
      <c r="S3982" s="9" t="str">
        <f t="shared" si="881"/>
        <v/>
      </c>
      <c r="T3982" s="9" t="str">
        <f t="shared" si="881"/>
        <v/>
      </c>
      <c r="U3982" s="9" t="str">
        <f t="shared" si="869"/>
        <v/>
      </c>
      <c r="V3982" s="6" t="str">
        <f t="shared" si="870"/>
        <v/>
      </c>
      <c r="W3982" s="16" t="str">
        <f ca="1">IF(AND(W3981=U3981,F3982&lt;=U3982),U3982,IF(AND(W3981=U3981,F3982&gt;=U3982),V3982,IF(AND(W3981=V3981,F3982&gt;=V3982),V3982,IF(AND(W3981=V3981,F3982&lt;=V3982),U3982,””))))</f>
        <v/>
      </c>
      <c r="X3982" s="1" t="str">
        <f t="shared" si="868"/>
        <v/>
      </c>
    </row>
    <row r="3983" spans="1:24" ht="17.7">
      <c r="A3983" s="3"/>
      <c r="B3983" s="7"/>
      <c r="H3983" s="1" t="str">
        <f t="shared" si="871"/>
        <v/>
      </c>
      <c r="I3983" s="9" t="str">
        <f ca="1">IF(A3983="","",IF(ROW()&gt;$AA$16+1,AVERAGE(INDIRECT("H" &amp; ROW()-$AA$16+1):H3983),""))</f>
        <v/>
      </c>
      <c r="J3983" s="14" t="str">
        <f t="shared" ca="1" si="872"/>
        <v/>
      </c>
      <c r="K3983" s="14" t="str">
        <f t="shared" ca="1" si="873"/>
        <v/>
      </c>
      <c r="L3983" s="9" t="str">
        <f t="shared" ca="1" si="874"/>
        <v/>
      </c>
      <c r="M3983" s="9" t="str">
        <f t="shared" si="875"/>
        <v/>
      </c>
      <c r="N3983" s="9" t="str">
        <f t="shared" si="876"/>
        <v/>
      </c>
      <c r="O3983" s="9" t="str">
        <f t="shared" si="877"/>
        <v/>
      </c>
      <c r="P3983" s="9" t="str">
        <f t="shared" si="878"/>
        <v/>
      </c>
      <c r="Q3983" s="9" t="str">
        <f t="shared" si="879"/>
        <v/>
      </c>
      <c r="R3983" s="9" t="str">
        <f t="shared" si="880"/>
        <v/>
      </c>
      <c r="S3983" s="9" t="str">
        <f t="shared" si="881"/>
        <v/>
      </c>
      <c r="T3983" s="9" t="str">
        <f t="shared" si="881"/>
        <v/>
      </c>
      <c r="U3983" s="9" t="str">
        <f t="shared" si="869"/>
        <v/>
      </c>
      <c r="V3983" s="6" t="str">
        <f t="shared" si="870"/>
        <v/>
      </c>
      <c r="W3983" s="16" t="str">
        <f ca="1">IF(AND(W3982=U3982,F3983&lt;=U3983),U3983,IF(AND(W3982=U3982,F3983&gt;=U3983),V3983,IF(AND(W3982=V3982,F3983&gt;=V3983),V3983,IF(AND(W3982=V3982,F3983&lt;=V3983),U3983,””))))</f>
        <v/>
      </c>
      <c r="X3983" s="1" t="str">
        <f t="shared" si="868"/>
        <v/>
      </c>
    </row>
    <row r="3984" spans="1:24" ht="17.7">
      <c r="A3984" s="3"/>
      <c r="B3984" s="7"/>
      <c r="H3984" s="1" t="str">
        <f t="shared" si="871"/>
        <v/>
      </c>
      <c r="I3984" s="9" t="str">
        <f ca="1">IF(A3984="","",IF(ROW()&gt;$AA$16+1,AVERAGE(INDIRECT("H" &amp; ROW()-$AA$16+1):H3984),""))</f>
        <v/>
      </c>
      <c r="J3984" s="14" t="str">
        <f t="shared" ca="1" si="872"/>
        <v/>
      </c>
      <c r="K3984" s="14" t="str">
        <f t="shared" ca="1" si="873"/>
        <v/>
      </c>
      <c r="L3984" s="9" t="str">
        <f t="shared" ca="1" si="874"/>
        <v/>
      </c>
      <c r="M3984" s="9" t="str">
        <f t="shared" si="875"/>
        <v/>
      </c>
      <c r="N3984" s="9" t="str">
        <f t="shared" si="876"/>
        <v/>
      </c>
      <c r="O3984" s="9" t="str">
        <f t="shared" si="877"/>
        <v/>
      </c>
      <c r="P3984" s="9" t="str">
        <f t="shared" si="878"/>
        <v/>
      </c>
      <c r="Q3984" s="9" t="str">
        <f t="shared" si="879"/>
        <v/>
      </c>
      <c r="R3984" s="9" t="str">
        <f t="shared" si="880"/>
        <v/>
      </c>
      <c r="S3984" s="9" t="str">
        <f t="shared" si="881"/>
        <v/>
      </c>
      <c r="T3984" s="9" t="str">
        <f t="shared" si="881"/>
        <v/>
      </c>
      <c r="U3984" s="9" t="str">
        <f t="shared" si="869"/>
        <v/>
      </c>
      <c r="V3984" s="6" t="str">
        <f t="shared" si="870"/>
        <v/>
      </c>
      <c r="W3984" s="16" t="str">
        <f ca="1">IF(AND(W3983=U3983,F3984&lt;=U3984),U3984,IF(AND(W3983=U3983,F3984&gt;=U3984),V3984,IF(AND(W3983=V3983,F3984&gt;=V3984),V3984,IF(AND(W3983=V3983,F3984&lt;=V3984),U3984,””))))</f>
        <v/>
      </c>
      <c r="X3984" s="1" t="str">
        <f t="shared" si="868"/>
        <v/>
      </c>
    </row>
    <row r="3985" spans="1:24" ht="17.7">
      <c r="A3985" s="3"/>
      <c r="B3985" s="7"/>
      <c r="H3985" s="1" t="str">
        <f t="shared" si="871"/>
        <v/>
      </c>
      <c r="I3985" s="9" t="str">
        <f ca="1">IF(A3985="","",IF(ROW()&gt;$AA$16+1,AVERAGE(INDIRECT("H" &amp; ROW()-$AA$16+1):H3985),""))</f>
        <v/>
      </c>
      <c r="J3985" s="14" t="str">
        <f t="shared" ca="1" si="872"/>
        <v/>
      </c>
      <c r="K3985" s="14" t="str">
        <f t="shared" ca="1" si="873"/>
        <v/>
      </c>
      <c r="L3985" s="9" t="str">
        <f t="shared" ca="1" si="874"/>
        <v/>
      </c>
      <c r="M3985" s="9" t="str">
        <f t="shared" si="875"/>
        <v/>
      </c>
      <c r="N3985" s="9" t="str">
        <f t="shared" si="876"/>
        <v/>
      </c>
      <c r="O3985" s="9" t="str">
        <f t="shared" si="877"/>
        <v/>
      </c>
      <c r="P3985" s="9" t="str">
        <f t="shared" si="878"/>
        <v/>
      </c>
      <c r="Q3985" s="9" t="str">
        <f t="shared" si="879"/>
        <v/>
      </c>
      <c r="R3985" s="9" t="str">
        <f t="shared" si="880"/>
        <v/>
      </c>
      <c r="S3985" s="9" t="str">
        <f t="shared" si="881"/>
        <v/>
      </c>
      <c r="T3985" s="9" t="str">
        <f t="shared" si="881"/>
        <v/>
      </c>
      <c r="U3985" s="9" t="str">
        <f t="shared" si="869"/>
        <v/>
      </c>
      <c r="V3985" s="6" t="str">
        <f t="shared" si="870"/>
        <v/>
      </c>
      <c r="W3985" s="16" t="str">
        <f ca="1">IF(AND(W3984=U3984,F3985&lt;=U3985),U3985,IF(AND(W3984=U3984,F3985&gt;=U3985),V3985,IF(AND(W3984=V3984,F3985&gt;=V3985),V3985,IF(AND(W3984=V3984,F3985&lt;=V3985),U3985,””))))</f>
        <v/>
      </c>
      <c r="X3985" s="1" t="str">
        <f t="shared" si="868"/>
        <v/>
      </c>
    </row>
    <row r="3986" spans="1:24" ht="17.7">
      <c r="A3986" s="3"/>
      <c r="B3986" s="7"/>
      <c r="H3986" s="1" t="str">
        <f t="shared" si="871"/>
        <v/>
      </c>
      <c r="I3986" s="9" t="str">
        <f ca="1">IF(A3986="","",IF(ROW()&gt;$AA$16+1,AVERAGE(INDIRECT("H" &amp; ROW()-$AA$16+1):H3986),""))</f>
        <v/>
      </c>
      <c r="J3986" s="14" t="str">
        <f t="shared" ca="1" si="872"/>
        <v/>
      </c>
      <c r="K3986" s="14" t="str">
        <f t="shared" ca="1" si="873"/>
        <v/>
      </c>
      <c r="L3986" s="9" t="str">
        <f t="shared" ca="1" si="874"/>
        <v/>
      </c>
      <c r="M3986" s="9" t="str">
        <f t="shared" si="875"/>
        <v/>
      </c>
      <c r="N3986" s="9" t="str">
        <f t="shared" si="876"/>
        <v/>
      </c>
      <c r="O3986" s="9" t="str">
        <f t="shared" si="877"/>
        <v/>
      </c>
      <c r="P3986" s="9" t="str">
        <f t="shared" si="878"/>
        <v/>
      </c>
      <c r="Q3986" s="9" t="str">
        <f t="shared" si="879"/>
        <v/>
      </c>
      <c r="R3986" s="9" t="str">
        <f t="shared" si="880"/>
        <v/>
      </c>
      <c r="S3986" s="9" t="str">
        <f t="shared" si="881"/>
        <v/>
      </c>
      <c r="T3986" s="9" t="str">
        <f t="shared" si="881"/>
        <v/>
      </c>
      <c r="U3986" s="9" t="str">
        <f t="shared" si="869"/>
        <v/>
      </c>
      <c r="V3986" s="6" t="str">
        <f t="shared" si="870"/>
        <v/>
      </c>
      <c r="W3986" s="16" t="str">
        <f ca="1">IF(AND(W3985=U3985,F3986&lt;=U3986),U3986,IF(AND(W3985=U3985,F3986&gt;=U3986),V3986,IF(AND(W3985=V3985,F3986&gt;=V3986),V3986,IF(AND(W3985=V3985,F3986&lt;=V3986),U3986,””))))</f>
        <v/>
      </c>
      <c r="X3986" s="1" t="str">
        <f t="shared" si="868"/>
        <v/>
      </c>
    </row>
    <row r="3987" spans="1:24" ht="17.7">
      <c r="A3987" s="3"/>
      <c r="B3987" s="7"/>
      <c r="H3987" s="1" t="str">
        <f t="shared" si="871"/>
        <v/>
      </c>
      <c r="I3987" s="9" t="str">
        <f ca="1">IF(A3987="","",IF(ROW()&gt;$AA$16+1,AVERAGE(INDIRECT("H" &amp; ROW()-$AA$16+1):H3987),""))</f>
        <v/>
      </c>
      <c r="J3987" s="14" t="str">
        <f t="shared" ca="1" si="872"/>
        <v/>
      </c>
      <c r="K3987" s="14" t="str">
        <f t="shared" ca="1" si="873"/>
        <v/>
      </c>
      <c r="L3987" s="9" t="str">
        <f t="shared" ca="1" si="874"/>
        <v/>
      </c>
      <c r="M3987" s="9" t="str">
        <f t="shared" si="875"/>
        <v/>
      </c>
      <c r="N3987" s="9" t="str">
        <f t="shared" si="876"/>
        <v/>
      </c>
      <c r="O3987" s="9" t="str">
        <f t="shared" si="877"/>
        <v/>
      </c>
      <c r="P3987" s="9" t="str">
        <f t="shared" si="878"/>
        <v/>
      </c>
      <c r="Q3987" s="9" t="str">
        <f t="shared" si="879"/>
        <v/>
      </c>
      <c r="R3987" s="9" t="str">
        <f t="shared" si="880"/>
        <v/>
      </c>
      <c r="S3987" s="9" t="str">
        <f t="shared" si="881"/>
        <v/>
      </c>
      <c r="T3987" s="9" t="str">
        <f t="shared" si="881"/>
        <v/>
      </c>
      <c r="U3987" s="9" t="str">
        <f t="shared" si="869"/>
        <v/>
      </c>
      <c r="V3987" s="6" t="str">
        <f t="shared" si="870"/>
        <v/>
      </c>
      <c r="W3987" s="16" t="str">
        <f ca="1">IF(AND(W3986=U3986,F3987&lt;=U3987),U3987,IF(AND(W3986=U3986,F3987&gt;=U3987),V3987,IF(AND(W3986=V3986,F3987&gt;=V3987),V3987,IF(AND(W3986=V3986,F3987&lt;=V3987),U3987,””))))</f>
        <v/>
      </c>
      <c r="X3987" s="1" t="str">
        <f t="shared" si="868"/>
        <v/>
      </c>
    </row>
    <row r="3988" spans="1:24" ht="17.7">
      <c r="A3988" s="3"/>
      <c r="B3988" s="7"/>
      <c r="H3988" s="1" t="str">
        <f t="shared" si="871"/>
        <v/>
      </c>
      <c r="I3988" s="9" t="str">
        <f ca="1">IF(A3988="","",IF(ROW()&gt;$AA$16+1,AVERAGE(INDIRECT("H" &amp; ROW()-$AA$16+1):H3988),""))</f>
        <v/>
      </c>
      <c r="J3988" s="14" t="str">
        <f t="shared" ca="1" si="872"/>
        <v/>
      </c>
      <c r="K3988" s="14" t="str">
        <f t="shared" ca="1" si="873"/>
        <v/>
      </c>
      <c r="L3988" s="9" t="str">
        <f t="shared" ca="1" si="874"/>
        <v/>
      </c>
      <c r="M3988" s="9" t="str">
        <f t="shared" si="875"/>
        <v/>
      </c>
      <c r="N3988" s="9" t="str">
        <f t="shared" si="876"/>
        <v/>
      </c>
      <c r="O3988" s="9" t="str">
        <f t="shared" si="877"/>
        <v/>
      </c>
      <c r="P3988" s="9" t="str">
        <f t="shared" si="878"/>
        <v/>
      </c>
      <c r="Q3988" s="9" t="str">
        <f t="shared" si="879"/>
        <v/>
      </c>
      <c r="R3988" s="9" t="str">
        <f t="shared" si="880"/>
        <v/>
      </c>
      <c r="S3988" s="9" t="str">
        <f t="shared" si="881"/>
        <v/>
      </c>
      <c r="T3988" s="9" t="str">
        <f t="shared" si="881"/>
        <v/>
      </c>
      <c r="U3988" s="9" t="str">
        <f t="shared" si="869"/>
        <v/>
      </c>
      <c r="V3988" s="6" t="str">
        <f t="shared" si="870"/>
        <v/>
      </c>
      <c r="W3988" s="16" t="str">
        <f ca="1">IF(AND(W3987=U3987,F3988&lt;=U3988),U3988,IF(AND(W3987=U3987,F3988&gt;=U3988),V3988,IF(AND(W3987=V3987,F3988&gt;=V3988),V3988,IF(AND(W3987=V3987,F3988&lt;=V3988),U3988,””))))</f>
        <v/>
      </c>
      <c r="X3988" s="1" t="str">
        <f t="shared" si="868"/>
        <v/>
      </c>
    </row>
    <row r="3989" spans="1:24" ht="17.7">
      <c r="A3989" s="3"/>
      <c r="B3989" s="7"/>
      <c r="H3989" s="1" t="str">
        <f t="shared" si="871"/>
        <v/>
      </c>
      <c r="I3989" s="9" t="str">
        <f ca="1">IF(A3989="","",IF(ROW()&gt;$AA$16+1,AVERAGE(INDIRECT("H" &amp; ROW()-$AA$16+1):H3989),""))</f>
        <v/>
      </c>
      <c r="J3989" s="14" t="str">
        <f t="shared" ca="1" si="872"/>
        <v/>
      </c>
      <c r="K3989" s="14" t="str">
        <f t="shared" ca="1" si="873"/>
        <v/>
      </c>
      <c r="L3989" s="9" t="str">
        <f t="shared" ca="1" si="874"/>
        <v/>
      </c>
      <c r="M3989" s="9" t="str">
        <f t="shared" si="875"/>
        <v/>
      </c>
      <c r="N3989" s="9" t="str">
        <f t="shared" si="876"/>
        <v/>
      </c>
      <c r="O3989" s="9" t="str">
        <f t="shared" si="877"/>
        <v/>
      </c>
      <c r="P3989" s="9" t="str">
        <f t="shared" si="878"/>
        <v/>
      </c>
      <c r="Q3989" s="9" t="str">
        <f t="shared" si="879"/>
        <v/>
      </c>
      <c r="R3989" s="9" t="str">
        <f t="shared" si="880"/>
        <v/>
      </c>
      <c r="S3989" s="9" t="str">
        <f t="shared" si="881"/>
        <v/>
      </c>
      <c r="T3989" s="9" t="str">
        <f t="shared" si="881"/>
        <v/>
      </c>
      <c r="U3989" s="9" t="str">
        <f t="shared" si="869"/>
        <v/>
      </c>
      <c r="V3989" s="6" t="str">
        <f t="shared" si="870"/>
        <v/>
      </c>
      <c r="W3989" s="16" t="str">
        <f ca="1">IF(AND(W3988=U3988,F3989&lt;=U3989),U3989,IF(AND(W3988=U3988,F3989&gt;=U3989),V3989,IF(AND(W3988=V3988,F3989&gt;=V3989),V3989,IF(AND(W3988=V3988,F3989&lt;=V3989),U3989,””))))</f>
        <v/>
      </c>
      <c r="X3989" s="1" t="str">
        <f t="shared" si="868"/>
        <v/>
      </c>
    </row>
    <row r="3990" spans="1:24" ht="17.7">
      <c r="A3990" s="3"/>
      <c r="B3990" s="7"/>
      <c r="H3990" s="1" t="str">
        <f t="shared" si="871"/>
        <v/>
      </c>
      <c r="I3990" s="9" t="str">
        <f ca="1">IF(A3990="","",IF(ROW()&gt;$AA$16+1,AVERAGE(INDIRECT("H" &amp; ROW()-$AA$16+1):H3990),""))</f>
        <v/>
      </c>
      <c r="J3990" s="14" t="str">
        <f t="shared" ca="1" si="872"/>
        <v/>
      </c>
      <c r="K3990" s="14" t="str">
        <f t="shared" ca="1" si="873"/>
        <v/>
      </c>
      <c r="L3990" s="9" t="str">
        <f t="shared" ca="1" si="874"/>
        <v/>
      </c>
      <c r="M3990" s="9" t="str">
        <f t="shared" si="875"/>
        <v/>
      </c>
      <c r="N3990" s="9" t="str">
        <f t="shared" si="876"/>
        <v/>
      </c>
      <c r="O3990" s="9" t="str">
        <f t="shared" si="877"/>
        <v/>
      </c>
      <c r="P3990" s="9" t="str">
        <f t="shared" si="878"/>
        <v/>
      </c>
      <c r="Q3990" s="9" t="str">
        <f t="shared" si="879"/>
        <v/>
      </c>
      <c r="R3990" s="9" t="str">
        <f t="shared" si="880"/>
        <v/>
      </c>
      <c r="S3990" s="9" t="str">
        <f t="shared" si="881"/>
        <v/>
      </c>
      <c r="T3990" s="9" t="str">
        <f t="shared" si="881"/>
        <v/>
      </c>
      <c r="U3990" s="9" t="str">
        <f t="shared" si="869"/>
        <v/>
      </c>
      <c r="V3990" s="6" t="str">
        <f t="shared" si="870"/>
        <v/>
      </c>
      <c r="W3990" s="16" t="str">
        <f ca="1">IF(AND(W3989=U3989,F3990&lt;=U3990),U3990,IF(AND(W3989=U3989,F3990&gt;=U3990),V3990,IF(AND(W3989=V3989,F3990&gt;=V3990),V3990,IF(AND(W3989=V3989,F3990&lt;=V3990),U3990,””))))</f>
        <v/>
      </c>
      <c r="X3990" s="1" t="str">
        <f t="shared" si="868"/>
        <v/>
      </c>
    </row>
    <row r="3991" spans="1:24" ht="17.7">
      <c r="A3991" s="3"/>
      <c r="B3991" s="7"/>
      <c r="H3991" s="1" t="str">
        <f t="shared" si="871"/>
        <v/>
      </c>
      <c r="I3991" s="9" t="str">
        <f ca="1">IF(A3991="","",IF(ROW()&gt;$AA$16+1,AVERAGE(INDIRECT("H" &amp; ROW()-$AA$16+1):H3991),""))</f>
        <v/>
      </c>
      <c r="J3991" s="14" t="str">
        <f t="shared" ca="1" si="872"/>
        <v/>
      </c>
      <c r="K3991" s="14" t="str">
        <f t="shared" ca="1" si="873"/>
        <v/>
      </c>
      <c r="L3991" s="9" t="str">
        <f t="shared" ca="1" si="874"/>
        <v/>
      </c>
      <c r="M3991" s="9" t="str">
        <f t="shared" si="875"/>
        <v/>
      </c>
      <c r="N3991" s="9" t="str">
        <f t="shared" si="876"/>
        <v/>
      </c>
      <c r="O3991" s="9" t="str">
        <f t="shared" si="877"/>
        <v/>
      </c>
      <c r="P3991" s="9" t="str">
        <f t="shared" si="878"/>
        <v/>
      </c>
      <c r="Q3991" s="9" t="str">
        <f t="shared" si="879"/>
        <v/>
      </c>
      <c r="R3991" s="9" t="str">
        <f t="shared" si="880"/>
        <v/>
      </c>
      <c r="S3991" s="9" t="str">
        <f t="shared" si="881"/>
        <v/>
      </c>
      <c r="T3991" s="9" t="str">
        <f t="shared" si="881"/>
        <v/>
      </c>
      <c r="U3991" s="9" t="str">
        <f t="shared" si="869"/>
        <v/>
      </c>
      <c r="V3991" s="6" t="str">
        <f t="shared" si="870"/>
        <v/>
      </c>
      <c r="W3991" s="16" t="str">
        <f ca="1">IF(AND(W3990=U3990,F3991&lt;=U3991),U3991,IF(AND(W3990=U3990,F3991&gt;=U3991),V3991,IF(AND(W3990=V3990,F3991&gt;=V3991),V3991,IF(AND(W3990=V3990,F3991&lt;=V3991),U3991,””))))</f>
        <v/>
      </c>
      <c r="X3991" s="1" t="str">
        <f t="shared" si="868"/>
        <v/>
      </c>
    </row>
    <row r="3992" spans="1:24" ht="17.7">
      <c r="A3992" s="3"/>
      <c r="B3992" s="7"/>
      <c r="H3992" s="1" t="str">
        <f t="shared" si="871"/>
        <v/>
      </c>
      <c r="I3992" s="9" t="str">
        <f ca="1">IF(A3992="","",IF(ROW()&gt;$AA$16+1,AVERAGE(INDIRECT("H" &amp; ROW()-$AA$16+1):H3992),""))</f>
        <v/>
      </c>
      <c r="J3992" s="14" t="str">
        <f t="shared" ca="1" si="872"/>
        <v/>
      </c>
      <c r="K3992" s="14" t="str">
        <f t="shared" ca="1" si="873"/>
        <v/>
      </c>
      <c r="L3992" s="9" t="str">
        <f t="shared" ca="1" si="874"/>
        <v/>
      </c>
      <c r="M3992" s="9" t="str">
        <f t="shared" si="875"/>
        <v/>
      </c>
      <c r="N3992" s="9" t="str">
        <f t="shared" si="876"/>
        <v/>
      </c>
      <c r="O3992" s="9" t="str">
        <f t="shared" si="877"/>
        <v/>
      </c>
      <c r="P3992" s="9" t="str">
        <f t="shared" si="878"/>
        <v/>
      </c>
      <c r="Q3992" s="9" t="str">
        <f t="shared" si="879"/>
        <v/>
      </c>
      <c r="R3992" s="9" t="str">
        <f t="shared" si="880"/>
        <v/>
      </c>
      <c r="S3992" s="9" t="str">
        <f t="shared" si="881"/>
        <v/>
      </c>
      <c r="T3992" s="9" t="str">
        <f t="shared" si="881"/>
        <v/>
      </c>
      <c r="U3992" s="9" t="str">
        <f t="shared" si="869"/>
        <v/>
      </c>
      <c r="V3992" s="6" t="str">
        <f t="shared" si="870"/>
        <v/>
      </c>
      <c r="W3992" s="16" t="str">
        <f ca="1">IF(AND(W3991=U3991,F3992&lt;=U3992),U3992,IF(AND(W3991=U3991,F3992&gt;=U3992),V3992,IF(AND(W3991=V3991,F3992&gt;=V3992),V3992,IF(AND(W3991=V3991,F3992&lt;=V3992),U3992,””))))</f>
        <v/>
      </c>
      <c r="X3992" s="1" t="str">
        <f t="shared" si="868"/>
        <v/>
      </c>
    </row>
    <row r="3993" spans="1:24" ht="17.7">
      <c r="A3993" s="3"/>
      <c r="B3993" s="7"/>
      <c r="H3993" s="1" t="str">
        <f t="shared" si="871"/>
        <v/>
      </c>
      <c r="I3993" s="9" t="str">
        <f ca="1">IF(A3993="","",IF(ROW()&gt;$AA$16+1,AVERAGE(INDIRECT("H" &amp; ROW()-$AA$16+1):H3993),""))</f>
        <v/>
      </c>
      <c r="J3993" s="14" t="str">
        <f t="shared" ca="1" si="872"/>
        <v/>
      </c>
      <c r="K3993" s="14" t="str">
        <f t="shared" ca="1" si="873"/>
        <v/>
      </c>
      <c r="L3993" s="9" t="str">
        <f t="shared" ca="1" si="874"/>
        <v/>
      </c>
      <c r="M3993" s="9" t="str">
        <f t="shared" si="875"/>
        <v/>
      </c>
      <c r="N3993" s="9" t="str">
        <f t="shared" si="876"/>
        <v/>
      </c>
      <c r="O3993" s="9" t="str">
        <f t="shared" si="877"/>
        <v/>
      </c>
      <c r="P3993" s="9" t="str">
        <f t="shared" si="878"/>
        <v/>
      </c>
      <c r="Q3993" s="9" t="str">
        <f t="shared" si="879"/>
        <v/>
      </c>
      <c r="R3993" s="9" t="str">
        <f t="shared" si="880"/>
        <v/>
      </c>
      <c r="S3993" s="9" t="str">
        <f t="shared" si="881"/>
        <v/>
      </c>
      <c r="T3993" s="9" t="str">
        <f t="shared" si="881"/>
        <v/>
      </c>
      <c r="U3993" s="9" t="str">
        <f t="shared" si="869"/>
        <v/>
      </c>
      <c r="V3993" s="6" t="str">
        <f t="shared" si="870"/>
        <v/>
      </c>
      <c r="W3993" s="16" t="str">
        <f ca="1">IF(AND(W3992=U3992,F3993&lt;=U3993),U3993,IF(AND(W3992=U3992,F3993&gt;=U3993),V3993,IF(AND(W3992=V3992,F3993&gt;=V3993),V3993,IF(AND(W3992=V3992,F3993&lt;=V3993),U3993,””))))</f>
        <v/>
      </c>
      <c r="X3993" s="1" t="str">
        <f t="shared" si="868"/>
        <v/>
      </c>
    </row>
    <row r="3994" spans="1:24" ht="17.7">
      <c r="A3994" s="3"/>
      <c r="B3994" s="7"/>
      <c r="H3994" s="1" t="str">
        <f t="shared" si="871"/>
        <v/>
      </c>
      <c r="I3994" s="9" t="str">
        <f ca="1">IF(A3994="","",IF(ROW()&gt;$AA$16+1,AVERAGE(INDIRECT("H" &amp; ROW()-$AA$16+1):H3994),""))</f>
        <v/>
      </c>
      <c r="J3994" s="14" t="str">
        <f t="shared" ca="1" si="872"/>
        <v/>
      </c>
      <c r="K3994" s="14" t="str">
        <f t="shared" ca="1" si="873"/>
        <v/>
      </c>
      <c r="L3994" s="9" t="str">
        <f t="shared" ca="1" si="874"/>
        <v/>
      </c>
      <c r="M3994" s="9" t="str">
        <f t="shared" si="875"/>
        <v/>
      </c>
      <c r="N3994" s="9" t="str">
        <f t="shared" si="876"/>
        <v/>
      </c>
      <c r="O3994" s="9" t="str">
        <f t="shared" si="877"/>
        <v/>
      </c>
      <c r="P3994" s="9" t="str">
        <f t="shared" si="878"/>
        <v/>
      </c>
      <c r="Q3994" s="9" t="str">
        <f t="shared" si="879"/>
        <v/>
      </c>
      <c r="R3994" s="9" t="str">
        <f t="shared" si="880"/>
        <v/>
      </c>
      <c r="S3994" s="9" t="str">
        <f t="shared" si="881"/>
        <v/>
      </c>
      <c r="T3994" s="9" t="str">
        <f t="shared" si="881"/>
        <v/>
      </c>
      <c r="U3994" s="9" t="str">
        <f t="shared" si="869"/>
        <v/>
      </c>
      <c r="V3994" s="6" t="str">
        <f t="shared" si="870"/>
        <v/>
      </c>
      <c r="W3994" s="16" t="str">
        <f ca="1">IF(AND(W3993=U3993,F3994&lt;=U3994),U3994,IF(AND(W3993=U3993,F3994&gt;=U3994),V3994,IF(AND(W3993=V3993,F3994&gt;=V3994),V3994,IF(AND(W3993=V3993,F3994&lt;=V3994),U3994,””))))</f>
        <v/>
      </c>
      <c r="X3994" s="1" t="str">
        <f t="shared" si="868"/>
        <v/>
      </c>
    </row>
    <row r="3995" spans="1:24" ht="17.7">
      <c r="A3995" s="3"/>
      <c r="B3995" s="7"/>
      <c r="H3995" s="1" t="str">
        <f t="shared" si="871"/>
        <v/>
      </c>
      <c r="I3995" s="9" t="str">
        <f ca="1">IF(A3995="","",IF(ROW()&gt;$AA$16+1,AVERAGE(INDIRECT("H" &amp; ROW()-$AA$16+1):H3995),""))</f>
        <v/>
      </c>
      <c r="J3995" s="14" t="str">
        <f t="shared" ca="1" si="872"/>
        <v/>
      </c>
      <c r="K3995" s="14" t="str">
        <f t="shared" ca="1" si="873"/>
        <v/>
      </c>
      <c r="L3995" s="9" t="str">
        <f t="shared" ca="1" si="874"/>
        <v/>
      </c>
      <c r="M3995" s="9" t="str">
        <f t="shared" si="875"/>
        <v/>
      </c>
      <c r="N3995" s="9" t="str">
        <f t="shared" si="876"/>
        <v/>
      </c>
      <c r="O3995" s="9" t="str">
        <f t="shared" si="877"/>
        <v/>
      </c>
      <c r="P3995" s="9" t="str">
        <f t="shared" si="878"/>
        <v/>
      </c>
      <c r="Q3995" s="9" t="str">
        <f t="shared" si="879"/>
        <v/>
      </c>
      <c r="R3995" s="9" t="str">
        <f t="shared" si="880"/>
        <v/>
      </c>
      <c r="S3995" s="9" t="str">
        <f t="shared" si="881"/>
        <v/>
      </c>
      <c r="T3995" s="9" t="str">
        <f t="shared" si="881"/>
        <v/>
      </c>
      <c r="U3995" s="9" t="str">
        <f t="shared" si="869"/>
        <v/>
      </c>
      <c r="V3995" s="6" t="str">
        <f t="shared" si="870"/>
        <v/>
      </c>
      <c r="W3995" s="16" t="str">
        <f ca="1">IF(AND(W3994=U3994,F3995&lt;=U3995),U3995,IF(AND(W3994=U3994,F3995&gt;=U3995),V3995,IF(AND(W3994=V3994,F3995&gt;=V3995),V3995,IF(AND(W3994=V3994,F3995&lt;=V3995),U3995,””))))</f>
        <v/>
      </c>
      <c r="X3995" s="1" t="str">
        <f t="shared" si="868"/>
        <v/>
      </c>
    </row>
    <row r="3996" spans="1:24" ht="17.7">
      <c r="A3996" s="3"/>
      <c r="B3996" s="7"/>
      <c r="H3996" s="1" t="str">
        <f t="shared" si="871"/>
        <v/>
      </c>
      <c r="I3996" s="9" t="str">
        <f ca="1">IF(A3996="","",IF(ROW()&gt;$AA$16+1,AVERAGE(INDIRECT("H" &amp; ROW()-$AA$16+1):H3996),""))</f>
        <v/>
      </c>
      <c r="J3996" s="14" t="str">
        <f t="shared" ca="1" si="872"/>
        <v/>
      </c>
      <c r="K3996" s="14" t="str">
        <f t="shared" ca="1" si="873"/>
        <v/>
      </c>
      <c r="L3996" s="9" t="str">
        <f t="shared" ca="1" si="874"/>
        <v/>
      </c>
      <c r="M3996" s="9" t="str">
        <f t="shared" si="875"/>
        <v/>
      </c>
      <c r="N3996" s="9" t="str">
        <f t="shared" si="876"/>
        <v/>
      </c>
      <c r="O3996" s="9" t="str">
        <f t="shared" si="877"/>
        <v/>
      </c>
      <c r="P3996" s="9" t="str">
        <f t="shared" si="878"/>
        <v/>
      </c>
      <c r="Q3996" s="9" t="str">
        <f t="shared" si="879"/>
        <v/>
      </c>
      <c r="R3996" s="9" t="str">
        <f t="shared" si="880"/>
        <v/>
      </c>
      <c r="S3996" s="9" t="str">
        <f t="shared" si="881"/>
        <v/>
      </c>
      <c r="T3996" s="9" t="str">
        <f t="shared" si="881"/>
        <v/>
      </c>
      <c r="U3996" s="9" t="str">
        <f t="shared" si="869"/>
        <v/>
      </c>
      <c r="V3996" s="6" t="str">
        <f t="shared" si="870"/>
        <v/>
      </c>
      <c r="W3996" s="16" t="str">
        <f ca="1">IF(AND(W3995=U3995,F3996&lt;=U3996),U3996,IF(AND(W3995=U3995,F3996&gt;=U3996),V3996,IF(AND(W3995=V3995,F3996&gt;=V3996),V3996,IF(AND(W3995=V3995,F3996&lt;=V3996),U3996,””))))</f>
        <v/>
      </c>
      <c r="X3996" s="1" t="str">
        <f t="shared" si="868"/>
        <v/>
      </c>
    </row>
    <row r="3997" spans="1:24" ht="17.7">
      <c r="A3997" s="3"/>
      <c r="B3997" s="7"/>
      <c r="H3997" s="1" t="str">
        <f t="shared" si="871"/>
        <v/>
      </c>
      <c r="I3997" s="9" t="str">
        <f ca="1">IF(A3997="","",IF(ROW()&gt;$AA$16+1,AVERAGE(INDIRECT("H" &amp; ROW()-$AA$16+1):H3997),""))</f>
        <v/>
      </c>
      <c r="J3997" s="14" t="str">
        <f t="shared" ca="1" si="872"/>
        <v/>
      </c>
      <c r="K3997" s="14" t="str">
        <f t="shared" ca="1" si="873"/>
        <v/>
      </c>
      <c r="L3997" s="9" t="str">
        <f t="shared" ca="1" si="874"/>
        <v/>
      </c>
      <c r="M3997" s="9" t="str">
        <f t="shared" si="875"/>
        <v/>
      </c>
      <c r="N3997" s="9" t="str">
        <f t="shared" si="876"/>
        <v/>
      </c>
      <c r="O3997" s="9" t="str">
        <f t="shared" si="877"/>
        <v/>
      </c>
      <c r="P3997" s="9" t="str">
        <f t="shared" si="878"/>
        <v/>
      </c>
      <c r="Q3997" s="9" t="str">
        <f t="shared" si="879"/>
        <v/>
      </c>
      <c r="R3997" s="9" t="str">
        <f t="shared" si="880"/>
        <v/>
      </c>
      <c r="S3997" s="9" t="str">
        <f t="shared" si="881"/>
        <v/>
      </c>
      <c r="T3997" s="9" t="str">
        <f t="shared" si="881"/>
        <v/>
      </c>
      <c r="U3997" s="9" t="str">
        <f t="shared" si="869"/>
        <v/>
      </c>
      <c r="V3997" s="6" t="str">
        <f t="shared" si="870"/>
        <v/>
      </c>
      <c r="W3997" s="16" t="str">
        <f ca="1">IF(AND(W3996=U3996,F3997&lt;=U3997),U3997,IF(AND(W3996=U3996,F3997&gt;=U3997),V3997,IF(AND(W3996=V3996,F3997&gt;=V3997),V3997,IF(AND(W3996=V3996,F3997&lt;=V3997),U3997,””))))</f>
        <v/>
      </c>
      <c r="X3997" s="1" t="str">
        <f t="shared" si="868"/>
        <v/>
      </c>
    </row>
    <row r="3998" spans="1:24" ht="17.7">
      <c r="A3998" s="3"/>
      <c r="B3998" s="7"/>
      <c r="H3998" s="1" t="str">
        <f t="shared" si="871"/>
        <v/>
      </c>
      <c r="I3998" s="9" t="str">
        <f ca="1">IF(A3998="","",IF(ROW()&gt;$AA$16+1,AVERAGE(INDIRECT("H" &amp; ROW()-$AA$16+1):H3998),""))</f>
        <v/>
      </c>
      <c r="J3998" s="14" t="str">
        <f t="shared" ca="1" si="872"/>
        <v/>
      </c>
      <c r="K3998" s="14" t="str">
        <f t="shared" ca="1" si="873"/>
        <v/>
      </c>
      <c r="L3998" s="9" t="str">
        <f t="shared" ca="1" si="874"/>
        <v/>
      </c>
      <c r="M3998" s="9" t="str">
        <f t="shared" si="875"/>
        <v/>
      </c>
      <c r="N3998" s="9" t="str">
        <f t="shared" si="876"/>
        <v/>
      </c>
      <c r="O3998" s="9" t="str">
        <f t="shared" si="877"/>
        <v/>
      </c>
      <c r="P3998" s="9" t="str">
        <f t="shared" si="878"/>
        <v/>
      </c>
      <c r="Q3998" s="9" t="str">
        <f t="shared" si="879"/>
        <v/>
      </c>
      <c r="R3998" s="9" t="str">
        <f t="shared" si="880"/>
        <v/>
      </c>
      <c r="S3998" s="9" t="str">
        <f t="shared" si="881"/>
        <v/>
      </c>
      <c r="T3998" s="9" t="str">
        <f t="shared" si="881"/>
        <v/>
      </c>
      <c r="U3998" s="9" t="str">
        <f t="shared" si="869"/>
        <v/>
      </c>
      <c r="V3998" s="6" t="str">
        <f t="shared" si="870"/>
        <v/>
      </c>
      <c r="W3998" s="16" t="str">
        <f ca="1">IF(AND(W3997=U3997,F3998&lt;=U3998),U3998,IF(AND(W3997=U3997,F3998&gt;=U3998),V3998,IF(AND(W3997=V3997,F3998&gt;=V3998),V3998,IF(AND(W3997=V3997,F3998&lt;=V3998),U3998,””))))</f>
        <v/>
      </c>
      <c r="X3998" s="1" t="str">
        <f t="shared" si="868"/>
        <v/>
      </c>
    </row>
    <row r="3999" spans="1:24" ht="17.7">
      <c r="A3999" s="3"/>
      <c r="B3999" s="7"/>
      <c r="H3999" s="1" t="str">
        <f t="shared" si="871"/>
        <v/>
      </c>
      <c r="I3999" s="9" t="str">
        <f ca="1">IF(A3999="","",IF(ROW()&gt;$AA$16+1,AVERAGE(INDIRECT("H" &amp; ROW()-$AA$16+1):H3999),""))</f>
        <v/>
      </c>
      <c r="J3999" s="14" t="str">
        <f t="shared" ca="1" si="872"/>
        <v/>
      </c>
      <c r="K3999" s="14" t="str">
        <f t="shared" ca="1" si="873"/>
        <v/>
      </c>
      <c r="L3999" s="9" t="str">
        <f t="shared" ca="1" si="874"/>
        <v/>
      </c>
      <c r="M3999" s="9" t="str">
        <f t="shared" si="875"/>
        <v/>
      </c>
      <c r="N3999" s="9" t="str">
        <f t="shared" si="876"/>
        <v/>
      </c>
      <c r="O3999" s="9" t="str">
        <f t="shared" si="877"/>
        <v/>
      </c>
      <c r="P3999" s="9" t="str">
        <f t="shared" si="878"/>
        <v/>
      </c>
      <c r="Q3999" s="9" t="str">
        <f t="shared" si="879"/>
        <v/>
      </c>
      <c r="R3999" s="9" t="str">
        <f t="shared" si="880"/>
        <v/>
      </c>
      <c r="S3999" s="9" t="str">
        <f t="shared" si="881"/>
        <v/>
      </c>
      <c r="T3999" s="9" t="str">
        <f t="shared" si="881"/>
        <v/>
      </c>
      <c r="U3999" s="9" t="str">
        <f t="shared" si="869"/>
        <v/>
      </c>
      <c r="V3999" s="6" t="str">
        <f t="shared" si="870"/>
        <v/>
      </c>
      <c r="W3999" s="16" t="str">
        <f ca="1">IF(AND(W3998=U3998,F3999&lt;=U3999),U3999,IF(AND(W3998=U3998,F3999&gt;=U3999),V3999,IF(AND(W3998=V3998,F3999&gt;=V3999),V3999,IF(AND(W3998=V3998,F3999&lt;=V3999),U3999,””))))</f>
        <v/>
      </c>
      <c r="X3999" s="1" t="str">
        <f t="shared" si="868"/>
        <v/>
      </c>
    </row>
    <row r="4000" spans="1:24" ht="17.7">
      <c r="A4000" s="3"/>
      <c r="B4000" s="7"/>
      <c r="H4000" s="1" t="str">
        <f t="shared" si="871"/>
        <v/>
      </c>
      <c r="I4000" s="9" t="str">
        <f ca="1">IF(A4000="","",IF(ROW()&gt;$AA$16+1,AVERAGE(INDIRECT("H" &amp; ROW()-$AA$16+1):H4000),""))</f>
        <v/>
      </c>
      <c r="J4000" s="14" t="str">
        <f t="shared" ca="1" si="872"/>
        <v/>
      </c>
      <c r="K4000" s="14" t="str">
        <f t="shared" ca="1" si="873"/>
        <v/>
      </c>
      <c r="L4000" s="9" t="str">
        <f t="shared" ca="1" si="874"/>
        <v/>
      </c>
      <c r="M4000" s="9" t="str">
        <f t="shared" si="875"/>
        <v/>
      </c>
      <c r="N4000" s="9" t="str">
        <f t="shared" si="876"/>
        <v/>
      </c>
      <c r="O4000" s="9" t="str">
        <f t="shared" si="877"/>
        <v/>
      </c>
      <c r="P4000" s="9" t="str">
        <f t="shared" si="878"/>
        <v/>
      </c>
      <c r="Q4000" s="9" t="str">
        <f t="shared" si="879"/>
        <v/>
      </c>
      <c r="R4000" s="9" t="str">
        <f t="shared" si="880"/>
        <v/>
      </c>
      <c r="S4000" s="9" t="str">
        <f t="shared" si="881"/>
        <v/>
      </c>
      <c r="T4000" s="9" t="str">
        <f t="shared" si="881"/>
        <v/>
      </c>
      <c r="U4000" s="9" t="str">
        <f t="shared" si="869"/>
        <v/>
      </c>
      <c r="V4000" s="6" t="str">
        <f t="shared" si="870"/>
        <v/>
      </c>
      <c r="W4000" s="16" t="str">
        <f ca="1">IF(AND(W3999=U3999,F4000&lt;=U4000),U4000,IF(AND(W3999=U3999,F4000&gt;=U4000),V4000,IF(AND(W3999=V3999,F4000&gt;=V4000),V4000,IF(AND(W3999=V3999,F4000&lt;=V4000),U4000,””))))</f>
        <v/>
      </c>
      <c r="X4000" s="1" t="str">
        <f t="shared" si="868"/>
        <v/>
      </c>
    </row>
    <row r="4001" spans="1:24" ht="17.7">
      <c r="A4001" s="3"/>
      <c r="B4001" s="7"/>
      <c r="H4001" s="1" t="str">
        <f t="shared" si="871"/>
        <v/>
      </c>
      <c r="I4001" s="9" t="str">
        <f ca="1">IF(A4001="","",IF(ROW()&gt;$AA$16+1,AVERAGE(INDIRECT("H" &amp; ROW()-$AA$16+1):H4001),""))</f>
        <v/>
      </c>
      <c r="J4001" s="14" t="str">
        <f t="shared" ca="1" si="872"/>
        <v/>
      </c>
      <c r="K4001" s="14" t="str">
        <f t="shared" ca="1" si="873"/>
        <v/>
      </c>
      <c r="L4001" s="9" t="str">
        <f t="shared" ca="1" si="874"/>
        <v/>
      </c>
      <c r="M4001" s="9" t="str">
        <f t="shared" si="875"/>
        <v/>
      </c>
      <c r="N4001" s="9" t="str">
        <f t="shared" si="876"/>
        <v/>
      </c>
      <c r="O4001" s="9" t="str">
        <f t="shared" si="877"/>
        <v/>
      </c>
      <c r="P4001" s="9" t="str">
        <f t="shared" si="878"/>
        <v/>
      </c>
      <c r="Q4001" s="9" t="str">
        <f t="shared" si="879"/>
        <v/>
      </c>
      <c r="R4001" s="9" t="str">
        <f t="shared" si="880"/>
        <v/>
      </c>
      <c r="S4001" s="9" t="str">
        <f t="shared" si="881"/>
        <v/>
      </c>
      <c r="T4001" s="9" t="str">
        <f t="shared" si="881"/>
        <v/>
      </c>
      <c r="U4001" s="9" t="str">
        <f t="shared" si="869"/>
        <v/>
      </c>
      <c r="V4001" s="6" t="str">
        <f t="shared" si="870"/>
        <v/>
      </c>
      <c r="W4001" s="16" t="str">
        <f ca="1">IF(AND(W4000=U4000,F4001&lt;=U4001),U4001,IF(AND(W4000=U4000,F4001&gt;=U4001),V4001,IF(AND(W4000=V4000,F4001&gt;=V4001),V4001,IF(AND(W4000=V4000,F4001&lt;=V4001),U4001,””))))</f>
        <v/>
      </c>
      <c r="X4001" s="1" t="str">
        <f t="shared" si="868"/>
        <v/>
      </c>
    </row>
    <row r="4002" spans="1:24" ht="17.7">
      <c r="A4002" s="3"/>
      <c r="B4002" s="7"/>
      <c r="H4002" s="1" t="str">
        <f t="shared" si="871"/>
        <v/>
      </c>
      <c r="I4002" s="9" t="str">
        <f ca="1">IF(A4002="","",IF(ROW()&gt;$AA$16+1,AVERAGE(INDIRECT("H" &amp; ROW()-$AA$16+1):H4002),""))</f>
        <v/>
      </c>
      <c r="J4002" s="14" t="str">
        <f t="shared" ca="1" si="872"/>
        <v/>
      </c>
      <c r="K4002" s="14" t="str">
        <f t="shared" ca="1" si="873"/>
        <v/>
      </c>
      <c r="L4002" s="9" t="str">
        <f t="shared" ca="1" si="874"/>
        <v/>
      </c>
      <c r="M4002" s="9" t="str">
        <f t="shared" si="875"/>
        <v/>
      </c>
      <c r="N4002" s="9" t="str">
        <f t="shared" si="876"/>
        <v/>
      </c>
      <c r="O4002" s="9" t="str">
        <f t="shared" si="877"/>
        <v/>
      </c>
      <c r="P4002" s="9" t="str">
        <f t="shared" si="878"/>
        <v/>
      </c>
      <c r="Q4002" s="9" t="str">
        <f t="shared" si="879"/>
        <v/>
      </c>
      <c r="R4002" s="9" t="str">
        <f t="shared" si="880"/>
        <v/>
      </c>
      <c r="S4002" s="9" t="str">
        <f t="shared" si="881"/>
        <v/>
      </c>
      <c r="T4002" s="9" t="str">
        <f t="shared" si="881"/>
        <v/>
      </c>
      <c r="U4002" s="9" t="str">
        <f t="shared" si="869"/>
        <v/>
      </c>
      <c r="V4002" s="6" t="str">
        <f t="shared" si="870"/>
        <v/>
      </c>
      <c r="W4002" s="16" t="str">
        <f ca="1">IF(AND(W4001=U4001,F4002&lt;=U4002),U4002,IF(AND(W4001=U4001,F4002&gt;=U4002),V4002,IF(AND(W4001=V4001,F4002&gt;=V4002),V4002,IF(AND(W4001=V4001,F4002&lt;=V4002),U4002,””))))</f>
        <v/>
      </c>
      <c r="X4002" s="1" t="str">
        <f t="shared" si="868"/>
        <v/>
      </c>
    </row>
    <row r="4003" spans="1:24" ht="17.7">
      <c r="A4003" s="3"/>
      <c r="B4003" s="7"/>
      <c r="H4003" s="1" t="str">
        <f t="shared" si="871"/>
        <v/>
      </c>
      <c r="I4003" s="9" t="str">
        <f ca="1">IF(A4003="","",IF(ROW()&gt;$AA$16+1,AVERAGE(INDIRECT("H" &amp; ROW()-$AA$16+1):H4003),""))</f>
        <v/>
      </c>
      <c r="J4003" s="14" t="str">
        <f t="shared" ca="1" si="872"/>
        <v/>
      </c>
      <c r="K4003" s="14" t="str">
        <f t="shared" ca="1" si="873"/>
        <v/>
      </c>
      <c r="L4003" s="9" t="str">
        <f t="shared" ca="1" si="874"/>
        <v/>
      </c>
      <c r="M4003" s="9" t="str">
        <f t="shared" si="875"/>
        <v/>
      </c>
      <c r="N4003" s="9" t="str">
        <f t="shared" si="876"/>
        <v/>
      </c>
      <c r="O4003" s="9" t="str">
        <f t="shared" si="877"/>
        <v/>
      </c>
      <c r="P4003" s="9" t="str">
        <f t="shared" si="878"/>
        <v/>
      </c>
      <c r="Q4003" s="9" t="str">
        <f t="shared" si="879"/>
        <v/>
      </c>
      <c r="R4003" s="9" t="str">
        <f t="shared" si="880"/>
        <v/>
      </c>
      <c r="S4003" s="9" t="str">
        <f t="shared" si="881"/>
        <v/>
      </c>
      <c r="T4003" s="9" t="str">
        <f t="shared" si="881"/>
        <v/>
      </c>
      <c r="U4003" s="9" t="str">
        <f t="shared" si="869"/>
        <v/>
      </c>
      <c r="V4003" s="6" t="str">
        <f t="shared" si="870"/>
        <v/>
      </c>
      <c r="W4003" s="16" t="str">
        <f ca="1">IF(AND(W4002=U4002,F4003&lt;=U4003),U4003,IF(AND(W4002=U4002,F4003&gt;=U4003),V4003,IF(AND(W4002=V4002,F4003&gt;=V4003),V4003,IF(AND(W4002=V4002,F4003&lt;=V4003),U4003,””))))</f>
        <v/>
      </c>
      <c r="X4003" s="1" t="str">
        <f t="shared" si="868"/>
        <v/>
      </c>
    </row>
    <row r="4004" spans="1:24" ht="17.7">
      <c r="A4004" s="3"/>
      <c r="B4004" s="7"/>
      <c r="H4004" s="1" t="str">
        <f t="shared" si="871"/>
        <v/>
      </c>
      <c r="I4004" s="9" t="str">
        <f ca="1">IF(A4004="","",IF(ROW()&gt;$AA$16+1,AVERAGE(INDIRECT("H" &amp; ROW()-$AA$16+1):H4004),""))</f>
        <v/>
      </c>
      <c r="J4004" s="14" t="str">
        <f t="shared" ca="1" si="872"/>
        <v/>
      </c>
      <c r="K4004" s="14" t="str">
        <f t="shared" ca="1" si="873"/>
        <v/>
      </c>
      <c r="L4004" s="9" t="str">
        <f t="shared" ca="1" si="874"/>
        <v/>
      </c>
      <c r="M4004" s="9" t="str">
        <f t="shared" si="875"/>
        <v/>
      </c>
      <c r="N4004" s="9" t="str">
        <f t="shared" si="876"/>
        <v/>
      </c>
      <c r="O4004" s="9" t="str">
        <f t="shared" si="877"/>
        <v/>
      </c>
      <c r="P4004" s="9" t="str">
        <f t="shared" si="878"/>
        <v/>
      </c>
      <c r="Q4004" s="9" t="str">
        <f t="shared" si="879"/>
        <v/>
      </c>
      <c r="R4004" s="9" t="str">
        <f t="shared" si="880"/>
        <v/>
      </c>
      <c r="S4004" s="9" t="str">
        <f t="shared" si="881"/>
        <v/>
      </c>
      <c r="T4004" s="9" t="str">
        <f t="shared" si="881"/>
        <v/>
      </c>
      <c r="U4004" s="9" t="str">
        <f t="shared" si="869"/>
        <v/>
      </c>
      <c r="V4004" s="6" t="str">
        <f t="shared" si="870"/>
        <v/>
      </c>
      <c r="W4004" s="16" t="str">
        <f ca="1">IF(AND(W4003=U4003,F4004&lt;=U4004),U4004,IF(AND(W4003=U4003,F4004&gt;=U4004),V4004,IF(AND(W4003=V4003,F4004&gt;=V4004),V4004,IF(AND(W4003=V4003,F4004&lt;=V4004),U4004,””))))</f>
        <v/>
      </c>
      <c r="X4004" s="1" t="str">
        <f t="shared" si="868"/>
        <v/>
      </c>
    </row>
    <row r="4005" spans="1:24" ht="17.7">
      <c r="A4005" s="3"/>
      <c r="B4005" s="7"/>
      <c r="H4005" s="1" t="str">
        <f t="shared" si="871"/>
        <v/>
      </c>
      <c r="I4005" s="9" t="str">
        <f ca="1">IF(A4005="","",IF(ROW()&gt;$AA$16+1,AVERAGE(INDIRECT("H" &amp; ROW()-$AA$16+1):H4005),""))</f>
        <v/>
      </c>
      <c r="J4005" s="14" t="str">
        <f t="shared" ca="1" si="872"/>
        <v/>
      </c>
      <c r="K4005" s="14" t="str">
        <f t="shared" ca="1" si="873"/>
        <v/>
      </c>
      <c r="L4005" s="9" t="str">
        <f t="shared" ca="1" si="874"/>
        <v/>
      </c>
      <c r="M4005" s="9" t="str">
        <f t="shared" si="875"/>
        <v/>
      </c>
      <c r="N4005" s="9" t="str">
        <f t="shared" si="876"/>
        <v/>
      </c>
      <c r="O4005" s="9" t="str">
        <f t="shared" si="877"/>
        <v/>
      </c>
      <c r="P4005" s="9" t="str">
        <f t="shared" si="878"/>
        <v/>
      </c>
      <c r="Q4005" s="9" t="str">
        <f t="shared" si="879"/>
        <v/>
      </c>
      <c r="R4005" s="9" t="str">
        <f t="shared" si="880"/>
        <v/>
      </c>
      <c r="S4005" s="9" t="str">
        <f t="shared" si="881"/>
        <v/>
      </c>
      <c r="T4005" s="9" t="str">
        <f t="shared" si="881"/>
        <v/>
      </c>
      <c r="U4005" s="9" t="str">
        <f t="shared" si="869"/>
        <v/>
      </c>
      <c r="V4005" s="6" t="str">
        <f t="shared" si="870"/>
        <v/>
      </c>
      <c r="W4005" s="16" t="str">
        <f ca="1">IF(AND(W4004=U4004,F4005&lt;=U4005),U4005,IF(AND(W4004=U4004,F4005&gt;=U4005),V4005,IF(AND(W4004=V4004,F4005&gt;=V4005),V4005,IF(AND(W4004=V4004,F4005&lt;=V4005),U4005,””))))</f>
        <v/>
      </c>
      <c r="X4005" s="1" t="str">
        <f t="shared" si="868"/>
        <v/>
      </c>
    </row>
    <row r="4006" spans="1:24" ht="17.7">
      <c r="A4006" s="3"/>
      <c r="B4006" s="7"/>
      <c r="H4006" s="1" t="str">
        <f t="shared" si="871"/>
        <v/>
      </c>
      <c r="I4006" s="9" t="str">
        <f ca="1">IF(A4006="","",IF(ROW()&gt;$AA$16+1,AVERAGE(INDIRECT("H" &amp; ROW()-$AA$16+1):H4006),""))</f>
        <v/>
      </c>
      <c r="J4006" s="14" t="str">
        <f t="shared" ca="1" si="872"/>
        <v/>
      </c>
      <c r="K4006" s="14" t="str">
        <f t="shared" ca="1" si="873"/>
        <v/>
      </c>
      <c r="L4006" s="9" t="str">
        <f t="shared" ca="1" si="874"/>
        <v/>
      </c>
      <c r="M4006" s="9" t="str">
        <f t="shared" si="875"/>
        <v/>
      </c>
      <c r="N4006" s="9" t="str">
        <f t="shared" si="876"/>
        <v/>
      </c>
      <c r="O4006" s="9" t="str">
        <f t="shared" si="877"/>
        <v/>
      </c>
      <c r="P4006" s="9" t="str">
        <f t="shared" si="878"/>
        <v/>
      </c>
      <c r="Q4006" s="9" t="str">
        <f t="shared" si="879"/>
        <v/>
      </c>
      <c r="R4006" s="9" t="str">
        <f t="shared" si="880"/>
        <v/>
      </c>
      <c r="S4006" s="9" t="str">
        <f t="shared" si="881"/>
        <v/>
      </c>
      <c r="T4006" s="9" t="str">
        <f t="shared" si="881"/>
        <v/>
      </c>
      <c r="U4006" s="9" t="str">
        <f t="shared" si="869"/>
        <v/>
      </c>
      <c r="V4006" s="6" t="str">
        <f t="shared" si="870"/>
        <v/>
      </c>
      <c r="W4006" s="16" t="str">
        <f ca="1">IF(AND(W4005=U4005,F4006&lt;=U4006),U4006,IF(AND(W4005=U4005,F4006&gt;=U4006),V4006,IF(AND(W4005=V4005,F4006&gt;=V4006),V4006,IF(AND(W4005=V4005,F4006&lt;=V4006),U4006,””))))</f>
        <v/>
      </c>
      <c r="X4006" s="1" t="str">
        <f t="shared" si="868"/>
        <v/>
      </c>
    </row>
    <row r="4007" spans="1:24" ht="17.7">
      <c r="A4007" s="3"/>
      <c r="B4007" s="7"/>
      <c r="H4007" s="1" t="str">
        <f t="shared" si="871"/>
        <v/>
      </c>
      <c r="I4007" s="9" t="str">
        <f ca="1">IF(A4007="","",IF(ROW()&gt;$AA$16+1,AVERAGE(INDIRECT("H" &amp; ROW()-$AA$16+1):H4007),""))</f>
        <v/>
      </c>
      <c r="J4007" s="14" t="str">
        <f t="shared" ca="1" si="872"/>
        <v/>
      </c>
      <c r="K4007" s="14" t="str">
        <f t="shared" ca="1" si="873"/>
        <v/>
      </c>
      <c r="L4007" s="9" t="str">
        <f t="shared" ca="1" si="874"/>
        <v/>
      </c>
      <c r="M4007" s="9" t="str">
        <f t="shared" si="875"/>
        <v/>
      </c>
      <c r="N4007" s="9" t="str">
        <f t="shared" si="876"/>
        <v/>
      </c>
      <c r="O4007" s="9" t="str">
        <f t="shared" si="877"/>
        <v/>
      </c>
      <c r="P4007" s="9" t="str">
        <f t="shared" si="878"/>
        <v/>
      </c>
      <c r="Q4007" s="9" t="str">
        <f t="shared" si="879"/>
        <v/>
      </c>
      <c r="R4007" s="9" t="str">
        <f t="shared" si="880"/>
        <v/>
      </c>
      <c r="S4007" s="9" t="str">
        <f t="shared" si="881"/>
        <v/>
      </c>
      <c r="T4007" s="9" t="str">
        <f t="shared" si="881"/>
        <v/>
      </c>
      <c r="U4007" s="9" t="str">
        <f t="shared" si="869"/>
        <v/>
      </c>
      <c r="V4007" s="6" t="str">
        <f t="shared" si="870"/>
        <v/>
      </c>
      <c r="W4007" s="16" t="str">
        <f ca="1">IF(AND(W4006=U4006,F4007&lt;=U4007),U4007,IF(AND(W4006=U4006,F4007&gt;=U4007),V4007,IF(AND(W4006=V4006,F4007&gt;=V4007),V4007,IF(AND(W4006=V4006,F4007&lt;=V4007),U4007,””))))</f>
        <v/>
      </c>
      <c r="X4007" s="1" t="str">
        <f t="shared" si="868"/>
        <v/>
      </c>
    </row>
    <row r="4008" spans="1:24" ht="17.7">
      <c r="A4008" s="3"/>
      <c r="B4008" s="7"/>
      <c r="H4008" s="1" t="str">
        <f t="shared" si="871"/>
        <v/>
      </c>
      <c r="I4008" s="9" t="str">
        <f ca="1">IF(A4008="","",IF(ROW()&gt;$AA$16+1,AVERAGE(INDIRECT("H" &amp; ROW()-$AA$16+1):H4008),""))</f>
        <v/>
      </c>
      <c r="J4008" s="14" t="str">
        <f t="shared" ca="1" si="872"/>
        <v/>
      </c>
      <c r="K4008" s="14" t="str">
        <f t="shared" ca="1" si="873"/>
        <v/>
      </c>
      <c r="L4008" s="9" t="str">
        <f t="shared" ca="1" si="874"/>
        <v/>
      </c>
      <c r="M4008" s="9" t="str">
        <f t="shared" si="875"/>
        <v/>
      </c>
      <c r="N4008" s="9" t="str">
        <f t="shared" si="876"/>
        <v/>
      </c>
      <c r="O4008" s="9" t="str">
        <f t="shared" si="877"/>
        <v/>
      </c>
      <c r="P4008" s="9" t="str">
        <f t="shared" si="878"/>
        <v/>
      </c>
      <c r="Q4008" s="9" t="str">
        <f t="shared" si="879"/>
        <v/>
      </c>
      <c r="R4008" s="9" t="str">
        <f t="shared" si="880"/>
        <v/>
      </c>
      <c r="S4008" s="9" t="str">
        <f t="shared" si="881"/>
        <v/>
      </c>
      <c r="T4008" s="9" t="str">
        <f t="shared" si="881"/>
        <v/>
      </c>
      <c r="U4008" s="9" t="str">
        <f t="shared" si="869"/>
        <v/>
      </c>
      <c r="V4008" s="6" t="str">
        <f t="shared" si="870"/>
        <v/>
      </c>
      <c r="W4008" s="16" t="str">
        <f ca="1">IF(AND(W4007=U4007,F4008&lt;=U4008),U4008,IF(AND(W4007=U4007,F4008&gt;=U4008),V4008,IF(AND(W4007=V4007,F4008&gt;=V4008),V4008,IF(AND(W4007=V4007,F4008&lt;=V4008),U4008,””))))</f>
        <v/>
      </c>
      <c r="X4008" s="1" t="str">
        <f t="shared" si="868"/>
        <v/>
      </c>
    </row>
    <row r="4009" spans="1:24" ht="17.7">
      <c r="A4009" s="3"/>
      <c r="B4009" s="7"/>
      <c r="H4009" s="1" t="str">
        <f t="shared" si="871"/>
        <v/>
      </c>
      <c r="I4009" s="9" t="str">
        <f ca="1">IF(A4009="","",IF(ROW()&gt;$AA$16+1,AVERAGE(INDIRECT("H" &amp; ROW()-$AA$16+1):H4009),""))</f>
        <v/>
      </c>
      <c r="J4009" s="14" t="str">
        <f t="shared" ca="1" si="872"/>
        <v/>
      </c>
      <c r="K4009" s="14" t="str">
        <f t="shared" ca="1" si="873"/>
        <v/>
      </c>
      <c r="L4009" s="9" t="str">
        <f t="shared" ca="1" si="874"/>
        <v/>
      </c>
      <c r="M4009" s="9" t="str">
        <f t="shared" si="875"/>
        <v/>
      </c>
      <c r="N4009" s="9" t="str">
        <f t="shared" si="876"/>
        <v/>
      </c>
      <c r="O4009" s="9" t="str">
        <f t="shared" si="877"/>
        <v/>
      </c>
      <c r="P4009" s="9" t="str">
        <f t="shared" si="878"/>
        <v/>
      </c>
      <c r="Q4009" s="9" t="str">
        <f t="shared" si="879"/>
        <v/>
      </c>
      <c r="R4009" s="9" t="str">
        <f t="shared" si="880"/>
        <v/>
      </c>
      <c r="S4009" s="9" t="str">
        <f t="shared" si="881"/>
        <v/>
      </c>
      <c r="T4009" s="9" t="str">
        <f t="shared" si="881"/>
        <v/>
      </c>
      <c r="U4009" s="9" t="str">
        <f t="shared" si="869"/>
        <v/>
      </c>
      <c r="V4009" s="6" t="str">
        <f t="shared" si="870"/>
        <v/>
      </c>
      <c r="W4009" s="16" t="str">
        <f ca="1">IF(AND(W4008=U4008,F4009&lt;=U4009),U4009,IF(AND(W4008=U4008,F4009&gt;=U4009),V4009,IF(AND(W4008=V4008,F4009&gt;=V4009),V4009,IF(AND(W4008=V4008,F4009&lt;=V4009),U4009,””))))</f>
        <v/>
      </c>
      <c r="X4009" s="1" t="str">
        <f t="shared" si="868"/>
        <v/>
      </c>
    </row>
    <row r="4010" spans="1:24" ht="17.7">
      <c r="A4010" s="3"/>
      <c r="B4010" s="7"/>
      <c r="H4010" s="1" t="str">
        <f t="shared" si="871"/>
        <v/>
      </c>
      <c r="I4010" s="9" t="str">
        <f ca="1">IF(A4010="","",IF(ROW()&gt;$AA$16+1,AVERAGE(INDIRECT("H" &amp; ROW()-$AA$16+1):H4010),""))</f>
        <v/>
      </c>
      <c r="J4010" s="14" t="str">
        <f t="shared" ca="1" si="872"/>
        <v/>
      </c>
      <c r="K4010" s="14" t="str">
        <f t="shared" ca="1" si="873"/>
        <v/>
      </c>
      <c r="L4010" s="9" t="str">
        <f t="shared" ca="1" si="874"/>
        <v/>
      </c>
      <c r="M4010" s="9" t="str">
        <f t="shared" si="875"/>
        <v/>
      </c>
      <c r="N4010" s="9" t="str">
        <f t="shared" si="876"/>
        <v/>
      </c>
      <c r="O4010" s="9" t="str">
        <f t="shared" si="877"/>
        <v/>
      </c>
      <c r="P4010" s="9" t="str">
        <f t="shared" si="878"/>
        <v/>
      </c>
      <c r="Q4010" s="9" t="str">
        <f t="shared" si="879"/>
        <v/>
      </c>
      <c r="R4010" s="9" t="str">
        <f t="shared" si="880"/>
        <v/>
      </c>
      <c r="S4010" s="9" t="str">
        <f t="shared" si="881"/>
        <v/>
      </c>
      <c r="T4010" s="9" t="str">
        <f t="shared" si="881"/>
        <v/>
      </c>
      <c r="U4010" s="9" t="str">
        <f t="shared" si="869"/>
        <v/>
      </c>
      <c r="V4010" s="6" t="str">
        <f t="shared" si="870"/>
        <v/>
      </c>
      <c r="W4010" s="16" t="str">
        <f ca="1">IF(AND(W4009=U4009,F4010&lt;=U4010),U4010,IF(AND(W4009=U4009,F4010&gt;=U4010),V4010,IF(AND(W4009=V4009,F4010&gt;=V4010),V4010,IF(AND(W4009=V4009,F4010&lt;=V4010),U4010,””))))</f>
        <v/>
      </c>
      <c r="X4010" s="1" t="str">
        <f t="shared" si="868"/>
        <v/>
      </c>
    </row>
    <row r="4011" spans="1:24" ht="17.7">
      <c r="A4011" s="3"/>
      <c r="B4011" s="7"/>
      <c r="H4011" s="1" t="str">
        <f t="shared" si="871"/>
        <v/>
      </c>
      <c r="I4011" s="9" t="str">
        <f ca="1">IF(A4011="","",IF(ROW()&gt;$AA$16+1,AVERAGE(INDIRECT("H" &amp; ROW()-$AA$16+1):H4011),""))</f>
        <v/>
      </c>
      <c r="J4011" s="14" t="str">
        <f t="shared" ca="1" si="872"/>
        <v/>
      </c>
      <c r="K4011" s="14" t="str">
        <f t="shared" ca="1" si="873"/>
        <v/>
      </c>
      <c r="L4011" s="9" t="str">
        <f t="shared" ca="1" si="874"/>
        <v/>
      </c>
      <c r="M4011" s="9" t="str">
        <f t="shared" si="875"/>
        <v/>
      </c>
      <c r="N4011" s="9" t="str">
        <f t="shared" si="876"/>
        <v/>
      </c>
      <c r="O4011" s="9" t="str">
        <f t="shared" si="877"/>
        <v/>
      </c>
      <c r="P4011" s="9" t="str">
        <f t="shared" si="878"/>
        <v/>
      </c>
      <c r="Q4011" s="9" t="str">
        <f t="shared" si="879"/>
        <v/>
      </c>
      <c r="R4011" s="9" t="str">
        <f t="shared" si="880"/>
        <v/>
      </c>
      <c r="S4011" s="9" t="str">
        <f t="shared" si="881"/>
        <v/>
      </c>
      <c r="T4011" s="9" t="str">
        <f t="shared" si="881"/>
        <v/>
      </c>
      <c r="U4011" s="9" t="str">
        <f t="shared" si="869"/>
        <v/>
      </c>
      <c r="V4011" s="6" t="str">
        <f t="shared" si="870"/>
        <v/>
      </c>
      <c r="W4011" s="16" t="str">
        <f ca="1">IF(AND(W4010=U4010,F4011&lt;=U4011),U4011,IF(AND(W4010=U4010,F4011&gt;=U4011),V4011,IF(AND(W4010=V4010,F4011&gt;=V4011),V4011,IF(AND(W4010=V4010,F4011&lt;=V4011),U4011,””))))</f>
        <v/>
      </c>
      <c r="X4011" s="1" t="str">
        <f t="shared" si="868"/>
        <v/>
      </c>
    </row>
    <row r="4012" spans="1:24" ht="17.7">
      <c r="A4012" s="3"/>
      <c r="B4012" s="7"/>
      <c r="H4012" s="1" t="str">
        <f t="shared" si="871"/>
        <v/>
      </c>
      <c r="I4012" s="9" t="str">
        <f ca="1">IF(A4012="","",IF(ROW()&gt;$AA$16+1,AVERAGE(INDIRECT("H" &amp; ROW()-$AA$16+1):H4012),""))</f>
        <v/>
      </c>
      <c r="J4012" s="14" t="str">
        <f t="shared" ca="1" si="872"/>
        <v/>
      </c>
      <c r="K4012" s="14" t="str">
        <f t="shared" ca="1" si="873"/>
        <v/>
      </c>
      <c r="L4012" s="9" t="str">
        <f t="shared" ca="1" si="874"/>
        <v/>
      </c>
      <c r="M4012" s="9" t="str">
        <f t="shared" si="875"/>
        <v/>
      </c>
      <c r="N4012" s="9" t="str">
        <f t="shared" si="876"/>
        <v/>
      </c>
      <c r="O4012" s="9" t="str">
        <f t="shared" si="877"/>
        <v/>
      </c>
      <c r="P4012" s="9" t="str">
        <f t="shared" si="878"/>
        <v/>
      </c>
      <c r="Q4012" s="9" t="str">
        <f t="shared" si="879"/>
        <v/>
      </c>
      <c r="R4012" s="9" t="str">
        <f t="shared" si="880"/>
        <v/>
      </c>
      <c r="S4012" s="9" t="str">
        <f t="shared" si="881"/>
        <v/>
      </c>
      <c r="T4012" s="9" t="str">
        <f t="shared" si="881"/>
        <v/>
      </c>
      <c r="U4012" s="9" t="str">
        <f t="shared" si="869"/>
        <v/>
      </c>
      <c r="V4012" s="6" t="str">
        <f t="shared" si="870"/>
        <v/>
      </c>
      <c r="W4012" s="16" t="str">
        <f ca="1">IF(AND(W4011=U4011,F4012&lt;=U4012),U4012,IF(AND(W4011=U4011,F4012&gt;=U4012),V4012,IF(AND(W4011=V4011,F4012&gt;=V4012),V4012,IF(AND(W4011=V4011,F4012&lt;=V4012),U4012,””))))</f>
        <v/>
      </c>
      <c r="X4012" s="1" t="str">
        <f t="shared" si="868"/>
        <v/>
      </c>
    </row>
    <row r="4013" spans="1:24" ht="17.7">
      <c r="A4013" s="3"/>
      <c r="B4013" s="7"/>
      <c r="H4013" s="1" t="str">
        <f t="shared" si="871"/>
        <v/>
      </c>
      <c r="I4013" s="9" t="str">
        <f ca="1">IF(A4013="","",IF(ROW()&gt;$AA$16+1,AVERAGE(INDIRECT("H" &amp; ROW()-$AA$16+1):H4013),""))</f>
        <v/>
      </c>
      <c r="J4013" s="14" t="str">
        <f t="shared" ca="1" si="872"/>
        <v/>
      </c>
      <c r="K4013" s="14" t="str">
        <f t="shared" ca="1" si="873"/>
        <v/>
      </c>
      <c r="L4013" s="9" t="str">
        <f t="shared" ca="1" si="874"/>
        <v/>
      </c>
      <c r="M4013" s="9" t="str">
        <f t="shared" si="875"/>
        <v/>
      </c>
      <c r="N4013" s="9" t="str">
        <f t="shared" si="876"/>
        <v/>
      </c>
      <c r="O4013" s="9" t="str">
        <f t="shared" si="877"/>
        <v/>
      </c>
      <c r="P4013" s="9" t="str">
        <f t="shared" si="878"/>
        <v/>
      </c>
      <c r="Q4013" s="9" t="str">
        <f t="shared" si="879"/>
        <v/>
      </c>
      <c r="R4013" s="9" t="str">
        <f t="shared" si="880"/>
        <v/>
      </c>
      <c r="S4013" s="9" t="str">
        <f t="shared" si="881"/>
        <v/>
      </c>
      <c r="T4013" s="9" t="str">
        <f t="shared" si="881"/>
        <v/>
      </c>
      <c r="U4013" s="9" t="str">
        <f t="shared" si="869"/>
        <v/>
      </c>
      <c r="V4013" s="6" t="str">
        <f t="shared" si="870"/>
        <v/>
      </c>
      <c r="W4013" s="16" t="str">
        <f ca="1">IF(AND(W4012=U4012,F4013&lt;=U4013),U4013,IF(AND(W4012=U4012,F4013&gt;=U4013),V4013,IF(AND(W4012=V4012,F4013&gt;=V4013),V4013,IF(AND(W4012=V4012,F4013&lt;=V4013),U4013,””))))</f>
        <v/>
      </c>
      <c r="X4013" s="1" t="str">
        <f t="shared" si="868"/>
        <v/>
      </c>
    </row>
    <row r="4014" spans="1:24" ht="17.7">
      <c r="A4014" s="3"/>
      <c r="B4014" s="7"/>
      <c r="H4014" s="1" t="str">
        <f t="shared" si="871"/>
        <v/>
      </c>
      <c r="I4014" s="9" t="str">
        <f ca="1">IF(A4014="","",IF(ROW()&gt;$AA$16+1,AVERAGE(INDIRECT("H" &amp; ROW()-$AA$16+1):H4014),""))</f>
        <v/>
      </c>
      <c r="J4014" s="14" t="str">
        <f t="shared" ca="1" si="872"/>
        <v/>
      </c>
      <c r="K4014" s="14" t="str">
        <f t="shared" ca="1" si="873"/>
        <v/>
      </c>
      <c r="L4014" s="9" t="str">
        <f t="shared" ca="1" si="874"/>
        <v/>
      </c>
      <c r="M4014" s="9" t="str">
        <f t="shared" si="875"/>
        <v/>
      </c>
      <c r="N4014" s="9" t="str">
        <f t="shared" si="876"/>
        <v/>
      </c>
      <c r="O4014" s="9" t="str">
        <f t="shared" si="877"/>
        <v/>
      </c>
      <c r="P4014" s="9" t="str">
        <f t="shared" si="878"/>
        <v/>
      </c>
      <c r="Q4014" s="9" t="str">
        <f t="shared" si="879"/>
        <v/>
      </c>
      <c r="R4014" s="9" t="str">
        <f t="shared" si="880"/>
        <v/>
      </c>
      <c r="S4014" s="9" t="str">
        <f t="shared" si="881"/>
        <v/>
      </c>
      <c r="T4014" s="9" t="str">
        <f t="shared" si="881"/>
        <v/>
      </c>
      <c r="U4014" s="9" t="str">
        <f t="shared" si="869"/>
        <v/>
      </c>
      <c r="V4014" s="6" t="str">
        <f t="shared" si="870"/>
        <v/>
      </c>
      <c r="W4014" s="16" t="str">
        <f ca="1">IF(AND(W4013=U4013,F4014&lt;=U4014),U4014,IF(AND(W4013=U4013,F4014&gt;=U4014),V4014,IF(AND(W4013=V4013,F4014&gt;=V4014),V4014,IF(AND(W4013=V4013,F4014&lt;=V4014),U4014,””))))</f>
        <v/>
      </c>
      <c r="X4014" s="1" t="str">
        <f t="shared" si="868"/>
        <v/>
      </c>
    </row>
    <row r="4015" spans="1:24" ht="17.7">
      <c r="A4015" s="3"/>
      <c r="B4015" s="7"/>
      <c r="H4015" s="1" t="str">
        <f t="shared" si="871"/>
        <v/>
      </c>
      <c r="I4015" s="9" t="str">
        <f ca="1">IF(A4015="","",IF(ROW()&gt;$AA$16+1,AVERAGE(INDIRECT("H" &amp; ROW()-$AA$16+1):H4015),""))</f>
        <v/>
      </c>
      <c r="J4015" s="14" t="str">
        <f t="shared" ca="1" si="872"/>
        <v/>
      </c>
      <c r="K4015" s="14" t="str">
        <f t="shared" ca="1" si="873"/>
        <v/>
      </c>
      <c r="L4015" s="9" t="str">
        <f t="shared" ca="1" si="874"/>
        <v/>
      </c>
      <c r="M4015" s="9" t="str">
        <f t="shared" si="875"/>
        <v/>
      </c>
      <c r="N4015" s="9" t="str">
        <f t="shared" si="876"/>
        <v/>
      </c>
      <c r="O4015" s="9" t="str">
        <f t="shared" si="877"/>
        <v/>
      </c>
      <c r="P4015" s="9" t="str">
        <f t="shared" si="878"/>
        <v/>
      </c>
      <c r="Q4015" s="9" t="str">
        <f t="shared" si="879"/>
        <v/>
      </c>
      <c r="R4015" s="9" t="str">
        <f t="shared" si="880"/>
        <v/>
      </c>
      <c r="S4015" s="9" t="str">
        <f t="shared" si="881"/>
        <v/>
      </c>
      <c r="T4015" s="9" t="str">
        <f t="shared" si="881"/>
        <v/>
      </c>
      <c r="U4015" s="9" t="str">
        <f t="shared" si="869"/>
        <v/>
      </c>
      <c r="V4015" s="6" t="str">
        <f t="shared" si="870"/>
        <v/>
      </c>
      <c r="W4015" s="16" t="str">
        <f ca="1">IF(AND(W4014=U4014,F4015&lt;=U4015),U4015,IF(AND(W4014=U4014,F4015&gt;=U4015),V4015,IF(AND(W4014=V4014,F4015&gt;=V4015),V4015,IF(AND(W4014=V4014,F4015&lt;=V4015),U4015,””))))</f>
        <v/>
      </c>
      <c r="X4015" s="1" t="str">
        <f t="shared" si="868"/>
        <v/>
      </c>
    </row>
    <row r="4016" spans="1:24" ht="17.7">
      <c r="A4016" s="3"/>
      <c r="B4016" s="7"/>
      <c r="H4016" s="1" t="str">
        <f t="shared" si="871"/>
        <v/>
      </c>
      <c r="I4016" s="9" t="str">
        <f ca="1">IF(A4016="","",IF(ROW()&gt;$AA$16+1,AVERAGE(INDIRECT("H" &amp; ROW()-$AA$16+1):H4016),""))</f>
        <v/>
      </c>
      <c r="J4016" s="14" t="str">
        <f t="shared" ca="1" si="872"/>
        <v/>
      </c>
      <c r="K4016" s="14" t="str">
        <f t="shared" ca="1" si="873"/>
        <v/>
      </c>
      <c r="L4016" s="9" t="str">
        <f t="shared" ca="1" si="874"/>
        <v/>
      </c>
      <c r="M4016" s="9" t="str">
        <f t="shared" si="875"/>
        <v/>
      </c>
      <c r="N4016" s="9" t="str">
        <f t="shared" si="876"/>
        <v/>
      </c>
      <c r="O4016" s="9" t="str">
        <f t="shared" si="877"/>
        <v/>
      </c>
      <c r="P4016" s="9" t="str">
        <f t="shared" si="878"/>
        <v/>
      </c>
      <c r="Q4016" s="9" t="str">
        <f t="shared" si="879"/>
        <v/>
      </c>
      <c r="R4016" s="9" t="str">
        <f t="shared" si="880"/>
        <v/>
      </c>
      <c r="S4016" s="9" t="str">
        <f t="shared" si="881"/>
        <v/>
      </c>
      <c r="T4016" s="9" t="str">
        <f t="shared" si="881"/>
        <v/>
      </c>
      <c r="U4016" s="9" t="str">
        <f t="shared" si="869"/>
        <v/>
      </c>
      <c r="V4016" s="6" t="str">
        <f t="shared" si="870"/>
        <v/>
      </c>
      <c r="W4016" s="16" t="str">
        <f ca="1">IF(AND(W4015=U4015,F4016&lt;=U4016),U4016,IF(AND(W4015=U4015,F4016&gt;=U4016),V4016,IF(AND(W4015=V4015,F4016&gt;=V4016),V4016,IF(AND(W4015=V4015,F4016&lt;=V4016),U4016,””))))</f>
        <v/>
      </c>
      <c r="X4016" s="1" t="str">
        <f t="shared" si="868"/>
        <v/>
      </c>
    </row>
    <row r="4017" spans="1:24" ht="17.7">
      <c r="A4017" s="3"/>
      <c r="B4017" s="7"/>
      <c r="H4017" s="1" t="str">
        <f t="shared" si="871"/>
        <v/>
      </c>
      <c r="I4017" s="9" t="str">
        <f ca="1">IF(A4017="","",IF(ROW()&gt;$AA$16+1,AVERAGE(INDIRECT("H" &amp; ROW()-$AA$16+1):H4017),""))</f>
        <v/>
      </c>
      <c r="J4017" s="14" t="str">
        <f t="shared" ca="1" si="872"/>
        <v/>
      </c>
      <c r="K4017" s="14" t="str">
        <f t="shared" ca="1" si="873"/>
        <v/>
      </c>
      <c r="L4017" s="9" t="str">
        <f t="shared" ca="1" si="874"/>
        <v/>
      </c>
      <c r="M4017" s="9" t="str">
        <f t="shared" si="875"/>
        <v/>
      </c>
      <c r="N4017" s="9" t="str">
        <f t="shared" si="876"/>
        <v/>
      </c>
      <c r="O4017" s="9" t="str">
        <f t="shared" si="877"/>
        <v/>
      </c>
      <c r="P4017" s="9" t="str">
        <f t="shared" si="878"/>
        <v/>
      </c>
      <c r="Q4017" s="9" t="str">
        <f t="shared" si="879"/>
        <v/>
      </c>
      <c r="R4017" s="9" t="str">
        <f t="shared" si="880"/>
        <v/>
      </c>
      <c r="S4017" s="9" t="str">
        <f t="shared" si="881"/>
        <v/>
      </c>
      <c r="T4017" s="9" t="str">
        <f t="shared" si="881"/>
        <v/>
      </c>
      <c r="U4017" s="9" t="str">
        <f t="shared" si="869"/>
        <v/>
      </c>
      <c r="V4017" s="6" t="str">
        <f t="shared" si="870"/>
        <v/>
      </c>
      <c r="W4017" s="16" t="str">
        <f ca="1">IF(AND(W4016=U4016,F4017&lt;=U4017),U4017,IF(AND(W4016=U4016,F4017&gt;=U4017),V4017,IF(AND(W4016=V4016,F4017&gt;=V4017),V4017,IF(AND(W4016=V4016,F4017&lt;=V4017),U4017,””))))</f>
        <v/>
      </c>
      <c r="X4017" s="1" t="str">
        <f t="shared" si="868"/>
        <v/>
      </c>
    </row>
    <row r="4018" spans="1:24" ht="17.7">
      <c r="A4018" s="3"/>
      <c r="B4018" s="7"/>
      <c r="H4018" s="1" t="str">
        <f t="shared" si="871"/>
        <v/>
      </c>
      <c r="I4018" s="9" t="str">
        <f ca="1">IF(A4018="","",IF(ROW()&gt;$AA$16+1,AVERAGE(INDIRECT("H" &amp; ROW()-$AA$16+1):H4018),""))</f>
        <v/>
      </c>
      <c r="J4018" s="14" t="str">
        <f t="shared" ca="1" si="872"/>
        <v/>
      </c>
      <c r="K4018" s="14" t="str">
        <f t="shared" ca="1" si="873"/>
        <v/>
      </c>
      <c r="L4018" s="9" t="str">
        <f t="shared" ca="1" si="874"/>
        <v/>
      </c>
      <c r="M4018" s="9" t="str">
        <f t="shared" si="875"/>
        <v/>
      </c>
      <c r="N4018" s="9" t="str">
        <f t="shared" si="876"/>
        <v/>
      </c>
      <c r="O4018" s="9" t="str">
        <f t="shared" si="877"/>
        <v/>
      </c>
      <c r="P4018" s="9" t="str">
        <f t="shared" si="878"/>
        <v/>
      </c>
      <c r="Q4018" s="9" t="str">
        <f t="shared" si="879"/>
        <v/>
      </c>
      <c r="R4018" s="9" t="str">
        <f t="shared" si="880"/>
        <v/>
      </c>
      <c r="S4018" s="9" t="str">
        <f t="shared" si="881"/>
        <v/>
      </c>
      <c r="T4018" s="9" t="str">
        <f t="shared" si="881"/>
        <v/>
      </c>
      <c r="U4018" s="9" t="str">
        <f t="shared" si="869"/>
        <v/>
      </c>
      <c r="V4018" s="6" t="str">
        <f t="shared" si="870"/>
        <v/>
      </c>
      <c r="W4018" s="16" t="str">
        <f ca="1">IF(AND(W4017=U4017,F4018&lt;=U4018),U4018,IF(AND(W4017=U4017,F4018&gt;=U4018),V4018,IF(AND(W4017=V4017,F4018&gt;=V4018),V4018,IF(AND(W4017=V4017,F4018&lt;=V4018),U4018,””))))</f>
        <v/>
      </c>
      <c r="X4018" s="1" t="str">
        <f t="shared" si="868"/>
        <v/>
      </c>
    </row>
    <row r="4019" spans="1:24" ht="17.7">
      <c r="A4019" s="3"/>
      <c r="B4019" s="7"/>
      <c r="H4019" s="1" t="str">
        <f t="shared" si="871"/>
        <v/>
      </c>
      <c r="I4019" s="9" t="str">
        <f ca="1">IF(A4019="","",IF(ROW()&gt;$AA$16+1,AVERAGE(INDIRECT("H" &amp; ROW()-$AA$16+1):H4019),""))</f>
        <v/>
      </c>
      <c r="J4019" s="14" t="str">
        <f t="shared" ca="1" si="872"/>
        <v/>
      </c>
      <c r="K4019" s="14" t="str">
        <f t="shared" ca="1" si="873"/>
        <v/>
      </c>
      <c r="L4019" s="9" t="str">
        <f t="shared" ca="1" si="874"/>
        <v/>
      </c>
      <c r="M4019" s="9" t="str">
        <f t="shared" si="875"/>
        <v/>
      </c>
      <c r="N4019" s="9" t="str">
        <f t="shared" si="876"/>
        <v/>
      </c>
      <c r="O4019" s="9" t="str">
        <f t="shared" si="877"/>
        <v/>
      </c>
      <c r="P4019" s="9" t="str">
        <f t="shared" si="878"/>
        <v/>
      </c>
      <c r="Q4019" s="9" t="str">
        <f t="shared" si="879"/>
        <v/>
      </c>
      <c r="R4019" s="9" t="str">
        <f t="shared" si="880"/>
        <v/>
      </c>
      <c r="S4019" s="9" t="str">
        <f t="shared" si="881"/>
        <v/>
      </c>
      <c r="T4019" s="9" t="str">
        <f t="shared" si="881"/>
        <v/>
      </c>
      <c r="U4019" s="9" t="str">
        <f t="shared" si="869"/>
        <v/>
      </c>
      <c r="V4019" s="6" t="str">
        <f t="shared" si="870"/>
        <v/>
      </c>
      <c r="W4019" s="16" t="str">
        <f ca="1">IF(AND(W4018=U4018,F4019&lt;=U4019),U4019,IF(AND(W4018=U4018,F4019&gt;=U4019),V4019,IF(AND(W4018=V4018,F4019&gt;=V4019),V4019,IF(AND(W4018=V4018,F4019&lt;=V4019),U4019,””))))</f>
        <v/>
      </c>
      <c r="X4019" s="1" t="str">
        <f t="shared" si="868"/>
        <v/>
      </c>
    </row>
    <row r="4020" spans="1:24" ht="17.7">
      <c r="A4020" s="3"/>
      <c r="B4020" s="7"/>
      <c r="H4020" s="1" t="str">
        <f t="shared" si="871"/>
        <v/>
      </c>
      <c r="I4020" s="9" t="str">
        <f ca="1">IF(A4020="","",IF(ROW()&gt;$AA$16+1,AVERAGE(INDIRECT("H" &amp; ROW()-$AA$16+1):H4020),""))</f>
        <v/>
      </c>
      <c r="J4020" s="14" t="str">
        <f t="shared" ca="1" si="872"/>
        <v/>
      </c>
      <c r="K4020" s="14" t="str">
        <f t="shared" ca="1" si="873"/>
        <v/>
      </c>
      <c r="L4020" s="9" t="str">
        <f t="shared" ca="1" si="874"/>
        <v/>
      </c>
      <c r="M4020" s="9" t="str">
        <f t="shared" si="875"/>
        <v/>
      </c>
      <c r="N4020" s="9" t="str">
        <f t="shared" si="876"/>
        <v/>
      </c>
      <c r="O4020" s="9" t="str">
        <f t="shared" si="877"/>
        <v/>
      </c>
      <c r="P4020" s="9" t="str">
        <f t="shared" si="878"/>
        <v/>
      </c>
      <c r="Q4020" s="9" t="str">
        <f t="shared" si="879"/>
        <v/>
      </c>
      <c r="R4020" s="9" t="str">
        <f t="shared" si="880"/>
        <v/>
      </c>
      <c r="S4020" s="9" t="str">
        <f t="shared" si="881"/>
        <v/>
      </c>
      <c r="T4020" s="9" t="str">
        <f t="shared" si="881"/>
        <v/>
      </c>
      <c r="U4020" s="9" t="str">
        <f t="shared" si="869"/>
        <v/>
      </c>
      <c r="V4020" s="6" t="str">
        <f t="shared" si="870"/>
        <v/>
      </c>
      <c r="W4020" s="16" t="str">
        <f ca="1">IF(AND(W4019=U4019,F4020&lt;=U4020),U4020,IF(AND(W4019=U4019,F4020&gt;=U4020),V4020,IF(AND(W4019=V4019,F4020&gt;=V4020),V4020,IF(AND(W4019=V4019,F4020&lt;=V4020),U4020,””))))</f>
        <v/>
      </c>
      <c r="X4020" s="1" t="str">
        <f t="shared" si="868"/>
        <v/>
      </c>
    </row>
    <row r="4021" spans="1:24" ht="17.7">
      <c r="A4021" s="3"/>
      <c r="B4021" s="7"/>
      <c r="H4021" s="1" t="str">
        <f t="shared" si="871"/>
        <v/>
      </c>
      <c r="I4021" s="9" t="str">
        <f ca="1">IF(A4021="","",IF(ROW()&gt;$AA$16+1,AVERAGE(INDIRECT("H" &amp; ROW()-$AA$16+1):H4021),""))</f>
        <v/>
      </c>
      <c r="J4021" s="14" t="str">
        <f t="shared" ca="1" si="872"/>
        <v/>
      </c>
      <c r="K4021" s="14" t="str">
        <f t="shared" ca="1" si="873"/>
        <v/>
      </c>
      <c r="L4021" s="9" t="str">
        <f t="shared" ca="1" si="874"/>
        <v/>
      </c>
      <c r="M4021" s="9" t="str">
        <f t="shared" si="875"/>
        <v/>
      </c>
      <c r="N4021" s="9" t="str">
        <f t="shared" si="876"/>
        <v/>
      </c>
      <c r="O4021" s="9" t="str">
        <f t="shared" si="877"/>
        <v/>
      </c>
      <c r="P4021" s="9" t="str">
        <f t="shared" si="878"/>
        <v/>
      </c>
      <c r="Q4021" s="9" t="str">
        <f t="shared" si="879"/>
        <v/>
      </c>
      <c r="R4021" s="9" t="str">
        <f t="shared" si="880"/>
        <v/>
      </c>
      <c r="S4021" s="9" t="str">
        <f t="shared" si="881"/>
        <v/>
      </c>
      <c r="T4021" s="9" t="str">
        <f t="shared" si="881"/>
        <v/>
      </c>
      <c r="U4021" s="9" t="str">
        <f t="shared" si="869"/>
        <v/>
      </c>
      <c r="V4021" s="6" t="str">
        <f t="shared" si="870"/>
        <v/>
      </c>
      <c r="W4021" s="16" t="str">
        <f ca="1">IF(AND(W4020=U4020,F4021&lt;=U4021),U4021,IF(AND(W4020=U4020,F4021&gt;=U4021),V4021,IF(AND(W4020=V4020,F4021&gt;=V4021),V4021,IF(AND(W4020=V4020,F4021&lt;=V4021),U4021,””))))</f>
        <v/>
      </c>
      <c r="X4021" s="1" t="str">
        <f t="shared" si="868"/>
        <v/>
      </c>
    </row>
    <row r="4022" spans="1:24" ht="17.7">
      <c r="A4022" s="3"/>
      <c r="B4022" s="7"/>
      <c r="H4022" s="1" t="str">
        <f t="shared" si="871"/>
        <v/>
      </c>
      <c r="I4022" s="9" t="str">
        <f ca="1">IF(A4022="","",IF(ROW()&gt;$AA$16+1,AVERAGE(INDIRECT("H" &amp; ROW()-$AA$16+1):H4022),""))</f>
        <v/>
      </c>
      <c r="J4022" s="14" t="str">
        <f t="shared" ca="1" si="872"/>
        <v/>
      </c>
      <c r="K4022" s="14" t="str">
        <f t="shared" ca="1" si="873"/>
        <v/>
      </c>
      <c r="L4022" s="9" t="str">
        <f t="shared" ca="1" si="874"/>
        <v/>
      </c>
      <c r="M4022" s="9" t="str">
        <f t="shared" si="875"/>
        <v/>
      </c>
      <c r="N4022" s="9" t="str">
        <f t="shared" si="876"/>
        <v/>
      </c>
      <c r="O4022" s="9" t="str">
        <f t="shared" si="877"/>
        <v/>
      </c>
      <c r="P4022" s="9" t="str">
        <f t="shared" si="878"/>
        <v/>
      </c>
      <c r="Q4022" s="9" t="str">
        <f t="shared" si="879"/>
        <v/>
      </c>
      <c r="R4022" s="9" t="str">
        <f t="shared" si="880"/>
        <v/>
      </c>
      <c r="S4022" s="9" t="str">
        <f t="shared" si="881"/>
        <v/>
      </c>
      <c r="T4022" s="9" t="str">
        <f t="shared" si="881"/>
        <v/>
      </c>
      <c r="U4022" s="9" t="str">
        <f t="shared" si="869"/>
        <v/>
      </c>
      <c r="V4022" s="6" t="str">
        <f t="shared" si="870"/>
        <v/>
      </c>
      <c r="W4022" s="16" t="str">
        <f ca="1">IF(AND(W4021=U4021,F4022&lt;=U4022),U4022,IF(AND(W4021=U4021,F4022&gt;=U4022),V4022,IF(AND(W4021=V4021,F4022&gt;=V4022),V4022,IF(AND(W4021=V4021,F4022&lt;=V4022),U4022,””))))</f>
        <v/>
      </c>
      <c r="X4022" s="1" t="str">
        <f t="shared" si="868"/>
        <v/>
      </c>
    </row>
    <row r="4023" spans="1:24" ht="17.7">
      <c r="A4023" s="3"/>
      <c r="B4023" s="7"/>
      <c r="H4023" s="1" t="str">
        <f t="shared" si="871"/>
        <v/>
      </c>
      <c r="I4023" s="9" t="str">
        <f ca="1">IF(A4023="","",IF(ROW()&gt;$AA$16+1,AVERAGE(INDIRECT("H" &amp; ROW()-$AA$16+1):H4023),""))</f>
        <v/>
      </c>
      <c r="J4023" s="14" t="str">
        <f t="shared" ca="1" si="872"/>
        <v/>
      </c>
      <c r="K4023" s="14" t="str">
        <f t="shared" ca="1" si="873"/>
        <v/>
      </c>
      <c r="L4023" s="9" t="str">
        <f t="shared" ca="1" si="874"/>
        <v/>
      </c>
      <c r="M4023" s="9" t="str">
        <f t="shared" si="875"/>
        <v/>
      </c>
      <c r="N4023" s="9" t="str">
        <f t="shared" si="876"/>
        <v/>
      </c>
      <c r="O4023" s="9" t="str">
        <f t="shared" si="877"/>
        <v/>
      </c>
      <c r="P4023" s="9" t="str">
        <f t="shared" si="878"/>
        <v/>
      </c>
      <c r="Q4023" s="9" t="str">
        <f t="shared" si="879"/>
        <v/>
      </c>
      <c r="R4023" s="9" t="str">
        <f t="shared" si="880"/>
        <v/>
      </c>
      <c r="S4023" s="9" t="str">
        <f t="shared" si="881"/>
        <v/>
      </c>
      <c r="T4023" s="9" t="str">
        <f t="shared" si="881"/>
        <v/>
      </c>
      <c r="U4023" s="9" t="str">
        <f t="shared" si="869"/>
        <v/>
      </c>
      <c r="V4023" s="6" t="str">
        <f t="shared" si="870"/>
        <v/>
      </c>
      <c r="W4023" s="16" t="str">
        <f ca="1">IF(AND(W4022=U4022,F4023&lt;=U4023),U4023,IF(AND(W4022=U4022,F4023&gt;=U4023),V4023,IF(AND(W4022=V4022,F4023&gt;=V4023),V4023,IF(AND(W4022=V4022,F4023&lt;=V4023),U4023,””))))</f>
        <v/>
      </c>
      <c r="X4023" s="1" t="str">
        <f t="shared" si="868"/>
        <v/>
      </c>
    </row>
    <row r="4024" spans="1:24" ht="17.7">
      <c r="A4024" s="3"/>
      <c r="B4024" s="7"/>
      <c r="H4024" s="1" t="str">
        <f t="shared" si="871"/>
        <v/>
      </c>
      <c r="I4024" s="9" t="str">
        <f ca="1">IF(A4024="","",IF(ROW()&gt;$AA$16+1,AVERAGE(INDIRECT("H" &amp; ROW()-$AA$16+1):H4024),""))</f>
        <v/>
      </c>
      <c r="J4024" s="14" t="str">
        <f t="shared" ca="1" si="872"/>
        <v/>
      </c>
      <c r="K4024" s="14" t="str">
        <f t="shared" ca="1" si="873"/>
        <v/>
      </c>
      <c r="L4024" s="9" t="str">
        <f t="shared" ca="1" si="874"/>
        <v/>
      </c>
      <c r="M4024" s="9" t="str">
        <f t="shared" si="875"/>
        <v/>
      </c>
      <c r="N4024" s="9" t="str">
        <f t="shared" si="876"/>
        <v/>
      </c>
      <c r="O4024" s="9" t="str">
        <f t="shared" si="877"/>
        <v/>
      </c>
      <c r="P4024" s="9" t="str">
        <f t="shared" si="878"/>
        <v/>
      </c>
      <c r="Q4024" s="9" t="str">
        <f t="shared" si="879"/>
        <v/>
      </c>
      <c r="R4024" s="9" t="str">
        <f t="shared" si="880"/>
        <v/>
      </c>
      <c r="S4024" s="9" t="str">
        <f t="shared" si="881"/>
        <v/>
      </c>
      <c r="T4024" s="9" t="str">
        <f t="shared" si="881"/>
        <v/>
      </c>
      <c r="U4024" s="9" t="str">
        <f t="shared" si="869"/>
        <v/>
      </c>
      <c r="V4024" s="6" t="str">
        <f t="shared" si="870"/>
        <v/>
      </c>
      <c r="W4024" s="16" t="str">
        <f ca="1">IF(AND(W4023=U4023,F4024&lt;=U4024),U4024,IF(AND(W4023=U4023,F4024&gt;=U4024),V4024,IF(AND(W4023=V4023,F4024&gt;=V4024),V4024,IF(AND(W4023=V4023,F4024&lt;=V4024),U4024,””))))</f>
        <v/>
      </c>
      <c r="X4024" s="1" t="str">
        <f t="shared" si="868"/>
        <v/>
      </c>
    </row>
    <row r="4025" spans="1:24" ht="17.7">
      <c r="A4025" s="3"/>
      <c r="B4025" s="7"/>
      <c r="H4025" s="1" t="str">
        <f t="shared" si="871"/>
        <v/>
      </c>
      <c r="I4025" s="9" t="str">
        <f ca="1">IF(A4025="","",IF(ROW()&gt;$AA$16+1,AVERAGE(INDIRECT("H" &amp; ROW()-$AA$16+1):H4025),""))</f>
        <v/>
      </c>
      <c r="J4025" s="14" t="str">
        <f t="shared" ca="1" si="872"/>
        <v/>
      </c>
      <c r="K4025" s="14" t="str">
        <f t="shared" ca="1" si="873"/>
        <v/>
      </c>
      <c r="L4025" s="9" t="str">
        <f t="shared" ca="1" si="874"/>
        <v/>
      </c>
      <c r="M4025" s="9" t="str">
        <f t="shared" si="875"/>
        <v/>
      </c>
      <c r="N4025" s="9" t="str">
        <f t="shared" si="876"/>
        <v/>
      </c>
      <c r="O4025" s="9" t="str">
        <f t="shared" si="877"/>
        <v/>
      </c>
      <c r="P4025" s="9" t="str">
        <f t="shared" si="878"/>
        <v/>
      </c>
      <c r="Q4025" s="9" t="str">
        <f t="shared" si="879"/>
        <v/>
      </c>
      <c r="R4025" s="9" t="str">
        <f t="shared" si="880"/>
        <v/>
      </c>
      <c r="S4025" s="9" t="str">
        <f t="shared" si="881"/>
        <v/>
      </c>
      <c r="T4025" s="9" t="str">
        <f t="shared" si="881"/>
        <v/>
      </c>
      <c r="U4025" s="9" t="str">
        <f t="shared" si="869"/>
        <v/>
      </c>
      <c r="V4025" s="6" t="str">
        <f t="shared" si="870"/>
        <v/>
      </c>
      <c r="W4025" s="16" t="str">
        <f ca="1">IF(AND(W4024=U4024,F4025&lt;=U4025),U4025,IF(AND(W4024=U4024,F4025&gt;=U4025),V4025,IF(AND(W4024=V4024,F4025&gt;=V4025),V4025,IF(AND(W4024=V4024,F4025&lt;=V4025),U4025,””))))</f>
        <v/>
      </c>
      <c r="X4025" s="1" t="str">
        <f t="shared" si="868"/>
        <v/>
      </c>
    </row>
    <row r="4026" spans="1:24" ht="17.7">
      <c r="A4026" s="3"/>
      <c r="B4026" s="7"/>
      <c r="H4026" s="1" t="str">
        <f t="shared" si="871"/>
        <v/>
      </c>
      <c r="I4026" s="9" t="str">
        <f ca="1">IF(A4026="","",IF(ROW()&gt;$AA$16+1,AVERAGE(INDIRECT("H" &amp; ROW()-$AA$16+1):H4026),""))</f>
        <v/>
      </c>
      <c r="J4026" s="14" t="str">
        <f t="shared" ca="1" si="872"/>
        <v/>
      </c>
      <c r="K4026" s="14" t="str">
        <f t="shared" ca="1" si="873"/>
        <v/>
      </c>
      <c r="L4026" s="9" t="str">
        <f t="shared" ca="1" si="874"/>
        <v/>
      </c>
      <c r="M4026" s="9" t="str">
        <f t="shared" si="875"/>
        <v/>
      </c>
      <c r="N4026" s="9" t="str">
        <f t="shared" si="876"/>
        <v/>
      </c>
      <c r="O4026" s="9" t="str">
        <f t="shared" si="877"/>
        <v/>
      </c>
      <c r="P4026" s="9" t="str">
        <f t="shared" si="878"/>
        <v/>
      </c>
      <c r="Q4026" s="9" t="str">
        <f t="shared" si="879"/>
        <v/>
      </c>
      <c r="R4026" s="9" t="str">
        <f t="shared" si="880"/>
        <v/>
      </c>
      <c r="S4026" s="9" t="str">
        <f t="shared" si="881"/>
        <v/>
      </c>
      <c r="T4026" s="9" t="str">
        <f t="shared" si="881"/>
        <v/>
      </c>
      <c r="U4026" s="9" t="str">
        <f t="shared" si="869"/>
        <v/>
      </c>
      <c r="V4026" s="6" t="str">
        <f t="shared" si="870"/>
        <v/>
      </c>
      <c r="W4026" s="16" t="str">
        <f ca="1">IF(AND(W4025=U4025,F4026&lt;=U4026),U4026,IF(AND(W4025=U4025,F4026&gt;=U4026),V4026,IF(AND(W4025=V4025,F4026&gt;=V4026),V4026,IF(AND(W4025=V4025,F4026&lt;=V4026),U4026,””))))</f>
        <v/>
      </c>
      <c r="X4026" s="1" t="str">
        <f t="shared" si="868"/>
        <v/>
      </c>
    </row>
    <row r="4027" spans="1:24" ht="17.7">
      <c r="A4027" s="3"/>
      <c r="B4027" s="7"/>
      <c r="H4027" s="1" t="str">
        <f t="shared" si="871"/>
        <v/>
      </c>
      <c r="I4027" s="9" t="str">
        <f ca="1">IF(A4027="","",IF(ROW()&gt;$AA$16+1,AVERAGE(INDIRECT("H" &amp; ROW()-$AA$16+1):H4027),""))</f>
        <v/>
      </c>
      <c r="J4027" s="14" t="str">
        <f t="shared" ca="1" si="872"/>
        <v/>
      </c>
      <c r="K4027" s="14" t="str">
        <f t="shared" ca="1" si="873"/>
        <v/>
      </c>
      <c r="L4027" s="9" t="str">
        <f t="shared" ca="1" si="874"/>
        <v/>
      </c>
      <c r="M4027" s="9" t="str">
        <f t="shared" si="875"/>
        <v/>
      </c>
      <c r="N4027" s="9" t="str">
        <f t="shared" si="876"/>
        <v/>
      </c>
      <c r="O4027" s="9" t="str">
        <f t="shared" si="877"/>
        <v/>
      </c>
      <c r="P4027" s="9" t="str">
        <f t="shared" si="878"/>
        <v/>
      </c>
      <c r="Q4027" s="9" t="str">
        <f t="shared" si="879"/>
        <v/>
      </c>
      <c r="R4027" s="9" t="str">
        <f t="shared" si="880"/>
        <v/>
      </c>
      <c r="S4027" s="9" t="str">
        <f t="shared" si="881"/>
        <v/>
      </c>
      <c r="T4027" s="9" t="str">
        <f t="shared" si="881"/>
        <v/>
      </c>
      <c r="U4027" s="9" t="str">
        <f t="shared" si="869"/>
        <v/>
      </c>
      <c r="V4027" s="6" t="str">
        <f t="shared" si="870"/>
        <v/>
      </c>
      <c r="W4027" s="16" t="str">
        <f ca="1">IF(AND(W4026=U4026,F4027&lt;=U4027),U4027,IF(AND(W4026=U4026,F4027&gt;=U4027),V4027,IF(AND(W4026=V4026,F4027&gt;=V4027),V4027,IF(AND(W4026=V4026,F4027&lt;=V4027),U4027,””))))</f>
        <v/>
      </c>
      <c r="X4027" s="1" t="str">
        <f t="shared" si="868"/>
        <v/>
      </c>
    </row>
    <row r="4028" spans="1:24" ht="17.7">
      <c r="A4028" s="3"/>
      <c r="B4028" s="7"/>
      <c r="H4028" s="1" t="str">
        <f t="shared" si="871"/>
        <v/>
      </c>
      <c r="I4028" s="9" t="str">
        <f ca="1">IF(A4028="","",IF(ROW()&gt;$AA$16+1,AVERAGE(INDIRECT("H" &amp; ROW()-$AA$16+1):H4028),""))</f>
        <v/>
      </c>
      <c r="J4028" s="14" t="str">
        <f t="shared" ca="1" si="872"/>
        <v/>
      </c>
      <c r="K4028" s="14" t="str">
        <f t="shared" ca="1" si="873"/>
        <v/>
      </c>
      <c r="L4028" s="9" t="str">
        <f t="shared" ca="1" si="874"/>
        <v/>
      </c>
      <c r="M4028" s="9" t="str">
        <f t="shared" si="875"/>
        <v/>
      </c>
      <c r="N4028" s="9" t="str">
        <f t="shared" si="876"/>
        <v/>
      </c>
      <c r="O4028" s="9" t="str">
        <f t="shared" si="877"/>
        <v/>
      </c>
      <c r="P4028" s="9" t="str">
        <f t="shared" si="878"/>
        <v/>
      </c>
      <c r="Q4028" s="9" t="str">
        <f t="shared" si="879"/>
        <v/>
      </c>
      <c r="R4028" s="9" t="str">
        <f t="shared" si="880"/>
        <v/>
      </c>
      <c r="S4028" s="9" t="str">
        <f t="shared" si="881"/>
        <v/>
      </c>
      <c r="T4028" s="9" t="str">
        <f t="shared" si="881"/>
        <v/>
      </c>
      <c r="U4028" s="9" t="str">
        <f t="shared" si="869"/>
        <v/>
      </c>
      <c r="V4028" s="6" t="str">
        <f t="shared" si="870"/>
        <v/>
      </c>
      <c r="W4028" s="16" t="str">
        <f ca="1">IF(AND(W4027=U4027,F4028&lt;=U4028),U4028,IF(AND(W4027=U4027,F4028&gt;=U4028),V4028,IF(AND(W4027=V4027,F4028&gt;=V4028),V4028,IF(AND(W4027=V4027,F4028&lt;=V4028),U4028,””))))</f>
        <v/>
      </c>
      <c r="X4028" s="1" t="str">
        <f t="shared" si="868"/>
        <v/>
      </c>
    </row>
    <row r="4029" spans="1:24" ht="17.7">
      <c r="A4029" s="3"/>
      <c r="B4029" s="7"/>
      <c r="H4029" s="1" t="str">
        <f t="shared" si="871"/>
        <v/>
      </c>
      <c r="I4029" s="9" t="str">
        <f ca="1">IF(A4029="","",IF(ROW()&gt;$AA$16+1,AVERAGE(INDIRECT("H" &amp; ROW()-$AA$16+1):H4029),""))</f>
        <v/>
      </c>
      <c r="J4029" s="14" t="str">
        <f t="shared" ca="1" si="872"/>
        <v/>
      </c>
      <c r="K4029" s="14" t="str">
        <f t="shared" ca="1" si="873"/>
        <v/>
      </c>
      <c r="L4029" s="9" t="str">
        <f t="shared" ca="1" si="874"/>
        <v/>
      </c>
      <c r="M4029" s="9" t="str">
        <f t="shared" si="875"/>
        <v/>
      </c>
      <c r="N4029" s="9" t="str">
        <f t="shared" si="876"/>
        <v/>
      </c>
      <c r="O4029" s="9" t="str">
        <f t="shared" si="877"/>
        <v/>
      </c>
      <c r="P4029" s="9" t="str">
        <f t="shared" si="878"/>
        <v/>
      </c>
      <c r="Q4029" s="9" t="str">
        <f t="shared" si="879"/>
        <v/>
      </c>
      <c r="R4029" s="9" t="str">
        <f t="shared" si="880"/>
        <v/>
      </c>
      <c r="S4029" s="9" t="str">
        <f t="shared" si="881"/>
        <v/>
      </c>
      <c r="T4029" s="9" t="str">
        <f t="shared" si="881"/>
        <v/>
      </c>
      <c r="U4029" s="9" t="str">
        <f t="shared" si="869"/>
        <v/>
      </c>
      <c r="V4029" s="6" t="str">
        <f t="shared" si="870"/>
        <v/>
      </c>
      <c r="W4029" s="16" t="str">
        <f ca="1">IF(AND(W4028=U4028,F4029&lt;=U4029),U4029,IF(AND(W4028=U4028,F4029&gt;=U4029),V4029,IF(AND(W4028=V4028,F4029&gt;=V4029),V4029,IF(AND(W4028=V4028,F4029&lt;=V4029),U4029,””))))</f>
        <v/>
      </c>
      <c r="X4029" s="1" t="str">
        <f t="shared" si="868"/>
        <v/>
      </c>
    </row>
    <row r="4030" spans="1:24" ht="17.7">
      <c r="A4030" s="3"/>
      <c r="B4030" s="7"/>
      <c r="H4030" s="1" t="str">
        <f t="shared" si="871"/>
        <v/>
      </c>
      <c r="I4030" s="9" t="str">
        <f ca="1">IF(A4030="","",IF(ROW()&gt;$AA$16+1,AVERAGE(INDIRECT("H" &amp; ROW()-$AA$16+1):H4030),""))</f>
        <v/>
      </c>
      <c r="J4030" s="14" t="str">
        <f t="shared" ca="1" si="872"/>
        <v/>
      </c>
      <c r="K4030" s="14" t="str">
        <f t="shared" ca="1" si="873"/>
        <v/>
      </c>
      <c r="L4030" s="9" t="str">
        <f t="shared" ca="1" si="874"/>
        <v/>
      </c>
      <c r="M4030" s="9" t="str">
        <f t="shared" si="875"/>
        <v/>
      </c>
      <c r="N4030" s="9" t="str">
        <f t="shared" si="876"/>
        <v/>
      </c>
      <c r="O4030" s="9" t="str">
        <f t="shared" si="877"/>
        <v/>
      </c>
      <c r="P4030" s="9" t="str">
        <f t="shared" si="878"/>
        <v/>
      </c>
      <c r="Q4030" s="9" t="str">
        <f t="shared" si="879"/>
        <v/>
      </c>
      <c r="R4030" s="9" t="str">
        <f t="shared" si="880"/>
        <v/>
      </c>
      <c r="S4030" s="9" t="str">
        <f t="shared" si="881"/>
        <v/>
      </c>
      <c r="T4030" s="9" t="str">
        <f t="shared" si="881"/>
        <v/>
      </c>
      <c r="U4030" s="9" t="str">
        <f t="shared" si="869"/>
        <v/>
      </c>
      <c r="V4030" s="6" t="str">
        <f t="shared" si="870"/>
        <v/>
      </c>
      <c r="W4030" s="16" t="str">
        <f ca="1">IF(AND(W4029=U4029,F4030&lt;=U4030),U4030,IF(AND(W4029=U4029,F4030&gt;=U4030),V4030,IF(AND(W4029=V4029,F4030&gt;=V4030),V4030,IF(AND(W4029=V4029,F4030&lt;=V4030),U4030,””))))</f>
        <v/>
      </c>
      <c r="X4030" s="1" t="str">
        <f t="shared" si="868"/>
        <v/>
      </c>
    </row>
    <row r="4031" spans="1:24" ht="17.7">
      <c r="A4031" s="3"/>
      <c r="B4031" s="7"/>
      <c r="H4031" s="1" t="str">
        <f t="shared" si="871"/>
        <v/>
      </c>
      <c r="I4031" s="9" t="str">
        <f ca="1">IF(A4031="","",IF(ROW()&gt;$AA$16+1,AVERAGE(INDIRECT("H" &amp; ROW()-$AA$16+1):H4031),""))</f>
        <v/>
      </c>
      <c r="J4031" s="14" t="str">
        <f t="shared" ca="1" si="872"/>
        <v/>
      </c>
      <c r="K4031" s="14" t="str">
        <f t="shared" ca="1" si="873"/>
        <v/>
      </c>
      <c r="L4031" s="9" t="str">
        <f t="shared" ca="1" si="874"/>
        <v/>
      </c>
      <c r="M4031" s="9" t="str">
        <f t="shared" si="875"/>
        <v/>
      </c>
      <c r="N4031" s="9" t="str">
        <f t="shared" si="876"/>
        <v/>
      </c>
      <c r="O4031" s="9" t="str">
        <f t="shared" si="877"/>
        <v/>
      </c>
      <c r="P4031" s="9" t="str">
        <f t="shared" si="878"/>
        <v/>
      </c>
      <c r="Q4031" s="9" t="str">
        <f t="shared" si="879"/>
        <v/>
      </c>
      <c r="R4031" s="9" t="str">
        <f t="shared" si="880"/>
        <v/>
      </c>
      <c r="S4031" s="9" t="str">
        <f t="shared" si="881"/>
        <v/>
      </c>
      <c r="T4031" s="9" t="str">
        <f t="shared" si="881"/>
        <v/>
      </c>
      <c r="U4031" s="9" t="str">
        <f t="shared" si="869"/>
        <v/>
      </c>
      <c r="V4031" s="6" t="str">
        <f t="shared" si="870"/>
        <v/>
      </c>
      <c r="W4031" s="16" t="str">
        <f ca="1">IF(AND(W4030=U4030,F4031&lt;=U4031),U4031,IF(AND(W4030=U4030,F4031&gt;=U4031),V4031,IF(AND(W4030=V4030,F4031&gt;=V4031),V4031,IF(AND(W4030=V4030,F4031&lt;=V4031),U4031,””))))</f>
        <v/>
      </c>
      <c r="X4031" s="1" t="str">
        <f t="shared" si="868"/>
        <v/>
      </c>
    </row>
    <row r="4032" spans="1:24" ht="17.7">
      <c r="A4032" s="3"/>
      <c r="B4032" s="7"/>
      <c r="H4032" s="1" t="str">
        <f t="shared" si="871"/>
        <v/>
      </c>
      <c r="I4032" s="9" t="str">
        <f ca="1">IF(A4032="","",IF(ROW()&gt;$AA$16+1,AVERAGE(INDIRECT("H" &amp; ROW()-$AA$16+1):H4032),""))</f>
        <v/>
      </c>
      <c r="J4032" s="14" t="str">
        <f t="shared" ca="1" si="872"/>
        <v/>
      </c>
      <c r="K4032" s="14" t="str">
        <f t="shared" ca="1" si="873"/>
        <v/>
      </c>
      <c r="L4032" s="9" t="str">
        <f t="shared" ca="1" si="874"/>
        <v/>
      </c>
      <c r="M4032" s="9" t="str">
        <f t="shared" si="875"/>
        <v/>
      </c>
      <c r="N4032" s="9" t="str">
        <f t="shared" si="876"/>
        <v/>
      </c>
      <c r="O4032" s="9" t="str">
        <f t="shared" si="877"/>
        <v/>
      </c>
      <c r="P4032" s="9" t="str">
        <f t="shared" si="878"/>
        <v/>
      </c>
      <c r="Q4032" s="9" t="str">
        <f t="shared" si="879"/>
        <v/>
      </c>
      <c r="R4032" s="9" t="str">
        <f t="shared" si="880"/>
        <v/>
      </c>
      <c r="S4032" s="9" t="str">
        <f t="shared" si="881"/>
        <v/>
      </c>
      <c r="T4032" s="9" t="str">
        <f t="shared" si="881"/>
        <v/>
      </c>
      <c r="U4032" s="9" t="str">
        <f t="shared" si="869"/>
        <v/>
      </c>
      <c r="V4032" s="6" t="str">
        <f t="shared" si="870"/>
        <v/>
      </c>
      <c r="W4032" s="16" t="str">
        <f ca="1">IF(AND(W4031=U4031,F4032&lt;=U4032),U4032,IF(AND(W4031=U4031,F4032&gt;=U4032),V4032,IF(AND(W4031=V4031,F4032&gt;=V4032),V4032,IF(AND(W4031=V4031,F4032&lt;=V4032),U4032,””))))</f>
        <v/>
      </c>
      <c r="X4032" s="1" t="str">
        <f t="shared" si="868"/>
        <v/>
      </c>
    </row>
    <row r="4033" spans="1:24" ht="17.7">
      <c r="A4033" s="3"/>
      <c r="B4033" s="7"/>
      <c r="H4033" s="1" t="str">
        <f t="shared" si="871"/>
        <v/>
      </c>
      <c r="I4033" s="9" t="str">
        <f ca="1">IF(A4033="","",IF(ROW()&gt;$AA$16+1,AVERAGE(INDIRECT("H" &amp; ROW()-$AA$16+1):H4033),""))</f>
        <v/>
      </c>
      <c r="J4033" s="14" t="str">
        <f t="shared" ca="1" si="872"/>
        <v/>
      </c>
      <c r="K4033" s="14" t="str">
        <f t="shared" ca="1" si="873"/>
        <v/>
      </c>
      <c r="L4033" s="9" t="str">
        <f t="shared" ca="1" si="874"/>
        <v/>
      </c>
      <c r="M4033" s="9" t="str">
        <f t="shared" si="875"/>
        <v/>
      </c>
      <c r="N4033" s="9" t="str">
        <f t="shared" si="876"/>
        <v/>
      </c>
      <c r="O4033" s="9" t="str">
        <f t="shared" si="877"/>
        <v/>
      </c>
      <c r="P4033" s="9" t="str">
        <f t="shared" si="878"/>
        <v/>
      </c>
      <c r="Q4033" s="9" t="str">
        <f t="shared" si="879"/>
        <v/>
      </c>
      <c r="R4033" s="9" t="str">
        <f t="shared" si="880"/>
        <v/>
      </c>
      <c r="S4033" s="9" t="str">
        <f t="shared" si="881"/>
        <v/>
      </c>
      <c r="T4033" s="9" t="str">
        <f t="shared" si="881"/>
        <v/>
      </c>
      <c r="U4033" s="9" t="str">
        <f t="shared" si="869"/>
        <v/>
      </c>
      <c r="V4033" s="6" t="str">
        <f t="shared" si="870"/>
        <v/>
      </c>
      <c r="W4033" s="16" t="str">
        <f ca="1">IF(AND(W4032=U4032,F4033&lt;=U4033),U4033,IF(AND(W4032=U4032,F4033&gt;=U4033),V4033,IF(AND(W4032=V4032,F4033&gt;=V4033),V4033,IF(AND(W4032=V4032,F4033&lt;=V4033),U4033,””))))</f>
        <v/>
      </c>
      <c r="X4033" s="1" t="str">
        <f t="shared" si="868"/>
        <v/>
      </c>
    </row>
    <row r="4034" spans="1:24" ht="17.7">
      <c r="A4034" s="3"/>
      <c r="B4034" s="7"/>
      <c r="H4034" s="1" t="str">
        <f t="shared" si="871"/>
        <v/>
      </c>
      <c r="I4034" s="9" t="str">
        <f ca="1">IF(A4034="","",IF(ROW()&gt;$AA$16+1,AVERAGE(INDIRECT("H" &amp; ROW()-$AA$16+1):H4034),""))</f>
        <v/>
      </c>
      <c r="J4034" s="14" t="str">
        <f t="shared" ca="1" si="872"/>
        <v/>
      </c>
      <c r="K4034" s="14" t="str">
        <f t="shared" ca="1" si="873"/>
        <v/>
      </c>
      <c r="L4034" s="9" t="str">
        <f t="shared" ca="1" si="874"/>
        <v/>
      </c>
      <c r="M4034" s="9" t="str">
        <f t="shared" si="875"/>
        <v/>
      </c>
      <c r="N4034" s="9" t="str">
        <f t="shared" si="876"/>
        <v/>
      </c>
      <c r="O4034" s="9" t="str">
        <f t="shared" si="877"/>
        <v/>
      </c>
      <c r="P4034" s="9" t="str">
        <f t="shared" si="878"/>
        <v/>
      </c>
      <c r="Q4034" s="9" t="str">
        <f t="shared" si="879"/>
        <v/>
      </c>
      <c r="R4034" s="9" t="str">
        <f t="shared" si="880"/>
        <v/>
      </c>
      <c r="S4034" s="9" t="str">
        <f t="shared" si="881"/>
        <v/>
      </c>
      <c r="T4034" s="9" t="str">
        <f t="shared" si="881"/>
        <v/>
      </c>
      <c r="U4034" s="9" t="str">
        <f t="shared" si="869"/>
        <v/>
      </c>
      <c r="V4034" s="6" t="str">
        <f t="shared" si="870"/>
        <v/>
      </c>
      <c r="W4034" s="16" t="str">
        <f ca="1">IF(AND(W4033=U4033,F4034&lt;=U4034),U4034,IF(AND(W4033=U4033,F4034&gt;=U4034),V4034,IF(AND(W4033=V4033,F4034&gt;=V4034),V4034,IF(AND(W4033=V4033,F4034&lt;=V4034),U4034,””))))</f>
        <v/>
      </c>
      <c r="X4034" s="1" t="str">
        <f t="shared" ref="X4034:X4097" si="882">IF(A4034="","",IF(ROW()&gt;$AA$16+1,IF(F4034&lt;W4034,"SELL","BUY"),""))</f>
        <v/>
      </c>
    </row>
    <row r="4035" spans="1:24" ht="17.7">
      <c r="A4035" s="3"/>
      <c r="B4035" s="7"/>
      <c r="H4035" s="1" t="str">
        <f t="shared" si="871"/>
        <v/>
      </c>
      <c r="I4035" s="9" t="str">
        <f ca="1">IF(A4035="","",IF(ROW()&gt;$AA$16+1,AVERAGE(INDIRECT("H" &amp; ROW()-$AA$16+1):H4035),""))</f>
        <v/>
      </c>
      <c r="J4035" s="14" t="str">
        <f t="shared" ca="1" si="872"/>
        <v/>
      </c>
      <c r="K4035" s="14" t="str">
        <f t="shared" ca="1" si="873"/>
        <v/>
      </c>
      <c r="L4035" s="9" t="str">
        <f t="shared" ca="1" si="874"/>
        <v/>
      </c>
      <c r="M4035" s="9" t="str">
        <f t="shared" si="875"/>
        <v/>
      </c>
      <c r="N4035" s="9" t="str">
        <f t="shared" si="876"/>
        <v/>
      </c>
      <c r="O4035" s="9" t="str">
        <f t="shared" si="877"/>
        <v/>
      </c>
      <c r="P4035" s="9" t="str">
        <f t="shared" si="878"/>
        <v/>
      </c>
      <c r="Q4035" s="9" t="str">
        <f t="shared" si="879"/>
        <v/>
      </c>
      <c r="R4035" s="9" t="str">
        <f t="shared" si="880"/>
        <v/>
      </c>
      <c r="S4035" s="9" t="str">
        <f t="shared" si="881"/>
        <v/>
      </c>
      <c r="T4035" s="9" t="str">
        <f t="shared" si="881"/>
        <v/>
      </c>
      <c r="U4035" s="9" t="str">
        <f t="shared" ref="U4035:U4098" si="883">IF(A4035="","",IF(ROW()&gt;$AA$16+1,IF(OR(S4035&lt;U4034,F4034&gt;U4034),S4035,U4034),""))</f>
        <v/>
      </c>
      <c r="V4035" s="6" t="str">
        <f t="shared" ref="V4035:V4098" si="884">IF(A4035="","",IF(ROW()&gt;$AA$16+1,IF(OR(T4035&gt;V4034,F4034&lt;V4034),T4035,V4034),""))</f>
        <v/>
      </c>
      <c r="W4035" s="16" t="str">
        <f ca="1">IF(AND(W4034=U4034,F4035&lt;=U4035),U4035,IF(AND(W4034=U4034,F4035&gt;=U4035),V4035,IF(AND(W4034=V4034,F4035&gt;=V4035),V4035,IF(AND(W4034=V4034,F4035&lt;=V4035),U4035,””))))</f>
        <v/>
      </c>
      <c r="X4035" s="1" t="str">
        <f t="shared" si="882"/>
        <v/>
      </c>
    </row>
    <row r="4036" spans="1:24" ht="17.7">
      <c r="A4036" s="3"/>
      <c r="B4036" s="7"/>
      <c r="H4036" s="1" t="str">
        <f t="shared" ref="H4036:H4099" si="885">IF(A4036="","",MAX(D4036-E4036,ABS(D4036-F4035),ABS(E4036-F4035)))</f>
        <v/>
      </c>
      <c r="I4036" s="9" t="str">
        <f ca="1">IF(A4036="","",IF(ROW()&gt;$AA$16+1,AVERAGE(INDIRECT("H" &amp; ROW()-$AA$16+1):H4036),""))</f>
        <v/>
      </c>
      <c r="J4036" s="14" t="str">
        <f t="shared" ref="J4036:J4099" ca="1" si="886">IF(A4036="","",IF(ROW(H4036)&lt;2+$AA$16,"",IF(ROW(H4036)=2+$AA$16,AVERAGE(OFFSET(H4036,1-$AA$16,0,$AA$16,1)),2/($AA$16+1)*H4036+(1-2/($AA$16+1))*J4035)))</f>
        <v/>
      </c>
      <c r="K4036" s="14" t="str">
        <f t="shared" ref="K4036:K4099" ca="1" si="887">IF(A4036="","",IF(ROW(H4036)&lt;2+$AA$16,"",IF(ROW(H4036)=2+$AA$16,AVERAGE(OFFSET(H4036,1-$AA$16,0,$AA$16,1)),1/$AA$16*H4036+(1-1/$AA$16)*K4035)))</f>
        <v/>
      </c>
      <c r="L4036" s="9" t="str">
        <f t="shared" ref="L4036:L4099" ca="1" si="888">IF($AA$19="ATR (SMA)",I4036,IF($AA$19="ATR (EMA)",J4036,K4036))</f>
        <v/>
      </c>
      <c r="M4036" s="9" t="str">
        <f t="shared" ref="M4036:M4099" si="889">IF(A4036="","",IF(ROW()&gt;$AA$16+1,F4036 + (L4036*$AA$17),""))</f>
        <v/>
      </c>
      <c r="N4036" s="9" t="str">
        <f t="shared" ref="N4036:N4099" si="890">IF(A4036="","",IF(ROW()&gt;$AA$16+1,F4036 - (L4036*$AA$17),""))</f>
        <v/>
      </c>
      <c r="O4036" s="9" t="str">
        <f t="shared" ref="O4036:O4099" si="891">IF(A4036="","",IF(ROW()&gt;$AA$16+1,E4036 + (L4036*$AA$17),""))</f>
        <v/>
      </c>
      <c r="P4036" s="9" t="str">
        <f t="shared" ref="P4036:P4099" si="892">IF(A4036="","",IF(ROW()&gt;$AA$16+1,D4036 - (L4036*$AA$17),""))</f>
        <v/>
      </c>
      <c r="Q4036" s="9" t="str">
        <f t="shared" ref="Q4036:Q4099" si="893">IF(A4036="","",IF(ROW()&gt;$AA$16+1,((D4036+E4036)/2) + (L4036*$AA$17),""))</f>
        <v/>
      </c>
      <c r="R4036" s="9" t="str">
        <f t="shared" ref="R4036:R4099" si="894">IF(A4036="","",IF(ROW()&gt;$AA$16+1,((D4036+E4036)/2) - (L4036*$AA$17),""))</f>
        <v/>
      </c>
      <c r="S4036" s="9" t="str">
        <f t="shared" ref="S4036:T4099" si="895">IF($AA$18="ATR SL(CLOSE)",M4036,IF($AA$18="ATR SL(HIGH/LOW)",O4036,Q4036))</f>
        <v/>
      </c>
      <c r="T4036" s="9" t="str">
        <f t="shared" si="895"/>
        <v/>
      </c>
      <c r="U4036" s="9" t="str">
        <f t="shared" si="883"/>
        <v/>
      </c>
      <c r="V4036" s="6" t="str">
        <f t="shared" si="884"/>
        <v/>
      </c>
      <c r="W4036" s="16" t="str">
        <f ca="1">IF(AND(W4035=U4035,F4036&lt;=U4036),U4036,IF(AND(W4035=U4035,F4036&gt;=U4036),V4036,IF(AND(W4035=V4035,F4036&gt;=V4036),V4036,IF(AND(W4035=V4035,F4036&lt;=V4036),U4036,””))))</f>
        <v/>
      </c>
      <c r="X4036" s="1" t="str">
        <f t="shared" si="882"/>
        <v/>
      </c>
    </row>
    <row r="4037" spans="1:24" ht="17.7">
      <c r="A4037" s="3"/>
      <c r="B4037" s="7"/>
      <c r="H4037" s="1" t="str">
        <f t="shared" si="885"/>
        <v/>
      </c>
      <c r="I4037" s="9" t="str">
        <f ca="1">IF(A4037="","",IF(ROW()&gt;$AA$16+1,AVERAGE(INDIRECT("H" &amp; ROW()-$AA$16+1):H4037),""))</f>
        <v/>
      </c>
      <c r="J4037" s="14" t="str">
        <f t="shared" ca="1" si="886"/>
        <v/>
      </c>
      <c r="K4037" s="14" t="str">
        <f t="shared" ca="1" si="887"/>
        <v/>
      </c>
      <c r="L4037" s="9" t="str">
        <f t="shared" ca="1" si="888"/>
        <v/>
      </c>
      <c r="M4037" s="9" t="str">
        <f t="shared" si="889"/>
        <v/>
      </c>
      <c r="N4037" s="9" t="str">
        <f t="shared" si="890"/>
        <v/>
      </c>
      <c r="O4037" s="9" t="str">
        <f t="shared" si="891"/>
        <v/>
      </c>
      <c r="P4037" s="9" t="str">
        <f t="shared" si="892"/>
        <v/>
      </c>
      <c r="Q4037" s="9" t="str">
        <f t="shared" si="893"/>
        <v/>
      </c>
      <c r="R4037" s="9" t="str">
        <f t="shared" si="894"/>
        <v/>
      </c>
      <c r="S4037" s="9" t="str">
        <f t="shared" si="895"/>
        <v/>
      </c>
      <c r="T4037" s="9" t="str">
        <f t="shared" si="895"/>
        <v/>
      </c>
      <c r="U4037" s="9" t="str">
        <f t="shared" si="883"/>
        <v/>
      </c>
      <c r="V4037" s="6" t="str">
        <f t="shared" si="884"/>
        <v/>
      </c>
      <c r="W4037" s="16" t="str">
        <f ca="1">IF(AND(W4036=U4036,F4037&lt;=U4037),U4037,IF(AND(W4036=U4036,F4037&gt;=U4037),V4037,IF(AND(W4036=V4036,F4037&gt;=V4037),V4037,IF(AND(W4036=V4036,F4037&lt;=V4037),U4037,””))))</f>
        <v/>
      </c>
      <c r="X4037" s="1" t="str">
        <f t="shared" si="882"/>
        <v/>
      </c>
    </row>
    <row r="4038" spans="1:24" ht="17.7">
      <c r="A4038" s="3"/>
      <c r="B4038" s="7"/>
      <c r="H4038" s="1" t="str">
        <f t="shared" si="885"/>
        <v/>
      </c>
      <c r="I4038" s="9" t="str">
        <f ca="1">IF(A4038="","",IF(ROW()&gt;$AA$16+1,AVERAGE(INDIRECT("H" &amp; ROW()-$AA$16+1):H4038),""))</f>
        <v/>
      </c>
      <c r="J4038" s="14" t="str">
        <f t="shared" ca="1" si="886"/>
        <v/>
      </c>
      <c r="K4038" s="14" t="str">
        <f t="shared" ca="1" si="887"/>
        <v/>
      </c>
      <c r="L4038" s="9" t="str">
        <f t="shared" ca="1" si="888"/>
        <v/>
      </c>
      <c r="M4038" s="9" t="str">
        <f t="shared" si="889"/>
        <v/>
      </c>
      <c r="N4038" s="9" t="str">
        <f t="shared" si="890"/>
        <v/>
      </c>
      <c r="O4038" s="9" t="str">
        <f t="shared" si="891"/>
        <v/>
      </c>
      <c r="P4038" s="9" t="str">
        <f t="shared" si="892"/>
        <v/>
      </c>
      <c r="Q4038" s="9" t="str">
        <f t="shared" si="893"/>
        <v/>
      </c>
      <c r="R4038" s="9" t="str">
        <f t="shared" si="894"/>
        <v/>
      </c>
      <c r="S4038" s="9" t="str">
        <f t="shared" si="895"/>
        <v/>
      </c>
      <c r="T4038" s="9" t="str">
        <f t="shared" si="895"/>
        <v/>
      </c>
      <c r="U4038" s="9" t="str">
        <f t="shared" si="883"/>
        <v/>
      </c>
      <c r="V4038" s="6" t="str">
        <f t="shared" si="884"/>
        <v/>
      </c>
      <c r="W4038" s="16" t="str">
        <f ca="1">IF(AND(W4037=U4037,F4038&lt;=U4038),U4038,IF(AND(W4037=U4037,F4038&gt;=U4038),V4038,IF(AND(W4037=V4037,F4038&gt;=V4038),V4038,IF(AND(W4037=V4037,F4038&lt;=V4038),U4038,””))))</f>
        <v/>
      </c>
      <c r="X4038" s="1" t="str">
        <f t="shared" si="882"/>
        <v/>
      </c>
    </row>
    <row r="4039" spans="1:24" ht="17.7">
      <c r="A4039" s="3"/>
      <c r="B4039" s="7"/>
      <c r="H4039" s="1" t="str">
        <f t="shared" si="885"/>
        <v/>
      </c>
      <c r="I4039" s="9" t="str">
        <f ca="1">IF(A4039="","",IF(ROW()&gt;$AA$16+1,AVERAGE(INDIRECT("H" &amp; ROW()-$AA$16+1):H4039),""))</f>
        <v/>
      </c>
      <c r="J4039" s="14" t="str">
        <f t="shared" ca="1" si="886"/>
        <v/>
      </c>
      <c r="K4039" s="14" t="str">
        <f t="shared" ca="1" si="887"/>
        <v/>
      </c>
      <c r="L4039" s="9" t="str">
        <f t="shared" ca="1" si="888"/>
        <v/>
      </c>
      <c r="M4039" s="9" t="str">
        <f t="shared" si="889"/>
        <v/>
      </c>
      <c r="N4039" s="9" t="str">
        <f t="shared" si="890"/>
        <v/>
      </c>
      <c r="O4039" s="9" t="str">
        <f t="shared" si="891"/>
        <v/>
      </c>
      <c r="P4039" s="9" t="str">
        <f t="shared" si="892"/>
        <v/>
      </c>
      <c r="Q4039" s="9" t="str">
        <f t="shared" si="893"/>
        <v/>
      </c>
      <c r="R4039" s="9" t="str">
        <f t="shared" si="894"/>
        <v/>
      </c>
      <c r="S4039" s="9" t="str">
        <f t="shared" si="895"/>
        <v/>
      </c>
      <c r="T4039" s="9" t="str">
        <f t="shared" si="895"/>
        <v/>
      </c>
      <c r="U4039" s="9" t="str">
        <f t="shared" si="883"/>
        <v/>
      </c>
      <c r="V4039" s="6" t="str">
        <f t="shared" si="884"/>
        <v/>
      </c>
      <c r="W4039" s="16" t="str">
        <f ca="1">IF(AND(W4038=U4038,F4039&lt;=U4039),U4039,IF(AND(W4038=U4038,F4039&gt;=U4039),V4039,IF(AND(W4038=V4038,F4039&gt;=V4039),V4039,IF(AND(W4038=V4038,F4039&lt;=V4039),U4039,””))))</f>
        <v/>
      </c>
      <c r="X4039" s="1" t="str">
        <f t="shared" si="882"/>
        <v/>
      </c>
    </row>
    <row r="4040" spans="1:24" ht="17.7">
      <c r="A4040" s="3"/>
      <c r="B4040" s="7"/>
      <c r="H4040" s="1" t="str">
        <f t="shared" si="885"/>
        <v/>
      </c>
      <c r="I4040" s="9" t="str">
        <f ca="1">IF(A4040="","",IF(ROW()&gt;$AA$16+1,AVERAGE(INDIRECT("H" &amp; ROW()-$AA$16+1):H4040),""))</f>
        <v/>
      </c>
      <c r="J4040" s="14" t="str">
        <f t="shared" ca="1" si="886"/>
        <v/>
      </c>
      <c r="K4040" s="14" t="str">
        <f t="shared" ca="1" si="887"/>
        <v/>
      </c>
      <c r="L4040" s="9" t="str">
        <f t="shared" ca="1" si="888"/>
        <v/>
      </c>
      <c r="M4040" s="9" t="str">
        <f t="shared" si="889"/>
        <v/>
      </c>
      <c r="N4040" s="9" t="str">
        <f t="shared" si="890"/>
        <v/>
      </c>
      <c r="O4040" s="9" t="str">
        <f t="shared" si="891"/>
        <v/>
      </c>
      <c r="P4040" s="9" t="str">
        <f t="shared" si="892"/>
        <v/>
      </c>
      <c r="Q4040" s="9" t="str">
        <f t="shared" si="893"/>
        <v/>
      </c>
      <c r="R4040" s="9" t="str">
        <f t="shared" si="894"/>
        <v/>
      </c>
      <c r="S4040" s="9" t="str">
        <f t="shared" si="895"/>
        <v/>
      </c>
      <c r="T4040" s="9" t="str">
        <f t="shared" si="895"/>
        <v/>
      </c>
      <c r="U4040" s="9" t="str">
        <f t="shared" si="883"/>
        <v/>
      </c>
      <c r="V4040" s="6" t="str">
        <f t="shared" si="884"/>
        <v/>
      </c>
      <c r="W4040" s="16" t="str">
        <f ca="1">IF(AND(W4039=U4039,F4040&lt;=U4040),U4040,IF(AND(W4039=U4039,F4040&gt;=U4040),V4040,IF(AND(W4039=V4039,F4040&gt;=V4040),V4040,IF(AND(W4039=V4039,F4040&lt;=V4040),U4040,””))))</f>
        <v/>
      </c>
      <c r="X4040" s="1" t="str">
        <f t="shared" si="882"/>
        <v/>
      </c>
    </row>
    <row r="4041" spans="1:24" ht="17.7">
      <c r="A4041" s="3"/>
      <c r="B4041" s="7"/>
      <c r="H4041" s="1" t="str">
        <f t="shared" si="885"/>
        <v/>
      </c>
      <c r="I4041" s="9" t="str">
        <f ca="1">IF(A4041="","",IF(ROW()&gt;$AA$16+1,AVERAGE(INDIRECT("H" &amp; ROW()-$AA$16+1):H4041),""))</f>
        <v/>
      </c>
      <c r="J4041" s="14" t="str">
        <f t="shared" ca="1" si="886"/>
        <v/>
      </c>
      <c r="K4041" s="14" t="str">
        <f t="shared" ca="1" si="887"/>
        <v/>
      </c>
      <c r="L4041" s="9" t="str">
        <f t="shared" ca="1" si="888"/>
        <v/>
      </c>
      <c r="M4041" s="9" t="str">
        <f t="shared" si="889"/>
        <v/>
      </c>
      <c r="N4041" s="9" t="str">
        <f t="shared" si="890"/>
        <v/>
      </c>
      <c r="O4041" s="9" t="str">
        <f t="shared" si="891"/>
        <v/>
      </c>
      <c r="P4041" s="9" t="str">
        <f t="shared" si="892"/>
        <v/>
      </c>
      <c r="Q4041" s="9" t="str">
        <f t="shared" si="893"/>
        <v/>
      </c>
      <c r="R4041" s="9" t="str">
        <f t="shared" si="894"/>
        <v/>
      </c>
      <c r="S4041" s="9" t="str">
        <f t="shared" si="895"/>
        <v/>
      </c>
      <c r="T4041" s="9" t="str">
        <f t="shared" si="895"/>
        <v/>
      </c>
      <c r="U4041" s="9" t="str">
        <f t="shared" si="883"/>
        <v/>
      </c>
      <c r="V4041" s="6" t="str">
        <f t="shared" si="884"/>
        <v/>
      </c>
      <c r="W4041" s="16" t="str">
        <f ca="1">IF(AND(W4040=U4040,F4041&lt;=U4041),U4041,IF(AND(W4040=U4040,F4041&gt;=U4041),V4041,IF(AND(W4040=V4040,F4041&gt;=V4041),V4041,IF(AND(W4040=V4040,F4041&lt;=V4041),U4041,””))))</f>
        <v/>
      </c>
      <c r="X4041" s="1" t="str">
        <f t="shared" si="882"/>
        <v/>
      </c>
    </row>
    <row r="4042" spans="1:24" ht="17.7">
      <c r="A4042" s="3"/>
      <c r="B4042" s="7"/>
      <c r="H4042" s="1" t="str">
        <f t="shared" si="885"/>
        <v/>
      </c>
      <c r="I4042" s="9" t="str">
        <f ca="1">IF(A4042="","",IF(ROW()&gt;$AA$16+1,AVERAGE(INDIRECT("H" &amp; ROW()-$AA$16+1):H4042),""))</f>
        <v/>
      </c>
      <c r="J4042" s="14" t="str">
        <f t="shared" ca="1" si="886"/>
        <v/>
      </c>
      <c r="K4042" s="14" t="str">
        <f t="shared" ca="1" si="887"/>
        <v/>
      </c>
      <c r="L4042" s="9" t="str">
        <f t="shared" ca="1" si="888"/>
        <v/>
      </c>
      <c r="M4042" s="9" t="str">
        <f t="shared" si="889"/>
        <v/>
      </c>
      <c r="N4042" s="9" t="str">
        <f t="shared" si="890"/>
        <v/>
      </c>
      <c r="O4042" s="9" t="str">
        <f t="shared" si="891"/>
        <v/>
      </c>
      <c r="P4042" s="9" t="str">
        <f t="shared" si="892"/>
        <v/>
      </c>
      <c r="Q4042" s="9" t="str">
        <f t="shared" si="893"/>
        <v/>
      </c>
      <c r="R4042" s="9" t="str">
        <f t="shared" si="894"/>
        <v/>
      </c>
      <c r="S4042" s="9" t="str">
        <f t="shared" si="895"/>
        <v/>
      </c>
      <c r="T4042" s="9" t="str">
        <f t="shared" si="895"/>
        <v/>
      </c>
      <c r="U4042" s="9" t="str">
        <f t="shared" si="883"/>
        <v/>
      </c>
      <c r="V4042" s="6" t="str">
        <f t="shared" si="884"/>
        <v/>
      </c>
      <c r="W4042" s="16" t="str">
        <f ca="1">IF(AND(W4041=U4041,F4042&lt;=U4042),U4042,IF(AND(W4041=U4041,F4042&gt;=U4042),V4042,IF(AND(W4041=V4041,F4042&gt;=V4042),V4042,IF(AND(W4041=V4041,F4042&lt;=V4042),U4042,””))))</f>
        <v/>
      </c>
      <c r="X4042" s="1" t="str">
        <f t="shared" si="882"/>
        <v/>
      </c>
    </row>
    <row r="4043" spans="1:24" ht="17.7">
      <c r="A4043" s="3"/>
      <c r="B4043" s="7"/>
      <c r="H4043" s="1" t="str">
        <f t="shared" si="885"/>
        <v/>
      </c>
      <c r="I4043" s="9" t="str">
        <f ca="1">IF(A4043="","",IF(ROW()&gt;$AA$16+1,AVERAGE(INDIRECT("H" &amp; ROW()-$AA$16+1):H4043),""))</f>
        <v/>
      </c>
      <c r="J4043" s="14" t="str">
        <f t="shared" ca="1" si="886"/>
        <v/>
      </c>
      <c r="K4043" s="14" t="str">
        <f t="shared" ca="1" si="887"/>
        <v/>
      </c>
      <c r="L4043" s="9" t="str">
        <f t="shared" ca="1" si="888"/>
        <v/>
      </c>
      <c r="M4043" s="9" t="str">
        <f t="shared" si="889"/>
        <v/>
      </c>
      <c r="N4043" s="9" t="str">
        <f t="shared" si="890"/>
        <v/>
      </c>
      <c r="O4043" s="9" t="str">
        <f t="shared" si="891"/>
        <v/>
      </c>
      <c r="P4043" s="9" t="str">
        <f t="shared" si="892"/>
        <v/>
      </c>
      <c r="Q4043" s="9" t="str">
        <f t="shared" si="893"/>
        <v/>
      </c>
      <c r="R4043" s="9" t="str">
        <f t="shared" si="894"/>
        <v/>
      </c>
      <c r="S4043" s="9" t="str">
        <f t="shared" si="895"/>
        <v/>
      </c>
      <c r="T4043" s="9" t="str">
        <f t="shared" si="895"/>
        <v/>
      </c>
      <c r="U4043" s="9" t="str">
        <f t="shared" si="883"/>
        <v/>
      </c>
      <c r="V4043" s="6" t="str">
        <f t="shared" si="884"/>
        <v/>
      </c>
      <c r="W4043" s="16" t="str">
        <f ca="1">IF(AND(W4042=U4042,F4043&lt;=U4043),U4043,IF(AND(W4042=U4042,F4043&gt;=U4043),V4043,IF(AND(W4042=V4042,F4043&gt;=V4043),V4043,IF(AND(W4042=V4042,F4043&lt;=V4043),U4043,””))))</f>
        <v/>
      </c>
      <c r="X4043" s="1" t="str">
        <f t="shared" si="882"/>
        <v/>
      </c>
    </row>
    <row r="4044" spans="1:24" ht="17.7">
      <c r="A4044" s="3"/>
      <c r="B4044" s="7"/>
      <c r="H4044" s="1" t="str">
        <f t="shared" si="885"/>
        <v/>
      </c>
      <c r="I4044" s="9" t="str">
        <f ca="1">IF(A4044="","",IF(ROW()&gt;$AA$16+1,AVERAGE(INDIRECT("H" &amp; ROW()-$AA$16+1):H4044),""))</f>
        <v/>
      </c>
      <c r="J4044" s="14" t="str">
        <f t="shared" ca="1" si="886"/>
        <v/>
      </c>
      <c r="K4044" s="14" t="str">
        <f t="shared" ca="1" si="887"/>
        <v/>
      </c>
      <c r="L4044" s="9" t="str">
        <f t="shared" ca="1" si="888"/>
        <v/>
      </c>
      <c r="M4044" s="9" t="str">
        <f t="shared" si="889"/>
        <v/>
      </c>
      <c r="N4044" s="9" t="str">
        <f t="shared" si="890"/>
        <v/>
      </c>
      <c r="O4044" s="9" t="str">
        <f t="shared" si="891"/>
        <v/>
      </c>
      <c r="P4044" s="9" t="str">
        <f t="shared" si="892"/>
        <v/>
      </c>
      <c r="Q4044" s="9" t="str">
        <f t="shared" si="893"/>
        <v/>
      </c>
      <c r="R4044" s="9" t="str">
        <f t="shared" si="894"/>
        <v/>
      </c>
      <c r="S4044" s="9" t="str">
        <f t="shared" si="895"/>
        <v/>
      </c>
      <c r="T4044" s="9" t="str">
        <f t="shared" si="895"/>
        <v/>
      </c>
      <c r="U4044" s="9" t="str">
        <f t="shared" si="883"/>
        <v/>
      </c>
      <c r="V4044" s="6" t="str">
        <f t="shared" si="884"/>
        <v/>
      </c>
      <c r="W4044" s="16" t="str">
        <f ca="1">IF(AND(W4043=U4043,F4044&lt;=U4044),U4044,IF(AND(W4043=U4043,F4044&gt;=U4044),V4044,IF(AND(W4043=V4043,F4044&gt;=V4044),V4044,IF(AND(W4043=V4043,F4044&lt;=V4044),U4044,””))))</f>
        <v/>
      </c>
      <c r="X4044" s="1" t="str">
        <f t="shared" si="882"/>
        <v/>
      </c>
    </row>
    <row r="4045" spans="1:24" ht="17.7">
      <c r="A4045" s="3"/>
      <c r="B4045" s="7"/>
      <c r="H4045" s="1" t="str">
        <f t="shared" si="885"/>
        <v/>
      </c>
      <c r="I4045" s="9" t="str">
        <f ca="1">IF(A4045="","",IF(ROW()&gt;$AA$16+1,AVERAGE(INDIRECT("H" &amp; ROW()-$AA$16+1):H4045),""))</f>
        <v/>
      </c>
      <c r="J4045" s="14" t="str">
        <f t="shared" ca="1" si="886"/>
        <v/>
      </c>
      <c r="K4045" s="14" t="str">
        <f t="shared" ca="1" si="887"/>
        <v/>
      </c>
      <c r="L4045" s="9" t="str">
        <f t="shared" ca="1" si="888"/>
        <v/>
      </c>
      <c r="M4045" s="9" t="str">
        <f t="shared" si="889"/>
        <v/>
      </c>
      <c r="N4045" s="9" t="str">
        <f t="shared" si="890"/>
        <v/>
      </c>
      <c r="O4045" s="9" t="str">
        <f t="shared" si="891"/>
        <v/>
      </c>
      <c r="P4045" s="9" t="str">
        <f t="shared" si="892"/>
        <v/>
      </c>
      <c r="Q4045" s="9" t="str">
        <f t="shared" si="893"/>
        <v/>
      </c>
      <c r="R4045" s="9" t="str">
        <f t="shared" si="894"/>
        <v/>
      </c>
      <c r="S4045" s="9" t="str">
        <f t="shared" si="895"/>
        <v/>
      </c>
      <c r="T4045" s="9" t="str">
        <f t="shared" si="895"/>
        <v/>
      </c>
      <c r="U4045" s="9" t="str">
        <f t="shared" si="883"/>
        <v/>
      </c>
      <c r="V4045" s="6" t="str">
        <f t="shared" si="884"/>
        <v/>
      </c>
      <c r="W4045" s="16" t="str">
        <f ca="1">IF(AND(W4044=U4044,F4045&lt;=U4045),U4045,IF(AND(W4044=U4044,F4045&gt;=U4045),V4045,IF(AND(W4044=V4044,F4045&gt;=V4045),V4045,IF(AND(W4044=V4044,F4045&lt;=V4045),U4045,””))))</f>
        <v/>
      </c>
      <c r="X4045" s="1" t="str">
        <f t="shared" si="882"/>
        <v/>
      </c>
    </row>
    <row r="4046" spans="1:24" ht="17.7">
      <c r="A4046" s="3"/>
      <c r="B4046" s="7"/>
      <c r="H4046" s="1" t="str">
        <f t="shared" si="885"/>
        <v/>
      </c>
      <c r="I4046" s="9" t="str">
        <f ca="1">IF(A4046="","",IF(ROW()&gt;$AA$16+1,AVERAGE(INDIRECT("H" &amp; ROW()-$AA$16+1):H4046),""))</f>
        <v/>
      </c>
      <c r="J4046" s="14" t="str">
        <f t="shared" ca="1" si="886"/>
        <v/>
      </c>
      <c r="K4046" s="14" t="str">
        <f t="shared" ca="1" si="887"/>
        <v/>
      </c>
      <c r="L4046" s="9" t="str">
        <f t="shared" ca="1" si="888"/>
        <v/>
      </c>
      <c r="M4046" s="9" t="str">
        <f t="shared" si="889"/>
        <v/>
      </c>
      <c r="N4046" s="9" t="str">
        <f t="shared" si="890"/>
        <v/>
      </c>
      <c r="O4046" s="9" t="str">
        <f t="shared" si="891"/>
        <v/>
      </c>
      <c r="P4046" s="9" t="str">
        <f t="shared" si="892"/>
        <v/>
      </c>
      <c r="Q4046" s="9" t="str">
        <f t="shared" si="893"/>
        <v/>
      </c>
      <c r="R4046" s="9" t="str">
        <f t="shared" si="894"/>
        <v/>
      </c>
      <c r="S4046" s="9" t="str">
        <f t="shared" si="895"/>
        <v/>
      </c>
      <c r="T4046" s="9" t="str">
        <f t="shared" si="895"/>
        <v/>
      </c>
      <c r="U4046" s="9" t="str">
        <f t="shared" si="883"/>
        <v/>
      </c>
      <c r="V4046" s="6" t="str">
        <f t="shared" si="884"/>
        <v/>
      </c>
      <c r="W4046" s="16" t="str">
        <f ca="1">IF(AND(W4045=U4045,F4046&lt;=U4046),U4046,IF(AND(W4045=U4045,F4046&gt;=U4046),V4046,IF(AND(W4045=V4045,F4046&gt;=V4046),V4046,IF(AND(W4045=V4045,F4046&lt;=V4046),U4046,””))))</f>
        <v/>
      </c>
      <c r="X4046" s="1" t="str">
        <f t="shared" si="882"/>
        <v/>
      </c>
    </row>
    <row r="4047" spans="1:24" ht="17.7">
      <c r="A4047" s="3"/>
      <c r="B4047" s="7"/>
      <c r="H4047" s="1" t="str">
        <f t="shared" si="885"/>
        <v/>
      </c>
      <c r="I4047" s="9" t="str">
        <f ca="1">IF(A4047="","",IF(ROW()&gt;$AA$16+1,AVERAGE(INDIRECT("H" &amp; ROW()-$AA$16+1):H4047),""))</f>
        <v/>
      </c>
      <c r="J4047" s="14" t="str">
        <f t="shared" ca="1" si="886"/>
        <v/>
      </c>
      <c r="K4047" s="14" t="str">
        <f t="shared" ca="1" si="887"/>
        <v/>
      </c>
      <c r="L4047" s="9" t="str">
        <f t="shared" ca="1" si="888"/>
        <v/>
      </c>
      <c r="M4047" s="9" t="str">
        <f t="shared" si="889"/>
        <v/>
      </c>
      <c r="N4047" s="9" t="str">
        <f t="shared" si="890"/>
        <v/>
      </c>
      <c r="O4047" s="9" t="str">
        <f t="shared" si="891"/>
        <v/>
      </c>
      <c r="P4047" s="9" t="str">
        <f t="shared" si="892"/>
        <v/>
      </c>
      <c r="Q4047" s="9" t="str">
        <f t="shared" si="893"/>
        <v/>
      </c>
      <c r="R4047" s="9" t="str">
        <f t="shared" si="894"/>
        <v/>
      </c>
      <c r="S4047" s="9" t="str">
        <f t="shared" si="895"/>
        <v/>
      </c>
      <c r="T4047" s="9" t="str">
        <f t="shared" si="895"/>
        <v/>
      </c>
      <c r="U4047" s="9" t="str">
        <f t="shared" si="883"/>
        <v/>
      </c>
      <c r="V4047" s="6" t="str">
        <f t="shared" si="884"/>
        <v/>
      </c>
      <c r="W4047" s="16" t="str">
        <f ca="1">IF(AND(W4046=U4046,F4047&lt;=U4047),U4047,IF(AND(W4046=U4046,F4047&gt;=U4047),V4047,IF(AND(W4046=V4046,F4047&gt;=V4047),V4047,IF(AND(W4046=V4046,F4047&lt;=V4047),U4047,””))))</f>
        <v/>
      </c>
      <c r="X4047" s="1" t="str">
        <f t="shared" si="882"/>
        <v/>
      </c>
    </row>
    <row r="4048" spans="1:24" ht="17.7">
      <c r="A4048" s="3"/>
      <c r="B4048" s="7"/>
      <c r="H4048" s="1" t="str">
        <f t="shared" si="885"/>
        <v/>
      </c>
      <c r="I4048" s="9" t="str">
        <f ca="1">IF(A4048="","",IF(ROW()&gt;$AA$16+1,AVERAGE(INDIRECT("H" &amp; ROW()-$AA$16+1):H4048),""))</f>
        <v/>
      </c>
      <c r="J4048" s="14" t="str">
        <f t="shared" ca="1" si="886"/>
        <v/>
      </c>
      <c r="K4048" s="14" t="str">
        <f t="shared" ca="1" si="887"/>
        <v/>
      </c>
      <c r="L4048" s="9" t="str">
        <f t="shared" ca="1" si="888"/>
        <v/>
      </c>
      <c r="M4048" s="9" t="str">
        <f t="shared" si="889"/>
        <v/>
      </c>
      <c r="N4048" s="9" t="str">
        <f t="shared" si="890"/>
        <v/>
      </c>
      <c r="O4048" s="9" t="str">
        <f t="shared" si="891"/>
        <v/>
      </c>
      <c r="P4048" s="9" t="str">
        <f t="shared" si="892"/>
        <v/>
      </c>
      <c r="Q4048" s="9" t="str">
        <f t="shared" si="893"/>
        <v/>
      </c>
      <c r="R4048" s="9" t="str">
        <f t="shared" si="894"/>
        <v/>
      </c>
      <c r="S4048" s="9" t="str">
        <f t="shared" si="895"/>
        <v/>
      </c>
      <c r="T4048" s="9" t="str">
        <f t="shared" si="895"/>
        <v/>
      </c>
      <c r="U4048" s="9" t="str">
        <f t="shared" si="883"/>
        <v/>
      </c>
      <c r="V4048" s="6" t="str">
        <f t="shared" si="884"/>
        <v/>
      </c>
      <c r="W4048" s="16" t="str">
        <f ca="1">IF(AND(W4047=U4047,F4048&lt;=U4048),U4048,IF(AND(W4047=U4047,F4048&gt;=U4048),V4048,IF(AND(W4047=V4047,F4048&gt;=V4048),V4048,IF(AND(W4047=V4047,F4048&lt;=V4048),U4048,””))))</f>
        <v/>
      </c>
      <c r="X4048" s="1" t="str">
        <f t="shared" si="882"/>
        <v/>
      </c>
    </row>
    <row r="4049" spans="1:24" ht="17.7">
      <c r="A4049" s="3"/>
      <c r="B4049" s="7"/>
      <c r="H4049" s="1" t="str">
        <f t="shared" si="885"/>
        <v/>
      </c>
      <c r="I4049" s="9" t="str">
        <f ca="1">IF(A4049="","",IF(ROW()&gt;$AA$16+1,AVERAGE(INDIRECT("H" &amp; ROW()-$AA$16+1):H4049),""))</f>
        <v/>
      </c>
      <c r="J4049" s="14" t="str">
        <f t="shared" ca="1" si="886"/>
        <v/>
      </c>
      <c r="K4049" s="14" t="str">
        <f t="shared" ca="1" si="887"/>
        <v/>
      </c>
      <c r="L4049" s="9" t="str">
        <f t="shared" ca="1" si="888"/>
        <v/>
      </c>
      <c r="M4049" s="9" t="str">
        <f t="shared" si="889"/>
        <v/>
      </c>
      <c r="N4049" s="9" t="str">
        <f t="shared" si="890"/>
        <v/>
      </c>
      <c r="O4049" s="9" t="str">
        <f t="shared" si="891"/>
        <v/>
      </c>
      <c r="P4049" s="9" t="str">
        <f t="shared" si="892"/>
        <v/>
      </c>
      <c r="Q4049" s="9" t="str">
        <f t="shared" si="893"/>
        <v/>
      </c>
      <c r="R4049" s="9" t="str">
        <f t="shared" si="894"/>
        <v/>
      </c>
      <c r="S4049" s="9" t="str">
        <f t="shared" si="895"/>
        <v/>
      </c>
      <c r="T4049" s="9" t="str">
        <f t="shared" si="895"/>
        <v/>
      </c>
      <c r="U4049" s="9" t="str">
        <f t="shared" si="883"/>
        <v/>
      </c>
      <c r="V4049" s="6" t="str">
        <f t="shared" si="884"/>
        <v/>
      </c>
      <c r="W4049" s="16" t="str">
        <f ca="1">IF(AND(W4048=U4048,F4049&lt;=U4049),U4049,IF(AND(W4048=U4048,F4049&gt;=U4049),V4049,IF(AND(W4048=V4048,F4049&gt;=V4049),V4049,IF(AND(W4048=V4048,F4049&lt;=V4049),U4049,””))))</f>
        <v/>
      </c>
      <c r="X4049" s="1" t="str">
        <f t="shared" si="882"/>
        <v/>
      </c>
    </row>
    <row r="4050" spans="1:24" ht="17.7">
      <c r="A4050" s="3"/>
      <c r="B4050" s="7"/>
      <c r="H4050" s="1" t="str">
        <f t="shared" si="885"/>
        <v/>
      </c>
      <c r="I4050" s="9" t="str">
        <f ca="1">IF(A4050="","",IF(ROW()&gt;$AA$16+1,AVERAGE(INDIRECT("H" &amp; ROW()-$AA$16+1):H4050),""))</f>
        <v/>
      </c>
      <c r="J4050" s="14" t="str">
        <f t="shared" ca="1" si="886"/>
        <v/>
      </c>
      <c r="K4050" s="14" t="str">
        <f t="shared" ca="1" si="887"/>
        <v/>
      </c>
      <c r="L4050" s="9" t="str">
        <f t="shared" ca="1" si="888"/>
        <v/>
      </c>
      <c r="M4050" s="9" t="str">
        <f t="shared" si="889"/>
        <v/>
      </c>
      <c r="N4050" s="9" t="str">
        <f t="shared" si="890"/>
        <v/>
      </c>
      <c r="O4050" s="9" t="str">
        <f t="shared" si="891"/>
        <v/>
      </c>
      <c r="P4050" s="9" t="str">
        <f t="shared" si="892"/>
        <v/>
      </c>
      <c r="Q4050" s="9" t="str">
        <f t="shared" si="893"/>
        <v/>
      </c>
      <c r="R4050" s="9" t="str">
        <f t="shared" si="894"/>
        <v/>
      </c>
      <c r="S4050" s="9" t="str">
        <f t="shared" si="895"/>
        <v/>
      </c>
      <c r="T4050" s="9" t="str">
        <f t="shared" si="895"/>
        <v/>
      </c>
      <c r="U4050" s="9" t="str">
        <f t="shared" si="883"/>
        <v/>
      </c>
      <c r="V4050" s="6" t="str">
        <f t="shared" si="884"/>
        <v/>
      </c>
      <c r="W4050" s="16" t="str">
        <f ca="1">IF(AND(W4049=U4049,F4050&lt;=U4050),U4050,IF(AND(W4049=U4049,F4050&gt;=U4050),V4050,IF(AND(W4049=V4049,F4050&gt;=V4050),V4050,IF(AND(W4049=V4049,F4050&lt;=V4050),U4050,””))))</f>
        <v/>
      </c>
      <c r="X4050" s="1" t="str">
        <f t="shared" si="882"/>
        <v/>
      </c>
    </row>
    <row r="4051" spans="1:24" ht="17.7">
      <c r="A4051" s="3"/>
      <c r="B4051" s="7"/>
      <c r="H4051" s="1" t="str">
        <f t="shared" si="885"/>
        <v/>
      </c>
      <c r="I4051" s="9" t="str">
        <f ca="1">IF(A4051="","",IF(ROW()&gt;$AA$16+1,AVERAGE(INDIRECT("H" &amp; ROW()-$AA$16+1):H4051),""))</f>
        <v/>
      </c>
      <c r="J4051" s="14" t="str">
        <f t="shared" ca="1" si="886"/>
        <v/>
      </c>
      <c r="K4051" s="14" t="str">
        <f t="shared" ca="1" si="887"/>
        <v/>
      </c>
      <c r="L4051" s="9" t="str">
        <f t="shared" ca="1" si="888"/>
        <v/>
      </c>
      <c r="M4051" s="9" t="str">
        <f t="shared" si="889"/>
        <v/>
      </c>
      <c r="N4051" s="9" t="str">
        <f t="shared" si="890"/>
        <v/>
      </c>
      <c r="O4051" s="9" t="str">
        <f t="shared" si="891"/>
        <v/>
      </c>
      <c r="P4051" s="9" t="str">
        <f t="shared" si="892"/>
        <v/>
      </c>
      <c r="Q4051" s="9" t="str">
        <f t="shared" si="893"/>
        <v/>
      </c>
      <c r="R4051" s="9" t="str">
        <f t="shared" si="894"/>
        <v/>
      </c>
      <c r="S4051" s="9" t="str">
        <f t="shared" si="895"/>
        <v/>
      </c>
      <c r="T4051" s="9" t="str">
        <f t="shared" si="895"/>
        <v/>
      </c>
      <c r="U4051" s="9" t="str">
        <f t="shared" si="883"/>
        <v/>
      </c>
      <c r="V4051" s="6" t="str">
        <f t="shared" si="884"/>
        <v/>
      </c>
      <c r="W4051" s="16" t="str">
        <f ca="1">IF(AND(W4050=U4050,F4051&lt;=U4051),U4051,IF(AND(W4050=U4050,F4051&gt;=U4051),V4051,IF(AND(W4050=V4050,F4051&gt;=V4051),V4051,IF(AND(W4050=V4050,F4051&lt;=V4051),U4051,””))))</f>
        <v/>
      </c>
      <c r="X4051" s="1" t="str">
        <f t="shared" si="882"/>
        <v/>
      </c>
    </row>
    <row r="4052" spans="1:24" ht="17.7">
      <c r="A4052" s="3"/>
      <c r="B4052" s="7"/>
      <c r="H4052" s="1" t="str">
        <f t="shared" si="885"/>
        <v/>
      </c>
      <c r="I4052" s="9" t="str">
        <f ca="1">IF(A4052="","",IF(ROW()&gt;$AA$16+1,AVERAGE(INDIRECT("H" &amp; ROW()-$AA$16+1):H4052),""))</f>
        <v/>
      </c>
      <c r="J4052" s="14" t="str">
        <f t="shared" ca="1" si="886"/>
        <v/>
      </c>
      <c r="K4052" s="14" t="str">
        <f t="shared" ca="1" si="887"/>
        <v/>
      </c>
      <c r="L4052" s="9" t="str">
        <f t="shared" ca="1" si="888"/>
        <v/>
      </c>
      <c r="M4052" s="9" t="str">
        <f t="shared" si="889"/>
        <v/>
      </c>
      <c r="N4052" s="9" t="str">
        <f t="shared" si="890"/>
        <v/>
      </c>
      <c r="O4052" s="9" t="str">
        <f t="shared" si="891"/>
        <v/>
      </c>
      <c r="P4052" s="9" t="str">
        <f t="shared" si="892"/>
        <v/>
      </c>
      <c r="Q4052" s="9" t="str">
        <f t="shared" si="893"/>
        <v/>
      </c>
      <c r="R4052" s="9" t="str">
        <f t="shared" si="894"/>
        <v/>
      </c>
      <c r="S4052" s="9" t="str">
        <f t="shared" si="895"/>
        <v/>
      </c>
      <c r="T4052" s="9" t="str">
        <f t="shared" si="895"/>
        <v/>
      </c>
      <c r="U4052" s="9" t="str">
        <f t="shared" si="883"/>
        <v/>
      </c>
      <c r="V4052" s="6" t="str">
        <f t="shared" si="884"/>
        <v/>
      </c>
      <c r="W4052" s="16" t="str">
        <f ca="1">IF(AND(W4051=U4051,F4052&lt;=U4052),U4052,IF(AND(W4051=U4051,F4052&gt;=U4052),V4052,IF(AND(W4051=V4051,F4052&gt;=V4052),V4052,IF(AND(W4051=V4051,F4052&lt;=V4052),U4052,””))))</f>
        <v/>
      </c>
      <c r="X4052" s="1" t="str">
        <f t="shared" si="882"/>
        <v/>
      </c>
    </row>
    <row r="4053" spans="1:24" ht="17.7">
      <c r="A4053" s="3"/>
      <c r="B4053" s="7"/>
      <c r="H4053" s="1" t="str">
        <f t="shared" si="885"/>
        <v/>
      </c>
      <c r="I4053" s="9" t="str">
        <f ca="1">IF(A4053="","",IF(ROW()&gt;$AA$16+1,AVERAGE(INDIRECT("H" &amp; ROW()-$AA$16+1):H4053),""))</f>
        <v/>
      </c>
      <c r="J4053" s="14" t="str">
        <f t="shared" ca="1" si="886"/>
        <v/>
      </c>
      <c r="K4053" s="14" t="str">
        <f t="shared" ca="1" si="887"/>
        <v/>
      </c>
      <c r="L4053" s="9" t="str">
        <f t="shared" ca="1" si="888"/>
        <v/>
      </c>
      <c r="M4053" s="9" t="str">
        <f t="shared" si="889"/>
        <v/>
      </c>
      <c r="N4053" s="9" t="str">
        <f t="shared" si="890"/>
        <v/>
      </c>
      <c r="O4053" s="9" t="str">
        <f t="shared" si="891"/>
        <v/>
      </c>
      <c r="P4053" s="9" t="str">
        <f t="shared" si="892"/>
        <v/>
      </c>
      <c r="Q4053" s="9" t="str">
        <f t="shared" si="893"/>
        <v/>
      </c>
      <c r="R4053" s="9" t="str">
        <f t="shared" si="894"/>
        <v/>
      </c>
      <c r="S4053" s="9" t="str">
        <f t="shared" si="895"/>
        <v/>
      </c>
      <c r="T4053" s="9" t="str">
        <f t="shared" si="895"/>
        <v/>
      </c>
      <c r="U4053" s="9" t="str">
        <f t="shared" si="883"/>
        <v/>
      </c>
      <c r="V4053" s="6" t="str">
        <f t="shared" si="884"/>
        <v/>
      </c>
      <c r="W4053" s="16" t="str">
        <f ca="1">IF(AND(W4052=U4052,F4053&lt;=U4053),U4053,IF(AND(W4052=U4052,F4053&gt;=U4053),V4053,IF(AND(W4052=V4052,F4053&gt;=V4053),V4053,IF(AND(W4052=V4052,F4053&lt;=V4053),U4053,””))))</f>
        <v/>
      </c>
      <c r="X4053" s="1" t="str">
        <f t="shared" si="882"/>
        <v/>
      </c>
    </row>
    <row r="4054" spans="1:24" ht="17.7">
      <c r="A4054" s="3"/>
      <c r="B4054" s="7"/>
      <c r="H4054" s="1" t="str">
        <f t="shared" si="885"/>
        <v/>
      </c>
      <c r="I4054" s="9" t="str">
        <f ca="1">IF(A4054="","",IF(ROW()&gt;$AA$16+1,AVERAGE(INDIRECT("H" &amp; ROW()-$AA$16+1):H4054),""))</f>
        <v/>
      </c>
      <c r="J4054" s="14" t="str">
        <f t="shared" ca="1" si="886"/>
        <v/>
      </c>
      <c r="K4054" s="14" t="str">
        <f t="shared" ca="1" si="887"/>
        <v/>
      </c>
      <c r="L4054" s="9" t="str">
        <f t="shared" ca="1" si="888"/>
        <v/>
      </c>
      <c r="M4054" s="9" t="str">
        <f t="shared" si="889"/>
        <v/>
      </c>
      <c r="N4054" s="9" t="str">
        <f t="shared" si="890"/>
        <v/>
      </c>
      <c r="O4054" s="9" t="str">
        <f t="shared" si="891"/>
        <v/>
      </c>
      <c r="P4054" s="9" t="str">
        <f t="shared" si="892"/>
        <v/>
      </c>
      <c r="Q4054" s="9" t="str">
        <f t="shared" si="893"/>
        <v/>
      </c>
      <c r="R4054" s="9" t="str">
        <f t="shared" si="894"/>
        <v/>
      </c>
      <c r="S4054" s="9" t="str">
        <f t="shared" si="895"/>
        <v/>
      </c>
      <c r="T4054" s="9" t="str">
        <f t="shared" si="895"/>
        <v/>
      </c>
      <c r="U4054" s="9" t="str">
        <f t="shared" si="883"/>
        <v/>
      </c>
      <c r="V4054" s="6" t="str">
        <f t="shared" si="884"/>
        <v/>
      </c>
      <c r="W4054" s="16" t="str">
        <f ca="1">IF(AND(W4053=U4053,F4054&lt;=U4054),U4054,IF(AND(W4053=U4053,F4054&gt;=U4054),V4054,IF(AND(W4053=V4053,F4054&gt;=V4054),V4054,IF(AND(W4053=V4053,F4054&lt;=V4054),U4054,””))))</f>
        <v/>
      </c>
      <c r="X4054" s="1" t="str">
        <f t="shared" si="882"/>
        <v/>
      </c>
    </row>
    <row r="4055" spans="1:24" ht="17.7">
      <c r="A4055" s="3"/>
      <c r="B4055" s="7"/>
      <c r="H4055" s="1" t="str">
        <f t="shared" si="885"/>
        <v/>
      </c>
      <c r="I4055" s="9" t="str">
        <f ca="1">IF(A4055="","",IF(ROW()&gt;$AA$16+1,AVERAGE(INDIRECT("H" &amp; ROW()-$AA$16+1):H4055),""))</f>
        <v/>
      </c>
      <c r="J4055" s="14" t="str">
        <f t="shared" ca="1" si="886"/>
        <v/>
      </c>
      <c r="K4055" s="14" t="str">
        <f t="shared" ca="1" si="887"/>
        <v/>
      </c>
      <c r="L4055" s="9" t="str">
        <f t="shared" ca="1" si="888"/>
        <v/>
      </c>
      <c r="M4055" s="9" t="str">
        <f t="shared" si="889"/>
        <v/>
      </c>
      <c r="N4055" s="9" t="str">
        <f t="shared" si="890"/>
        <v/>
      </c>
      <c r="O4055" s="9" t="str">
        <f t="shared" si="891"/>
        <v/>
      </c>
      <c r="P4055" s="9" t="str">
        <f t="shared" si="892"/>
        <v/>
      </c>
      <c r="Q4055" s="9" t="str">
        <f t="shared" si="893"/>
        <v/>
      </c>
      <c r="R4055" s="9" t="str">
        <f t="shared" si="894"/>
        <v/>
      </c>
      <c r="S4055" s="9" t="str">
        <f t="shared" si="895"/>
        <v/>
      </c>
      <c r="T4055" s="9" t="str">
        <f t="shared" si="895"/>
        <v/>
      </c>
      <c r="U4055" s="9" t="str">
        <f t="shared" si="883"/>
        <v/>
      </c>
      <c r="V4055" s="6" t="str">
        <f t="shared" si="884"/>
        <v/>
      </c>
      <c r="W4055" s="16" t="str">
        <f ca="1">IF(AND(W4054=U4054,F4055&lt;=U4055),U4055,IF(AND(W4054=U4054,F4055&gt;=U4055),V4055,IF(AND(W4054=V4054,F4055&gt;=V4055),V4055,IF(AND(W4054=V4054,F4055&lt;=V4055),U4055,””))))</f>
        <v/>
      </c>
      <c r="X4055" s="1" t="str">
        <f t="shared" si="882"/>
        <v/>
      </c>
    </row>
    <row r="4056" spans="1:24" ht="17.7">
      <c r="A4056" s="3"/>
      <c r="B4056" s="7"/>
      <c r="H4056" s="1" t="str">
        <f t="shared" si="885"/>
        <v/>
      </c>
      <c r="I4056" s="9" t="str">
        <f ca="1">IF(A4056="","",IF(ROW()&gt;$AA$16+1,AVERAGE(INDIRECT("H" &amp; ROW()-$AA$16+1):H4056),""))</f>
        <v/>
      </c>
      <c r="J4056" s="14" t="str">
        <f t="shared" ca="1" si="886"/>
        <v/>
      </c>
      <c r="K4056" s="14" t="str">
        <f t="shared" ca="1" si="887"/>
        <v/>
      </c>
      <c r="L4056" s="9" t="str">
        <f t="shared" ca="1" si="888"/>
        <v/>
      </c>
      <c r="M4056" s="9" t="str">
        <f t="shared" si="889"/>
        <v/>
      </c>
      <c r="N4056" s="9" t="str">
        <f t="shared" si="890"/>
        <v/>
      </c>
      <c r="O4056" s="9" t="str">
        <f t="shared" si="891"/>
        <v/>
      </c>
      <c r="P4056" s="9" t="str">
        <f t="shared" si="892"/>
        <v/>
      </c>
      <c r="Q4056" s="9" t="str">
        <f t="shared" si="893"/>
        <v/>
      </c>
      <c r="R4056" s="9" t="str">
        <f t="shared" si="894"/>
        <v/>
      </c>
      <c r="S4056" s="9" t="str">
        <f t="shared" si="895"/>
        <v/>
      </c>
      <c r="T4056" s="9" t="str">
        <f t="shared" si="895"/>
        <v/>
      </c>
      <c r="U4056" s="9" t="str">
        <f t="shared" si="883"/>
        <v/>
      </c>
      <c r="V4056" s="6" t="str">
        <f t="shared" si="884"/>
        <v/>
      </c>
      <c r="W4056" s="16" t="str">
        <f ca="1">IF(AND(W4055=U4055,F4056&lt;=U4056),U4056,IF(AND(W4055=U4055,F4056&gt;=U4056),V4056,IF(AND(W4055=V4055,F4056&gt;=V4056),V4056,IF(AND(W4055=V4055,F4056&lt;=V4056),U4056,””))))</f>
        <v/>
      </c>
      <c r="X4056" s="1" t="str">
        <f t="shared" si="882"/>
        <v/>
      </c>
    </row>
    <row r="4057" spans="1:24" ht="17.7">
      <c r="A4057" s="3"/>
      <c r="B4057" s="7"/>
      <c r="H4057" s="1" t="str">
        <f t="shared" si="885"/>
        <v/>
      </c>
      <c r="I4057" s="9" t="str">
        <f ca="1">IF(A4057="","",IF(ROW()&gt;$AA$16+1,AVERAGE(INDIRECT("H" &amp; ROW()-$AA$16+1):H4057),""))</f>
        <v/>
      </c>
      <c r="J4057" s="14" t="str">
        <f t="shared" ca="1" si="886"/>
        <v/>
      </c>
      <c r="K4057" s="14" t="str">
        <f t="shared" ca="1" si="887"/>
        <v/>
      </c>
      <c r="L4057" s="9" t="str">
        <f t="shared" ca="1" si="888"/>
        <v/>
      </c>
      <c r="M4057" s="9" t="str">
        <f t="shared" si="889"/>
        <v/>
      </c>
      <c r="N4057" s="9" t="str">
        <f t="shared" si="890"/>
        <v/>
      </c>
      <c r="O4057" s="9" t="str">
        <f t="shared" si="891"/>
        <v/>
      </c>
      <c r="P4057" s="9" t="str">
        <f t="shared" si="892"/>
        <v/>
      </c>
      <c r="Q4057" s="9" t="str">
        <f t="shared" si="893"/>
        <v/>
      </c>
      <c r="R4057" s="9" t="str">
        <f t="shared" si="894"/>
        <v/>
      </c>
      <c r="S4057" s="9" t="str">
        <f t="shared" si="895"/>
        <v/>
      </c>
      <c r="T4057" s="9" t="str">
        <f t="shared" si="895"/>
        <v/>
      </c>
      <c r="U4057" s="9" t="str">
        <f t="shared" si="883"/>
        <v/>
      </c>
      <c r="V4057" s="6" t="str">
        <f t="shared" si="884"/>
        <v/>
      </c>
      <c r="W4057" s="16" t="str">
        <f ca="1">IF(AND(W4056=U4056,F4057&lt;=U4057),U4057,IF(AND(W4056=U4056,F4057&gt;=U4057),V4057,IF(AND(W4056=V4056,F4057&gt;=V4057),V4057,IF(AND(W4056=V4056,F4057&lt;=V4057),U4057,””))))</f>
        <v/>
      </c>
      <c r="X4057" s="1" t="str">
        <f t="shared" si="882"/>
        <v/>
      </c>
    </row>
    <row r="4058" spans="1:24" ht="17.7">
      <c r="A4058" s="3"/>
      <c r="B4058" s="7"/>
      <c r="H4058" s="1" t="str">
        <f t="shared" si="885"/>
        <v/>
      </c>
      <c r="I4058" s="9" t="str">
        <f ca="1">IF(A4058="","",IF(ROW()&gt;$AA$16+1,AVERAGE(INDIRECT("H" &amp; ROW()-$AA$16+1):H4058),""))</f>
        <v/>
      </c>
      <c r="J4058" s="14" t="str">
        <f t="shared" ca="1" si="886"/>
        <v/>
      </c>
      <c r="K4058" s="14" t="str">
        <f t="shared" ca="1" si="887"/>
        <v/>
      </c>
      <c r="L4058" s="9" t="str">
        <f t="shared" ca="1" si="888"/>
        <v/>
      </c>
      <c r="M4058" s="9" t="str">
        <f t="shared" si="889"/>
        <v/>
      </c>
      <c r="N4058" s="9" t="str">
        <f t="shared" si="890"/>
        <v/>
      </c>
      <c r="O4058" s="9" t="str">
        <f t="shared" si="891"/>
        <v/>
      </c>
      <c r="P4058" s="9" t="str">
        <f t="shared" si="892"/>
        <v/>
      </c>
      <c r="Q4058" s="9" t="str">
        <f t="shared" si="893"/>
        <v/>
      </c>
      <c r="R4058" s="9" t="str">
        <f t="shared" si="894"/>
        <v/>
      </c>
      <c r="S4058" s="9" t="str">
        <f t="shared" si="895"/>
        <v/>
      </c>
      <c r="T4058" s="9" t="str">
        <f t="shared" si="895"/>
        <v/>
      </c>
      <c r="U4058" s="9" t="str">
        <f t="shared" si="883"/>
        <v/>
      </c>
      <c r="V4058" s="6" t="str">
        <f t="shared" si="884"/>
        <v/>
      </c>
      <c r="W4058" s="16" t="str">
        <f ca="1">IF(AND(W4057=U4057,F4058&lt;=U4058),U4058,IF(AND(W4057=U4057,F4058&gt;=U4058),V4058,IF(AND(W4057=V4057,F4058&gt;=V4058),V4058,IF(AND(W4057=V4057,F4058&lt;=V4058),U4058,””))))</f>
        <v/>
      </c>
      <c r="X4058" s="1" t="str">
        <f t="shared" si="882"/>
        <v/>
      </c>
    </row>
    <row r="4059" spans="1:24" ht="17.7">
      <c r="A4059" s="3"/>
      <c r="B4059" s="7"/>
      <c r="H4059" s="1" t="str">
        <f t="shared" si="885"/>
        <v/>
      </c>
      <c r="I4059" s="9" t="str">
        <f ca="1">IF(A4059="","",IF(ROW()&gt;$AA$16+1,AVERAGE(INDIRECT("H" &amp; ROW()-$AA$16+1):H4059),""))</f>
        <v/>
      </c>
      <c r="J4059" s="14" t="str">
        <f t="shared" ca="1" si="886"/>
        <v/>
      </c>
      <c r="K4059" s="14" t="str">
        <f t="shared" ca="1" si="887"/>
        <v/>
      </c>
      <c r="L4059" s="9" t="str">
        <f t="shared" ca="1" si="888"/>
        <v/>
      </c>
      <c r="M4059" s="9" t="str">
        <f t="shared" si="889"/>
        <v/>
      </c>
      <c r="N4059" s="9" t="str">
        <f t="shared" si="890"/>
        <v/>
      </c>
      <c r="O4059" s="9" t="str">
        <f t="shared" si="891"/>
        <v/>
      </c>
      <c r="P4059" s="9" t="str">
        <f t="shared" si="892"/>
        <v/>
      </c>
      <c r="Q4059" s="9" t="str">
        <f t="shared" si="893"/>
        <v/>
      </c>
      <c r="R4059" s="9" t="str">
        <f t="shared" si="894"/>
        <v/>
      </c>
      <c r="S4059" s="9" t="str">
        <f t="shared" si="895"/>
        <v/>
      </c>
      <c r="T4059" s="9" t="str">
        <f t="shared" si="895"/>
        <v/>
      </c>
      <c r="U4059" s="9" t="str">
        <f t="shared" si="883"/>
        <v/>
      </c>
      <c r="V4059" s="6" t="str">
        <f t="shared" si="884"/>
        <v/>
      </c>
      <c r="W4059" s="16" t="str">
        <f ca="1">IF(AND(W4058=U4058,F4059&lt;=U4059),U4059,IF(AND(W4058=U4058,F4059&gt;=U4059),V4059,IF(AND(W4058=V4058,F4059&gt;=V4059),V4059,IF(AND(W4058=V4058,F4059&lt;=V4059),U4059,””))))</f>
        <v/>
      </c>
      <c r="X4059" s="1" t="str">
        <f t="shared" si="882"/>
        <v/>
      </c>
    </row>
    <row r="4060" spans="1:24" ht="17.7">
      <c r="A4060" s="3"/>
      <c r="B4060" s="7"/>
      <c r="H4060" s="1" t="str">
        <f t="shared" si="885"/>
        <v/>
      </c>
      <c r="I4060" s="9" t="str">
        <f ca="1">IF(A4060="","",IF(ROW()&gt;$AA$16+1,AVERAGE(INDIRECT("H" &amp; ROW()-$AA$16+1):H4060),""))</f>
        <v/>
      </c>
      <c r="J4060" s="14" t="str">
        <f t="shared" ca="1" si="886"/>
        <v/>
      </c>
      <c r="K4060" s="14" t="str">
        <f t="shared" ca="1" si="887"/>
        <v/>
      </c>
      <c r="L4060" s="9" t="str">
        <f t="shared" ca="1" si="888"/>
        <v/>
      </c>
      <c r="M4060" s="9" t="str">
        <f t="shared" si="889"/>
        <v/>
      </c>
      <c r="N4060" s="9" t="str">
        <f t="shared" si="890"/>
        <v/>
      </c>
      <c r="O4060" s="9" t="str">
        <f t="shared" si="891"/>
        <v/>
      </c>
      <c r="P4060" s="9" t="str">
        <f t="shared" si="892"/>
        <v/>
      </c>
      <c r="Q4060" s="9" t="str">
        <f t="shared" si="893"/>
        <v/>
      </c>
      <c r="R4060" s="9" t="str">
        <f t="shared" si="894"/>
        <v/>
      </c>
      <c r="S4060" s="9" t="str">
        <f t="shared" si="895"/>
        <v/>
      </c>
      <c r="T4060" s="9" t="str">
        <f t="shared" si="895"/>
        <v/>
      </c>
      <c r="U4060" s="9" t="str">
        <f t="shared" si="883"/>
        <v/>
      </c>
      <c r="V4060" s="6" t="str">
        <f t="shared" si="884"/>
        <v/>
      </c>
      <c r="W4060" s="16" t="str">
        <f ca="1">IF(AND(W4059=U4059,F4060&lt;=U4060),U4060,IF(AND(W4059=U4059,F4060&gt;=U4060),V4060,IF(AND(W4059=V4059,F4060&gt;=V4060),V4060,IF(AND(W4059=V4059,F4060&lt;=V4060),U4060,””))))</f>
        <v/>
      </c>
      <c r="X4060" s="1" t="str">
        <f t="shared" si="882"/>
        <v/>
      </c>
    </row>
    <row r="4061" spans="1:24" ht="17.7">
      <c r="A4061" s="3"/>
      <c r="B4061" s="7"/>
      <c r="H4061" s="1" t="str">
        <f t="shared" si="885"/>
        <v/>
      </c>
      <c r="I4061" s="9" t="str">
        <f ca="1">IF(A4061="","",IF(ROW()&gt;$AA$16+1,AVERAGE(INDIRECT("H" &amp; ROW()-$AA$16+1):H4061),""))</f>
        <v/>
      </c>
      <c r="J4061" s="14" t="str">
        <f t="shared" ca="1" si="886"/>
        <v/>
      </c>
      <c r="K4061" s="14" t="str">
        <f t="shared" ca="1" si="887"/>
        <v/>
      </c>
      <c r="L4061" s="9" t="str">
        <f t="shared" ca="1" si="888"/>
        <v/>
      </c>
      <c r="M4061" s="9" t="str">
        <f t="shared" si="889"/>
        <v/>
      </c>
      <c r="N4061" s="9" t="str">
        <f t="shared" si="890"/>
        <v/>
      </c>
      <c r="O4061" s="9" t="str">
        <f t="shared" si="891"/>
        <v/>
      </c>
      <c r="P4061" s="9" t="str">
        <f t="shared" si="892"/>
        <v/>
      </c>
      <c r="Q4061" s="9" t="str">
        <f t="shared" si="893"/>
        <v/>
      </c>
      <c r="R4061" s="9" t="str">
        <f t="shared" si="894"/>
        <v/>
      </c>
      <c r="S4061" s="9" t="str">
        <f t="shared" si="895"/>
        <v/>
      </c>
      <c r="T4061" s="9" t="str">
        <f t="shared" si="895"/>
        <v/>
      </c>
      <c r="U4061" s="9" t="str">
        <f t="shared" si="883"/>
        <v/>
      </c>
      <c r="V4061" s="6" t="str">
        <f t="shared" si="884"/>
        <v/>
      </c>
      <c r="W4061" s="16" t="str">
        <f ca="1">IF(AND(W4060=U4060,F4061&lt;=U4061),U4061,IF(AND(W4060=U4060,F4061&gt;=U4061),V4061,IF(AND(W4060=V4060,F4061&gt;=V4061),V4061,IF(AND(W4060=V4060,F4061&lt;=V4061),U4061,””))))</f>
        <v/>
      </c>
      <c r="X4061" s="1" t="str">
        <f t="shared" si="882"/>
        <v/>
      </c>
    </row>
    <row r="4062" spans="1:24" ht="17.7">
      <c r="A4062" s="3"/>
      <c r="B4062" s="7"/>
      <c r="H4062" s="1" t="str">
        <f t="shared" si="885"/>
        <v/>
      </c>
      <c r="I4062" s="9" t="str">
        <f ca="1">IF(A4062="","",IF(ROW()&gt;$AA$16+1,AVERAGE(INDIRECT("H" &amp; ROW()-$AA$16+1):H4062),""))</f>
        <v/>
      </c>
      <c r="J4062" s="14" t="str">
        <f t="shared" ca="1" si="886"/>
        <v/>
      </c>
      <c r="K4062" s="14" t="str">
        <f t="shared" ca="1" si="887"/>
        <v/>
      </c>
      <c r="L4062" s="9" t="str">
        <f t="shared" ca="1" si="888"/>
        <v/>
      </c>
      <c r="M4062" s="9" t="str">
        <f t="shared" si="889"/>
        <v/>
      </c>
      <c r="N4062" s="9" t="str">
        <f t="shared" si="890"/>
        <v/>
      </c>
      <c r="O4062" s="9" t="str">
        <f t="shared" si="891"/>
        <v/>
      </c>
      <c r="P4062" s="9" t="str">
        <f t="shared" si="892"/>
        <v/>
      </c>
      <c r="Q4062" s="9" t="str">
        <f t="shared" si="893"/>
        <v/>
      </c>
      <c r="R4062" s="9" t="str">
        <f t="shared" si="894"/>
        <v/>
      </c>
      <c r="S4062" s="9" t="str">
        <f t="shared" si="895"/>
        <v/>
      </c>
      <c r="T4062" s="9" t="str">
        <f t="shared" si="895"/>
        <v/>
      </c>
      <c r="U4062" s="9" t="str">
        <f t="shared" si="883"/>
        <v/>
      </c>
      <c r="V4062" s="6" t="str">
        <f t="shared" si="884"/>
        <v/>
      </c>
      <c r="W4062" s="16" t="str">
        <f ca="1">IF(AND(W4061=U4061,F4062&lt;=U4062),U4062,IF(AND(W4061=U4061,F4062&gt;=U4062),V4062,IF(AND(W4061=V4061,F4062&gt;=V4062),V4062,IF(AND(W4061=V4061,F4062&lt;=V4062),U4062,””))))</f>
        <v/>
      </c>
      <c r="X4062" s="1" t="str">
        <f t="shared" si="882"/>
        <v/>
      </c>
    </row>
    <row r="4063" spans="1:24" ht="17.7">
      <c r="A4063" s="3"/>
      <c r="B4063" s="7"/>
      <c r="H4063" s="1" t="str">
        <f t="shared" si="885"/>
        <v/>
      </c>
      <c r="I4063" s="9" t="str">
        <f ca="1">IF(A4063="","",IF(ROW()&gt;$AA$16+1,AVERAGE(INDIRECT("H" &amp; ROW()-$AA$16+1):H4063),""))</f>
        <v/>
      </c>
      <c r="J4063" s="14" t="str">
        <f t="shared" ca="1" si="886"/>
        <v/>
      </c>
      <c r="K4063" s="14" t="str">
        <f t="shared" ca="1" si="887"/>
        <v/>
      </c>
      <c r="L4063" s="9" t="str">
        <f t="shared" ca="1" si="888"/>
        <v/>
      </c>
      <c r="M4063" s="9" t="str">
        <f t="shared" si="889"/>
        <v/>
      </c>
      <c r="N4063" s="9" t="str">
        <f t="shared" si="890"/>
        <v/>
      </c>
      <c r="O4063" s="9" t="str">
        <f t="shared" si="891"/>
        <v/>
      </c>
      <c r="P4063" s="9" t="str">
        <f t="shared" si="892"/>
        <v/>
      </c>
      <c r="Q4063" s="9" t="str">
        <f t="shared" si="893"/>
        <v/>
      </c>
      <c r="R4063" s="9" t="str">
        <f t="shared" si="894"/>
        <v/>
      </c>
      <c r="S4063" s="9" t="str">
        <f t="shared" si="895"/>
        <v/>
      </c>
      <c r="T4063" s="9" t="str">
        <f t="shared" si="895"/>
        <v/>
      </c>
      <c r="U4063" s="9" t="str">
        <f t="shared" si="883"/>
        <v/>
      </c>
      <c r="V4063" s="6" t="str">
        <f t="shared" si="884"/>
        <v/>
      </c>
      <c r="W4063" s="16" t="str">
        <f ca="1">IF(AND(W4062=U4062,F4063&lt;=U4063),U4063,IF(AND(W4062=U4062,F4063&gt;=U4063),V4063,IF(AND(W4062=V4062,F4063&gt;=V4063),V4063,IF(AND(W4062=V4062,F4063&lt;=V4063),U4063,””))))</f>
        <v/>
      </c>
      <c r="X4063" s="1" t="str">
        <f t="shared" si="882"/>
        <v/>
      </c>
    </row>
    <row r="4064" spans="1:24" ht="17.7">
      <c r="A4064" s="3"/>
      <c r="B4064" s="7"/>
      <c r="H4064" s="1" t="str">
        <f t="shared" si="885"/>
        <v/>
      </c>
      <c r="I4064" s="9" t="str">
        <f ca="1">IF(A4064="","",IF(ROW()&gt;$AA$16+1,AVERAGE(INDIRECT("H" &amp; ROW()-$AA$16+1):H4064),""))</f>
        <v/>
      </c>
      <c r="J4064" s="14" t="str">
        <f t="shared" ca="1" si="886"/>
        <v/>
      </c>
      <c r="K4064" s="14" t="str">
        <f t="shared" ca="1" si="887"/>
        <v/>
      </c>
      <c r="L4064" s="9" t="str">
        <f t="shared" ca="1" si="888"/>
        <v/>
      </c>
      <c r="M4064" s="9" t="str">
        <f t="shared" si="889"/>
        <v/>
      </c>
      <c r="N4064" s="9" t="str">
        <f t="shared" si="890"/>
        <v/>
      </c>
      <c r="O4064" s="9" t="str">
        <f t="shared" si="891"/>
        <v/>
      </c>
      <c r="P4064" s="9" t="str">
        <f t="shared" si="892"/>
        <v/>
      </c>
      <c r="Q4064" s="9" t="str">
        <f t="shared" si="893"/>
        <v/>
      </c>
      <c r="R4064" s="9" t="str">
        <f t="shared" si="894"/>
        <v/>
      </c>
      <c r="S4064" s="9" t="str">
        <f t="shared" si="895"/>
        <v/>
      </c>
      <c r="T4064" s="9" t="str">
        <f t="shared" si="895"/>
        <v/>
      </c>
      <c r="U4064" s="9" t="str">
        <f t="shared" si="883"/>
        <v/>
      </c>
      <c r="V4064" s="6" t="str">
        <f t="shared" si="884"/>
        <v/>
      </c>
      <c r="W4064" s="16" t="str">
        <f ca="1">IF(AND(W4063=U4063,F4064&lt;=U4064),U4064,IF(AND(W4063=U4063,F4064&gt;=U4064),V4064,IF(AND(W4063=V4063,F4064&gt;=V4064),V4064,IF(AND(W4063=V4063,F4064&lt;=V4064),U4064,””))))</f>
        <v/>
      </c>
      <c r="X4064" s="1" t="str">
        <f t="shared" si="882"/>
        <v/>
      </c>
    </row>
    <row r="4065" spans="1:24" ht="17.7">
      <c r="A4065" s="3"/>
      <c r="B4065" s="7"/>
      <c r="H4065" s="1" t="str">
        <f t="shared" si="885"/>
        <v/>
      </c>
      <c r="I4065" s="9" t="str">
        <f ca="1">IF(A4065="","",IF(ROW()&gt;$AA$16+1,AVERAGE(INDIRECT("H" &amp; ROW()-$AA$16+1):H4065),""))</f>
        <v/>
      </c>
      <c r="J4065" s="14" t="str">
        <f t="shared" ca="1" si="886"/>
        <v/>
      </c>
      <c r="K4065" s="14" t="str">
        <f t="shared" ca="1" si="887"/>
        <v/>
      </c>
      <c r="L4065" s="9" t="str">
        <f t="shared" ca="1" si="888"/>
        <v/>
      </c>
      <c r="M4065" s="9" t="str">
        <f t="shared" si="889"/>
        <v/>
      </c>
      <c r="N4065" s="9" t="str">
        <f t="shared" si="890"/>
        <v/>
      </c>
      <c r="O4065" s="9" t="str">
        <f t="shared" si="891"/>
        <v/>
      </c>
      <c r="P4065" s="9" t="str">
        <f t="shared" si="892"/>
        <v/>
      </c>
      <c r="Q4065" s="9" t="str">
        <f t="shared" si="893"/>
        <v/>
      </c>
      <c r="R4065" s="9" t="str">
        <f t="shared" si="894"/>
        <v/>
      </c>
      <c r="S4065" s="9" t="str">
        <f t="shared" si="895"/>
        <v/>
      </c>
      <c r="T4065" s="9" t="str">
        <f t="shared" si="895"/>
        <v/>
      </c>
      <c r="U4065" s="9" t="str">
        <f t="shared" si="883"/>
        <v/>
      </c>
      <c r="V4065" s="6" t="str">
        <f t="shared" si="884"/>
        <v/>
      </c>
      <c r="W4065" s="16" t="str">
        <f ca="1">IF(AND(W4064=U4064,F4065&lt;=U4065),U4065,IF(AND(W4064=U4064,F4065&gt;=U4065),V4065,IF(AND(W4064=V4064,F4065&gt;=V4065),V4065,IF(AND(W4064=V4064,F4065&lt;=V4065),U4065,””))))</f>
        <v/>
      </c>
      <c r="X4065" s="1" t="str">
        <f t="shared" si="882"/>
        <v/>
      </c>
    </row>
    <row r="4066" spans="1:24" ht="17.7">
      <c r="A4066" s="3"/>
      <c r="B4066" s="7"/>
      <c r="H4066" s="1" t="str">
        <f t="shared" si="885"/>
        <v/>
      </c>
      <c r="I4066" s="9" t="str">
        <f ca="1">IF(A4066="","",IF(ROW()&gt;$AA$16+1,AVERAGE(INDIRECT("H" &amp; ROW()-$AA$16+1):H4066),""))</f>
        <v/>
      </c>
      <c r="J4066" s="14" t="str">
        <f t="shared" ca="1" si="886"/>
        <v/>
      </c>
      <c r="K4066" s="14" t="str">
        <f t="shared" ca="1" si="887"/>
        <v/>
      </c>
      <c r="L4066" s="9" t="str">
        <f t="shared" ca="1" si="888"/>
        <v/>
      </c>
      <c r="M4066" s="9" t="str">
        <f t="shared" si="889"/>
        <v/>
      </c>
      <c r="N4066" s="9" t="str">
        <f t="shared" si="890"/>
        <v/>
      </c>
      <c r="O4066" s="9" t="str">
        <f t="shared" si="891"/>
        <v/>
      </c>
      <c r="P4066" s="9" t="str">
        <f t="shared" si="892"/>
        <v/>
      </c>
      <c r="Q4066" s="9" t="str">
        <f t="shared" si="893"/>
        <v/>
      </c>
      <c r="R4066" s="9" t="str">
        <f t="shared" si="894"/>
        <v/>
      </c>
      <c r="S4066" s="9" t="str">
        <f t="shared" si="895"/>
        <v/>
      </c>
      <c r="T4066" s="9" t="str">
        <f t="shared" si="895"/>
        <v/>
      </c>
      <c r="U4066" s="9" t="str">
        <f t="shared" si="883"/>
        <v/>
      </c>
      <c r="V4066" s="6" t="str">
        <f t="shared" si="884"/>
        <v/>
      </c>
      <c r="W4066" s="16" t="str">
        <f ca="1">IF(AND(W4065=U4065,F4066&lt;=U4066),U4066,IF(AND(W4065=U4065,F4066&gt;=U4066),V4066,IF(AND(W4065=V4065,F4066&gt;=V4066),V4066,IF(AND(W4065=V4065,F4066&lt;=V4066),U4066,””))))</f>
        <v/>
      </c>
      <c r="X4066" s="1" t="str">
        <f t="shared" si="882"/>
        <v/>
      </c>
    </row>
    <row r="4067" spans="1:24" ht="17.7">
      <c r="A4067" s="3"/>
      <c r="B4067" s="7"/>
      <c r="H4067" s="1" t="str">
        <f t="shared" si="885"/>
        <v/>
      </c>
      <c r="I4067" s="9" t="str">
        <f ca="1">IF(A4067="","",IF(ROW()&gt;$AA$16+1,AVERAGE(INDIRECT("H" &amp; ROW()-$AA$16+1):H4067),""))</f>
        <v/>
      </c>
      <c r="J4067" s="14" t="str">
        <f t="shared" ca="1" si="886"/>
        <v/>
      </c>
      <c r="K4067" s="14" t="str">
        <f t="shared" ca="1" si="887"/>
        <v/>
      </c>
      <c r="L4067" s="9" t="str">
        <f t="shared" ca="1" si="888"/>
        <v/>
      </c>
      <c r="M4067" s="9" t="str">
        <f t="shared" si="889"/>
        <v/>
      </c>
      <c r="N4067" s="9" t="str">
        <f t="shared" si="890"/>
        <v/>
      </c>
      <c r="O4067" s="9" t="str">
        <f t="shared" si="891"/>
        <v/>
      </c>
      <c r="P4067" s="9" t="str">
        <f t="shared" si="892"/>
        <v/>
      </c>
      <c r="Q4067" s="9" t="str">
        <f t="shared" si="893"/>
        <v/>
      </c>
      <c r="R4067" s="9" t="str">
        <f t="shared" si="894"/>
        <v/>
      </c>
      <c r="S4067" s="9" t="str">
        <f t="shared" si="895"/>
        <v/>
      </c>
      <c r="T4067" s="9" t="str">
        <f t="shared" si="895"/>
        <v/>
      </c>
      <c r="U4067" s="9" t="str">
        <f t="shared" si="883"/>
        <v/>
      </c>
      <c r="V4067" s="6" t="str">
        <f t="shared" si="884"/>
        <v/>
      </c>
      <c r="W4067" s="16" t="str">
        <f ca="1">IF(AND(W4066=U4066,F4067&lt;=U4067),U4067,IF(AND(W4066=U4066,F4067&gt;=U4067),V4067,IF(AND(W4066=V4066,F4067&gt;=V4067),V4067,IF(AND(W4066=V4066,F4067&lt;=V4067),U4067,””))))</f>
        <v/>
      </c>
      <c r="X4067" s="1" t="str">
        <f t="shared" si="882"/>
        <v/>
      </c>
    </row>
    <row r="4068" spans="1:24" ht="17.7">
      <c r="A4068" s="3"/>
      <c r="B4068" s="7"/>
      <c r="H4068" s="1" t="str">
        <f t="shared" si="885"/>
        <v/>
      </c>
      <c r="I4068" s="9" t="str">
        <f ca="1">IF(A4068="","",IF(ROW()&gt;$AA$16+1,AVERAGE(INDIRECT("H" &amp; ROW()-$AA$16+1):H4068),""))</f>
        <v/>
      </c>
      <c r="J4068" s="14" t="str">
        <f t="shared" ca="1" si="886"/>
        <v/>
      </c>
      <c r="K4068" s="14" t="str">
        <f t="shared" ca="1" si="887"/>
        <v/>
      </c>
      <c r="L4068" s="9" t="str">
        <f t="shared" ca="1" si="888"/>
        <v/>
      </c>
      <c r="M4068" s="9" t="str">
        <f t="shared" si="889"/>
        <v/>
      </c>
      <c r="N4068" s="9" t="str">
        <f t="shared" si="890"/>
        <v/>
      </c>
      <c r="O4068" s="9" t="str">
        <f t="shared" si="891"/>
        <v/>
      </c>
      <c r="P4068" s="9" t="str">
        <f t="shared" si="892"/>
        <v/>
      </c>
      <c r="Q4068" s="9" t="str">
        <f t="shared" si="893"/>
        <v/>
      </c>
      <c r="R4068" s="9" t="str">
        <f t="shared" si="894"/>
        <v/>
      </c>
      <c r="S4068" s="9" t="str">
        <f t="shared" si="895"/>
        <v/>
      </c>
      <c r="T4068" s="9" t="str">
        <f t="shared" si="895"/>
        <v/>
      </c>
      <c r="U4068" s="9" t="str">
        <f t="shared" si="883"/>
        <v/>
      </c>
      <c r="V4068" s="6" t="str">
        <f t="shared" si="884"/>
        <v/>
      </c>
      <c r="W4068" s="16" t="str">
        <f ca="1">IF(AND(W4067=U4067,F4068&lt;=U4068),U4068,IF(AND(W4067=U4067,F4068&gt;=U4068),V4068,IF(AND(W4067=V4067,F4068&gt;=V4068),V4068,IF(AND(W4067=V4067,F4068&lt;=V4068),U4068,””))))</f>
        <v/>
      </c>
      <c r="X4068" s="1" t="str">
        <f t="shared" si="882"/>
        <v/>
      </c>
    </row>
    <row r="4069" spans="1:24" ht="17.7">
      <c r="A4069" s="3"/>
      <c r="B4069" s="7"/>
      <c r="H4069" s="1" t="str">
        <f t="shared" si="885"/>
        <v/>
      </c>
      <c r="I4069" s="9" t="str">
        <f ca="1">IF(A4069="","",IF(ROW()&gt;$AA$16+1,AVERAGE(INDIRECT("H" &amp; ROW()-$AA$16+1):H4069),""))</f>
        <v/>
      </c>
      <c r="J4069" s="14" t="str">
        <f t="shared" ca="1" si="886"/>
        <v/>
      </c>
      <c r="K4069" s="14" t="str">
        <f t="shared" ca="1" si="887"/>
        <v/>
      </c>
      <c r="L4069" s="9" t="str">
        <f t="shared" ca="1" si="888"/>
        <v/>
      </c>
      <c r="M4069" s="9" t="str">
        <f t="shared" si="889"/>
        <v/>
      </c>
      <c r="N4069" s="9" t="str">
        <f t="shared" si="890"/>
        <v/>
      </c>
      <c r="O4069" s="9" t="str">
        <f t="shared" si="891"/>
        <v/>
      </c>
      <c r="P4069" s="9" t="str">
        <f t="shared" si="892"/>
        <v/>
      </c>
      <c r="Q4069" s="9" t="str">
        <f t="shared" si="893"/>
        <v/>
      </c>
      <c r="R4069" s="9" t="str">
        <f t="shared" si="894"/>
        <v/>
      </c>
      <c r="S4069" s="9" t="str">
        <f t="shared" si="895"/>
        <v/>
      </c>
      <c r="T4069" s="9" t="str">
        <f t="shared" si="895"/>
        <v/>
      </c>
      <c r="U4069" s="9" t="str">
        <f t="shared" si="883"/>
        <v/>
      </c>
      <c r="V4069" s="6" t="str">
        <f t="shared" si="884"/>
        <v/>
      </c>
      <c r="W4069" s="16" t="str">
        <f ca="1">IF(AND(W4068=U4068,F4069&lt;=U4069),U4069,IF(AND(W4068=U4068,F4069&gt;=U4069),V4069,IF(AND(W4068=V4068,F4069&gt;=V4069),V4069,IF(AND(W4068=V4068,F4069&lt;=V4069),U4069,””))))</f>
        <v/>
      </c>
      <c r="X4069" s="1" t="str">
        <f t="shared" si="882"/>
        <v/>
      </c>
    </row>
    <row r="4070" spans="1:24" ht="17.7">
      <c r="A4070" s="3"/>
      <c r="B4070" s="7"/>
      <c r="H4070" s="1" t="str">
        <f t="shared" si="885"/>
        <v/>
      </c>
      <c r="I4070" s="9" t="str">
        <f ca="1">IF(A4070="","",IF(ROW()&gt;$AA$16+1,AVERAGE(INDIRECT("H" &amp; ROW()-$AA$16+1):H4070),""))</f>
        <v/>
      </c>
      <c r="J4070" s="14" t="str">
        <f t="shared" ca="1" si="886"/>
        <v/>
      </c>
      <c r="K4070" s="14" t="str">
        <f t="shared" ca="1" si="887"/>
        <v/>
      </c>
      <c r="L4070" s="9" t="str">
        <f t="shared" ca="1" si="888"/>
        <v/>
      </c>
      <c r="M4070" s="9" t="str">
        <f t="shared" si="889"/>
        <v/>
      </c>
      <c r="N4070" s="9" t="str">
        <f t="shared" si="890"/>
        <v/>
      </c>
      <c r="O4070" s="9" t="str">
        <f t="shared" si="891"/>
        <v/>
      </c>
      <c r="P4070" s="9" t="str">
        <f t="shared" si="892"/>
        <v/>
      </c>
      <c r="Q4070" s="9" t="str">
        <f t="shared" si="893"/>
        <v/>
      </c>
      <c r="R4070" s="9" t="str">
        <f t="shared" si="894"/>
        <v/>
      </c>
      <c r="S4070" s="9" t="str">
        <f t="shared" si="895"/>
        <v/>
      </c>
      <c r="T4070" s="9" t="str">
        <f t="shared" si="895"/>
        <v/>
      </c>
      <c r="U4070" s="9" t="str">
        <f t="shared" si="883"/>
        <v/>
      </c>
      <c r="V4070" s="6" t="str">
        <f t="shared" si="884"/>
        <v/>
      </c>
      <c r="W4070" s="16" t="str">
        <f ca="1">IF(AND(W4069=U4069,F4070&lt;=U4070),U4070,IF(AND(W4069=U4069,F4070&gt;=U4070),V4070,IF(AND(W4069=V4069,F4070&gt;=V4070),V4070,IF(AND(W4069=V4069,F4070&lt;=V4070),U4070,””))))</f>
        <v/>
      </c>
      <c r="X4070" s="1" t="str">
        <f t="shared" si="882"/>
        <v/>
      </c>
    </row>
    <row r="4071" spans="1:24" ht="17.7">
      <c r="A4071" s="3"/>
      <c r="B4071" s="7"/>
      <c r="H4071" s="1" t="str">
        <f t="shared" si="885"/>
        <v/>
      </c>
      <c r="I4071" s="9" t="str">
        <f ca="1">IF(A4071="","",IF(ROW()&gt;$AA$16+1,AVERAGE(INDIRECT("H" &amp; ROW()-$AA$16+1):H4071),""))</f>
        <v/>
      </c>
      <c r="J4071" s="14" t="str">
        <f t="shared" ca="1" si="886"/>
        <v/>
      </c>
      <c r="K4071" s="14" t="str">
        <f t="shared" ca="1" si="887"/>
        <v/>
      </c>
      <c r="L4071" s="9" t="str">
        <f t="shared" ca="1" si="888"/>
        <v/>
      </c>
      <c r="M4071" s="9" t="str">
        <f t="shared" si="889"/>
        <v/>
      </c>
      <c r="N4071" s="9" t="str">
        <f t="shared" si="890"/>
        <v/>
      </c>
      <c r="O4071" s="9" t="str">
        <f t="shared" si="891"/>
        <v/>
      </c>
      <c r="P4071" s="9" t="str">
        <f t="shared" si="892"/>
        <v/>
      </c>
      <c r="Q4071" s="9" t="str">
        <f t="shared" si="893"/>
        <v/>
      </c>
      <c r="R4071" s="9" t="str">
        <f t="shared" si="894"/>
        <v/>
      </c>
      <c r="S4071" s="9" t="str">
        <f t="shared" si="895"/>
        <v/>
      </c>
      <c r="T4071" s="9" t="str">
        <f t="shared" si="895"/>
        <v/>
      </c>
      <c r="U4071" s="9" t="str">
        <f t="shared" si="883"/>
        <v/>
      </c>
      <c r="V4071" s="6" t="str">
        <f t="shared" si="884"/>
        <v/>
      </c>
      <c r="W4071" s="16" t="str">
        <f ca="1">IF(AND(W4070=U4070,F4071&lt;=U4071),U4071,IF(AND(W4070=U4070,F4071&gt;=U4071),V4071,IF(AND(W4070=V4070,F4071&gt;=V4071),V4071,IF(AND(W4070=V4070,F4071&lt;=V4071),U4071,””))))</f>
        <v/>
      </c>
      <c r="X4071" s="1" t="str">
        <f t="shared" si="882"/>
        <v/>
      </c>
    </row>
    <row r="4072" spans="1:24" ht="17.7">
      <c r="A4072" s="3"/>
      <c r="B4072" s="7"/>
      <c r="H4072" s="1" t="str">
        <f t="shared" si="885"/>
        <v/>
      </c>
      <c r="I4072" s="9" t="str">
        <f ca="1">IF(A4072="","",IF(ROW()&gt;$AA$16+1,AVERAGE(INDIRECT("H" &amp; ROW()-$AA$16+1):H4072),""))</f>
        <v/>
      </c>
      <c r="J4072" s="14" t="str">
        <f t="shared" ca="1" si="886"/>
        <v/>
      </c>
      <c r="K4072" s="14" t="str">
        <f t="shared" ca="1" si="887"/>
        <v/>
      </c>
      <c r="L4072" s="9" t="str">
        <f t="shared" ca="1" si="888"/>
        <v/>
      </c>
      <c r="M4072" s="9" t="str">
        <f t="shared" si="889"/>
        <v/>
      </c>
      <c r="N4072" s="9" t="str">
        <f t="shared" si="890"/>
        <v/>
      </c>
      <c r="O4072" s="9" t="str">
        <f t="shared" si="891"/>
        <v/>
      </c>
      <c r="P4072" s="9" t="str">
        <f t="shared" si="892"/>
        <v/>
      </c>
      <c r="Q4072" s="9" t="str">
        <f t="shared" si="893"/>
        <v/>
      </c>
      <c r="R4072" s="9" t="str">
        <f t="shared" si="894"/>
        <v/>
      </c>
      <c r="S4072" s="9" t="str">
        <f t="shared" si="895"/>
        <v/>
      </c>
      <c r="T4072" s="9" t="str">
        <f t="shared" si="895"/>
        <v/>
      </c>
      <c r="U4072" s="9" t="str">
        <f t="shared" si="883"/>
        <v/>
      </c>
      <c r="V4072" s="6" t="str">
        <f t="shared" si="884"/>
        <v/>
      </c>
      <c r="W4072" s="16" t="str">
        <f ca="1">IF(AND(W4071=U4071,F4072&lt;=U4072),U4072,IF(AND(W4071=U4071,F4072&gt;=U4072),V4072,IF(AND(W4071=V4071,F4072&gt;=V4072),V4072,IF(AND(W4071=V4071,F4072&lt;=V4072),U4072,””))))</f>
        <v/>
      </c>
      <c r="X4072" s="1" t="str">
        <f t="shared" si="882"/>
        <v/>
      </c>
    </row>
    <row r="4073" spans="1:24" ht="17.7">
      <c r="A4073" s="3"/>
      <c r="B4073" s="7"/>
      <c r="H4073" s="1" t="str">
        <f t="shared" si="885"/>
        <v/>
      </c>
      <c r="I4073" s="9" t="str">
        <f ca="1">IF(A4073="","",IF(ROW()&gt;$AA$16+1,AVERAGE(INDIRECT("H" &amp; ROW()-$AA$16+1):H4073),""))</f>
        <v/>
      </c>
      <c r="J4073" s="14" t="str">
        <f t="shared" ca="1" si="886"/>
        <v/>
      </c>
      <c r="K4073" s="14" t="str">
        <f t="shared" ca="1" si="887"/>
        <v/>
      </c>
      <c r="L4073" s="9" t="str">
        <f t="shared" ca="1" si="888"/>
        <v/>
      </c>
      <c r="M4073" s="9" t="str">
        <f t="shared" si="889"/>
        <v/>
      </c>
      <c r="N4073" s="9" t="str">
        <f t="shared" si="890"/>
        <v/>
      </c>
      <c r="O4073" s="9" t="str">
        <f t="shared" si="891"/>
        <v/>
      </c>
      <c r="P4073" s="9" t="str">
        <f t="shared" si="892"/>
        <v/>
      </c>
      <c r="Q4073" s="9" t="str">
        <f t="shared" si="893"/>
        <v/>
      </c>
      <c r="R4073" s="9" t="str">
        <f t="shared" si="894"/>
        <v/>
      </c>
      <c r="S4073" s="9" t="str">
        <f t="shared" si="895"/>
        <v/>
      </c>
      <c r="T4073" s="9" t="str">
        <f t="shared" si="895"/>
        <v/>
      </c>
      <c r="U4073" s="9" t="str">
        <f t="shared" si="883"/>
        <v/>
      </c>
      <c r="V4073" s="6" t="str">
        <f t="shared" si="884"/>
        <v/>
      </c>
      <c r="W4073" s="16" t="str">
        <f ca="1">IF(AND(W4072=U4072,F4073&lt;=U4073),U4073,IF(AND(W4072=U4072,F4073&gt;=U4073),V4073,IF(AND(W4072=V4072,F4073&gt;=V4073),V4073,IF(AND(W4072=V4072,F4073&lt;=V4073),U4073,””))))</f>
        <v/>
      </c>
      <c r="X4073" s="1" t="str">
        <f t="shared" si="882"/>
        <v/>
      </c>
    </row>
    <row r="4074" spans="1:24" ht="17.7">
      <c r="A4074" s="3"/>
      <c r="B4074" s="7"/>
      <c r="H4074" s="1" t="str">
        <f t="shared" si="885"/>
        <v/>
      </c>
      <c r="I4074" s="9" t="str">
        <f ca="1">IF(A4074="","",IF(ROW()&gt;$AA$16+1,AVERAGE(INDIRECT("H" &amp; ROW()-$AA$16+1):H4074),""))</f>
        <v/>
      </c>
      <c r="J4074" s="14" t="str">
        <f t="shared" ca="1" si="886"/>
        <v/>
      </c>
      <c r="K4074" s="14" t="str">
        <f t="shared" ca="1" si="887"/>
        <v/>
      </c>
      <c r="L4074" s="9" t="str">
        <f t="shared" ca="1" si="888"/>
        <v/>
      </c>
      <c r="M4074" s="9" t="str">
        <f t="shared" si="889"/>
        <v/>
      </c>
      <c r="N4074" s="9" t="str">
        <f t="shared" si="890"/>
        <v/>
      </c>
      <c r="O4074" s="9" t="str">
        <f t="shared" si="891"/>
        <v/>
      </c>
      <c r="P4074" s="9" t="str">
        <f t="shared" si="892"/>
        <v/>
      </c>
      <c r="Q4074" s="9" t="str">
        <f t="shared" si="893"/>
        <v/>
      </c>
      <c r="R4074" s="9" t="str">
        <f t="shared" si="894"/>
        <v/>
      </c>
      <c r="S4074" s="9" t="str">
        <f t="shared" si="895"/>
        <v/>
      </c>
      <c r="T4074" s="9" t="str">
        <f t="shared" si="895"/>
        <v/>
      </c>
      <c r="U4074" s="9" t="str">
        <f t="shared" si="883"/>
        <v/>
      </c>
      <c r="V4074" s="6" t="str">
        <f t="shared" si="884"/>
        <v/>
      </c>
      <c r="W4074" s="16" t="str">
        <f ca="1">IF(AND(W4073=U4073,F4074&lt;=U4074),U4074,IF(AND(W4073=U4073,F4074&gt;=U4074),V4074,IF(AND(W4073=V4073,F4074&gt;=V4074),V4074,IF(AND(W4073=V4073,F4074&lt;=V4074),U4074,””))))</f>
        <v/>
      </c>
      <c r="X4074" s="1" t="str">
        <f t="shared" si="882"/>
        <v/>
      </c>
    </row>
    <row r="4075" spans="1:24" ht="17.7">
      <c r="A4075" s="3"/>
      <c r="B4075" s="7"/>
      <c r="H4075" s="1" t="str">
        <f t="shared" si="885"/>
        <v/>
      </c>
      <c r="I4075" s="9" t="str">
        <f ca="1">IF(A4075="","",IF(ROW()&gt;$AA$16+1,AVERAGE(INDIRECT("H" &amp; ROW()-$AA$16+1):H4075),""))</f>
        <v/>
      </c>
      <c r="J4075" s="14" t="str">
        <f t="shared" ca="1" si="886"/>
        <v/>
      </c>
      <c r="K4075" s="14" t="str">
        <f t="shared" ca="1" si="887"/>
        <v/>
      </c>
      <c r="L4075" s="9" t="str">
        <f t="shared" ca="1" si="888"/>
        <v/>
      </c>
      <c r="M4075" s="9" t="str">
        <f t="shared" si="889"/>
        <v/>
      </c>
      <c r="N4075" s="9" t="str">
        <f t="shared" si="890"/>
        <v/>
      </c>
      <c r="O4075" s="9" t="str">
        <f t="shared" si="891"/>
        <v/>
      </c>
      <c r="P4075" s="9" t="str">
        <f t="shared" si="892"/>
        <v/>
      </c>
      <c r="Q4075" s="9" t="str">
        <f t="shared" si="893"/>
        <v/>
      </c>
      <c r="R4075" s="9" t="str">
        <f t="shared" si="894"/>
        <v/>
      </c>
      <c r="S4075" s="9" t="str">
        <f t="shared" si="895"/>
        <v/>
      </c>
      <c r="T4075" s="9" t="str">
        <f t="shared" si="895"/>
        <v/>
      </c>
      <c r="U4075" s="9" t="str">
        <f t="shared" si="883"/>
        <v/>
      </c>
      <c r="V4075" s="6" t="str">
        <f t="shared" si="884"/>
        <v/>
      </c>
      <c r="W4075" s="16" t="str">
        <f ca="1">IF(AND(W4074=U4074,F4075&lt;=U4075),U4075,IF(AND(W4074=U4074,F4075&gt;=U4075),V4075,IF(AND(W4074=V4074,F4075&gt;=V4075),V4075,IF(AND(W4074=V4074,F4075&lt;=V4075),U4075,””))))</f>
        <v/>
      </c>
      <c r="X4075" s="1" t="str">
        <f t="shared" si="882"/>
        <v/>
      </c>
    </row>
    <row r="4076" spans="1:24" ht="17.7">
      <c r="A4076" s="3"/>
      <c r="B4076" s="7"/>
      <c r="H4076" s="1" t="str">
        <f t="shared" si="885"/>
        <v/>
      </c>
      <c r="I4076" s="9" t="str">
        <f ca="1">IF(A4076="","",IF(ROW()&gt;$AA$16+1,AVERAGE(INDIRECT("H" &amp; ROW()-$AA$16+1):H4076),""))</f>
        <v/>
      </c>
      <c r="J4076" s="14" t="str">
        <f t="shared" ca="1" si="886"/>
        <v/>
      </c>
      <c r="K4076" s="14" t="str">
        <f t="shared" ca="1" si="887"/>
        <v/>
      </c>
      <c r="L4076" s="9" t="str">
        <f t="shared" ca="1" si="888"/>
        <v/>
      </c>
      <c r="M4076" s="9" t="str">
        <f t="shared" si="889"/>
        <v/>
      </c>
      <c r="N4076" s="9" t="str">
        <f t="shared" si="890"/>
        <v/>
      </c>
      <c r="O4076" s="9" t="str">
        <f t="shared" si="891"/>
        <v/>
      </c>
      <c r="P4076" s="9" t="str">
        <f t="shared" si="892"/>
        <v/>
      </c>
      <c r="Q4076" s="9" t="str">
        <f t="shared" si="893"/>
        <v/>
      </c>
      <c r="R4076" s="9" t="str">
        <f t="shared" si="894"/>
        <v/>
      </c>
      <c r="S4076" s="9" t="str">
        <f t="shared" si="895"/>
        <v/>
      </c>
      <c r="T4076" s="9" t="str">
        <f t="shared" si="895"/>
        <v/>
      </c>
      <c r="U4076" s="9" t="str">
        <f t="shared" si="883"/>
        <v/>
      </c>
      <c r="V4076" s="6" t="str">
        <f t="shared" si="884"/>
        <v/>
      </c>
      <c r="W4076" s="16" t="str">
        <f ca="1">IF(AND(W4075=U4075,F4076&lt;=U4076),U4076,IF(AND(W4075=U4075,F4076&gt;=U4076),V4076,IF(AND(W4075=V4075,F4076&gt;=V4076),V4076,IF(AND(W4075=V4075,F4076&lt;=V4076),U4076,””))))</f>
        <v/>
      </c>
      <c r="X4076" s="1" t="str">
        <f t="shared" si="882"/>
        <v/>
      </c>
    </row>
    <row r="4077" spans="1:24" ht="17.7">
      <c r="A4077" s="3"/>
      <c r="B4077" s="7"/>
      <c r="H4077" s="1" t="str">
        <f t="shared" si="885"/>
        <v/>
      </c>
      <c r="I4077" s="9" t="str">
        <f ca="1">IF(A4077="","",IF(ROW()&gt;$AA$16+1,AVERAGE(INDIRECT("H" &amp; ROW()-$AA$16+1):H4077),""))</f>
        <v/>
      </c>
      <c r="J4077" s="14" t="str">
        <f t="shared" ca="1" si="886"/>
        <v/>
      </c>
      <c r="K4077" s="14" t="str">
        <f t="shared" ca="1" si="887"/>
        <v/>
      </c>
      <c r="L4077" s="9" t="str">
        <f t="shared" ca="1" si="888"/>
        <v/>
      </c>
      <c r="M4077" s="9" t="str">
        <f t="shared" si="889"/>
        <v/>
      </c>
      <c r="N4077" s="9" t="str">
        <f t="shared" si="890"/>
        <v/>
      </c>
      <c r="O4077" s="9" t="str">
        <f t="shared" si="891"/>
        <v/>
      </c>
      <c r="P4077" s="9" t="str">
        <f t="shared" si="892"/>
        <v/>
      </c>
      <c r="Q4077" s="9" t="str">
        <f t="shared" si="893"/>
        <v/>
      </c>
      <c r="R4077" s="9" t="str">
        <f t="shared" si="894"/>
        <v/>
      </c>
      <c r="S4077" s="9" t="str">
        <f t="shared" si="895"/>
        <v/>
      </c>
      <c r="T4077" s="9" t="str">
        <f t="shared" si="895"/>
        <v/>
      </c>
      <c r="U4077" s="9" t="str">
        <f t="shared" si="883"/>
        <v/>
      </c>
      <c r="V4077" s="6" t="str">
        <f t="shared" si="884"/>
        <v/>
      </c>
      <c r="W4077" s="16" t="str">
        <f ca="1">IF(AND(W4076=U4076,F4077&lt;=U4077),U4077,IF(AND(W4076=U4076,F4077&gt;=U4077),V4077,IF(AND(W4076=V4076,F4077&gt;=V4077),V4077,IF(AND(W4076=V4076,F4077&lt;=V4077),U4077,””))))</f>
        <v/>
      </c>
      <c r="X4077" s="1" t="str">
        <f t="shared" si="882"/>
        <v/>
      </c>
    </row>
    <row r="4078" spans="1:24" ht="17.7">
      <c r="A4078" s="3"/>
      <c r="B4078" s="7"/>
      <c r="H4078" s="1" t="str">
        <f t="shared" si="885"/>
        <v/>
      </c>
      <c r="I4078" s="9" t="str">
        <f ca="1">IF(A4078="","",IF(ROW()&gt;$AA$16+1,AVERAGE(INDIRECT("H" &amp; ROW()-$AA$16+1):H4078),""))</f>
        <v/>
      </c>
      <c r="J4078" s="14" t="str">
        <f t="shared" ca="1" si="886"/>
        <v/>
      </c>
      <c r="K4078" s="14" t="str">
        <f t="shared" ca="1" si="887"/>
        <v/>
      </c>
      <c r="L4078" s="9" t="str">
        <f t="shared" ca="1" si="888"/>
        <v/>
      </c>
      <c r="M4078" s="9" t="str">
        <f t="shared" si="889"/>
        <v/>
      </c>
      <c r="N4078" s="9" t="str">
        <f t="shared" si="890"/>
        <v/>
      </c>
      <c r="O4078" s="9" t="str">
        <f t="shared" si="891"/>
        <v/>
      </c>
      <c r="P4078" s="9" t="str">
        <f t="shared" si="892"/>
        <v/>
      </c>
      <c r="Q4078" s="9" t="str">
        <f t="shared" si="893"/>
        <v/>
      </c>
      <c r="R4078" s="9" t="str">
        <f t="shared" si="894"/>
        <v/>
      </c>
      <c r="S4078" s="9" t="str">
        <f t="shared" si="895"/>
        <v/>
      </c>
      <c r="T4078" s="9" t="str">
        <f t="shared" si="895"/>
        <v/>
      </c>
      <c r="U4078" s="9" t="str">
        <f t="shared" si="883"/>
        <v/>
      </c>
      <c r="V4078" s="6" t="str">
        <f t="shared" si="884"/>
        <v/>
      </c>
      <c r="W4078" s="16" t="str">
        <f ca="1">IF(AND(W4077=U4077,F4078&lt;=U4078),U4078,IF(AND(W4077=U4077,F4078&gt;=U4078),V4078,IF(AND(W4077=V4077,F4078&gt;=V4078),V4078,IF(AND(W4077=V4077,F4078&lt;=V4078),U4078,””))))</f>
        <v/>
      </c>
      <c r="X4078" s="1" t="str">
        <f t="shared" si="882"/>
        <v/>
      </c>
    </row>
    <row r="4079" spans="1:24" ht="17.7">
      <c r="A4079" s="3"/>
      <c r="B4079" s="7"/>
      <c r="H4079" s="1" t="str">
        <f t="shared" si="885"/>
        <v/>
      </c>
      <c r="I4079" s="9" t="str">
        <f ca="1">IF(A4079="","",IF(ROW()&gt;$AA$16+1,AVERAGE(INDIRECT("H" &amp; ROW()-$AA$16+1):H4079),""))</f>
        <v/>
      </c>
      <c r="J4079" s="14" t="str">
        <f t="shared" ca="1" si="886"/>
        <v/>
      </c>
      <c r="K4079" s="14" t="str">
        <f t="shared" ca="1" si="887"/>
        <v/>
      </c>
      <c r="L4079" s="9" t="str">
        <f t="shared" ca="1" si="888"/>
        <v/>
      </c>
      <c r="M4079" s="9" t="str">
        <f t="shared" si="889"/>
        <v/>
      </c>
      <c r="N4079" s="9" t="str">
        <f t="shared" si="890"/>
        <v/>
      </c>
      <c r="O4079" s="9" t="str">
        <f t="shared" si="891"/>
        <v/>
      </c>
      <c r="P4079" s="9" t="str">
        <f t="shared" si="892"/>
        <v/>
      </c>
      <c r="Q4079" s="9" t="str">
        <f t="shared" si="893"/>
        <v/>
      </c>
      <c r="R4079" s="9" t="str">
        <f t="shared" si="894"/>
        <v/>
      </c>
      <c r="S4079" s="9" t="str">
        <f t="shared" si="895"/>
        <v/>
      </c>
      <c r="T4079" s="9" t="str">
        <f t="shared" si="895"/>
        <v/>
      </c>
      <c r="U4079" s="9" t="str">
        <f t="shared" si="883"/>
        <v/>
      </c>
      <c r="V4079" s="6" t="str">
        <f t="shared" si="884"/>
        <v/>
      </c>
      <c r="W4079" s="16" t="str">
        <f ca="1">IF(AND(W4078=U4078,F4079&lt;=U4079),U4079,IF(AND(W4078=U4078,F4079&gt;=U4079),V4079,IF(AND(W4078=V4078,F4079&gt;=V4079),V4079,IF(AND(W4078=V4078,F4079&lt;=V4079),U4079,””))))</f>
        <v/>
      </c>
      <c r="X4079" s="1" t="str">
        <f t="shared" si="882"/>
        <v/>
      </c>
    </row>
    <row r="4080" spans="1:24" ht="17.7">
      <c r="A4080" s="3"/>
      <c r="B4080" s="7"/>
      <c r="H4080" s="1" t="str">
        <f t="shared" si="885"/>
        <v/>
      </c>
      <c r="I4080" s="9" t="str">
        <f ca="1">IF(A4080="","",IF(ROW()&gt;$AA$16+1,AVERAGE(INDIRECT("H" &amp; ROW()-$AA$16+1):H4080),""))</f>
        <v/>
      </c>
      <c r="J4080" s="14" t="str">
        <f t="shared" ca="1" si="886"/>
        <v/>
      </c>
      <c r="K4080" s="14" t="str">
        <f t="shared" ca="1" si="887"/>
        <v/>
      </c>
      <c r="L4080" s="9" t="str">
        <f t="shared" ca="1" si="888"/>
        <v/>
      </c>
      <c r="M4080" s="9" t="str">
        <f t="shared" si="889"/>
        <v/>
      </c>
      <c r="N4080" s="9" t="str">
        <f t="shared" si="890"/>
        <v/>
      </c>
      <c r="O4080" s="9" t="str">
        <f t="shared" si="891"/>
        <v/>
      </c>
      <c r="P4080" s="9" t="str">
        <f t="shared" si="892"/>
        <v/>
      </c>
      <c r="Q4080" s="9" t="str">
        <f t="shared" si="893"/>
        <v/>
      </c>
      <c r="R4080" s="9" t="str">
        <f t="shared" si="894"/>
        <v/>
      </c>
      <c r="S4080" s="9" t="str">
        <f t="shared" si="895"/>
        <v/>
      </c>
      <c r="T4080" s="9" t="str">
        <f t="shared" si="895"/>
        <v/>
      </c>
      <c r="U4080" s="9" t="str">
        <f t="shared" si="883"/>
        <v/>
      </c>
      <c r="V4080" s="6" t="str">
        <f t="shared" si="884"/>
        <v/>
      </c>
      <c r="W4080" s="16" t="str">
        <f ca="1">IF(AND(W4079=U4079,F4080&lt;=U4080),U4080,IF(AND(W4079=U4079,F4080&gt;=U4080),V4080,IF(AND(W4079=V4079,F4080&gt;=V4080),V4080,IF(AND(W4079=V4079,F4080&lt;=V4080),U4080,””))))</f>
        <v/>
      </c>
      <c r="X4080" s="1" t="str">
        <f t="shared" si="882"/>
        <v/>
      </c>
    </row>
    <row r="4081" spans="1:24" ht="17.7">
      <c r="A4081" s="3"/>
      <c r="B4081" s="7"/>
      <c r="H4081" s="1" t="str">
        <f t="shared" si="885"/>
        <v/>
      </c>
      <c r="I4081" s="9" t="str">
        <f ca="1">IF(A4081="","",IF(ROW()&gt;$AA$16+1,AVERAGE(INDIRECT("H" &amp; ROW()-$AA$16+1):H4081),""))</f>
        <v/>
      </c>
      <c r="J4081" s="14" t="str">
        <f t="shared" ca="1" si="886"/>
        <v/>
      </c>
      <c r="K4081" s="14" t="str">
        <f t="shared" ca="1" si="887"/>
        <v/>
      </c>
      <c r="L4081" s="9" t="str">
        <f t="shared" ca="1" si="888"/>
        <v/>
      </c>
      <c r="M4081" s="9" t="str">
        <f t="shared" si="889"/>
        <v/>
      </c>
      <c r="N4081" s="9" t="str">
        <f t="shared" si="890"/>
        <v/>
      </c>
      <c r="O4081" s="9" t="str">
        <f t="shared" si="891"/>
        <v/>
      </c>
      <c r="P4081" s="9" t="str">
        <f t="shared" si="892"/>
        <v/>
      </c>
      <c r="Q4081" s="9" t="str">
        <f t="shared" si="893"/>
        <v/>
      </c>
      <c r="R4081" s="9" t="str">
        <f t="shared" si="894"/>
        <v/>
      </c>
      <c r="S4081" s="9" t="str">
        <f t="shared" si="895"/>
        <v/>
      </c>
      <c r="T4081" s="9" t="str">
        <f t="shared" si="895"/>
        <v/>
      </c>
      <c r="U4081" s="9" t="str">
        <f t="shared" si="883"/>
        <v/>
      </c>
      <c r="V4081" s="6" t="str">
        <f t="shared" si="884"/>
        <v/>
      </c>
      <c r="W4081" s="16" t="str">
        <f ca="1">IF(AND(W4080=U4080,F4081&lt;=U4081),U4081,IF(AND(W4080=U4080,F4081&gt;=U4081),V4081,IF(AND(W4080=V4080,F4081&gt;=V4081),V4081,IF(AND(W4080=V4080,F4081&lt;=V4081),U4081,””))))</f>
        <v/>
      </c>
      <c r="X4081" s="1" t="str">
        <f t="shared" si="882"/>
        <v/>
      </c>
    </row>
    <row r="4082" spans="1:24" ht="17.7">
      <c r="A4082" s="3"/>
      <c r="B4082" s="7"/>
      <c r="H4082" s="1" t="str">
        <f t="shared" si="885"/>
        <v/>
      </c>
      <c r="I4082" s="9" t="str">
        <f ca="1">IF(A4082="","",IF(ROW()&gt;$AA$16+1,AVERAGE(INDIRECT("H" &amp; ROW()-$AA$16+1):H4082),""))</f>
        <v/>
      </c>
      <c r="J4082" s="14" t="str">
        <f t="shared" ca="1" si="886"/>
        <v/>
      </c>
      <c r="K4082" s="14" t="str">
        <f t="shared" ca="1" si="887"/>
        <v/>
      </c>
      <c r="L4082" s="9" t="str">
        <f t="shared" ca="1" si="888"/>
        <v/>
      </c>
      <c r="M4082" s="9" t="str">
        <f t="shared" si="889"/>
        <v/>
      </c>
      <c r="N4082" s="9" t="str">
        <f t="shared" si="890"/>
        <v/>
      </c>
      <c r="O4082" s="9" t="str">
        <f t="shared" si="891"/>
        <v/>
      </c>
      <c r="P4082" s="9" t="str">
        <f t="shared" si="892"/>
        <v/>
      </c>
      <c r="Q4082" s="9" t="str">
        <f t="shared" si="893"/>
        <v/>
      </c>
      <c r="R4082" s="9" t="str">
        <f t="shared" si="894"/>
        <v/>
      </c>
      <c r="S4082" s="9" t="str">
        <f t="shared" si="895"/>
        <v/>
      </c>
      <c r="T4082" s="9" t="str">
        <f t="shared" si="895"/>
        <v/>
      </c>
      <c r="U4082" s="9" t="str">
        <f t="shared" si="883"/>
        <v/>
      </c>
      <c r="V4082" s="6" t="str">
        <f t="shared" si="884"/>
        <v/>
      </c>
      <c r="W4082" s="16" t="str">
        <f ca="1">IF(AND(W4081=U4081,F4082&lt;=U4082),U4082,IF(AND(W4081=U4081,F4082&gt;=U4082),V4082,IF(AND(W4081=V4081,F4082&gt;=V4082),V4082,IF(AND(W4081=V4081,F4082&lt;=V4082),U4082,””))))</f>
        <v/>
      </c>
      <c r="X4082" s="1" t="str">
        <f t="shared" si="882"/>
        <v/>
      </c>
    </row>
    <row r="4083" spans="1:24" ht="17.7">
      <c r="A4083" s="3"/>
      <c r="B4083" s="7"/>
      <c r="H4083" s="1" t="str">
        <f t="shared" si="885"/>
        <v/>
      </c>
      <c r="I4083" s="9" t="str">
        <f ca="1">IF(A4083="","",IF(ROW()&gt;$AA$16+1,AVERAGE(INDIRECT("H" &amp; ROW()-$AA$16+1):H4083),""))</f>
        <v/>
      </c>
      <c r="J4083" s="14" t="str">
        <f t="shared" ca="1" si="886"/>
        <v/>
      </c>
      <c r="K4083" s="14" t="str">
        <f t="shared" ca="1" si="887"/>
        <v/>
      </c>
      <c r="L4083" s="9" t="str">
        <f t="shared" ca="1" si="888"/>
        <v/>
      </c>
      <c r="M4083" s="9" t="str">
        <f t="shared" si="889"/>
        <v/>
      </c>
      <c r="N4083" s="9" t="str">
        <f t="shared" si="890"/>
        <v/>
      </c>
      <c r="O4083" s="9" t="str">
        <f t="shared" si="891"/>
        <v/>
      </c>
      <c r="P4083" s="9" t="str">
        <f t="shared" si="892"/>
        <v/>
      </c>
      <c r="Q4083" s="9" t="str">
        <f t="shared" si="893"/>
        <v/>
      </c>
      <c r="R4083" s="9" t="str">
        <f t="shared" si="894"/>
        <v/>
      </c>
      <c r="S4083" s="9" t="str">
        <f t="shared" si="895"/>
        <v/>
      </c>
      <c r="T4083" s="9" t="str">
        <f t="shared" si="895"/>
        <v/>
      </c>
      <c r="U4083" s="9" t="str">
        <f t="shared" si="883"/>
        <v/>
      </c>
      <c r="V4083" s="6" t="str">
        <f t="shared" si="884"/>
        <v/>
      </c>
      <c r="W4083" s="16" t="str">
        <f ca="1">IF(AND(W4082=U4082,F4083&lt;=U4083),U4083,IF(AND(W4082=U4082,F4083&gt;=U4083),V4083,IF(AND(W4082=V4082,F4083&gt;=V4083),V4083,IF(AND(W4082=V4082,F4083&lt;=V4083),U4083,””))))</f>
        <v/>
      </c>
      <c r="X4083" s="1" t="str">
        <f t="shared" si="882"/>
        <v/>
      </c>
    </row>
    <row r="4084" spans="1:24" ht="17.7">
      <c r="A4084" s="3"/>
      <c r="B4084" s="7"/>
      <c r="H4084" s="1" t="str">
        <f t="shared" si="885"/>
        <v/>
      </c>
      <c r="I4084" s="9" t="str">
        <f ca="1">IF(A4084="","",IF(ROW()&gt;$AA$16+1,AVERAGE(INDIRECT("H" &amp; ROW()-$AA$16+1):H4084),""))</f>
        <v/>
      </c>
      <c r="J4084" s="14" t="str">
        <f t="shared" ca="1" si="886"/>
        <v/>
      </c>
      <c r="K4084" s="14" t="str">
        <f t="shared" ca="1" si="887"/>
        <v/>
      </c>
      <c r="L4084" s="9" t="str">
        <f t="shared" ca="1" si="888"/>
        <v/>
      </c>
      <c r="M4084" s="9" t="str">
        <f t="shared" si="889"/>
        <v/>
      </c>
      <c r="N4084" s="9" t="str">
        <f t="shared" si="890"/>
        <v/>
      </c>
      <c r="O4084" s="9" t="str">
        <f t="shared" si="891"/>
        <v/>
      </c>
      <c r="P4084" s="9" t="str">
        <f t="shared" si="892"/>
        <v/>
      </c>
      <c r="Q4084" s="9" t="str">
        <f t="shared" si="893"/>
        <v/>
      </c>
      <c r="R4084" s="9" t="str">
        <f t="shared" si="894"/>
        <v/>
      </c>
      <c r="S4084" s="9" t="str">
        <f t="shared" si="895"/>
        <v/>
      </c>
      <c r="T4084" s="9" t="str">
        <f t="shared" si="895"/>
        <v/>
      </c>
      <c r="U4084" s="9" t="str">
        <f t="shared" si="883"/>
        <v/>
      </c>
      <c r="V4084" s="6" t="str">
        <f t="shared" si="884"/>
        <v/>
      </c>
      <c r="W4084" s="16" t="str">
        <f ca="1">IF(AND(W4083=U4083,F4084&lt;=U4084),U4084,IF(AND(W4083=U4083,F4084&gt;=U4084),V4084,IF(AND(W4083=V4083,F4084&gt;=V4084),V4084,IF(AND(W4083=V4083,F4084&lt;=V4084),U4084,””))))</f>
        <v/>
      </c>
      <c r="X4084" s="1" t="str">
        <f t="shared" si="882"/>
        <v/>
      </c>
    </row>
    <row r="4085" spans="1:24" ht="17.7">
      <c r="A4085" s="3"/>
      <c r="B4085" s="7"/>
      <c r="H4085" s="1" t="str">
        <f t="shared" si="885"/>
        <v/>
      </c>
      <c r="I4085" s="9" t="str">
        <f ca="1">IF(A4085="","",IF(ROW()&gt;$AA$16+1,AVERAGE(INDIRECT("H" &amp; ROW()-$AA$16+1):H4085),""))</f>
        <v/>
      </c>
      <c r="J4085" s="14" t="str">
        <f t="shared" ca="1" si="886"/>
        <v/>
      </c>
      <c r="K4085" s="14" t="str">
        <f t="shared" ca="1" si="887"/>
        <v/>
      </c>
      <c r="L4085" s="9" t="str">
        <f t="shared" ca="1" si="888"/>
        <v/>
      </c>
      <c r="M4085" s="9" t="str">
        <f t="shared" si="889"/>
        <v/>
      </c>
      <c r="N4085" s="9" t="str">
        <f t="shared" si="890"/>
        <v/>
      </c>
      <c r="O4085" s="9" t="str">
        <f t="shared" si="891"/>
        <v/>
      </c>
      <c r="P4085" s="9" t="str">
        <f t="shared" si="892"/>
        <v/>
      </c>
      <c r="Q4085" s="9" t="str">
        <f t="shared" si="893"/>
        <v/>
      </c>
      <c r="R4085" s="9" t="str">
        <f t="shared" si="894"/>
        <v/>
      </c>
      <c r="S4085" s="9" t="str">
        <f t="shared" si="895"/>
        <v/>
      </c>
      <c r="T4085" s="9" t="str">
        <f t="shared" si="895"/>
        <v/>
      </c>
      <c r="U4085" s="9" t="str">
        <f t="shared" si="883"/>
        <v/>
      </c>
      <c r="V4085" s="6" t="str">
        <f t="shared" si="884"/>
        <v/>
      </c>
      <c r="W4085" s="16" t="str">
        <f ca="1">IF(AND(W4084=U4084,F4085&lt;=U4085),U4085,IF(AND(W4084=U4084,F4085&gt;=U4085),V4085,IF(AND(W4084=V4084,F4085&gt;=V4085),V4085,IF(AND(W4084=V4084,F4085&lt;=V4085),U4085,””))))</f>
        <v/>
      </c>
      <c r="X4085" s="1" t="str">
        <f t="shared" si="882"/>
        <v/>
      </c>
    </row>
    <row r="4086" spans="1:24" ht="17.7">
      <c r="A4086" s="3"/>
      <c r="B4086" s="7"/>
      <c r="H4086" s="1" t="str">
        <f t="shared" si="885"/>
        <v/>
      </c>
      <c r="I4086" s="9" t="str">
        <f ca="1">IF(A4086="","",IF(ROW()&gt;$AA$16+1,AVERAGE(INDIRECT("H" &amp; ROW()-$AA$16+1):H4086),""))</f>
        <v/>
      </c>
      <c r="J4086" s="14" t="str">
        <f t="shared" ca="1" si="886"/>
        <v/>
      </c>
      <c r="K4086" s="14" t="str">
        <f t="shared" ca="1" si="887"/>
        <v/>
      </c>
      <c r="L4086" s="9" t="str">
        <f t="shared" ca="1" si="888"/>
        <v/>
      </c>
      <c r="M4086" s="9" t="str">
        <f t="shared" si="889"/>
        <v/>
      </c>
      <c r="N4086" s="9" t="str">
        <f t="shared" si="890"/>
        <v/>
      </c>
      <c r="O4086" s="9" t="str">
        <f t="shared" si="891"/>
        <v/>
      </c>
      <c r="P4086" s="9" t="str">
        <f t="shared" si="892"/>
        <v/>
      </c>
      <c r="Q4086" s="9" t="str">
        <f t="shared" si="893"/>
        <v/>
      </c>
      <c r="R4086" s="9" t="str">
        <f t="shared" si="894"/>
        <v/>
      </c>
      <c r="S4086" s="9" t="str">
        <f t="shared" si="895"/>
        <v/>
      </c>
      <c r="T4086" s="9" t="str">
        <f t="shared" si="895"/>
        <v/>
      </c>
      <c r="U4086" s="9" t="str">
        <f t="shared" si="883"/>
        <v/>
      </c>
      <c r="V4086" s="6" t="str">
        <f t="shared" si="884"/>
        <v/>
      </c>
      <c r="W4086" s="16" t="str">
        <f ca="1">IF(AND(W4085=U4085,F4086&lt;=U4086),U4086,IF(AND(W4085=U4085,F4086&gt;=U4086),V4086,IF(AND(W4085=V4085,F4086&gt;=V4086),V4086,IF(AND(W4085=V4085,F4086&lt;=V4086),U4086,””))))</f>
        <v/>
      </c>
      <c r="X4086" s="1" t="str">
        <f t="shared" si="882"/>
        <v/>
      </c>
    </row>
    <row r="4087" spans="1:24" ht="17.7">
      <c r="A4087" s="3"/>
      <c r="B4087" s="7"/>
      <c r="H4087" s="1" t="str">
        <f t="shared" si="885"/>
        <v/>
      </c>
      <c r="I4087" s="9" t="str">
        <f ca="1">IF(A4087="","",IF(ROW()&gt;$AA$16+1,AVERAGE(INDIRECT("H" &amp; ROW()-$AA$16+1):H4087),""))</f>
        <v/>
      </c>
      <c r="J4087" s="14" t="str">
        <f t="shared" ca="1" si="886"/>
        <v/>
      </c>
      <c r="K4087" s="14" t="str">
        <f t="shared" ca="1" si="887"/>
        <v/>
      </c>
      <c r="L4087" s="9" t="str">
        <f t="shared" ca="1" si="888"/>
        <v/>
      </c>
      <c r="M4087" s="9" t="str">
        <f t="shared" si="889"/>
        <v/>
      </c>
      <c r="N4087" s="9" t="str">
        <f t="shared" si="890"/>
        <v/>
      </c>
      <c r="O4087" s="9" t="str">
        <f t="shared" si="891"/>
        <v/>
      </c>
      <c r="P4087" s="9" t="str">
        <f t="shared" si="892"/>
        <v/>
      </c>
      <c r="Q4087" s="9" t="str">
        <f t="shared" si="893"/>
        <v/>
      </c>
      <c r="R4087" s="9" t="str">
        <f t="shared" si="894"/>
        <v/>
      </c>
      <c r="S4087" s="9" t="str">
        <f t="shared" si="895"/>
        <v/>
      </c>
      <c r="T4087" s="9" t="str">
        <f t="shared" si="895"/>
        <v/>
      </c>
      <c r="U4087" s="9" t="str">
        <f t="shared" si="883"/>
        <v/>
      </c>
      <c r="V4087" s="6" t="str">
        <f t="shared" si="884"/>
        <v/>
      </c>
      <c r="W4087" s="16" t="str">
        <f ca="1">IF(AND(W4086=U4086,F4087&lt;=U4087),U4087,IF(AND(W4086=U4086,F4087&gt;=U4087),V4087,IF(AND(W4086=V4086,F4087&gt;=V4087),V4087,IF(AND(W4086=V4086,F4087&lt;=V4087),U4087,””))))</f>
        <v/>
      </c>
      <c r="X4087" s="1" t="str">
        <f t="shared" si="882"/>
        <v/>
      </c>
    </row>
    <row r="4088" spans="1:24" ht="17.7">
      <c r="A4088" s="3"/>
      <c r="B4088" s="7"/>
      <c r="H4088" s="1" t="str">
        <f t="shared" si="885"/>
        <v/>
      </c>
      <c r="I4088" s="9" t="str">
        <f ca="1">IF(A4088="","",IF(ROW()&gt;$AA$16+1,AVERAGE(INDIRECT("H" &amp; ROW()-$AA$16+1):H4088),""))</f>
        <v/>
      </c>
      <c r="J4088" s="14" t="str">
        <f t="shared" ca="1" si="886"/>
        <v/>
      </c>
      <c r="K4088" s="14" t="str">
        <f t="shared" ca="1" si="887"/>
        <v/>
      </c>
      <c r="L4088" s="9" t="str">
        <f t="shared" ca="1" si="888"/>
        <v/>
      </c>
      <c r="M4088" s="9" t="str">
        <f t="shared" si="889"/>
        <v/>
      </c>
      <c r="N4088" s="9" t="str">
        <f t="shared" si="890"/>
        <v/>
      </c>
      <c r="O4088" s="9" t="str">
        <f t="shared" si="891"/>
        <v/>
      </c>
      <c r="P4088" s="9" t="str">
        <f t="shared" si="892"/>
        <v/>
      </c>
      <c r="Q4088" s="9" t="str">
        <f t="shared" si="893"/>
        <v/>
      </c>
      <c r="R4088" s="9" t="str">
        <f t="shared" si="894"/>
        <v/>
      </c>
      <c r="S4088" s="9" t="str">
        <f t="shared" si="895"/>
        <v/>
      </c>
      <c r="T4088" s="9" t="str">
        <f t="shared" si="895"/>
        <v/>
      </c>
      <c r="U4088" s="9" t="str">
        <f t="shared" si="883"/>
        <v/>
      </c>
      <c r="V4088" s="6" t="str">
        <f t="shared" si="884"/>
        <v/>
      </c>
      <c r="W4088" s="16" t="str">
        <f ca="1">IF(AND(W4087=U4087,F4088&lt;=U4088),U4088,IF(AND(W4087=U4087,F4088&gt;=U4088),V4088,IF(AND(W4087=V4087,F4088&gt;=V4088),V4088,IF(AND(W4087=V4087,F4088&lt;=V4088),U4088,””))))</f>
        <v/>
      </c>
      <c r="X4088" s="1" t="str">
        <f t="shared" si="882"/>
        <v/>
      </c>
    </row>
    <row r="4089" spans="1:24" ht="17.7">
      <c r="A4089" s="3"/>
      <c r="B4089" s="7"/>
      <c r="H4089" s="1" t="str">
        <f t="shared" si="885"/>
        <v/>
      </c>
      <c r="I4089" s="9" t="str">
        <f ca="1">IF(A4089="","",IF(ROW()&gt;$AA$16+1,AVERAGE(INDIRECT("H" &amp; ROW()-$AA$16+1):H4089),""))</f>
        <v/>
      </c>
      <c r="J4089" s="14" t="str">
        <f t="shared" ca="1" si="886"/>
        <v/>
      </c>
      <c r="K4089" s="14" t="str">
        <f t="shared" ca="1" si="887"/>
        <v/>
      </c>
      <c r="L4089" s="9" t="str">
        <f t="shared" ca="1" si="888"/>
        <v/>
      </c>
      <c r="M4089" s="9" t="str">
        <f t="shared" si="889"/>
        <v/>
      </c>
      <c r="N4089" s="9" t="str">
        <f t="shared" si="890"/>
        <v/>
      </c>
      <c r="O4089" s="9" t="str">
        <f t="shared" si="891"/>
        <v/>
      </c>
      <c r="P4089" s="9" t="str">
        <f t="shared" si="892"/>
        <v/>
      </c>
      <c r="Q4089" s="9" t="str">
        <f t="shared" si="893"/>
        <v/>
      </c>
      <c r="R4089" s="9" t="str">
        <f t="shared" si="894"/>
        <v/>
      </c>
      <c r="S4089" s="9" t="str">
        <f t="shared" si="895"/>
        <v/>
      </c>
      <c r="T4089" s="9" t="str">
        <f t="shared" si="895"/>
        <v/>
      </c>
      <c r="U4089" s="9" t="str">
        <f t="shared" si="883"/>
        <v/>
      </c>
      <c r="V4089" s="6" t="str">
        <f t="shared" si="884"/>
        <v/>
      </c>
      <c r="W4089" s="16" t="str">
        <f ca="1">IF(AND(W4088=U4088,F4089&lt;=U4089),U4089,IF(AND(W4088=U4088,F4089&gt;=U4089),V4089,IF(AND(W4088=V4088,F4089&gt;=V4089),V4089,IF(AND(W4088=V4088,F4089&lt;=V4089),U4089,””))))</f>
        <v/>
      </c>
      <c r="X4089" s="1" t="str">
        <f t="shared" si="882"/>
        <v/>
      </c>
    </row>
    <row r="4090" spans="1:24" ht="17.7">
      <c r="A4090" s="3"/>
      <c r="B4090" s="7"/>
      <c r="H4090" s="1" t="str">
        <f t="shared" si="885"/>
        <v/>
      </c>
      <c r="I4090" s="9" t="str">
        <f ca="1">IF(A4090="","",IF(ROW()&gt;$AA$16+1,AVERAGE(INDIRECT("H" &amp; ROW()-$AA$16+1):H4090),""))</f>
        <v/>
      </c>
      <c r="J4090" s="14" t="str">
        <f t="shared" ca="1" si="886"/>
        <v/>
      </c>
      <c r="K4090" s="14" t="str">
        <f t="shared" ca="1" si="887"/>
        <v/>
      </c>
      <c r="L4090" s="9" t="str">
        <f t="shared" ca="1" si="888"/>
        <v/>
      </c>
      <c r="M4090" s="9" t="str">
        <f t="shared" si="889"/>
        <v/>
      </c>
      <c r="N4090" s="9" t="str">
        <f t="shared" si="890"/>
        <v/>
      </c>
      <c r="O4090" s="9" t="str">
        <f t="shared" si="891"/>
        <v/>
      </c>
      <c r="P4090" s="9" t="str">
        <f t="shared" si="892"/>
        <v/>
      </c>
      <c r="Q4090" s="9" t="str">
        <f t="shared" si="893"/>
        <v/>
      </c>
      <c r="R4090" s="9" t="str">
        <f t="shared" si="894"/>
        <v/>
      </c>
      <c r="S4090" s="9" t="str">
        <f t="shared" si="895"/>
        <v/>
      </c>
      <c r="T4090" s="9" t="str">
        <f t="shared" si="895"/>
        <v/>
      </c>
      <c r="U4090" s="9" t="str">
        <f t="shared" si="883"/>
        <v/>
      </c>
      <c r="V4090" s="6" t="str">
        <f t="shared" si="884"/>
        <v/>
      </c>
      <c r="W4090" s="16" t="str">
        <f ca="1">IF(AND(W4089=U4089,F4090&lt;=U4090),U4090,IF(AND(W4089=U4089,F4090&gt;=U4090),V4090,IF(AND(W4089=V4089,F4090&gt;=V4090),V4090,IF(AND(W4089=V4089,F4090&lt;=V4090),U4090,””))))</f>
        <v/>
      </c>
      <c r="X4090" s="1" t="str">
        <f t="shared" si="882"/>
        <v/>
      </c>
    </row>
    <row r="4091" spans="1:24" ht="17.7">
      <c r="A4091" s="3"/>
      <c r="B4091" s="7"/>
      <c r="H4091" s="1" t="str">
        <f t="shared" si="885"/>
        <v/>
      </c>
      <c r="I4091" s="9" t="str">
        <f ca="1">IF(A4091="","",IF(ROW()&gt;$AA$16+1,AVERAGE(INDIRECT("H" &amp; ROW()-$AA$16+1):H4091),""))</f>
        <v/>
      </c>
      <c r="J4091" s="14" t="str">
        <f t="shared" ca="1" si="886"/>
        <v/>
      </c>
      <c r="K4091" s="14" t="str">
        <f t="shared" ca="1" si="887"/>
        <v/>
      </c>
      <c r="L4091" s="9" t="str">
        <f t="shared" ca="1" si="888"/>
        <v/>
      </c>
      <c r="M4091" s="9" t="str">
        <f t="shared" si="889"/>
        <v/>
      </c>
      <c r="N4091" s="9" t="str">
        <f t="shared" si="890"/>
        <v/>
      </c>
      <c r="O4091" s="9" t="str">
        <f t="shared" si="891"/>
        <v/>
      </c>
      <c r="P4091" s="9" t="str">
        <f t="shared" si="892"/>
        <v/>
      </c>
      <c r="Q4091" s="9" t="str">
        <f t="shared" si="893"/>
        <v/>
      </c>
      <c r="R4091" s="9" t="str">
        <f t="shared" si="894"/>
        <v/>
      </c>
      <c r="S4091" s="9" t="str">
        <f t="shared" si="895"/>
        <v/>
      </c>
      <c r="T4091" s="9" t="str">
        <f t="shared" si="895"/>
        <v/>
      </c>
      <c r="U4091" s="9" t="str">
        <f t="shared" si="883"/>
        <v/>
      </c>
      <c r="V4091" s="6" t="str">
        <f t="shared" si="884"/>
        <v/>
      </c>
      <c r="W4091" s="16" t="str">
        <f ca="1">IF(AND(W4090=U4090,F4091&lt;=U4091),U4091,IF(AND(W4090=U4090,F4091&gt;=U4091),V4091,IF(AND(W4090=V4090,F4091&gt;=V4091),V4091,IF(AND(W4090=V4090,F4091&lt;=V4091),U4091,””))))</f>
        <v/>
      </c>
      <c r="X4091" s="1" t="str">
        <f t="shared" si="882"/>
        <v/>
      </c>
    </row>
    <row r="4092" spans="1:24" ht="17.7">
      <c r="A4092" s="3"/>
      <c r="B4092" s="7"/>
      <c r="H4092" s="1" t="str">
        <f t="shared" si="885"/>
        <v/>
      </c>
      <c r="I4092" s="9" t="str">
        <f ca="1">IF(A4092="","",IF(ROW()&gt;$AA$16+1,AVERAGE(INDIRECT("H" &amp; ROW()-$AA$16+1):H4092),""))</f>
        <v/>
      </c>
      <c r="J4092" s="14" t="str">
        <f t="shared" ca="1" si="886"/>
        <v/>
      </c>
      <c r="K4092" s="14" t="str">
        <f t="shared" ca="1" si="887"/>
        <v/>
      </c>
      <c r="L4092" s="9" t="str">
        <f t="shared" ca="1" si="888"/>
        <v/>
      </c>
      <c r="M4092" s="9" t="str">
        <f t="shared" si="889"/>
        <v/>
      </c>
      <c r="N4092" s="9" t="str">
        <f t="shared" si="890"/>
        <v/>
      </c>
      <c r="O4092" s="9" t="str">
        <f t="shared" si="891"/>
        <v/>
      </c>
      <c r="P4092" s="9" t="str">
        <f t="shared" si="892"/>
        <v/>
      </c>
      <c r="Q4092" s="9" t="str">
        <f t="shared" si="893"/>
        <v/>
      </c>
      <c r="R4092" s="9" t="str">
        <f t="shared" si="894"/>
        <v/>
      </c>
      <c r="S4092" s="9" t="str">
        <f t="shared" si="895"/>
        <v/>
      </c>
      <c r="T4092" s="9" t="str">
        <f t="shared" si="895"/>
        <v/>
      </c>
      <c r="U4092" s="9" t="str">
        <f t="shared" si="883"/>
        <v/>
      </c>
      <c r="V4092" s="6" t="str">
        <f t="shared" si="884"/>
        <v/>
      </c>
      <c r="W4092" s="16" t="str">
        <f ca="1">IF(AND(W4091=U4091,F4092&lt;=U4092),U4092,IF(AND(W4091=U4091,F4092&gt;=U4092),V4092,IF(AND(W4091=V4091,F4092&gt;=V4092),V4092,IF(AND(W4091=V4091,F4092&lt;=V4092),U4092,””))))</f>
        <v/>
      </c>
      <c r="X4092" s="1" t="str">
        <f t="shared" si="882"/>
        <v/>
      </c>
    </row>
    <row r="4093" spans="1:24" ht="17.7">
      <c r="A4093" s="3"/>
      <c r="B4093" s="7"/>
      <c r="H4093" s="1" t="str">
        <f t="shared" si="885"/>
        <v/>
      </c>
      <c r="I4093" s="9" t="str">
        <f ca="1">IF(A4093="","",IF(ROW()&gt;$AA$16+1,AVERAGE(INDIRECT("H" &amp; ROW()-$AA$16+1):H4093),""))</f>
        <v/>
      </c>
      <c r="J4093" s="14" t="str">
        <f t="shared" ca="1" si="886"/>
        <v/>
      </c>
      <c r="K4093" s="14" t="str">
        <f t="shared" ca="1" si="887"/>
        <v/>
      </c>
      <c r="L4093" s="9" t="str">
        <f t="shared" ca="1" si="888"/>
        <v/>
      </c>
      <c r="M4093" s="9" t="str">
        <f t="shared" si="889"/>
        <v/>
      </c>
      <c r="N4093" s="9" t="str">
        <f t="shared" si="890"/>
        <v/>
      </c>
      <c r="O4093" s="9" t="str">
        <f t="shared" si="891"/>
        <v/>
      </c>
      <c r="P4093" s="9" t="str">
        <f t="shared" si="892"/>
        <v/>
      </c>
      <c r="Q4093" s="9" t="str">
        <f t="shared" si="893"/>
        <v/>
      </c>
      <c r="R4093" s="9" t="str">
        <f t="shared" si="894"/>
        <v/>
      </c>
      <c r="S4093" s="9" t="str">
        <f t="shared" si="895"/>
        <v/>
      </c>
      <c r="T4093" s="9" t="str">
        <f t="shared" si="895"/>
        <v/>
      </c>
      <c r="U4093" s="9" t="str">
        <f t="shared" si="883"/>
        <v/>
      </c>
      <c r="V4093" s="6" t="str">
        <f t="shared" si="884"/>
        <v/>
      </c>
      <c r="W4093" s="16" t="str">
        <f ca="1">IF(AND(W4092=U4092,F4093&lt;=U4093),U4093,IF(AND(W4092=U4092,F4093&gt;=U4093),V4093,IF(AND(W4092=V4092,F4093&gt;=V4093),V4093,IF(AND(W4092=V4092,F4093&lt;=V4093),U4093,””))))</f>
        <v/>
      </c>
      <c r="X4093" s="1" t="str">
        <f t="shared" si="882"/>
        <v/>
      </c>
    </row>
    <row r="4094" spans="1:24" ht="17.7">
      <c r="A4094" s="3"/>
      <c r="B4094" s="7"/>
      <c r="H4094" s="1" t="str">
        <f t="shared" si="885"/>
        <v/>
      </c>
      <c r="I4094" s="9" t="str">
        <f ca="1">IF(A4094="","",IF(ROW()&gt;$AA$16+1,AVERAGE(INDIRECT("H" &amp; ROW()-$AA$16+1):H4094),""))</f>
        <v/>
      </c>
      <c r="J4094" s="14" t="str">
        <f t="shared" ca="1" si="886"/>
        <v/>
      </c>
      <c r="K4094" s="14" t="str">
        <f t="shared" ca="1" si="887"/>
        <v/>
      </c>
      <c r="L4094" s="9" t="str">
        <f t="shared" ca="1" si="888"/>
        <v/>
      </c>
      <c r="M4094" s="9" t="str">
        <f t="shared" si="889"/>
        <v/>
      </c>
      <c r="N4094" s="9" t="str">
        <f t="shared" si="890"/>
        <v/>
      </c>
      <c r="O4094" s="9" t="str">
        <f t="shared" si="891"/>
        <v/>
      </c>
      <c r="P4094" s="9" t="str">
        <f t="shared" si="892"/>
        <v/>
      </c>
      <c r="Q4094" s="9" t="str">
        <f t="shared" si="893"/>
        <v/>
      </c>
      <c r="R4094" s="9" t="str">
        <f t="shared" si="894"/>
        <v/>
      </c>
      <c r="S4094" s="9" t="str">
        <f t="shared" si="895"/>
        <v/>
      </c>
      <c r="T4094" s="9" t="str">
        <f t="shared" si="895"/>
        <v/>
      </c>
      <c r="U4094" s="9" t="str">
        <f t="shared" si="883"/>
        <v/>
      </c>
      <c r="V4094" s="6" t="str">
        <f t="shared" si="884"/>
        <v/>
      </c>
      <c r="W4094" s="16" t="str">
        <f ca="1">IF(AND(W4093=U4093,F4094&lt;=U4094),U4094,IF(AND(W4093=U4093,F4094&gt;=U4094),V4094,IF(AND(W4093=V4093,F4094&gt;=V4094),V4094,IF(AND(W4093=V4093,F4094&lt;=V4094),U4094,””))))</f>
        <v/>
      </c>
      <c r="X4094" s="1" t="str">
        <f t="shared" si="882"/>
        <v/>
      </c>
    </row>
    <row r="4095" spans="1:24" ht="17.7">
      <c r="A4095" s="3"/>
      <c r="B4095" s="7"/>
      <c r="H4095" s="1" t="str">
        <f t="shared" si="885"/>
        <v/>
      </c>
      <c r="I4095" s="9" t="str">
        <f ca="1">IF(A4095="","",IF(ROW()&gt;$AA$16+1,AVERAGE(INDIRECT("H" &amp; ROW()-$AA$16+1):H4095),""))</f>
        <v/>
      </c>
      <c r="J4095" s="14" t="str">
        <f t="shared" ca="1" si="886"/>
        <v/>
      </c>
      <c r="K4095" s="14" t="str">
        <f t="shared" ca="1" si="887"/>
        <v/>
      </c>
      <c r="L4095" s="9" t="str">
        <f t="shared" ca="1" si="888"/>
        <v/>
      </c>
      <c r="M4095" s="9" t="str">
        <f t="shared" si="889"/>
        <v/>
      </c>
      <c r="N4095" s="9" t="str">
        <f t="shared" si="890"/>
        <v/>
      </c>
      <c r="O4095" s="9" t="str">
        <f t="shared" si="891"/>
        <v/>
      </c>
      <c r="P4095" s="9" t="str">
        <f t="shared" si="892"/>
        <v/>
      </c>
      <c r="Q4095" s="9" t="str">
        <f t="shared" si="893"/>
        <v/>
      </c>
      <c r="R4095" s="9" t="str">
        <f t="shared" si="894"/>
        <v/>
      </c>
      <c r="S4095" s="9" t="str">
        <f t="shared" si="895"/>
        <v/>
      </c>
      <c r="T4095" s="9" t="str">
        <f t="shared" si="895"/>
        <v/>
      </c>
      <c r="U4095" s="9" t="str">
        <f t="shared" si="883"/>
        <v/>
      </c>
      <c r="V4095" s="6" t="str">
        <f t="shared" si="884"/>
        <v/>
      </c>
      <c r="W4095" s="16" t="str">
        <f ca="1">IF(AND(W4094=U4094,F4095&lt;=U4095),U4095,IF(AND(W4094=U4094,F4095&gt;=U4095),V4095,IF(AND(W4094=V4094,F4095&gt;=V4095),V4095,IF(AND(W4094=V4094,F4095&lt;=V4095),U4095,””))))</f>
        <v/>
      </c>
      <c r="X4095" s="1" t="str">
        <f t="shared" si="882"/>
        <v/>
      </c>
    </row>
    <row r="4096" spans="1:24" ht="17.7">
      <c r="A4096" s="3"/>
      <c r="B4096" s="7"/>
      <c r="H4096" s="1" t="str">
        <f t="shared" si="885"/>
        <v/>
      </c>
      <c r="I4096" s="9" t="str">
        <f ca="1">IF(A4096="","",IF(ROW()&gt;$AA$16+1,AVERAGE(INDIRECT("H" &amp; ROW()-$AA$16+1):H4096),""))</f>
        <v/>
      </c>
      <c r="J4096" s="14" t="str">
        <f t="shared" ca="1" si="886"/>
        <v/>
      </c>
      <c r="K4096" s="14" t="str">
        <f t="shared" ca="1" si="887"/>
        <v/>
      </c>
      <c r="L4096" s="9" t="str">
        <f t="shared" ca="1" si="888"/>
        <v/>
      </c>
      <c r="M4096" s="9" t="str">
        <f t="shared" si="889"/>
        <v/>
      </c>
      <c r="N4096" s="9" t="str">
        <f t="shared" si="890"/>
        <v/>
      </c>
      <c r="O4096" s="9" t="str">
        <f t="shared" si="891"/>
        <v/>
      </c>
      <c r="P4096" s="9" t="str">
        <f t="shared" si="892"/>
        <v/>
      </c>
      <c r="Q4096" s="9" t="str">
        <f t="shared" si="893"/>
        <v/>
      </c>
      <c r="R4096" s="9" t="str">
        <f t="shared" si="894"/>
        <v/>
      </c>
      <c r="S4096" s="9" t="str">
        <f t="shared" si="895"/>
        <v/>
      </c>
      <c r="T4096" s="9" t="str">
        <f t="shared" si="895"/>
        <v/>
      </c>
      <c r="U4096" s="9" t="str">
        <f t="shared" si="883"/>
        <v/>
      </c>
      <c r="V4096" s="6" t="str">
        <f t="shared" si="884"/>
        <v/>
      </c>
      <c r="W4096" s="16" t="str">
        <f ca="1">IF(AND(W4095=U4095,F4096&lt;=U4096),U4096,IF(AND(W4095=U4095,F4096&gt;=U4096),V4096,IF(AND(W4095=V4095,F4096&gt;=V4096),V4096,IF(AND(W4095=V4095,F4096&lt;=V4096),U4096,””))))</f>
        <v/>
      </c>
      <c r="X4096" s="1" t="str">
        <f t="shared" si="882"/>
        <v/>
      </c>
    </row>
    <row r="4097" spans="1:24" ht="17.7">
      <c r="A4097" s="3"/>
      <c r="B4097" s="7"/>
      <c r="H4097" s="1" t="str">
        <f t="shared" si="885"/>
        <v/>
      </c>
      <c r="I4097" s="9" t="str">
        <f ca="1">IF(A4097="","",IF(ROW()&gt;$AA$16+1,AVERAGE(INDIRECT("H" &amp; ROW()-$AA$16+1):H4097),""))</f>
        <v/>
      </c>
      <c r="J4097" s="14" t="str">
        <f t="shared" ca="1" si="886"/>
        <v/>
      </c>
      <c r="K4097" s="14" t="str">
        <f t="shared" ca="1" si="887"/>
        <v/>
      </c>
      <c r="L4097" s="9" t="str">
        <f t="shared" ca="1" si="888"/>
        <v/>
      </c>
      <c r="M4097" s="9" t="str">
        <f t="shared" si="889"/>
        <v/>
      </c>
      <c r="N4097" s="9" t="str">
        <f t="shared" si="890"/>
        <v/>
      </c>
      <c r="O4097" s="9" t="str">
        <f t="shared" si="891"/>
        <v/>
      </c>
      <c r="P4097" s="9" t="str">
        <f t="shared" si="892"/>
        <v/>
      </c>
      <c r="Q4097" s="9" t="str">
        <f t="shared" si="893"/>
        <v/>
      </c>
      <c r="R4097" s="9" t="str">
        <f t="shared" si="894"/>
        <v/>
      </c>
      <c r="S4097" s="9" t="str">
        <f t="shared" si="895"/>
        <v/>
      </c>
      <c r="T4097" s="9" t="str">
        <f t="shared" si="895"/>
        <v/>
      </c>
      <c r="U4097" s="9" t="str">
        <f t="shared" si="883"/>
        <v/>
      </c>
      <c r="V4097" s="6" t="str">
        <f t="shared" si="884"/>
        <v/>
      </c>
      <c r="W4097" s="16" t="str">
        <f ca="1">IF(AND(W4096=U4096,F4097&lt;=U4097),U4097,IF(AND(W4096=U4096,F4097&gt;=U4097),V4097,IF(AND(W4096=V4096,F4097&gt;=V4097),V4097,IF(AND(W4096=V4096,F4097&lt;=V4097),U4097,””))))</f>
        <v/>
      </c>
      <c r="X4097" s="1" t="str">
        <f t="shared" si="882"/>
        <v/>
      </c>
    </row>
    <row r="4098" spans="1:24" ht="17.7">
      <c r="A4098" s="3"/>
      <c r="B4098" s="7"/>
      <c r="H4098" s="1" t="str">
        <f t="shared" si="885"/>
        <v/>
      </c>
      <c r="I4098" s="9" t="str">
        <f ca="1">IF(A4098="","",IF(ROW()&gt;$AA$16+1,AVERAGE(INDIRECT("H" &amp; ROW()-$AA$16+1):H4098),""))</f>
        <v/>
      </c>
      <c r="J4098" s="14" t="str">
        <f t="shared" ca="1" si="886"/>
        <v/>
      </c>
      <c r="K4098" s="14" t="str">
        <f t="shared" ca="1" si="887"/>
        <v/>
      </c>
      <c r="L4098" s="9" t="str">
        <f t="shared" ca="1" si="888"/>
        <v/>
      </c>
      <c r="M4098" s="9" t="str">
        <f t="shared" si="889"/>
        <v/>
      </c>
      <c r="N4098" s="9" t="str">
        <f t="shared" si="890"/>
        <v/>
      </c>
      <c r="O4098" s="9" t="str">
        <f t="shared" si="891"/>
        <v/>
      </c>
      <c r="P4098" s="9" t="str">
        <f t="shared" si="892"/>
        <v/>
      </c>
      <c r="Q4098" s="9" t="str">
        <f t="shared" si="893"/>
        <v/>
      </c>
      <c r="R4098" s="9" t="str">
        <f t="shared" si="894"/>
        <v/>
      </c>
      <c r="S4098" s="9" t="str">
        <f t="shared" si="895"/>
        <v/>
      </c>
      <c r="T4098" s="9" t="str">
        <f t="shared" si="895"/>
        <v/>
      </c>
      <c r="U4098" s="9" t="str">
        <f t="shared" si="883"/>
        <v/>
      </c>
      <c r="V4098" s="6" t="str">
        <f t="shared" si="884"/>
        <v/>
      </c>
      <c r="W4098" s="16" t="str">
        <f ca="1">IF(AND(W4097=U4097,F4098&lt;=U4098),U4098,IF(AND(W4097=U4097,F4098&gt;=U4098),V4098,IF(AND(W4097=V4097,F4098&gt;=V4098),V4098,IF(AND(W4097=V4097,F4098&lt;=V4098),U4098,””))))</f>
        <v/>
      </c>
      <c r="X4098" s="1" t="str">
        <f t="shared" ref="X4098:X4161" si="896">IF(A4098="","",IF(ROW()&gt;$AA$16+1,IF(F4098&lt;W4098,"SELL","BUY"),""))</f>
        <v/>
      </c>
    </row>
    <row r="4099" spans="1:24" ht="17.7">
      <c r="A4099" s="3"/>
      <c r="B4099" s="7"/>
      <c r="H4099" s="1" t="str">
        <f t="shared" si="885"/>
        <v/>
      </c>
      <c r="I4099" s="9" t="str">
        <f ca="1">IF(A4099="","",IF(ROW()&gt;$AA$16+1,AVERAGE(INDIRECT("H" &amp; ROW()-$AA$16+1):H4099),""))</f>
        <v/>
      </c>
      <c r="J4099" s="14" t="str">
        <f t="shared" ca="1" si="886"/>
        <v/>
      </c>
      <c r="K4099" s="14" t="str">
        <f t="shared" ca="1" si="887"/>
        <v/>
      </c>
      <c r="L4099" s="9" t="str">
        <f t="shared" ca="1" si="888"/>
        <v/>
      </c>
      <c r="M4099" s="9" t="str">
        <f t="shared" si="889"/>
        <v/>
      </c>
      <c r="N4099" s="9" t="str">
        <f t="shared" si="890"/>
        <v/>
      </c>
      <c r="O4099" s="9" t="str">
        <f t="shared" si="891"/>
        <v/>
      </c>
      <c r="P4099" s="9" t="str">
        <f t="shared" si="892"/>
        <v/>
      </c>
      <c r="Q4099" s="9" t="str">
        <f t="shared" si="893"/>
        <v/>
      </c>
      <c r="R4099" s="9" t="str">
        <f t="shared" si="894"/>
        <v/>
      </c>
      <c r="S4099" s="9" t="str">
        <f t="shared" si="895"/>
        <v/>
      </c>
      <c r="T4099" s="9" t="str">
        <f t="shared" si="895"/>
        <v/>
      </c>
      <c r="U4099" s="9" t="str">
        <f t="shared" ref="U4099:U4162" si="897">IF(A4099="","",IF(ROW()&gt;$AA$16+1,IF(OR(S4099&lt;U4098,F4098&gt;U4098),S4099,U4098),""))</f>
        <v/>
      </c>
      <c r="V4099" s="6" t="str">
        <f t="shared" ref="V4099:V4162" si="898">IF(A4099="","",IF(ROW()&gt;$AA$16+1,IF(OR(T4099&gt;V4098,F4098&lt;V4098),T4099,V4098),""))</f>
        <v/>
      </c>
      <c r="W4099" s="16" t="str">
        <f ca="1">IF(AND(W4098=U4098,F4099&lt;=U4099),U4099,IF(AND(W4098=U4098,F4099&gt;=U4099),V4099,IF(AND(W4098=V4098,F4099&gt;=V4099),V4099,IF(AND(W4098=V4098,F4099&lt;=V4099),U4099,””))))</f>
        <v/>
      </c>
      <c r="X4099" s="1" t="str">
        <f t="shared" si="896"/>
        <v/>
      </c>
    </row>
    <row r="4100" spans="1:24" ht="17.7">
      <c r="A4100" s="3"/>
      <c r="B4100" s="7"/>
      <c r="H4100" s="1" t="str">
        <f t="shared" ref="H4100:H4163" si="899">IF(A4100="","",MAX(D4100-E4100,ABS(D4100-F4099),ABS(E4100-F4099)))</f>
        <v/>
      </c>
      <c r="I4100" s="9" t="str">
        <f ca="1">IF(A4100="","",IF(ROW()&gt;$AA$16+1,AVERAGE(INDIRECT("H" &amp; ROW()-$AA$16+1):H4100),""))</f>
        <v/>
      </c>
      <c r="J4100" s="14" t="str">
        <f t="shared" ref="J4100:J4163" ca="1" si="900">IF(A4100="","",IF(ROW(H4100)&lt;2+$AA$16,"",IF(ROW(H4100)=2+$AA$16,AVERAGE(OFFSET(H4100,1-$AA$16,0,$AA$16,1)),2/($AA$16+1)*H4100+(1-2/($AA$16+1))*J4099)))</f>
        <v/>
      </c>
      <c r="K4100" s="14" t="str">
        <f t="shared" ref="K4100:K4163" ca="1" si="901">IF(A4100="","",IF(ROW(H4100)&lt;2+$AA$16,"",IF(ROW(H4100)=2+$AA$16,AVERAGE(OFFSET(H4100,1-$AA$16,0,$AA$16,1)),1/$AA$16*H4100+(1-1/$AA$16)*K4099)))</f>
        <v/>
      </c>
      <c r="L4100" s="9" t="str">
        <f t="shared" ref="L4100:L4163" ca="1" si="902">IF($AA$19="ATR (SMA)",I4100,IF($AA$19="ATR (EMA)",J4100,K4100))</f>
        <v/>
      </c>
      <c r="M4100" s="9" t="str">
        <f t="shared" ref="M4100:M4163" si="903">IF(A4100="","",IF(ROW()&gt;$AA$16+1,F4100 + (L4100*$AA$17),""))</f>
        <v/>
      </c>
      <c r="N4100" s="9" t="str">
        <f t="shared" ref="N4100:N4163" si="904">IF(A4100="","",IF(ROW()&gt;$AA$16+1,F4100 - (L4100*$AA$17),""))</f>
        <v/>
      </c>
      <c r="O4100" s="9" t="str">
        <f t="shared" ref="O4100:O4163" si="905">IF(A4100="","",IF(ROW()&gt;$AA$16+1,E4100 + (L4100*$AA$17),""))</f>
        <v/>
      </c>
      <c r="P4100" s="9" t="str">
        <f t="shared" ref="P4100:P4163" si="906">IF(A4100="","",IF(ROW()&gt;$AA$16+1,D4100 - (L4100*$AA$17),""))</f>
        <v/>
      </c>
      <c r="Q4100" s="9" t="str">
        <f t="shared" ref="Q4100:Q4163" si="907">IF(A4100="","",IF(ROW()&gt;$AA$16+1,((D4100+E4100)/2) + (L4100*$AA$17),""))</f>
        <v/>
      </c>
      <c r="R4100" s="9" t="str">
        <f t="shared" ref="R4100:R4163" si="908">IF(A4100="","",IF(ROW()&gt;$AA$16+1,((D4100+E4100)/2) - (L4100*$AA$17),""))</f>
        <v/>
      </c>
      <c r="S4100" s="9" t="str">
        <f t="shared" ref="S4100:T4163" si="909">IF($AA$18="ATR SL(CLOSE)",M4100,IF($AA$18="ATR SL(HIGH/LOW)",O4100,Q4100))</f>
        <v/>
      </c>
      <c r="T4100" s="9" t="str">
        <f t="shared" si="909"/>
        <v/>
      </c>
      <c r="U4100" s="9" t="str">
        <f t="shared" si="897"/>
        <v/>
      </c>
      <c r="V4100" s="6" t="str">
        <f t="shared" si="898"/>
        <v/>
      </c>
      <c r="W4100" s="16" t="str">
        <f ca="1">IF(AND(W4099=U4099,F4100&lt;=U4100),U4100,IF(AND(W4099=U4099,F4100&gt;=U4100),V4100,IF(AND(W4099=V4099,F4100&gt;=V4100),V4100,IF(AND(W4099=V4099,F4100&lt;=V4100),U4100,””))))</f>
        <v/>
      </c>
      <c r="X4100" s="1" t="str">
        <f t="shared" si="896"/>
        <v/>
      </c>
    </row>
    <row r="4101" spans="1:24" ht="17.7">
      <c r="A4101" s="3"/>
      <c r="B4101" s="7"/>
      <c r="H4101" s="1" t="str">
        <f t="shared" si="899"/>
        <v/>
      </c>
      <c r="I4101" s="9" t="str">
        <f ca="1">IF(A4101="","",IF(ROW()&gt;$AA$16+1,AVERAGE(INDIRECT("H" &amp; ROW()-$AA$16+1):H4101),""))</f>
        <v/>
      </c>
      <c r="J4101" s="14" t="str">
        <f t="shared" ca="1" si="900"/>
        <v/>
      </c>
      <c r="K4101" s="14" t="str">
        <f t="shared" ca="1" si="901"/>
        <v/>
      </c>
      <c r="L4101" s="9" t="str">
        <f t="shared" ca="1" si="902"/>
        <v/>
      </c>
      <c r="M4101" s="9" t="str">
        <f t="shared" si="903"/>
        <v/>
      </c>
      <c r="N4101" s="9" t="str">
        <f t="shared" si="904"/>
        <v/>
      </c>
      <c r="O4101" s="9" t="str">
        <f t="shared" si="905"/>
        <v/>
      </c>
      <c r="P4101" s="9" t="str">
        <f t="shared" si="906"/>
        <v/>
      </c>
      <c r="Q4101" s="9" t="str">
        <f t="shared" si="907"/>
        <v/>
      </c>
      <c r="R4101" s="9" t="str">
        <f t="shared" si="908"/>
        <v/>
      </c>
      <c r="S4101" s="9" t="str">
        <f t="shared" si="909"/>
        <v/>
      </c>
      <c r="T4101" s="9" t="str">
        <f t="shared" si="909"/>
        <v/>
      </c>
      <c r="U4101" s="9" t="str">
        <f t="shared" si="897"/>
        <v/>
      </c>
      <c r="V4101" s="6" t="str">
        <f t="shared" si="898"/>
        <v/>
      </c>
      <c r="W4101" s="16" t="str">
        <f ca="1">IF(AND(W4100=U4100,F4101&lt;=U4101),U4101,IF(AND(W4100=U4100,F4101&gt;=U4101),V4101,IF(AND(W4100=V4100,F4101&gt;=V4101),V4101,IF(AND(W4100=V4100,F4101&lt;=V4101),U4101,””))))</f>
        <v/>
      </c>
      <c r="X4101" s="1" t="str">
        <f t="shared" si="896"/>
        <v/>
      </c>
    </row>
    <row r="4102" spans="1:24" ht="17.7">
      <c r="A4102" s="3"/>
      <c r="B4102" s="7"/>
      <c r="H4102" s="1" t="str">
        <f t="shared" si="899"/>
        <v/>
      </c>
      <c r="I4102" s="9" t="str">
        <f ca="1">IF(A4102="","",IF(ROW()&gt;$AA$16+1,AVERAGE(INDIRECT("H" &amp; ROW()-$AA$16+1):H4102),""))</f>
        <v/>
      </c>
      <c r="J4102" s="14" t="str">
        <f t="shared" ca="1" si="900"/>
        <v/>
      </c>
      <c r="K4102" s="14" t="str">
        <f t="shared" ca="1" si="901"/>
        <v/>
      </c>
      <c r="L4102" s="9" t="str">
        <f t="shared" ca="1" si="902"/>
        <v/>
      </c>
      <c r="M4102" s="9" t="str">
        <f t="shared" si="903"/>
        <v/>
      </c>
      <c r="N4102" s="9" t="str">
        <f t="shared" si="904"/>
        <v/>
      </c>
      <c r="O4102" s="9" t="str">
        <f t="shared" si="905"/>
        <v/>
      </c>
      <c r="P4102" s="9" t="str">
        <f t="shared" si="906"/>
        <v/>
      </c>
      <c r="Q4102" s="9" t="str">
        <f t="shared" si="907"/>
        <v/>
      </c>
      <c r="R4102" s="9" t="str">
        <f t="shared" si="908"/>
        <v/>
      </c>
      <c r="S4102" s="9" t="str">
        <f t="shared" si="909"/>
        <v/>
      </c>
      <c r="T4102" s="9" t="str">
        <f t="shared" si="909"/>
        <v/>
      </c>
      <c r="U4102" s="9" t="str">
        <f t="shared" si="897"/>
        <v/>
      </c>
      <c r="V4102" s="6" t="str">
        <f t="shared" si="898"/>
        <v/>
      </c>
      <c r="W4102" s="16" t="str">
        <f ca="1">IF(AND(W4101=U4101,F4102&lt;=U4102),U4102,IF(AND(W4101=U4101,F4102&gt;=U4102),V4102,IF(AND(W4101=V4101,F4102&gt;=V4102),V4102,IF(AND(W4101=V4101,F4102&lt;=V4102),U4102,””))))</f>
        <v/>
      </c>
      <c r="X4102" s="1" t="str">
        <f t="shared" si="896"/>
        <v/>
      </c>
    </row>
    <row r="4103" spans="1:24" ht="17.7">
      <c r="A4103" s="3"/>
      <c r="B4103" s="7"/>
      <c r="H4103" s="1" t="str">
        <f t="shared" si="899"/>
        <v/>
      </c>
      <c r="I4103" s="9" t="str">
        <f ca="1">IF(A4103="","",IF(ROW()&gt;$AA$16+1,AVERAGE(INDIRECT("H" &amp; ROW()-$AA$16+1):H4103),""))</f>
        <v/>
      </c>
      <c r="J4103" s="14" t="str">
        <f t="shared" ca="1" si="900"/>
        <v/>
      </c>
      <c r="K4103" s="14" t="str">
        <f t="shared" ca="1" si="901"/>
        <v/>
      </c>
      <c r="L4103" s="9" t="str">
        <f t="shared" ca="1" si="902"/>
        <v/>
      </c>
      <c r="M4103" s="9" t="str">
        <f t="shared" si="903"/>
        <v/>
      </c>
      <c r="N4103" s="9" t="str">
        <f t="shared" si="904"/>
        <v/>
      </c>
      <c r="O4103" s="9" t="str">
        <f t="shared" si="905"/>
        <v/>
      </c>
      <c r="P4103" s="9" t="str">
        <f t="shared" si="906"/>
        <v/>
      </c>
      <c r="Q4103" s="9" t="str">
        <f t="shared" si="907"/>
        <v/>
      </c>
      <c r="R4103" s="9" t="str">
        <f t="shared" si="908"/>
        <v/>
      </c>
      <c r="S4103" s="9" t="str">
        <f t="shared" si="909"/>
        <v/>
      </c>
      <c r="T4103" s="9" t="str">
        <f t="shared" si="909"/>
        <v/>
      </c>
      <c r="U4103" s="9" t="str">
        <f t="shared" si="897"/>
        <v/>
      </c>
      <c r="V4103" s="6" t="str">
        <f t="shared" si="898"/>
        <v/>
      </c>
      <c r="W4103" s="16" t="str">
        <f ca="1">IF(AND(W4102=U4102,F4103&lt;=U4103),U4103,IF(AND(W4102=U4102,F4103&gt;=U4103),V4103,IF(AND(W4102=V4102,F4103&gt;=V4103),V4103,IF(AND(W4102=V4102,F4103&lt;=V4103),U4103,””))))</f>
        <v/>
      </c>
      <c r="X4103" s="1" t="str">
        <f t="shared" si="896"/>
        <v/>
      </c>
    </row>
    <row r="4104" spans="1:24" ht="17.7">
      <c r="A4104" s="3"/>
      <c r="B4104" s="7"/>
      <c r="H4104" s="1" t="str">
        <f t="shared" si="899"/>
        <v/>
      </c>
      <c r="I4104" s="9" t="str">
        <f ca="1">IF(A4104="","",IF(ROW()&gt;$AA$16+1,AVERAGE(INDIRECT("H" &amp; ROW()-$AA$16+1):H4104),""))</f>
        <v/>
      </c>
      <c r="J4104" s="14" t="str">
        <f t="shared" ca="1" si="900"/>
        <v/>
      </c>
      <c r="K4104" s="14" t="str">
        <f t="shared" ca="1" si="901"/>
        <v/>
      </c>
      <c r="L4104" s="9" t="str">
        <f t="shared" ca="1" si="902"/>
        <v/>
      </c>
      <c r="M4104" s="9" t="str">
        <f t="shared" si="903"/>
        <v/>
      </c>
      <c r="N4104" s="9" t="str">
        <f t="shared" si="904"/>
        <v/>
      </c>
      <c r="O4104" s="9" t="str">
        <f t="shared" si="905"/>
        <v/>
      </c>
      <c r="P4104" s="9" t="str">
        <f t="shared" si="906"/>
        <v/>
      </c>
      <c r="Q4104" s="9" t="str">
        <f t="shared" si="907"/>
        <v/>
      </c>
      <c r="R4104" s="9" t="str">
        <f t="shared" si="908"/>
        <v/>
      </c>
      <c r="S4104" s="9" t="str">
        <f t="shared" si="909"/>
        <v/>
      </c>
      <c r="T4104" s="9" t="str">
        <f t="shared" si="909"/>
        <v/>
      </c>
      <c r="U4104" s="9" t="str">
        <f t="shared" si="897"/>
        <v/>
      </c>
      <c r="V4104" s="6" t="str">
        <f t="shared" si="898"/>
        <v/>
      </c>
      <c r="W4104" s="16" t="str">
        <f ca="1">IF(AND(W4103=U4103,F4104&lt;=U4104),U4104,IF(AND(W4103=U4103,F4104&gt;=U4104),V4104,IF(AND(W4103=V4103,F4104&gt;=V4104),V4104,IF(AND(W4103=V4103,F4104&lt;=V4104),U4104,””))))</f>
        <v/>
      </c>
      <c r="X4104" s="1" t="str">
        <f t="shared" si="896"/>
        <v/>
      </c>
    </row>
    <row r="4105" spans="1:24" ht="17.7">
      <c r="A4105" s="3"/>
      <c r="B4105" s="7"/>
      <c r="H4105" s="1" t="str">
        <f t="shared" si="899"/>
        <v/>
      </c>
      <c r="I4105" s="9" t="str">
        <f ca="1">IF(A4105="","",IF(ROW()&gt;$AA$16+1,AVERAGE(INDIRECT("H" &amp; ROW()-$AA$16+1):H4105),""))</f>
        <v/>
      </c>
      <c r="J4105" s="14" t="str">
        <f t="shared" ca="1" si="900"/>
        <v/>
      </c>
      <c r="K4105" s="14" t="str">
        <f t="shared" ca="1" si="901"/>
        <v/>
      </c>
      <c r="L4105" s="9" t="str">
        <f t="shared" ca="1" si="902"/>
        <v/>
      </c>
      <c r="M4105" s="9" t="str">
        <f t="shared" si="903"/>
        <v/>
      </c>
      <c r="N4105" s="9" t="str">
        <f t="shared" si="904"/>
        <v/>
      </c>
      <c r="O4105" s="9" t="str">
        <f t="shared" si="905"/>
        <v/>
      </c>
      <c r="P4105" s="9" t="str">
        <f t="shared" si="906"/>
        <v/>
      </c>
      <c r="Q4105" s="9" t="str">
        <f t="shared" si="907"/>
        <v/>
      </c>
      <c r="R4105" s="9" t="str">
        <f t="shared" si="908"/>
        <v/>
      </c>
      <c r="S4105" s="9" t="str">
        <f t="shared" si="909"/>
        <v/>
      </c>
      <c r="T4105" s="9" t="str">
        <f t="shared" si="909"/>
        <v/>
      </c>
      <c r="U4105" s="9" t="str">
        <f t="shared" si="897"/>
        <v/>
      </c>
      <c r="V4105" s="6" t="str">
        <f t="shared" si="898"/>
        <v/>
      </c>
      <c r="W4105" s="16" t="str">
        <f ca="1">IF(AND(W4104=U4104,F4105&lt;=U4105),U4105,IF(AND(W4104=U4104,F4105&gt;=U4105),V4105,IF(AND(W4104=V4104,F4105&gt;=V4105),V4105,IF(AND(W4104=V4104,F4105&lt;=V4105),U4105,””))))</f>
        <v/>
      </c>
      <c r="X4105" s="1" t="str">
        <f t="shared" si="896"/>
        <v/>
      </c>
    </row>
    <row r="4106" spans="1:24" ht="17.7">
      <c r="A4106" s="3"/>
      <c r="B4106" s="7"/>
      <c r="H4106" s="1" t="str">
        <f t="shared" si="899"/>
        <v/>
      </c>
      <c r="I4106" s="9" t="str">
        <f ca="1">IF(A4106="","",IF(ROW()&gt;$AA$16+1,AVERAGE(INDIRECT("H" &amp; ROW()-$AA$16+1):H4106),""))</f>
        <v/>
      </c>
      <c r="J4106" s="14" t="str">
        <f t="shared" ca="1" si="900"/>
        <v/>
      </c>
      <c r="K4106" s="14" t="str">
        <f t="shared" ca="1" si="901"/>
        <v/>
      </c>
      <c r="L4106" s="9" t="str">
        <f t="shared" ca="1" si="902"/>
        <v/>
      </c>
      <c r="M4106" s="9" t="str">
        <f t="shared" si="903"/>
        <v/>
      </c>
      <c r="N4106" s="9" t="str">
        <f t="shared" si="904"/>
        <v/>
      </c>
      <c r="O4106" s="9" t="str">
        <f t="shared" si="905"/>
        <v/>
      </c>
      <c r="P4106" s="9" t="str">
        <f t="shared" si="906"/>
        <v/>
      </c>
      <c r="Q4106" s="9" t="str">
        <f t="shared" si="907"/>
        <v/>
      </c>
      <c r="R4106" s="9" t="str">
        <f t="shared" si="908"/>
        <v/>
      </c>
      <c r="S4106" s="9" t="str">
        <f t="shared" si="909"/>
        <v/>
      </c>
      <c r="T4106" s="9" t="str">
        <f t="shared" si="909"/>
        <v/>
      </c>
      <c r="U4106" s="9" t="str">
        <f t="shared" si="897"/>
        <v/>
      </c>
      <c r="V4106" s="6" t="str">
        <f t="shared" si="898"/>
        <v/>
      </c>
      <c r="W4106" s="16" t="str">
        <f ca="1">IF(AND(W4105=U4105,F4106&lt;=U4106),U4106,IF(AND(W4105=U4105,F4106&gt;=U4106),V4106,IF(AND(W4105=V4105,F4106&gt;=V4106),V4106,IF(AND(W4105=V4105,F4106&lt;=V4106),U4106,””))))</f>
        <v/>
      </c>
      <c r="X4106" s="1" t="str">
        <f t="shared" si="896"/>
        <v/>
      </c>
    </row>
    <row r="4107" spans="1:24" ht="17.7">
      <c r="A4107" s="3"/>
      <c r="B4107" s="7"/>
      <c r="H4107" s="1" t="str">
        <f t="shared" si="899"/>
        <v/>
      </c>
      <c r="I4107" s="9" t="str">
        <f ca="1">IF(A4107="","",IF(ROW()&gt;$AA$16+1,AVERAGE(INDIRECT("H" &amp; ROW()-$AA$16+1):H4107),""))</f>
        <v/>
      </c>
      <c r="J4107" s="14" t="str">
        <f t="shared" ca="1" si="900"/>
        <v/>
      </c>
      <c r="K4107" s="14" t="str">
        <f t="shared" ca="1" si="901"/>
        <v/>
      </c>
      <c r="L4107" s="9" t="str">
        <f t="shared" ca="1" si="902"/>
        <v/>
      </c>
      <c r="M4107" s="9" t="str">
        <f t="shared" si="903"/>
        <v/>
      </c>
      <c r="N4107" s="9" t="str">
        <f t="shared" si="904"/>
        <v/>
      </c>
      <c r="O4107" s="9" t="str">
        <f t="shared" si="905"/>
        <v/>
      </c>
      <c r="P4107" s="9" t="str">
        <f t="shared" si="906"/>
        <v/>
      </c>
      <c r="Q4107" s="9" t="str">
        <f t="shared" si="907"/>
        <v/>
      </c>
      <c r="R4107" s="9" t="str">
        <f t="shared" si="908"/>
        <v/>
      </c>
      <c r="S4107" s="9" t="str">
        <f t="shared" si="909"/>
        <v/>
      </c>
      <c r="T4107" s="9" t="str">
        <f t="shared" si="909"/>
        <v/>
      </c>
      <c r="U4107" s="9" t="str">
        <f t="shared" si="897"/>
        <v/>
      </c>
      <c r="V4107" s="6" t="str">
        <f t="shared" si="898"/>
        <v/>
      </c>
      <c r="W4107" s="16" t="str">
        <f ca="1">IF(AND(W4106=U4106,F4107&lt;=U4107),U4107,IF(AND(W4106=U4106,F4107&gt;=U4107),V4107,IF(AND(W4106=V4106,F4107&gt;=V4107),V4107,IF(AND(W4106=V4106,F4107&lt;=V4107),U4107,””))))</f>
        <v/>
      </c>
      <c r="X4107" s="1" t="str">
        <f t="shared" si="896"/>
        <v/>
      </c>
    </row>
    <row r="4108" spans="1:24" ht="17.7">
      <c r="A4108" s="3"/>
      <c r="B4108" s="7"/>
      <c r="H4108" s="1" t="str">
        <f t="shared" si="899"/>
        <v/>
      </c>
      <c r="I4108" s="9" t="str">
        <f ca="1">IF(A4108="","",IF(ROW()&gt;$AA$16+1,AVERAGE(INDIRECT("H" &amp; ROW()-$AA$16+1):H4108),""))</f>
        <v/>
      </c>
      <c r="J4108" s="14" t="str">
        <f t="shared" ca="1" si="900"/>
        <v/>
      </c>
      <c r="K4108" s="14" t="str">
        <f t="shared" ca="1" si="901"/>
        <v/>
      </c>
      <c r="L4108" s="9" t="str">
        <f t="shared" ca="1" si="902"/>
        <v/>
      </c>
      <c r="M4108" s="9" t="str">
        <f t="shared" si="903"/>
        <v/>
      </c>
      <c r="N4108" s="9" t="str">
        <f t="shared" si="904"/>
        <v/>
      </c>
      <c r="O4108" s="9" t="str">
        <f t="shared" si="905"/>
        <v/>
      </c>
      <c r="P4108" s="9" t="str">
        <f t="shared" si="906"/>
        <v/>
      </c>
      <c r="Q4108" s="9" t="str">
        <f t="shared" si="907"/>
        <v/>
      </c>
      <c r="R4108" s="9" t="str">
        <f t="shared" si="908"/>
        <v/>
      </c>
      <c r="S4108" s="9" t="str">
        <f t="shared" si="909"/>
        <v/>
      </c>
      <c r="T4108" s="9" t="str">
        <f t="shared" si="909"/>
        <v/>
      </c>
      <c r="U4108" s="9" t="str">
        <f t="shared" si="897"/>
        <v/>
      </c>
      <c r="V4108" s="6" t="str">
        <f t="shared" si="898"/>
        <v/>
      </c>
      <c r="W4108" s="16" t="str">
        <f ca="1">IF(AND(W4107=U4107,F4108&lt;=U4108),U4108,IF(AND(W4107=U4107,F4108&gt;=U4108),V4108,IF(AND(W4107=V4107,F4108&gt;=V4108),V4108,IF(AND(W4107=V4107,F4108&lt;=V4108),U4108,””))))</f>
        <v/>
      </c>
      <c r="X4108" s="1" t="str">
        <f t="shared" si="896"/>
        <v/>
      </c>
    </row>
    <row r="4109" spans="1:24" ht="17.7">
      <c r="A4109" s="3"/>
      <c r="B4109" s="7"/>
      <c r="H4109" s="1" t="str">
        <f t="shared" si="899"/>
        <v/>
      </c>
      <c r="I4109" s="9" t="str">
        <f ca="1">IF(A4109="","",IF(ROW()&gt;$AA$16+1,AVERAGE(INDIRECT("H" &amp; ROW()-$AA$16+1):H4109),""))</f>
        <v/>
      </c>
      <c r="J4109" s="14" t="str">
        <f t="shared" ca="1" si="900"/>
        <v/>
      </c>
      <c r="K4109" s="14" t="str">
        <f t="shared" ca="1" si="901"/>
        <v/>
      </c>
      <c r="L4109" s="9" t="str">
        <f t="shared" ca="1" si="902"/>
        <v/>
      </c>
      <c r="M4109" s="9" t="str">
        <f t="shared" si="903"/>
        <v/>
      </c>
      <c r="N4109" s="9" t="str">
        <f t="shared" si="904"/>
        <v/>
      </c>
      <c r="O4109" s="9" t="str">
        <f t="shared" si="905"/>
        <v/>
      </c>
      <c r="P4109" s="9" t="str">
        <f t="shared" si="906"/>
        <v/>
      </c>
      <c r="Q4109" s="9" t="str">
        <f t="shared" si="907"/>
        <v/>
      </c>
      <c r="R4109" s="9" t="str">
        <f t="shared" si="908"/>
        <v/>
      </c>
      <c r="S4109" s="9" t="str">
        <f t="shared" si="909"/>
        <v/>
      </c>
      <c r="T4109" s="9" t="str">
        <f t="shared" si="909"/>
        <v/>
      </c>
      <c r="U4109" s="9" t="str">
        <f t="shared" si="897"/>
        <v/>
      </c>
      <c r="V4109" s="6" t="str">
        <f t="shared" si="898"/>
        <v/>
      </c>
      <c r="W4109" s="16" t="str">
        <f ca="1">IF(AND(W4108=U4108,F4109&lt;=U4109),U4109,IF(AND(W4108=U4108,F4109&gt;=U4109),V4109,IF(AND(W4108=V4108,F4109&gt;=V4109),V4109,IF(AND(W4108=V4108,F4109&lt;=V4109),U4109,””))))</f>
        <v/>
      </c>
      <c r="X4109" s="1" t="str">
        <f t="shared" si="896"/>
        <v/>
      </c>
    </row>
    <row r="4110" spans="1:24" ht="17.7">
      <c r="A4110" s="3"/>
      <c r="B4110" s="7"/>
      <c r="H4110" s="1" t="str">
        <f t="shared" si="899"/>
        <v/>
      </c>
      <c r="I4110" s="9" t="str">
        <f ca="1">IF(A4110="","",IF(ROW()&gt;$AA$16+1,AVERAGE(INDIRECT("H" &amp; ROW()-$AA$16+1):H4110),""))</f>
        <v/>
      </c>
      <c r="J4110" s="14" t="str">
        <f t="shared" ca="1" si="900"/>
        <v/>
      </c>
      <c r="K4110" s="14" t="str">
        <f t="shared" ca="1" si="901"/>
        <v/>
      </c>
      <c r="L4110" s="9" t="str">
        <f t="shared" ca="1" si="902"/>
        <v/>
      </c>
      <c r="M4110" s="9" t="str">
        <f t="shared" si="903"/>
        <v/>
      </c>
      <c r="N4110" s="9" t="str">
        <f t="shared" si="904"/>
        <v/>
      </c>
      <c r="O4110" s="9" t="str">
        <f t="shared" si="905"/>
        <v/>
      </c>
      <c r="P4110" s="9" t="str">
        <f t="shared" si="906"/>
        <v/>
      </c>
      <c r="Q4110" s="9" t="str">
        <f t="shared" si="907"/>
        <v/>
      </c>
      <c r="R4110" s="9" t="str">
        <f t="shared" si="908"/>
        <v/>
      </c>
      <c r="S4110" s="9" t="str">
        <f t="shared" si="909"/>
        <v/>
      </c>
      <c r="T4110" s="9" t="str">
        <f t="shared" si="909"/>
        <v/>
      </c>
      <c r="U4110" s="9" t="str">
        <f t="shared" si="897"/>
        <v/>
      </c>
      <c r="V4110" s="6" t="str">
        <f t="shared" si="898"/>
        <v/>
      </c>
      <c r="W4110" s="16" t="str">
        <f ca="1">IF(AND(W4109=U4109,F4110&lt;=U4110),U4110,IF(AND(W4109=U4109,F4110&gt;=U4110),V4110,IF(AND(W4109=V4109,F4110&gt;=V4110),V4110,IF(AND(W4109=V4109,F4110&lt;=V4110),U4110,””))))</f>
        <v/>
      </c>
      <c r="X4110" s="1" t="str">
        <f t="shared" si="896"/>
        <v/>
      </c>
    </row>
    <row r="4111" spans="1:24" ht="17.7">
      <c r="A4111" s="3"/>
      <c r="B4111" s="7"/>
      <c r="H4111" s="1" t="str">
        <f t="shared" si="899"/>
        <v/>
      </c>
      <c r="I4111" s="9" t="str">
        <f ca="1">IF(A4111="","",IF(ROW()&gt;$AA$16+1,AVERAGE(INDIRECT("H" &amp; ROW()-$AA$16+1):H4111),""))</f>
        <v/>
      </c>
      <c r="J4111" s="14" t="str">
        <f t="shared" ca="1" si="900"/>
        <v/>
      </c>
      <c r="K4111" s="14" t="str">
        <f t="shared" ca="1" si="901"/>
        <v/>
      </c>
      <c r="L4111" s="9" t="str">
        <f t="shared" ca="1" si="902"/>
        <v/>
      </c>
      <c r="M4111" s="9" t="str">
        <f t="shared" si="903"/>
        <v/>
      </c>
      <c r="N4111" s="9" t="str">
        <f t="shared" si="904"/>
        <v/>
      </c>
      <c r="O4111" s="9" t="str">
        <f t="shared" si="905"/>
        <v/>
      </c>
      <c r="P4111" s="9" t="str">
        <f t="shared" si="906"/>
        <v/>
      </c>
      <c r="Q4111" s="9" t="str">
        <f t="shared" si="907"/>
        <v/>
      </c>
      <c r="R4111" s="9" t="str">
        <f t="shared" si="908"/>
        <v/>
      </c>
      <c r="S4111" s="9" t="str">
        <f t="shared" si="909"/>
        <v/>
      </c>
      <c r="T4111" s="9" t="str">
        <f t="shared" si="909"/>
        <v/>
      </c>
      <c r="U4111" s="9" t="str">
        <f t="shared" si="897"/>
        <v/>
      </c>
      <c r="V4111" s="6" t="str">
        <f t="shared" si="898"/>
        <v/>
      </c>
      <c r="W4111" s="16" t="str">
        <f ca="1">IF(AND(W4110=U4110,F4111&lt;=U4111),U4111,IF(AND(W4110=U4110,F4111&gt;=U4111),V4111,IF(AND(W4110=V4110,F4111&gt;=V4111),V4111,IF(AND(W4110=V4110,F4111&lt;=V4111),U4111,””))))</f>
        <v/>
      </c>
      <c r="X4111" s="1" t="str">
        <f t="shared" si="896"/>
        <v/>
      </c>
    </row>
    <row r="4112" spans="1:24" ht="17.7">
      <c r="A4112" s="3"/>
      <c r="B4112" s="7"/>
      <c r="H4112" s="1" t="str">
        <f t="shared" si="899"/>
        <v/>
      </c>
      <c r="I4112" s="9" t="str">
        <f ca="1">IF(A4112="","",IF(ROW()&gt;$AA$16+1,AVERAGE(INDIRECT("H" &amp; ROW()-$AA$16+1):H4112),""))</f>
        <v/>
      </c>
      <c r="J4112" s="14" t="str">
        <f t="shared" ca="1" si="900"/>
        <v/>
      </c>
      <c r="K4112" s="14" t="str">
        <f t="shared" ca="1" si="901"/>
        <v/>
      </c>
      <c r="L4112" s="9" t="str">
        <f t="shared" ca="1" si="902"/>
        <v/>
      </c>
      <c r="M4112" s="9" t="str">
        <f t="shared" si="903"/>
        <v/>
      </c>
      <c r="N4112" s="9" t="str">
        <f t="shared" si="904"/>
        <v/>
      </c>
      <c r="O4112" s="9" t="str">
        <f t="shared" si="905"/>
        <v/>
      </c>
      <c r="P4112" s="9" t="str">
        <f t="shared" si="906"/>
        <v/>
      </c>
      <c r="Q4112" s="9" t="str">
        <f t="shared" si="907"/>
        <v/>
      </c>
      <c r="R4112" s="9" t="str">
        <f t="shared" si="908"/>
        <v/>
      </c>
      <c r="S4112" s="9" t="str">
        <f t="shared" si="909"/>
        <v/>
      </c>
      <c r="T4112" s="9" t="str">
        <f t="shared" si="909"/>
        <v/>
      </c>
      <c r="U4112" s="9" t="str">
        <f t="shared" si="897"/>
        <v/>
      </c>
      <c r="V4112" s="6" t="str">
        <f t="shared" si="898"/>
        <v/>
      </c>
      <c r="W4112" s="16" t="str">
        <f ca="1">IF(AND(W4111=U4111,F4112&lt;=U4112),U4112,IF(AND(W4111=U4111,F4112&gt;=U4112),V4112,IF(AND(W4111=V4111,F4112&gt;=V4112),V4112,IF(AND(W4111=V4111,F4112&lt;=V4112),U4112,””))))</f>
        <v/>
      </c>
      <c r="X4112" s="1" t="str">
        <f t="shared" si="896"/>
        <v/>
      </c>
    </row>
    <row r="4113" spans="1:24" ht="17.7">
      <c r="A4113" s="3"/>
      <c r="B4113" s="7"/>
      <c r="H4113" s="1" t="str">
        <f t="shared" si="899"/>
        <v/>
      </c>
      <c r="I4113" s="9" t="str">
        <f ca="1">IF(A4113="","",IF(ROW()&gt;$AA$16+1,AVERAGE(INDIRECT("H" &amp; ROW()-$AA$16+1):H4113),""))</f>
        <v/>
      </c>
      <c r="J4113" s="14" t="str">
        <f t="shared" ca="1" si="900"/>
        <v/>
      </c>
      <c r="K4113" s="14" t="str">
        <f t="shared" ca="1" si="901"/>
        <v/>
      </c>
      <c r="L4113" s="9" t="str">
        <f t="shared" ca="1" si="902"/>
        <v/>
      </c>
      <c r="M4113" s="9" t="str">
        <f t="shared" si="903"/>
        <v/>
      </c>
      <c r="N4113" s="9" t="str">
        <f t="shared" si="904"/>
        <v/>
      </c>
      <c r="O4113" s="9" t="str">
        <f t="shared" si="905"/>
        <v/>
      </c>
      <c r="P4113" s="9" t="str">
        <f t="shared" si="906"/>
        <v/>
      </c>
      <c r="Q4113" s="9" t="str">
        <f t="shared" si="907"/>
        <v/>
      </c>
      <c r="R4113" s="9" t="str">
        <f t="shared" si="908"/>
        <v/>
      </c>
      <c r="S4113" s="9" t="str">
        <f t="shared" si="909"/>
        <v/>
      </c>
      <c r="T4113" s="9" t="str">
        <f t="shared" si="909"/>
        <v/>
      </c>
      <c r="U4113" s="9" t="str">
        <f t="shared" si="897"/>
        <v/>
      </c>
      <c r="V4113" s="6" t="str">
        <f t="shared" si="898"/>
        <v/>
      </c>
      <c r="W4113" s="16" t="str">
        <f ca="1">IF(AND(W4112=U4112,F4113&lt;=U4113),U4113,IF(AND(W4112=U4112,F4113&gt;=U4113),V4113,IF(AND(W4112=V4112,F4113&gt;=V4113),V4113,IF(AND(W4112=V4112,F4113&lt;=V4113),U4113,””))))</f>
        <v/>
      </c>
      <c r="X4113" s="1" t="str">
        <f t="shared" si="896"/>
        <v/>
      </c>
    </row>
    <row r="4114" spans="1:24" ht="17.7">
      <c r="A4114" s="3"/>
      <c r="B4114" s="7"/>
      <c r="H4114" s="1" t="str">
        <f t="shared" si="899"/>
        <v/>
      </c>
      <c r="I4114" s="9" t="str">
        <f ca="1">IF(A4114="","",IF(ROW()&gt;$AA$16+1,AVERAGE(INDIRECT("H" &amp; ROW()-$AA$16+1):H4114),""))</f>
        <v/>
      </c>
      <c r="J4114" s="14" t="str">
        <f t="shared" ca="1" si="900"/>
        <v/>
      </c>
      <c r="K4114" s="14" t="str">
        <f t="shared" ca="1" si="901"/>
        <v/>
      </c>
      <c r="L4114" s="9" t="str">
        <f t="shared" ca="1" si="902"/>
        <v/>
      </c>
      <c r="M4114" s="9" t="str">
        <f t="shared" si="903"/>
        <v/>
      </c>
      <c r="N4114" s="9" t="str">
        <f t="shared" si="904"/>
        <v/>
      </c>
      <c r="O4114" s="9" t="str">
        <f t="shared" si="905"/>
        <v/>
      </c>
      <c r="P4114" s="9" t="str">
        <f t="shared" si="906"/>
        <v/>
      </c>
      <c r="Q4114" s="9" t="str">
        <f t="shared" si="907"/>
        <v/>
      </c>
      <c r="R4114" s="9" t="str">
        <f t="shared" si="908"/>
        <v/>
      </c>
      <c r="S4114" s="9" t="str">
        <f t="shared" si="909"/>
        <v/>
      </c>
      <c r="T4114" s="9" t="str">
        <f t="shared" si="909"/>
        <v/>
      </c>
      <c r="U4114" s="9" t="str">
        <f t="shared" si="897"/>
        <v/>
      </c>
      <c r="V4114" s="6" t="str">
        <f t="shared" si="898"/>
        <v/>
      </c>
      <c r="W4114" s="16" t="str">
        <f ca="1">IF(AND(W4113=U4113,F4114&lt;=U4114),U4114,IF(AND(W4113=U4113,F4114&gt;=U4114),V4114,IF(AND(W4113=V4113,F4114&gt;=V4114),V4114,IF(AND(W4113=V4113,F4114&lt;=V4114),U4114,””))))</f>
        <v/>
      </c>
      <c r="X4114" s="1" t="str">
        <f t="shared" si="896"/>
        <v/>
      </c>
    </row>
    <row r="4115" spans="1:24" ht="17.7">
      <c r="A4115" s="3"/>
      <c r="B4115" s="7"/>
      <c r="H4115" s="1" t="str">
        <f t="shared" si="899"/>
        <v/>
      </c>
      <c r="I4115" s="9" t="str">
        <f ca="1">IF(A4115="","",IF(ROW()&gt;$AA$16+1,AVERAGE(INDIRECT("H" &amp; ROW()-$AA$16+1):H4115),""))</f>
        <v/>
      </c>
      <c r="J4115" s="14" t="str">
        <f t="shared" ca="1" si="900"/>
        <v/>
      </c>
      <c r="K4115" s="14" t="str">
        <f t="shared" ca="1" si="901"/>
        <v/>
      </c>
      <c r="L4115" s="9" t="str">
        <f t="shared" ca="1" si="902"/>
        <v/>
      </c>
      <c r="M4115" s="9" t="str">
        <f t="shared" si="903"/>
        <v/>
      </c>
      <c r="N4115" s="9" t="str">
        <f t="shared" si="904"/>
        <v/>
      </c>
      <c r="O4115" s="9" t="str">
        <f t="shared" si="905"/>
        <v/>
      </c>
      <c r="P4115" s="9" t="str">
        <f t="shared" si="906"/>
        <v/>
      </c>
      <c r="Q4115" s="9" t="str">
        <f t="shared" si="907"/>
        <v/>
      </c>
      <c r="R4115" s="9" t="str">
        <f t="shared" si="908"/>
        <v/>
      </c>
      <c r="S4115" s="9" t="str">
        <f t="shared" si="909"/>
        <v/>
      </c>
      <c r="T4115" s="9" t="str">
        <f t="shared" si="909"/>
        <v/>
      </c>
      <c r="U4115" s="9" t="str">
        <f t="shared" si="897"/>
        <v/>
      </c>
      <c r="V4115" s="6" t="str">
        <f t="shared" si="898"/>
        <v/>
      </c>
      <c r="W4115" s="16" t="str">
        <f ca="1">IF(AND(W4114=U4114,F4115&lt;=U4115),U4115,IF(AND(W4114=U4114,F4115&gt;=U4115),V4115,IF(AND(W4114=V4114,F4115&gt;=V4115),V4115,IF(AND(W4114=V4114,F4115&lt;=V4115),U4115,””))))</f>
        <v/>
      </c>
      <c r="X4115" s="1" t="str">
        <f t="shared" si="896"/>
        <v/>
      </c>
    </row>
    <row r="4116" spans="1:24" ht="17.7">
      <c r="A4116" s="3"/>
      <c r="B4116" s="7"/>
      <c r="H4116" s="1" t="str">
        <f t="shared" si="899"/>
        <v/>
      </c>
      <c r="I4116" s="9" t="str">
        <f ca="1">IF(A4116="","",IF(ROW()&gt;$AA$16+1,AVERAGE(INDIRECT("H" &amp; ROW()-$AA$16+1):H4116),""))</f>
        <v/>
      </c>
      <c r="J4116" s="14" t="str">
        <f t="shared" ca="1" si="900"/>
        <v/>
      </c>
      <c r="K4116" s="14" t="str">
        <f t="shared" ca="1" si="901"/>
        <v/>
      </c>
      <c r="L4116" s="9" t="str">
        <f t="shared" ca="1" si="902"/>
        <v/>
      </c>
      <c r="M4116" s="9" t="str">
        <f t="shared" si="903"/>
        <v/>
      </c>
      <c r="N4116" s="9" t="str">
        <f t="shared" si="904"/>
        <v/>
      </c>
      <c r="O4116" s="9" t="str">
        <f t="shared" si="905"/>
        <v/>
      </c>
      <c r="P4116" s="9" t="str">
        <f t="shared" si="906"/>
        <v/>
      </c>
      <c r="Q4116" s="9" t="str">
        <f t="shared" si="907"/>
        <v/>
      </c>
      <c r="R4116" s="9" t="str">
        <f t="shared" si="908"/>
        <v/>
      </c>
      <c r="S4116" s="9" t="str">
        <f t="shared" si="909"/>
        <v/>
      </c>
      <c r="T4116" s="9" t="str">
        <f t="shared" si="909"/>
        <v/>
      </c>
      <c r="U4116" s="9" t="str">
        <f t="shared" si="897"/>
        <v/>
      </c>
      <c r="V4116" s="6" t="str">
        <f t="shared" si="898"/>
        <v/>
      </c>
      <c r="W4116" s="16" t="str">
        <f ca="1">IF(AND(W4115=U4115,F4116&lt;=U4116),U4116,IF(AND(W4115=U4115,F4116&gt;=U4116),V4116,IF(AND(W4115=V4115,F4116&gt;=V4116),V4116,IF(AND(W4115=V4115,F4116&lt;=V4116),U4116,””))))</f>
        <v/>
      </c>
      <c r="X4116" s="1" t="str">
        <f t="shared" si="896"/>
        <v/>
      </c>
    </row>
    <row r="4117" spans="1:24" ht="17.7">
      <c r="A4117" s="3"/>
      <c r="B4117" s="7"/>
      <c r="H4117" s="1" t="str">
        <f t="shared" si="899"/>
        <v/>
      </c>
      <c r="I4117" s="9" t="str">
        <f ca="1">IF(A4117="","",IF(ROW()&gt;$AA$16+1,AVERAGE(INDIRECT("H" &amp; ROW()-$AA$16+1):H4117),""))</f>
        <v/>
      </c>
      <c r="J4117" s="14" t="str">
        <f t="shared" ca="1" si="900"/>
        <v/>
      </c>
      <c r="K4117" s="14" t="str">
        <f t="shared" ca="1" si="901"/>
        <v/>
      </c>
      <c r="L4117" s="9" t="str">
        <f t="shared" ca="1" si="902"/>
        <v/>
      </c>
      <c r="M4117" s="9" t="str">
        <f t="shared" si="903"/>
        <v/>
      </c>
      <c r="N4117" s="9" t="str">
        <f t="shared" si="904"/>
        <v/>
      </c>
      <c r="O4117" s="9" t="str">
        <f t="shared" si="905"/>
        <v/>
      </c>
      <c r="P4117" s="9" t="str">
        <f t="shared" si="906"/>
        <v/>
      </c>
      <c r="Q4117" s="9" t="str">
        <f t="shared" si="907"/>
        <v/>
      </c>
      <c r="R4117" s="9" t="str">
        <f t="shared" si="908"/>
        <v/>
      </c>
      <c r="S4117" s="9" t="str">
        <f t="shared" si="909"/>
        <v/>
      </c>
      <c r="T4117" s="9" t="str">
        <f t="shared" si="909"/>
        <v/>
      </c>
      <c r="U4117" s="9" t="str">
        <f t="shared" si="897"/>
        <v/>
      </c>
      <c r="V4117" s="6" t="str">
        <f t="shared" si="898"/>
        <v/>
      </c>
      <c r="W4117" s="16" t="str">
        <f ca="1">IF(AND(W4116=U4116,F4117&lt;=U4117),U4117,IF(AND(W4116=U4116,F4117&gt;=U4117),V4117,IF(AND(W4116=V4116,F4117&gt;=V4117),V4117,IF(AND(W4116=V4116,F4117&lt;=V4117),U4117,””))))</f>
        <v/>
      </c>
      <c r="X4117" s="1" t="str">
        <f t="shared" si="896"/>
        <v/>
      </c>
    </row>
    <row r="4118" spans="1:24" ht="17.7">
      <c r="A4118" s="3"/>
      <c r="B4118" s="7"/>
      <c r="H4118" s="1" t="str">
        <f t="shared" si="899"/>
        <v/>
      </c>
      <c r="I4118" s="9" t="str">
        <f ca="1">IF(A4118="","",IF(ROW()&gt;$AA$16+1,AVERAGE(INDIRECT("H" &amp; ROW()-$AA$16+1):H4118),""))</f>
        <v/>
      </c>
      <c r="J4118" s="14" t="str">
        <f t="shared" ca="1" si="900"/>
        <v/>
      </c>
      <c r="K4118" s="14" t="str">
        <f t="shared" ca="1" si="901"/>
        <v/>
      </c>
      <c r="L4118" s="9" t="str">
        <f t="shared" ca="1" si="902"/>
        <v/>
      </c>
      <c r="M4118" s="9" t="str">
        <f t="shared" si="903"/>
        <v/>
      </c>
      <c r="N4118" s="9" t="str">
        <f t="shared" si="904"/>
        <v/>
      </c>
      <c r="O4118" s="9" t="str">
        <f t="shared" si="905"/>
        <v/>
      </c>
      <c r="P4118" s="9" t="str">
        <f t="shared" si="906"/>
        <v/>
      </c>
      <c r="Q4118" s="9" t="str">
        <f t="shared" si="907"/>
        <v/>
      </c>
      <c r="R4118" s="9" t="str">
        <f t="shared" si="908"/>
        <v/>
      </c>
      <c r="S4118" s="9" t="str">
        <f t="shared" si="909"/>
        <v/>
      </c>
      <c r="T4118" s="9" t="str">
        <f t="shared" si="909"/>
        <v/>
      </c>
      <c r="U4118" s="9" t="str">
        <f t="shared" si="897"/>
        <v/>
      </c>
      <c r="V4118" s="6" t="str">
        <f t="shared" si="898"/>
        <v/>
      </c>
      <c r="W4118" s="16" t="str">
        <f ca="1">IF(AND(W4117=U4117,F4118&lt;=U4118),U4118,IF(AND(W4117=U4117,F4118&gt;=U4118),V4118,IF(AND(W4117=V4117,F4118&gt;=V4118),V4118,IF(AND(W4117=V4117,F4118&lt;=V4118),U4118,””))))</f>
        <v/>
      </c>
      <c r="X4118" s="1" t="str">
        <f t="shared" si="896"/>
        <v/>
      </c>
    </row>
    <row r="4119" spans="1:24" ht="17.7">
      <c r="A4119" s="3"/>
      <c r="B4119" s="7"/>
      <c r="H4119" s="1" t="str">
        <f t="shared" si="899"/>
        <v/>
      </c>
      <c r="I4119" s="9" t="str">
        <f ca="1">IF(A4119="","",IF(ROW()&gt;$AA$16+1,AVERAGE(INDIRECT("H" &amp; ROW()-$AA$16+1):H4119),""))</f>
        <v/>
      </c>
      <c r="J4119" s="14" t="str">
        <f t="shared" ca="1" si="900"/>
        <v/>
      </c>
      <c r="K4119" s="14" t="str">
        <f t="shared" ca="1" si="901"/>
        <v/>
      </c>
      <c r="L4119" s="9" t="str">
        <f t="shared" ca="1" si="902"/>
        <v/>
      </c>
      <c r="M4119" s="9" t="str">
        <f t="shared" si="903"/>
        <v/>
      </c>
      <c r="N4119" s="9" t="str">
        <f t="shared" si="904"/>
        <v/>
      </c>
      <c r="O4119" s="9" t="str">
        <f t="shared" si="905"/>
        <v/>
      </c>
      <c r="P4119" s="9" t="str">
        <f t="shared" si="906"/>
        <v/>
      </c>
      <c r="Q4119" s="9" t="str">
        <f t="shared" si="907"/>
        <v/>
      </c>
      <c r="R4119" s="9" t="str">
        <f t="shared" si="908"/>
        <v/>
      </c>
      <c r="S4119" s="9" t="str">
        <f t="shared" si="909"/>
        <v/>
      </c>
      <c r="T4119" s="9" t="str">
        <f t="shared" si="909"/>
        <v/>
      </c>
      <c r="U4119" s="9" t="str">
        <f t="shared" si="897"/>
        <v/>
      </c>
      <c r="V4119" s="6" t="str">
        <f t="shared" si="898"/>
        <v/>
      </c>
      <c r="W4119" s="16" t="str">
        <f ca="1">IF(AND(W4118=U4118,F4119&lt;=U4119),U4119,IF(AND(W4118=U4118,F4119&gt;=U4119),V4119,IF(AND(W4118=V4118,F4119&gt;=V4119),V4119,IF(AND(W4118=V4118,F4119&lt;=V4119),U4119,””))))</f>
        <v/>
      </c>
      <c r="X4119" s="1" t="str">
        <f t="shared" si="896"/>
        <v/>
      </c>
    </row>
    <row r="4120" spans="1:24" ht="17.7">
      <c r="A4120" s="3"/>
      <c r="B4120" s="7"/>
      <c r="H4120" s="1" t="str">
        <f t="shared" si="899"/>
        <v/>
      </c>
      <c r="I4120" s="9" t="str">
        <f ca="1">IF(A4120="","",IF(ROW()&gt;$AA$16+1,AVERAGE(INDIRECT("H" &amp; ROW()-$AA$16+1):H4120),""))</f>
        <v/>
      </c>
      <c r="J4120" s="14" t="str">
        <f t="shared" ca="1" si="900"/>
        <v/>
      </c>
      <c r="K4120" s="14" t="str">
        <f t="shared" ca="1" si="901"/>
        <v/>
      </c>
      <c r="L4120" s="9" t="str">
        <f t="shared" ca="1" si="902"/>
        <v/>
      </c>
      <c r="M4120" s="9" t="str">
        <f t="shared" si="903"/>
        <v/>
      </c>
      <c r="N4120" s="9" t="str">
        <f t="shared" si="904"/>
        <v/>
      </c>
      <c r="O4120" s="9" t="str">
        <f t="shared" si="905"/>
        <v/>
      </c>
      <c r="P4120" s="9" t="str">
        <f t="shared" si="906"/>
        <v/>
      </c>
      <c r="Q4120" s="9" t="str">
        <f t="shared" si="907"/>
        <v/>
      </c>
      <c r="R4120" s="9" t="str">
        <f t="shared" si="908"/>
        <v/>
      </c>
      <c r="S4120" s="9" t="str">
        <f t="shared" si="909"/>
        <v/>
      </c>
      <c r="T4120" s="9" t="str">
        <f t="shared" si="909"/>
        <v/>
      </c>
      <c r="U4120" s="9" t="str">
        <f t="shared" si="897"/>
        <v/>
      </c>
      <c r="V4120" s="6" t="str">
        <f t="shared" si="898"/>
        <v/>
      </c>
      <c r="W4120" s="16" t="str">
        <f ca="1">IF(AND(W4119=U4119,F4120&lt;=U4120),U4120,IF(AND(W4119=U4119,F4120&gt;=U4120),V4120,IF(AND(W4119=V4119,F4120&gt;=V4120),V4120,IF(AND(W4119=V4119,F4120&lt;=V4120),U4120,””))))</f>
        <v/>
      </c>
      <c r="X4120" s="1" t="str">
        <f t="shared" si="896"/>
        <v/>
      </c>
    </row>
    <row r="4121" spans="1:24" ht="17.7">
      <c r="A4121" s="3"/>
      <c r="B4121" s="7"/>
      <c r="H4121" s="1" t="str">
        <f t="shared" si="899"/>
        <v/>
      </c>
      <c r="I4121" s="9" t="str">
        <f ca="1">IF(A4121="","",IF(ROW()&gt;$AA$16+1,AVERAGE(INDIRECT("H" &amp; ROW()-$AA$16+1):H4121),""))</f>
        <v/>
      </c>
      <c r="J4121" s="14" t="str">
        <f t="shared" ca="1" si="900"/>
        <v/>
      </c>
      <c r="K4121" s="14" t="str">
        <f t="shared" ca="1" si="901"/>
        <v/>
      </c>
      <c r="L4121" s="9" t="str">
        <f t="shared" ca="1" si="902"/>
        <v/>
      </c>
      <c r="M4121" s="9" t="str">
        <f t="shared" si="903"/>
        <v/>
      </c>
      <c r="N4121" s="9" t="str">
        <f t="shared" si="904"/>
        <v/>
      </c>
      <c r="O4121" s="9" t="str">
        <f t="shared" si="905"/>
        <v/>
      </c>
      <c r="P4121" s="9" t="str">
        <f t="shared" si="906"/>
        <v/>
      </c>
      <c r="Q4121" s="9" t="str">
        <f t="shared" si="907"/>
        <v/>
      </c>
      <c r="R4121" s="9" t="str">
        <f t="shared" si="908"/>
        <v/>
      </c>
      <c r="S4121" s="9" t="str">
        <f t="shared" si="909"/>
        <v/>
      </c>
      <c r="T4121" s="9" t="str">
        <f t="shared" si="909"/>
        <v/>
      </c>
      <c r="U4121" s="9" t="str">
        <f t="shared" si="897"/>
        <v/>
      </c>
      <c r="V4121" s="6" t="str">
        <f t="shared" si="898"/>
        <v/>
      </c>
      <c r="W4121" s="16" t="str">
        <f ca="1">IF(AND(W4120=U4120,F4121&lt;=U4121),U4121,IF(AND(W4120=U4120,F4121&gt;=U4121),V4121,IF(AND(W4120=V4120,F4121&gt;=V4121),V4121,IF(AND(W4120=V4120,F4121&lt;=V4121),U4121,””))))</f>
        <v/>
      </c>
      <c r="X4121" s="1" t="str">
        <f t="shared" si="896"/>
        <v/>
      </c>
    </row>
    <row r="4122" spans="1:24" ht="17.7">
      <c r="A4122" s="3"/>
      <c r="B4122" s="7"/>
      <c r="H4122" s="1" t="str">
        <f t="shared" si="899"/>
        <v/>
      </c>
      <c r="I4122" s="9" t="str">
        <f ca="1">IF(A4122="","",IF(ROW()&gt;$AA$16+1,AVERAGE(INDIRECT("H" &amp; ROW()-$AA$16+1):H4122),""))</f>
        <v/>
      </c>
      <c r="J4122" s="14" t="str">
        <f t="shared" ca="1" si="900"/>
        <v/>
      </c>
      <c r="K4122" s="14" t="str">
        <f t="shared" ca="1" si="901"/>
        <v/>
      </c>
      <c r="L4122" s="9" t="str">
        <f t="shared" ca="1" si="902"/>
        <v/>
      </c>
      <c r="M4122" s="9" t="str">
        <f t="shared" si="903"/>
        <v/>
      </c>
      <c r="N4122" s="9" t="str">
        <f t="shared" si="904"/>
        <v/>
      </c>
      <c r="O4122" s="9" t="str">
        <f t="shared" si="905"/>
        <v/>
      </c>
      <c r="P4122" s="9" t="str">
        <f t="shared" si="906"/>
        <v/>
      </c>
      <c r="Q4122" s="9" t="str">
        <f t="shared" si="907"/>
        <v/>
      </c>
      <c r="R4122" s="9" t="str">
        <f t="shared" si="908"/>
        <v/>
      </c>
      <c r="S4122" s="9" t="str">
        <f t="shared" si="909"/>
        <v/>
      </c>
      <c r="T4122" s="9" t="str">
        <f t="shared" si="909"/>
        <v/>
      </c>
      <c r="U4122" s="9" t="str">
        <f t="shared" si="897"/>
        <v/>
      </c>
      <c r="V4122" s="6" t="str">
        <f t="shared" si="898"/>
        <v/>
      </c>
      <c r="W4122" s="16" t="str">
        <f ca="1">IF(AND(W4121=U4121,F4122&lt;=U4122),U4122,IF(AND(W4121=U4121,F4122&gt;=U4122),V4122,IF(AND(W4121=V4121,F4122&gt;=V4122),V4122,IF(AND(W4121=V4121,F4122&lt;=V4122),U4122,””))))</f>
        <v/>
      </c>
      <c r="X4122" s="1" t="str">
        <f t="shared" si="896"/>
        <v/>
      </c>
    </row>
    <row r="4123" spans="1:24" ht="17.7">
      <c r="A4123" s="3"/>
      <c r="B4123" s="7"/>
      <c r="H4123" s="1" t="str">
        <f t="shared" si="899"/>
        <v/>
      </c>
      <c r="I4123" s="9" t="str">
        <f ca="1">IF(A4123="","",IF(ROW()&gt;$AA$16+1,AVERAGE(INDIRECT("H" &amp; ROW()-$AA$16+1):H4123),""))</f>
        <v/>
      </c>
      <c r="J4123" s="14" t="str">
        <f t="shared" ca="1" si="900"/>
        <v/>
      </c>
      <c r="K4123" s="14" t="str">
        <f t="shared" ca="1" si="901"/>
        <v/>
      </c>
      <c r="L4123" s="9" t="str">
        <f t="shared" ca="1" si="902"/>
        <v/>
      </c>
      <c r="M4123" s="9" t="str">
        <f t="shared" si="903"/>
        <v/>
      </c>
      <c r="N4123" s="9" t="str">
        <f t="shared" si="904"/>
        <v/>
      </c>
      <c r="O4123" s="9" t="str">
        <f t="shared" si="905"/>
        <v/>
      </c>
      <c r="P4123" s="9" t="str">
        <f t="shared" si="906"/>
        <v/>
      </c>
      <c r="Q4123" s="9" t="str">
        <f t="shared" si="907"/>
        <v/>
      </c>
      <c r="R4123" s="9" t="str">
        <f t="shared" si="908"/>
        <v/>
      </c>
      <c r="S4123" s="9" t="str">
        <f t="shared" si="909"/>
        <v/>
      </c>
      <c r="T4123" s="9" t="str">
        <f t="shared" si="909"/>
        <v/>
      </c>
      <c r="U4123" s="9" t="str">
        <f t="shared" si="897"/>
        <v/>
      </c>
      <c r="V4123" s="6" t="str">
        <f t="shared" si="898"/>
        <v/>
      </c>
      <c r="W4123" s="16" t="str">
        <f ca="1">IF(AND(W4122=U4122,F4123&lt;=U4123),U4123,IF(AND(W4122=U4122,F4123&gt;=U4123),V4123,IF(AND(W4122=V4122,F4123&gt;=V4123),V4123,IF(AND(W4122=V4122,F4123&lt;=V4123),U4123,””))))</f>
        <v/>
      </c>
      <c r="X4123" s="1" t="str">
        <f t="shared" si="896"/>
        <v/>
      </c>
    </row>
    <row r="4124" spans="1:24" ht="17.7">
      <c r="A4124" s="3"/>
      <c r="B4124" s="7"/>
      <c r="H4124" s="1" t="str">
        <f t="shared" si="899"/>
        <v/>
      </c>
      <c r="I4124" s="9" t="str">
        <f ca="1">IF(A4124="","",IF(ROW()&gt;$AA$16+1,AVERAGE(INDIRECT("H" &amp; ROW()-$AA$16+1):H4124),""))</f>
        <v/>
      </c>
      <c r="J4124" s="14" t="str">
        <f t="shared" ca="1" si="900"/>
        <v/>
      </c>
      <c r="K4124" s="14" t="str">
        <f t="shared" ca="1" si="901"/>
        <v/>
      </c>
      <c r="L4124" s="9" t="str">
        <f t="shared" ca="1" si="902"/>
        <v/>
      </c>
      <c r="M4124" s="9" t="str">
        <f t="shared" si="903"/>
        <v/>
      </c>
      <c r="N4124" s="9" t="str">
        <f t="shared" si="904"/>
        <v/>
      </c>
      <c r="O4124" s="9" t="str">
        <f t="shared" si="905"/>
        <v/>
      </c>
      <c r="P4124" s="9" t="str">
        <f t="shared" si="906"/>
        <v/>
      </c>
      <c r="Q4124" s="9" t="str">
        <f t="shared" si="907"/>
        <v/>
      </c>
      <c r="R4124" s="9" t="str">
        <f t="shared" si="908"/>
        <v/>
      </c>
      <c r="S4124" s="9" t="str">
        <f t="shared" si="909"/>
        <v/>
      </c>
      <c r="T4124" s="9" t="str">
        <f t="shared" si="909"/>
        <v/>
      </c>
      <c r="U4124" s="9" t="str">
        <f t="shared" si="897"/>
        <v/>
      </c>
      <c r="V4124" s="6" t="str">
        <f t="shared" si="898"/>
        <v/>
      </c>
      <c r="W4124" s="16" t="str">
        <f ca="1">IF(AND(W4123=U4123,F4124&lt;=U4124),U4124,IF(AND(W4123=U4123,F4124&gt;=U4124),V4124,IF(AND(W4123=V4123,F4124&gt;=V4124),V4124,IF(AND(W4123=V4123,F4124&lt;=V4124),U4124,””))))</f>
        <v/>
      </c>
      <c r="X4124" s="1" t="str">
        <f t="shared" si="896"/>
        <v/>
      </c>
    </row>
    <row r="4125" spans="1:24" ht="17.7">
      <c r="A4125" s="3"/>
      <c r="B4125" s="7"/>
      <c r="H4125" s="1" t="str">
        <f t="shared" si="899"/>
        <v/>
      </c>
      <c r="I4125" s="9" t="str">
        <f ca="1">IF(A4125="","",IF(ROW()&gt;$AA$16+1,AVERAGE(INDIRECT("H" &amp; ROW()-$AA$16+1):H4125),""))</f>
        <v/>
      </c>
      <c r="J4125" s="14" t="str">
        <f t="shared" ca="1" si="900"/>
        <v/>
      </c>
      <c r="K4125" s="14" t="str">
        <f t="shared" ca="1" si="901"/>
        <v/>
      </c>
      <c r="L4125" s="9" t="str">
        <f t="shared" ca="1" si="902"/>
        <v/>
      </c>
      <c r="M4125" s="9" t="str">
        <f t="shared" si="903"/>
        <v/>
      </c>
      <c r="N4125" s="9" t="str">
        <f t="shared" si="904"/>
        <v/>
      </c>
      <c r="O4125" s="9" t="str">
        <f t="shared" si="905"/>
        <v/>
      </c>
      <c r="P4125" s="9" t="str">
        <f t="shared" si="906"/>
        <v/>
      </c>
      <c r="Q4125" s="9" t="str">
        <f t="shared" si="907"/>
        <v/>
      </c>
      <c r="R4125" s="9" t="str">
        <f t="shared" si="908"/>
        <v/>
      </c>
      <c r="S4125" s="9" t="str">
        <f t="shared" si="909"/>
        <v/>
      </c>
      <c r="T4125" s="9" t="str">
        <f t="shared" si="909"/>
        <v/>
      </c>
      <c r="U4125" s="9" t="str">
        <f t="shared" si="897"/>
        <v/>
      </c>
      <c r="V4125" s="6" t="str">
        <f t="shared" si="898"/>
        <v/>
      </c>
      <c r="W4125" s="16" t="str">
        <f ca="1">IF(AND(W4124=U4124,F4125&lt;=U4125),U4125,IF(AND(W4124=U4124,F4125&gt;=U4125),V4125,IF(AND(W4124=V4124,F4125&gt;=V4125),V4125,IF(AND(W4124=V4124,F4125&lt;=V4125),U4125,””))))</f>
        <v/>
      </c>
      <c r="X4125" s="1" t="str">
        <f t="shared" si="896"/>
        <v/>
      </c>
    </row>
    <row r="4126" spans="1:24" ht="17.7">
      <c r="A4126" s="3"/>
      <c r="B4126" s="7"/>
      <c r="H4126" s="1" t="str">
        <f t="shared" si="899"/>
        <v/>
      </c>
      <c r="I4126" s="9" t="str">
        <f ca="1">IF(A4126="","",IF(ROW()&gt;$AA$16+1,AVERAGE(INDIRECT("H" &amp; ROW()-$AA$16+1):H4126),""))</f>
        <v/>
      </c>
      <c r="J4126" s="14" t="str">
        <f t="shared" ca="1" si="900"/>
        <v/>
      </c>
      <c r="K4126" s="14" t="str">
        <f t="shared" ca="1" si="901"/>
        <v/>
      </c>
      <c r="L4126" s="9" t="str">
        <f t="shared" ca="1" si="902"/>
        <v/>
      </c>
      <c r="M4126" s="9" t="str">
        <f t="shared" si="903"/>
        <v/>
      </c>
      <c r="N4126" s="9" t="str">
        <f t="shared" si="904"/>
        <v/>
      </c>
      <c r="O4126" s="9" t="str">
        <f t="shared" si="905"/>
        <v/>
      </c>
      <c r="P4126" s="9" t="str">
        <f t="shared" si="906"/>
        <v/>
      </c>
      <c r="Q4126" s="9" t="str">
        <f t="shared" si="907"/>
        <v/>
      </c>
      <c r="R4126" s="9" t="str">
        <f t="shared" si="908"/>
        <v/>
      </c>
      <c r="S4126" s="9" t="str">
        <f t="shared" si="909"/>
        <v/>
      </c>
      <c r="T4126" s="9" t="str">
        <f t="shared" si="909"/>
        <v/>
      </c>
      <c r="U4126" s="9" t="str">
        <f t="shared" si="897"/>
        <v/>
      </c>
      <c r="V4126" s="6" t="str">
        <f t="shared" si="898"/>
        <v/>
      </c>
      <c r="W4126" s="16" t="str">
        <f ca="1">IF(AND(W4125=U4125,F4126&lt;=U4126),U4126,IF(AND(W4125=U4125,F4126&gt;=U4126),V4126,IF(AND(W4125=V4125,F4126&gt;=V4126),V4126,IF(AND(W4125=V4125,F4126&lt;=V4126),U4126,””))))</f>
        <v/>
      </c>
      <c r="X4126" s="1" t="str">
        <f t="shared" si="896"/>
        <v/>
      </c>
    </row>
    <row r="4127" spans="1:24" ht="17.7">
      <c r="A4127" s="3"/>
      <c r="B4127" s="7"/>
      <c r="H4127" s="1" t="str">
        <f t="shared" si="899"/>
        <v/>
      </c>
      <c r="I4127" s="9" t="str">
        <f ca="1">IF(A4127="","",IF(ROW()&gt;$AA$16+1,AVERAGE(INDIRECT("H" &amp; ROW()-$AA$16+1):H4127),""))</f>
        <v/>
      </c>
      <c r="J4127" s="14" t="str">
        <f t="shared" ca="1" si="900"/>
        <v/>
      </c>
      <c r="K4127" s="14" t="str">
        <f t="shared" ca="1" si="901"/>
        <v/>
      </c>
      <c r="L4127" s="9" t="str">
        <f t="shared" ca="1" si="902"/>
        <v/>
      </c>
      <c r="M4127" s="9" t="str">
        <f t="shared" si="903"/>
        <v/>
      </c>
      <c r="N4127" s="9" t="str">
        <f t="shared" si="904"/>
        <v/>
      </c>
      <c r="O4127" s="9" t="str">
        <f t="shared" si="905"/>
        <v/>
      </c>
      <c r="P4127" s="9" t="str">
        <f t="shared" si="906"/>
        <v/>
      </c>
      <c r="Q4127" s="9" t="str">
        <f t="shared" si="907"/>
        <v/>
      </c>
      <c r="R4127" s="9" t="str">
        <f t="shared" si="908"/>
        <v/>
      </c>
      <c r="S4127" s="9" t="str">
        <f t="shared" si="909"/>
        <v/>
      </c>
      <c r="T4127" s="9" t="str">
        <f t="shared" si="909"/>
        <v/>
      </c>
      <c r="U4127" s="9" t="str">
        <f t="shared" si="897"/>
        <v/>
      </c>
      <c r="V4127" s="6" t="str">
        <f t="shared" si="898"/>
        <v/>
      </c>
      <c r="W4127" s="16" t="str">
        <f ca="1">IF(AND(W4126=U4126,F4127&lt;=U4127),U4127,IF(AND(W4126=U4126,F4127&gt;=U4127),V4127,IF(AND(W4126=V4126,F4127&gt;=V4127),V4127,IF(AND(W4126=V4126,F4127&lt;=V4127),U4127,””))))</f>
        <v/>
      </c>
      <c r="X4127" s="1" t="str">
        <f t="shared" si="896"/>
        <v/>
      </c>
    </row>
    <row r="4128" spans="1:24" ht="17.7">
      <c r="A4128" s="3"/>
      <c r="B4128" s="7"/>
      <c r="H4128" s="1" t="str">
        <f t="shared" si="899"/>
        <v/>
      </c>
      <c r="I4128" s="9" t="str">
        <f ca="1">IF(A4128="","",IF(ROW()&gt;$AA$16+1,AVERAGE(INDIRECT("H" &amp; ROW()-$AA$16+1):H4128),""))</f>
        <v/>
      </c>
      <c r="J4128" s="14" t="str">
        <f t="shared" ca="1" si="900"/>
        <v/>
      </c>
      <c r="K4128" s="14" t="str">
        <f t="shared" ca="1" si="901"/>
        <v/>
      </c>
      <c r="L4128" s="9" t="str">
        <f t="shared" ca="1" si="902"/>
        <v/>
      </c>
      <c r="M4128" s="9" t="str">
        <f t="shared" si="903"/>
        <v/>
      </c>
      <c r="N4128" s="9" t="str">
        <f t="shared" si="904"/>
        <v/>
      </c>
      <c r="O4128" s="9" t="str">
        <f t="shared" si="905"/>
        <v/>
      </c>
      <c r="P4128" s="9" t="str">
        <f t="shared" si="906"/>
        <v/>
      </c>
      <c r="Q4128" s="9" t="str">
        <f t="shared" si="907"/>
        <v/>
      </c>
      <c r="R4128" s="9" t="str">
        <f t="shared" si="908"/>
        <v/>
      </c>
      <c r="S4128" s="9" t="str">
        <f t="shared" si="909"/>
        <v/>
      </c>
      <c r="T4128" s="9" t="str">
        <f t="shared" si="909"/>
        <v/>
      </c>
      <c r="U4128" s="9" t="str">
        <f t="shared" si="897"/>
        <v/>
      </c>
      <c r="V4128" s="6" t="str">
        <f t="shared" si="898"/>
        <v/>
      </c>
      <c r="W4128" s="16" t="str">
        <f ca="1">IF(AND(W4127=U4127,F4128&lt;=U4128),U4128,IF(AND(W4127=U4127,F4128&gt;=U4128),V4128,IF(AND(W4127=V4127,F4128&gt;=V4128),V4128,IF(AND(W4127=V4127,F4128&lt;=V4128),U4128,””))))</f>
        <v/>
      </c>
      <c r="X4128" s="1" t="str">
        <f t="shared" si="896"/>
        <v/>
      </c>
    </row>
    <row r="4129" spans="1:24" ht="17.7">
      <c r="A4129" s="3"/>
      <c r="B4129" s="7"/>
      <c r="H4129" s="1" t="str">
        <f t="shared" si="899"/>
        <v/>
      </c>
      <c r="I4129" s="9" t="str">
        <f ca="1">IF(A4129="","",IF(ROW()&gt;$AA$16+1,AVERAGE(INDIRECT("H" &amp; ROW()-$AA$16+1):H4129),""))</f>
        <v/>
      </c>
      <c r="J4129" s="14" t="str">
        <f t="shared" ca="1" si="900"/>
        <v/>
      </c>
      <c r="K4129" s="14" t="str">
        <f t="shared" ca="1" si="901"/>
        <v/>
      </c>
      <c r="L4129" s="9" t="str">
        <f t="shared" ca="1" si="902"/>
        <v/>
      </c>
      <c r="M4129" s="9" t="str">
        <f t="shared" si="903"/>
        <v/>
      </c>
      <c r="N4129" s="9" t="str">
        <f t="shared" si="904"/>
        <v/>
      </c>
      <c r="O4129" s="9" t="str">
        <f t="shared" si="905"/>
        <v/>
      </c>
      <c r="P4129" s="9" t="str">
        <f t="shared" si="906"/>
        <v/>
      </c>
      <c r="Q4129" s="9" t="str">
        <f t="shared" si="907"/>
        <v/>
      </c>
      <c r="R4129" s="9" t="str">
        <f t="shared" si="908"/>
        <v/>
      </c>
      <c r="S4129" s="9" t="str">
        <f t="shared" si="909"/>
        <v/>
      </c>
      <c r="T4129" s="9" t="str">
        <f t="shared" si="909"/>
        <v/>
      </c>
      <c r="U4129" s="9" t="str">
        <f t="shared" si="897"/>
        <v/>
      </c>
      <c r="V4129" s="6" t="str">
        <f t="shared" si="898"/>
        <v/>
      </c>
      <c r="W4129" s="16" t="str">
        <f ca="1">IF(AND(W4128=U4128,F4129&lt;=U4129),U4129,IF(AND(W4128=U4128,F4129&gt;=U4129),V4129,IF(AND(W4128=V4128,F4129&gt;=V4129),V4129,IF(AND(W4128=V4128,F4129&lt;=V4129),U4129,””))))</f>
        <v/>
      </c>
      <c r="X4129" s="1" t="str">
        <f t="shared" si="896"/>
        <v/>
      </c>
    </row>
    <row r="4130" spans="1:24" ht="17.7">
      <c r="A4130" s="3"/>
      <c r="B4130" s="7"/>
      <c r="H4130" s="1" t="str">
        <f t="shared" si="899"/>
        <v/>
      </c>
      <c r="I4130" s="9" t="str">
        <f ca="1">IF(A4130="","",IF(ROW()&gt;$AA$16+1,AVERAGE(INDIRECT("H" &amp; ROW()-$AA$16+1):H4130),""))</f>
        <v/>
      </c>
      <c r="J4130" s="14" t="str">
        <f t="shared" ca="1" si="900"/>
        <v/>
      </c>
      <c r="K4130" s="14" t="str">
        <f t="shared" ca="1" si="901"/>
        <v/>
      </c>
      <c r="L4130" s="9" t="str">
        <f t="shared" ca="1" si="902"/>
        <v/>
      </c>
      <c r="M4130" s="9" t="str">
        <f t="shared" si="903"/>
        <v/>
      </c>
      <c r="N4130" s="9" t="str">
        <f t="shared" si="904"/>
        <v/>
      </c>
      <c r="O4130" s="9" t="str">
        <f t="shared" si="905"/>
        <v/>
      </c>
      <c r="P4130" s="9" t="str">
        <f t="shared" si="906"/>
        <v/>
      </c>
      <c r="Q4130" s="9" t="str">
        <f t="shared" si="907"/>
        <v/>
      </c>
      <c r="R4130" s="9" t="str">
        <f t="shared" si="908"/>
        <v/>
      </c>
      <c r="S4130" s="9" t="str">
        <f t="shared" si="909"/>
        <v/>
      </c>
      <c r="T4130" s="9" t="str">
        <f t="shared" si="909"/>
        <v/>
      </c>
      <c r="U4130" s="9" t="str">
        <f t="shared" si="897"/>
        <v/>
      </c>
      <c r="V4130" s="6" t="str">
        <f t="shared" si="898"/>
        <v/>
      </c>
      <c r="W4130" s="16" t="str">
        <f ca="1">IF(AND(W4129=U4129,F4130&lt;=U4130),U4130,IF(AND(W4129=U4129,F4130&gt;=U4130),V4130,IF(AND(W4129=V4129,F4130&gt;=V4130),V4130,IF(AND(W4129=V4129,F4130&lt;=V4130),U4130,””))))</f>
        <v/>
      </c>
      <c r="X4130" s="1" t="str">
        <f t="shared" si="896"/>
        <v/>
      </c>
    </row>
    <row r="4131" spans="1:24" ht="17.7">
      <c r="A4131" s="3"/>
      <c r="B4131" s="7"/>
      <c r="H4131" s="1" t="str">
        <f t="shared" si="899"/>
        <v/>
      </c>
      <c r="I4131" s="9" t="str">
        <f ca="1">IF(A4131="","",IF(ROW()&gt;$AA$16+1,AVERAGE(INDIRECT("H" &amp; ROW()-$AA$16+1):H4131),""))</f>
        <v/>
      </c>
      <c r="J4131" s="14" t="str">
        <f t="shared" ca="1" si="900"/>
        <v/>
      </c>
      <c r="K4131" s="14" t="str">
        <f t="shared" ca="1" si="901"/>
        <v/>
      </c>
      <c r="L4131" s="9" t="str">
        <f t="shared" ca="1" si="902"/>
        <v/>
      </c>
      <c r="M4131" s="9" t="str">
        <f t="shared" si="903"/>
        <v/>
      </c>
      <c r="N4131" s="9" t="str">
        <f t="shared" si="904"/>
        <v/>
      </c>
      <c r="O4131" s="9" t="str">
        <f t="shared" si="905"/>
        <v/>
      </c>
      <c r="P4131" s="9" t="str">
        <f t="shared" si="906"/>
        <v/>
      </c>
      <c r="Q4131" s="9" t="str">
        <f t="shared" si="907"/>
        <v/>
      </c>
      <c r="R4131" s="9" t="str">
        <f t="shared" si="908"/>
        <v/>
      </c>
      <c r="S4131" s="9" t="str">
        <f t="shared" si="909"/>
        <v/>
      </c>
      <c r="T4131" s="9" t="str">
        <f t="shared" si="909"/>
        <v/>
      </c>
      <c r="U4131" s="9" t="str">
        <f t="shared" si="897"/>
        <v/>
      </c>
      <c r="V4131" s="6" t="str">
        <f t="shared" si="898"/>
        <v/>
      </c>
      <c r="W4131" s="16" t="str">
        <f ca="1">IF(AND(W4130=U4130,F4131&lt;=U4131),U4131,IF(AND(W4130=U4130,F4131&gt;=U4131),V4131,IF(AND(W4130=V4130,F4131&gt;=V4131),V4131,IF(AND(W4130=V4130,F4131&lt;=V4131),U4131,””))))</f>
        <v/>
      </c>
      <c r="X4131" s="1" t="str">
        <f t="shared" si="896"/>
        <v/>
      </c>
    </row>
    <row r="4132" spans="1:24" ht="17.7">
      <c r="A4132" s="3"/>
      <c r="B4132" s="7"/>
      <c r="H4132" s="1" t="str">
        <f t="shared" si="899"/>
        <v/>
      </c>
      <c r="I4132" s="9" t="str">
        <f ca="1">IF(A4132="","",IF(ROW()&gt;$AA$16+1,AVERAGE(INDIRECT("H" &amp; ROW()-$AA$16+1):H4132),""))</f>
        <v/>
      </c>
      <c r="J4132" s="14" t="str">
        <f t="shared" ca="1" si="900"/>
        <v/>
      </c>
      <c r="K4132" s="14" t="str">
        <f t="shared" ca="1" si="901"/>
        <v/>
      </c>
      <c r="L4132" s="9" t="str">
        <f t="shared" ca="1" si="902"/>
        <v/>
      </c>
      <c r="M4132" s="9" t="str">
        <f t="shared" si="903"/>
        <v/>
      </c>
      <c r="N4132" s="9" t="str">
        <f t="shared" si="904"/>
        <v/>
      </c>
      <c r="O4132" s="9" t="str">
        <f t="shared" si="905"/>
        <v/>
      </c>
      <c r="P4132" s="9" t="str">
        <f t="shared" si="906"/>
        <v/>
      </c>
      <c r="Q4132" s="9" t="str">
        <f t="shared" si="907"/>
        <v/>
      </c>
      <c r="R4132" s="9" t="str">
        <f t="shared" si="908"/>
        <v/>
      </c>
      <c r="S4132" s="9" t="str">
        <f t="shared" si="909"/>
        <v/>
      </c>
      <c r="T4132" s="9" t="str">
        <f t="shared" si="909"/>
        <v/>
      </c>
      <c r="U4132" s="9" t="str">
        <f t="shared" si="897"/>
        <v/>
      </c>
      <c r="V4132" s="6" t="str">
        <f t="shared" si="898"/>
        <v/>
      </c>
      <c r="W4132" s="16" t="str">
        <f ca="1">IF(AND(W4131=U4131,F4132&lt;=U4132),U4132,IF(AND(W4131=U4131,F4132&gt;=U4132),V4132,IF(AND(W4131=V4131,F4132&gt;=V4132),V4132,IF(AND(W4131=V4131,F4132&lt;=V4132),U4132,””))))</f>
        <v/>
      </c>
      <c r="X4132" s="1" t="str">
        <f t="shared" si="896"/>
        <v/>
      </c>
    </row>
    <row r="4133" spans="1:24" ht="17.7">
      <c r="A4133" s="3"/>
      <c r="B4133" s="7"/>
      <c r="H4133" s="1" t="str">
        <f t="shared" si="899"/>
        <v/>
      </c>
      <c r="I4133" s="9" t="str">
        <f ca="1">IF(A4133="","",IF(ROW()&gt;$AA$16+1,AVERAGE(INDIRECT("H" &amp; ROW()-$AA$16+1):H4133),""))</f>
        <v/>
      </c>
      <c r="J4133" s="14" t="str">
        <f t="shared" ca="1" si="900"/>
        <v/>
      </c>
      <c r="K4133" s="14" t="str">
        <f t="shared" ca="1" si="901"/>
        <v/>
      </c>
      <c r="L4133" s="9" t="str">
        <f t="shared" ca="1" si="902"/>
        <v/>
      </c>
      <c r="M4133" s="9" t="str">
        <f t="shared" si="903"/>
        <v/>
      </c>
      <c r="N4133" s="9" t="str">
        <f t="shared" si="904"/>
        <v/>
      </c>
      <c r="O4133" s="9" t="str">
        <f t="shared" si="905"/>
        <v/>
      </c>
      <c r="P4133" s="9" t="str">
        <f t="shared" si="906"/>
        <v/>
      </c>
      <c r="Q4133" s="9" t="str">
        <f t="shared" si="907"/>
        <v/>
      </c>
      <c r="R4133" s="9" t="str">
        <f t="shared" si="908"/>
        <v/>
      </c>
      <c r="S4133" s="9" t="str">
        <f t="shared" si="909"/>
        <v/>
      </c>
      <c r="T4133" s="9" t="str">
        <f t="shared" si="909"/>
        <v/>
      </c>
      <c r="U4133" s="9" t="str">
        <f t="shared" si="897"/>
        <v/>
      </c>
      <c r="V4133" s="6" t="str">
        <f t="shared" si="898"/>
        <v/>
      </c>
      <c r="W4133" s="16" t="str">
        <f ca="1">IF(AND(W4132=U4132,F4133&lt;=U4133),U4133,IF(AND(W4132=U4132,F4133&gt;=U4133),V4133,IF(AND(W4132=V4132,F4133&gt;=V4133),V4133,IF(AND(W4132=V4132,F4133&lt;=V4133),U4133,””))))</f>
        <v/>
      </c>
      <c r="X4133" s="1" t="str">
        <f t="shared" si="896"/>
        <v/>
      </c>
    </row>
    <row r="4134" spans="1:24" ht="17.7">
      <c r="A4134" s="3"/>
      <c r="B4134" s="7"/>
      <c r="H4134" s="1" t="str">
        <f t="shared" si="899"/>
        <v/>
      </c>
      <c r="I4134" s="9" t="str">
        <f ca="1">IF(A4134="","",IF(ROW()&gt;$AA$16+1,AVERAGE(INDIRECT("H" &amp; ROW()-$AA$16+1):H4134),""))</f>
        <v/>
      </c>
      <c r="J4134" s="14" t="str">
        <f t="shared" ca="1" si="900"/>
        <v/>
      </c>
      <c r="K4134" s="14" t="str">
        <f t="shared" ca="1" si="901"/>
        <v/>
      </c>
      <c r="L4134" s="9" t="str">
        <f t="shared" ca="1" si="902"/>
        <v/>
      </c>
      <c r="M4134" s="9" t="str">
        <f t="shared" si="903"/>
        <v/>
      </c>
      <c r="N4134" s="9" t="str">
        <f t="shared" si="904"/>
        <v/>
      </c>
      <c r="O4134" s="9" t="str">
        <f t="shared" si="905"/>
        <v/>
      </c>
      <c r="P4134" s="9" t="str">
        <f t="shared" si="906"/>
        <v/>
      </c>
      <c r="Q4134" s="9" t="str">
        <f t="shared" si="907"/>
        <v/>
      </c>
      <c r="R4134" s="9" t="str">
        <f t="shared" si="908"/>
        <v/>
      </c>
      <c r="S4134" s="9" t="str">
        <f t="shared" si="909"/>
        <v/>
      </c>
      <c r="T4134" s="9" t="str">
        <f t="shared" si="909"/>
        <v/>
      </c>
      <c r="U4134" s="9" t="str">
        <f t="shared" si="897"/>
        <v/>
      </c>
      <c r="V4134" s="6" t="str">
        <f t="shared" si="898"/>
        <v/>
      </c>
      <c r="W4134" s="16" t="str">
        <f ca="1">IF(AND(W4133=U4133,F4134&lt;=U4134),U4134,IF(AND(W4133=U4133,F4134&gt;=U4134),V4134,IF(AND(W4133=V4133,F4134&gt;=V4134),V4134,IF(AND(W4133=V4133,F4134&lt;=V4134),U4134,””))))</f>
        <v/>
      </c>
      <c r="X4134" s="1" t="str">
        <f t="shared" si="896"/>
        <v/>
      </c>
    </row>
    <row r="4135" spans="1:24" ht="17.7">
      <c r="A4135" s="3"/>
      <c r="B4135" s="7"/>
      <c r="H4135" s="1" t="str">
        <f t="shared" si="899"/>
        <v/>
      </c>
      <c r="I4135" s="9" t="str">
        <f ca="1">IF(A4135="","",IF(ROW()&gt;$AA$16+1,AVERAGE(INDIRECT("H" &amp; ROW()-$AA$16+1):H4135),""))</f>
        <v/>
      </c>
      <c r="J4135" s="14" t="str">
        <f t="shared" ca="1" si="900"/>
        <v/>
      </c>
      <c r="K4135" s="14" t="str">
        <f t="shared" ca="1" si="901"/>
        <v/>
      </c>
      <c r="L4135" s="9" t="str">
        <f t="shared" ca="1" si="902"/>
        <v/>
      </c>
      <c r="M4135" s="9" t="str">
        <f t="shared" si="903"/>
        <v/>
      </c>
      <c r="N4135" s="9" t="str">
        <f t="shared" si="904"/>
        <v/>
      </c>
      <c r="O4135" s="9" t="str">
        <f t="shared" si="905"/>
        <v/>
      </c>
      <c r="P4135" s="9" t="str">
        <f t="shared" si="906"/>
        <v/>
      </c>
      <c r="Q4135" s="9" t="str">
        <f t="shared" si="907"/>
        <v/>
      </c>
      <c r="R4135" s="9" t="str">
        <f t="shared" si="908"/>
        <v/>
      </c>
      <c r="S4135" s="9" t="str">
        <f t="shared" si="909"/>
        <v/>
      </c>
      <c r="T4135" s="9" t="str">
        <f t="shared" si="909"/>
        <v/>
      </c>
      <c r="U4135" s="9" t="str">
        <f t="shared" si="897"/>
        <v/>
      </c>
      <c r="V4135" s="6" t="str">
        <f t="shared" si="898"/>
        <v/>
      </c>
      <c r="W4135" s="16" t="str">
        <f ca="1">IF(AND(W4134=U4134,F4135&lt;=U4135),U4135,IF(AND(W4134=U4134,F4135&gt;=U4135),V4135,IF(AND(W4134=V4134,F4135&gt;=V4135),V4135,IF(AND(W4134=V4134,F4135&lt;=V4135),U4135,””))))</f>
        <v/>
      </c>
      <c r="X4135" s="1" t="str">
        <f t="shared" si="896"/>
        <v/>
      </c>
    </row>
    <row r="4136" spans="1:24" ht="17.7">
      <c r="A4136" s="3"/>
      <c r="B4136" s="7"/>
      <c r="H4136" s="1" t="str">
        <f t="shared" si="899"/>
        <v/>
      </c>
      <c r="I4136" s="9" t="str">
        <f ca="1">IF(A4136="","",IF(ROW()&gt;$AA$16+1,AVERAGE(INDIRECT("H" &amp; ROW()-$AA$16+1):H4136),""))</f>
        <v/>
      </c>
      <c r="J4136" s="14" t="str">
        <f t="shared" ca="1" si="900"/>
        <v/>
      </c>
      <c r="K4136" s="14" t="str">
        <f t="shared" ca="1" si="901"/>
        <v/>
      </c>
      <c r="L4136" s="9" t="str">
        <f t="shared" ca="1" si="902"/>
        <v/>
      </c>
      <c r="M4136" s="9" t="str">
        <f t="shared" si="903"/>
        <v/>
      </c>
      <c r="N4136" s="9" t="str">
        <f t="shared" si="904"/>
        <v/>
      </c>
      <c r="O4136" s="9" t="str">
        <f t="shared" si="905"/>
        <v/>
      </c>
      <c r="P4136" s="9" t="str">
        <f t="shared" si="906"/>
        <v/>
      </c>
      <c r="Q4136" s="9" t="str">
        <f t="shared" si="907"/>
        <v/>
      </c>
      <c r="R4136" s="9" t="str">
        <f t="shared" si="908"/>
        <v/>
      </c>
      <c r="S4136" s="9" t="str">
        <f t="shared" si="909"/>
        <v/>
      </c>
      <c r="T4136" s="9" t="str">
        <f t="shared" si="909"/>
        <v/>
      </c>
      <c r="U4136" s="9" t="str">
        <f t="shared" si="897"/>
        <v/>
      </c>
      <c r="V4136" s="6" t="str">
        <f t="shared" si="898"/>
        <v/>
      </c>
      <c r="W4136" s="16" t="str">
        <f ca="1">IF(AND(W4135=U4135,F4136&lt;=U4136),U4136,IF(AND(W4135=U4135,F4136&gt;=U4136),V4136,IF(AND(W4135=V4135,F4136&gt;=V4136),V4136,IF(AND(W4135=V4135,F4136&lt;=V4136),U4136,””))))</f>
        <v/>
      </c>
      <c r="X4136" s="1" t="str">
        <f t="shared" si="896"/>
        <v/>
      </c>
    </row>
    <row r="4137" spans="1:24" ht="17.7">
      <c r="A4137" s="3"/>
      <c r="B4137" s="7"/>
      <c r="H4137" s="1" t="str">
        <f t="shared" si="899"/>
        <v/>
      </c>
      <c r="I4137" s="9" t="str">
        <f ca="1">IF(A4137="","",IF(ROW()&gt;$AA$16+1,AVERAGE(INDIRECT("H" &amp; ROW()-$AA$16+1):H4137),""))</f>
        <v/>
      </c>
      <c r="J4137" s="14" t="str">
        <f t="shared" ca="1" si="900"/>
        <v/>
      </c>
      <c r="K4137" s="14" t="str">
        <f t="shared" ca="1" si="901"/>
        <v/>
      </c>
      <c r="L4137" s="9" t="str">
        <f t="shared" ca="1" si="902"/>
        <v/>
      </c>
      <c r="M4137" s="9" t="str">
        <f t="shared" si="903"/>
        <v/>
      </c>
      <c r="N4137" s="9" t="str">
        <f t="shared" si="904"/>
        <v/>
      </c>
      <c r="O4137" s="9" t="str">
        <f t="shared" si="905"/>
        <v/>
      </c>
      <c r="P4137" s="9" t="str">
        <f t="shared" si="906"/>
        <v/>
      </c>
      <c r="Q4137" s="9" t="str">
        <f t="shared" si="907"/>
        <v/>
      </c>
      <c r="R4137" s="9" t="str">
        <f t="shared" si="908"/>
        <v/>
      </c>
      <c r="S4137" s="9" t="str">
        <f t="shared" si="909"/>
        <v/>
      </c>
      <c r="T4137" s="9" t="str">
        <f t="shared" si="909"/>
        <v/>
      </c>
      <c r="U4137" s="9" t="str">
        <f t="shared" si="897"/>
        <v/>
      </c>
      <c r="V4137" s="6" t="str">
        <f t="shared" si="898"/>
        <v/>
      </c>
      <c r="W4137" s="16" t="str">
        <f ca="1">IF(AND(W4136=U4136,F4137&lt;=U4137),U4137,IF(AND(W4136=U4136,F4137&gt;=U4137),V4137,IF(AND(W4136=V4136,F4137&gt;=V4137),V4137,IF(AND(W4136=V4136,F4137&lt;=V4137),U4137,””))))</f>
        <v/>
      </c>
      <c r="X4137" s="1" t="str">
        <f t="shared" si="896"/>
        <v/>
      </c>
    </row>
    <row r="4138" spans="1:24" ht="17.7">
      <c r="A4138" s="3"/>
      <c r="B4138" s="7"/>
      <c r="H4138" s="1" t="str">
        <f t="shared" si="899"/>
        <v/>
      </c>
      <c r="I4138" s="9" t="str">
        <f ca="1">IF(A4138="","",IF(ROW()&gt;$AA$16+1,AVERAGE(INDIRECT("H" &amp; ROW()-$AA$16+1):H4138),""))</f>
        <v/>
      </c>
      <c r="J4138" s="14" t="str">
        <f t="shared" ca="1" si="900"/>
        <v/>
      </c>
      <c r="K4138" s="14" t="str">
        <f t="shared" ca="1" si="901"/>
        <v/>
      </c>
      <c r="L4138" s="9" t="str">
        <f t="shared" ca="1" si="902"/>
        <v/>
      </c>
      <c r="M4138" s="9" t="str">
        <f t="shared" si="903"/>
        <v/>
      </c>
      <c r="N4138" s="9" t="str">
        <f t="shared" si="904"/>
        <v/>
      </c>
      <c r="O4138" s="9" t="str">
        <f t="shared" si="905"/>
        <v/>
      </c>
      <c r="P4138" s="9" t="str">
        <f t="shared" si="906"/>
        <v/>
      </c>
      <c r="Q4138" s="9" t="str">
        <f t="shared" si="907"/>
        <v/>
      </c>
      <c r="R4138" s="9" t="str">
        <f t="shared" si="908"/>
        <v/>
      </c>
      <c r="S4138" s="9" t="str">
        <f t="shared" si="909"/>
        <v/>
      </c>
      <c r="T4138" s="9" t="str">
        <f t="shared" si="909"/>
        <v/>
      </c>
      <c r="U4138" s="9" t="str">
        <f t="shared" si="897"/>
        <v/>
      </c>
      <c r="V4138" s="6" t="str">
        <f t="shared" si="898"/>
        <v/>
      </c>
      <c r="W4138" s="16" t="str">
        <f ca="1">IF(AND(W4137=U4137,F4138&lt;=U4138),U4138,IF(AND(W4137=U4137,F4138&gt;=U4138),V4138,IF(AND(W4137=V4137,F4138&gt;=V4138),V4138,IF(AND(W4137=V4137,F4138&lt;=V4138),U4138,””))))</f>
        <v/>
      </c>
      <c r="X4138" s="1" t="str">
        <f t="shared" si="896"/>
        <v/>
      </c>
    </row>
    <row r="4139" spans="1:24" ht="17.7">
      <c r="A4139" s="3"/>
      <c r="B4139" s="7"/>
      <c r="H4139" s="1" t="str">
        <f t="shared" si="899"/>
        <v/>
      </c>
      <c r="I4139" s="9" t="str">
        <f ca="1">IF(A4139="","",IF(ROW()&gt;$AA$16+1,AVERAGE(INDIRECT("H" &amp; ROW()-$AA$16+1):H4139),""))</f>
        <v/>
      </c>
      <c r="J4139" s="14" t="str">
        <f t="shared" ca="1" si="900"/>
        <v/>
      </c>
      <c r="K4139" s="14" t="str">
        <f t="shared" ca="1" si="901"/>
        <v/>
      </c>
      <c r="L4139" s="9" t="str">
        <f t="shared" ca="1" si="902"/>
        <v/>
      </c>
      <c r="M4139" s="9" t="str">
        <f t="shared" si="903"/>
        <v/>
      </c>
      <c r="N4139" s="9" t="str">
        <f t="shared" si="904"/>
        <v/>
      </c>
      <c r="O4139" s="9" t="str">
        <f t="shared" si="905"/>
        <v/>
      </c>
      <c r="P4139" s="9" t="str">
        <f t="shared" si="906"/>
        <v/>
      </c>
      <c r="Q4139" s="9" t="str">
        <f t="shared" si="907"/>
        <v/>
      </c>
      <c r="R4139" s="9" t="str">
        <f t="shared" si="908"/>
        <v/>
      </c>
      <c r="S4139" s="9" t="str">
        <f t="shared" si="909"/>
        <v/>
      </c>
      <c r="T4139" s="9" t="str">
        <f t="shared" si="909"/>
        <v/>
      </c>
      <c r="U4139" s="9" t="str">
        <f t="shared" si="897"/>
        <v/>
      </c>
      <c r="V4139" s="6" t="str">
        <f t="shared" si="898"/>
        <v/>
      </c>
      <c r="W4139" s="16" t="str">
        <f ca="1">IF(AND(W4138=U4138,F4139&lt;=U4139),U4139,IF(AND(W4138=U4138,F4139&gt;=U4139),V4139,IF(AND(W4138=V4138,F4139&gt;=V4139),V4139,IF(AND(W4138=V4138,F4139&lt;=V4139),U4139,””))))</f>
        <v/>
      </c>
      <c r="X4139" s="1" t="str">
        <f t="shared" si="896"/>
        <v/>
      </c>
    </row>
    <row r="4140" spans="1:24" ht="17.7">
      <c r="A4140" s="3"/>
      <c r="B4140" s="7"/>
      <c r="H4140" s="1" t="str">
        <f t="shared" si="899"/>
        <v/>
      </c>
      <c r="I4140" s="9" t="str">
        <f ca="1">IF(A4140="","",IF(ROW()&gt;$AA$16+1,AVERAGE(INDIRECT("H" &amp; ROW()-$AA$16+1):H4140),""))</f>
        <v/>
      </c>
      <c r="J4140" s="14" t="str">
        <f t="shared" ca="1" si="900"/>
        <v/>
      </c>
      <c r="K4140" s="14" t="str">
        <f t="shared" ca="1" si="901"/>
        <v/>
      </c>
      <c r="L4140" s="9" t="str">
        <f t="shared" ca="1" si="902"/>
        <v/>
      </c>
      <c r="M4140" s="9" t="str">
        <f t="shared" si="903"/>
        <v/>
      </c>
      <c r="N4140" s="9" t="str">
        <f t="shared" si="904"/>
        <v/>
      </c>
      <c r="O4140" s="9" t="str">
        <f t="shared" si="905"/>
        <v/>
      </c>
      <c r="P4140" s="9" t="str">
        <f t="shared" si="906"/>
        <v/>
      </c>
      <c r="Q4140" s="9" t="str">
        <f t="shared" si="907"/>
        <v/>
      </c>
      <c r="R4140" s="9" t="str">
        <f t="shared" si="908"/>
        <v/>
      </c>
      <c r="S4140" s="9" t="str">
        <f t="shared" si="909"/>
        <v/>
      </c>
      <c r="T4140" s="9" t="str">
        <f t="shared" si="909"/>
        <v/>
      </c>
      <c r="U4140" s="9" t="str">
        <f t="shared" si="897"/>
        <v/>
      </c>
      <c r="V4140" s="6" t="str">
        <f t="shared" si="898"/>
        <v/>
      </c>
      <c r="W4140" s="16" t="str">
        <f ca="1">IF(AND(W4139=U4139,F4140&lt;=U4140),U4140,IF(AND(W4139=U4139,F4140&gt;=U4140),V4140,IF(AND(W4139=V4139,F4140&gt;=V4140),V4140,IF(AND(W4139=V4139,F4140&lt;=V4140),U4140,””))))</f>
        <v/>
      </c>
      <c r="X4140" s="1" t="str">
        <f t="shared" si="896"/>
        <v/>
      </c>
    </row>
    <row r="4141" spans="1:24" ht="17.7">
      <c r="A4141" s="3"/>
      <c r="B4141" s="7"/>
      <c r="H4141" s="1" t="str">
        <f t="shared" si="899"/>
        <v/>
      </c>
      <c r="I4141" s="9" t="str">
        <f ca="1">IF(A4141="","",IF(ROW()&gt;$AA$16+1,AVERAGE(INDIRECT("H" &amp; ROW()-$AA$16+1):H4141),""))</f>
        <v/>
      </c>
      <c r="J4141" s="14" t="str">
        <f t="shared" ca="1" si="900"/>
        <v/>
      </c>
      <c r="K4141" s="14" t="str">
        <f t="shared" ca="1" si="901"/>
        <v/>
      </c>
      <c r="L4141" s="9" t="str">
        <f t="shared" ca="1" si="902"/>
        <v/>
      </c>
      <c r="M4141" s="9" t="str">
        <f t="shared" si="903"/>
        <v/>
      </c>
      <c r="N4141" s="9" t="str">
        <f t="shared" si="904"/>
        <v/>
      </c>
      <c r="O4141" s="9" t="str">
        <f t="shared" si="905"/>
        <v/>
      </c>
      <c r="P4141" s="9" t="str">
        <f t="shared" si="906"/>
        <v/>
      </c>
      <c r="Q4141" s="9" t="str">
        <f t="shared" si="907"/>
        <v/>
      </c>
      <c r="R4141" s="9" t="str">
        <f t="shared" si="908"/>
        <v/>
      </c>
      <c r="S4141" s="9" t="str">
        <f t="shared" si="909"/>
        <v/>
      </c>
      <c r="T4141" s="9" t="str">
        <f t="shared" si="909"/>
        <v/>
      </c>
      <c r="U4141" s="9" t="str">
        <f t="shared" si="897"/>
        <v/>
      </c>
      <c r="V4141" s="6" t="str">
        <f t="shared" si="898"/>
        <v/>
      </c>
      <c r="W4141" s="16" t="str">
        <f ca="1">IF(AND(W4140=U4140,F4141&lt;=U4141),U4141,IF(AND(W4140=U4140,F4141&gt;=U4141),V4141,IF(AND(W4140=V4140,F4141&gt;=V4141),V4141,IF(AND(W4140=V4140,F4141&lt;=V4141),U4141,””))))</f>
        <v/>
      </c>
      <c r="X4141" s="1" t="str">
        <f t="shared" si="896"/>
        <v/>
      </c>
    </row>
    <row r="4142" spans="1:24" ht="17.7">
      <c r="A4142" s="3"/>
      <c r="B4142" s="7"/>
      <c r="H4142" s="1" t="str">
        <f t="shared" si="899"/>
        <v/>
      </c>
      <c r="I4142" s="9" t="str">
        <f ca="1">IF(A4142="","",IF(ROW()&gt;$AA$16+1,AVERAGE(INDIRECT("H" &amp; ROW()-$AA$16+1):H4142),""))</f>
        <v/>
      </c>
      <c r="J4142" s="14" t="str">
        <f t="shared" ca="1" si="900"/>
        <v/>
      </c>
      <c r="K4142" s="14" t="str">
        <f t="shared" ca="1" si="901"/>
        <v/>
      </c>
      <c r="L4142" s="9" t="str">
        <f t="shared" ca="1" si="902"/>
        <v/>
      </c>
      <c r="M4142" s="9" t="str">
        <f t="shared" si="903"/>
        <v/>
      </c>
      <c r="N4142" s="9" t="str">
        <f t="shared" si="904"/>
        <v/>
      </c>
      <c r="O4142" s="9" t="str">
        <f t="shared" si="905"/>
        <v/>
      </c>
      <c r="P4142" s="9" t="str">
        <f t="shared" si="906"/>
        <v/>
      </c>
      <c r="Q4142" s="9" t="str">
        <f t="shared" si="907"/>
        <v/>
      </c>
      <c r="R4142" s="9" t="str">
        <f t="shared" si="908"/>
        <v/>
      </c>
      <c r="S4142" s="9" t="str">
        <f t="shared" si="909"/>
        <v/>
      </c>
      <c r="T4142" s="9" t="str">
        <f t="shared" si="909"/>
        <v/>
      </c>
      <c r="U4142" s="9" t="str">
        <f t="shared" si="897"/>
        <v/>
      </c>
      <c r="V4142" s="6" t="str">
        <f t="shared" si="898"/>
        <v/>
      </c>
      <c r="W4142" s="16" t="str">
        <f ca="1">IF(AND(W4141=U4141,F4142&lt;=U4142),U4142,IF(AND(W4141=U4141,F4142&gt;=U4142),V4142,IF(AND(W4141=V4141,F4142&gt;=V4142),V4142,IF(AND(W4141=V4141,F4142&lt;=V4142),U4142,””))))</f>
        <v/>
      </c>
      <c r="X4142" s="1" t="str">
        <f t="shared" si="896"/>
        <v/>
      </c>
    </row>
    <row r="4143" spans="1:24" ht="17.7">
      <c r="A4143" s="3"/>
      <c r="B4143" s="7"/>
      <c r="H4143" s="1" t="str">
        <f t="shared" si="899"/>
        <v/>
      </c>
      <c r="I4143" s="9" t="str">
        <f ca="1">IF(A4143="","",IF(ROW()&gt;$AA$16+1,AVERAGE(INDIRECT("H" &amp; ROW()-$AA$16+1):H4143),""))</f>
        <v/>
      </c>
      <c r="J4143" s="14" t="str">
        <f t="shared" ca="1" si="900"/>
        <v/>
      </c>
      <c r="K4143" s="14" t="str">
        <f t="shared" ca="1" si="901"/>
        <v/>
      </c>
      <c r="L4143" s="9" t="str">
        <f t="shared" ca="1" si="902"/>
        <v/>
      </c>
      <c r="M4143" s="9" t="str">
        <f t="shared" si="903"/>
        <v/>
      </c>
      <c r="N4143" s="9" t="str">
        <f t="shared" si="904"/>
        <v/>
      </c>
      <c r="O4143" s="9" t="str">
        <f t="shared" si="905"/>
        <v/>
      </c>
      <c r="P4143" s="9" t="str">
        <f t="shared" si="906"/>
        <v/>
      </c>
      <c r="Q4143" s="9" t="str">
        <f t="shared" si="907"/>
        <v/>
      </c>
      <c r="R4143" s="9" t="str">
        <f t="shared" si="908"/>
        <v/>
      </c>
      <c r="S4143" s="9" t="str">
        <f t="shared" si="909"/>
        <v/>
      </c>
      <c r="T4143" s="9" t="str">
        <f t="shared" si="909"/>
        <v/>
      </c>
      <c r="U4143" s="9" t="str">
        <f t="shared" si="897"/>
        <v/>
      </c>
      <c r="V4143" s="6" t="str">
        <f t="shared" si="898"/>
        <v/>
      </c>
      <c r="W4143" s="16" t="str">
        <f ca="1">IF(AND(W4142=U4142,F4143&lt;=U4143),U4143,IF(AND(W4142=U4142,F4143&gt;=U4143),V4143,IF(AND(W4142=V4142,F4143&gt;=V4143),V4143,IF(AND(W4142=V4142,F4143&lt;=V4143),U4143,””))))</f>
        <v/>
      </c>
      <c r="X4143" s="1" t="str">
        <f t="shared" si="896"/>
        <v/>
      </c>
    </row>
    <row r="4144" spans="1:24" ht="17.7">
      <c r="A4144" s="3"/>
      <c r="B4144" s="7"/>
      <c r="H4144" s="1" t="str">
        <f t="shared" si="899"/>
        <v/>
      </c>
      <c r="I4144" s="9" t="str">
        <f ca="1">IF(A4144="","",IF(ROW()&gt;$AA$16+1,AVERAGE(INDIRECT("H" &amp; ROW()-$AA$16+1):H4144),""))</f>
        <v/>
      </c>
      <c r="J4144" s="14" t="str">
        <f t="shared" ca="1" si="900"/>
        <v/>
      </c>
      <c r="K4144" s="14" t="str">
        <f t="shared" ca="1" si="901"/>
        <v/>
      </c>
      <c r="L4144" s="9" t="str">
        <f t="shared" ca="1" si="902"/>
        <v/>
      </c>
      <c r="M4144" s="9" t="str">
        <f t="shared" si="903"/>
        <v/>
      </c>
      <c r="N4144" s="9" t="str">
        <f t="shared" si="904"/>
        <v/>
      </c>
      <c r="O4144" s="9" t="str">
        <f t="shared" si="905"/>
        <v/>
      </c>
      <c r="P4144" s="9" t="str">
        <f t="shared" si="906"/>
        <v/>
      </c>
      <c r="Q4144" s="9" t="str">
        <f t="shared" si="907"/>
        <v/>
      </c>
      <c r="R4144" s="9" t="str">
        <f t="shared" si="908"/>
        <v/>
      </c>
      <c r="S4144" s="9" t="str">
        <f t="shared" si="909"/>
        <v/>
      </c>
      <c r="T4144" s="9" t="str">
        <f t="shared" si="909"/>
        <v/>
      </c>
      <c r="U4144" s="9" t="str">
        <f t="shared" si="897"/>
        <v/>
      </c>
      <c r="V4144" s="6" t="str">
        <f t="shared" si="898"/>
        <v/>
      </c>
      <c r="W4144" s="16" t="str">
        <f ca="1">IF(AND(W4143=U4143,F4144&lt;=U4144),U4144,IF(AND(W4143=U4143,F4144&gt;=U4144),V4144,IF(AND(W4143=V4143,F4144&gt;=V4144),V4144,IF(AND(W4143=V4143,F4144&lt;=V4144),U4144,””))))</f>
        <v/>
      </c>
      <c r="X4144" s="1" t="str">
        <f t="shared" si="896"/>
        <v/>
      </c>
    </row>
    <row r="4145" spans="1:24" ht="17.7">
      <c r="A4145" s="3"/>
      <c r="B4145" s="7"/>
      <c r="H4145" s="1" t="str">
        <f t="shared" si="899"/>
        <v/>
      </c>
      <c r="I4145" s="9" t="str">
        <f ca="1">IF(A4145="","",IF(ROW()&gt;$AA$16+1,AVERAGE(INDIRECT("H" &amp; ROW()-$AA$16+1):H4145),""))</f>
        <v/>
      </c>
      <c r="J4145" s="14" t="str">
        <f t="shared" ca="1" si="900"/>
        <v/>
      </c>
      <c r="K4145" s="14" t="str">
        <f t="shared" ca="1" si="901"/>
        <v/>
      </c>
      <c r="L4145" s="9" t="str">
        <f t="shared" ca="1" si="902"/>
        <v/>
      </c>
      <c r="M4145" s="9" t="str">
        <f t="shared" si="903"/>
        <v/>
      </c>
      <c r="N4145" s="9" t="str">
        <f t="shared" si="904"/>
        <v/>
      </c>
      <c r="O4145" s="9" t="str">
        <f t="shared" si="905"/>
        <v/>
      </c>
      <c r="P4145" s="9" t="str">
        <f t="shared" si="906"/>
        <v/>
      </c>
      <c r="Q4145" s="9" t="str">
        <f t="shared" si="907"/>
        <v/>
      </c>
      <c r="R4145" s="9" t="str">
        <f t="shared" si="908"/>
        <v/>
      </c>
      <c r="S4145" s="9" t="str">
        <f t="shared" si="909"/>
        <v/>
      </c>
      <c r="T4145" s="9" t="str">
        <f t="shared" si="909"/>
        <v/>
      </c>
      <c r="U4145" s="9" t="str">
        <f t="shared" si="897"/>
        <v/>
      </c>
      <c r="V4145" s="6" t="str">
        <f t="shared" si="898"/>
        <v/>
      </c>
      <c r="W4145" s="16" t="str">
        <f ca="1">IF(AND(W4144=U4144,F4145&lt;=U4145),U4145,IF(AND(W4144=U4144,F4145&gt;=U4145),V4145,IF(AND(W4144=V4144,F4145&gt;=V4145),V4145,IF(AND(W4144=V4144,F4145&lt;=V4145),U4145,””))))</f>
        <v/>
      </c>
      <c r="X4145" s="1" t="str">
        <f t="shared" si="896"/>
        <v/>
      </c>
    </row>
    <row r="4146" spans="1:24" ht="17.7">
      <c r="A4146" s="3"/>
      <c r="B4146" s="7"/>
      <c r="H4146" s="1" t="str">
        <f t="shared" si="899"/>
        <v/>
      </c>
      <c r="I4146" s="9" t="str">
        <f ca="1">IF(A4146="","",IF(ROW()&gt;$AA$16+1,AVERAGE(INDIRECT("H" &amp; ROW()-$AA$16+1):H4146),""))</f>
        <v/>
      </c>
      <c r="J4146" s="14" t="str">
        <f t="shared" ca="1" si="900"/>
        <v/>
      </c>
      <c r="K4146" s="14" t="str">
        <f t="shared" ca="1" si="901"/>
        <v/>
      </c>
      <c r="L4146" s="9" t="str">
        <f t="shared" ca="1" si="902"/>
        <v/>
      </c>
      <c r="M4146" s="9" t="str">
        <f t="shared" si="903"/>
        <v/>
      </c>
      <c r="N4146" s="9" t="str">
        <f t="shared" si="904"/>
        <v/>
      </c>
      <c r="O4146" s="9" t="str">
        <f t="shared" si="905"/>
        <v/>
      </c>
      <c r="P4146" s="9" t="str">
        <f t="shared" si="906"/>
        <v/>
      </c>
      <c r="Q4146" s="9" t="str">
        <f t="shared" si="907"/>
        <v/>
      </c>
      <c r="R4146" s="9" t="str">
        <f t="shared" si="908"/>
        <v/>
      </c>
      <c r="S4146" s="9" t="str">
        <f t="shared" si="909"/>
        <v/>
      </c>
      <c r="T4146" s="9" t="str">
        <f t="shared" si="909"/>
        <v/>
      </c>
      <c r="U4146" s="9" t="str">
        <f t="shared" si="897"/>
        <v/>
      </c>
      <c r="V4146" s="6" t="str">
        <f t="shared" si="898"/>
        <v/>
      </c>
      <c r="W4146" s="16" t="str">
        <f ca="1">IF(AND(W4145=U4145,F4146&lt;=U4146),U4146,IF(AND(W4145=U4145,F4146&gt;=U4146),V4146,IF(AND(W4145=V4145,F4146&gt;=V4146),V4146,IF(AND(W4145=V4145,F4146&lt;=V4146),U4146,””))))</f>
        <v/>
      </c>
      <c r="X4146" s="1" t="str">
        <f t="shared" si="896"/>
        <v/>
      </c>
    </row>
    <row r="4147" spans="1:24" ht="17.7">
      <c r="A4147" s="3"/>
      <c r="B4147" s="7"/>
      <c r="H4147" s="1" t="str">
        <f t="shared" si="899"/>
        <v/>
      </c>
      <c r="I4147" s="9" t="str">
        <f ca="1">IF(A4147="","",IF(ROW()&gt;$AA$16+1,AVERAGE(INDIRECT("H" &amp; ROW()-$AA$16+1):H4147),""))</f>
        <v/>
      </c>
      <c r="J4147" s="14" t="str">
        <f t="shared" ca="1" si="900"/>
        <v/>
      </c>
      <c r="K4147" s="14" t="str">
        <f t="shared" ca="1" si="901"/>
        <v/>
      </c>
      <c r="L4147" s="9" t="str">
        <f t="shared" ca="1" si="902"/>
        <v/>
      </c>
      <c r="M4147" s="9" t="str">
        <f t="shared" si="903"/>
        <v/>
      </c>
      <c r="N4147" s="9" t="str">
        <f t="shared" si="904"/>
        <v/>
      </c>
      <c r="O4147" s="9" t="str">
        <f t="shared" si="905"/>
        <v/>
      </c>
      <c r="P4147" s="9" t="str">
        <f t="shared" si="906"/>
        <v/>
      </c>
      <c r="Q4147" s="9" t="str">
        <f t="shared" si="907"/>
        <v/>
      </c>
      <c r="R4147" s="9" t="str">
        <f t="shared" si="908"/>
        <v/>
      </c>
      <c r="S4147" s="9" t="str">
        <f t="shared" si="909"/>
        <v/>
      </c>
      <c r="T4147" s="9" t="str">
        <f t="shared" si="909"/>
        <v/>
      </c>
      <c r="U4147" s="9" t="str">
        <f t="shared" si="897"/>
        <v/>
      </c>
      <c r="V4147" s="6" t="str">
        <f t="shared" si="898"/>
        <v/>
      </c>
      <c r="W4147" s="16" t="str">
        <f ca="1">IF(AND(W4146=U4146,F4147&lt;=U4147),U4147,IF(AND(W4146=U4146,F4147&gt;=U4147),V4147,IF(AND(W4146=V4146,F4147&gt;=V4147),V4147,IF(AND(W4146=V4146,F4147&lt;=V4147),U4147,””))))</f>
        <v/>
      </c>
      <c r="X4147" s="1" t="str">
        <f t="shared" si="896"/>
        <v/>
      </c>
    </row>
    <row r="4148" spans="1:24" ht="17.7">
      <c r="A4148" s="3"/>
      <c r="B4148" s="7"/>
      <c r="H4148" s="1" t="str">
        <f t="shared" si="899"/>
        <v/>
      </c>
      <c r="I4148" s="9" t="str">
        <f ca="1">IF(A4148="","",IF(ROW()&gt;$AA$16+1,AVERAGE(INDIRECT("H" &amp; ROW()-$AA$16+1):H4148),""))</f>
        <v/>
      </c>
      <c r="J4148" s="14" t="str">
        <f t="shared" ca="1" si="900"/>
        <v/>
      </c>
      <c r="K4148" s="14" t="str">
        <f t="shared" ca="1" si="901"/>
        <v/>
      </c>
      <c r="L4148" s="9" t="str">
        <f t="shared" ca="1" si="902"/>
        <v/>
      </c>
      <c r="M4148" s="9" t="str">
        <f t="shared" si="903"/>
        <v/>
      </c>
      <c r="N4148" s="9" t="str">
        <f t="shared" si="904"/>
        <v/>
      </c>
      <c r="O4148" s="9" t="str">
        <f t="shared" si="905"/>
        <v/>
      </c>
      <c r="P4148" s="9" t="str">
        <f t="shared" si="906"/>
        <v/>
      </c>
      <c r="Q4148" s="9" t="str">
        <f t="shared" si="907"/>
        <v/>
      </c>
      <c r="R4148" s="9" t="str">
        <f t="shared" si="908"/>
        <v/>
      </c>
      <c r="S4148" s="9" t="str">
        <f t="shared" si="909"/>
        <v/>
      </c>
      <c r="T4148" s="9" t="str">
        <f t="shared" si="909"/>
        <v/>
      </c>
      <c r="U4148" s="9" t="str">
        <f t="shared" si="897"/>
        <v/>
      </c>
      <c r="V4148" s="6" t="str">
        <f t="shared" si="898"/>
        <v/>
      </c>
      <c r="W4148" s="16" t="str">
        <f ca="1">IF(AND(W4147=U4147,F4148&lt;=U4148),U4148,IF(AND(W4147=U4147,F4148&gt;=U4148),V4148,IF(AND(W4147=V4147,F4148&gt;=V4148),V4148,IF(AND(W4147=V4147,F4148&lt;=V4148),U4148,””))))</f>
        <v/>
      </c>
      <c r="X4148" s="1" t="str">
        <f t="shared" si="896"/>
        <v/>
      </c>
    </row>
    <row r="4149" spans="1:24" ht="17.7">
      <c r="A4149" s="3"/>
      <c r="B4149" s="7"/>
      <c r="H4149" s="1" t="str">
        <f t="shared" si="899"/>
        <v/>
      </c>
      <c r="I4149" s="9" t="str">
        <f ca="1">IF(A4149="","",IF(ROW()&gt;$AA$16+1,AVERAGE(INDIRECT("H" &amp; ROW()-$AA$16+1):H4149),""))</f>
        <v/>
      </c>
      <c r="J4149" s="14" t="str">
        <f t="shared" ca="1" si="900"/>
        <v/>
      </c>
      <c r="K4149" s="14" t="str">
        <f t="shared" ca="1" si="901"/>
        <v/>
      </c>
      <c r="L4149" s="9" t="str">
        <f t="shared" ca="1" si="902"/>
        <v/>
      </c>
      <c r="M4149" s="9" t="str">
        <f t="shared" si="903"/>
        <v/>
      </c>
      <c r="N4149" s="9" t="str">
        <f t="shared" si="904"/>
        <v/>
      </c>
      <c r="O4149" s="9" t="str">
        <f t="shared" si="905"/>
        <v/>
      </c>
      <c r="P4149" s="9" t="str">
        <f t="shared" si="906"/>
        <v/>
      </c>
      <c r="Q4149" s="9" t="str">
        <f t="shared" si="907"/>
        <v/>
      </c>
      <c r="R4149" s="9" t="str">
        <f t="shared" si="908"/>
        <v/>
      </c>
      <c r="S4149" s="9" t="str">
        <f t="shared" si="909"/>
        <v/>
      </c>
      <c r="T4149" s="9" t="str">
        <f t="shared" si="909"/>
        <v/>
      </c>
      <c r="U4149" s="9" t="str">
        <f t="shared" si="897"/>
        <v/>
      </c>
      <c r="V4149" s="6" t="str">
        <f t="shared" si="898"/>
        <v/>
      </c>
      <c r="W4149" s="16" t="str">
        <f ca="1">IF(AND(W4148=U4148,F4149&lt;=U4149),U4149,IF(AND(W4148=U4148,F4149&gt;=U4149),V4149,IF(AND(W4148=V4148,F4149&gt;=V4149),V4149,IF(AND(W4148=V4148,F4149&lt;=V4149),U4149,””))))</f>
        <v/>
      </c>
      <c r="X4149" s="1" t="str">
        <f t="shared" si="896"/>
        <v/>
      </c>
    </row>
    <row r="4150" spans="1:24" ht="17.7">
      <c r="A4150" s="3"/>
      <c r="B4150" s="7"/>
      <c r="H4150" s="1" t="str">
        <f t="shared" si="899"/>
        <v/>
      </c>
      <c r="I4150" s="9" t="str">
        <f ca="1">IF(A4150="","",IF(ROW()&gt;$AA$16+1,AVERAGE(INDIRECT("H" &amp; ROW()-$AA$16+1):H4150),""))</f>
        <v/>
      </c>
      <c r="J4150" s="14" t="str">
        <f t="shared" ca="1" si="900"/>
        <v/>
      </c>
      <c r="K4150" s="14" t="str">
        <f t="shared" ca="1" si="901"/>
        <v/>
      </c>
      <c r="L4150" s="9" t="str">
        <f t="shared" ca="1" si="902"/>
        <v/>
      </c>
      <c r="M4150" s="9" t="str">
        <f t="shared" si="903"/>
        <v/>
      </c>
      <c r="N4150" s="9" t="str">
        <f t="shared" si="904"/>
        <v/>
      </c>
      <c r="O4150" s="9" t="str">
        <f t="shared" si="905"/>
        <v/>
      </c>
      <c r="P4150" s="9" t="str">
        <f t="shared" si="906"/>
        <v/>
      </c>
      <c r="Q4150" s="9" t="str">
        <f t="shared" si="907"/>
        <v/>
      </c>
      <c r="R4150" s="9" t="str">
        <f t="shared" si="908"/>
        <v/>
      </c>
      <c r="S4150" s="9" t="str">
        <f t="shared" si="909"/>
        <v/>
      </c>
      <c r="T4150" s="9" t="str">
        <f t="shared" si="909"/>
        <v/>
      </c>
      <c r="U4150" s="9" t="str">
        <f t="shared" si="897"/>
        <v/>
      </c>
      <c r="V4150" s="6" t="str">
        <f t="shared" si="898"/>
        <v/>
      </c>
      <c r="W4150" s="16" t="str">
        <f ca="1">IF(AND(W4149=U4149,F4150&lt;=U4150),U4150,IF(AND(W4149=U4149,F4150&gt;=U4150),V4150,IF(AND(W4149=V4149,F4150&gt;=V4150),V4150,IF(AND(W4149=V4149,F4150&lt;=V4150),U4150,””))))</f>
        <v/>
      </c>
      <c r="X4150" s="1" t="str">
        <f t="shared" si="896"/>
        <v/>
      </c>
    </row>
    <row r="4151" spans="1:24" ht="17.7">
      <c r="A4151" s="3"/>
      <c r="B4151" s="7"/>
      <c r="H4151" s="1" t="str">
        <f t="shared" si="899"/>
        <v/>
      </c>
      <c r="I4151" s="9" t="str">
        <f ca="1">IF(A4151="","",IF(ROW()&gt;$AA$16+1,AVERAGE(INDIRECT("H" &amp; ROW()-$AA$16+1):H4151),""))</f>
        <v/>
      </c>
      <c r="J4151" s="14" t="str">
        <f t="shared" ca="1" si="900"/>
        <v/>
      </c>
      <c r="K4151" s="14" t="str">
        <f t="shared" ca="1" si="901"/>
        <v/>
      </c>
      <c r="L4151" s="9" t="str">
        <f t="shared" ca="1" si="902"/>
        <v/>
      </c>
      <c r="M4151" s="9" t="str">
        <f t="shared" si="903"/>
        <v/>
      </c>
      <c r="N4151" s="9" t="str">
        <f t="shared" si="904"/>
        <v/>
      </c>
      <c r="O4151" s="9" t="str">
        <f t="shared" si="905"/>
        <v/>
      </c>
      <c r="P4151" s="9" t="str">
        <f t="shared" si="906"/>
        <v/>
      </c>
      <c r="Q4151" s="9" t="str">
        <f t="shared" si="907"/>
        <v/>
      </c>
      <c r="R4151" s="9" t="str">
        <f t="shared" si="908"/>
        <v/>
      </c>
      <c r="S4151" s="9" t="str">
        <f t="shared" si="909"/>
        <v/>
      </c>
      <c r="T4151" s="9" t="str">
        <f t="shared" si="909"/>
        <v/>
      </c>
      <c r="U4151" s="9" t="str">
        <f t="shared" si="897"/>
        <v/>
      </c>
      <c r="V4151" s="6" t="str">
        <f t="shared" si="898"/>
        <v/>
      </c>
      <c r="W4151" s="16" t="str">
        <f ca="1">IF(AND(W4150=U4150,F4151&lt;=U4151),U4151,IF(AND(W4150=U4150,F4151&gt;=U4151),V4151,IF(AND(W4150=V4150,F4151&gt;=V4151),V4151,IF(AND(W4150=V4150,F4151&lt;=V4151),U4151,””))))</f>
        <v/>
      </c>
      <c r="X4151" s="1" t="str">
        <f t="shared" si="896"/>
        <v/>
      </c>
    </row>
    <row r="4152" spans="1:24" ht="17.7">
      <c r="A4152" s="3"/>
      <c r="B4152" s="7"/>
      <c r="H4152" s="1" t="str">
        <f t="shared" si="899"/>
        <v/>
      </c>
      <c r="I4152" s="9" t="str">
        <f ca="1">IF(A4152="","",IF(ROW()&gt;$AA$16+1,AVERAGE(INDIRECT("H" &amp; ROW()-$AA$16+1):H4152),""))</f>
        <v/>
      </c>
      <c r="J4152" s="14" t="str">
        <f t="shared" ca="1" si="900"/>
        <v/>
      </c>
      <c r="K4152" s="14" t="str">
        <f t="shared" ca="1" si="901"/>
        <v/>
      </c>
      <c r="L4152" s="9" t="str">
        <f t="shared" ca="1" si="902"/>
        <v/>
      </c>
      <c r="M4152" s="9" t="str">
        <f t="shared" si="903"/>
        <v/>
      </c>
      <c r="N4152" s="9" t="str">
        <f t="shared" si="904"/>
        <v/>
      </c>
      <c r="O4152" s="9" t="str">
        <f t="shared" si="905"/>
        <v/>
      </c>
      <c r="P4152" s="9" t="str">
        <f t="shared" si="906"/>
        <v/>
      </c>
      <c r="Q4152" s="9" t="str">
        <f t="shared" si="907"/>
        <v/>
      </c>
      <c r="R4152" s="9" t="str">
        <f t="shared" si="908"/>
        <v/>
      </c>
      <c r="S4152" s="9" t="str">
        <f t="shared" si="909"/>
        <v/>
      </c>
      <c r="T4152" s="9" t="str">
        <f t="shared" si="909"/>
        <v/>
      </c>
      <c r="U4152" s="9" t="str">
        <f t="shared" si="897"/>
        <v/>
      </c>
      <c r="V4152" s="6" t="str">
        <f t="shared" si="898"/>
        <v/>
      </c>
      <c r="W4152" s="16" t="str">
        <f ca="1">IF(AND(W4151=U4151,F4152&lt;=U4152),U4152,IF(AND(W4151=U4151,F4152&gt;=U4152),V4152,IF(AND(W4151=V4151,F4152&gt;=V4152),V4152,IF(AND(W4151=V4151,F4152&lt;=V4152),U4152,””))))</f>
        <v/>
      </c>
      <c r="X4152" s="1" t="str">
        <f t="shared" si="896"/>
        <v/>
      </c>
    </row>
    <row r="4153" spans="1:24" ht="17.7">
      <c r="A4153" s="3"/>
      <c r="B4153" s="7"/>
      <c r="H4153" s="1" t="str">
        <f t="shared" si="899"/>
        <v/>
      </c>
      <c r="I4153" s="9" t="str">
        <f ca="1">IF(A4153="","",IF(ROW()&gt;$AA$16+1,AVERAGE(INDIRECT("H" &amp; ROW()-$AA$16+1):H4153),""))</f>
        <v/>
      </c>
      <c r="J4153" s="14" t="str">
        <f t="shared" ca="1" si="900"/>
        <v/>
      </c>
      <c r="K4153" s="14" t="str">
        <f t="shared" ca="1" si="901"/>
        <v/>
      </c>
      <c r="L4153" s="9" t="str">
        <f t="shared" ca="1" si="902"/>
        <v/>
      </c>
      <c r="M4153" s="9" t="str">
        <f t="shared" si="903"/>
        <v/>
      </c>
      <c r="N4153" s="9" t="str">
        <f t="shared" si="904"/>
        <v/>
      </c>
      <c r="O4153" s="9" t="str">
        <f t="shared" si="905"/>
        <v/>
      </c>
      <c r="P4153" s="9" t="str">
        <f t="shared" si="906"/>
        <v/>
      </c>
      <c r="Q4153" s="9" t="str">
        <f t="shared" si="907"/>
        <v/>
      </c>
      <c r="R4153" s="9" t="str">
        <f t="shared" si="908"/>
        <v/>
      </c>
      <c r="S4153" s="9" t="str">
        <f t="shared" si="909"/>
        <v/>
      </c>
      <c r="T4153" s="9" t="str">
        <f t="shared" si="909"/>
        <v/>
      </c>
      <c r="U4153" s="9" t="str">
        <f t="shared" si="897"/>
        <v/>
      </c>
      <c r="V4153" s="6" t="str">
        <f t="shared" si="898"/>
        <v/>
      </c>
      <c r="W4153" s="16" t="str">
        <f ca="1">IF(AND(W4152=U4152,F4153&lt;=U4153),U4153,IF(AND(W4152=U4152,F4153&gt;=U4153),V4153,IF(AND(W4152=V4152,F4153&gt;=V4153),V4153,IF(AND(W4152=V4152,F4153&lt;=V4153),U4153,””))))</f>
        <v/>
      </c>
      <c r="X4153" s="1" t="str">
        <f t="shared" si="896"/>
        <v/>
      </c>
    </row>
    <row r="4154" spans="1:24" ht="17.7">
      <c r="A4154" s="3"/>
      <c r="B4154" s="7"/>
      <c r="H4154" s="1" t="str">
        <f t="shared" si="899"/>
        <v/>
      </c>
      <c r="I4154" s="9" t="str">
        <f ca="1">IF(A4154="","",IF(ROW()&gt;$AA$16+1,AVERAGE(INDIRECT("H" &amp; ROW()-$AA$16+1):H4154),""))</f>
        <v/>
      </c>
      <c r="J4154" s="14" t="str">
        <f t="shared" ca="1" si="900"/>
        <v/>
      </c>
      <c r="K4154" s="14" t="str">
        <f t="shared" ca="1" si="901"/>
        <v/>
      </c>
      <c r="L4154" s="9" t="str">
        <f t="shared" ca="1" si="902"/>
        <v/>
      </c>
      <c r="M4154" s="9" t="str">
        <f t="shared" si="903"/>
        <v/>
      </c>
      <c r="N4154" s="9" t="str">
        <f t="shared" si="904"/>
        <v/>
      </c>
      <c r="O4154" s="9" t="str">
        <f t="shared" si="905"/>
        <v/>
      </c>
      <c r="P4154" s="9" t="str">
        <f t="shared" si="906"/>
        <v/>
      </c>
      <c r="Q4154" s="9" t="str">
        <f t="shared" si="907"/>
        <v/>
      </c>
      <c r="R4154" s="9" t="str">
        <f t="shared" si="908"/>
        <v/>
      </c>
      <c r="S4154" s="9" t="str">
        <f t="shared" si="909"/>
        <v/>
      </c>
      <c r="T4154" s="9" t="str">
        <f t="shared" si="909"/>
        <v/>
      </c>
      <c r="U4154" s="9" t="str">
        <f t="shared" si="897"/>
        <v/>
      </c>
      <c r="V4154" s="6" t="str">
        <f t="shared" si="898"/>
        <v/>
      </c>
      <c r="W4154" s="16" t="str">
        <f ca="1">IF(AND(W4153=U4153,F4154&lt;=U4154),U4154,IF(AND(W4153=U4153,F4154&gt;=U4154),V4154,IF(AND(W4153=V4153,F4154&gt;=V4154),V4154,IF(AND(W4153=V4153,F4154&lt;=V4154),U4154,””))))</f>
        <v/>
      </c>
      <c r="X4154" s="1" t="str">
        <f t="shared" si="896"/>
        <v/>
      </c>
    </row>
    <row r="4155" spans="1:24" ht="17.7">
      <c r="A4155" s="3"/>
      <c r="B4155" s="7"/>
      <c r="H4155" s="1" t="str">
        <f t="shared" si="899"/>
        <v/>
      </c>
      <c r="I4155" s="9" t="str">
        <f ca="1">IF(A4155="","",IF(ROW()&gt;$AA$16+1,AVERAGE(INDIRECT("H" &amp; ROW()-$AA$16+1):H4155),""))</f>
        <v/>
      </c>
      <c r="J4155" s="14" t="str">
        <f t="shared" ca="1" si="900"/>
        <v/>
      </c>
      <c r="K4155" s="14" t="str">
        <f t="shared" ca="1" si="901"/>
        <v/>
      </c>
      <c r="L4155" s="9" t="str">
        <f t="shared" ca="1" si="902"/>
        <v/>
      </c>
      <c r="M4155" s="9" t="str">
        <f t="shared" si="903"/>
        <v/>
      </c>
      <c r="N4155" s="9" t="str">
        <f t="shared" si="904"/>
        <v/>
      </c>
      <c r="O4155" s="9" t="str">
        <f t="shared" si="905"/>
        <v/>
      </c>
      <c r="P4155" s="9" t="str">
        <f t="shared" si="906"/>
        <v/>
      </c>
      <c r="Q4155" s="9" t="str">
        <f t="shared" si="907"/>
        <v/>
      </c>
      <c r="R4155" s="9" t="str">
        <f t="shared" si="908"/>
        <v/>
      </c>
      <c r="S4155" s="9" t="str">
        <f t="shared" si="909"/>
        <v/>
      </c>
      <c r="T4155" s="9" t="str">
        <f t="shared" si="909"/>
        <v/>
      </c>
      <c r="U4155" s="9" t="str">
        <f t="shared" si="897"/>
        <v/>
      </c>
      <c r="V4155" s="6" t="str">
        <f t="shared" si="898"/>
        <v/>
      </c>
      <c r="W4155" s="16" t="str">
        <f ca="1">IF(AND(W4154=U4154,F4155&lt;=U4155),U4155,IF(AND(W4154=U4154,F4155&gt;=U4155),V4155,IF(AND(W4154=V4154,F4155&gt;=V4155),V4155,IF(AND(W4154=V4154,F4155&lt;=V4155),U4155,””))))</f>
        <v/>
      </c>
      <c r="X4155" s="1" t="str">
        <f t="shared" si="896"/>
        <v/>
      </c>
    </row>
    <row r="4156" spans="1:24" ht="17.7">
      <c r="A4156" s="3"/>
      <c r="B4156" s="7"/>
      <c r="H4156" s="1" t="str">
        <f t="shared" si="899"/>
        <v/>
      </c>
      <c r="I4156" s="9" t="str">
        <f ca="1">IF(A4156="","",IF(ROW()&gt;$AA$16+1,AVERAGE(INDIRECT("H" &amp; ROW()-$AA$16+1):H4156),""))</f>
        <v/>
      </c>
      <c r="J4156" s="14" t="str">
        <f t="shared" ca="1" si="900"/>
        <v/>
      </c>
      <c r="K4156" s="14" t="str">
        <f t="shared" ca="1" si="901"/>
        <v/>
      </c>
      <c r="L4156" s="9" t="str">
        <f t="shared" ca="1" si="902"/>
        <v/>
      </c>
      <c r="M4156" s="9" t="str">
        <f t="shared" si="903"/>
        <v/>
      </c>
      <c r="N4156" s="9" t="str">
        <f t="shared" si="904"/>
        <v/>
      </c>
      <c r="O4156" s="9" t="str">
        <f t="shared" si="905"/>
        <v/>
      </c>
      <c r="P4156" s="9" t="str">
        <f t="shared" si="906"/>
        <v/>
      </c>
      <c r="Q4156" s="9" t="str">
        <f t="shared" si="907"/>
        <v/>
      </c>
      <c r="R4156" s="9" t="str">
        <f t="shared" si="908"/>
        <v/>
      </c>
      <c r="S4156" s="9" t="str">
        <f t="shared" si="909"/>
        <v/>
      </c>
      <c r="T4156" s="9" t="str">
        <f t="shared" si="909"/>
        <v/>
      </c>
      <c r="U4156" s="9" t="str">
        <f t="shared" si="897"/>
        <v/>
      </c>
      <c r="V4156" s="6" t="str">
        <f t="shared" si="898"/>
        <v/>
      </c>
      <c r="W4156" s="16" t="str">
        <f ca="1">IF(AND(W4155=U4155,F4156&lt;=U4156),U4156,IF(AND(W4155=U4155,F4156&gt;=U4156),V4156,IF(AND(W4155=V4155,F4156&gt;=V4156),V4156,IF(AND(W4155=V4155,F4156&lt;=V4156),U4156,””))))</f>
        <v/>
      </c>
      <c r="X4156" s="1" t="str">
        <f t="shared" si="896"/>
        <v/>
      </c>
    </row>
    <row r="4157" spans="1:24" ht="17.7">
      <c r="A4157" s="3"/>
      <c r="B4157" s="7"/>
      <c r="H4157" s="1" t="str">
        <f t="shared" si="899"/>
        <v/>
      </c>
      <c r="I4157" s="9" t="str">
        <f ca="1">IF(A4157="","",IF(ROW()&gt;$AA$16+1,AVERAGE(INDIRECT("H" &amp; ROW()-$AA$16+1):H4157),""))</f>
        <v/>
      </c>
      <c r="J4157" s="14" t="str">
        <f t="shared" ca="1" si="900"/>
        <v/>
      </c>
      <c r="K4157" s="14" t="str">
        <f t="shared" ca="1" si="901"/>
        <v/>
      </c>
      <c r="L4157" s="9" t="str">
        <f t="shared" ca="1" si="902"/>
        <v/>
      </c>
      <c r="M4157" s="9" t="str">
        <f t="shared" si="903"/>
        <v/>
      </c>
      <c r="N4157" s="9" t="str">
        <f t="shared" si="904"/>
        <v/>
      </c>
      <c r="O4157" s="9" t="str">
        <f t="shared" si="905"/>
        <v/>
      </c>
      <c r="P4157" s="9" t="str">
        <f t="shared" si="906"/>
        <v/>
      </c>
      <c r="Q4157" s="9" t="str">
        <f t="shared" si="907"/>
        <v/>
      </c>
      <c r="R4157" s="9" t="str">
        <f t="shared" si="908"/>
        <v/>
      </c>
      <c r="S4157" s="9" t="str">
        <f t="shared" si="909"/>
        <v/>
      </c>
      <c r="T4157" s="9" t="str">
        <f t="shared" si="909"/>
        <v/>
      </c>
      <c r="U4157" s="9" t="str">
        <f t="shared" si="897"/>
        <v/>
      </c>
      <c r="V4157" s="6" t="str">
        <f t="shared" si="898"/>
        <v/>
      </c>
      <c r="W4157" s="16" t="str">
        <f ca="1">IF(AND(W4156=U4156,F4157&lt;=U4157),U4157,IF(AND(W4156=U4156,F4157&gt;=U4157),V4157,IF(AND(W4156=V4156,F4157&gt;=V4157),V4157,IF(AND(W4156=V4156,F4157&lt;=V4157),U4157,””))))</f>
        <v/>
      </c>
      <c r="X4157" s="1" t="str">
        <f t="shared" si="896"/>
        <v/>
      </c>
    </row>
    <row r="4158" spans="1:24" ht="17.7">
      <c r="A4158" s="3"/>
      <c r="B4158" s="7"/>
      <c r="H4158" s="1" t="str">
        <f t="shared" si="899"/>
        <v/>
      </c>
      <c r="I4158" s="9" t="str">
        <f ca="1">IF(A4158="","",IF(ROW()&gt;$AA$16+1,AVERAGE(INDIRECT("H" &amp; ROW()-$AA$16+1):H4158),""))</f>
        <v/>
      </c>
      <c r="J4158" s="14" t="str">
        <f t="shared" ca="1" si="900"/>
        <v/>
      </c>
      <c r="K4158" s="14" t="str">
        <f t="shared" ca="1" si="901"/>
        <v/>
      </c>
      <c r="L4158" s="9" t="str">
        <f t="shared" ca="1" si="902"/>
        <v/>
      </c>
      <c r="M4158" s="9" t="str">
        <f t="shared" si="903"/>
        <v/>
      </c>
      <c r="N4158" s="9" t="str">
        <f t="shared" si="904"/>
        <v/>
      </c>
      <c r="O4158" s="9" t="str">
        <f t="shared" si="905"/>
        <v/>
      </c>
      <c r="P4158" s="9" t="str">
        <f t="shared" si="906"/>
        <v/>
      </c>
      <c r="Q4158" s="9" t="str">
        <f t="shared" si="907"/>
        <v/>
      </c>
      <c r="R4158" s="9" t="str">
        <f t="shared" si="908"/>
        <v/>
      </c>
      <c r="S4158" s="9" t="str">
        <f t="shared" si="909"/>
        <v/>
      </c>
      <c r="T4158" s="9" t="str">
        <f t="shared" si="909"/>
        <v/>
      </c>
      <c r="U4158" s="9" t="str">
        <f t="shared" si="897"/>
        <v/>
      </c>
      <c r="V4158" s="6" t="str">
        <f t="shared" si="898"/>
        <v/>
      </c>
      <c r="W4158" s="16" t="str">
        <f ca="1">IF(AND(W4157=U4157,F4158&lt;=U4158),U4158,IF(AND(W4157=U4157,F4158&gt;=U4158),V4158,IF(AND(W4157=V4157,F4158&gt;=V4158),V4158,IF(AND(W4157=V4157,F4158&lt;=V4158),U4158,””))))</f>
        <v/>
      </c>
      <c r="X4158" s="1" t="str">
        <f t="shared" si="896"/>
        <v/>
      </c>
    </row>
    <row r="4159" spans="1:24" ht="17.7">
      <c r="A4159" s="3"/>
      <c r="B4159" s="7"/>
      <c r="H4159" s="1" t="str">
        <f t="shared" si="899"/>
        <v/>
      </c>
      <c r="I4159" s="9" t="str">
        <f ca="1">IF(A4159="","",IF(ROW()&gt;$AA$16+1,AVERAGE(INDIRECT("H" &amp; ROW()-$AA$16+1):H4159),""))</f>
        <v/>
      </c>
      <c r="J4159" s="14" t="str">
        <f t="shared" ca="1" si="900"/>
        <v/>
      </c>
      <c r="K4159" s="14" t="str">
        <f t="shared" ca="1" si="901"/>
        <v/>
      </c>
      <c r="L4159" s="9" t="str">
        <f t="shared" ca="1" si="902"/>
        <v/>
      </c>
      <c r="M4159" s="9" t="str">
        <f t="shared" si="903"/>
        <v/>
      </c>
      <c r="N4159" s="9" t="str">
        <f t="shared" si="904"/>
        <v/>
      </c>
      <c r="O4159" s="9" t="str">
        <f t="shared" si="905"/>
        <v/>
      </c>
      <c r="P4159" s="9" t="str">
        <f t="shared" si="906"/>
        <v/>
      </c>
      <c r="Q4159" s="9" t="str">
        <f t="shared" si="907"/>
        <v/>
      </c>
      <c r="R4159" s="9" t="str">
        <f t="shared" si="908"/>
        <v/>
      </c>
      <c r="S4159" s="9" t="str">
        <f t="shared" si="909"/>
        <v/>
      </c>
      <c r="T4159" s="9" t="str">
        <f t="shared" si="909"/>
        <v/>
      </c>
      <c r="U4159" s="9" t="str">
        <f t="shared" si="897"/>
        <v/>
      </c>
      <c r="V4159" s="6" t="str">
        <f t="shared" si="898"/>
        <v/>
      </c>
      <c r="W4159" s="16" t="str">
        <f ca="1">IF(AND(W4158=U4158,F4159&lt;=U4159),U4159,IF(AND(W4158=U4158,F4159&gt;=U4159),V4159,IF(AND(W4158=V4158,F4159&gt;=V4159),V4159,IF(AND(W4158=V4158,F4159&lt;=V4159),U4159,””))))</f>
        <v/>
      </c>
      <c r="X4159" s="1" t="str">
        <f t="shared" si="896"/>
        <v/>
      </c>
    </row>
    <row r="4160" spans="1:24" ht="17.7">
      <c r="A4160" s="3"/>
      <c r="B4160" s="7"/>
      <c r="H4160" s="1" t="str">
        <f t="shared" si="899"/>
        <v/>
      </c>
      <c r="I4160" s="9" t="str">
        <f ca="1">IF(A4160="","",IF(ROW()&gt;$AA$16+1,AVERAGE(INDIRECT("H" &amp; ROW()-$AA$16+1):H4160),""))</f>
        <v/>
      </c>
      <c r="J4160" s="14" t="str">
        <f t="shared" ca="1" si="900"/>
        <v/>
      </c>
      <c r="K4160" s="14" t="str">
        <f t="shared" ca="1" si="901"/>
        <v/>
      </c>
      <c r="L4160" s="9" t="str">
        <f t="shared" ca="1" si="902"/>
        <v/>
      </c>
      <c r="M4160" s="9" t="str">
        <f t="shared" si="903"/>
        <v/>
      </c>
      <c r="N4160" s="9" t="str">
        <f t="shared" si="904"/>
        <v/>
      </c>
      <c r="O4160" s="9" t="str">
        <f t="shared" si="905"/>
        <v/>
      </c>
      <c r="P4160" s="9" t="str">
        <f t="shared" si="906"/>
        <v/>
      </c>
      <c r="Q4160" s="9" t="str">
        <f t="shared" si="907"/>
        <v/>
      </c>
      <c r="R4160" s="9" t="str">
        <f t="shared" si="908"/>
        <v/>
      </c>
      <c r="S4160" s="9" t="str">
        <f t="shared" si="909"/>
        <v/>
      </c>
      <c r="T4160" s="9" t="str">
        <f t="shared" si="909"/>
        <v/>
      </c>
      <c r="U4160" s="9" t="str">
        <f t="shared" si="897"/>
        <v/>
      </c>
      <c r="V4160" s="6" t="str">
        <f t="shared" si="898"/>
        <v/>
      </c>
      <c r="W4160" s="16" t="str">
        <f ca="1">IF(AND(W4159=U4159,F4160&lt;=U4160),U4160,IF(AND(W4159=U4159,F4160&gt;=U4160),V4160,IF(AND(W4159=V4159,F4160&gt;=V4160),V4160,IF(AND(W4159=V4159,F4160&lt;=V4160),U4160,””))))</f>
        <v/>
      </c>
      <c r="X4160" s="1" t="str">
        <f t="shared" si="896"/>
        <v/>
      </c>
    </row>
    <row r="4161" spans="1:24" ht="17.7">
      <c r="A4161" s="3"/>
      <c r="B4161" s="7"/>
      <c r="H4161" s="1" t="str">
        <f t="shared" si="899"/>
        <v/>
      </c>
      <c r="I4161" s="9" t="str">
        <f ca="1">IF(A4161="","",IF(ROW()&gt;$AA$16+1,AVERAGE(INDIRECT("H" &amp; ROW()-$AA$16+1):H4161),""))</f>
        <v/>
      </c>
      <c r="J4161" s="14" t="str">
        <f t="shared" ca="1" si="900"/>
        <v/>
      </c>
      <c r="K4161" s="14" t="str">
        <f t="shared" ca="1" si="901"/>
        <v/>
      </c>
      <c r="L4161" s="9" t="str">
        <f t="shared" ca="1" si="902"/>
        <v/>
      </c>
      <c r="M4161" s="9" t="str">
        <f t="shared" si="903"/>
        <v/>
      </c>
      <c r="N4161" s="9" t="str">
        <f t="shared" si="904"/>
        <v/>
      </c>
      <c r="O4161" s="9" t="str">
        <f t="shared" si="905"/>
        <v/>
      </c>
      <c r="P4161" s="9" t="str">
        <f t="shared" si="906"/>
        <v/>
      </c>
      <c r="Q4161" s="9" t="str">
        <f t="shared" si="907"/>
        <v/>
      </c>
      <c r="R4161" s="9" t="str">
        <f t="shared" si="908"/>
        <v/>
      </c>
      <c r="S4161" s="9" t="str">
        <f t="shared" si="909"/>
        <v/>
      </c>
      <c r="T4161" s="9" t="str">
        <f t="shared" si="909"/>
        <v/>
      </c>
      <c r="U4161" s="9" t="str">
        <f t="shared" si="897"/>
        <v/>
      </c>
      <c r="V4161" s="6" t="str">
        <f t="shared" si="898"/>
        <v/>
      </c>
      <c r="W4161" s="16" t="str">
        <f ca="1">IF(AND(W4160=U4160,F4161&lt;=U4161),U4161,IF(AND(W4160=U4160,F4161&gt;=U4161),V4161,IF(AND(W4160=V4160,F4161&gt;=V4161),V4161,IF(AND(W4160=V4160,F4161&lt;=V4161),U4161,””))))</f>
        <v/>
      </c>
      <c r="X4161" s="1" t="str">
        <f t="shared" si="896"/>
        <v/>
      </c>
    </row>
    <row r="4162" spans="1:24" ht="17.7">
      <c r="A4162" s="3"/>
      <c r="B4162" s="7"/>
      <c r="H4162" s="1" t="str">
        <f t="shared" si="899"/>
        <v/>
      </c>
      <c r="I4162" s="9" t="str">
        <f ca="1">IF(A4162="","",IF(ROW()&gt;$AA$16+1,AVERAGE(INDIRECT("H" &amp; ROW()-$AA$16+1):H4162),""))</f>
        <v/>
      </c>
      <c r="J4162" s="14" t="str">
        <f t="shared" ca="1" si="900"/>
        <v/>
      </c>
      <c r="K4162" s="14" t="str">
        <f t="shared" ca="1" si="901"/>
        <v/>
      </c>
      <c r="L4162" s="9" t="str">
        <f t="shared" ca="1" si="902"/>
        <v/>
      </c>
      <c r="M4162" s="9" t="str">
        <f t="shared" si="903"/>
        <v/>
      </c>
      <c r="N4162" s="9" t="str">
        <f t="shared" si="904"/>
        <v/>
      </c>
      <c r="O4162" s="9" t="str">
        <f t="shared" si="905"/>
        <v/>
      </c>
      <c r="P4162" s="9" t="str">
        <f t="shared" si="906"/>
        <v/>
      </c>
      <c r="Q4162" s="9" t="str">
        <f t="shared" si="907"/>
        <v/>
      </c>
      <c r="R4162" s="9" t="str">
        <f t="shared" si="908"/>
        <v/>
      </c>
      <c r="S4162" s="9" t="str">
        <f t="shared" si="909"/>
        <v/>
      </c>
      <c r="T4162" s="9" t="str">
        <f t="shared" si="909"/>
        <v/>
      </c>
      <c r="U4162" s="9" t="str">
        <f t="shared" si="897"/>
        <v/>
      </c>
      <c r="V4162" s="6" t="str">
        <f t="shared" si="898"/>
        <v/>
      </c>
      <c r="W4162" s="16" t="str">
        <f ca="1">IF(AND(W4161=U4161,F4162&lt;=U4162),U4162,IF(AND(W4161=U4161,F4162&gt;=U4162),V4162,IF(AND(W4161=V4161,F4162&gt;=V4162),V4162,IF(AND(W4161=V4161,F4162&lt;=V4162),U4162,””))))</f>
        <v/>
      </c>
      <c r="X4162" s="1" t="str">
        <f t="shared" ref="X4162:X4225" si="910">IF(A4162="","",IF(ROW()&gt;$AA$16+1,IF(F4162&lt;W4162,"SELL","BUY"),""))</f>
        <v/>
      </c>
    </row>
    <row r="4163" spans="1:24" ht="17.7">
      <c r="A4163" s="3"/>
      <c r="B4163" s="7"/>
      <c r="H4163" s="1" t="str">
        <f t="shared" si="899"/>
        <v/>
      </c>
      <c r="I4163" s="9" t="str">
        <f ca="1">IF(A4163="","",IF(ROW()&gt;$AA$16+1,AVERAGE(INDIRECT("H" &amp; ROW()-$AA$16+1):H4163),""))</f>
        <v/>
      </c>
      <c r="J4163" s="14" t="str">
        <f t="shared" ca="1" si="900"/>
        <v/>
      </c>
      <c r="K4163" s="14" t="str">
        <f t="shared" ca="1" si="901"/>
        <v/>
      </c>
      <c r="L4163" s="9" t="str">
        <f t="shared" ca="1" si="902"/>
        <v/>
      </c>
      <c r="M4163" s="9" t="str">
        <f t="shared" si="903"/>
        <v/>
      </c>
      <c r="N4163" s="9" t="str">
        <f t="shared" si="904"/>
        <v/>
      </c>
      <c r="O4163" s="9" t="str">
        <f t="shared" si="905"/>
        <v/>
      </c>
      <c r="P4163" s="9" t="str">
        <f t="shared" si="906"/>
        <v/>
      </c>
      <c r="Q4163" s="9" t="str">
        <f t="shared" si="907"/>
        <v/>
      </c>
      <c r="R4163" s="9" t="str">
        <f t="shared" si="908"/>
        <v/>
      </c>
      <c r="S4163" s="9" t="str">
        <f t="shared" si="909"/>
        <v/>
      </c>
      <c r="T4163" s="9" t="str">
        <f t="shared" si="909"/>
        <v/>
      </c>
      <c r="U4163" s="9" t="str">
        <f t="shared" ref="U4163:U4226" si="911">IF(A4163="","",IF(ROW()&gt;$AA$16+1,IF(OR(S4163&lt;U4162,F4162&gt;U4162),S4163,U4162),""))</f>
        <v/>
      </c>
      <c r="V4163" s="6" t="str">
        <f t="shared" ref="V4163:V4226" si="912">IF(A4163="","",IF(ROW()&gt;$AA$16+1,IF(OR(T4163&gt;V4162,F4162&lt;V4162),T4163,V4162),""))</f>
        <v/>
      </c>
      <c r="W4163" s="16" t="str">
        <f ca="1">IF(AND(W4162=U4162,F4163&lt;=U4163),U4163,IF(AND(W4162=U4162,F4163&gt;=U4163),V4163,IF(AND(W4162=V4162,F4163&gt;=V4163),V4163,IF(AND(W4162=V4162,F4163&lt;=V4163),U4163,””))))</f>
        <v/>
      </c>
      <c r="X4163" s="1" t="str">
        <f t="shared" si="910"/>
        <v/>
      </c>
    </row>
    <row r="4164" spans="1:24" ht="17.7">
      <c r="A4164" s="3"/>
      <c r="B4164" s="7"/>
      <c r="H4164" s="1" t="str">
        <f t="shared" ref="H4164:H4227" si="913">IF(A4164="","",MAX(D4164-E4164,ABS(D4164-F4163),ABS(E4164-F4163)))</f>
        <v/>
      </c>
      <c r="I4164" s="9" t="str">
        <f ca="1">IF(A4164="","",IF(ROW()&gt;$AA$16+1,AVERAGE(INDIRECT("H" &amp; ROW()-$AA$16+1):H4164),""))</f>
        <v/>
      </c>
      <c r="J4164" s="14" t="str">
        <f t="shared" ref="J4164:J4227" ca="1" si="914">IF(A4164="","",IF(ROW(H4164)&lt;2+$AA$16,"",IF(ROW(H4164)=2+$AA$16,AVERAGE(OFFSET(H4164,1-$AA$16,0,$AA$16,1)),2/($AA$16+1)*H4164+(1-2/($AA$16+1))*J4163)))</f>
        <v/>
      </c>
      <c r="K4164" s="14" t="str">
        <f t="shared" ref="K4164:K4227" ca="1" si="915">IF(A4164="","",IF(ROW(H4164)&lt;2+$AA$16,"",IF(ROW(H4164)=2+$AA$16,AVERAGE(OFFSET(H4164,1-$AA$16,0,$AA$16,1)),1/$AA$16*H4164+(1-1/$AA$16)*K4163)))</f>
        <v/>
      </c>
      <c r="L4164" s="9" t="str">
        <f t="shared" ref="L4164:L4227" ca="1" si="916">IF($AA$19="ATR (SMA)",I4164,IF($AA$19="ATR (EMA)",J4164,K4164))</f>
        <v/>
      </c>
      <c r="M4164" s="9" t="str">
        <f t="shared" ref="M4164:M4227" si="917">IF(A4164="","",IF(ROW()&gt;$AA$16+1,F4164 + (L4164*$AA$17),""))</f>
        <v/>
      </c>
      <c r="N4164" s="9" t="str">
        <f t="shared" ref="N4164:N4227" si="918">IF(A4164="","",IF(ROW()&gt;$AA$16+1,F4164 - (L4164*$AA$17),""))</f>
        <v/>
      </c>
      <c r="O4164" s="9" t="str">
        <f t="shared" ref="O4164:O4227" si="919">IF(A4164="","",IF(ROW()&gt;$AA$16+1,E4164 + (L4164*$AA$17),""))</f>
        <v/>
      </c>
      <c r="P4164" s="9" t="str">
        <f t="shared" ref="P4164:P4227" si="920">IF(A4164="","",IF(ROW()&gt;$AA$16+1,D4164 - (L4164*$AA$17),""))</f>
        <v/>
      </c>
      <c r="Q4164" s="9" t="str">
        <f t="shared" ref="Q4164:Q4227" si="921">IF(A4164="","",IF(ROW()&gt;$AA$16+1,((D4164+E4164)/2) + (L4164*$AA$17),""))</f>
        <v/>
      </c>
      <c r="R4164" s="9" t="str">
        <f t="shared" ref="R4164:R4227" si="922">IF(A4164="","",IF(ROW()&gt;$AA$16+1,((D4164+E4164)/2) - (L4164*$AA$17),""))</f>
        <v/>
      </c>
      <c r="S4164" s="9" t="str">
        <f t="shared" ref="S4164:T4227" si="923">IF($AA$18="ATR SL(CLOSE)",M4164,IF($AA$18="ATR SL(HIGH/LOW)",O4164,Q4164))</f>
        <v/>
      </c>
      <c r="T4164" s="9" t="str">
        <f t="shared" si="923"/>
        <v/>
      </c>
      <c r="U4164" s="9" t="str">
        <f t="shared" si="911"/>
        <v/>
      </c>
      <c r="V4164" s="6" t="str">
        <f t="shared" si="912"/>
        <v/>
      </c>
      <c r="W4164" s="16" t="str">
        <f ca="1">IF(AND(W4163=U4163,F4164&lt;=U4164),U4164,IF(AND(W4163=U4163,F4164&gt;=U4164),V4164,IF(AND(W4163=V4163,F4164&gt;=V4164),V4164,IF(AND(W4163=V4163,F4164&lt;=V4164),U4164,””))))</f>
        <v/>
      </c>
      <c r="X4164" s="1" t="str">
        <f t="shared" si="910"/>
        <v/>
      </c>
    </row>
    <row r="4165" spans="1:24" ht="17.7">
      <c r="A4165" s="3"/>
      <c r="B4165" s="7"/>
      <c r="H4165" s="1" t="str">
        <f t="shared" si="913"/>
        <v/>
      </c>
      <c r="I4165" s="9" t="str">
        <f ca="1">IF(A4165="","",IF(ROW()&gt;$AA$16+1,AVERAGE(INDIRECT("H" &amp; ROW()-$AA$16+1):H4165),""))</f>
        <v/>
      </c>
      <c r="J4165" s="14" t="str">
        <f t="shared" ca="1" si="914"/>
        <v/>
      </c>
      <c r="K4165" s="14" t="str">
        <f t="shared" ca="1" si="915"/>
        <v/>
      </c>
      <c r="L4165" s="9" t="str">
        <f t="shared" ca="1" si="916"/>
        <v/>
      </c>
      <c r="M4165" s="9" t="str">
        <f t="shared" si="917"/>
        <v/>
      </c>
      <c r="N4165" s="9" t="str">
        <f t="shared" si="918"/>
        <v/>
      </c>
      <c r="O4165" s="9" t="str">
        <f t="shared" si="919"/>
        <v/>
      </c>
      <c r="P4165" s="9" t="str">
        <f t="shared" si="920"/>
        <v/>
      </c>
      <c r="Q4165" s="9" t="str">
        <f t="shared" si="921"/>
        <v/>
      </c>
      <c r="R4165" s="9" t="str">
        <f t="shared" si="922"/>
        <v/>
      </c>
      <c r="S4165" s="9" t="str">
        <f t="shared" si="923"/>
        <v/>
      </c>
      <c r="T4165" s="9" t="str">
        <f t="shared" si="923"/>
        <v/>
      </c>
      <c r="U4165" s="9" t="str">
        <f t="shared" si="911"/>
        <v/>
      </c>
      <c r="V4165" s="6" t="str">
        <f t="shared" si="912"/>
        <v/>
      </c>
      <c r="W4165" s="16" t="str">
        <f ca="1">IF(AND(W4164=U4164,F4165&lt;=U4165),U4165,IF(AND(W4164=U4164,F4165&gt;=U4165),V4165,IF(AND(W4164=V4164,F4165&gt;=V4165),V4165,IF(AND(W4164=V4164,F4165&lt;=V4165),U4165,””))))</f>
        <v/>
      </c>
      <c r="X4165" s="1" t="str">
        <f t="shared" si="910"/>
        <v/>
      </c>
    </row>
    <row r="4166" spans="1:24" ht="17.7">
      <c r="A4166" s="3"/>
      <c r="B4166" s="7"/>
      <c r="H4166" s="1" t="str">
        <f t="shared" si="913"/>
        <v/>
      </c>
      <c r="I4166" s="9" t="str">
        <f ca="1">IF(A4166="","",IF(ROW()&gt;$AA$16+1,AVERAGE(INDIRECT("H" &amp; ROW()-$AA$16+1):H4166),""))</f>
        <v/>
      </c>
      <c r="J4166" s="14" t="str">
        <f t="shared" ca="1" si="914"/>
        <v/>
      </c>
      <c r="K4166" s="14" t="str">
        <f t="shared" ca="1" si="915"/>
        <v/>
      </c>
      <c r="L4166" s="9" t="str">
        <f t="shared" ca="1" si="916"/>
        <v/>
      </c>
      <c r="M4166" s="9" t="str">
        <f t="shared" si="917"/>
        <v/>
      </c>
      <c r="N4166" s="9" t="str">
        <f t="shared" si="918"/>
        <v/>
      </c>
      <c r="O4166" s="9" t="str">
        <f t="shared" si="919"/>
        <v/>
      </c>
      <c r="P4166" s="9" t="str">
        <f t="shared" si="920"/>
        <v/>
      </c>
      <c r="Q4166" s="9" t="str">
        <f t="shared" si="921"/>
        <v/>
      </c>
      <c r="R4166" s="9" t="str">
        <f t="shared" si="922"/>
        <v/>
      </c>
      <c r="S4166" s="9" t="str">
        <f t="shared" si="923"/>
        <v/>
      </c>
      <c r="T4166" s="9" t="str">
        <f t="shared" si="923"/>
        <v/>
      </c>
      <c r="U4166" s="9" t="str">
        <f t="shared" si="911"/>
        <v/>
      </c>
      <c r="V4166" s="6" t="str">
        <f t="shared" si="912"/>
        <v/>
      </c>
      <c r="W4166" s="16" t="str">
        <f ca="1">IF(AND(W4165=U4165,F4166&lt;=U4166),U4166,IF(AND(W4165=U4165,F4166&gt;=U4166),V4166,IF(AND(W4165=V4165,F4166&gt;=V4166),V4166,IF(AND(W4165=V4165,F4166&lt;=V4166),U4166,””))))</f>
        <v/>
      </c>
      <c r="X4166" s="1" t="str">
        <f t="shared" si="910"/>
        <v/>
      </c>
    </row>
    <row r="4167" spans="1:24" ht="17.7">
      <c r="A4167" s="3"/>
      <c r="B4167" s="7"/>
      <c r="H4167" s="1" t="str">
        <f t="shared" si="913"/>
        <v/>
      </c>
      <c r="I4167" s="9" t="str">
        <f ca="1">IF(A4167="","",IF(ROW()&gt;$AA$16+1,AVERAGE(INDIRECT("H" &amp; ROW()-$AA$16+1):H4167),""))</f>
        <v/>
      </c>
      <c r="J4167" s="14" t="str">
        <f t="shared" ca="1" si="914"/>
        <v/>
      </c>
      <c r="K4167" s="14" t="str">
        <f t="shared" ca="1" si="915"/>
        <v/>
      </c>
      <c r="L4167" s="9" t="str">
        <f t="shared" ca="1" si="916"/>
        <v/>
      </c>
      <c r="M4167" s="9" t="str">
        <f t="shared" si="917"/>
        <v/>
      </c>
      <c r="N4167" s="9" t="str">
        <f t="shared" si="918"/>
        <v/>
      </c>
      <c r="O4167" s="9" t="str">
        <f t="shared" si="919"/>
        <v/>
      </c>
      <c r="P4167" s="9" t="str">
        <f t="shared" si="920"/>
        <v/>
      </c>
      <c r="Q4167" s="9" t="str">
        <f t="shared" si="921"/>
        <v/>
      </c>
      <c r="R4167" s="9" t="str">
        <f t="shared" si="922"/>
        <v/>
      </c>
      <c r="S4167" s="9" t="str">
        <f t="shared" si="923"/>
        <v/>
      </c>
      <c r="T4167" s="9" t="str">
        <f t="shared" si="923"/>
        <v/>
      </c>
      <c r="U4167" s="9" t="str">
        <f t="shared" si="911"/>
        <v/>
      </c>
      <c r="V4167" s="6" t="str">
        <f t="shared" si="912"/>
        <v/>
      </c>
      <c r="W4167" s="16" t="str">
        <f ca="1">IF(AND(W4166=U4166,F4167&lt;=U4167),U4167,IF(AND(W4166=U4166,F4167&gt;=U4167),V4167,IF(AND(W4166=V4166,F4167&gt;=V4167),V4167,IF(AND(W4166=V4166,F4167&lt;=V4167),U4167,””))))</f>
        <v/>
      </c>
      <c r="X4167" s="1" t="str">
        <f t="shared" si="910"/>
        <v/>
      </c>
    </row>
    <row r="4168" spans="1:24" ht="17.7">
      <c r="A4168" s="3"/>
      <c r="B4168" s="7"/>
      <c r="H4168" s="1" t="str">
        <f t="shared" si="913"/>
        <v/>
      </c>
      <c r="I4168" s="9" t="str">
        <f ca="1">IF(A4168="","",IF(ROW()&gt;$AA$16+1,AVERAGE(INDIRECT("H" &amp; ROW()-$AA$16+1):H4168),""))</f>
        <v/>
      </c>
      <c r="J4168" s="14" t="str">
        <f t="shared" ca="1" si="914"/>
        <v/>
      </c>
      <c r="K4168" s="14" t="str">
        <f t="shared" ca="1" si="915"/>
        <v/>
      </c>
      <c r="L4168" s="9" t="str">
        <f t="shared" ca="1" si="916"/>
        <v/>
      </c>
      <c r="M4168" s="9" t="str">
        <f t="shared" si="917"/>
        <v/>
      </c>
      <c r="N4168" s="9" t="str">
        <f t="shared" si="918"/>
        <v/>
      </c>
      <c r="O4168" s="9" t="str">
        <f t="shared" si="919"/>
        <v/>
      </c>
      <c r="P4168" s="9" t="str">
        <f t="shared" si="920"/>
        <v/>
      </c>
      <c r="Q4168" s="9" t="str">
        <f t="shared" si="921"/>
        <v/>
      </c>
      <c r="R4168" s="9" t="str">
        <f t="shared" si="922"/>
        <v/>
      </c>
      <c r="S4168" s="9" t="str">
        <f t="shared" si="923"/>
        <v/>
      </c>
      <c r="T4168" s="9" t="str">
        <f t="shared" si="923"/>
        <v/>
      </c>
      <c r="U4168" s="9" t="str">
        <f t="shared" si="911"/>
        <v/>
      </c>
      <c r="V4168" s="6" t="str">
        <f t="shared" si="912"/>
        <v/>
      </c>
      <c r="W4168" s="16" t="str">
        <f ca="1">IF(AND(W4167=U4167,F4168&lt;=U4168),U4168,IF(AND(W4167=U4167,F4168&gt;=U4168),V4168,IF(AND(W4167=V4167,F4168&gt;=V4168),V4168,IF(AND(W4167=V4167,F4168&lt;=V4168),U4168,””))))</f>
        <v/>
      </c>
      <c r="X4168" s="1" t="str">
        <f t="shared" si="910"/>
        <v/>
      </c>
    </row>
    <row r="4169" spans="1:24" ht="17.7">
      <c r="A4169" s="3"/>
      <c r="B4169" s="7"/>
      <c r="H4169" s="1" t="str">
        <f t="shared" si="913"/>
        <v/>
      </c>
      <c r="I4169" s="9" t="str">
        <f ca="1">IF(A4169="","",IF(ROW()&gt;$AA$16+1,AVERAGE(INDIRECT("H" &amp; ROW()-$AA$16+1):H4169),""))</f>
        <v/>
      </c>
      <c r="J4169" s="14" t="str">
        <f t="shared" ca="1" si="914"/>
        <v/>
      </c>
      <c r="K4169" s="14" t="str">
        <f t="shared" ca="1" si="915"/>
        <v/>
      </c>
      <c r="L4169" s="9" t="str">
        <f t="shared" ca="1" si="916"/>
        <v/>
      </c>
      <c r="M4169" s="9" t="str">
        <f t="shared" si="917"/>
        <v/>
      </c>
      <c r="N4169" s="9" t="str">
        <f t="shared" si="918"/>
        <v/>
      </c>
      <c r="O4169" s="9" t="str">
        <f t="shared" si="919"/>
        <v/>
      </c>
      <c r="P4169" s="9" t="str">
        <f t="shared" si="920"/>
        <v/>
      </c>
      <c r="Q4169" s="9" t="str">
        <f t="shared" si="921"/>
        <v/>
      </c>
      <c r="R4169" s="9" t="str">
        <f t="shared" si="922"/>
        <v/>
      </c>
      <c r="S4169" s="9" t="str">
        <f t="shared" si="923"/>
        <v/>
      </c>
      <c r="T4169" s="9" t="str">
        <f t="shared" si="923"/>
        <v/>
      </c>
      <c r="U4169" s="9" t="str">
        <f t="shared" si="911"/>
        <v/>
      </c>
      <c r="V4169" s="6" t="str">
        <f t="shared" si="912"/>
        <v/>
      </c>
      <c r="W4169" s="16" t="str">
        <f ca="1">IF(AND(W4168=U4168,F4169&lt;=U4169),U4169,IF(AND(W4168=U4168,F4169&gt;=U4169),V4169,IF(AND(W4168=V4168,F4169&gt;=V4169),V4169,IF(AND(W4168=V4168,F4169&lt;=V4169),U4169,””))))</f>
        <v/>
      </c>
      <c r="X4169" s="1" t="str">
        <f t="shared" si="910"/>
        <v/>
      </c>
    </row>
    <row r="4170" spans="1:24" ht="17.7">
      <c r="A4170" s="3"/>
      <c r="B4170" s="7"/>
      <c r="H4170" s="1" t="str">
        <f t="shared" si="913"/>
        <v/>
      </c>
      <c r="I4170" s="9" t="str">
        <f ca="1">IF(A4170="","",IF(ROW()&gt;$AA$16+1,AVERAGE(INDIRECT("H" &amp; ROW()-$AA$16+1):H4170),""))</f>
        <v/>
      </c>
      <c r="J4170" s="14" t="str">
        <f t="shared" ca="1" si="914"/>
        <v/>
      </c>
      <c r="K4170" s="14" t="str">
        <f t="shared" ca="1" si="915"/>
        <v/>
      </c>
      <c r="L4170" s="9" t="str">
        <f t="shared" ca="1" si="916"/>
        <v/>
      </c>
      <c r="M4170" s="9" t="str">
        <f t="shared" si="917"/>
        <v/>
      </c>
      <c r="N4170" s="9" t="str">
        <f t="shared" si="918"/>
        <v/>
      </c>
      <c r="O4170" s="9" t="str">
        <f t="shared" si="919"/>
        <v/>
      </c>
      <c r="P4170" s="9" t="str">
        <f t="shared" si="920"/>
        <v/>
      </c>
      <c r="Q4170" s="9" t="str">
        <f t="shared" si="921"/>
        <v/>
      </c>
      <c r="R4170" s="9" t="str">
        <f t="shared" si="922"/>
        <v/>
      </c>
      <c r="S4170" s="9" t="str">
        <f t="shared" si="923"/>
        <v/>
      </c>
      <c r="T4170" s="9" t="str">
        <f t="shared" si="923"/>
        <v/>
      </c>
      <c r="U4170" s="9" t="str">
        <f t="shared" si="911"/>
        <v/>
      </c>
      <c r="V4170" s="6" t="str">
        <f t="shared" si="912"/>
        <v/>
      </c>
      <c r="W4170" s="16" t="str">
        <f ca="1">IF(AND(W4169=U4169,F4170&lt;=U4170),U4170,IF(AND(W4169=U4169,F4170&gt;=U4170),V4170,IF(AND(W4169=V4169,F4170&gt;=V4170),V4170,IF(AND(W4169=V4169,F4170&lt;=V4170),U4170,””))))</f>
        <v/>
      </c>
      <c r="X4170" s="1" t="str">
        <f t="shared" si="910"/>
        <v/>
      </c>
    </row>
    <row r="4171" spans="1:24" ht="17.7">
      <c r="A4171" s="3"/>
      <c r="B4171" s="7"/>
      <c r="H4171" s="1" t="str">
        <f t="shared" si="913"/>
        <v/>
      </c>
      <c r="I4171" s="9" t="str">
        <f ca="1">IF(A4171="","",IF(ROW()&gt;$AA$16+1,AVERAGE(INDIRECT("H" &amp; ROW()-$AA$16+1):H4171),""))</f>
        <v/>
      </c>
      <c r="J4171" s="14" t="str">
        <f t="shared" ca="1" si="914"/>
        <v/>
      </c>
      <c r="K4171" s="14" t="str">
        <f t="shared" ca="1" si="915"/>
        <v/>
      </c>
      <c r="L4171" s="9" t="str">
        <f t="shared" ca="1" si="916"/>
        <v/>
      </c>
      <c r="M4171" s="9" t="str">
        <f t="shared" si="917"/>
        <v/>
      </c>
      <c r="N4171" s="9" t="str">
        <f t="shared" si="918"/>
        <v/>
      </c>
      <c r="O4171" s="9" t="str">
        <f t="shared" si="919"/>
        <v/>
      </c>
      <c r="P4171" s="9" t="str">
        <f t="shared" si="920"/>
        <v/>
      </c>
      <c r="Q4171" s="9" t="str">
        <f t="shared" si="921"/>
        <v/>
      </c>
      <c r="R4171" s="9" t="str">
        <f t="shared" si="922"/>
        <v/>
      </c>
      <c r="S4171" s="9" t="str">
        <f t="shared" si="923"/>
        <v/>
      </c>
      <c r="T4171" s="9" t="str">
        <f t="shared" si="923"/>
        <v/>
      </c>
      <c r="U4171" s="9" t="str">
        <f t="shared" si="911"/>
        <v/>
      </c>
      <c r="V4171" s="6" t="str">
        <f t="shared" si="912"/>
        <v/>
      </c>
      <c r="W4171" s="16" t="str">
        <f ca="1">IF(AND(W4170=U4170,F4171&lt;=U4171),U4171,IF(AND(W4170=U4170,F4171&gt;=U4171),V4171,IF(AND(W4170=V4170,F4171&gt;=V4171),V4171,IF(AND(W4170=V4170,F4171&lt;=V4171),U4171,””))))</f>
        <v/>
      </c>
      <c r="X4171" s="1" t="str">
        <f t="shared" si="910"/>
        <v/>
      </c>
    </row>
    <row r="4172" spans="1:24" ht="17.7">
      <c r="A4172" s="3"/>
      <c r="B4172" s="7"/>
      <c r="H4172" s="1" t="str">
        <f t="shared" si="913"/>
        <v/>
      </c>
      <c r="I4172" s="9" t="str">
        <f ca="1">IF(A4172="","",IF(ROW()&gt;$AA$16+1,AVERAGE(INDIRECT("H" &amp; ROW()-$AA$16+1):H4172),""))</f>
        <v/>
      </c>
      <c r="J4172" s="14" t="str">
        <f t="shared" ca="1" si="914"/>
        <v/>
      </c>
      <c r="K4172" s="14" t="str">
        <f t="shared" ca="1" si="915"/>
        <v/>
      </c>
      <c r="L4172" s="9" t="str">
        <f t="shared" ca="1" si="916"/>
        <v/>
      </c>
      <c r="M4172" s="9" t="str">
        <f t="shared" si="917"/>
        <v/>
      </c>
      <c r="N4172" s="9" t="str">
        <f t="shared" si="918"/>
        <v/>
      </c>
      <c r="O4172" s="9" t="str">
        <f t="shared" si="919"/>
        <v/>
      </c>
      <c r="P4172" s="9" t="str">
        <f t="shared" si="920"/>
        <v/>
      </c>
      <c r="Q4172" s="9" t="str">
        <f t="shared" si="921"/>
        <v/>
      </c>
      <c r="R4172" s="9" t="str">
        <f t="shared" si="922"/>
        <v/>
      </c>
      <c r="S4172" s="9" t="str">
        <f t="shared" si="923"/>
        <v/>
      </c>
      <c r="T4172" s="9" t="str">
        <f t="shared" si="923"/>
        <v/>
      </c>
      <c r="U4172" s="9" t="str">
        <f t="shared" si="911"/>
        <v/>
      </c>
      <c r="V4172" s="6" t="str">
        <f t="shared" si="912"/>
        <v/>
      </c>
      <c r="W4172" s="16" t="str">
        <f ca="1">IF(AND(W4171=U4171,F4172&lt;=U4172),U4172,IF(AND(W4171=U4171,F4172&gt;=U4172),V4172,IF(AND(W4171=V4171,F4172&gt;=V4172),V4172,IF(AND(W4171=V4171,F4172&lt;=V4172),U4172,””))))</f>
        <v/>
      </c>
      <c r="X4172" s="1" t="str">
        <f t="shared" si="910"/>
        <v/>
      </c>
    </row>
    <row r="4173" spans="1:24" ht="17.7">
      <c r="A4173" s="3"/>
      <c r="B4173" s="7"/>
      <c r="H4173" s="1" t="str">
        <f t="shared" si="913"/>
        <v/>
      </c>
      <c r="I4173" s="9" t="str">
        <f ca="1">IF(A4173="","",IF(ROW()&gt;$AA$16+1,AVERAGE(INDIRECT("H" &amp; ROW()-$AA$16+1):H4173),""))</f>
        <v/>
      </c>
      <c r="J4173" s="14" t="str">
        <f t="shared" ca="1" si="914"/>
        <v/>
      </c>
      <c r="K4173" s="14" t="str">
        <f t="shared" ca="1" si="915"/>
        <v/>
      </c>
      <c r="L4173" s="9" t="str">
        <f t="shared" ca="1" si="916"/>
        <v/>
      </c>
      <c r="M4173" s="9" t="str">
        <f t="shared" si="917"/>
        <v/>
      </c>
      <c r="N4173" s="9" t="str">
        <f t="shared" si="918"/>
        <v/>
      </c>
      <c r="O4173" s="9" t="str">
        <f t="shared" si="919"/>
        <v/>
      </c>
      <c r="P4173" s="9" t="str">
        <f t="shared" si="920"/>
        <v/>
      </c>
      <c r="Q4173" s="9" t="str">
        <f t="shared" si="921"/>
        <v/>
      </c>
      <c r="R4173" s="9" t="str">
        <f t="shared" si="922"/>
        <v/>
      </c>
      <c r="S4173" s="9" t="str">
        <f t="shared" si="923"/>
        <v/>
      </c>
      <c r="T4173" s="9" t="str">
        <f t="shared" si="923"/>
        <v/>
      </c>
      <c r="U4173" s="9" t="str">
        <f t="shared" si="911"/>
        <v/>
      </c>
      <c r="V4173" s="6" t="str">
        <f t="shared" si="912"/>
        <v/>
      </c>
      <c r="W4173" s="16" t="str">
        <f ca="1">IF(AND(W4172=U4172,F4173&lt;=U4173),U4173,IF(AND(W4172=U4172,F4173&gt;=U4173),V4173,IF(AND(W4172=V4172,F4173&gt;=V4173),V4173,IF(AND(W4172=V4172,F4173&lt;=V4173),U4173,””))))</f>
        <v/>
      </c>
      <c r="X4173" s="1" t="str">
        <f t="shared" si="910"/>
        <v/>
      </c>
    </row>
    <row r="4174" spans="1:24" ht="17.7">
      <c r="A4174" s="3"/>
      <c r="B4174" s="7"/>
      <c r="H4174" s="1" t="str">
        <f t="shared" si="913"/>
        <v/>
      </c>
      <c r="I4174" s="9" t="str">
        <f ca="1">IF(A4174="","",IF(ROW()&gt;$AA$16+1,AVERAGE(INDIRECT("H" &amp; ROW()-$AA$16+1):H4174),""))</f>
        <v/>
      </c>
      <c r="J4174" s="14" t="str">
        <f t="shared" ca="1" si="914"/>
        <v/>
      </c>
      <c r="K4174" s="14" t="str">
        <f t="shared" ca="1" si="915"/>
        <v/>
      </c>
      <c r="L4174" s="9" t="str">
        <f t="shared" ca="1" si="916"/>
        <v/>
      </c>
      <c r="M4174" s="9" t="str">
        <f t="shared" si="917"/>
        <v/>
      </c>
      <c r="N4174" s="9" t="str">
        <f t="shared" si="918"/>
        <v/>
      </c>
      <c r="O4174" s="9" t="str">
        <f t="shared" si="919"/>
        <v/>
      </c>
      <c r="P4174" s="9" t="str">
        <f t="shared" si="920"/>
        <v/>
      </c>
      <c r="Q4174" s="9" t="str">
        <f t="shared" si="921"/>
        <v/>
      </c>
      <c r="R4174" s="9" t="str">
        <f t="shared" si="922"/>
        <v/>
      </c>
      <c r="S4174" s="9" t="str">
        <f t="shared" si="923"/>
        <v/>
      </c>
      <c r="T4174" s="9" t="str">
        <f t="shared" si="923"/>
        <v/>
      </c>
      <c r="U4174" s="9" t="str">
        <f t="shared" si="911"/>
        <v/>
      </c>
      <c r="V4174" s="6" t="str">
        <f t="shared" si="912"/>
        <v/>
      </c>
      <c r="W4174" s="16" t="str">
        <f ca="1">IF(AND(W4173=U4173,F4174&lt;=U4174),U4174,IF(AND(W4173=U4173,F4174&gt;=U4174),V4174,IF(AND(W4173=V4173,F4174&gt;=V4174),V4174,IF(AND(W4173=V4173,F4174&lt;=V4174),U4174,””))))</f>
        <v/>
      </c>
      <c r="X4174" s="1" t="str">
        <f t="shared" si="910"/>
        <v/>
      </c>
    </row>
    <row r="4175" spans="1:24" ht="17.7">
      <c r="A4175" s="3"/>
      <c r="B4175" s="7"/>
      <c r="H4175" s="1" t="str">
        <f t="shared" si="913"/>
        <v/>
      </c>
      <c r="I4175" s="9" t="str">
        <f ca="1">IF(A4175="","",IF(ROW()&gt;$AA$16+1,AVERAGE(INDIRECT("H" &amp; ROW()-$AA$16+1):H4175),""))</f>
        <v/>
      </c>
      <c r="J4175" s="14" t="str">
        <f t="shared" ca="1" si="914"/>
        <v/>
      </c>
      <c r="K4175" s="14" t="str">
        <f t="shared" ca="1" si="915"/>
        <v/>
      </c>
      <c r="L4175" s="9" t="str">
        <f t="shared" ca="1" si="916"/>
        <v/>
      </c>
      <c r="M4175" s="9" t="str">
        <f t="shared" si="917"/>
        <v/>
      </c>
      <c r="N4175" s="9" t="str">
        <f t="shared" si="918"/>
        <v/>
      </c>
      <c r="O4175" s="9" t="str">
        <f t="shared" si="919"/>
        <v/>
      </c>
      <c r="P4175" s="9" t="str">
        <f t="shared" si="920"/>
        <v/>
      </c>
      <c r="Q4175" s="9" t="str">
        <f t="shared" si="921"/>
        <v/>
      </c>
      <c r="R4175" s="9" t="str">
        <f t="shared" si="922"/>
        <v/>
      </c>
      <c r="S4175" s="9" t="str">
        <f t="shared" si="923"/>
        <v/>
      </c>
      <c r="T4175" s="9" t="str">
        <f t="shared" si="923"/>
        <v/>
      </c>
      <c r="U4175" s="9" t="str">
        <f t="shared" si="911"/>
        <v/>
      </c>
      <c r="V4175" s="6" t="str">
        <f t="shared" si="912"/>
        <v/>
      </c>
      <c r="W4175" s="16" t="str">
        <f ca="1">IF(AND(W4174=U4174,F4175&lt;=U4175),U4175,IF(AND(W4174=U4174,F4175&gt;=U4175),V4175,IF(AND(W4174=V4174,F4175&gt;=V4175),V4175,IF(AND(W4174=V4174,F4175&lt;=V4175),U4175,””))))</f>
        <v/>
      </c>
      <c r="X4175" s="1" t="str">
        <f t="shared" si="910"/>
        <v/>
      </c>
    </row>
    <row r="4176" spans="1:24" ht="17.7">
      <c r="A4176" s="3"/>
      <c r="B4176" s="7"/>
      <c r="H4176" s="1" t="str">
        <f t="shared" si="913"/>
        <v/>
      </c>
      <c r="I4176" s="9" t="str">
        <f ca="1">IF(A4176="","",IF(ROW()&gt;$AA$16+1,AVERAGE(INDIRECT("H" &amp; ROW()-$AA$16+1):H4176),""))</f>
        <v/>
      </c>
      <c r="J4176" s="14" t="str">
        <f t="shared" ca="1" si="914"/>
        <v/>
      </c>
      <c r="K4176" s="14" t="str">
        <f t="shared" ca="1" si="915"/>
        <v/>
      </c>
      <c r="L4176" s="9" t="str">
        <f t="shared" ca="1" si="916"/>
        <v/>
      </c>
      <c r="M4176" s="9" t="str">
        <f t="shared" si="917"/>
        <v/>
      </c>
      <c r="N4176" s="9" t="str">
        <f t="shared" si="918"/>
        <v/>
      </c>
      <c r="O4176" s="9" t="str">
        <f t="shared" si="919"/>
        <v/>
      </c>
      <c r="P4176" s="9" t="str">
        <f t="shared" si="920"/>
        <v/>
      </c>
      <c r="Q4176" s="9" t="str">
        <f t="shared" si="921"/>
        <v/>
      </c>
      <c r="R4176" s="9" t="str">
        <f t="shared" si="922"/>
        <v/>
      </c>
      <c r="S4176" s="9" t="str">
        <f t="shared" si="923"/>
        <v/>
      </c>
      <c r="T4176" s="9" t="str">
        <f t="shared" si="923"/>
        <v/>
      </c>
      <c r="U4176" s="9" t="str">
        <f t="shared" si="911"/>
        <v/>
      </c>
      <c r="V4176" s="6" t="str">
        <f t="shared" si="912"/>
        <v/>
      </c>
      <c r="W4176" s="16" t="str">
        <f ca="1">IF(AND(W4175=U4175,F4176&lt;=U4176),U4176,IF(AND(W4175=U4175,F4176&gt;=U4176),V4176,IF(AND(W4175=V4175,F4176&gt;=V4176),V4176,IF(AND(W4175=V4175,F4176&lt;=V4176),U4176,””))))</f>
        <v/>
      </c>
      <c r="X4176" s="1" t="str">
        <f t="shared" si="910"/>
        <v/>
      </c>
    </row>
    <row r="4177" spans="1:24" ht="17.7">
      <c r="A4177" s="3"/>
      <c r="B4177" s="7"/>
      <c r="H4177" s="1" t="str">
        <f t="shared" si="913"/>
        <v/>
      </c>
      <c r="I4177" s="9" t="str">
        <f ca="1">IF(A4177="","",IF(ROW()&gt;$AA$16+1,AVERAGE(INDIRECT("H" &amp; ROW()-$AA$16+1):H4177),""))</f>
        <v/>
      </c>
      <c r="J4177" s="14" t="str">
        <f t="shared" ca="1" si="914"/>
        <v/>
      </c>
      <c r="K4177" s="14" t="str">
        <f t="shared" ca="1" si="915"/>
        <v/>
      </c>
      <c r="L4177" s="9" t="str">
        <f t="shared" ca="1" si="916"/>
        <v/>
      </c>
      <c r="M4177" s="9" t="str">
        <f t="shared" si="917"/>
        <v/>
      </c>
      <c r="N4177" s="9" t="str">
        <f t="shared" si="918"/>
        <v/>
      </c>
      <c r="O4177" s="9" t="str">
        <f t="shared" si="919"/>
        <v/>
      </c>
      <c r="P4177" s="9" t="str">
        <f t="shared" si="920"/>
        <v/>
      </c>
      <c r="Q4177" s="9" t="str">
        <f t="shared" si="921"/>
        <v/>
      </c>
      <c r="R4177" s="9" t="str">
        <f t="shared" si="922"/>
        <v/>
      </c>
      <c r="S4177" s="9" t="str">
        <f t="shared" si="923"/>
        <v/>
      </c>
      <c r="T4177" s="9" t="str">
        <f t="shared" si="923"/>
        <v/>
      </c>
      <c r="U4177" s="9" t="str">
        <f t="shared" si="911"/>
        <v/>
      </c>
      <c r="V4177" s="6" t="str">
        <f t="shared" si="912"/>
        <v/>
      </c>
      <c r="W4177" s="16" t="str">
        <f ca="1">IF(AND(W4176=U4176,F4177&lt;=U4177),U4177,IF(AND(W4176=U4176,F4177&gt;=U4177),V4177,IF(AND(W4176=V4176,F4177&gt;=V4177),V4177,IF(AND(W4176=V4176,F4177&lt;=V4177),U4177,””))))</f>
        <v/>
      </c>
      <c r="X4177" s="1" t="str">
        <f t="shared" si="910"/>
        <v/>
      </c>
    </row>
    <row r="4178" spans="1:24" ht="17.7">
      <c r="A4178" s="3"/>
      <c r="B4178" s="7"/>
      <c r="H4178" s="1" t="str">
        <f t="shared" si="913"/>
        <v/>
      </c>
      <c r="I4178" s="9" t="str">
        <f ca="1">IF(A4178="","",IF(ROW()&gt;$AA$16+1,AVERAGE(INDIRECT("H" &amp; ROW()-$AA$16+1):H4178),""))</f>
        <v/>
      </c>
      <c r="J4178" s="14" t="str">
        <f t="shared" ca="1" si="914"/>
        <v/>
      </c>
      <c r="K4178" s="14" t="str">
        <f t="shared" ca="1" si="915"/>
        <v/>
      </c>
      <c r="L4178" s="9" t="str">
        <f t="shared" ca="1" si="916"/>
        <v/>
      </c>
      <c r="M4178" s="9" t="str">
        <f t="shared" si="917"/>
        <v/>
      </c>
      <c r="N4178" s="9" t="str">
        <f t="shared" si="918"/>
        <v/>
      </c>
      <c r="O4178" s="9" t="str">
        <f t="shared" si="919"/>
        <v/>
      </c>
      <c r="P4178" s="9" t="str">
        <f t="shared" si="920"/>
        <v/>
      </c>
      <c r="Q4178" s="9" t="str">
        <f t="shared" si="921"/>
        <v/>
      </c>
      <c r="R4178" s="9" t="str">
        <f t="shared" si="922"/>
        <v/>
      </c>
      <c r="S4178" s="9" t="str">
        <f t="shared" si="923"/>
        <v/>
      </c>
      <c r="T4178" s="9" t="str">
        <f t="shared" si="923"/>
        <v/>
      </c>
      <c r="U4178" s="9" t="str">
        <f t="shared" si="911"/>
        <v/>
      </c>
      <c r="V4178" s="6" t="str">
        <f t="shared" si="912"/>
        <v/>
      </c>
      <c r="W4178" s="16" t="str">
        <f ca="1">IF(AND(W4177=U4177,F4178&lt;=U4178),U4178,IF(AND(W4177=U4177,F4178&gt;=U4178),V4178,IF(AND(W4177=V4177,F4178&gt;=V4178),V4178,IF(AND(W4177=V4177,F4178&lt;=V4178),U4178,””))))</f>
        <v/>
      </c>
      <c r="X4178" s="1" t="str">
        <f t="shared" si="910"/>
        <v/>
      </c>
    </row>
    <row r="4179" spans="1:24" ht="17.7">
      <c r="A4179" s="3"/>
      <c r="B4179" s="7"/>
      <c r="H4179" s="1" t="str">
        <f t="shared" si="913"/>
        <v/>
      </c>
      <c r="I4179" s="9" t="str">
        <f ca="1">IF(A4179="","",IF(ROW()&gt;$AA$16+1,AVERAGE(INDIRECT("H" &amp; ROW()-$AA$16+1):H4179),""))</f>
        <v/>
      </c>
      <c r="J4179" s="14" t="str">
        <f t="shared" ca="1" si="914"/>
        <v/>
      </c>
      <c r="K4179" s="14" t="str">
        <f t="shared" ca="1" si="915"/>
        <v/>
      </c>
      <c r="L4179" s="9" t="str">
        <f t="shared" ca="1" si="916"/>
        <v/>
      </c>
      <c r="M4179" s="9" t="str">
        <f t="shared" si="917"/>
        <v/>
      </c>
      <c r="N4179" s="9" t="str">
        <f t="shared" si="918"/>
        <v/>
      </c>
      <c r="O4179" s="9" t="str">
        <f t="shared" si="919"/>
        <v/>
      </c>
      <c r="P4179" s="9" t="str">
        <f t="shared" si="920"/>
        <v/>
      </c>
      <c r="Q4179" s="9" t="str">
        <f t="shared" si="921"/>
        <v/>
      </c>
      <c r="R4179" s="9" t="str">
        <f t="shared" si="922"/>
        <v/>
      </c>
      <c r="S4179" s="9" t="str">
        <f t="shared" si="923"/>
        <v/>
      </c>
      <c r="T4179" s="9" t="str">
        <f t="shared" si="923"/>
        <v/>
      </c>
      <c r="U4179" s="9" t="str">
        <f t="shared" si="911"/>
        <v/>
      </c>
      <c r="V4179" s="6" t="str">
        <f t="shared" si="912"/>
        <v/>
      </c>
      <c r="W4179" s="16" t="str">
        <f ca="1">IF(AND(W4178=U4178,F4179&lt;=U4179),U4179,IF(AND(W4178=U4178,F4179&gt;=U4179),V4179,IF(AND(W4178=V4178,F4179&gt;=V4179),V4179,IF(AND(W4178=V4178,F4179&lt;=V4179),U4179,””))))</f>
        <v/>
      </c>
      <c r="X4179" s="1" t="str">
        <f t="shared" si="910"/>
        <v/>
      </c>
    </row>
    <row r="4180" spans="1:24" ht="17.7">
      <c r="A4180" s="3"/>
      <c r="B4180" s="7"/>
      <c r="H4180" s="1" t="str">
        <f t="shared" si="913"/>
        <v/>
      </c>
      <c r="I4180" s="9" t="str">
        <f ca="1">IF(A4180="","",IF(ROW()&gt;$AA$16+1,AVERAGE(INDIRECT("H" &amp; ROW()-$AA$16+1):H4180),""))</f>
        <v/>
      </c>
      <c r="J4180" s="14" t="str">
        <f t="shared" ca="1" si="914"/>
        <v/>
      </c>
      <c r="K4180" s="14" t="str">
        <f t="shared" ca="1" si="915"/>
        <v/>
      </c>
      <c r="L4180" s="9" t="str">
        <f t="shared" ca="1" si="916"/>
        <v/>
      </c>
      <c r="M4180" s="9" t="str">
        <f t="shared" si="917"/>
        <v/>
      </c>
      <c r="N4180" s="9" t="str">
        <f t="shared" si="918"/>
        <v/>
      </c>
      <c r="O4180" s="9" t="str">
        <f t="shared" si="919"/>
        <v/>
      </c>
      <c r="P4180" s="9" t="str">
        <f t="shared" si="920"/>
        <v/>
      </c>
      <c r="Q4180" s="9" t="str">
        <f t="shared" si="921"/>
        <v/>
      </c>
      <c r="R4180" s="9" t="str">
        <f t="shared" si="922"/>
        <v/>
      </c>
      <c r="S4180" s="9" t="str">
        <f t="shared" si="923"/>
        <v/>
      </c>
      <c r="T4180" s="9" t="str">
        <f t="shared" si="923"/>
        <v/>
      </c>
      <c r="U4180" s="9" t="str">
        <f t="shared" si="911"/>
        <v/>
      </c>
      <c r="V4180" s="6" t="str">
        <f t="shared" si="912"/>
        <v/>
      </c>
      <c r="W4180" s="16" t="str">
        <f ca="1">IF(AND(W4179=U4179,F4180&lt;=U4180),U4180,IF(AND(W4179=U4179,F4180&gt;=U4180),V4180,IF(AND(W4179=V4179,F4180&gt;=V4180),V4180,IF(AND(W4179=V4179,F4180&lt;=V4180),U4180,””))))</f>
        <v/>
      </c>
      <c r="X4180" s="1" t="str">
        <f t="shared" si="910"/>
        <v/>
      </c>
    </row>
    <row r="4181" spans="1:24" ht="17.7">
      <c r="A4181" s="3"/>
      <c r="B4181" s="7"/>
      <c r="H4181" s="1" t="str">
        <f t="shared" si="913"/>
        <v/>
      </c>
      <c r="I4181" s="9" t="str">
        <f ca="1">IF(A4181="","",IF(ROW()&gt;$AA$16+1,AVERAGE(INDIRECT("H" &amp; ROW()-$AA$16+1):H4181),""))</f>
        <v/>
      </c>
      <c r="J4181" s="14" t="str">
        <f t="shared" ca="1" si="914"/>
        <v/>
      </c>
      <c r="K4181" s="14" t="str">
        <f t="shared" ca="1" si="915"/>
        <v/>
      </c>
      <c r="L4181" s="9" t="str">
        <f t="shared" ca="1" si="916"/>
        <v/>
      </c>
      <c r="M4181" s="9" t="str">
        <f t="shared" si="917"/>
        <v/>
      </c>
      <c r="N4181" s="9" t="str">
        <f t="shared" si="918"/>
        <v/>
      </c>
      <c r="O4181" s="9" t="str">
        <f t="shared" si="919"/>
        <v/>
      </c>
      <c r="P4181" s="9" t="str">
        <f t="shared" si="920"/>
        <v/>
      </c>
      <c r="Q4181" s="9" t="str">
        <f t="shared" si="921"/>
        <v/>
      </c>
      <c r="R4181" s="9" t="str">
        <f t="shared" si="922"/>
        <v/>
      </c>
      <c r="S4181" s="9" t="str">
        <f t="shared" si="923"/>
        <v/>
      </c>
      <c r="T4181" s="9" t="str">
        <f t="shared" si="923"/>
        <v/>
      </c>
      <c r="U4181" s="9" t="str">
        <f t="shared" si="911"/>
        <v/>
      </c>
      <c r="V4181" s="6" t="str">
        <f t="shared" si="912"/>
        <v/>
      </c>
      <c r="W4181" s="16" t="str">
        <f ca="1">IF(AND(W4180=U4180,F4181&lt;=U4181),U4181,IF(AND(W4180=U4180,F4181&gt;=U4181),V4181,IF(AND(W4180=V4180,F4181&gt;=V4181),V4181,IF(AND(W4180=V4180,F4181&lt;=V4181),U4181,””))))</f>
        <v/>
      </c>
      <c r="X4181" s="1" t="str">
        <f t="shared" si="910"/>
        <v/>
      </c>
    </row>
    <row r="4182" spans="1:24" ht="17.7">
      <c r="A4182" s="3"/>
      <c r="B4182" s="7"/>
      <c r="H4182" s="1" t="str">
        <f t="shared" si="913"/>
        <v/>
      </c>
      <c r="I4182" s="9" t="str">
        <f ca="1">IF(A4182="","",IF(ROW()&gt;$AA$16+1,AVERAGE(INDIRECT("H" &amp; ROW()-$AA$16+1):H4182),""))</f>
        <v/>
      </c>
      <c r="J4182" s="14" t="str">
        <f t="shared" ca="1" si="914"/>
        <v/>
      </c>
      <c r="K4182" s="14" t="str">
        <f t="shared" ca="1" si="915"/>
        <v/>
      </c>
      <c r="L4182" s="9" t="str">
        <f t="shared" ca="1" si="916"/>
        <v/>
      </c>
      <c r="M4182" s="9" t="str">
        <f t="shared" si="917"/>
        <v/>
      </c>
      <c r="N4182" s="9" t="str">
        <f t="shared" si="918"/>
        <v/>
      </c>
      <c r="O4182" s="9" t="str">
        <f t="shared" si="919"/>
        <v/>
      </c>
      <c r="P4182" s="9" t="str">
        <f t="shared" si="920"/>
        <v/>
      </c>
      <c r="Q4182" s="9" t="str">
        <f t="shared" si="921"/>
        <v/>
      </c>
      <c r="R4182" s="9" t="str">
        <f t="shared" si="922"/>
        <v/>
      </c>
      <c r="S4182" s="9" t="str">
        <f t="shared" si="923"/>
        <v/>
      </c>
      <c r="T4182" s="9" t="str">
        <f t="shared" si="923"/>
        <v/>
      </c>
      <c r="U4182" s="9" t="str">
        <f t="shared" si="911"/>
        <v/>
      </c>
      <c r="V4182" s="6" t="str">
        <f t="shared" si="912"/>
        <v/>
      </c>
      <c r="W4182" s="16" t="str">
        <f ca="1">IF(AND(W4181=U4181,F4182&lt;=U4182),U4182,IF(AND(W4181=U4181,F4182&gt;=U4182),V4182,IF(AND(W4181=V4181,F4182&gt;=V4182),V4182,IF(AND(W4181=V4181,F4182&lt;=V4182),U4182,””))))</f>
        <v/>
      </c>
      <c r="X4182" s="1" t="str">
        <f t="shared" si="910"/>
        <v/>
      </c>
    </row>
    <row r="4183" spans="1:24" ht="17.7">
      <c r="A4183" s="3"/>
      <c r="B4183" s="7"/>
      <c r="H4183" s="1" t="str">
        <f t="shared" si="913"/>
        <v/>
      </c>
      <c r="I4183" s="9" t="str">
        <f ca="1">IF(A4183="","",IF(ROW()&gt;$AA$16+1,AVERAGE(INDIRECT("H" &amp; ROW()-$AA$16+1):H4183),""))</f>
        <v/>
      </c>
      <c r="J4183" s="14" t="str">
        <f t="shared" ca="1" si="914"/>
        <v/>
      </c>
      <c r="K4183" s="14" t="str">
        <f t="shared" ca="1" si="915"/>
        <v/>
      </c>
      <c r="L4183" s="9" t="str">
        <f t="shared" ca="1" si="916"/>
        <v/>
      </c>
      <c r="M4183" s="9" t="str">
        <f t="shared" si="917"/>
        <v/>
      </c>
      <c r="N4183" s="9" t="str">
        <f t="shared" si="918"/>
        <v/>
      </c>
      <c r="O4183" s="9" t="str">
        <f t="shared" si="919"/>
        <v/>
      </c>
      <c r="P4183" s="9" t="str">
        <f t="shared" si="920"/>
        <v/>
      </c>
      <c r="Q4183" s="9" t="str">
        <f t="shared" si="921"/>
        <v/>
      </c>
      <c r="R4183" s="9" t="str">
        <f t="shared" si="922"/>
        <v/>
      </c>
      <c r="S4183" s="9" t="str">
        <f t="shared" si="923"/>
        <v/>
      </c>
      <c r="T4183" s="9" t="str">
        <f t="shared" si="923"/>
        <v/>
      </c>
      <c r="U4183" s="9" t="str">
        <f t="shared" si="911"/>
        <v/>
      </c>
      <c r="V4183" s="6" t="str">
        <f t="shared" si="912"/>
        <v/>
      </c>
      <c r="W4183" s="16" t="str">
        <f ca="1">IF(AND(W4182=U4182,F4183&lt;=U4183),U4183,IF(AND(W4182=U4182,F4183&gt;=U4183),V4183,IF(AND(W4182=V4182,F4183&gt;=V4183),V4183,IF(AND(W4182=V4182,F4183&lt;=V4183),U4183,””))))</f>
        <v/>
      </c>
      <c r="X4183" s="1" t="str">
        <f t="shared" si="910"/>
        <v/>
      </c>
    </row>
    <row r="4184" spans="1:24" ht="17.7">
      <c r="A4184" s="3"/>
      <c r="B4184" s="7"/>
      <c r="H4184" s="1" t="str">
        <f t="shared" si="913"/>
        <v/>
      </c>
      <c r="I4184" s="9" t="str">
        <f ca="1">IF(A4184="","",IF(ROW()&gt;$AA$16+1,AVERAGE(INDIRECT("H" &amp; ROW()-$AA$16+1):H4184),""))</f>
        <v/>
      </c>
      <c r="J4184" s="14" t="str">
        <f t="shared" ca="1" si="914"/>
        <v/>
      </c>
      <c r="K4184" s="14" t="str">
        <f t="shared" ca="1" si="915"/>
        <v/>
      </c>
      <c r="L4184" s="9" t="str">
        <f t="shared" ca="1" si="916"/>
        <v/>
      </c>
      <c r="M4184" s="9" t="str">
        <f t="shared" si="917"/>
        <v/>
      </c>
      <c r="N4184" s="9" t="str">
        <f t="shared" si="918"/>
        <v/>
      </c>
      <c r="O4184" s="9" t="str">
        <f t="shared" si="919"/>
        <v/>
      </c>
      <c r="P4184" s="9" t="str">
        <f t="shared" si="920"/>
        <v/>
      </c>
      <c r="Q4184" s="9" t="str">
        <f t="shared" si="921"/>
        <v/>
      </c>
      <c r="R4184" s="9" t="str">
        <f t="shared" si="922"/>
        <v/>
      </c>
      <c r="S4184" s="9" t="str">
        <f t="shared" si="923"/>
        <v/>
      </c>
      <c r="T4184" s="9" t="str">
        <f t="shared" si="923"/>
        <v/>
      </c>
      <c r="U4184" s="9" t="str">
        <f t="shared" si="911"/>
        <v/>
      </c>
      <c r="V4184" s="6" t="str">
        <f t="shared" si="912"/>
        <v/>
      </c>
      <c r="W4184" s="16" t="str">
        <f ca="1">IF(AND(W4183=U4183,F4184&lt;=U4184),U4184,IF(AND(W4183=U4183,F4184&gt;=U4184),V4184,IF(AND(W4183=V4183,F4184&gt;=V4184),V4184,IF(AND(W4183=V4183,F4184&lt;=V4184),U4184,””))))</f>
        <v/>
      </c>
      <c r="X4184" s="1" t="str">
        <f t="shared" si="910"/>
        <v/>
      </c>
    </row>
    <row r="4185" spans="1:24" ht="17.7">
      <c r="A4185" s="3"/>
      <c r="B4185" s="7"/>
      <c r="H4185" s="1" t="str">
        <f t="shared" si="913"/>
        <v/>
      </c>
      <c r="I4185" s="9" t="str">
        <f ca="1">IF(A4185="","",IF(ROW()&gt;$AA$16+1,AVERAGE(INDIRECT("H" &amp; ROW()-$AA$16+1):H4185),""))</f>
        <v/>
      </c>
      <c r="J4185" s="14" t="str">
        <f t="shared" ca="1" si="914"/>
        <v/>
      </c>
      <c r="K4185" s="14" t="str">
        <f t="shared" ca="1" si="915"/>
        <v/>
      </c>
      <c r="L4185" s="9" t="str">
        <f t="shared" ca="1" si="916"/>
        <v/>
      </c>
      <c r="M4185" s="9" t="str">
        <f t="shared" si="917"/>
        <v/>
      </c>
      <c r="N4185" s="9" t="str">
        <f t="shared" si="918"/>
        <v/>
      </c>
      <c r="O4185" s="9" t="str">
        <f t="shared" si="919"/>
        <v/>
      </c>
      <c r="P4185" s="9" t="str">
        <f t="shared" si="920"/>
        <v/>
      </c>
      <c r="Q4185" s="9" t="str">
        <f t="shared" si="921"/>
        <v/>
      </c>
      <c r="R4185" s="9" t="str">
        <f t="shared" si="922"/>
        <v/>
      </c>
      <c r="S4185" s="9" t="str">
        <f t="shared" si="923"/>
        <v/>
      </c>
      <c r="T4185" s="9" t="str">
        <f t="shared" si="923"/>
        <v/>
      </c>
      <c r="U4185" s="9" t="str">
        <f t="shared" si="911"/>
        <v/>
      </c>
      <c r="V4185" s="6" t="str">
        <f t="shared" si="912"/>
        <v/>
      </c>
      <c r="W4185" s="16" t="str">
        <f ca="1">IF(AND(W4184=U4184,F4185&lt;=U4185),U4185,IF(AND(W4184=U4184,F4185&gt;=U4185),V4185,IF(AND(W4184=V4184,F4185&gt;=V4185),V4185,IF(AND(W4184=V4184,F4185&lt;=V4185),U4185,””))))</f>
        <v/>
      </c>
      <c r="X4185" s="1" t="str">
        <f t="shared" si="910"/>
        <v/>
      </c>
    </row>
    <row r="4186" spans="1:24" ht="17.7">
      <c r="A4186" s="3"/>
      <c r="B4186" s="7"/>
      <c r="H4186" s="1" t="str">
        <f t="shared" si="913"/>
        <v/>
      </c>
      <c r="I4186" s="9" t="str">
        <f ca="1">IF(A4186="","",IF(ROW()&gt;$AA$16+1,AVERAGE(INDIRECT("H" &amp; ROW()-$AA$16+1):H4186),""))</f>
        <v/>
      </c>
      <c r="J4186" s="14" t="str">
        <f t="shared" ca="1" si="914"/>
        <v/>
      </c>
      <c r="K4186" s="14" t="str">
        <f t="shared" ca="1" si="915"/>
        <v/>
      </c>
      <c r="L4186" s="9" t="str">
        <f t="shared" ca="1" si="916"/>
        <v/>
      </c>
      <c r="M4186" s="9" t="str">
        <f t="shared" si="917"/>
        <v/>
      </c>
      <c r="N4186" s="9" t="str">
        <f t="shared" si="918"/>
        <v/>
      </c>
      <c r="O4186" s="9" t="str">
        <f t="shared" si="919"/>
        <v/>
      </c>
      <c r="P4186" s="9" t="str">
        <f t="shared" si="920"/>
        <v/>
      </c>
      <c r="Q4186" s="9" t="str">
        <f t="shared" si="921"/>
        <v/>
      </c>
      <c r="R4186" s="9" t="str">
        <f t="shared" si="922"/>
        <v/>
      </c>
      <c r="S4186" s="9" t="str">
        <f t="shared" si="923"/>
        <v/>
      </c>
      <c r="T4186" s="9" t="str">
        <f t="shared" si="923"/>
        <v/>
      </c>
      <c r="U4186" s="9" t="str">
        <f t="shared" si="911"/>
        <v/>
      </c>
      <c r="V4186" s="6" t="str">
        <f t="shared" si="912"/>
        <v/>
      </c>
      <c r="W4186" s="16" t="str">
        <f ca="1">IF(AND(W4185=U4185,F4186&lt;=U4186),U4186,IF(AND(W4185=U4185,F4186&gt;=U4186),V4186,IF(AND(W4185=V4185,F4186&gt;=V4186),V4186,IF(AND(W4185=V4185,F4186&lt;=V4186),U4186,””))))</f>
        <v/>
      </c>
      <c r="X4186" s="1" t="str">
        <f t="shared" si="910"/>
        <v/>
      </c>
    </row>
    <row r="4187" spans="1:24" ht="17.7">
      <c r="A4187" s="3"/>
      <c r="B4187" s="7"/>
      <c r="H4187" s="1" t="str">
        <f t="shared" si="913"/>
        <v/>
      </c>
      <c r="I4187" s="9" t="str">
        <f ca="1">IF(A4187="","",IF(ROW()&gt;$AA$16+1,AVERAGE(INDIRECT("H" &amp; ROW()-$AA$16+1):H4187),""))</f>
        <v/>
      </c>
      <c r="J4187" s="14" t="str">
        <f t="shared" ca="1" si="914"/>
        <v/>
      </c>
      <c r="K4187" s="14" t="str">
        <f t="shared" ca="1" si="915"/>
        <v/>
      </c>
      <c r="L4187" s="9" t="str">
        <f t="shared" ca="1" si="916"/>
        <v/>
      </c>
      <c r="M4187" s="9" t="str">
        <f t="shared" si="917"/>
        <v/>
      </c>
      <c r="N4187" s="9" t="str">
        <f t="shared" si="918"/>
        <v/>
      </c>
      <c r="O4187" s="9" t="str">
        <f t="shared" si="919"/>
        <v/>
      </c>
      <c r="P4187" s="9" t="str">
        <f t="shared" si="920"/>
        <v/>
      </c>
      <c r="Q4187" s="9" t="str">
        <f t="shared" si="921"/>
        <v/>
      </c>
      <c r="R4187" s="9" t="str">
        <f t="shared" si="922"/>
        <v/>
      </c>
      <c r="S4187" s="9" t="str">
        <f t="shared" si="923"/>
        <v/>
      </c>
      <c r="T4187" s="9" t="str">
        <f t="shared" si="923"/>
        <v/>
      </c>
      <c r="U4187" s="9" t="str">
        <f t="shared" si="911"/>
        <v/>
      </c>
      <c r="V4187" s="6" t="str">
        <f t="shared" si="912"/>
        <v/>
      </c>
      <c r="W4187" s="16" t="str">
        <f ca="1">IF(AND(W4186=U4186,F4187&lt;=U4187),U4187,IF(AND(W4186=U4186,F4187&gt;=U4187),V4187,IF(AND(W4186=V4186,F4187&gt;=V4187),V4187,IF(AND(W4186=V4186,F4187&lt;=V4187),U4187,””))))</f>
        <v/>
      </c>
      <c r="X4187" s="1" t="str">
        <f t="shared" si="910"/>
        <v/>
      </c>
    </row>
    <row r="4188" spans="1:24" ht="17.7">
      <c r="A4188" s="3"/>
      <c r="B4188" s="7"/>
      <c r="H4188" s="1" t="str">
        <f t="shared" si="913"/>
        <v/>
      </c>
      <c r="I4188" s="9" t="str">
        <f ca="1">IF(A4188="","",IF(ROW()&gt;$AA$16+1,AVERAGE(INDIRECT("H" &amp; ROW()-$AA$16+1):H4188),""))</f>
        <v/>
      </c>
      <c r="J4188" s="14" t="str">
        <f t="shared" ca="1" si="914"/>
        <v/>
      </c>
      <c r="K4188" s="14" t="str">
        <f t="shared" ca="1" si="915"/>
        <v/>
      </c>
      <c r="L4188" s="9" t="str">
        <f t="shared" ca="1" si="916"/>
        <v/>
      </c>
      <c r="M4188" s="9" t="str">
        <f t="shared" si="917"/>
        <v/>
      </c>
      <c r="N4188" s="9" t="str">
        <f t="shared" si="918"/>
        <v/>
      </c>
      <c r="O4188" s="9" t="str">
        <f t="shared" si="919"/>
        <v/>
      </c>
      <c r="P4188" s="9" t="str">
        <f t="shared" si="920"/>
        <v/>
      </c>
      <c r="Q4188" s="9" t="str">
        <f t="shared" si="921"/>
        <v/>
      </c>
      <c r="R4188" s="9" t="str">
        <f t="shared" si="922"/>
        <v/>
      </c>
      <c r="S4188" s="9" t="str">
        <f t="shared" si="923"/>
        <v/>
      </c>
      <c r="T4188" s="9" t="str">
        <f t="shared" si="923"/>
        <v/>
      </c>
      <c r="U4188" s="9" t="str">
        <f t="shared" si="911"/>
        <v/>
      </c>
      <c r="V4188" s="6" t="str">
        <f t="shared" si="912"/>
        <v/>
      </c>
      <c r="W4188" s="16" t="str">
        <f ca="1">IF(AND(W4187=U4187,F4188&lt;=U4188),U4188,IF(AND(W4187=U4187,F4188&gt;=U4188),V4188,IF(AND(W4187=V4187,F4188&gt;=V4188),V4188,IF(AND(W4187=V4187,F4188&lt;=V4188),U4188,””))))</f>
        <v/>
      </c>
      <c r="X4188" s="1" t="str">
        <f t="shared" si="910"/>
        <v/>
      </c>
    </row>
    <row r="4189" spans="1:24" ht="17.7">
      <c r="A4189" s="3"/>
      <c r="B4189" s="7"/>
      <c r="H4189" s="1" t="str">
        <f t="shared" si="913"/>
        <v/>
      </c>
      <c r="I4189" s="9" t="str">
        <f ca="1">IF(A4189="","",IF(ROW()&gt;$AA$16+1,AVERAGE(INDIRECT("H" &amp; ROW()-$AA$16+1):H4189),""))</f>
        <v/>
      </c>
      <c r="J4189" s="14" t="str">
        <f t="shared" ca="1" si="914"/>
        <v/>
      </c>
      <c r="K4189" s="14" t="str">
        <f t="shared" ca="1" si="915"/>
        <v/>
      </c>
      <c r="L4189" s="9" t="str">
        <f t="shared" ca="1" si="916"/>
        <v/>
      </c>
      <c r="M4189" s="9" t="str">
        <f t="shared" si="917"/>
        <v/>
      </c>
      <c r="N4189" s="9" t="str">
        <f t="shared" si="918"/>
        <v/>
      </c>
      <c r="O4189" s="9" t="str">
        <f t="shared" si="919"/>
        <v/>
      </c>
      <c r="P4189" s="9" t="str">
        <f t="shared" si="920"/>
        <v/>
      </c>
      <c r="Q4189" s="9" t="str">
        <f t="shared" si="921"/>
        <v/>
      </c>
      <c r="R4189" s="9" t="str">
        <f t="shared" si="922"/>
        <v/>
      </c>
      <c r="S4189" s="9" t="str">
        <f t="shared" si="923"/>
        <v/>
      </c>
      <c r="T4189" s="9" t="str">
        <f t="shared" si="923"/>
        <v/>
      </c>
      <c r="U4189" s="9" t="str">
        <f t="shared" si="911"/>
        <v/>
      </c>
      <c r="V4189" s="6" t="str">
        <f t="shared" si="912"/>
        <v/>
      </c>
      <c r="W4189" s="16" t="str">
        <f ca="1">IF(AND(W4188=U4188,F4189&lt;=U4189),U4189,IF(AND(W4188=U4188,F4189&gt;=U4189),V4189,IF(AND(W4188=V4188,F4189&gt;=V4189),V4189,IF(AND(W4188=V4188,F4189&lt;=V4189),U4189,””))))</f>
        <v/>
      </c>
      <c r="X4189" s="1" t="str">
        <f t="shared" si="910"/>
        <v/>
      </c>
    </row>
    <row r="4190" spans="1:24" ht="17.7">
      <c r="A4190" s="3"/>
      <c r="B4190" s="7"/>
      <c r="H4190" s="1" t="str">
        <f t="shared" si="913"/>
        <v/>
      </c>
      <c r="I4190" s="9" t="str">
        <f ca="1">IF(A4190="","",IF(ROW()&gt;$AA$16+1,AVERAGE(INDIRECT("H" &amp; ROW()-$AA$16+1):H4190),""))</f>
        <v/>
      </c>
      <c r="J4190" s="14" t="str">
        <f t="shared" ca="1" si="914"/>
        <v/>
      </c>
      <c r="K4190" s="14" t="str">
        <f t="shared" ca="1" si="915"/>
        <v/>
      </c>
      <c r="L4190" s="9" t="str">
        <f t="shared" ca="1" si="916"/>
        <v/>
      </c>
      <c r="M4190" s="9" t="str">
        <f t="shared" si="917"/>
        <v/>
      </c>
      <c r="N4190" s="9" t="str">
        <f t="shared" si="918"/>
        <v/>
      </c>
      <c r="O4190" s="9" t="str">
        <f t="shared" si="919"/>
        <v/>
      </c>
      <c r="P4190" s="9" t="str">
        <f t="shared" si="920"/>
        <v/>
      </c>
      <c r="Q4190" s="9" t="str">
        <f t="shared" si="921"/>
        <v/>
      </c>
      <c r="R4190" s="9" t="str">
        <f t="shared" si="922"/>
        <v/>
      </c>
      <c r="S4190" s="9" t="str">
        <f t="shared" si="923"/>
        <v/>
      </c>
      <c r="T4190" s="9" t="str">
        <f t="shared" si="923"/>
        <v/>
      </c>
      <c r="U4190" s="9" t="str">
        <f t="shared" si="911"/>
        <v/>
      </c>
      <c r="V4190" s="6" t="str">
        <f t="shared" si="912"/>
        <v/>
      </c>
      <c r="W4190" s="16" t="str">
        <f ca="1">IF(AND(W4189=U4189,F4190&lt;=U4190),U4190,IF(AND(W4189=U4189,F4190&gt;=U4190),V4190,IF(AND(W4189=V4189,F4190&gt;=V4190),V4190,IF(AND(W4189=V4189,F4190&lt;=V4190),U4190,””))))</f>
        <v/>
      </c>
      <c r="X4190" s="1" t="str">
        <f t="shared" si="910"/>
        <v/>
      </c>
    </row>
    <row r="4191" spans="1:24" ht="17.7">
      <c r="A4191" s="3"/>
      <c r="B4191" s="7"/>
      <c r="H4191" s="1" t="str">
        <f t="shared" si="913"/>
        <v/>
      </c>
      <c r="I4191" s="9" t="str">
        <f ca="1">IF(A4191="","",IF(ROW()&gt;$AA$16+1,AVERAGE(INDIRECT("H" &amp; ROW()-$AA$16+1):H4191),""))</f>
        <v/>
      </c>
      <c r="J4191" s="14" t="str">
        <f t="shared" ca="1" si="914"/>
        <v/>
      </c>
      <c r="K4191" s="14" t="str">
        <f t="shared" ca="1" si="915"/>
        <v/>
      </c>
      <c r="L4191" s="9" t="str">
        <f t="shared" ca="1" si="916"/>
        <v/>
      </c>
      <c r="M4191" s="9" t="str">
        <f t="shared" si="917"/>
        <v/>
      </c>
      <c r="N4191" s="9" t="str">
        <f t="shared" si="918"/>
        <v/>
      </c>
      <c r="O4191" s="9" t="str">
        <f t="shared" si="919"/>
        <v/>
      </c>
      <c r="P4191" s="9" t="str">
        <f t="shared" si="920"/>
        <v/>
      </c>
      <c r="Q4191" s="9" t="str">
        <f t="shared" si="921"/>
        <v/>
      </c>
      <c r="R4191" s="9" t="str">
        <f t="shared" si="922"/>
        <v/>
      </c>
      <c r="S4191" s="9" t="str">
        <f t="shared" si="923"/>
        <v/>
      </c>
      <c r="T4191" s="9" t="str">
        <f t="shared" si="923"/>
        <v/>
      </c>
      <c r="U4191" s="9" t="str">
        <f t="shared" si="911"/>
        <v/>
      </c>
      <c r="V4191" s="6" t="str">
        <f t="shared" si="912"/>
        <v/>
      </c>
      <c r="W4191" s="16" t="str">
        <f ca="1">IF(AND(W4190=U4190,F4191&lt;=U4191),U4191,IF(AND(W4190=U4190,F4191&gt;=U4191),V4191,IF(AND(W4190=V4190,F4191&gt;=V4191),V4191,IF(AND(W4190=V4190,F4191&lt;=V4191),U4191,””))))</f>
        <v/>
      </c>
      <c r="X4191" s="1" t="str">
        <f t="shared" si="910"/>
        <v/>
      </c>
    </row>
    <row r="4192" spans="1:24" ht="17.7">
      <c r="A4192" s="3"/>
      <c r="B4192" s="7"/>
      <c r="H4192" s="1" t="str">
        <f t="shared" si="913"/>
        <v/>
      </c>
      <c r="I4192" s="9" t="str">
        <f ca="1">IF(A4192="","",IF(ROW()&gt;$AA$16+1,AVERAGE(INDIRECT("H" &amp; ROW()-$AA$16+1):H4192),""))</f>
        <v/>
      </c>
      <c r="J4192" s="14" t="str">
        <f t="shared" ca="1" si="914"/>
        <v/>
      </c>
      <c r="K4192" s="14" t="str">
        <f t="shared" ca="1" si="915"/>
        <v/>
      </c>
      <c r="L4192" s="9" t="str">
        <f t="shared" ca="1" si="916"/>
        <v/>
      </c>
      <c r="M4192" s="9" t="str">
        <f t="shared" si="917"/>
        <v/>
      </c>
      <c r="N4192" s="9" t="str">
        <f t="shared" si="918"/>
        <v/>
      </c>
      <c r="O4192" s="9" t="str">
        <f t="shared" si="919"/>
        <v/>
      </c>
      <c r="P4192" s="9" t="str">
        <f t="shared" si="920"/>
        <v/>
      </c>
      <c r="Q4192" s="9" t="str">
        <f t="shared" si="921"/>
        <v/>
      </c>
      <c r="R4192" s="9" t="str">
        <f t="shared" si="922"/>
        <v/>
      </c>
      <c r="S4192" s="9" t="str">
        <f t="shared" si="923"/>
        <v/>
      </c>
      <c r="T4192" s="9" t="str">
        <f t="shared" si="923"/>
        <v/>
      </c>
      <c r="U4192" s="9" t="str">
        <f t="shared" si="911"/>
        <v/>
      </c>
      <c r="V4192" s="6" t="str">
        <f t="shared" si="912"/>
        <v/>
      </c>
      <c r="W4192" s="16" t="str">
        <f ca="1">IF(AND(W4191=U4191,F4192&lt;=U4192),U4192,IF(AND(W4191=U4191,F4192&gt;=U4192),V4192,IF(AND(W4191=V4191,F4192&gt;=V4192),V4192,IF(AND(W4191=V4191,F4192&lt;=V4192),U4192,””))))</f>
        <v/>
      </c>
      <c r="X4192" s="1" t="str">
        <f t="shared" si="910"/>
        <v/>
      </c>
    </row>
    <row r="4193" spans="1:24" ht="17.7">
      <c r="A4193" s="3"/>
      <c r="B4193" s="7"/>
      <c r="H4193" s="1" t="str">
        <f t="shared" si="913"/>
        <v/>
      </c>
      <c r="I4193" s="9" t="str">
        <f ca="1">IF(A4193="","",IF(ROW()&gt;$AA$16+1,AVERAGE(INDIRECT("H" &amp; ROW()-$AA$16+1):H4193),""))</f>
        <v/>
      </c>
      <c r="J4193" s="14" t="str">
        <f t="shared" ca="1" si="914"/>
        <v/>
      </c>
      <c r="K4193" s="14" t="str">
        <f t="shared" ca="1" si="915"/>
        <v/>
      </c>
      <c r="L4193" s="9" t="str">
        <f t="shared" ca="1" si="916"/>
        <v/>
      </c>
      <c r="M4193" s="9" t="str">
        <f t="shared" si="917"/>
        <v/>
      </c>
      <c r="N4193" s="9" t="str">
        <f t="shared" si="918"/>
        <v/>
      </c>
      <c r="O4193" s="9" t="str">
        <f t="shared" si="919"/>
        <v/>
      </c>
      <c r="P4193" s="9" t="str">
        <f t="shared" si="920"/>
        <v/>
      </c>
      <c r="Q4193" s="9" t="str">
        <f t="shared" si="921"/>
        <v/>
      </c>
      <c r="R4193" s="9" t="str">
        <f t="shared" si="922"/>
        <v/>
      </c>
      <c r="S4193" s="9" t="str">
        <f t="shared" si="923"/>
        <v/>
      </c>
      <c r="T4193" s="9" t="str">
        <f t="shared" si="923"/>
        <v/>
      </c>
      <c r="U4193" s="9" t="str">
        <f t="shared" si="911"/>
        <v/>
      </c>
      <c r="V4193" s="6" t="str">
        <f t="shared" si="912"/>
        <v/>
      </c>
      <c r="W4193" s="16" t="str">
        <f ca="1">IF(AND(W4192=U4192,F4193&lt;=U4193),U4193,IF(AND(W4192=U4192,F4193&gt;=U4193),V4193,IF(AND(W4192=V4192,F4193&gt;=V4193),V4193,IF(AND(W4192=V4192,F4193&lt;=V4193),U4193,””))))</f>
        <v/>
      </c>
      <c r="X4193" s="1" t="str">
        <f t="shared" si="910"/>
        <v/>
      </c>
    </row>
    <row r="4194" spans="1:24" ht="17.7">
      <c r="A4194" s="3"/>
      <c r="B4194" s="7"/>
      <c r="H4194" s="1" t="str">
        <f t="shared" si="913"/>
        <v/>
      </c>
      <c r="I4194" s="9" t="str">
        <f ca="1">IF(A4194="","",IF(ROW()&gt;$AA$16+1,AVERAGE(INDIRECT("H" &amp; ROW()-$AA$16+1):H4194),""))</f>
        <v/>
      </c>
      <c r="J4194" s="14" t="str">
        <f t="shared" ca="1" si="914"/>
        <v/>
      </c>
      <c r="K4194" s="14" t="str">
        <f t="shared" ca="1" si="915"/>
        <v/>
      </c>
      <c r="L4194" s="9" t="str">
        <f t="shared" ca="1" si="916"/>
        <v/>
      </c>
      <c r="M4194" s="9" t="str">
        <f t="shared" si="917"/>
        <v/>
      </c>
      <c r="N4194" s="9" t="str">
        <f t="shared" si="918"/>
        <v/>
      </c>
      <c r="O4194" s="9" t="str">
        <f t="shared" si="919"/>
        <v/>
      </c>
      <c r="P4194" s="9" t="str">
        <f t="shared" si="920"/>
        <v/>
      </c>
      <c r="Q4194" s="9" t="str">
        <f t="shared" si="921"/>
        <v/>
      </c>
      <c r="R4194" s="9" t="str">
        <f t="shared" si="922"/>
        <v/>
      </c>
      <c r="S4194" s="9" t="str">
        <f t="shared" si="923"/>
        <v/>
      </c>
      <c r="T4194" s="9" t="str">
        <f t="shared" si="923"/>
        <v/>
      </c>
      <c r="U4194" s="9" t="str">
        <f t="shared" si="911"/>
        <v/>
      </c>
      <c r="V4194" s="6" t="str">
        <f t="shared" si="912"/>
        <v/>
      </c>
      <c r="W4194" s="16" t="str">
        <f ca="1">IF(AND(W4193=U4193,F4194&lt;=U4194),U4194,IF(AND(W4193=U4193,F4194&gt;=U4194),V4194,IF(AND(W4193=V4193,F4194&gt;=V4194),V4194,IF(AND(W4193=V4193,F4194&lt;=V4194),U4194,””))))</f>
        <v/>
      </c>
      <c r="X4194" s="1" t="str">
        <f t="shared" si="910"/>
        <v/>
      </c>
    </row>
    <row r="4195" spans="1:24" ht="17.7">
      <c r="A4195" s="3"/>
      <c r="B4195" s="7"/>
      <c r="H4195" s="1" t="str">
        <f t="shared" si="913"/>
        <v/>
      </c>
      <c r="I4195" s="9" t="str">
        <f ca="1">IF(A4195="","",IF(ROW()&gt;$AA$16+1,AVERAGE(INDIRECT("H" &amp; ROW()-$AA$16+1):H4195),""))</f>
        <v/>
      </c>
      <c r="J4195" s="14" t="str">
        <f t="shared" ca="1" si="914"/>
        <v/>
      </c>
      <c r="K4195" s="14" t="str">
        <f t="shared" ca="1" si="915"/>
        <v/>
      </c>
      <c r="L4195" s="9" t="str">
        <f t="shared" ca="1" si="916"/>
        <v/>
      </c>
      <c r="M4195" s="9" t="str">
        <f t="shared" si="917"/>
        <v/>
      </c>
      <c r="N4195" s="9" t="str">
        <f t="shared" si="918"/>
        <v/>
      </c>
      <c r="O4195" s="9" t="str">
        <f t="shared" si="919"/>
        <v/>
      </c>
      <c r="P4195" s="9" t="str">
        <f t="shared" si="920"/>
        <v/>
      </c>
      <c r="Q4195" s="9" t="str">
        <f t="shared" si="921"/>
        <v/>
      </c>
      <c r="R4195" s="9" t="str">
        <f t="shared" si="922"/>
        <v/>
      </c>
      <c r="S4195" s="9" t="str">
        <f t="shared" si="923"/>
        <v/>
      </c>
      <c r="T4195" s="9" t="str">
        <f t="shared" si="923"/>
        <v/>
      </c>
      <c r="U4195" s="9" t="str">
        <f t="shared" si="911"/>
        <v/>
      </c>
      <c r="V4195" s="6" t="str">
        <f t="shared" si="912"/>
        <v/>
      </c>
      <c r="W4195" s="16" t="str">
        <f ca="1">IF(AND(W4194=U4194,F4195&lt;=U4195),U4195,IF(AND(W4194=U4194,F4195&gt;=U4195),V4195,IF(AND(W4194=V4194,F4195&gt;=V4195),V4195,IF(AND(W4194=V4194,F4195&lt;=V4195),U4195,””))))</f>
        <v/>
      </c>
      <c r="X4195" s="1" t="str">
        <f t="shared" si="910"/>
        <v/>
      </c>
    </row>
    <row r="4196" spans="1:24" ht="17.7">
      <c r="A4196" s="3"/>
      <c r="B4196" s="7"/>
      <c r="H4196" s="1" t="str">
        <f t="shared" si="913"/>
        <v/>
      </c>
      <c r="I4196" s="9" t="str">
        <f ca="1">IF(A4196="","",IF(ROW()&gt;$AA$16+1,AVERAGE(INDIRECT("H" &amp; ROW()-$AA$16+1):H4196),""))</f>
        <v/>
      </c>
      <c r="J4196" s="14" t="str">
        <f t="shared" ca="1" si="914"/>
        <v/>
      </c>
      <c r="K4196" s="14" t="str">
        <f t="shared" ca="1" si="915"/>
        <v/>
      </c>
      <c r="L4196" s="9" t="str">
        <f t="shared" ca="1" si="916"/>
        <v/>
      </c>
      <c r="M4196" s="9" t="str">
        <f t="shared" si="917"/>
        <v/>
      </c>
      <c r="N4196" s="9" t="str">
        <f t="shared" si="918"/>
        <v/>
      </c>
      <c r="O4196" s="9" t="str">
        <f t="shared" si="919"/>
        <v/>
      </c>
      <c r="P4196" s="9" t="str">
        <f t="shared" si="920"/>
        <v/>
      </c>
      <c r="Q4196" s="9" t="str">
        <f t="shared" si="921"/>
        <v/>
      </c>
      <c r="R4196" s="9" t="str">
        <f t="shared" si="922"/>
        <v/>
      </c>
      <c r="S4196" s="9" t="str">
        <f t="shared" si="923"/>
        <v/>
      </c>
      <c r="T4196" s="9" t="str">
        <f t="shared" si="923"/>
        <v/>
      </c>
      <c r="U4196" s="9" t="str">
        <f t="shared" si="911"/>
        <v/>
      </c>
      <c r="V4196" s="6" t="str">
        <f t="shared" si="912"/>
        <v/>
      </c>
      <c r="W4196" s="16" t="str">
        <f ca="1">IF(AND(W4195=U4195,F4196&lt;=U4196),U4196,IF(AND(W4195=U4195,F4196&gt;=U4196),V4196,IF(AND(W4195=V4195,F4196&gt;=V4196),V4196,IF(AND(W4195=V4195,F4196&lt;=V4196),U4196,””))))</f>
        <v/>
      </c>
      <c r="X4196" s="1" t="str">
        <f t="shared" si="910"/>
        <v/>
      </c>
    </row>
    <row r="4197" spans="1:24" ht="17.7">
      <c r="A4197" s="3"/>
      <c r="B4197" s="7"/>
      <c r="H4197" s="1" t="str">
        <f t="shared" si="913"/>
        <v/>
      </c>
      <c r="I4197" s="9" t="str">
        <f ca="1">IF(A4197="","",IF(ROW()&gt;$AA$16+1,AVERAGE(INDIRECT("H" &amp; ROW()-$AA$16+1):H4197),""))</f>
        <v/>
      </c>
      <c r="J4197" s="14" t="str">
        <f t="shared" ca="1" si="914"/>
        <v/>
      </c>
      <c r="K4197" s="14" t="str">
        <f t="shared" ca="1" si="915"/>
        <v/>
      </c>
      <c r="L4197" s="9" t="str">
        <f t="shared" ca="1" si="916"/>
        <v/>
      </c>
      <c r="M4197" s="9" t="str">
        <f t="shared" si="917"/>
        <v/>
      </c>
      <c r="N4197" s="9" t="str">
        <f t="shared" si="918"/>
        <v/>
      </c>
      <c r="O4197" s="9" t="str">
        <f t="shared" si="919"/>
        <v/>
      </c>
      <c r="P4197" s="9" t="str">
        <f t="shared" si="920"/>
        <v/>
      </c>
      <c r="Q4197" s="9" t="str">
        <f t="shared" si="921"/>
        <v/>
      </c>
      <c r="R4197" s="9" t="str">
        <f t="shared" si="922"/>
        <v/>
      </c>
      <c r="S4197" s="9" t="str">
        <f t="shared" si="923"/>
        <v/>
      </c>
      <c r="T4197" s="9" t="str">
        <f t="shared" si="923"/>
        <v/>
      </c>
      <c r="U4197" s="9" t="str">
        <f t="shared" si="911"/>
        <v/>
      </c>
      <c r="V4197" s="6" t="str">
        <f t="shared" si="912"/>
        <v/>
      </c>
      <c r="W4197" s="16" t="str">
        <f ca="1">IF(AND(W4196=U4196,F4197&lt;=U4197),U4197,IF(AND(W4196=U4196,F4197&gt;=U4197),V4197,IF(AND(W4196=V4196,F4197&gt;=V4197),V4197,IF(AND(W4196=V4196,F4197&lt;=V4197),U4197,””))))</f>
        <v/>
      </c>
      <c r="X4197" s="1" t="str">
        <f t="shared" si="910"/>
        <v/>
      </c>
    </row>
    <row r="4198" spans="1:24" ht="17.7">
      <c r="A4198" s="3"/>
      <c r="B4198" s="7"/>
      <c r="H4198" s="1" t="str">
        <f t="shared" si="913"/>
        <v/>
      </c>
      <c r="I4198" s="9" t="str">
        <f ca="1">IF(A4198="","",IF(ROW()&gt;$AA$16+1,AVERAGE(INDIRECT("H" &amp; ROW()-$AA$16+1):H4198),""))</f>
        <v/>
      </c>
      <c r="J4198" s="14" t="str">
        <f t="shared" ca="1" si="914"/>
        <v/>
      </c>
      <c r="K4198" s="14" t="str">
        <f t="shared" ca="1" si="915"/>
        <v/>
      </c>
      <c r="L4198" s="9" t="str">
        <f t="shared" ca="1" si="916"/>
        <v/>
      </c>
      <c r="M4198" s="9" t="str">
        <f t="shared" si="917"/>
        <v/>
      </c>
      <c r="N4198" s="9" t="str">
        <f t="shared" si="918"/>
        <v/>
      </c>
      <c r="O4198" s="9" t="str">
        <f t="shared" si="919"/>
        <v/>
      </c>
      <c r="P4198" s="9" t="str">
        <f t="shared" si="920"/>
        <v/>
      </c>
      <c r="Q4198" s="9" t="str">
        <f t="shared" si="921"/>
        <v/>
      </c>
      <c r="R4198" s="9" t="str">
        <f t="shared" si="922"/>
        <v/>
      </c>
      <c r="S4198" s="9" t="str">
        <f t="shared" si="923"/>
        <v/>
      </c>
      <c r="T4198" s="9" t="str">
        <f t="shared" si="923"/>
        <v/>
      </c>
      <c r="U4198" s="9" t="str">
        <f t="shared" si="911"/>
        <v/>
      </c>
      <c r="V4198" s="6" t="str">
        <f t="shared" si="912"/>
        <v/>
      </c>
      <c r="W4198" s="16" t="str">
        <f ca="1">IF(AND(W4197=U4197,F4198&lt;=U4198),U4198,IF(AND(W4197=U4197,F4198&gt;=U4198),V4198,IF(AND(W4197=V4197,F4198&gt;=V4198),V4198,IF(AND(W4197=V4197,F4198&lt;=V4198),U4198,””))))</f>
        <v/>
      </c>
      <c r="X4198" s="1" t="str">
        <f t="shared" si="910"/>
        <v/>
      </c>
    </row>
    <row r="4199" spans="1:24" ht="17.7">
      <c r="A4199" s="3"/>
      <c r="B4199" s="7"/>
      <c r="H4199" s="1" t="str">
        <f t="shared" si="913"/>
        <v/>
      </c>
      <c r="I4199" s="9" t="str">
        <f ca="1">IF(A4199="","",IF(ROW()&gt;$AA$16+1,AVERAGE(INDIRECT("H" &amp; ROW()-$AA$16+1):H4199),""))</f>
        <v/>
      </c>
      <c r="J4199" s="14" t="str">
        <f t="shared" ca="1" si="914"/>
        <v/>
      </c>
      <c r="K4199" s="14" t="str">
        <f t="shared" ca="1" si="915"/>
        <v/>
      </c>
      <c r="L4199" s="9" t="str">
        <f t="shared" ca="1" si="916"/>
        <v/>
      </c>
      <c r="M4199" s="9" t="str">
        <f t="shared" si="917"/>
        <v/>
      </c>
      <c r="N4199" s="9" t="str">
        <f t="shared" si="918"/>
        <v/>
      </c>
      <c r="O4199" s="9" t="str">
        <f t="shared" si="919"/>
        <v/>
      </c>
      <c r="P4199" s="9" t="str">
        <f t="shared" si="920"/>
        <v/>
      </c>
      <c r="Q4199" s="9" t="str">
        <f t="shared" si="921"/>
        <v/>
      </c>
      <c r="R4199" s="9" t="str">
        <f t="shared" si="922"/>
        <v/>
      </c>
      <c r="S4199" s="9" t="str">
        <f t="shared" si="923"/>
        <v/>
      </c>
      <c r="T4199" s="9" t="str">
        <f t="shared" si="923"/>
        <v/>
      </c>
      <c r="U4199" s="9" t="str">
        <f t="shared" si="911"/>
        <v/>
      </c>
      <c r="V4199" s="6" t="str">
        <f t="shared" si="912"/>
        <v/>
      </c>
      <c r="W4199" s="16" t="str">
        <f ca="1">IF(AND(W4198=U4198,F4199&lt;=U4199),U4199,IF(AND(W4198=U4198,F4199&gt;=U4199),V4199,IF(AND(W4198=V4198,F4199&gt;=V4199),V4199,IF(AND(W4198=V4198,F4199&lt;=V4199),U4199,””))))</f>
        <v/>
      </c>
      <c r="X4199" s="1" t="str">
        <f t="shared" si="910"/>
        <v/>
      </c>
    </row>
    <row r="4200" spans="1:24" ht="17.7">
      <c r="A4200" s="3"/>
      <c r="B4200" s="7"/>
      <c r="H4200" s="1" t="str">
        <f t="shared" si="913"/>
        <v/>
      </c>
      <c r="I4200" s="9" t="str">
        <f ca="1">IF(A4200="","",IF(ROW()&gt;$AA$16+1,AVERAGE(INDIRECT("H" &amp; ROW()-$AA$16+1):H4200),""))</f>
        <v/>
      </c>
      <c r="J4200" s="14" t="str">
        <f t="shared" ca="1" si="914"/>
        <v/>
      </c>
      <c r="K4200" s="14" t="str">
        <f t="shared" ca="1" si="915"/>
        <v/>
      </c>
      <c r="L4200" s="9" t="str">
        <f t="shared" ca="1" si="916"/>
        <v/>
      </c>
      <c r="M4200" s="9" t="str">
        <f t="shared" si="917"/>
        <v/>
      </c>
      <c r="N4200" s="9" t="str">
        <f t="shared" si="918"/>
        <v/>
      </c>
      <c r="O4200" s="9" t="str">
        <f t="shared" si="919"/>
        <v/>
      </c>
      <c r="P4200" s="9" t="str">
        <f t="shared" si="920"/>
        <v/>
      </c>
      <c r="Q4200" s="9" t="str">
        <f t="shared" si="921"/>
        <v/>
      </c>
      <c r="R4200" s="9" t="str">
        <f t="shared" si="922"/>
        <v/>
      </c>
      <c r="S4200" s="9" t="str">
        <f t="shared" si="923"/>
        <v/>
      </c>
      <c r="T4200" s="9" t="str">
        <f t="shared" si="923"/>
        <v/>
      </c>
      <c r="U4200" s="9" t="str">
        <f t="shared" si="911"/>
        <v/>
      </c>
      <c r="V4200" s="6" t="str">
        <f t="shared" si="912"/>
        <v/>
      </c>
      <c r="W4200" s="16" t="str">
        <f ca="1">IF(AND(W4199=U4199,F4200&lt;=U4200),U4200,IF(AND(W4199=U4199,F4200&gt;=U4200),V4200,IF(AND(W4199=V4199,F4200&gt;=V4200),V4200,IF(AND(W4199=V4199,F4200&lt;=V4200),U4200,””))))</f>
        <v/>
      </c>
      <c r="X4200" s="1" t="str">
        <f t="shared" si="910"/>
        <v/>
      </c>
    </row>
    <row r="4201" spans="1:24" ht="17.7">
      <c r="A4201" s="3"/>
      <c r="B4201" s="7"/>
      <c r="H4201" s="1" t="str">
        <f t="shared" si="913"/>
        <v/>
      </c>
      <c r="I4201" s="9" t="str">
        <f ca="1">IF(A4201="","",IF(ROW()&gt;$AA$16+1,AVERAGE(INDIRECT("H" &amp; ROW()-$AA$16+1):H4201),""))</f>
        <v/>
      </c>
      <c r="J4201" s="14" t="str">
        <f t="shared" ca="1" si="914"/>
        <v/>
      </c>
      <c r="K4201" s="14" t="str">
        <f t="shared" ca="1" si="915"/>
        <v/>
      </c>
      <c r="L4201" s="9" t="str">
        <f t="shared" ca="1" si="916"/>
        <v/>
      </c>
      <c r="M4201" s="9" t="str">
        <f t="shared" si="917"/>
        <v/>
      </c>
      <c r="N4201" s="9" t="str">
        <f t="shared" si="918"/>
        <v/>
      </c>
      <c r="O4201" s="9" t="str">
        <f t="shared" si="919"/>
        <v/>
      </c>
      <c r="P4201" s="9" t="str">
        <f t="shared" si="920"/>
        <v/>
      </c>
      <c r="Q4201" s="9" t="str">
        <f t="shared" si="921"/>
        <v/>
      </c>
      <c r="R4201" s="9" t="str">
        <f t="shared" si="922"/>
        <v/>
      </c>
      <c r="S4201" s="9" t="str">
        <f t="shared" si="923"/>
        <v/>
      </c>
      <c r="T4201" s="9" t="str">
        <f t="shared" si="923"/>
        <v/>
      </c>
      <c r="U4201" s="9" t="str">
        <f t="shared" si="911"/>
        <v/>
      </c>
      <c r="V4201" s="6" t="str">
        <f t="shared" si="912"/>
        <v/>
      </c>
      <c r="W4201" s="16" t="str">
        <f ca="1">IF(AND(W4200=U4200,F4201&lt;=U4201),U4201,IF(AND(W4200=U4200,F4201&gt;=U4201),V4201,IF(AND(W4200=V4200,F4201&gt;=V4201),V4201,IF(AND(W4200=V4200,F4201&lt;=V4201),U4201,””))))</f>
        <v/>
      </c>
      <c r="X4201" s="1" t="str">
        <f t="shared" si="910"/>
        <v/>
      </c>
    </row>
    <row r="4202" spans="1:24" ht="17.7">
      <c r="A4202" s="3"/>
      <c r="B4202" s="7"/>
      <c r="H4202" s="1" t="str">
        <f t="shared" si="913"/>
        <v/>
      </c>
      <c r="I4202" s="9" t="str">
        <f ca="1">IF(A4202="","",IF(ROW()&gt;$AA$16+1,AVERAGE(INDIRECT("H" &amp; ROW()-$AA$16+1):H4202),""))</f>
        <v/>
      </c>
      <c r="J4202" s="14" t="str">
        <f t="shared" ca="1" si="914"/>
        <v/>
      </c>
      <c r="K4202" s="14" t="str">
        <f t="shared" ca="1" si="915"/>
        <v/>
      </c>
      <c r="L4202" s="9" t="str">
        <f t="shared" ca="1" si="916"/>
        <v/>
      </c>
      <c r="M4202" s="9" t="str">
        <f t="shared" si="917"/>
        <v/>
      </c>
      <c r="N4202" s="9" t="str">
        <f t="shared" si="918"/>
        <v/>
      </c>
      <c r="O4202" s="9" t="str">
        <f t="shared" si="919"/>
        <v/>
      </c>
      <c r="P4202" s="9" t="str">
        <f t="shared" si="920"/>
        <v/>
      </c>
      <c r="Q4202" s="9" t="str">
        <f t="shared" si="921"/>
        <v/>
      </c>
      <c r="R4202" s="9" t="str">
        <f t="shared" si="922"/>
        <v/>
      </c>
      <c r="S4202" s="9" t="str">
        <f t="shared" si="923"/>
        <v/>
      </c>
      <c r="T4202" s="9" t="str">
        <f t="shared" si="923"/>
        <v/>
      </c>
      <c r="U4202" s="9" t="str">
        <f t="shared" si="911"/>
        <v/>
      </c>
      <c r="V4202" s="6" t="str">
        <f t="shared" si="912"/>
        <v/>
      </c>
      <c r="W4202" s="16" t="str">
        <f ca="1">IF(AND(W4201=U4201,F4202&lt;=U4202),U4202,IF(AND(W4201=U4201,F4202&gt;=U4202),V4202,IF(AND(W4201=V4201,F4202&gt;=V4202),V4202,IF(AND(W4201=V4201,F4202&lt;=V4202),U4202,””))))</f>
        <v/>
      </c>
      <c r="X4202" s="1" t="str">
        <f t="shared" si="910"/>
        <v/>
      </c>
    </row>
    <row r="4203" spans="1:24" ht="17.7">
      <c r="A4203" s="3"/>
      <c r="B4203" s="7"/>
      <c r="H4203" s="1" t="str">
        <f t="shared" si="913"/>
        <v/>
      </c>
      <c r="I4203" s="9" t="str">
        <f ca="1">IF(A4203="","",IF(ROW()&gt;$AA$16+1,AVERAGE(INDIRECT("H" &amp; ROW()-$AA$16+1):H4203),""))</f>
        <v/>
      </c>
      <c r="J4203" s="14" t="str">
        <f t="shared" ca="1" si="914"/>
        <v/>
      </c>
      <c r="K4203" s="14" t="str">
        <f t="shared" ca="1" si="915"/>
        <v/>
      </c>
      <c r="L4203" s="9" t="str">
        <f t="shared" ca="1" si="916"/>
        <v/>
      </c>
      <c r="M4203" s="9" t="str">
        <f t="shared" si="917"/>
        <v/>
      </c>
      <c r="N4203" s="9" t="str">
        <f t="shared" si="918"/>
        <v/>
      </c>
      <c r="O4203" s="9" t="str">
        <f t="shared" si="919"/>
        <v/>
      </c>
      <c r="P4203" s="9" t="str">
        <f t="shared" si="920"/>
        <v/>
      </c>
      <c r="Q4203" s="9" t="str">
        <f t="shared" si="921"/>
        <v/>
      </c>
      <c r="R4203" s="9" t="str">
        <f t="shared" si="922"/>
        <v/>
      </c>
      <c r="S4203" s="9" t="str">
        <f t="shared" si="923"/>
        <v/>
      </c>
      <c r="T4203" s="9" t="str">
        <f t="shared" si="923"/>
        <v/>
      </c>
      <c r="U4203" s="9" t="str">
        <f t="shared" si="911"/>
        <v/>
      </c>
      <c r="V4203" s="6" t="str">
        <f t="shared" si="912"/>
        <v/>
      </c>
      <c r="W4203" s="16" t="str">
        <f ca="1">IF(AND(W4202=U4202,F4203&lt;=U4203),U4203,IF(AND(W4202=U4202,F4203&gt;=U4203),V4203,IF(AND(W4202=V4202,F4203&gt;=V4203),V4203,IF(AND(W4202=V4202,F4203&lt;=V4203),U4203,””))))</f>
        <v/>
      </c>
      <c r="X4203" s="1" t="str">
        <f t="shared" si="910"/>
        <v/>
      </c>
    </row>
    <row r="4204" spans="1:24" ht="17.7">
      <c r="A4204" s="3"/>
      <c r="B4204" s="7"/>
      <c r="H4204" s="1" t="str">
        <f t="shared" si="913"/>
        <v/>
      </c>
      <c r="I4204" s="9" t="str">
        <f ca="1">IF(A4204="","",IF(ROW()&gt;$AA$16+1,AVERAGE(INDIRECT("H" &amp; ROW()-$AA$16+1):H4204),""))</f>
        <v/>
      </c>
      <c r="J4204" s="14" t="str">
        <f t="shared" ca="1" si="914"/>
        <v/>
      </c>
      <c r="K4204" s="14" t="str">
        <f t="shared" ca="1" si="915"/>
        <v/>
      </c>
      <c r="L4204" s="9" t="str">
        <f t="shared" ca="1" si="916"/>
        <v/>
      </c>
      <c r="M4204" s="9" t="str">
        <f t="shared" si="917"/>
        <v/>
      </c>
      <c r="N4204" s="9" t="str">
        <f t="shared" si="918"/>
        <v/>
      </c>
      <c r="O4204" s="9" t="str">
        <f t="shared" si="919"/>
        <v/>
      </c>
      <c r="P4204" s="9" t="str">
        <f t="shared" si="920"/>
        <v/>
      </c>
      <c r="Q4204" s="9" t="str">
        <f t="shared" si="921"/>
        <v/>
      </c>
      <c r="R4204" s="9" t="str">
        <f t="shared" si="922"/>
        <v/>
      </c>
      <c r="S4204" s="9" t="str">
        <f t="shared" si="923"/>
        <v/>
      </c>
      <c r="T4204" s="9" t="str">
        <f t="shared" si="923"/>
        <v/>
      </c>
      <c r="U4204" s="9" t="str">
        <f t="shared" si="911"/>
        <v/>
      </c>
      <c r="V4204" s="6" t="str">
        <f t="shared" si="912"/>
        <v/>
      </c>
      <c r="W4204" s="16" t="str">
        <f ca="1">IF(AND(W4203=U4203,F4204&lt;=U4204),U4204,IF(AND(W4203=U4203,F4204&gt;=U4204),V4204,IF(AND(W4203=V4203,F4204&gt;=V4204),V4204,IF(AND(W4203=V4203,F4204&lt;=V4204),U4204,””))))</f>
        <v/>
      </c>
      <c r="X4204" s="1" t="str">
        <f t="shared" si="910"/>
        <v/>
      </c>
    </row>
    <row r="4205" spans="1:24" ht="17.7">
      <c r="A4205" s="3"/>
      <c r="B4205" s="7"/>
      <c r="H4205" s="1" t="str">
        <f t="shared" si="913"/>
        <v/>
      </c>
      <c r="I4205" s="9" t="str">
        <f ca="1">IF(A4205="","",IF(ROW()&gt;$AA$16+1,AVERAGE(INDIRECT("H" &amp; ROW()-$AA$16+1):H4205),""))</f>
        <v/>
      </c>
      <c r="J4205" s="14" t="str">
        <f t="shared" ca="1" si="914"/>
        <v/>
      </c>
      <c r="K4205" s="14" t="str">
        <f t="shared" ca="1" si="915"/>
        <v/>
      </c>
      <c r="L4205" s="9" t="str">
        <f t="shared" ca="1" si="916"/>
        <v/>
      </c>
      <c r="M4205" s="9" t="str">
        <f t="shared" si="917"/>
        <v/>
      </c>
      <c r="N4205" s="9" t="str">
        <f t="shared" si="918"/>
        <v/>
      </c>
      <c r="O4205" s="9" t="str">
        <f t="shared" si="919"/>
        <v/>
      </c>
      <c r="P4205" s="9" t="str">
        <f t="shared" si="920"/>
        <v/>
      </c>
      <c r="Q4205" s="9" t="str">
        <f t="shared" si="921"/>
        <v/>
      </c>
      <c r="R4205" s="9" t="str">
        <f t="shared" si="922"/>
        <v/>
      </c>
      <c r="S4205" s="9" t="str">
        <f t="shared" si="923"/>
        <v/>
      </c>
      <c r="T4205" s="9" t="str">
        <f t="shared" si="923"/>
        <v/>
      </c>
      <c r="U4205" s="9" t="str">
        <f t="shared" si="911"/>
        <v/>
      </c>
      <c r="V4205" s="6" t="str">
        <f t="shared" si="912"/>
        <v/>
      </c>
      <c r="W4205" s="16" t="str">
        <f ca="1">IF(AND(W4204=U4204,F4205&lt;=U4205),U4205,IF(AND(W4204=U4204,F4205&gt;=U4205),V4205,IF(AND(W4204=V4204,F4205&gt;=V4205),V4205,IF(AND(W4204=V4204,F4205&lt;=V4205),U4205,””))))</f>
        <v/>
      </c>
      <c r="X4205" s="1" t="str">
        <f t="shared" si="910"/>
        <v/>
      </c>
    </row>
    <row r="4206" spans="1:24" ht="17.7">
      <c r="A4206" s="3"/>
      <c r="B4206" s="7"/>
      <c r="H4206" s="1" t="str">
        <f t="shared" si="913"/>
        <v/>
      </c>
      <c r="I4206" s="9" t="str">
        <f ca="1">IF(A4206="","",IF(ROW()&gt;$AA$16+1,AVERAGE(INDIRECT("H" &amp; ROW()-$AA$16+1):H4206),""))</f>
        <v/>
      </c>
      <c r="J4206" s="14" t="str">
        <f t="shared" ca="1" si="914"/>
        <v/>
      </c>
      <c r="K4206" s="14" t="str">
        <f t="shared" ca="1" si="915"/>
        <v/>
      </c>
      <c r="L4206" s="9" t="str">
        <f t="shared" ca="1" si="916"/>
        <v/>
      </c>
      <c r="M4206" s="9" t="str">
        <f t="shared" si="917"/>
        <v/>
      </c>
      <c r="N4206" s="9" t="str">
        <f t="shared" si="918"/>
        <v/>
      </c>
      <c r="O4206" s="9" t="str">
        <f t="shared" si="919"/>
        <v/>
      </c>
      <c r="P4206" s="9" t="str">
        <f t="shared" si="920"/>
        <v/>
      </c>
      <c r="Q4206" s="9" t="str">
        <f t="shared" si="921"/>
        <v/>
      </c>
      <c r="R4206" s="9" t="str">
        <f t="shared" si="922"/>
        <v/>
      </c>
      <c r="S4206" s="9" t="str">
        <f t="shared" si="923"/>
        <v/>
      </c>
      <c r="T4206" s="9" t="str">
        <f t="shared" si="923"/>
        <v/>
      </c>
      <c r="U4206" s="9" t="str">
        <f t="shared" si="911"/>
        <v/>
      </c>
      <c r="V4206" s="6" t="str">
        <f t="shared" si="912"/>
        <v/>
      </c>
      <c r="W4206" s="16" t="str">
        <f ca="1">IF(AND(W4205=U4205,F4206&lt;=U4206),U4206,IF(AND(W4205=U4205,F4206&gt;=U4206),V4206,IF(AND(W4205=V4205,F4206&gt;=V4206),V4206,IF(AND(W4205=V4205,F4206&lt;=V4206),U4206,””))))</f>
        <v/>
      </c>
      <c r="X4206" s="1" t="str">
        <f t="shared" si="910"/>
        <v/>
      </c>
    </row>
    <row r="4207" spans="1:24" ht="17.7">
      <c r="A4207" s="3"/>
      <c r="B4207" s="7"/>
      <c r="H4207" s="1" t="str">
        <f t="shared" si="913"/>
        <v/>
      </c>
      <c r="I4207" s="9" t="str">
        <f ca="1">IF(A4207="","",IF(ROW()&gt;$AA$16+1,AVERAGE(INDIRECT("H" &amp; ROW()-$AA$16+1):H4207),""))</f>
        <v/>
      </c>
      <c r="J4207" s="14" t="str">
        <f t="shared" ca="1" si="914"/>
        <v/>
      </c>
      <c r="K4207" s="14" t="str">
        <f t="shared" ca="1" si="915"/>
        <v/>
      </c>
      <c r="L4207" s="9" t="str">
        <f t="shared" ca="1" si="916"/>
        <v/>
      </c>
      <c r="M4207" s="9" t="str">
        <f t="shared" si="917"/>
        <v/>
      </c>
      <c r="N4207" s="9" t="str">
        <f t="shared" si="918"/>
        <v/>
      </c>
      <c r="O4207" s="9" t="str">
        <f t="shared" si="919"/>
        <v/>
      </c>
      <c r="P4207" s="9" t="str">
        <f t="shared" si="920"/>
        <v/>
      </c>
      <c r="Q4207" s="9" t="str">
        <f t="shared" si="921"/>
        <v/>
      </c>
      <c r="R4207" s="9" t="str">
        <f t="shared" si="922"/>
        <v/>
      </c>
      <c r="S4207" s="9" t="str">
        <f t="shared" si="923"/>
        <v/>
      </c>
      <c r="T4207" s="9" t="str">
        <f t="shared" si="923"/>
        <v/>
      </c>
      <c r="U4207" s="9" t="str">
        <f t="shared" si="911"/>
        <v/>
      </c>
      <c r="V4207" s="6" t="str">
        <f t="shared" si="912"/>
        <v/>
      </c>
      <c r="W4207" s="16" t="str">
        <f ca="1">IF(AND(W4206=U4206,F4207&lt;=U4207),U4207,IF(AND(W4206=U4206,F4207&gt;=U4207),V4207,IF(AND(W4206=V4206,F4207&gt;=V4207),V4207,IF(AND(W4206=V4206,F4207&lt;=V4207),U4207,””))))</f>
        <v/>
      </c>
      <c r="X4207" s="1" t="str">
        <f t="shared" si="910"/>
        <v/>
      </c>
    </row>
    <row r="4208" spans="1:24" ht="17.7">
      <c r="A4208" s="3"/>
      <c r="B4208" s="7"/>
      <c r="H4208" s="1" t="str">
        <f t="shared" si="913"/>
        <v/>
      </c>
      <c r="I4208" s="9" t="str">
        <f ca="1">IF(A4208="","",IF(ROW()&gt;$AA$16+1,AVERAGE(INDIRECT("H" &amp; ROW()-$AA$16+1):H4208),""))</f>
        <v/>
      </c>
      <c r="J4208" s="14" t="str">
        <f t="shared" ca="1" si="914"/>
        <v/>
      </c>
      <c r="K4208" s="14" t="str">
        <f t="shared" ca="1" si="915"/>
        <v/>
      </c>
      <c r="L4208" s="9" t="str">
        <f t="shared" ca="1" si="916"/>
        <v/>
      </c>
      <c r="M4208" s="9" t="str">
        <f t="shared" si="917"/>
        <v/>
      </c>
      <c r="N4208" s="9" t="str">
        <f t="shared" si="918"/>
        <v/>
      </c>
      <c r="O4208" s="9" t="str">
        <f t="shared" si="919"/>
        <v/>
      </c>
      <c r="P4208" s="9" t="str">
        <f t="shared" si="920"/>
        <v/>
      </c>
      <c r="Q4208" s="9" t="str">
        <f t="shared" si="921"/>
        <v/>
      </c>
      <c r="R4208" s="9" t="str">
        <f t="shared" si="922"/>
        <v/>
      </c>
      <c r="S4208" s="9" t="str">
        <f t="shared" si="923"/>
        <v/>
      </c>
      <c r="T4208" s="9" t="str">
        <f t="shared" si="923"/>
        <v/>
      </c>
      <c r="U4208" s="9" t="str">
        <f t="shared" si="911"/>
        <v/>
      </c>
      <c r="V4208" s="6" t="str">
        <f t="shared" si="912"/>
        <v/>
      </c>
      <c r="W4208" s="16" t="str">
        <f ca="1">IF(AND(W4207=U4207,F4208&lt;=U4208),U4208,IF(AND(W4207=U4207,F4208&gt;=U4208),V4208,IF(AND(W4207=V4207,F4208&gt;=V4208),V4208,IF(AND(W4207=V4207,F4208&lt;=V4208),U4208,””))))</f>
        <v/>
      </c>
      <c r="X4208" s="1" t="str">
        <f t="shared" si="910"/>
        <v/>
      </c>
    </row>
    <row r="4209" spans="1:24" ht="17.7">
      <c r="A4209" s="3"/>
      <c r="B4209" s="7"/>
      <c r="H4209" s="1" t="str">
        <f t="shared" si="913"/>
        <v/>
      </c>
      <c r="I4209" s="9" t="str">
        <f ca="1">IF(A4209="","",IF(ROW()&gt;$AA$16+1,AVERAGE(INDIRECT("H" &amp; ROW()-$AA$16+1):H4209),""))</f>
        <v/>
      </c>
      <c r="J4209" s="14" t="str">
        <f t="shared" ca="1" si="914"/>
        <v/>
      </c>
      <c r="K4209" s="14" t="str">
        <f t="shared" ca="1" si="915"/>
        <v/>
      </c>
      <c r="L4209" s="9" t="str">
        <f t="shared" ca="1" si="916"/>
        <v/>
      </c>
      <c r="M4209" s="9" t="str">
        <f t="shared" si="917"/>
        <v/>
      </c>
      <c r="N4209" s="9" t="str">
        <f t="shared" si="918"/>
        <v/>
      </c>
      <c r="O4209" s="9" t="str">
        <f t="shared" si="919"/>
        <v/>
      </c>
      <c r="P4209" s="9" t="str">
        <f t="shared" si="920"/>
        <v/>
      </c>
      <c r="Q4209" s="9" t="str">
        <f t="shared" si="921"/>
        <v/>
      </c>
      <c r="R4209" s="9" t="str">
        <f t="shared" si="922"/>
        <v/>
      </c>
      <c r="S4209" s="9" t="str">
        <f t="shared" si="923"/>
        <v/>
      </c>
      <c r="T4209" s="9" t="str">
        <f t="shared" si="923"/>
        <v/>
      </c>
      <c r="U4209" s="9" t="str">
        <f t="shared" si="911"/>
        <v/>
      </c>
      <c r="V4209" s="6" t="str">
        <f t="shared" si="912"/>
        <v/>
      </c>
      <c r="W4209" s="16" t="str">
        <f ca="1">IF(AND(W4208=U4208,F4209&lt;=U4209),U4209,IF(AND(W4208=U4208,F4209&gt;=U4209),V4209,IF(AND(W4208=V4208,F4209&gt;=V4209),V4209,IF(AND(W4208=V4208,F4209&lt;=V4209),U4209,””))))</f>
        <v/>
      </c>
      <c r="X4209" s="1" t="str">
        <f t="shared" si="910"/>
        <v/>
      </c>
    </row>
    <row r="4210" spans="1:24" ht="17.7">
      <c r="A4210" s="3"/>
      <c r="B4210" s="7"/>
      <c r="H4210" s="1" t="str">
        <f t="shared" si="913"/>
        <v/>
      </c>
      <c r="I4210" s="9" t="str">
        <f ca="1">IF(A4210="","",IF(ROW()&gt;$AA$16+1,AVERAGE(INDIRECT("H" &amp; ROW()-$AA$16+1):H4210),""))</f>
        <v/>
      </c>
      <c r="J4210" s="14" t="str">
        <f t="shared" ca="1" si="914"/>
        <v/>
      </c>
      <c r="K4210" s="14" t="str">
        <f t="shared" ca="1" si="915"/>
        <v/>
      </c>
      <c r="L4210" s="9" t="str">
        <f t="shared" ca="1" si="916"/>
        <v/>
      </c>
      <c r="M4210" s="9" t="str">
        <f t="shared" si="917"/>
        <v/>
      </c>
      <c r="N4210" s="9" t="str">
        <f t="shared" si="918"/>
        <v/>
      </c>
      <c r="O4210" s="9" t="str">
        <f t="shared" si="919"/>
        <v/>
      </c>
      <c r="P4210" s="9" t="str">
        <f t="shared" si="920"/>
        <v/>
      </c>
      <c r="Q4210" s="9" t="str">
        <f t="shared" si="921"/>
        <v/>
      </c>
      <c r="R4210" s="9" t="str">
        <f t="shared" si="922"/>
        <v/>
      </c>
      <c r="S4210" s="9" t="str">
        <f t="shared" si="923"/>
        <v/>
      </c>
      <c r="T4210" s="9" t="str">
        <f t="shared" si="923"/>
        <v/>
      </c>
      <c r="U4210" s="9" t="str">
        <f t="shared" si="911"/>
        <v/>
      </c>
      <c r="V4210" s="6" t="str">
        <f t="shared" si="912"/>
        <v/>
      </c>
      <c r="W4210" s="16" t="str">
        <f ca="1">IF(AND(W4209=U4209,F4210&lt;=U4210),U4210,IF(AND(W4209=U4209,F4210&gt;=U4210),V4210,IF(AND(W4209=V4209,F4210&gt;=V4210),V4210,IF(AND(W4209=V4209,F4210&lt;=V4210),U4210,””))))</f>
        <v/>
      </c>
      <c r="X4210" s="1" t="str">
        <f t="shared" si="910"/>
        <v/>
      </c>
    </row>
    <row r="4211" spans="1:24" ht="17.7">
      <c r="A4211" s="3"/>
      <c r="B4211" s="7"/>
      <c r="H4211" s="1" t="str">
        <f t="shared" si="913"/>
        <v/>
      </c>
      <c r="I4211" s="9" t="str">
        <f ca="1">IF(A4211="","",IF(ROW()&gt;$AA$16+1,AVERAGE(INDIRECT("H" &amp; ROW()-$AA$16+1):H4211),""))</f>
        <v/>
      </c>
      <c r="J4211" s="14" t="str">
        <f t="shared" ca="1" si="914"/>
        <v/>
      </c>
      <c r="K4211" s="14" t="str">
        <f t="shared" ca="1" si="915"/>
        <v/>
      </c>
      <c r="L4211" s="9" t="str">
        <f t="shared" ca="1" si="916"/>
        <v/>
      </c>
      <c r="M4211" s="9" t="str">
        <f t="shared" si="917"/>
        <v/>
      </c>
      <c r="N4211" s="9" t="str">
        <f t="shared" si="918"/>
        <v/>
      </c>
      <c r="O4211" s="9" t="str">
        <f t="shared" si="919"/>
        <v/>
      </c>
      <c r="P4211" s="9" t="str">
        <f t="shared" si="920"/>
        <v/>
      </c>
      <c r="Q4211" s="9" t="str">
        <f t="shared" si="921"/>
        <v/>
      </c>
      <c r="R4211" s="9" t="str">
        <f t="shared" si="922"/>
        <v/>
      </c>
      <c r="S4211" s="9" t="str">
        <f t="shared" si="923"/>
        <v/>
      </c>
      <c r="T4211" s="9" t="str">
        <f t="shared" si="923"/>
        <v/>
      </c>
      <c r="U4211" s="9" t="str">
        <f t="shared" si="911"/>
        <v/>
      </c>
      <c r="V4211" s="6" t="str">
        <f t="shared" si="912"/>
        <v/>
      </c>
      <c r="W4211" s="16" t="str">
        <f ca="1">IF(AND(W4210=U4210,F4211&lt;=U4211),U4211,IF(AND(W4210=U4210,F4211&gt;=U4211),V4211,IF(AND(W4210=V4210,F4211&gt;=V4211),V4211,IF(AND(W4210=V4210,F4211&lt;=V4211),U4211,””))))</f>
        <v/>
      </c>
      <c r="X4211" s="1" t="str">
        <f t="shared" si="910"/>
        <v/>
      </c>
    </row>
    <row r="4212" spans="1:24" ht="17.7">
      <c r="A4212" s="3"/>
      <c r="B4212" s="7"/>
      <c r="H4212" s="1" t="str">
        <f t="shared" si="913"/>
        <v/>
      </c>
      <c r="I4212" s="9" t="str">
        <f ca="1">IF(A4212="","",IF(ROW()&gt;$AA$16+1,AVERAGE(INDIRECT("H" &amp; ROW()-$AA$16+1):H4212),""))</f>
        <v/>
      </c>
      <c r="J4212" s="14" t="str">
        <f t="shared" ca="1" si="914"/>
        <v/>
      </c>
      <c r="K4212" s="14" t="str">
        <f t="shared" ca="1" si="915"/>
        <v/>
      </c>
      <c r="L4212" s="9" t="str">
        <f t="shared" ca="1" si="916"/>
        <v/>
      </c>
      <c r="M4212" s="9" t="str">
        <f t="shared" si="917"/>
        <v/>
      </c>
      <c r="N4212" s="9" t="str">
        <f t="shared" si="918"/>
        <v/>
      </c>
      <c r="O4212" s="9" t="str">
        <f t="shared" si="919"/>
        <v/>
      </c>
      <c r="P4212" s="9" t="str">
        <f t="shared" si="920"/>
        <v/>
      </c>
      <c r="Q4212" s="9" t="str">
        <f t="shared" si="921"/>
        <v/>
      </c>
      <c r="R4212" s="9" t="str">
        <f t="shared" si="922"/>
        <v/>
      </c>
      <c r="S4212" s="9" t="str">
        <f t="shared" si="923"/>
        <v/>
      </c>
      <c r="T4212" s="9" t="str">
        <f t="shared" si="923"/>
        <v/>
      </c>
      <c r="U4212" s="9" t="str">
        <f t="shared" si="911"/>
        <v/>
      </c>
      <c r="V4212" s="6" t="str">
        <f t="shared" si="912"/>
        <v/>
      </c>
      <c r="W4212" s="16" t="str">
        <f ca="1">IF(AND(W4211=U4211,F4212&lt;=U4212),U4212,IF(AND(W4211=U4211,F4212&gt;=U4212),V4212,IF(AND(W4211=V4211,F4212&gt;=V4212),V4212,IF(AND(W4211=V4211,F4212&lt;=V4212),U4212,””))))</f>
        <v/>
      </c>
      <c r="X4212" s="1" t="str">
        <f t="shared" si="910"/>
        <v/>
      </c>
    </row>
    <row r="4213" spans="1:24" ht="17.7">
      <c r="A4213" s="3"/>
      <c r="B4213" s="7"/>
      <c r="H4213" s="1" t="str">
        <f t="shared" si="913"/>
        <v/>
      </c>
      <c r="I4213" s="9" t="str">
        <f ca="1">IF(A4213="","",IF(ROW()&gt;$AA$16+1,AVERAGE(INDIRECT("H" &amp; ROW()-$AA$16+1):H4213),""))</f>
        <v/>
      </c>
      <c r="J4213" s="14" t="str">
        <f t="shared" ca="1" si="914"/>
        <v/>
      </c>
      <c r="K4213" s="14" t="str">
        <f t="shared" ca="1" si="915"/>
        <v/>
      </c>
      <c r="L4213" s="9" t="str">
        <f t="shared" ca="1" si="916"/>
        <v/>
      </c>
      <c r="M4213" s="9" t="str">
        <f t="shared" si="917"/>
        <v/>
      </c>
      <c r="N4213" s="9" t="str">
        <f t="shared" si="918"/>
        <v/>
      </c>
      <c r="O4213" s="9" t="str">
        <f t="shared" si="919"/>
        <v/>
      </c>
      <c r="P4213" s="9" t="str">
        <f t="shared" si="920"/>
        <v/>
      </c>
      <c r="Q4213" s="9" t="str">
        <f t="shared" si="921"/>
        <v/>
      </c>
      <c r="R4213" s="9" t="str">
        <f t="shared" si="922"/>
        <v/>
      </c>
      <c r="S4213" s="9" t="str">
        <f t="shared" si="923"/>
        <v/>
      </c>
      <c r="T4213" s="9" t="str">
        <f t="shared" si="923"/>
        <v/>
      </c>
      <c r="U4213" s="9" t="str">
        <f t="shared" si="911"/>
        <v/>
      </c>
      <c r="V4213" s="6" t="str">
        <f t="shared" si="912"/>
        <v/>
      </c>
      <c r="W4213" s="16" t="str">
        <f ca="1">IF(AND(W4212=U4212,F4213&lt;=U4213),U4213,IF(AND(W4212=U4212,F4213&gt;=U4213),V4213,IF(AND(W4212=V4212,F4213&gt;=V4213),V4213,IF(AND(W4212=V4212,F4213&lt;=V4213),U4213,””))))</f>
        <v/>
      </c>
      <c r="X4213" s="1" t="str">
        <f t="shared" si="910"/>
        <v/>
      </c>
    </row>
    <row r="4214" spans="1:24" ht="17.7">
      <c r="A4214" s="3"/>
      <c r="B4214" s="7"/>
      <c r="H4214" s="1" t="str">
        <f t="shared" si="913"/>
        <v/>
      </c>
      <c r="I4214" s="9" t="str">
        <f ca="1">IF(A4214="","",IF(ROW()&gt;$AA$16+1,AVERAGE(INDIRECT("H" &amp; ROW()-$AA$16+1):H4214),""))</f>
        <v/>
      </c>
      <c r="J4214" s="14" t="str">
        <f t="shared" ca="1" si="914"/>
        <v/>
      </c>
      <c r="K4214" s="14" t="str">
        <f t="shared" ca="1" si="915"/>
        <v/>
      </c>
      <c r="L4214" s="9" t="str">
        <f t="shared" ca="1" si="916"/>
        <v/>
      </c>
      <c r="M4214" s="9" t="str">
        <f t="shared" si="917"/>
        <v/>
      </c>
      <c r="N4214" s="9" t="str">
        <f t="shared" si="918"/>
        <v/>
      </c>
      <c r="O4214" s="9" t="str">
        <f t="shared" si="919"/>
        <v/>
      </c>
      <c r="P4214" s="9" t="str">
        <f t="shared" si="920"/>
        <v/>
      </c>
      <c r="Q4214" s="9" t="str">
        <f t="shared" si="921"/>
        <v/>
      </c>
      <c r="R4214" s="9" t="str">
        <f t="shared" si="922"/>
        <v/>
      </c>
      <c r="S4214" s="9" t="str">
        <f t="shared" si="923"/>
        <v/>
      </c>
      <c r="T4214" s="9" t="str">
        <f t="shared" si="923"/>
        <v/>
      </c>
      <c r="U4214" s="9" t="str">
        <f t="shared" si="911"/>
        <v/>
      </c>
      <c r="V4214" s="6" t="str">
        <f t="shared" si="912"/>
        <v/>
      </c>
      <c r="W4214" s="16" t="str">
        <f ca="1">IF(AND(W4213=U4213,F4214&lt;=U4214),U4214,IF(AND(W4213=U4213,F4214&gt;=U4214),V4214,IF(AND(W4213=V4213,F4214&gt;=V4214),V4214,IF(AND(W4213=V4213,F4214&lt;=V4214),U4214,””))))</f>
        <v/>
      </c>
      <c r="X4214" s="1" t="str">
        <f t="shared" si="910"/>
        <v/>
      </c>
    </row>
    <row r="4215" spans="1:24" ht="17.7">
      <c r="A4215" s="3"/>
      <c r="B4215" s="7"/>
      <c r="H4215" s="1" t="str">
        <f t="shared" si="913"/>
        <v/>
      </c>
      <c r="I4215" s="9" t="str">
        <f ca="1">IF(A4215="","",IF(ROW()&gt;$AA$16+1,AVERAGE(INDIRECT("H" &amp; ROW()-$AA$16+1):H4215),""))</f>
        <v/>
      </c>
      <c r="J4215" s="14" t="str">
        <f t="shared" ca="1" si="914"/>
        <v/>
      </c>
      <c r="K4215" s="14" t="str">
        <f t="shared" ca="1" si="915"/>
        <v/>
      </c>
      <c r="L4215" s="9" t="str">
        <f t="shared" ca="1" si="916"/>
        <v/>
      </c>
      <c r="M4215" s="9" t="str">
        <f t="shared" si="917"/>
        <v/>
      </c>
      <c r="N4215" s="9" t="str">
        <f t="shared" si="918"/>
        <v/>
      </c>
      <c r="O4215" s="9" t="str">
        <f t="shared" si="919"/>
        <v/>
      </c>
      <c r="P4215" s="9" t="str">
        <f t="shared" si="920"/>
        <v/>
      </c>
      <c r="Q4215" s="9" t="str">
        <f t="shared" si="921"/>
        <v/>
      </c>
      <c r="R4215" s="9" t="str">
        <f t="shared" si="922"/>
        <v/>
      </c>
      <c r="S4215" s="9" t="str">
        <f t="shared" si="923"/>
        <v/>
      </c>
      <c r="T4215" s="9" t="str">
        <f t="shared" si="923"/>
        <v/>
      </c>
      <c r="U4215" s="9" t="str">
        <f t="shared" si="911"/>
        <v/>
      </c>
      <c r="V4215" s="6" t="str">
        <f t="shared" si="912"/>
        <v/>
      </c>
      <c r="W4215" s="16" t="str">
        <f ca="1">IF(AND(W4214=U4214,F4215&lt;=U4215),U4215,IF(AND(W4214=U4214,F4215&gt;=U4215),V4215,IF(AND(W4214=V4214,F4215&gt;=V4215),V4215,IF(AND(W4214=V4214,F4215&lt;=V4215),U4215,””))))</f>
        <v/>
      </c>
      <c r="X4215" s="1" t="str">
        <f t="shared" si="910"/>
        <v/>
      </c>
    </row>
    <row r="4216" spans="1:24" ht="17.7">
      <c r="A4216" s="3"/>
      <c r="B4216" s="7"/>
      <c r="H4216" s="1" t="str">
        <f t="shared" si="913"/>
        <v/>
      </c>
      <c r="I4216" s="9" t="str">
        <f ca="1">IF(A4216="","",IF(ROW()&gt;$AA$16+1,AVERAGE(INDIRECT("H" &amp; ROW()-$AA$16+1):H4216),""))</f>
        <v/>
      </c>
      <c r="J4216" s="14" t="str">
        <f t="shared" ca="1" si="914"/>
        <v/>
      </c>
      <c r="K4216" s="14" t="str">
        <f t="shared" ca="1" si="915"/>
        <v/>
      </c>
      <c r="L4216" s="9" t="str">
        <f t="shared" ca="1" si="916"/>
        <v/>
      </c>
      <c r="M4216" s="9" t="str">
        <f t="shared" si="917"/>
        <v/>
      </c>
      <c r="N4216" s="9" t="str">
        <f t="shared" si="918"/>
        <v/>
      </c>
      <c r="O4216" s="9" t="str">
        <f t="shared" si="919"/>
        <v/>
      </c>
      <c r="P4216" s="9" t="str">
        <f t="shared" si="920"/>
        <v/>
      </c>
      <c r="Q4216" s="9" t="str">
        <f t="shared" si="921"/>
        <v/>
      </c>
      <c r="R4216" s="9" t="str">
        <f t="shared" si="922"/>
        <v/>
      </c>
      <c r="S4216" s="9" t="str">
        <f t="shared" si="923"/>
        <v/>
      </c>
      <c r="T4216" s="9" t="str">
        <f t="shared" si="923"/>
        <v/>
      </c>
      <c r="U4216" s="9" t="str">
        <f t="shared" si="911"/>
        <v/>
      </c>
      <c r="V4216" s="6" t="str">
        <f t="shared" si="912"/>
        <v/>
      </c>
      <c r="W4216" s="16" t="str">
        <f ca="1">IF(AND(W4215=U4215,F4216&lt;=U4216),U4216,IF(AND(W4215=U4215,F4216&gt;=U4216),V4216,IF(AND(W4215=V4215,F4216&gt;=V4216),V4216,IF(AND(W4215=V4215,F4216&lt;=V4216),U4216,””))))</f>
        <v/>
      </c>
      <c r="X4216" s="1" t="str">
        <f t="shared" si="910"/>
        <v/>
      </c>
    </row>
    <row r="4217" spans="1:24" ht="17.7">
      <c r="A4217" s="3"/>
      <c r="B4217" s="7"/>
      <c r="H4217" s="1" t="str">
        <f t="shared" si="913"/>
        <v/>
      </c>
      <c r="I4217" s="9" t="str">
        <f ca="1">IF(A4217="","",IF(ROW()&gt;$AA$16+1,AVERAGE(INDIRECT("H" &amp; ROW()-$AA$16+1):H4217),""))</f>
        <v/>
      </c>
      <c r="J4217" s="14" t="str">
        <f t="shared" ca="1" si="914"/>
        <v/>
      </c>
      <c r="K4217" s="14" t="str">
        <f t="shared" ca="1" si="915"/>
        <v/>
      </c>
      <c r="L4217" s="9" t="str">
        <f t="shared" ca="1" si="916"/>
        <v/>
      </c>
      <c r="M4217" s="9" t="str">
        <f t="shared" si="917"/>
        <v/>
      </c>
      <c r="N4217" s="9" t="str">
        <f t="shared" si="918"/>
        <v/>
      </c>
      <c r="O4217" s="9" t="str">
        <f t="shared" si="919"/>
        <v/>
      </c>
      <c r="P4217" s="9" t="str">
        <f t="shared" si="920"/>
        <v/>
      </c>
      <c r="Q4217" s="9" t="str">
        <f t="shared" si="921"/>
        <v/>
      </c>
      <c r="R4217" s="9" t="str">
        <f t="shared" si="922"/>
        <v/>
      </c>
      <c r="S4217" s="9" t="str">
        <f t="shared" si="923"/>
        <v/>
      </c>
      <c r="T4217" s="9" t="str">
        <f t="shared" si="923"/>
        <v/>
      </c>
      <c r="U4217" s="9" t="str">
        <f t="shared" si="911"/>
        <v/>
      </c>
      <c r="V4217" s="6" t="str">
        <f t="shared" si="912"/>
        <v/>
      </c>
      <c r="W4217" s="16" t="str">
        <f ca="1">IF(AND(W4216=U4216,F4217&lt;=U4217),U4217,IF(AND(W4216=U4216,F4217&gt;=U4217),V4217,IF(AND(W4216=V4216,F4217&gt;=V4217),V4217,IF(AND(W4216=V4216,F4217&lt;=V4217),U4217,””))))</f>
        <v/>
      </c>
      <c r="X4217" s="1" t="str">
        <f t="shared" si="910"/>
        <v/>
      </c>
    </row>
    <row r="4218" spans="1:24" ht="17.7">
      <c r="A4218" s="3"/>
      <c r="B4218" s="7"/>
      <c r="H4218" s="1" t="str">
        <f t="shared" si="913"/>
        <v/>
      </c>
      <c r="I4218" s="9" t="str">
        <f ca="1">IF(A4218="","",IF(ROW()&gt;$AA$16+1,AVERAGE(INDIRECT("H" &amp; ROW()-$AA$16+1):H4218),""))</f>
        <v/>
      </c>
      <c r="J4218" s="14" t="str">
        <f t="shared" ca="1" si="914"/>
        <v/>
      </c>
      <c r="K4218" s="14" t="str">
        <f t="shared" ca="1" si="915"/>
        <v/>
      </c>
      <c r="L4218" s="9" t="str">
        <f t="shared" ca="1" si="916"/>
        <v/>
      </c>
      <c r="M4218" s="9" t="str">
        <f t="shared" si="917"/>
        <v/>
      </c>
      <c r="N4218" s="9" t="str">
        <f t="shared" si="918"/>
        <v/>
      </c>
      <c r="O4218" s="9" t="str">
        <f t="shared" si="919"/>
        <v/>
      </c>
      <c r="P4218" s="9" t="str">
        <f t="shared" si="920"/>
        <v/>
      </c>
      <c r="Q4218" s="9" t="str">
        <f t="shared" si="921"/>
        <v/>
      </c>
      <c r="R4218" s="9" t="str">
        <f t="shared" si="922"/>
        <v/>
      </c>
      <c r="S4218" s="9" t="str">
        <f t="shared" si="923"/>
        <v/>
      </c>
      <c r="T4218" s="9" t="str">
        <f t="shared" si="923"/>
        <v/>
      </c>
      <c r="U4218" s="9" t="str">
        <f t="shared" si="911"/>
        <v/>
      </c>
      <c r="V4218" s="6" t="str">
        <f t="shared" si="912"/>
        <v/>
      </c>
      <c r="W4218" s="16" t="str">
        <f ca="1">IF(AND(W4217=U4217,F4218&lt;=U4218),U4218,IF(AND(W4217=U4217,F4218&gt;=U4218),V4218,IF(AND(W4217=V4217,F4218&gt;=V4218),V4218,IF(AND(W4217=V4217,F4218&lt;=V4218),U4218,””))))</f>
        <v/>
      </c>
      <c r="X4218" s="1" t="str">
        <f t="shared" si="910"/>
        <v/>
      </c>
    </row>
    <row r="4219" spans="1:24" ht="17.7">
      <c r="A4219" s="3"/>
      <c r="B4219" s="7"/>
      <c r="H4219" s="1" t="str">
        <f t="shared" si="913"/>
        <v/>
      </c>
      <c r="I4219" s="9" t="str">
        <f ca="1">IF(A4219="","",IF(ROW()&gt;$AA$16+1,AVERAGE(INDIRECT("H" &amp; ROW()-$AA$16+1):H4219),""))</f>
        <v/>
      </c>
      <c r="J4219" s="14" t="str">
        <f t="shared" ca="1" si="914"/>
        <v/>
      </c>
      <c r="K4219" s="14" t="str">
        <f t="shared" ca="1" si="915"/>
        <v/>
      </c>
      <c r="L4219" s="9" t="str">
        <f t="shared" ca="1" si="916"/>
        <v/>
      </c>
      <c r="M4219" s="9" t="str">
        <f t="shared" si="917"/>
        <v/>
      </c>
      <c r="N4219" s="9" t="str">
        <f t="shared" si="918"/>
        <v/>
      </c>
      <c r="O4219" s="9" t="str">
        <f t="shared" si="919"/>
        <v/>
      </c>
      <c r="P4219" s="9" t="str">
        <f t="shared" si="920"/>
        <v/>
      </c>
      <c r="Q4219" s="9" t="str">
        <f t="shared" si="921"/>
        <v/>
      </c>
      <c r="R4219" s="9" t="str">
        <f t="shared" si="922"/>
        <v/>
      </c>
      <c r="S4219" s="9" t="str">
        <f t="shared" si="923"/>
        <v/>
      </c>
      <c r="T4219" s="9" t="str">
        <f t="shared" si="923"/>
        <v/>
      </c>
      <c r="U4219" s="9" t="str">
        <f t="shared" si="911"/>
        <v/>
      </c>
      <c r="V4219" s="6" t="str">
        <f t="shared" si="912"/>
        <v/>
      </c>
      <c r="W4219" s="16" t="str">
        <f ca="1">IF(AND(W4218=U4218,F4219&lt;=U4219),U4219,IF(AND(W4218=U4218,F4219&gt;=U4219),V4219,IF(AND(W4218=V4218,F4219&gt;=V4219),V4219,IF(AND(W4218=V4218,F4219&lt;=V4219),U4219,””))))</f>
        <v/>
      </c>
      <c r="X4219" s="1" t="str">
        <f t="shared" si="910"/>
        <v/>
      </c>
    </row>
    <row r="4220" spans="1:24" ht="17.7">
      <c r="A4220" s="3"/>
      <c r="B4220" s="7"/>
      <c r="H4220" s="1" t="str">
        <f t="shared" si="913"/>
        <v/>
      </c>
      <c r="I4220" s="9" t="str">
        <f ca="1">IF(A4220="","",IF(ROW()&gt;$AA$16+1,AVERAGE(INDIRECT("H" &amp; ROW()-$AA$16+1):H4220),""))</f>
        <v/>
      </c>
      <c r="J4220" s="14" t="str">
        <f t="shared" ca="1" si="914"/>
        <v/>
      </c>
      <c r="K4220" s="14" t="str">
        <f t="shared" ca="1" si="915"/>
        <v/>
      </c>
      <c r="L4220" s="9" t="str">
        <f t="shared" ca="1" si="916"/>
        <v/>
      </c>
      <c r="M4220" s="9" t="str">
        <f t="shared" si="917"/>
        <v/>
      </c>
      <c r="N4220" s="9" t="str">
        <f t="shared" si="918"/>
        <v/>
      </c>
      <c r="O4220" s="9" t="str">
        <f t="shared" si="919"/>
        <v/>
      </c>
      <c r="P4220" s="9" t="str">
        <f t="shared" si="920"/>
        <v/>
      </c>
      <c r="Q4220" s="9" t="str">
        <f t="shared" si="921"/>
        <v/>
      </c>
      <c r="R4220" s="9" t="str">
        <f t="shared" si="922"/>
        <v/>
      </c>
      <c r="S4220" s="9" t="str">
        <f t="shared" si="923"/>
        <v/>
      </c>
      <c r="T4220" s="9" t="str">
        <f t="shared" si="923"/>
        <v/>
      </c>
      <c r="U4220" s="9" t="str">
        <f t="shared" si="911"/>
        <v/>
      </c>
      <c r="V4220" s="6" t="str">
        <f t="shared" si="912"/>
        <v/>
      </c>
      <c r="W4220" s="16" t="str">
        <f ca="1">IF(AND(W4219=U4219,F4220&lt;=U4220),U4220,IF(AND(W4219=U4219,F4220&gt;=U4220),V4220,IF(AND(W4219=V4219,F4220&gt;=V4220),V4220,IF(AND(W4219=V4219,F4220&lt;=V4220),U4220,””))))</f>
        <v/>
      </c>
      <c r="X4220" s="1" t="str">
        <f t="shared" si="910"/>
        <v/>
      </c>
    </row>
    <row r="4221" spans="1:24" ht="17.7">
      <c r="A4221" s="3"/>
      <c r="B4221" s="7"/>
      <c r="H4221" s="1" t="str">
        <f t="shared" si="913"/>
        <v/>
      </c>
      <c r="I4221" s="9" t="str">
        <f ca="1">IF(A4221="","",IF(ROW()&gt;$AA$16+1,AVERAGE(INDIRECT("H" &amp; ROW()-$AA$16+1):H4221),""))</f>
        <v/>
      </c>
      <c r="J4221" s="14" t="str">
        <f t="shared" ca="1" si="914"/>
        <v/>
      </c>
      <c r="K4221" s="14" t="str">
        <f t="shared" ca="1" si="915"/>
        <v/>
      </c>
      <c r="L4221" s="9" t="str">
        <f t="shared" ca="1" si="916"/>
        <v/>
      </c>
      <c r="M4221" s="9" t="str">
        <f t="shared" si="917"/>
        <v/>
      </c>
      <c r="N4221" s="9" t="str">
        <f t="shared" si="918"/>
        <v/>
      </c>
      <c r="O4221" s="9" t="str">
        <f t="shared" si="919"/>
        <v/>
      </c>
      <c r="P4221" s="9" t="str">
        <f t="shared" si="920"/>
        <v/>
      </c>
      <c r="Q4221" s="9" t="str">
        <f t="shared" si="921"/>
        <v/>
      </c>
      <c r="R4221" s="9" t="str">
        <f t="shared" si="922"/>
        <v/>
      </c>
      <c r="S4221" s="9" t="str">
        <f t="shared" si="923"/>
        <v/>
      </c>
      <c r="T4221" s="9" t="str">
        <f t="shared" si="923"/>
        <v/>
      </c>
      <c r="U4221" s="9" t="str">
        <f t="shared" si="911"/>
        <v/>
      </c>
      <c r="V4221" s="6" t="str">
        <f t="shared" si="912"/>
        <v/>
      </c>
      <c r="W4221" s="16" t="str">
        <f ca="1">IF(AND(W4220=U4220,F4221&lt;=U4221),U4221,IF(AND(W4220=U4220,F4221&gt;=U4221),V4221,IF(AND(W4220=V4220,F4221&gt;=V4221),V4221,IF(AND(W4220=V4220,F4221&lt;=V4221),U4221,””))))</f>
        <v/>
      </c>
      <c r="X4221" s="1" t="str">
        <f t="shared" si="910"/>
        <v/>
      </c>
    </row>
    <row r="4222" spans="1:24" ht="17.7">
      <c r="A4222" s="3"/>
      <c r="B4222" s="7"/>
      <c r="H4222" s="1" t="str">
        <f t="shared" si="913"/>
        <v/>
      </c>
      <c r="I4222" s="9" t="str">
        <f ca="1">IF(A4222="","",IF(ROW()&gt;$AA$16+1,AVERAGE(INDIRECT("H" &amp; ROW()-$AA$16+1):H4222),""))</f>
        <v/>
      </c>
      <c r="J4222" s="14" t="str">
        <f t="shared" ca="1" si="914"/>
        <v/>
      </c>
      <c r="K4222" s="14" t="str">
        <f t="shared" ca="1" si="915"/>
        <v/>
      </c>
      <c r="L4222" s="9" t="str">
        <f t="shared" ca="1" si="916"/>
        <v/>
      </c>
      <c r="M4222" s="9" t="str">
        <f t="shared" si="917"/>
        <v/>
      </c>
      <c r="N4222" s="9" t="str">
        <f t="shared" si="918"/>
        <v/>
      </c>
      <c r="O4222" s="9" t="str">
        <f t="shared" si="919"/>
        <v/>
      </c>
      <c r="P4222" s="9" t="str">
        <f t="shared" si="920"/>
        <v/>
      </c>
      <c r="Q4222" s="9" t="str">
        <f t="shared" si="921"/>
        <v/>
      </c>
      <c r="R4222" s="9" t="str">
        <f t="shared" si="922"/>
        <v/>
      </c>
      <c r="S4222" s="9" t="str">
        <f t="shared" si="923"/>
        <v/>
      </c>
      <c r="T4222" s="9" t="str">
        <f t="shared" si="923"/>
        <v/>
      </c>
      <c r="U4222" s="9" t="str">
        <f t="shared" si="911"/>
        <v/>
      </c>
      <c r="V4222" s="6" t="str">
        <f t="shared" si="912"/>
        <v/>
      </c>
      <c r="W4222" s="16" t="str">
        <f ca="1">IF(AND(W4221=U4221,F4222&lt;=U4222),U4222,IF(AND(W4221=U4221,F4222&gt;=U4222),V4222,IF(AND(W4221=V4221,F4222&gt;=V4222),V4222,IF(AND(W4221=V4221,F4222&lt;=V4222),U4222,””))))</f>
        <v/>
      </c>
      <c r="X4222" s="1" t="str">
        <f t="shared" si="910"/>
        <v/>
      </c>
    </row>
    <row r="4223" spans="1:24" ht="17.7">
      <c r="A4223" s="3"/>
      <c r="B4223" s="7"/>
      <c r="H4223" s="1" t="str">
        <f t="shared" si="913"/>
        <v/>
      </c>
      <c r="I4223" s="9" t="str">
        <f ca="1">IF(A4223="","",IF(ROW()&gt;$AA$16+1,AVERAGE(INDIRECT("H" &amp; ROW()-$AA$16+1):H4223),""))</f>
        <v/>
      </c>
      <c r="J4223" s="14" t="str">
        <f t="shared" ca="1" si="914"/>
        <v/>
      </c>
      <c r="K4223" s="14" t="str">
        <f t="shared" ca="1" si="915"/>
        <v/>
      </c>
      <c r="L4223" s="9" t="str">
        <f t="shared" ca="1" si="916"/>
        <v/>
      </c>
      <c r="M4223" s="9" t="str">
        <f t="shared" si="917"/>
        <v/>
      </c>
      <c r="N4223" s="9" t="str">
        <f t="shared" si="918"/>
        <v/>
      </c>
      <c r="O4223" s="9" t="str">
        <f t="shared" si="919"/>
        <v/>
      </c>
      <c r="P4223" s="9" t="str">
        <f t="shared" si="920"/>
        <v/>
      </c>
      <c r="Q4223" s="9" t="str">
        <f t="shared" si="921"/>
        <v/>
      </c>
      <c r="R4223" s="9" t="str">
        <f t="shared" si="922"/>
        <v/>
      </c>
      <c r="S4223" s="9" t="str">
        <f t="shared" si="923"/>
        <v/>
      </c>
      <c r="T4223" s="9" t="str">
        <f t="shared" si="923"/>
        <v/>
      </c>
      <c r="U4223" s="9" t="str">
        <f t="shared" si="911"/>
        <v/>
      </c>
      <c r="V4223" s="6" t="str">
        <f t="shared" si="912"/>
        <v/>
      </c>
      <c r="W4223" s="16" t="str">
        <f ca="1">IF(AND(W4222=U4222,F4223&lt;=U4223),U4223,IF(AND(W4222=U4222,F4223&gt;=U4223),V4223,IF(AND(W4222=V4222,F4223&gt;=V4223),V4223,IF(AND(W4222=V4222,F4223&lt;=V4223),U4223,””))))</f>
        <v/>
      </c>
      <c r="X4223" s="1" t="str">
        <f t="shared" si="910"/>
        <v/>
      </c>
    </row>
    <row r="4224" spans="1:24" ht="17.7">
      <c r="A4224" s="3"/>
      <c r="B4224" s="7"/>
      <c r="H4224" s="1" t="str">
        <f t="shared" si="913"/>
        <v/>
      </c>
      <c r="I4224" s="9" t="str">
        <f ca="1">IF(A4224="","",IF(ROW()&gt;$AA$16+1,AVERAGE(INDIRECT("H" &amp; ROW()-$AA$16+1):H4224),""))</f>
        <v/>
      </c>
      <c r="J4224" s="14" t="str">
        <f t="shared" ca="1" si="914"/>
        <v/>
      </c>
      <c r="K4224" s="14" t="str">
        <f t="shared" ca="1" si="915"/>
        <v/>
      </c>
      <c r="L4224" s="9" t="str">
        <f t="shared" ca="1" si="916"/>
        <v/>
      </c>
      <c r="M4224" s="9" t="str">
        <f t="shared" si="917"/>
        <v/>
      </c>
      <c r="N4224" s="9" t="str">
        <f t="shared" si="918"/>
        <v/>
      </c>
      <c r="O4224" s="9" t="str">
        <f t="shared" si="919"/>
        <v/>
      </c>
      <c r="P4224" s="9" t="str">
        <f t="shared" si="920"/>
        <v/>
      </c>
      <c r="Q4224" s="9" t="str">
        <f t="shared" si="921"/>
        <v/>
      </c>
      <c r="R4224" s="9" t="str">
        <f t="shared" si="922"/>
        <v/>
      </c>
      <c r="S4224" s="9" t="str">
        <f t="shared" si="923"/>
        <v/>
      </c>
      <c r="T4224" s="9" t="str">
        <f t="shared" si="923"/>
        <v/>
      </c>
      <c r="U4224" s="9" t="str">
        <f t="shared" si="911"/>
        <v/>
      </c>
      <c r="V4224" s="6" t="str">
        <f t="shared" si="912"/>
        <v/>
      </c>
      <c r="W4224" s="16" t="str">
        <f ca="1">IF(AND(W4223=U4223,F4224&lt;=U4224),U4224,IF(AND(W4223=U4223,F4224&gt;=U4224),V4224,IF(AND(W4223=V4223,F4224&gt;=V4224),V4224,IF(AND(W4223=V4223,F4224&lt;=V4224),U4224,””))))</f>
        <v/>
      </c>
      <c r="X4224" s="1" t="str">
        <f t="shared" si="910"/>
        <v/>
      </c>
    </row>
    <row r="4225" spans="1:24" ht="17.7">
      <c r="A4225" s="3"/>
      <c r="B4225" s="7"/>
      <c r="H4225" s="1" t="str">
        <f t="shared" si="913"/>
        <v/>
      </c>
      <c r="I4225" s="9" t="str">
        <f ca="1">IF(A4225="","",IF(ROW()&gt;$AA$16+1,AVERAGE(INDIRECT("H" &amp; ROW()-$AA$16+1):H4225),""))</f>
        <v/>
      </c>
      <c r="J4225" s="14" t="str">
        <f t="shared" ca="1" si="914"/>
        <v/>
      </c>
      <c r="K4225" s="14" t="str">
        <f t="shared" ca="1" si="915"/>
        <v/>
      </c>
      <c r="L4225" s="9" t="str">
        <f t="shared" ca="1" si="916"/>
        <v/>
      </c>
      <c r="M4225" s="9" t="str">
        <f t="shared" si="917"/>
        <v/>
      </c>
      <c r="N4225" s="9" t="str">
        <f t="shared" si="918"/>
        <v/>
      </c>
      <c r="O4225" s="9" t="str">
        <f t="shared" si="919"/>
        <v/>
      </c>
      <c r="P4225" s="9" t="str">
        <f t="shared" si="920"/>
        <v/>
      </c>
      <c r="Q4225" s="9" t="str">
        <f t="shared" si="921"/>
        <v/>
      </c>
      <c r="R4225" s="9" t="str">
        <f t="shared" si="922"/>
        <v/>
      </c>
      <c r="S4225" s="9" t="str">
        <f t="shared" si="923"/>
        <v/>
      </c>
      <c r="T4225" s="9" t="str">
        <f t="shared" si="923"/>
        <v/>
      </c>
      <c r="U4225" s="9" t="str">
        <f t="shared" si="911"/>
        <v/>
      </c>
      <c r="V4225" s="6" t="str">
        <f t="shared" si="912"/>
        <v/>
      </c>
      <c r="W4225" s="16" t="str">
        <f ca="1">IF(AND(W4224=U4224,F4225&lt;=U4225),U4225,IF(AND(W4224=U4224,F4225&gt;=U4225),V4225,IF(AND(W4224=V4224,F4225&gt;=V4225),V4225,IF(AND(W4224=V4224,F4225&lt;=V4225),U4225,””))))</f>
        <v/>
      </c>
      <c r="X4225" s="1" t="str">
        <f t="shared" si="910"/>
        <v/>
      </c>
    </row>
    <row r="4226" spans="1:24" ht="17.7">
      <c r="A4226" s="3"/>
      <c r="B4226" s="7"/>
      <c r="H4226" s="1" t="str">
        <f t="shared" si="913"/>
        <v/>
      </c>
      <c r="I4226" s="9" t="str">
        <f ca="1">IF(A4226="","",IF(ROW()&gt;$AA$16+1,AVERAGE(INDIRECT("H" &amp; ROW()-$AA$16+1):H4226),""))</f>
        <v/>
      </c>
      <c r="J4226" s="14" t="str">
        <f t="shared" ca="1" si="914"/>
        <v/>
      </c>
      <c r="K4226" s="14" t="str">
        <f t="shared" ca="1" si="915"/>
        <v/>
      </c>
      <c r="L4226" s="9" t="str">
        <f t="shared" ca="1" si="916"/>
        <v/>
      </c>
      <c r="M4226" s="9" t="str">
        <f t="shared" si="917"/>
        <v/>
      </c>
      <c r="N4226" s="9" t="str">
        <f t="shared" si="918"/>
        <v/>
      </c>
      <c r="O4226" s="9" t="str">
        <f t="shared" si="919"/>
        <v/>
      </c>
      <c r="P4226" s="9" t="str">
        <f t="shared" si="920"/>
        <v/>
      </c>
      <c r="Q4226" s="9" t="str">
        <f t="shared" si="921"/>
        <v/>
      </c>
      <c r="R4226" s="9" t="str">
        <f t="shared" si="922"/>
        <v/>
      </c>
      <c r="S4226" s="9" t="str">
        <f t="shared" si="923"/>
        <v/>
      </c>
      <c r="T4226" s="9" t="str">
        <f t="shared" si="923"/>
        <v/>
      </c>
      <c r="U4226" s="9" t="str">
        <f t="shared" si="911"/>
        <v/>
      </c>
      <c r="V4226" s="6" t="str">
        <f t="shared" si="912"/>
        <v/>
      </c>
      <c r="W4226" s="16" t="str">
        <f ca="1">IF(AND(W4225=U4225,F4226&lt;=U4226),U4226,IF(AND(W4225=U4225,F4226&gt;=U4226),V4226,IF(AND(W4225=V4225,F4226&gt;=V4226),V4226,IF(AND(W4225=V4225,F4226&lt;=V4226),U4226,””))))</f>
        <v/>
      </c>
      <c r="X4226" s="1" t="str">
        <f t="shared" ref="X4226:X4289" si="924">IF(A4226="","",IF(ROW()&gt;$AA$16+1,IF(F4226&lt;W4226,"SELL","BUY"),""))</f>
        <v/>
      </c>
    </row>
    <row r="4227" spans="1:24" ht="17.7">
      <c r="A4227" s="3"/>
      <c r="B4227" s="7"/>
      <c r="H4227" s="1" t="str">
        <f t="shared" si="913"/>
        <v/>
      </c>
      <c r="I4227" s="9" t="str">
        <f ca="1">IF(A4227="","",IF(ROW()&gt;$AA$16+1,AVERAGE(INDIRECT("H" &amp; ROW()-$AA$16+1):H4227),""))</f>
        <v/>
      </c>
      <c r="J4227" s="14" t="str">
        <f t="shared" ca="1" si="914"/>
        <v/>
      </c>
      <c r="K4227" s="14" t="str">
        <f t="shared" ca="1" si="915"/>
        <v/>
      </c>
      <c r="L4227" s="9" t="str">
        <f t="shared" ca="1" si="916"/>
        <v/>
      </c>
      <c r="M4227" s="9" t="str">
        <f t="shared" si="917"/>
        <v/>
      </c>
      <c r="N4227" s="9" t="str">
        <f t="shared" si="918"/>
        <v/>
      </c>
      <c r="O4227" s="9" t="str">
        <f t="shared" si="919"/>
        <v/>
      </c>
      <c r="P4227" s="9" t="str">
        <f t="shared" si="920"/>
        <v/>
      </c>
      <c r="Q4227" s="9" t="str">
        <f t="shared" si="921"/>
        <v/>
      </c>
      <c r="R4227" s="9" t="str">
        <f t="shared" si="922"/>
        <v/>
      </c>
      <c r="S4227" s="9" t="str">
        <f t="shared" si="923"/>
        <v/>
      </c>
      <c r="T4227" s="9" t="str">
        <f t="shared" si="923"/>
        <v/>
      </c>
      <c r="U4227" s="9" t="str">
        <f t="shared" ref="U4227:U4290" si="925">IF(A4227="","",IF(ROW()&gt;$AA$16+1,IF(OR(S4227&lt;U4226,F4226&gt;U4226),S4227,U4226),""))</f>
        <v/>
      </c>
      <c r="V4227" s="6" t="str">
        <f t="shared" ref="V4227:V4290" si="926">IF(A4227="","",IF(ROW()&gt;$AA$16+1,IF(OR(T4227&gt;V4226,F4226&lt;V4226),T4227,V4226),""))</f>
        <v/>
      </c>
      <c r="W4227" s="16" t="str">
        <f ca="1">IF(AND(W4226=U4226,F4227&lt;=U4227),U4227,IF(AND(W4226=U4226,F4227&gt;=U4227),V4227,IF(AND(W4226=V4226,F4227&gt;=V4227),V4227,IF(AND(W4226=V4226,F4227&lt;=V4227),U4227,””))))</f>
        <v/>
      </c>
      <c r="X4227" s="1" t="str">
        <f t="shared" si="924"/>
        <v/>
      </c>
    </row>
    <row r="4228" spans="1:24" ht="17.7">
      <c r="A4228" s="3"/>
      <c r="B4228" s="7"/>
      <c r="H4228" s="1" t="str">
        <f t="shared" ref="H4228:H4291" si="927">IF(A4228="","",MAX(D4228-E4228,ABS(D4228-F4227),ABS(E4228-F4227)))</f>
        <v/>
      </c>
      <c r="I4228" s="9" t="str">
        <f ca="1">IF(A4228="","",IF(ROW()&gt;$AA$16+1,AVERAGE(INDIRECT("H" &amp; ROW()-$AA$16+1):H4228),""))</f>
        <v/>
      </c>
      <c r="J4228" s="14" t="str">
        <f t="shared" ref="J4228:J4291" ca="1" si="928">IF(A4228="","",IF(ROW(H4228)&lt;2+$AA$16,"",IF(ROW(H4228)=2+$AA$16,AVERAGE(OFFSET(H4228,1-$AA$16,0,$AA$16,1)),2/($AA$16+1)*H4228+(1-2/($AA$16+1))*J4227)))</f>
        <v/>
      </c>
      <c r="K4228" s="14" t="str">
        <f t="shared" ref="K4228:K4291" ca="1" si="929">IF(A4228="","",IF(ROW(H4228)&lt;2+$AA$16,"",IF(ROW(H4228)=2+$AA$16,AVERAGE(OFFSET(H4228,1-$AA$16,0,$AA$16,1)),1/$AA$16*H4228+(1-1/$AA$16)*K4227)))</f>
        <v/>
      </c>
      <c r="L4228" s="9" t="str">
        <f t="shared" ref="L4228:L4291" ca="1" si="930">IF($AA$19="ATR (SMA)",I4228,IF($AA$19="ATR (EMA)",J4228,K4228))</f>
        <v/>
      </c>
      <c r="M4228" s="9" t="str">
        <f t="shared" ref="M4228:M4291" si="931">IF(A4228="","",IF(ROW()&gt;$AA$16+1,F4228 + (L4228*$AA$17),""))</f>
        <v/>
      </c>
      <c r="N4228" s="9" t="str">
        <f t="shared" ref="N4228:N4291" si="932">IF(A4228="","",IF(ROW()&gt;$AA$16+1,F4228 - (L4228*$AA$17),""))</f>
        <v/>
      </c>
      <c r="O4228" s="9" t="str">
        <f t="shared" ref="O4228:O4291" si="933">IF(A4228="","",IF(ROW()&gt;$AA$16+1,E4228 + (L4228*$AA$17),""))</f>
        <v/>
      </c>
      <c r="P4228" s="9" t="str">
        <f t="shared" ref="P4228:P4291" si="934">IF(A4228="","",IF(ROW()&gt;$AA$16+1,D4228 - (L4228*$AA$17),""))</f>
        <v/>
      </c>
      <c r="Q4228" s="9" t="str">
        <f t="shared" ref="Q4228:Q4291" si="935">IF(A4228="","",IF(ROW()&gt;$AA$16+1,((D4228+E4228)/2) + (L4228*$AA$17),""))</f>
        <v/>
      </c>
      <c r="R4228" s="9" t="str">
        <f t="shared" ref="R4228:R4291" si="936">IF(A4228="","",IF(ROW()&gt;$AA$16+1,((D4228+E4228)/2) - (L4228*$AA$17),""))</f>
        <v/>
      </c>
      <c r="S4228" s="9" t="str">
        <f t="shared" ref="S4228:T4291" si="937">IF($AA$18="ATR SL(CLOSE)",M4228,IF($AA$18="ATR SL(HIGH/LOW)",O4228,Q4228))</f>
        <v/>
      </c>
      <c r="T4228" s="9" t="str">
        <f t="shared" si="937"/>
        <v/>
      </c>
      <c r="U4228" s="9" t="str">
        <f t="shared" si="925"/>
        <v/>
      </c>
      <c r="V4228" s="6" t="str">
        <f t="shared" si="926"/>
        <v/>
      </c>
      <c r="W4228" s="16" t="str">
        <f ca="1">IF(AND(W4227=U4227,F4228&lt;=U4228),U4228,IF(AND(W4227=U4227,F4228&gt;=U4228),V4228,IF(AND(W4227=V4227,F4228&gt;=V4228),V4228,IF(AND(W4227=V4227,F4228&lt;=V4228),U4228,””))))</f>
        <v/>
      </c>
      <c r="X4228" s="1" t="str">
        <f t="shared" si="924"/>
        <v/>
      </c>
    </row>
    <row r="4229" spans="1:24" ht="17.7">
      <c r="A4229" s="3"/>
      <c r="B4229" s="7"/>
      <c r="H4229" s="1" t="str">
        <f t="shared" si="927"/>
        <v/>
      </c>
      <c r="I4229" s="9" t="str">
        <f ca="1">IF(A4229="","",IF(ROW()&gt;$AA$16+1,AVERAGE(INDIRECT("H" &amp; ROW()-$AA$16+1):H4229),""))</f>
        <v/>
      </c>
      <c r="J4229" s="14" t="str">
        <f t="shared" ca="1" si="928"/>
        <v/>
      </c>
      <c r="K4229" s="14" t="str">
        <f t="shared" ca="1" si="929"/>
        <v/>
      </c>
      <c r="L4229" s="9" t="str">
        <f t="shared" ca="1" si="930"/>
        <v/>
      </c>
      <c r="M4229" s="9" t="str">
        <f t="shared" si="931"/>
        <v/>
      </c>
      <c r="N4229" s="9" t="str">
        <f t="shared" si="932"/>
        <v/>
      </c>
      <c r="O4229" s="9" t="str">
        <f t="shared" si="933"/>
        <v/>
      </c>
      <c r="P4229" s="9" t="str">
        <f t="shared" si="934"/>
        <v/>
      </c>
      <c r="Q4229" s="9" t="str">
        <f t="shared" si="935"/>
        <v/>
      </c>
      <c r="R4229" s="9" t="str">
        <f t="shared" si="936"/>
        <v/>
      </c>
      <c r="S4229" s="9" t="str">
        <f t="shared" si="937"/>
        <v/>
      </c>
      <c r="T4229" s="9" t="str">
        <f t="shared" si="937"/>
        <v/>
      </c>
      <c r="U4229" s="9" t="str">
        <f t="shared" si="925"/>
        <v/>
      </c>
      <c r="V4229" s="6" t="str">
        <f t="shared" si="926"/>
        <v/>
      </c>
      <c r="W4229" s="16" t="str">
        <f ca="1">IF(AND(W4228=U4228,F4229&lt;=U4229),U4229,IF(AND(W4228=U4228,F4229&gt;=U4229),V4229,IF(AND(W4228=V4228,F4229&gt;=V4229),V4229,IF(AND(W4228=V4228,F4229&lt;=V4229),U4229,””))))</f>
        <v/>
      </c>
      <c r="X4229" s="1" t="str">
        <f t="shared" si="924"/>
        <v/>
      </c>
    </row>
    <row r="4230" spans="1:24" ht="17.7">
      <c r="A4230" s="3"/>
      <c r="B4230" s="7"/>
      <c r="H4230" s="1" t="str">
        <f t="shared" si="927"/>
        <v/>
      </c>
      <c r="I4230" s="9" t="str">
        <f ca="1">IF(A4230="","",IF(ROW()&gt;$AA$16+1,AVERAGE(INDIRECT("H" &amp; ROW()-$AA$16+1):H4230),""))</f>
        <v/>
      </c>
      <c r="J4230" s="14" t="str">
        <f t="shared" ca="1" si="928"/>
        <v/>
      </c>
      <c r="K4230" s="14" t="str">
        <f t="shared" ca="1" si="929"/>
        <v/>
      </c>
      <c r="L4230" s="9" t="str">
        <f t="shared" ca="1" si="930"/>
        <v/>
      </c>
      <c r="M4230" s="9" t="str">
        <f t="shared" si="931"/>
        <v/>
      </c>
      <c r="N4230" s="9" t="str">
        <f t="shared" si="932"/>
        <v/>
      </c>
      <c r="O4230" s="9" t="str">
        <f t="shared" si="933"/>
        <v/>
      </c>
      <c r="P4230" s="9" t="str">
        <f t="shared" si="934"/>
        <v/>
      </c>
      <c r="Q4230" s="9" t="str">
        <f t="shared" si="935"/>
        <v/>
      </c>
      <c r="R4230" s="9" t="str">
        <f t="shared" si="936"/>
        <v/>
      </c>
      <c r="S4230" s="9" t="str">
        <f t="shared" si="937"/>
        <v/>
      </c>
      <c r="T4230" s="9" t="str">
        <f t="shared" si="937"/>
        <v/>
      </c>
      <c r="U4230" s="9" t="str">
        <f t="shared" si="925"/>
        <v/>
      </c>
      <c r="V4230" s="6" t="str">
        <f t="shared" si="926"/>
        <v/>
      </c>
      <c r="W4230" s="16" t="str">
        <f ca="1">IF(AND(W4229=U4229,F4230&lt;=U4230),U4230,IF(AND(W4229=U4229,F4230&gt;=U4230),V4230,IF(AND(W4229=V4229,F4230&gt;=V4230),V4230,IF(AND(W4229=V4229,F4230&lt;=V4230),U4230,””))))</f>
        <v/>
      </c>
      <c r="X4230" s="1" t="str">
        <f t="shared" si="924"/>
        <v/>
      </c>
    </row>
    <row r="4231" spans="1:24" ht="17.7">
      <c r="A4231" s="3"/>
      <c r="B4231" s="7"/>
      <c r="H4231" s="1" t="str">
        <f t="shared" si="927"/>
        <v/>
      </c>
      <c r="I4231" s="9" t="str">
        <f ca="1">IF(A4231="","",IF(ROW()&gt;$AA$16+1,AVERAGE(INDIRECT("H" &amp; ROW()-$AA$16+1):H4231),""))</f>
        <v/>
      </c>
      <c r="J4231" s="14" t="str">
        <f t="shared" ca="1" si="928"/>
        <v/>
      </c>
      <c r="K4231" s="14" t="str">
        <f t="shared" ca="1" si="929"/>
        <v/>
      </c>
      <c r="L4231" s="9" t="str">
        <f t="shared" ca="1" si="930"/>
        <v/>
      </c>
      <c r="M4231" s="9" t="str">
        <f t="shared" si="931"/>
        <v/>
      </c>
      <c r="N4231" s="9" t="str">
        <f t="shared" si="932"/>
        <v/>
      </c>
      <c r="O4231" s="9" t="str">
        <f t="shared" si="933"/>
        <v/>
      </c>
      <c r="P4231" s="9" t="str">
        <f t="shared" si="934"/>
        <v/>
      </c>
      <c r="Q4231" s="9" t="str">
        <f t="shared" si="935"/>
        <v/>
      </c>
      <c r="R4231" s="9" t="str">
        <f t="shared" si="936"/>
        <v/>
      </c>
      <c r="S4231" s="9" t="str">
        <f t="shared" si="937"/>
        <v/>
      </c>
      <c r="T4231" s="9" t="str">
        <f t="shared" si="937"/>
        <v/>
      </c>
      <c r="U4231" s="9" t="str">
        <f t="shared" si="925"/>
        <v/>
      </c>
      <c r="V4231" s="6" t="str">
        <f t="shared" si="926"/>
        <v/>
      </c>
      <c r="W4231" s="16" t="str">
        <f ca="1">IF(AND(W4230=U4230,F4231&lt;=U4231),U4231,IF(AND(W4230=U4230,F4231&gt;=U4231),V4231,IF(AND(W4230=V4230,F4231&gt;=V4231),V4231,IF(AND(W4230=V4230,F4231&lt;=V4231),U4231,””))))</f>
        <v/>
      </c>
      <c r="X4231" s="1" t="str">
        <f t="shared" si="924"/>
        <v/>
      </c>
    </row>
    <row r="4232" spans="1:24" ht="17.7">
      <c r="A4232" s="3"/>
      <c r="B4232" s="7"/>
      <c r="H4232" s="1" t="str">
        <f t="shared" si="927"/>
        <v/>
      </c>
      <c r="I4232" s="9" t="str">
        <f ca="1">IF(A4232="","",IF(ROW()&gt;$AA$16+1,AVERAGE(INDIRECT("H" &amp; ROW()-$AA$16+1):H4232),""))</f>
        <v/>
      </c>
      <c r="J4232" s="14" t="str">
        <f t="shared" ca="1" si="928"/>
        <v/>
      </c>
      <c r="K4232" s="14" t="str">
        <f t="shared" ca="1" si="929"/>
        <v/>
      </c>
      <c r="L4232" s="9" t="str">
        <f t="shared" ca="1" si="930"/>
        <v/>
      </c>
      <c r="M4232" s="9" t="str">
        <f t="shared" si="931"/>
        <v/>
      </c>
      <c r="N4232" s="9" t="str">
        <f t="shared" si="932"/>
        <v/>
      </c>
      <c r="O4232" s="9" t="str">
        <f t="shared" si="933"/>
        <v/>
      </c>
      <c r="P4232" s="9" t="str">
        <f t="shared" si="934"/>
        <v/>
      </c>
      <c r="Q4232" s="9" t="str">
        <f t="shared" si="935"/>
        <v/>
      </c>
      <c r="R4232" s="9" t="str">
        <f t="shared" si="936"/>
        <v/>
      </c>
      <c r="S4232" s="9" t="str">
        <f t="shared" si="937"/>
        <v/>
      </c>
      <c r="T4232" s="9" t="str">
        <f t="shared" si="937"/>
        <v/>
      </c>
      <c r="U4232" s="9" t="str">
        <f t="shared" si="925"/>
        <v/>
      </c>
      <c r="V4232" s="6" t="str">
        <f t="shared" si="926"/>
        <v/>
      </c>
      <c r="W4232" s="16" t="str">
        <f ca="1">IF(AND(W4231=U4231,F4232&lt;=U4232),U4232,IF(AND(W4231=U4231,F4232&gt;=U4232),V4232,IF(AND(W4231=V4231,F4232&gt;=V4232),V4232,IF(AND(W4231=V4231,F4232&lt;=V4232),U4232,””))))</f>
        <v/>
      </c>
      <c r="X4232" s="1" t="str">
        <f t="shared" si="924"/>
        <v/>
      </c>
    </row>
    <row r="4233" spans="1:24" ht="17.7">
      <c r="A4233" s="3"/>
      <c r="B4233" s="7"/>
      <c r="H4233" s="1" t="str">
        <f t="shared" si="927"/>
        <v/>
      </c>
      <c r="I4233" s="9" t="str">
        <f ca="1">IF(A4233="","",IF(ROW()&gt;$AA$16+1,AVERAGE(INDIRECT("H" &amp; ROW()-$AA$16+1):H4233),""))</f>
        <v/>
      </c>
      <c r="J4233" s="14" t="str">
        <f t="shared" ca="1" si="928"/>
        <v/>
      </c>
      <c r="K4233" s="14" t="str">
        <f t="shared" ca="1" si="929"/>
        <v/>
      </c>
      <c r="L4233" s="9" t="str">
        <f t="shared" ca="1" si="930"/>
        <v/>
      </c>
      <c r="M4233" s="9" t="str">
        <f t="shared" si="931"/>
        <v/>
      </c>
      <c r="N4233" s="9" t="str">
        <f t="shared" si="932"/>
        <v/>
      </c>
      <c r="O4233" s="9" t="str">
        <f t="shared" si="933"/>
        <v/>
      </c>
      <c r="P4233" s="9" t="str">
        <f t="shared" si="934"/>
        <v/>
      </c>
      <c r="Q4233" s="9" t="str">
        <f t="shared" si="935"/>
        <v/>
      </c>
      <c r="R4233" s="9" t="str">
        <f t="shared" si="936"/>
        <v/>
      </c>
      <c r="S4233" s="9" t="str">
        <f t="shared" si="937"/>
        <v/>
      </c>
      <c r="T4233" s="9" t="str">
        <f t="shared" si="937"/>
        <v/>
      </c>
      <c r="U4233" s="9" t="str">
        <f t="shared" si="925"/>
        <v/>
      </c>
      <c r="V4233" s="6" t="str">
        <f t="shared" si="926"/>
        <v/>
      </c>
      <c r="W4233" s="16" t="str">
        <f ca="1">IF(AND(W4232=U4232,F4233&lt;=U4233),U4233,IF(AND(W4232=U4232,F4233&gt;=U4233),V4233,IF(AND(W4232=V4232,F4233&gt;=V4233),V4233,IF(AND(W4232=V4232,F4233&lt;=V4233),U4233,””))))</f>
        <v/>
      </c>
      <c r="X4233" s="1" t="str">
        <f t="shared" si="924"/>
        <v/>
      </c>
    </row>
    <row r="4234" spans="1:24" ht="17.7">
      <c r="A4234" s="3"/>
      <c r="B4234" s="7"/>
      <c r="H4234" s="1" t="str">
        <f t="shared" si="927"/>
        <v/>
      </c>
      <c r="I4234" s="9" t="str">
        <f ca="1">IF(A4234="","",IF(ROW()&gt;$AA$16+1,AVERAGE(INDIRECT("H" &amp; ROW()-$AA$16+1):H4234),""))</f>
        <v/>
      </c>
      <c r="J4234" s="14" t="str">
        <f t="shared" ca="1" si="928"/>
        <v/>
      </c>
      <c r="K4234" s="14" t="str">
        <f t="shared" ca="1" si="929"/>
        <v/>
      </c>
      <c r="L4234" s="9" t="str">
        <f t="shared" ca="1" si="930"/>
        <v/>
      </c>
      <c r="M4234" s="9" t="str">
        <f t="shared" si="931"/>
        <v/>
      </c>
      <c r="N4234" s="9" t="str">
        <f t="shared" si="932"/>
        <v/>
      </c>
      <c r="O4234" s="9" t="str">
        <f t="shared" si="933"/>
        <v/>
      </c>
      <c r="P4234" s="9" t="str">
        <f t="shared" si="934"/>
        <v/>
      </c>
      <c r="Q4234" s="9" t="str">
        <f t="shared" si="935"/>
        <v/>
      </c>
      <c r="R4234" s="9" t="str">
        <f t="shared" si="936"/>
        <v/>
      </c>
      <c r="S4234" s="9" t="str">
        <f t="shared" si="937"/>
        <v/>
      </c>
      <c r="T4234" s="9" t="str">
        <f t="shared" si="937"/>
        <v/>
      </c>
      <c r="U4234" s="9" t="str">
        <f t="shared" si="925"/>
        <v/>
      </c>
      <c r="V4234" s="6" t="str">
        <f t="shared" si="926"/>
        <v/>
      </c>
      <c r="W4234" s="16" t="str">
        <f ca="1">IF(AND(W4233=U4233,F4234&lt;=U4234),U4234,IF(AND(W4233=U4233,F4234&gt;=U4234),V4234,IF(AND(W4233=V4233,F4234&gt;=V4234),V4234,IF(AND(W4233=V4233,F4234&lt;=V4234),U4234,””))))</f>
        <v/>
      </c>
      <c r="X4234" s="1" t="str">
        <f t="shared" si="924"/>
        <v/>
      </c>
    </row>
    <row r="4235" spans="1:24" ht="17.7">
      <c r="A4235" s="3"/>
      <c r="B4235" s="7"/>
      <c r="H4235" s="1" t="str">
        <f t="shared" si="927"/>
        <v/>
      </c>
      <c r="I4235" s="9" t="str">
        <f ca="1">IF(A4235="","",IF(ROW()&gt;$AA$16+1,AVERAGE(INDIRECT("H" &amp; ROW()-$AA$16+1):H4235),""))</f>
        <v/>
      </c>
      <c r="J4235" s="14" t="str">
        <f t="shared" ca="1" si="928"/>
        <v/>
      </c>
      <c r="K4235" s="14" t="str">
        <f t="shared" ca="1" si="929"/>
        <v/>
      </c>
      <c r="L4235" s="9" t="str">
        <f t="shared" ca="1" si="930"/>
        <v/>
      </c>
      <c r="M4235" s="9" t="str">
        <f t="shared" si="931"/>
        <v/>
      </c>
      <c r="N4235" s="9" t="str">
        <f t="shared" si="932"/>
        <v/>
      </c>
      <c r="O4235" s="9" t="str">
        <f t="shared" si="933"/>
        <v/>
      </c>
      <c r="P4235" s="9" t="str">
        <f t="shared" si="934"/>
        <v/>
      </c>
      <c r="Q4235" s="9" t="str">
        <f t="shared" si="935"/>
        <v/>
      </c>
      <c r="R4235" s="9" t="str">
        <f t="shared" si="936"/>
        <v/>
      </c>
      <c r="S4235" s="9" t="str">
        <f t="shared" si="937"/>
        <v/>
      </c>
      <c r="T4235" s="9" t="str">
        <f t="shared" si="937"/>
        <v/>
      </c>
      <c r="U4235" s="9" t="str">
        <f t="shared" si="925"/>
        <v/>
      </c>
      <c r="V4235" s="6" t="str">
        <f t="shared" si="926"/>
        <v/>
      </c>
      <c r="W4235" s="16" t="str">
        <f ca="1">IF(AND(W4234=U4234,F4235&lt;=U4235),U4235,IF(AND(W4234=U4234,F4235&gt;=U4235),V4235,IF(AND(W4234=V4234,F4235&gt;=V4235),V4235,IF(AND(W4234=V4234,F4235&lt;=V4235),U4235,””))))</f>
        <v/>
      </c>
      <c r="X4235" s="1" t="str">
        <f t="shared" si="924"/>
        <v/>
      </c>
    </row>
    <row r="4236" spans="1:24" ht="17.7">
      <c r="A4236" s="3"/>
      <c r="B4236" s="7"/>
      <c r="H4236" s="1" t="str">
        <f t="shared" si="927"/>
        <v/>
      </c>
      <c r="I4236" s="9" t="str">
        <f ca="1">IF(A4236="","",IF(ROW()&gt;$AA$16+1,AVERAGE(INDIRECT("H" &amp; ROW()-$AA$16+1):H4236),""))</f>
        <v/>
      </c>
      <c r="J4236" s="14" t="str">
        <f t="shared" ca="1" si="928"/>
        <v/>
      </c>
      <c r="K4236" s="14" t="str">
        <f t="shared" ca="1" si="929"/>
        <v/>
      </c>
      <c r="L4236" s="9" t="str">
        <f t="shared" ca="1" si="930"/>
        <v/>
      </c>
      <c r="M4236" s="9" t="str">
        <f t="shared" si="931"/>
        <v/>
      </c>
      <c r="N4236" s="9" t="str">
        <f t="shared" si="932"/>
        <v/>
      </c>
      <c r="O4236" s="9" t="str">
        <f t="shared" si="933"/>
        <v/>
      </c>
      <c r="P4236" s="9" t="str">
        <f t="shared" si="934"/>
        <v/>
      </c>
      <c r="Q4236" s="9" t="str">
        <f t="shared" si="935"/>
        <v/>
      </c>
      <c r="R4236" s="9" t="str">
        <f t="shared" si="936"/>
        <v/>
      </c>
      <c r="S4236" s="9" t="str">
        <f t="shared" si="937"/>
        <v/>
      </c>
      <c r="T4236" s="9" t="str">
        <f t="shared" si="937"/>
        <v/>
      </c>
      <c r="U4236" s="9" t="str">
        <f t="shared" si="925"/>
        <v/>
      </c>
      <c r="V4236" s="6" t="str">
        <f t="shared" si="926"/>
        <v/>
      </c>
      <c r="W4236" s="16" t="str">
        <f ca="1">IF(AND(W4235=U4235,F4236&lt;=U4236),U4236,IF(AND(W4235=U4235,F4236&gt;=U4236),V4236,IF(AND(W4235=V4235,F4236&gt;=V4236),V4236,IF(AND(W4235=V4235,F4236&lt;=V4236),U4236,””))))</f>
        <v/>
      </c>
      <c r="X4236" s="1" t="str">
        <f t="shared" si="924"/>
        <v/>
      </c>
    </row>
    <row r="4237" spans="1:24" ht="17.7">
      <c r="A4237" s="3"/>
      <c r="B4237" s="7"/>
      <c r="H4237" s="1" t="str">
        <f t="shared" si="927"/>
        <v/>
      </c>
      <c r="I4237" s="9" t="str">
        <f ca="1">IF(A4237="","",IF(ROW()&gt;$AA$16+1,AVERAGE(INDIRECT("H" &amp; ROW()-$AA$16+1):H4237),""))</f>
        <v/>
      </c>
      <c r="J4237" s="14" t="str">
        <f t="shared" ca="1" si="928"/>
        <v/>
      </c>
      <c r="K4237" s="14" t="str">
        <f t="shared" ca="1" si="929"/>
        <v/>
      </c>
      <c r="L4237" s="9" t="str">
        <f t="shared" ca="1" si="930"/>
        <v/>
      </c>
      <c r="M4237" s="9" t="str">
        <f t="shared" si="931"/>
        <v/>
      </c>
      <c r="N4237" s="9" t="str">
        <f t="shared" si="932"/>
        <v/>
      </c>
      <c r="O4237" s="9" t="str">
        <f t="shared" si="933"/>
        <v/>
      </c>
      <c r="P4237" s="9" t="str">
        <f t="shared" si="934"/>
        <v/>
      </c>
      <c r="Q4237" s="9" t="str">
        <f t="shared" si="935"/>
        <v/>
      </c>
      <c r="R4237" s="9" t="str">
        <f t="shared" si="936"/>
        <v/>
      </c>
      <c r="S4237" s="9" t="str">
        <f t="shared" si="937"/>
        <v/>
      </c>
      <c r="T4237" s="9" t="str">
        <f t="shared" si="937"/>
        <v/>
      </c>
      <c r="U4237" s="9" t="str">
        <f t="shared" si="925"/>
        <v/>
      </c>
      <c r="V4237" s="6" t="str">
        <f t="shared" si="926"/>
        <v/>
      </c>
      <c r="W4237" s="16" t="str">
        <f ca="1">IF(AND(W4236=U4236,F4237&lt;=U4237),U4237,IF(AND(W4236=U4236,F4237&gt;=U4237),V4237,IF(AND(W4236=V4236,F4237&gt;=V4237),V4237,IF(AND(W4236=V4236,F4237&lt;=V4237),U4237,””))))</f>
        <v/>
      </c>
      <c r="X4237" s="1" t="str">
        <f t="shared" si="924"/>
        <v/>
      </c>
    </row>
    <row r="4238" spans="1:24" ht="17.7">
      <c r="A4238" s="3"/>
      <c r="B4238" s="7"/>
      <c r="H4238" s="1" t="str">
        <f t="shared" si="927"/>
        <v/>
      </c>
      <c r="I4238" s="9" t="str">
        <f ca="1">IF(A4238="","",IF(ROW()&gt;$AA$16+1,AVERAGE(INDIRECT("H" &amp; ROW()-$AA$16+1):H4238),""))</f>
        <v/>
      </c>
      <c r="J4238" s="14" t="str">
        <f t="shared" ca="1" si="928"/>
        <v/>
      </c>
      <c r="K4238" s="14" t="str">
        <f t="shared" ca="1" si="929"/>
        <v/>
      </c>
      <c r="L4238" s="9" t="str">
        <f t="shared" ca="1" si="930"/>
        <v/>
      </c>
      <c r="M4238" s="9" t="str">
        <f t="shared" si="931"/>
        <v/>
      </c>
      <c r="N4238" s="9" t="str">
        <f t="shared" si="932"/>
        <v/>
      </c>
      <c r="O4238" s="9" t="str">
        <f t="shared" si="933"/>
        <v/>
      </c>
      <c r="P4238" s="9" t="str">
        <f t="shared" si="934"/>
        <v/>
      </c>
      <c r="Q4238" s="9" t="str">
        <f t="shared" si="935"/>
        <v/>
      </c>
      <c r="R4238" s="9" t="str">
        <f t="shared" si="936"/>
        <v/>
      </c>
      <c r="S4238" s="9" t="str">
        <f t="shared" si="937"/>
        <v/>
      </c>
      <c r="T4238" s="9" t="str">
        <f t="shared" si="937"/>
        <v/>
      </c>
      <c r="U4238" s="9" t="str">
        <f t="shared" si="925"/>
        <v/>
      </c>
      <c r="V4238" s="6" t="str">
        <f t="shared" si="926"/>
        <v/>
      </c>
      <c r="W4238" s="16" t="str">
        <f ca="1">IF(AND(W4237=U4237,F4238&lt;=U4238),U4238,IF(AND(W4237=U4237,F4238&gt;=U4238),V4238,IF(AND(W4237=V4237,F4238&gt;=V4238),V4238,IF(AND(W4237=V4237,F4238&lt;=V4238),U4238,””))))</f>
        <v/>
      </c>
      <c r="X4238" s="1" t="str">
        <f t="shared" si="924"/>
        <v/>
      </c>
    </row>
    <row r="4239" spans="1:24" ht="17.7">
      <c r="A4239" s="3"/>
      <c r="B4239" s="7"/>
      <c r="H4239" s="1" t="str">
        <f t="shared" si="927"/>
        <v/>
      </c>
      <c r="I4239" s="9" t="str">
        <f ca="1">IF(A4239="","",IF(ROW()&gt;$AA$16+1,AVERAGE(INDIRECT("H" &amp; ROW()-$AA$16+1):H4239),""))</f>
        <v/>
      </c>
      <c r="J4239" s="14" t="str">
        <f t="shared" ca="1" si="928"/>
        <v/>
      </c>
      <c r="K4239" s="14" t="str">
        <f t="shared" ca="1" si="929"/>
        <v/>
      </c>
      <c r="L4239" s="9" t="str">
        <f t="shared" ca="1" si="930"/>
        <v/>
      </c>
      <c r="M4239" s="9" t="str">
        <f t="shared" si="931"/>
        <v/>
      </c>
      <c r="N4239" s="9" t="str">
        <f t="shared" si="932"/>
        <v/>
      </c>
      <c r="O4239" s="9" t="str">
        <f t="shared" si="933"/>
        <v/>
      </c>
      <c r="P4239" s="9" t="str">
        <f t="shared" si="934"/>
        <v/>
      </c>
      <c r="Q4239" s="9" t="str">
        <f t="shared" si="935"/>
        <v/>
      </c>
      <c r="R4239" s="9" t="str">
        <f t="shared" si="936"/>
        <v/>
      </c>
      <c r="S4239" s="9" t="str">
        <f t="shared" si="937"/>
        <v/>
      </c>
      <c r="T4239" s="9" t="str">
        <f t="shared" si="937"/>
        <v/>
      </c>
      <c r="U4239" s="9" t="str">
        <f t="shared" si="925"/>
        <v/>
      </c>
      <c r="V4239" s="6" t="str">
        <f t="shared" si="926"/>
        <v/>
      </c>
      <c r="W4239" s="16" t="str">
        <f ca="1">IF(AND(W4238=U4238,F4239&lt;=U4239),U4239,IF(AND(W4238=U4238,F4239&gt;=U4239),V4239,IF(AND(W4238=V4238,F4239&gt;=V4239),V4239,IF(AND(W4238=V4238,F4239&lt;=V4239),U4239,””))))</f>
        <v/>
      </c>
      <c r="X4239" s="1" t="str">
        <f t="shared" si="924"/>
        <v/>
      </c>
    </row>
    <row r="4240" spans="1:24" ht="17.7">
      <c r="A4240" s="3"/>
      <c r="B4240" s="7"/>
      <c r="H4240" s="1" t="str">
        <f t="shared" si="927"/>
        <v/>
      </c>
      <c r="I4240" s="9" t="str">
        <f ca="1">IF(A4240="","",IF(ROW()&gt;$AA$16+1,AVERAGE(INDIRECT("H" &amp; ROW()-$AA$16+1):H4240),""))</f>
        <v/>
      </c>
      <c r="J4240" s="14" t="str">
        <f t="shared" ca="1" si="928"/>
        <v/>
      </c>
      <c r="K4240" s="14" t="str">
        <f t="shared" ca="1" si="929"/>
        <v/>
      </c>
      <c r="L4240" s="9" t="str">
        <f t="shared" ca="1" si="930"/>
        <v/>
      </c>
      <c r="M4240" s="9" t="str">
        <f t="shared" si="931"/>
        <v/>
      </c>
      <c r="N4240" s="9" t="str">
        <f t="shared" si="932"/>
        <v/>
      </c>
      <c r="O4240" s="9" t="str">
        <f t="shared" si="933"/>
        <v/>
      </c>
      <c r="P4240" s="9" t="str">
        <f t="shared" si="934"/>
        <v/>
      </c>
      <c r="Q4240" s="9" t="str">
        <f t="shared" si="935"/>
        <v/>
      </c>
      <c r="R4240" s="9" t="str">
        <f t="shared" si="936"/>
        <v/>
      </c>
      <c r="S4240" s="9" t="str">
        <f t="shared" si="937"/>
        <v/>
      </c>
      <c r="T4240" s="9" t="str">
        <f t="shared" si="937"/>
        <v/>
      </c>
      <c r="U4240" s="9" t="str">
        <f t="shared" si="925"/>
        <v/>
      </c>
      <c r="V4240" s="6" t="str">
        <f t="shared" si="926"/>
        <v/>
      </c>
      <c r="W4240" s="16" t="str">
        <f ca="1">IF(AND(W4239=U4239,F4240&lt;=U4240),U4240,IF(AND(W4239=U4239,F4240&gt;=U4240),V4240,IF(AND(W4239=V4239,F4240&gt;=V4240),V4240,IF(AND(W4239=V4239,F4240&lt;=V4240),U4240,””))))</f>
        <v/>
      </c>
      <c r="X4240" s="1" t="str">
        <f t="shared" si="924"/>
        <v/>
      </c>
    </row>
    <row r="4241" spans="1:24" ht="17.7">
      <c r="A4241" s="3"/>
      <c r="B4241" s="7"/>
      <c r="H4241" s="1" t="str">
        <f t="shared" si="927"/>
        <v/>
      </c>
      <c r="I4241" s="9" t="str">
        <f ca="1">IF(A4241="","",IF(ROW()&gt;$AA$16+1,AVERAGE(INDIRECT("H" &amp; ROW()-$AA$16+1):H4241),""))</f>
        <v/>
      </c>
      <c r="J4241" s="14" t="str">
        <f t="shared" ca="1" si="928"/>
        <v/>
      </c>
      <c r="K4241" s="14" t="str">
        <f t="shared" ca="1" si="929"/>
        <v/>
      </c>
      <c r="L4241" s="9" t="str">
        <f t="shared" ca="1" si="930"/>
        <v/>
      </c>
      <c r="M4241" s="9" t="str">
        <f t="shared" si="931"/>
        <v/>
      </c>
      <c r="N4241" s="9" t="str">
        <f t="shared" si="932"/>
        <v/>
      </c>
      <c r="O4241" s="9" t="str">
        <f t="shared" si="933"/>
        <v/>
      </c>
      <c r="P4241" s="9" t="str">
        <f t="shared" si="934"/>
        <v/>
      </c>
      <c r="Q4241" s="9" t="str">
        <f t="shared" si="935"/>
        <v/>
      </c>
      <c r="R4241" s="9" t="str">
        <f t="shared" si="936"/>
        <v/>
      </c>
      <c r="S4241" s="9" t="str">
        <f t="shared" si="937"/>
        <v/>
      </c>
      <c r="T4241" s="9" t="str">
        <f t="shared" si="937"/>
        <v/>
      </c>
      <c r="U4241" s="9" t="str">
        <f t="shared" si="925"/>
        <v/>
      </c>
      <c r="V4241" s="6" t="str">
        <f t="shared" si="926"/>
        <v/>
      </c>
      <c r="W4241" s="16" t="str">
        <f ca="1">IF(AND(W4240=U4240,F4241&lt;=U4241),U4241,IF(AND(W4240=U4240,F4241&gt;=U4241),V4241,IF(AND(W4240=V4240,F4241&gt;=V4241),V4241,IF(AND(W4240=V4240,F4241&lt;=V4241),U4241,””))))</f>
        <v/>
      </c>
      <c r="X4241" s="1" t="str">
        <f t="shared" si="924"/>
        <v/>
      </c>
    </row>
    <row r="4242" spans="1:24" ht="17.7">
      <c r="A4242" s="3"/>
      <c r="B4242" s="7"/>
      <c r="H4242" s="1" t="str">
        <f t="shared" si="927"/>
        <v/>
      </c>
      <c r="I4242" s="9" t="str">
        <f ca="1">IF(A4242="","",IF(ROW()&gt;$AA$16+1,AVERAGE(INDIRECT("H" &amp; ROW()-$AA$16+1):H4242),""))</f>
        <v/>
      </c>
      <c r="J4242" s="14" t="str">
        <f t="shared" ca="1" si="928"/>
        <v/>
      </c>
      <c r="K4242" s="14" t="str">
        <f t="shared" ca="1" si="929"/>
        <v/>
      </c>
      <c r="L4242" s="9" t="str">
        <f t="shared" ca="1" si="930"/>
        <v/>
      </c>
      <c r="M4242" s="9" t="str">
        <f t="shared" si="931"/>
        <v/>
      </c>
      <c r="N4242" s="9" t="str">
        <f t="shared" si="932"/>
        <v/>
      </c>
      <c r="O4242" s="9" t="str">
        <f t="shared" si="933"/>
        <v/>
      </c>
      <c r="P4242" s="9" t="str">
        <f t="shared" si="934"/>
        <v/>
      </c>
      <c r="Q4242" s="9" t="str">
        <f t="shared" si="935"/>
        <v/>
      </c>
      <c r="R4242" s="9" t="str">
        <f t="shared" si="936"/>
        <v/>
      </c>
      <c r="S4242" s="9" t="str">
        <f t="shared" si="937"/>
        <v/>
      </c>
      <c r="T4242" s="9" t="str">
        <f t="shared" si="937"/>
        <v/>
      </c>
      <c r="U4242" s="9" t="str">
        <f t="shared" si="925"/>
        <v/>
      </c>
      <c r="V4242" s="6" t="str">
        <f t="shared" si="926"/>
        <v/>
      </c>
      <c r="W4242" s="16" t="str">
        <f ca="1">IF(AND(W4241=U4241,F4242&lt;=U4242),U4242,IF(AND(W4241=U4241,F4242&gt;=U4242),V4242,IF(AND(W4241=V4241,F4242&gt;=V4242),V4242,IF(AND(W4241=V4241,F4242&lt;=V4242),U4242,””))))</f>
        <v/>
      </c>
      <c r="X4242" s="1" t="str">
        <f t="shared" si="924"/>
        <v/>
      </c>
    </row>
    <row r="4243" spans="1:24" ht="17.7">
      <c r="A4243" s="3"/>
      <c r="B4243" s="7"/>
      <c r="H4243" s="1" t="str">
        <f t="shared" si="927"/>
        <v/>
      </c>
      <c r="I4243" s="9" t="str">
        <f ca="1">IF(A4243="","",IF(ROW()&gt;$AA$16+1,AVERAGE(INDIRECT("H" &amp; ROW()-$AA$16+1):H4243),""))</f>
        <v/>
      </c>
      <c r="J4243" s="14" t="str">
        <f t="shared" ca="1" si="928"/>
        <v/>
      </c>
      <c r="K4243" s="14" t="str">
        <f t="shared" ca="1" si="929"/>
        <v/>
      </c>
      <c r="L4243" s="9" t="str">
        <f t="shared" ca="1" si="930"/>
        <v/>
      </c>
      <c r="M4243" s="9" t="str">
        <f t="shared" si="931"/>
        <v/>
      </c>
      <c r="N4243" s="9" t="str">
        <f t="shared" si="932"/>
        <v/>
      </c>
      <c r="O4243" s="9" t="str">
        <f t="shared" si="933"/>
        <v/>
      </c>
      <c r="P4243" s="9" t="str">
        <f t="shared" si="934"/>
        <v/>
      </c>
      <c r="Q4243" s="9" t="str">
        <f t="shared" si="935"/>
        <v/>
      </c>
      <c r="R4243" s="9" t="str">
        <f t="shared" si="936"/>
        <v/>
      </c>
      <c r="S4243" s="9" t="str">
        <f t="shared" si="937"/>
        <v/>
      </c>
      <c r="T4243" s="9" t="str">
        <f t="shared" si="937"/>
        <v/>
      </c>
      <c r="U4243" s="9" t="str">
        <f t="shared" si="925"/>
        <v/>
      </c>
      <c r="V4243" s="6" t="str">
        <f t="shared" si="926"/>
        <v/>
      </c>
      <c r="W4243" s="16" t="str">
        <f ca="1">IF(AND(W4242=U4242,F4243&lt;=U4243),U4243,IF(AND(W4242=U4242,F4243&gt;=U4243),V4243,IF(AND(W4242=V4242,F4243&gt;=V4243),V4243,IF(AND(W4242=V4242,F4243&lt;=V4243),U4243,””))))</f>
        <v/>
      </c>
      <c r="X4243" s="1" t="str">
        <f t="shared" si="924"/>
        <v/>
      </c>
    </row>
    <row r="4244" spans="1:24" ht="17.7">
      <c r="A4244" s="3"/>
      <c r="B4244" s="7"/>
      <c r="H4244" s="1" t="str">
        <f t="shared" si="927"/>
        <v/>
      </c>
      <c r="I4244" s="9" t="str">
        <f ca="1">IF(A4244="","",IF(ROW()&gt;$AA$16+1,AVERAGE(INDIRECT("H" &amp; ROW()-$AA$16+1):H4244),""))</f>
        <v/>
      </c>
      <c r="J4244" s="14" t="str">
        <f t="shared" ca="1" si="928"/>
        <v/>
      </c>
      <c r="K4244" s="14" t="str">
        <f t="shared" ca="1" si="929"/>
        <v/>
      </c>
      <c r="L4244" s="9" t="str">
        <f t="shared" ca="1" si="930"/>
        <v/>
      </c>
      <c r="M4244" s="9" t="str">
        <f t="shared" si="931"/>
        <v/>
      </c>
      <c r="N4244" s="9" t="str">
        <f t="shared" si="932"/>
        <v/>
      </c>
      <c r="O4244" s="9" t="str">
        <f t="shared" si="933"/>
        <v/>
      </c>
      <c r="P4244" s="9" t="str">
        <f t="shared" si="934"/>
        <v/>
      </c>
      <c r="Q4244" s="9" t="str">
        <f t="shared" si="935"/>
        <v/>
      </c>
      <c r="R4244" s="9" t="str">
        <f t="shared" si="936"/>
        <v/>
      </c>
      <c r="S4244" s="9" t="str">
        <f t="shared" si="937"/>
        <v/>
      </c>
      <c r="T4244" s="9" t="str">
        <f t="shared" si="937"/>
        <v/>
      </c>
      <c r="U4244" s="9" t="str">
        <f t="shared" si="925"/>
        <v/>
      </c>
      <c r="V4244" s="6" t="str">
        <f t="shared" si="926"/>
        <v/>
      </c>
      <c r="W4244" s="16" t="str">
        <f ca="1">IF(AND(W4243=U4243,F4244&lt;=U4244),U4244,IF(AND(W4243=U4243,F4244&gt;=U4244),V4244,IF(AND(W4243=V4243,F4244&gt;=V4244),V4244,IF(AND(W4243=V4243,F4244&lt;=V4244),U4244,””))))</f>
        <v/>
      </c>
      <c r="X4244" s="1" t="str">
        <f t="shared" si="924"/>
        <v/>
      </c>
    </row>
    <row r="4245" spans="1:24" ht="17.7">
      <c r="A4245" s="3"/>
      <c r="B4245" s="7"/>
      <c r="H4245" s="1" t="str">
        <f t="shared" si="927"/>
        <v/>
      </c>
      <c r="I4245" s="9" t="str">
        <f ca="1">IF(A4245="","",IF(ROW()&gt;$AA$16+1,AVERAGE(INDIRECT("H" &amp; ROW()-$AA$16+1):H4245),""))</f>
        <v/>
      </c>
      <c r="J4245" s="14" t="str">
        <f t="shared" ca="1" si="928"/>
        <v/>
      </c>
      <c r="K4245" s="14" t="str">
        <f t="shared" ca="1" si="929"/>
        <v/>
      </c>
      <c r="L4245" s="9" t="str">
        <f t="shared" ca="1" si="930"/>
        <v/>
      </c>
      <c r="M4245" s="9" t="str">
        <f t="shared" si="931"/>
        <v/>
      </c>
      <c r="N4245" s="9" t="str">
        <f t="shared" si="932"/>
        <v/>
      </c>
      <c r="O4245" s="9" t="str">
        <f t="shared" si="933"/>
        <v/>
      </c>
      <c r="P4245" s="9" t="str">
        <f t="shared" si="934"/>
        <v/>
      </c>
      <c r="Q4245" s="9" t="str">
        <f t="shared" si="935"/>
        <v/>
      </c>
      <c r="R4245" s="9" t="str">
        <f t="shared" si="936"/>
        <v/>
      </c>
      <c r="S4245" s="9" t="str">
        <f t="shared" si="937"/>
        <v/>
      </c>
      <c r="T4245" s="9" t="str">
        <f t="shared" si="937"/>
        <v/>
      </c>
      <c r="U4245" s="9" t="str">
        <f t="shared" si="925"/>
        <v/>
      </c>
      <c r="V4245" s="6" t="str">
        <f t="shared" si="926"/>
        <v/>
      </c>
      <c r="W4245" s="16" t="str">
        <f ca="1">IF(AND(W4244=U4244,F4245&lt;=U4245),U4245,IF(AND(W4244=U4244,F4245&gt;=U4245),V4245,IF(AND(W4244=V4244,F4245&gt;=V4245),V4245,IF(AND(W4244=V4244,F4245&lt;=V4245),U4245,””))))</f>
        <v/>
      </c>
      <c r="X4245" s="1" t="str">
        <f t="shared" si="924"/>
        <v/>
      </c>
    </row>
    <row r="4246" spans="1:24" ht="17.7">
      <c r="A4246" s="3"/>
      <c r="B4246" s="7"/>
      <c r="H4246" s="1" t="str">
        <f t="shared" si="927"/>
        <v/>
      </c>
      <c r="I4246" s="9" t="str">
        <f ca="1">IF(A4246="","",IF(ROW()&gt;$AA$16+1,AVERAGE(INDIRECT("H" &amp; ROW()-$AA$16+1):H4246),""))</f>
        <v/>
      </c>
      <c r="J4246" s="14" t="str">
        <f t="shared" ca="1" si="928"/>
        <v/>
      </c>
      <c r="K4246" s="14" t="str">
        <f t="shared" ca="1" si="929"/>
        <v/>
      </c>
      <c r="L4246" s="9" t="str">
        <f t="shared" ca="1" si="930"/>
        <v/>
      </c>
      <c r="M4246" s="9" t="str">
        <f t="shared" si="931"/>
        <v/>
      </c>
      <c r="N4246" s="9" t="str">
        <f t="shared" si="932"/>
        <v/>
      </c>
      <c r="O4246" s="9" t="str">
        <f t="shared" si="933"/>
        <v/>
      </c>
      <c r="P4246" s="9" t="str">
        <f t="shared" si="934"/>
        <v/>
      </c>
      <c r="Q4246" s="9" t="str">
        <f t="shared" si="935"/>
        <v/>
      </c>
      <c r="R4246" s="9" t="str">
        <f t="shared" si="936"/>
        <v/>
      </c>
      <c r="S4246" s="9" t="str">
        <f t="shared" si="937"/>
        <v/>
      </c>
      <c r="T4246" s="9" t="str">
        <f t="shared" si="937"/>
        <v/>
      </c>
      <c r="U4246" s="9" t="str">
        <f t="shared" si="925"/>
        <v/>
      </c>
      <c r="V4246" s="6" t="str">
        <f t="shared" si="926"/>
        <v/>
      </c>
      <c r="W4246" s="16" t="str">
        <f ca="1">IF(AND(W4245=U4245,F4246&lt;=U4246),U4246,IF(AND(W4245=U4245,F4246&gt;=U4246),V4246,IF(AND(W4245=V4245,F4246&gt;=V4246),V4246,IF(AND(W4245=V4245,F4246&lt;=V4246),U4246,””))))</f>
        <v/>
      </c>
      <c r="X4246" s="1" t="str">
        <f t="shared" si="924"/>
        <v/>
      </c>
    </row>
    <row r="4247" spans="1:24" ht="17.7">
      <c r="A4247" s="3"/>
      <c r="B4247" s="7"/>
      <c r="H4247" s="1" t="str">
        <f t="shared" si="927"/>
        <v/>
      </c>
      <c r="I4247" s="9" t="str">
        <f ca="1">IF(A4247="","",IF(ROW()&gt;$AA$16+1,AVERAGE(INDIRECT("H" &amp; ROW()-$AA$16+1):H4247),""))</f>
        <v/>
      </c>
      <c r="J4247" s="14" t="str">
        <f t="shared" ca="1" si="928"/>
        <v/>
      </c>
      <c r="K4247" s="14" t="str">
        <f t="shared" ca="1" si="929"/>
        <v/>
      </c>
      <c r="L4247" s="9" t="str">
        <f t="shared" ca="1" si="930"/>
        <v/>
      </c>
      <c r="M4247" s="9" t="str">
        <f t="shared" si="931"/>
        <v/>
      </c>
      <c r="N4247" s="9" t="str">
        <f t="shared" si="932"/>
        <v/>
      </c>
      <c r="O4247" s="9" t="str">
        <f t="shared" si="933"/>
        <v/>
      </c>
      <c r="P4247" s="9" t="str">
        <f t="shared" si="934"/>
        <v/>
      </c>
      <c r="Q4247" s="9" t="str">
        <f t="shared" si="935"/>
        <v/>
      </c>
      <c r="R4247" s="9" t="str">
        <f t="shared" si="936"/>
        <v/>
      </c>
      <c r="S4247" s="9" t="str">
        <f t="shared" si="937"/>
        <v/>
      </c>
      <c r="T4247" s="9" t="str">
        <f t="shared" si="937"/>
        <v/>
      </c>
      <c r="U4247" s="9" t="str">
        <f t="shared" si="925"/>
        <v/>
      </c>
      <c r="V4247" s="6" t="str">
        <f t="shared" si="926"/>
        <v/>
      </c>
      <c r="W4247" s="16" t="str">
        <f ca="1">IF(AND(W4246=U4246,F4247&lt;=U4247),U4247,IF(AND(W4246=U4246,F4247&gt;=U4247),V4247,IF(AND(W4246=V4246,F4247&gt;=V4247),V4247,IF(AND(W4246=V4246,F4247&lt;=V4247),U4247,””))))</f>
        <v/>
      </c>
      <c r="X4247" s="1" t="str">
        <f t="shared" si="924"/>
        <v/>
      </c>
    </row>
    <row r="4248" spans="1:24" ht="17.7">
      <c r="A4248" s="3"/>
      <c r="B4248" s="7"/>
      <c r="H4248" s="1" t="str">
        <f t="shared" si="927"/>
        <v/>
      </c>
      <c r="I4248" s="9" t="str">
        <f ca="1">IF(A4248="","",IF(ROW()&gt;$AA$16+1,AVERAGE(INDIRECT("H" &amp; ROW()-$AA$16+1):H4248),""))</f>
        <v/>
      </c>
      <c r="J4248" s="14" t="str">
        <f t="shared" ca="1" si="928"/>
        <v/>
      </c>
      <c r="K4248" s="14" t="str">
        <f t="shared" ca="1" si="929"/>
        <v/>
      </c>
      <c r="L4248" s="9" t="str">
        <f t="shared" ca="1" si="930"/>
        <v/>
      </c>
      <c r="M4248" s="9" t="str">
        <f t="shared" si="931"/>
        <v/>
      </c>
      <c r="N4248" s="9" t="str">
        <f t="shared" si="932"/>
        <v/>
      </c>
      <c r="O4248" s="9" t="str">
        <f t="shared" si="933"/>
        <v/>
      </c>
      <c r="P4248" s="9" t="str">
        <f t="shared" si="934"/>
        <v/>
      </c>
      <c r="Q4248" s="9" t="str">
        <f t="shared" si="935"/>
        <v/>
      </c>
      <c r="R4248" s="9" t="str">
        <f t="shared" si="936"/>
        <v/>
      </c>
      <c r="S4248" s="9" t="str">
        <f t="shared" si="937"/>
        <v/>
      </c>
      <c r="T4248" s="9" t="str">
        <f t="shared" si="937"/>
        <v/>
      </c>
      <c r="U4248" s="9" t="str">
        <f t="shared" si="925"/>
        <v/>
      </c>
      <c r="V4248" s="6" t="str">
        <f t="shared" si="926"/>
        <v/>
      </c>
      <c r="W4248" s="16" t="str">
        <f ca="1">IF(AND(W4247=U4247,F4248&lt;=U4248),U4248,IF(AND(W4247=U4247,F4248&gt;=U4248),V4248,IF(AND(W4247=V4247,F4248&gt;=V4248),V4248,IF(AND(W4247=V4247,F4248&lt;=V4248),U4248,””))))</f>
        <v/>
      </c>
      <c r="X4248" s="1" t="str">
        <f t="shared" si="924"/>
        <v/>
      </c>
    </row>
    <row r="4249" spans="1:24" ht="17.7">
      <c r="A4249" s="3"/>
      <c r="B4249" s="7"/>
      <c r="H4249" s="1" t="str">
        <f t="shared" si="927"/>
        <v/>
      </c>
      <c r="I4249" s="9" t="str">
        <f ca="1">IF(A4249="","",IF(ROW()&gt;$AA$16+1,AVERAGE(INDIRECT("H" &amp; ROW()-$AA$16+1):H4249),""))</f>
        <v/>
      </c>
      <c r="J4249" s="14" t="str">
        <f t="shared" ca="1" si="928"/>
        <v/>
      </c>
      <c r="K4249" s="14" t="str">
        <f t="shared" ca="1" si="929"/>
        <v/>
      </c>
      <c r="L4249" s="9" t="str">
        <f t="shared" ca="1" si="930"/>
        <v/>
      </c>
      <c r="M4249" s="9" t="str">
        <f t="shared" si="931"/>
        <v/>
      </c>
      <c r="N4249" s="9" t="str">
        <f t="shared" si="932"/>
        <v/>
      </c>
      <c r="O4249" s="9" t="str">
        <f t="shared" si="933"/>
        <v/>
      </c>
      <c r="P4249" s="9" t="str">
        <f t="shared" si="934"/>
        <v/>
      </c>
      <c r="Q4249" s="9" t="str">
        <f t="shared" si="935"/>
        <v/>
      </c>
      <c r="R4249" s="9" t="str">
        <f t="shared" si="936"/>
        <v/>
      </c>
      <c r="S4249" s="9" t="str">
        <f t="shared" si="937"/>
        <v/>
      </c>
      <c r="T4249" s="9" t="str">
        <f t="shared" si="937"/>
        <v/>
      </c>
      <c r="U4249" s="9" t="str">
        <f t="shared" si="925"/>
        <v/>
      </c>
      <c r="V4249" s="6" t="str">
        <f t="shared" si="926"/>
        <v/>
      </c>
      <c r="W4249" s="16" t="str">
        <f ca="1">IF(AND(W4248=U4248,F4249&lt;=U4249),U4249,IF(AND(W4248=U4248,F4249&gt;=U4249),V4249,IF(AND(W4248=V4248,F4249&gt;=V4249),V4249,IF(AND(W4248=V4248,F4249&lt;=V4249),U4249,””))))</f>
        <v/>
      </c>
      <c r="X4249" s="1" t="str">
        <f t="shared" si="924"/>
        <v/>
      </c>
    </row>
    <row r="4250" spans="1:24" ht="17.7">
      <c r="A4250" s="3"/>
      <c r="B4250" s="7"/>
      <c r="H4250" s="1" t="str">
        <f t="shared" si="927"/>
        <v/>
      </c>
      <c r="I4250" s="9" t="str">
        <f ca="1">IF(A4250="","",IF(ROW()&gt;$AA$16+1,AVERAGE(INDIRECT("H" &amp; ROW()-$AA$16+1):H4250),""))</f>
        <v/>
      </c>
      <c r="J4250" s="14" t="str">
        <f t="shared" ca="1" si="928"/>
        <v/>
      </c>
      <c r="K4250" s="14" t="str">
        <f t="shared" ca="1" si="929"/>
        <v/>
      </c>
      <c r="L4250" s="9" t="str">
        <f t="shared" ca="1" si="930"/>
        <v/>
      </c>
      <c r="M4250" s="9" t="str">
        <f t="shared" si="931"/>
        <v/>
      </c>
      <c r="N4250" s="9" t="str">
        <f t="shared" si="932"/>
        <v/>
      </c>
      <c r="O4250" s="9" t="str">
        <f t="shared" si="933"/>
        <v/>
      </c>
      <c r="P4250" s="9" t="str">
        <f t="shared" si="934"/>
        <v/>
      </c>
      <c r="Q4250" s="9" t="str">
        <f t="shared" si="935"/>
        <v/>
      </c>
      <c r="R4250" s="9" t="str">
        <f t="shared" si="936"/>
        <v/>
      </c>
      <c r="S4250" s="9" t="str">
        <f t="shared" si="937"/>
        <v/>
      </c>
      <c r="T4250" s="9" t="str">
        <f t="shared" si="937"/>
        <v/>
      </c>
      <c r="U4250" s="9" t="str">
        <f t="shared" si="925"/>
        <v/>
      </c>
      <c r="V4250" s="6" t="str">
        <f t="shared" si="926"/>
        <v/>
      </c>
      <c r="W4250" s="16" t="str">
        <f ca="1">IF(AND(W4249=U4249,F4250&lt;=U4250),U4250,IF(AND(W4249=U4249,F4250&gt;=U4250),V4250,IF(AND(W4249=V4249,F4250&gt;=V4250),V4250,IF(AND(W4249=V4249,F4250&lt;=V4250),U4250,””))))</f>
        <v/>
      </c>
      <c r="X4250" s="1" t="str">
        <f t="shared" si="924"/>
        <v/>
      </c>
    </row>
    <row r="4251" spans="1:24" ht="17.7">
      <c r="A4251" s="3"/>
      <c r="B4251" s="7"/>
      <c r="H4251" s="1" t="str">
        <f t="shared" si="927"/>
        <v/>
      </c>
      <c r="I4251" s="9" t="str">
        <f ca="1">IF(A4251="","",IF(ROW()&gt;$AA$16+1,AVERAGE(INDIRECT("H" &amp; ROW()-$AA$16+1):H4251),""))</f>
        <v/>
      </c>
      <c r="J4251" s="14" t="str">
        <f t="shared" ca="1" si="928"/>
        <v/>
      </c>
      <c r="K4251" s="14" t="str">
        <f t="shared" ca="1" si="929"/>
        <v/>
      </c>
      <c r="L4251" s="9" t="str">
        <f t="shared" ca="1" si="930"/>
        <v/>
      </c>
      <c r="M4251" s="9" t="str">
        <f t="shared" si="931"/>
        <v/>
      </c>
      <c r="N4251" s="9" t="str">
        <f t="shared" si="932"/>
        <v/>
      </c>
      <c r="O4251" s="9" t="str">
        <f t="shared" si="933"/>
        <v/>
      </c>
      <c r="P4251" s="9" t="str">
        <f t="shared" si="934"/>
        <v/>
      </c>
      <c r="Q4251" s="9" t="str">
        <f t="shared" si="935"/>
        <v/>
      </c>
      <c r="R4251" s="9" t="str">
        <f t="shared" si="936"/>
        <v/>
      </c>
      <c r="S4251" s="9" t="str">
        <f t="shared" si="937"/>
        <v/>
      </c>
      <c r="T4251" s="9" t="str">
        <f t="shared" si="937"/>
        <v/>
      </c>
      <c r="U4251" s="9" t="str">
        <f t="shared" si="925"/>
        <v/>
      </c>
      <c r="V4251" s="6" t="str">
        <f t="shared" si="926"/>
        <v/>
      </c>
      <c r="W4251" s="16" t="str">
        <f ca="1">IF(AND(W4250=U4250,F4251&lt;=U4251),U4251,IF(AND(W4250=U4250,F4251&gt;=U4251),V4251,IF(AND(W4250=V4250,F4251&gt;=V4251),V4251,IF(AND(W4250=V4250,F4251&lt;=V4251),U4251,””))))</f>
        <v/>
      </c>
      <c r="X4251" s="1" t="str">
        <f t="shared" si="924"/>
        <v/>
      </c>
    </row>
    <row r="4252" spans="1:24" ht="17.7">
      <c r="A4252" s="3"/>
      <c r="B4252" s="7"/>
      <c r="H4252" s="1" t="str">
        <f t="shared" si="927"/>
        <v/>
      </c>
      <c r="I4252" s="9" t="str">
        <f ca="1">IF(A4252="","",IF(ROW()&gt;$AA$16+1,AVERAGE(INDIRECT("H" &amp; ROW()-$AA$16+1):H4252),""))</f>
        <v/>
      </c>
      <c r="J4252" s="14" t="str">
        <f t="shared" ca="1" si="928"/>
        <v/>
      </c>
      <c r="K4252" s="14" t="str">
        <f t="shared" ca="1" si="929"/>
        <v/>
      </c>
      <c r="L4252" s="9" t="str">
        <f t="shared" ca="1" si="930"/>
        <v/>
      </c>
      <c r="M4252" s="9" t="str">
        <f t="shared" si="931"/>
        <v/>
      </c>
      <c r="N4252" s="9" t="str">
        <f t="shared" si="932"/>
        <v/>
      </c>
      <c r="O4252" s="9" t="str">
        <f t="shared" si="933"/>
        <v/>
      </c>
      <c r="P4252" s="9" t="str">
        <f t="shared" si="934"/>
        <v/>
      </c>
      <c r="Q4252" s="9" t="str">
        <f t="shared" si="935"/>
        <v/>
      </c>
      <c r="R4252" s="9" t="str">
        <f t="shared" si="936"/>
        <v/>
      </c>
      <c r="S4252" s="9" t="str">
        <f t="shared" si="937"/>
        <v/>
      </c>
      <c r="T4252" s="9" t="str">
        <f t="shared" si="937"/>
        <v/>
      </c>
      <c r="U4252" s="9" t="str">
        <f t="shared" si="925"/>
        <v/>
      </c>
      <c r="V4252" s="6" t="str">
        <f t="shared" si="926"/>
        <v/>
      </c>
      <c r="W4252" s="16" t="str">
        <f ca="1">IF(AND(W4251=U4251,F4252&lt;=U4252),U4252,IF(AND(W4251=U4251,F4252&gt;=U4252),V4252,IF(AND(W4251=V4251,F4252&gt;=V4252),V4252,IF(AND(W4251=V4251,F4252&lt;=V4252),U4252,””))))</f>
        <v/>
      </c>
      <c r="X4252" s="1" t="str">
        <f t="shared" si="924"/>
        <v/>
      </c>
    </row>
    <row r="4253" spans="1:24" ht="17.7">
      <c r="A4253" s="3"/>
      <c r="B4253" s="7"/>
      <c r="H4253" s="1" t="str">
        <f t="shared" si="927"/>
        <v/>
      </c>
      <c r="I4253" s="9" t="str">
        <f ca="1">IF(A4253="","",IF(ROW()&gt;$AA$16+1,AVERAGE(INDIRECT("H" &amp; ROW()-$AA$16+1):H4253),""))</f>
        <v/>
      </c>
      <c r="J4253" s="14" t="str">
        <f t="shared" ca="1" si="928"/>
        <v/>
      </c>
      <c r="K4253" s="14" t="str">
        <f t="shared" ca="1" si="929"/>
        <v/>
      </c>
      <c r="L4253" s="9" t="str">
        <f t="shared" ca="1" si="930"/>
        <v/>
      </c>
      <c r="M4253" s="9" t="str">
        <f t="shared" si="931"/>
        <v/>
      </c>
      <c r="N4253" s="9" t="str">
        <f t="shared" si="932"/>
        <v/>
      </c>
      <c r="O4253" s="9" t="str">
        <f t="shared" si="933"/>
        <v/>
      </c>
      <c r="P4253" s="9" t="str">
        <f t="shared" si="934"/>
        <v/>
      </c>
      <c r="Q4253" s="9" t="str">
        <f t="shared" si="935"/>
        <v/>
      </c>
      <c r="R4253" s="9" t="str">
        <f t="shared" si="936"/>
        <v/>
      </c>
      <c r="S4253" s="9" t="str">
        <f t="shared" si="937"/>
        <v/>
      </c>
      <c r="T4253" s="9" t="str">
        <f t="shared" si="937"/>
        <v/>
      </c>
      <c r="U4253" s="9" t="str">
        <f t="shared" si="925"/>
        <v/>
      </c>
      <c r="V4253" s="6" t="str">
        <f t="shared" si="926"/>
        <v/>
      </c>
      <c r="W4253" s="16" t="str">
        <f ca="1">IF(AND(W4252=U4252,F4253&lt;=U4253),U4253,IF(AND(W4252=U4252,F4253&gt;=U4253),V4253,IF(AND(W4252=V4252,F4253&gt;=V4253),V4253,IF(AND(W4252=V4252,F4253&lt;=V4253),U4253,””))))</f>
        <v/>
      </c>
      <c r="X4253" s="1" t="str">
        <f t="shared" si="924"/>
        <v/>
      </c>
    </row>
    <row r="4254" spans="1:24" ht="17.7">
      <c r="A4254" s="3"/>
      <c r="B4254" s="7"/>
      <c r="H4254" s="1" t="str">
        <f t="shared" si="927"/>
        <v/>
      </c>
      <c r="I4254" s="9" t="str">
        <f ca="1">IF(A4254="","",IF(ROW()&gt;$AA$16+1,AVERAGE(INDIRECT("H" &amp; ROW()-$AA$16+1):H4254),""))</f>
        <v/>
      </c>
      <c r="J4254" s="14" t="str">
        <f t="shared" ca="1" si="928"/>
        <v/>
      </c>
      <c r="K4254" s="14" t="str">
        <f t="shared" ca="1" si="929"/>
        <v/>
      </c>
      <c r="L4254" s="9" t="str">
        <f t="shared" ca="1" si="930"/>
        <v/>
      </c>
      <c r="M4254" s="9" t="str">
        <f t="shared" si="931"/>
        <v/>
      </c>
      <c r="N4254" s="9" t="str">
        <f t="shared" si="932"/>
        <v/>
      </c>
      <c r="O4254" s="9" t="str">
        <f t="shared" si="933"/>
        <v/>
      </c>
      <c r="P4254" s="9" t="str">
        <f t="shared" si="934"/>
        <v/>
      </c>
      <c r="Q4254" s="9" t="str">
        <f t="shared" si="935"/>
        <v/>
      </c>
      <c r="R4254" s="9" t="str">
        <f t="shared" si="936"/>
        <v/>
      </c>
      <c r="S4254" s="9" t="str">
        <f t="shared" si="937"/>
        <v/>
      </c>
      <c r="T4254" s="9" t="str">
        <f t="shared" si="937"/>
        <v/>
      </c>
      <c r="U4254" s="9" t="str">
        <f t="shared" si="925"/>
        <v/>
      </c>
      <c r="V4254" s="6" t="str">
        <f t="shared" si="926"/>
        <v/>
      </c>
      <c r="W4254" s="16" t="str">
        <f ca="1">IF(AND(W4253=U4253,F4254&lt;=U4254),U4254,IF(AND(W4253=U4253,F4254&gt;=U4254),V4254,IF(AND(W4253=V4253,F4254&gt;=V4254),V4254,IF(AND(W4253=V4253,F4254&lt;=V4254),U4254,””))))</f>
        <v/>
      </c>
      <c r="X4254" s="1" t="str">
        <f t="shared" si="924"/>
        <v/>
      </c>
    </row>
    <row r="4255" spans="1:24" ht="17.7">
      <c r="A4255" s="3"/>
      <c r="B4255" s="7"/>
      <c r="H4255" s="1" t="str">
        <f t="shared" si="927"/>
        <v/>
      </c>
      <c r="I4255" s="9" t="str">
        <f ca="1">IF(A4255="","",IF(ROW()&gt;$AA$16+1,AVERAGE(INDIRECT("H" &amp; ROW()-$AA$16+1):H4255),""))</f>
        <v/>
      </c>
      <c r="J4255" s="14" t="str">
        <f t="shared" ca="1" si="928"/>
        <v/>
      </c>
      <c r="K4255" s="14" t="str">
        <f t="shared" ca="1" si="929"/>
        <v/>
      </c>
      <c r="L4255" s="9" t="str">
        <f t="shared" ca="1" si="930"/>
        <v/>
      </c>
      <c r="M4255" s="9" t="str">
        <f t="shared" si="931"/>
        <v/>
      </c>
      <c r="N4255" s="9" t="str">
        <f t="shared" si="932"/>
        <v/>
      </c>
      <c r="O4255" s="9" t="str">
        <f t="shared" si="933"/>
        <v/>
      </c>
      <c r="P4255" s="9" t="str">
        <f t="shared" si="934"/>
        <v/>
      </c>
      <c r="Q4255" s="9" t="str">
        <f t="shared" si="935"/>
        <v/>
      </c>
      <c r="R4255" s="9" t="str">
        <f t="shared" si="936"/>
        <v/>
      </c>
      <c r="S4255" s="9" t="str">
        <f t="shared" si="937"/>
        <v/>
      </c>
      <c r="T4255" s="9" t="str">
        <f t="shared" si="937"/>
        <v/>
      </c>
      <c r="U4255" s="9" t="str">
        <f t="shared" si="925"/>
        <v/>
      </c>
      <c r="V4255" s="6" t="str">
        <f t="shared" si="926"/>
        <v/>
      </c>
      <c r="W4255" s="16" t="str">
        <f ca="1">IF(AND(W4254=U4254,F4255&lt;=U4255),U4255,IF(AND(W4254=U4254,F4255&gt;=U4255),V4255,IF(AND(W4254=V4254,F4255&gt;=V4255),V4255,IF(AND(W4254=V4254,F4255&lt;=V4255),U4255,””))))</f>
        <v/>
      </c>
      <c r="X4255" s="1" t="str">
        <f t="shared" si="924"/>
        <v/>
      </c>
    </row>
    <row r="4256" spans="1:24" ht="17.7">
      <c r="A4256" s="3"/>
      <c r="B4256" s="7"/>
      <c r="H4256" s="1" t="str">
        <f t="shared" si="927"/>
        <v/>
      </c>
      <c r="I4256" s="9" t="str">
        <f ca="1">IF(A4256="","",IF(ROW()&gt;$AA$16+1,AVERAGE(INDIRECT("H" &amp; ROW()-$AA$16+1):H4256),""))</f>
        <v/>
      </c>
      <c r="J4256" s="14" t="str">
        <f t="shared" ca="1" si="928"/>
        <v/>
      </c>
      <c r="K4256" s="14" t="str">
        <f t="shared" ca="1" si="929"/>
        <v/>
      </c>
      <c r="L4256" s="9" t="str">
        <f t="shared" ca="1" si="930"/>
        <v/>
      </c>
      <c r="M4256" s="9" t="str">
        <f t="shared" si="931"/>
        <v/>
      </c>
      <c r="N4256" s="9" t="str">
        <f t="shared" si="932"/>
        <v/>
      </c>
      <c r="O4256" s="9" t="str">
        <f t="shared" si="933"/>
        <v/>
      </c>
      <c r="P4256" s="9" t="str">
        <f t="shared" si="934"/>
        <v/>
      </c>
      <c r="Q4256" s="9" t="str">
        <f t="shared" si="935"/>
        <v/>
      </c>
      <c r="R4256" s="9" t="str">
        <f t="shared" si="936"/>
        <v/>
      </c>
      <c r="S4256" s="9" t="str">
        <f t="shared" si="937"/>
        <v/>
      </c>
      <c r="T4256" s="9" t="str">
        <f t="shared" si="937"/>
        <v/>
      </c>
      <c r="U4256" s="9" t="str">
        <f t="shared" si="925"/>
        <v/>
      </c>
      <c r="V4256" s="6" t="str">
        <f t="shared" si="926"/>
        <v/>
      </c>
      <c r="W4256" s="16" t="str">
        <f ca="1">IF(AND(W4255=U4255,F4256&lt;=U4256),U4256,IF(AND(W4255=U4255,F4256&gt;=U4256),V4256,IF(AND(W4255=V4255,F4256&gt;=V4256),V4256,IF(AND(W4255=V4255,F4256&lt;=V4256),U4256,””))))</f>
        <v/>
      </c>
      <c r="X4256" s="1" t="str">
        <f t="shared" si="924"/>
        <v/>
      </c>
    </row>
    <row r="4257" spans="1:24" ht="17.7">
      <c r="A4257" s="3"/>
      <c r="B4257" s="7"/>
      <c r="H4257" s="1" t="str">
        <f t="shared" si="927"/>
        <v/>
      </c>
      <c r="I4257" s="9" t="str">
        <f ca="1">IF(A4257="","",IF(ROW()&gt;$AA$16+1,AVERAGE(INDIRECT("H" &amp; ROW()-$AA$16+1):H4257),""))</f>
        <v/>
      </c>
      <c r="J4257" s="14" t="str">
        <f t="shared" ca="1" si="928"/>
        <v/>
      </c>
      <c r="K4257" s="14" t="str">
        <f t="shared" ca="1" si="929"/>
        <v/>
      </c>
      <c r="L4257" s="9" t="str">
        <f t="shared" ca="1" si="930"/>
        <v/>
      </c>
      <c r="M4257" s="9" t="str">
        <f t="shared" si="931"/>
        <v/>
      </c>
      <c r="N4257" s="9" t="str">
        <f t="shared" si="932"/>
        <v/>
      </c>
      <c r="O4257" s="9" t="str">
        <f t="shared" si="933"/>
        <v/>
      </c>
      <c r="P4257" s="9" t="str">
        <f t="shared" si="934"/>
        <v/>
      </c>
      <c r="Q4257" s="9" t="str">
        <f t="shared" si="935"/>
        <v/>
      </c>
      <c r="R4257" s="9" t="str">
        <f t="shared" si="936"/>
        <v/>
      </c>
      <c r="S4257" s="9" t="str">
        <f t="shared" si="937"/>
        <v/>
      </c>
      <c r="T4257" s="9" t="str">
        <f t="shared" si="937"/>
        <v/>
      </c>
      <c r="U4257" s="9" t="str">
        <f t="shared" si="925"/>
        <v/>
      </c>
      <c r="V4257" s="6" t="str">
        <f t="shared" si="926"/>
        <v/>
      </c>
      <c r="W4257" s="16" t="str">
        <f ca="1">IF(AND(W4256=U4256,F4257&lt;=U4257),U4257,IF(AND(W4256=U4256,F4257&gt;=U4257),V4257,IF(AND(W4256=V4256,F4257&gt;=V4257),V4257,IF(AND(W4256=V4256,F4257&lt;=V4257),U4257,””))))</f>
        <v/>
      </c>
      <c r="X4257" s="1" t="str">
        <f t="shared" si="924"/>
        <v/>
      </c>
    </row>
    <row r="4258" spans="1:24" ht="17.7">
      <c r="A4258" s="3"/>
      <c r="B4258" s="7"/>
      <c r="H4258" s="1" t="str">
        <f t="shared" si="927"/>
        <v/>
      </c>
      <c r="I4258" s="9" t="str">
        <f ca="1">IF(A4258="","",IF(ROW()&gt;$AA$16+1,AVERAGE(INDIRECT("H" &amp; ROW()-$AA$16+1):H4258),""))</f>
        <v/>
      </c>
      <c r="J4258" s="14" t="str">
        <f t="shared" ca="1" si="928"/>
        <v/>
      </c>
      <c r="K4258" s="14" t="str">
        <f t="shared" ca="1" si="929"/>
        <v/>
      </c>
      <c r="L4258" s="9" t="str">
        <f t="shared" ca="1" si="930"/>
        <v/>
      </c>
      <c r="M4258" s="9" t="str">
        <f t="shared" si="931"/>
        <v/>
      </c>
      <c r="N4258" s="9" t="str">
        <f t="shared" si="932"/>
        <v/>
      </c>
      <c r="O4258" s="9" t="str">
        <f t="shared" si="933"/>
        <v/>
      </c>
      <c r="P4258" s="9" t="str">
        <f t="shared" si="934"/>
        <v/>
      </c>
      <c r="Q4258" s="9" t="str">
        <f t="shared" si="935"/>
        <v/>
      </c>
      <c r="R4258" s="9" t="str">
        <f t="shared" si="936"/>
        <v/>
      </c>
      <c r="S4258" s="9" t="str">
        <f t="shared" si="937"/>
        <v/>
      </c>
      <c r="T4258" s="9" t="str">
        <f t="shared" si="937"/>
        <v/>
      </c>
      <c r="U4258" s="9" t="str">
        <f t="shared" si="925"/>
        <v/>
      </c>
      <c r="V4258" s="6" t="str">
        <f t="shared" si="926"/>
        <v/>
      </c>
      <c r="W4258" s="16" t="str">
        <f ca="1">IF(AND(W4257=U4257,F4258&lt;=U4258),U4258,IF(AND(W4257=U4257,F4258&gt;=U4258),V4258,IF(AND(W4257=V4257,F4258&gt;=V4258),V4258,IF(AND(W4257=V4257,F4258&lt;=V4258),U4258,””))))</f>
        <v/>
      </c>
      <c r="X4258" s="1" t="str">
        <f t="shared" si="924"/>
        <v/>
      </c>
    </row>
    <row r="4259" spans="1:24" ht="17.7">
      <c r="A4259" s="3"/>
      <c r="B4259" s="7"/>
      <c r="H4259" s="1" t="str">
        <f t="shared" si="927"/>
        <v/>
      </c>
      <c r="I4259" s="9" t="str">
        <f ca="1">IF(A4259="","",IF(ROW()&gt;$AA$16+1,AVERAGE(INDIRECT("H" &amp; ROW()-$AA$16+1):H4259),""))</f>
        <v/>
      </c>
      <c r="J4259" s="14" t="str">
        <f t="shared" ca="1" si="928"/>
        <v/>
      </c>
      <c r="K4259" s="14" t="str">
        <f t="shared" ca="1" si="929"/>
        <v/>
      </c>
      <c r="L4259" s="9" t="str">
        <f t="shared" ca="1" si="930"/>
        <v/>
      </c>
      <c r="M4259" s="9" t="str">
        <f t="shared" si="931"/>
        <v/>
      </c>
      <c r="N4259" s="9" t="str">
        <f t="shared" si="932"/>
        <v/>
      </c>
      <c r="O4259" s="9" t="str">
        <f t="shared" si="933"/>
        <v/>
      </c>
      <c r="P4259" s="9" t="str">
        <f t="shared" si="934"/>
        <v/>
      </c>
      <c r="Q4259" s="9" t="str">
        <f t="shared" si="935"/>
        <v/>
      </c>
      <c r="R4259" s="9" t="str">
        <f t="shared" si="936"/>
        <v/>
      </c>
      <c r="S4259" s="9" t="str">
        <f t="shared" si="937"/>
        <v/>
      </c>
      <c r="T4259" s="9" t="str">
        <f t="shared" si="937"/>
        <v/>
      </c>
      <c r="U4259" s="9" t="str">
        <f t="shared" si="925"/>
        <v/>
      </c>
      <c r="V4259" s="6" t="str">
        <f t="shared" si="926"/>
        <v/>
      </c>
      <c r="W4259" s="16" t="str">
        <f ca="1">IF(AND(W4258=U4258,F4259&lt;=U4259),U4259,IF(AND(W4258=U4258,F4259&gt;=U4259),V4259,IF(AND(W4258=V4258,F4259&gt;=V4259),V4259,IF(AND(W4258=V4258,F4259&lt;=V4259),U4259,””))))</f>
        <v/>
      </c>
      <c r="X4259" s="1" t="str">
        <f t="shared" si="924"/>
        <v/>
      </c>
    </row>
    <row r="4260" spans="1:24" ht="17.7">
      <c r="A4260" s="3"/>
      <c r="B4260" s="7"/>
      <c r="H4260" s="1" t="str">
        <f t="shared" si="927"/>
        <v/>
      </c>
      <c r="I4260" s="9" t="str">
        <f ca="1">IF(A4260="","",IF(ROW()&gt;$AA$16+1,AVERAGE(INDIRECT("H" &amp; ROW()-$AA$16+1):H4260),""))</f>
        <v/>
      </c>
      <c r="J4260" s="14" t="str">
        <f t="shared" ca="1" si="928"/>
        <v/>
      </c>
      <c r="K4260" s="14" t="str">
        <f t="shared" ca="1" si="929"/>
        <v/>
      </c>
      <c r="L4260" s="9" t="str">
        <f t="shared" ca="1" si="930"/>
        <v/>
      </c>
      <c r="M4260" s="9" t="str">
        <f t="shared" si="931"/>
        <v/>
      </c>
      <c r="N4260" s="9" t="str">
        <f t="shared" si="932"/>
        <v/>
      </c>
      <c r="O4260" s="9" t="str">
        <f t="shared" si="933"/>
        <v/>
      </c>
      <c r="P4260" s="9" t="str">
        <f t="shared" si="934"/>
        <v/>
      </c>
      <c r="Q4260" s="9" t="str">
        <f t="shared" si="935"/>
        <v/>
      </c>
      <c r="R4260" s="9" t="str">
        <f t="shared" si="936"/>
        <v/>
      </c>
      <c r="S4260" s="9" t="str">
        <f t="shared" si="937"/>
        <v/>
      </c>
      <c r="T4260" s="9" t="str">
        <f t="shared" si="937"/>
        <v/>
      </c>
      <c r="U4260" s="9" t="str">
        <f t="shared" si="925"/>
        <v/>
      </c>
      <c r="V4260" s="6" t="str">
        <f t="shared" si="926"/>
        <v/>
      </c>
      <c r="W4260" s="16" t="str">
        <f ca="1">IF(AND(W4259=U4259,F4260&lt;=U4260),U4260,IF(AND(W4259=U4259,F4260&gt;=U4260),V4260,IF(AND(W4259=V4259,F4260&gt;=V4260),V4260,IF(AND(W4259=V4259,F4260&lt;=V4260),U4260,””))))</f>
        <v/>
      </c>
      <c r="X4260" s="1" t="str">
        <f t="shared" si="924"/>
        <v/>
      </c>
    </row>
    <row r="4261" spans="1:24" ht="17.7">
      <c r="A4261" s="3"/>
      <c r="B4261" s="7"/>
      <c r="H4261" s="1" t="str">
        <f t="shared" si="927"/>
        <v/>
      </c>
      <c r="I4261" s="9" t="str">
        <f ca="1">IF(A4261="","",IF(ROW()&gt;$AA$16+1,AVERAGE(INDIRECT("H" &amp; ROW()-$AA$16+1):H4261),""))</f>
        <v/>
      </c>
      <c r="J4261" s="14" t="str">
        <f t="shared" ca="1" si="928"/>
        <v/>
      </c>
      <c r="K4261" s="14" t="str">
        <f t="shared" ca="1" si="929"/>
        <v/>
      </c>
      <c r="L4261" s="9" t="str">
        <f t="shared" ca="1" si="930"/>
        <v/>
      </c>
      <c r="M4261" s="9" t="str">
        <f t="shared" si="931"/>
        <v/>
      </c>
      <c r="N4261" s="9" t="str">
        <f t="shared" si="932"/>
        <v/>
      </c>
      <c r="O4261" s="9" t="str">
        <f t="shared" si="933"/>
        <v/>
      </c>
      <c r="P4261" s="9" t="str">
        <f t="shared" si="934"/>
        <v/>
      </c>
      <c r="Q4261" s="9" t="str">
        <f t="shared" si="935"/>
        <v/>
      </c>
      <c r="R4261" s="9" t="str">
        <f t="shared" si="936"/>
        <v/>
      </c>
      <c r="S4261" s="9" t="str">
        <f t="shared" si="937"/>
        <v/>
      </c>
      <c r="T4261" s="9" t="str">
        <f t="shared" si="937"/>
        <v/>
      </c>
      <c r="U4261" s="9" t="str">
        <f t="shared" si="925"/>
        <v/>
      </c>
      <c r="V4261" s="6" t="str">
        <f t="shared" si="926"/>
        <v/>
      </c>
      <c r="W4261" s="16" t="str">
        <f ca="1">IF(AND(W4260=U4260,F4261&lt;=U4261),U4261,IF(AND(W4260=U4260,F4261&gt;=U4261),V4261,IF(AND(W4260=V4260,F4261&gt;=V4261),V4261,IF(AND(W4260=V4260,F4261&lt;=V4261),U4261,””))))</f>
        <v/>
      </c>
      <c r="X4261" s="1" t="str">
        <f t="shared" si="924"/>
        <v/>
      </c>
    </row>
    <row r="4262" spans="1:24" ht="17.7">
      <c r="A4262" s="3"/>
      <c r="B4262" s="7"/>
      <c r="H4262" s="1" t="str">
        <f t="shared" si="927"/>
        <v/>
      </c>
      <c r="I4262" s="9" t="str">
        <f ca="1">IF(A4262="","",IF(ROW()&gt;$AA$16+1,AVERAGE(INDIRECT("H" &amp; ROW()-$AA$16+1):H4262),""))</f>
        <v/>
      </c>
      <c r="J4262" s="14" t="str">
        <f t="shared" ca="1" si="928"/>
        <v/>
      </c>
      <c r="K4262" s="14" t="str">
        <f t="shared" ca="1" si="929"/>
        <v/>
      </c>
      <c r="L4262" s="9" t="str">
        <f t="shared" ca="1" si="930"/>
        <v/>
      </c>
      <c r="M4262" s="9" t="str">
        <f t="shared" si="931"/>
        <v/>
      </c>
      <c r="N4262" s="9" t="str">
        <f t="shared" si="932"/>
        <v/>
      </c>
      <c r="O4262" s="9" t="str">
        <f t="shared" si="933"/>
        <v/>
      </c>
      <c r="P4262" s="9" t="str">
        <f t="shared" si="934"/>
        <v/>
      </c>
      <c r="Q4262" s="9" t="str">
        <f t="shared" si="935"/>
        <v/>
      </c>
      <c r="R4262" s="9" t="str">
        <f t="shared" si="936"/>
        <v/>
      </c>
      <c r="S4262" s="9" t="str">
        <f t="shared" si="937"/>
        <v/>
      </c>
      <c r="T4262" s="9" t="str">
        <f t="shared" si="937"/>
        <v/>
      </c>
      <c r="U4262" s="9" t="str">
        <f t="shared" si="925"/>
        <v/>
      </c>
      <c r="V4262" s="6" t="str">
        <f t="shared" si="926"/>
        <v/>
      </c>
      <c r="W4262" s="16" t="str">
        <f ca="1">IF(AND(W4261=U4261,F4262&lt;=U4262),U4262,IF(AND(W4261=U4261,F4262&gt;=U4262),V4262,IF(AND(W4261=V4261,F4262&gt;=V4262),V4262,IF(AND(W4261=V4261,F4262&lt;=V4262),U4262,””))))</f>
        <v/>
      </c>
      <c r="X4262" s="1" t="str">
        <f t="shared" si="924"/>
        <v/>
      </c>
    </row>
    <row r="4263" spans="1:24" ht="17.7">
      <c r="A4263" s="3"/>
      <c r="B4263" s="7"/>
      <c r="H4263" s="1" t="str">
        <f t="shared" si="927"/>
        <v/>
      </c>
      <c r="I4263" s="9" t="str">
        <f ca="1">IF(A4263="","",IF(ROW()&gt;$AA$16+1,AVERAGE(INDIRECT("H" &amp; ROW()-$AA$16+1):H4263),""))</f>
        <v/>
      </c>
      <c r="J4263" s="14" t="str">
        <f t="shared" ca="1" si="928"/>
        <v/>
      </c>
      <c r="K4263" s="14" t="str">
        <f t="shared" ca="1" si="929"/>
        <v/>
      </c>
      <c r="L4263" s="9" t="str">
        <f t="shared" ca="1" si="930"/>
        <v/>
      </c>
      <c r="M4263" s="9" t="str">
        <f t="shared" si="931"/>
        <v/>
      </c>
      <c r="N4263" s="9" t="str">
        <f t="shared" si="932"/>
        <v/>
      </c>
      <c r="O4263" s="9" t="str">
        <f t="shared" si="933"/>
        <v/>
      </c>
      <c r="P4263" s="9" t="str">
        <f t="shared" si="934"/>
        <v/>
      </c>
      <c r="Q4263" s="9" t="str">
        <f t="shared" si="935"/>
        <v/>
      </c>
      <c r="R4263" s="9" t="str">
        <f t="shared" si="936"/>
        <v/>
      </c>
      <c r="S4263" s="9" t="str">
        <f t="shared" si="937"/>
        <v/>
      </c>
      <c r="T4263" s="9" t="str">
        <f t="shared" si="937"/>
        <v/>
      </c>
      <c r="U4263" s="9" t="str">
        <f t="shared" si="925"/>
        <v/>
      </c>
      <c r="V4263" s="6" t="str">
        <f t="shared" si="926"/>
        <v/>
      </c>
      <c r="W4263" s="16" t="str">
        <f ca="1">IF(AND(W4262=U4262,F4263&lt;=U4263),U4263,IF(AND(W4262=U4262,F4263&gt;=U4263),V4263,IF(AND(W4262=V4262,F4263&gt;=V4263),V4263,IF(AND(W4262=V4262,F4263&lt;=V4263),U4263,””))))</f>
        <v/>
      </c>
      <c r="X4263" s="1" t="str">
        <f t="shared" si="924"/>
        <v/>
      </c>
    </row>
    <row r="4264" spans="1:24" ht="17.7">
      <c r="A4264" s="3"/>
      <c r="B4264" s="7"/>
      <c r="H4264" s="1" t="str">
        <f t="shared" si="927"/>
        <v/>
      </c>
      <c r="I4264" s="9" t="str">
        <f ca="1">IF(A4264="","",IF(ROW()&gt;$AA$16+1,AVERAGE(INDIRECT("H" &amp; ROW()-$AA$16+1):H4264),""))</f>
        <v/>
      </c>
      <c r="J4264" s="14" t="str">
        <f t="shared" ca="1" si="928"/>
        <v/>
      </c>
      <c r="K4264" s="14" t="str">
        <f t="shared" ca="1" si="929"/>
        <v/>
      </c>
      <c r="L4264" s="9" t="str">
        <f t="shared" ca="1" si="930"/>
        <v/>
      </c>
      <c r="M4264" s="9" t="str">
        <f t="shared" si="931"/>
        <v/>
      </c>
      <c r="N4264" s="9" t="str">
        <f t="shared" si="932"/>
        <v/>
      </c>
      <c r="O4264" s="9" t="str">
        <f t="shared" si="933"/>
        <v/>
      </c>
      <c r="P4264" s="9" t="str">
        <f t="shared" si="934"/>
        <v/>
      </c>
      <c r="Q4264" s="9" t="str">
        <f t="shared" si="935"/>
        <v/>
      </c>
      <c r="R4264" s="9" t="str">
        <f t="shared" si="936"/>
        <v/>
      </c>
      <c r="S4264" s="9" t="str">
        <f t="shared" si="937"/>
        <v/>
      </c>
      <c r="T4264" s="9" t="str">
        <f t="shared" si="937"/>
        <v/>
      </c>
      <c r="U4264" s="9" t="str">
        <f t="shared" si="925"/>
        <v/>
      </c>
      <c r="V4264" s="6" t="str">
        <f t="shared" si="926"/>
        <v/>
      </c>
      <c r="W4264" s="16" t="str">
        <f ca="1">IF(AND(W4263=U4263,F4264&lt;=U4264),U4264,IF(AND(W4263=U4263,F4264&gt;=U4264),V4264,IF(AND(W4263=V4263,F4264&gt;=V4264),V4264,IF(AND(W4263=V4263,F4264&lt;=V4264),U4264,””))))</f>
        <v/>
      </c>
      <c r="X4264" s="1" t="str">
        <f t="shared" si="924"/>
        <v/>
      </c>
    </row>
    <row r="4265" spans="1:24" ht="17.7">
      <c r="A4265" s="3"/>
      <c r="B4265" s="7"/>
      <c r="H4265" s="1" t="str">
        <f t="shared" si="927"/>
        <v/>
      </c>
      <c r="I4265" s="9" t="str">
        <f ca="1">IF(A4265="","",IF(ROW()&gt;$AA$16+1,AVERAGE(INDIRECT("H" &amp; ROW()-$AA$16+1):H4265),""))</f>
        <v/>
      </c>
      <c r="J4265" s="14" t="str">
        <f t="shared" ca="1" si="928"/>
        <v/>
      </c>
      <c r="K4265" s="14" t="str">
        <f t="shared" ca="1" si="929"/>
        <v/>
      </c>
      <c r="L4265" s="9" t="str">
        <f t="shared" ca="1" si="930"/>
        <v/>
      </c>
      <c r="M4265" s="9" t="str">
        <f t="shared" si="931"/>
        <v/>
      </c>
      <c r="N4265" s="9" t="str">
        <f t="shared" si="932"/>
        <v/>
      </c>
      <c r="O4265" s="9" t="str">
        <f t="shared" si="933"/>
        <v/>
      </c>
      <c r="P4265" s="9" t="str">
        <f t="shared" si="934"/>
        <v/>
      </c>
      <c r="Q4265" s="9" t="str">
        <f t="shared" si="935"/>
        <v/>
      </c>
      <c r="R4265" s="9" t="str">
        <f t="shared" si="936"/>
        <v/>
      </c>
      <c r="S4265" s="9" t="str">
        <f t="shared" si="937"/>
        <v/>
      </c>
      <c r="T4265" s="9" t="str">
        <f t="shared" si="937"/>
        <v/>
      </c>
      <c r="U4265" s="9" t="str">
        <f t="shared" si="925"/>
        <v/>
      </c>
      <c r="V4265" s="6" t="str">
        <f t="shared" si="926"/>
        <v/>
      </c>
      <c r="W4265" s="16" t="str">
        <f ca="1">IF(AND(W4264=U4264,F4265&lt;=U4265),U4265,IF(AND(W4264=U4264,F4265&gt;=U4265),V4265,IF(AND(W4264=V4264,F4265&gt;=V4265),V4265,IF(AND(W4264=V4264,F4265&lt;=V4265),U4265,””))))</f>
        <v/>
      </c>
      <c r="X4265" s="1" t="str">
        <f t="shared" si="924"/>
        <v/>
      </c>
    </row>
    <row r="4266" spans="1:24" ht="17.7">
      <c r="A4266" s="3"/>
      <c r="B4266" s="7"/>
      <c r="H4266" s="1" t="str">
        <f t="shared" si="927"/>
        <v/>
      </c>
      <c r="I4266" s="9" t="str">
        <f ca="1">IF(A4266="","",IF(ROW()&gt;$AA$16+1,AVERAGE(INDIRECT("H" &amp; ROW()-$AA$16+1):H4266),""))</f>
        <v/>
      </c>
      <c r="J4266" s="14" t="str">
        <f t="shared" ca="1" si="928"/>
        <v/>
      </c>
      <c r="K4266" s="14" t="str">
        <f t="shared" ca="1" si="929"/>
        <v/>
      </c>
      <c r="L4266" s="9" t="str">
        <f t="shared" ca="1" si="930"/>
        <v/>
      </c>
      <c r="M4266" s="9" t="str">
        <f t="shared" si="931"/>
        <v/>
      </c>
      <c r="N4266" s="9" t="str">
        <f t="shared" si="932"/>
        <v/>
      </c>
      <c r="O4266" s="9" t="str">
        <f t="shared" si="933"/>
        <v/>
      </c>
      <c r="P4266" s="9" t="str">
        <f t="shared" si="934"/>
        <v/>
      </c>
      <c r="Q4266" s="9" t="str">
        <f t="shared" si="935"/>
        <v/>
      </c>
      <c r="R4266" s="9" t="str">
        <f t="shared" si="936"/>
        <v/>
      </c>
      <c r="S4266" s="9" t="str">
        <f t="shared" si="937"/>
        <v/>
      </c>
      <c r="T4266" s="9" t="str">
        <f t="shared" si="937"/>
        <v/>
      </c>
      <c r="U4266" s="9" t="str">
        <f t="shared" si="925"/>
        <v/>
      </c>
      <c r="V4266" s="6" t="str">
        <f t="shared" si="926"/>
        <v/>
      </c>
      <c r="W4266" s="16" t="str">
        <f ca="1">IF(AND(W4265=U4265,F4266&lt;=U4266),U4266,IF(AND(W4265=U4265,F4266&gt;=U4266),V4266,IF(AND(W4265=V4265,F4266&gt;=V4266),V4266,IF(AND(W4265=V4265,F4266&lt;=V4266),U4266,””))))</f>
        <v/>
      </c>
      <c r="X4266" s="1" t="str">
        <f t="shared" si="924"/>
        <v/>
      </c>
    </row>
    <row r="4267" spans="1:24" ht="17.7">
      <c r="A4267" s="3"/>
      <c r="B4267" s="7"/>
      <c r="H4267" s="1" t="str">
        <f t="shared" si="927"/>
        <v/>
      </c>
      <c r="I4267" s="9" t="str">
        <f ca="1">IF(A4267="","",IF(ROW()&gt;$AA$16+1,AVERAGE(INDIRECT("H" &amp; ROW()-$AA$16+1):H4267),""))</f>
        <v/>
      </c>
      <c r="J4267" s="14" t="str">
        <f t="shared" ca="1" si="928"/>
        <v/>
      </c>
      <c r="K4267" s="14" t="str">
        <f t="shared" ca="1" si="929"/>
        <v/>
      </c>
      <c r="L4267" s="9" t="str">
        <f t="shared" ca="1" si="930"/>
        <v/>
      </c>
      <c r="M4267" s="9" t="str">
        <f t="shared" si="931"/>
        <v/>
      </c>
      <c r="N4267" s="9" t="str">
        <f t="shared" si="932"/>
        <v/>
      </c>
      <c r="O4267" s="9" t="str">
        <f t="shared" si="933"/>
        <v/>
      </c>
      <c r="P4267" s="9" t="str">
        <f t="shared" si="934"/>
        <v/>
      </c>
      <c r="Q4267" s="9" t="str">
        <f t="shared" si="935"/>
        <v/>
      </c>
      <c r="R4267" s="9" t="str">
        <f t="shared" si="936"/>
        <v/>
      </c>
      <c r="S4267" s="9" t="str">
        <f t="shared" si="937"/>
        <v/>
      </c>
      <c r="T4267" s="9" t="str">
        <f t="shared" si="937"/>
        <v/>
      </c>
      <c r="U4267" s="9" t="str">
        <f t="shared" si="925"/>
        <v/>
      </c>
      <c r="V4267" s="6" t="str">
        <f t="shared" si="926"/>
        <v/>
      </c>
      <c r="W4267" s="16" t="str">
        <f ca="1">IF(AND(W4266=U4266,F4267&lt;=U4267),U4267,IF(AND(W4266=U4266,F4267&gt;=U4267),V4267,IF(AND(W4266=V4266,F4267&gt;=V4267),V4267,IF(AND(W4266=V4266,F4267&lt;=V4267),U4267,””))))</f>
        <v/>
      </c>
      <c r="X4267" s="1" t="str">
        <f t="shared" si="924"/>
        <v/>
      </c>
    </row>
    <row r="4268" spans="1:24" ht="17.7">
      <c r="A4268" s="3"/>
      <c r="B4268" s="7"/>
      <c r="H4268" s="1" t="str">
        <f t="shared" si="927"/>
        <v/>
      </c>
      <c r="I4268" s="9" t="str">
        <f ca="1">IF(A4268="","",IF(ROW()&gt;$AA$16+1,AVERAGE(INDIRECT("H" &amp; ROW()-$AA$16+1):H4268),""))</f>
        <v/>
      </c>
      <c r="J4268" s="14" t="str">
        <f t="shared" ca="1" si="928"/>
        <v/>
      </c>
      <c r="K4268" s="14" t="str">
        <f t="shared" ca="1" si="929"/>
        <v/>
      </c>
      <c r="L4268" s="9" t="str">
        <f t="shared" ca="1" si="930"/>
        <v/>
      </c>
      <c r="M4268" s="9" t="str">
        <f t="shared" si="931"/>
        <v/>
      </c>
      <c r="N4268" s="9" t="str">
        <f t="shared" si="932"/>
        <v/>
      </c>
      <c r="O4268" s="9" t="str">
        <f t="shared" si="933"/>
        <v/>
      </c>
      <c r="P4268" s="9" t="str">
        <f t="shared" si="934"/>
        <v/>
      </c>
      <c r="Q4268" s="9" t="str">
        <f t="shared" si="935"/>
        <v/>
      </c>
      <c r="R4268" s="9" t="str">
        <f t="shared" si="936"/>
        <v/>
      </c>
      <c r="S4268" s="9" t="str">
        <f t="shared" si="937"/>
        <v/>
      </c>
      <c r="T4268" s="9" t="str">
        <f t="shared" si="937"/>
        <v/>
      </c>
      <c r="U4268" s="9" t="str">
        <f t="shared" si="925"/>
        <v/>
      </c>
      <c r="V4268" s="6" t="str">
        <f t="shared" si="926"/>
        <v/>
      </c>
      <c r="W4268" s="16" t="str">
        <f ca="1">IF(AND(W4267=U4267,F4268&lt;=U4268),U4268,IF(AND(W4267=U4267,F4268&gt;=U4268),V4268,IF(AND(W4267=V4267,F4268&gt;=V4268),V4268,IF(AND(W4267=V4267,F4268&lt;=V4268),U4268,””))))</f>
        <v/>
      </c>
      <c r="X4268" s="1" t="str">
        <f t="shared" si="924"/>
        <v/>
      </c>
    </row>
    <row r="4269" spans="1:24" ht="17.7">
      <c r="A4269" s="3"/>
      <c r="B4269" s="7"/>
      <c r="H4269" s="1" t="str">
        <f t="shared" si="927"/>
        <v/>
      </c>
      <c r="I4269" s="9" t="str">
        <f ca="1">IF(A4269="","",IF(ROW()&gt;$AA$16+1,AVERAGE(INDIRECT("H" &amp; ROW()-$AA$16+1):H4269),""))</f>
        <v/>
      </c>
      <c r="J4269" s="14" t="str">
        <f t="shared" ca="1" si="928"/>
        <v/>
      </c>
      <c r="K4269" s="14" t="str">
        <f t="shared" ca="1" si="929"/>
        <v/>
      </c>
      <c r="L4269" s="9" t="str">
        <f t="shared" ca="1" si="930"/>
        <v/>
      </c>
      <c r="M4269" s="9" t="str">
        <f t="shared" si="931"/>
        <v/>
      </c>
      <c r="N4269" s="9" t="str">
        <f t="shared" si="932"/>
        <v/>
      </c>
      <c r="O4269" s="9" t="str">
        <f t="shared" si="933"/>
        <v/>
      </c>
      <c r="P4269" s="9" t="str">
        <f t="shared" si="934"/>
        <v/>
      </c>
      <c r="Q4269" s="9" t="str">
        <f t="shared" si="935"/>
        <v/>
      </c>
      <c r="R4269" s="9" t="str">
        <f t="shared" si="936"/>
        <v/>
      </c>
      <c r="S4269" s="9" t="str">
        <f t="shared" si="937"/>
        <v/>
      </c>
      <c r="T4269" s="9" t="str">
        <f t="shared" si="937"/>
        <v/>
      </c>
      <c r="U4269" s="9" t="str">
        <f t="shared" si="925"/>
        <v/>
      </c>
      <c r="V4269" s="6" t="str">
        <f t="shared" si="926"/>
        <v/>
      </c>
      <c r="W4269" s="16" t="str">
        <f ca="1">IF(AND(W4268=U4268,F4269&lt;=U4269),U4269,IF(AND(W4268=U4268,F4269&gt;=U4269),V4269,IF(AND(W4268=V4268,F4269&gt;=V4269),V4269,IF(AND(W4268=V4268,F4269&lt;=V4269),U4269,””))))</f>
        <v/>
      </c>
      <c r="X4269" s="1" t="str">
        <f t="shared" si="924"/>
        <v/>
      </c>
    </row>
    <row r="4270" spans="1:24" ht="17.7">
      <c r="A4270" s="3"/>
      <c r="B4270" s="7"/>
      <c r="H4270" s="1" t="str">
        <f t="shared" si="927"/>
        <v/>
      </c>
      <c r="I4270" s="9" t="str">
        <f ca="1">IF(A4270="","",IF(ROW()&gt;$AA$16+1,AVERAGE(INDIRECT("H" &amp; ROW()-$AA$16+1):H4270),""))</f>
        <v/>
      </c>
      <c r="J4270" s="14" t="str">
        <f t="shared" ca="1" si="928"/>
        <v/>
      </c>
      <c r="K4270" s="14" t="str">
        <f t="shared" ca="1" si="929"/>
        <v/>
      </c>
      <c r="L4270" s="9" t="str">
        <f t="shared" ca="1" si="930"/>
        <v/>
      </c>
      <c r="M4270" s="9" t="str">
        <f t="shared" si="931"/>
        <v/>
      </c>
      <c r="N4270" s="9" t="str">
        <f t="shared" si="932"/>
        <v/>
      </c>
      <c r="O4270" s="9" t="str">
        <f t="shared" si="933"/>
        <v/>
      </c>
      <c r="P4270" s="9" t="str">
        <f t="shared" si="934"/>
        <v/>
      </c>
      <c r="Q4270" s="9" t="str">
        <f t="shared" si="935"/>
        <v/>
      </c>
      <c r="R4270" s="9" t="str">
        <f t="shared" si="936"/>
        <v/>
      </c>
      <c r="S4270" s="9" t="str">
        <f t="shared" si="937"/>
        <v/>
      </c>
      <c r="T4270" s="9" t="str">
        <f t="shared" si="937"/>
        <v/>
      </c>
      <c r="U4270" s="9" t="str">
        <f t="shared" si="925"/>
        <v/>
      </c>
      <c r="V4270" s="6" t="str">
        <f t="shared" si="926"/>
        <v/>
      </c>
      <c r="W4270" s="16" t="str">
        <f ca="1">IF(AND(W4269=U4269,F4270&lt;=U4270),U4270,IF(AND(W4269=U4269,F4270&gt;=U4270),V4270,IF(AND(W4269=V4269,F4270&gt;=V4270),V4270,IF(AND(W4269=V4269,F4270&lt;=V4270),U4270,””))))</f>
        <v/>
      </c>
      <c r="X4270" s="1" t="str">
        <f t="shared" si="924"/>
        <v/>
      </c>
    </row>
    <row r="4271" spans="1:24" ht="17.7">
      <c r="A4271" s="3"/>
      <c r="B4271" s="7"/>
      <c r="H4271" s="1" t="str">
        <f t="shared" si="927"/>
        <v/>
      </c>
      <c r="I4271" s="9" t="str">
        <f ca="1">IF(A4271="","",IF(ROW()&gt;$AA$16+1,AVERAGE(INDIRECT("H" &amp; ROW()-$AA$16+1):H4271),""))</f>
        <v/>
      </c>
      <c r="J4271" s="14" t="str">
        <f t="shared" ca="1" si="928"/>
        <v/>
      </c>
      <c r="K4271" s="14" t="str">
        <f t="shared" ca="1" si="929"/>
        <v/>
      </c>
      <c r="L4271" s="9" t="str">
        <f t="shared" ca="1" si="930"/>
        <v/>
      </c>
      <c r="M4271" s="9" t="str">
        <f t="shared" si="931"/>
        <v/>
      </c>
      <c r="N4271" s="9" t="str">
        <f t="shared" si="932"/>
        <v/>
      </c>
      <c r="O4271" s="9" t="str">
        <f t="shared" si="933"/>
        <v/>
      </c>
      <c r="P4271" s="9" t="str">
        <f t="shared" si="934"/>
        <v/>
      </c>
      <c r="Q4271" s="9" t="str">
        <f t="shared" si="935"/>
        <v/>
      </c>
      <c r="R4271" s="9" t="str">
        <f t="shared" si="936"/>
        <v/>
      </c>
      <c r="S4271" s="9" t="str">
        <f t="shared" si="937"/>
        <v/>
      </c>
      <c r="T4271" s="9" t="str">
        <f t="shared" si="937"/>
        <v/>
      </c>
      <c r="U4271" s="9" t="str">
        <f t="shared" si="925"/>
        <v/>
      </c>
      <c r="V4271" s="6" t="str">
        <f t="shared" si="926"/>
        <v/>
      </c>
      <c r="W4271" s="16" t="str">
        <f ca="1">IF(AND(W4270=U4270,F4271&lt;=U4271),U4271,IF(AND(W4270=U4270,F4271&gt;=U4271),V4271,IF(AND(W4270=V4270,F4271&gt;=V4271),V4271,IF(AND(W4270=V4270,F4271&lt;=V4271),U4271,””))))</f>
        <v/>
      </c>
      <c r="X4271" s="1" t="str">
        <f t="shared" si="924"/>
        <v/>
      </c>
    </row>
    <row r="4272" spans="1:24" ht="17.7">
      <c r="A4272" s="3"/>
      <c r="B4272" s="7"/>
      <c r="H4272" s="1" t="str">
        <f t="shared" si="927"/>
        <v/>
      </c>
      <c r="I4272" s="9" t="str">
        <f ca="1">IF(A4272="","",IF(ROW()&gt;$AA$16+1,AVERAGE(INDIRECT("H" &amp; ROW()-$AA$16+1):H4272),""))</f>
        <v/>
      </c>
      <c r="J4272" s="14" t="str">
        <f t="shared" ca="1" si="928"/>
        <v/>
      </c>
      <c r="K4272" s="14" t="str">
        <f t="shared" ca="1" si="929"/>
        <v/>
      </c>
      <c r="L4272" s="9" t="str">
        <f t="shared" ca="1" si="930"/>
        <v/>
      </c>
      <c r="M4272" s="9" t="str">
        <f t="shared" si="931"/>
        <v/>
      </c>
      <c r="N4272" s="9" t="str">
        <f t="shared" si="932"/>
        <v/>
      </c>
      <c r="O4272" s="9" t="str">
        <f t="shared" si="933"/>
        <v/>
      </c>
      <c r="P4272" s="9" t="str">
        <f t="shared" si="934"/>
        <v/>
      </c>
      <c r="Q4272" s="9" t="str">
        <f t="shared" si="935"/>
        <v/>
      </c>
      <c r="R4272" s="9" t="str">
        <f t="shared" si="936"/>
        <v/>
      </c>
      <c r="S4272" s="9" t="str">
        <f t="shared" si="937"/>
        <v/>
      </c>
      <c r="T4272" s="9" t="str">
        <f t="shared" si="937"/>
        <v/>
      </c>
      <c r="U4272" s="9" t="str">
        <f t="shared" si="925"/>
        <v/>
      </c>
      <c r="V4272" s="6" t="str">
        <f t="shared" si="926"/>
        <v/>
      </c>
      <c r="W4272" s="16" t="str">
        <f ca="1">IF(AND(W4271=U4271,F4272&lt;=U4272),U4272,IF(AND(W4271=U4271,F4272&gt;=U4272),V4272,IF(AND(W4271=V4271,F4272&gt;=V4272),V4272,IF(AND(W4271=V4271,F4272&lt;=V4272),U4272,””))))</f>
        <v/>
      </c>
      <c r="X4272" s="1" t="str">
        <f t="shared" si="924"/>
        <v/>
      </c>
    </row>
    <row r="4273" spans="1:24" ht="17.7">
      <c r="A4273" s="3"/>
      <c r="B4273" s="7"/>
      <c r="H4273" s="1" t="str">
        <f t="shared" si="927"/>
        <v/>
      </c>
      <c r="I4273" s="9" t="str">
        <f ca="1">IF(A4273="","",IF(ROW()&gt;$AA$16+1,AVERAGE(INDIRECT("H" &amp; ROW()-$AA$16+1):H4273),""))</f>
        <v/>
      </c>
      <c r="J4273" s="14" t="str">
        <f t="shared" ca="1" si="928"/>
        <v/>
      </c>
      <c r="K4273" s="14" t="str">
        <f t="shared" ca="1" si="929"/>
        <v/>
      </c>
      <c r="L4273" s="9" t="str">
        <f t="shared" ca="1" si="930"/>
        <v/>
      </c>
      <c r="M4273" s="9" t="str">
        <f t="shared" si="931"/>
        <v/>
      </c>
      <c r="N4273" s="9" t="str">
        <f t="shared" si="932"/>
        <v/>
      </c>
      <c r="O4273" s="9" t="str">
        <f t="shared" si="933"/>
        <v/>
      </c>
      <c r="P4273" s="9" t="str">
        <f t="shared" si="934"/>
        <v/>
      </c>
      <c r="Q4273" s="9" t="str">
        <f t="shared" si="935"/>
        <v/>
      </c>
      <c r="R4273" s="9" t="str">
        <f t="shared" si="936"/>
        <v/>
      </c>
      <c r="S4273" s="9" t="str">
        <f t="shared" si="937"/>
        <v/>
      </c>
      <c r="T4273" s="9" t="str">
        <f t="shared" si="937"/>
        <v/>
      </c>
      <c r="U4273" s="9" t="str">
        <f t="shared" si="925"/>
        <v/>
      </c>
      <c r="V4273" s="6" t="str">
        <f t="shared" si="926"/>
        <v/>
      </c>
      <c r="W4273" s="16" t="str">
        <f ca="1">IF(AND(W4272=U4272,F4273&lt;=U4273),U4273,IF(AND(W4272=U4272,F4273&gt;=U4273),V4273,IF(AND(W4272=V4272,F4273&gt;=V4273),V4273,IF(AND(W4272=V4272,F4273&lt;=V4273),U4273,””))))</f>
        <v/>
      </c>
      <c r="X4273" s="1" t="str">
        <f t="shared" si="924"/>
        <v/>
      </c>
    </row>
    <row r="4274" spans="1:24" ht="17.7">
      <c r="A4274" s="3"/>
      <c r="B4274" s="7"/>
      <c r="H4274" s="1" t="str">
        <f t="shared" si="927"/>
        <v/>
      </c>
      <c r="I4274" s="9" t="str">
        <f ca="1">IF(A4274="","",IF(ROW()&gt;$AA$16+1,AVERAGE(INDIRECT("H" &amp; ROW()-$AA$16+1):H4274),""))</f>
        <v/>
      </c>
      <c r="J4274" s="14" t="str">
        <f t="shared" ca="1" si="928"/>
        <v/>
      </c>
      <c r="K4274" s="14" t="str">
        <f t="shared" ca="1" si="929"/>
        <v/>
      </c>
      <c r="L4274" s="9" t="str">
        <f t="shared" ca="1" si="930"/>
        <v/>
      </c>
      <c r="M4274" s="9" t="str">
        <f t="shared" si="931"/>
        <v/>
      </c>
      <c r="N4274" s="9" t="str">
        <f t="shared" si="932"/>
        <v/>
      </c>
      <c r="O4274" s="9" t="str">
        <f t="shared" si="933"/>
        <v/>
      </c>
      <c r="P4274" s="9" t="str">
        <f t="shared" si="934"/>
        <v/>
      </c>
      <c r="Q4274" s="9" t="str">
        <f t="shared" si="935"/>
        <v/>
      </c>
      <c r="R4274" s="9" t="str">
        <f t="shared" si="936"/>
        <v/>
      </c>
      <c r="S4274" s="9" t="str">
        <f t="shared" si="937"/>
        <v/>
      </c>
      <c r="T4274" s="9" t="str">
        <f t="shared" si="937"/>
        <v/>
      </c>
      <c r="U4274" s="9" t="str">
        <f t="shared" si="925"/>
        <v/>
      </c>
      <c r="V4274" s="6" t="str">
        <f t="shared" si="926"/>
        <v/>
      </c>
      <c r="W4274" s="16" t="str">
        <f ca="1">IF(AND(W4273=U4273,F4274&lt;=U4274),U4274,IF(AND(W4273=U4273,F4274&gt;=U4274),V4274,IF(AND(W4273=V4273,F4274&gt;=V4274),V4274,IF(AND(W4273=V4273,F4274&lt;=V4274),U4274,””))))</f>
        <v/>
      </c>
      <c r="X4274" s="1" t="str">
        <f t="shared" si="924"/>
        <v/>
      </c>
    </row>
    <row r="4275" spans="1:24" ht="17.7">
      <c r="A4275" s="3"/>
      <c r="B4275" s="7"/>
      <c r="H4275" s="1" t="str">
        <f t="shared" si="927"/>
        <v/>
      </c>
      <c r="I4275" s="9" t="str">
        <f ca="1">IF(A4275="","",IF(ROW()&gt;$AA$16+1,AVERAGE(INDIRECT("H" &amp; ROW()-$AA$16+1):H4275),""))</f>
        <v/>
      </c>
      <c r="J4275" s="14" t="str">
        <f t="shared" ca="1" si="928"/>
        <v/>
      </c>
      <c r="K4275" s="14" t="str">
        <f t="shared" ca="1" si="929"/>
        <v/>
      </c>
      <c r="L4275" s="9" t="str">
        <f t="shared" ca="1" si="930"/>
        <v/>
      </c>
      <c r="M4275" s="9" t="str">
        <f t="shared" si="931"/>
        <v/>
      </c>
      <c r="N4275" s="9" t="str">
        <f t="shared" si="932"/>
        <v/>
      </c>
      <c r="O4275" s="9" t="str">
        <f t="shared" si="933"/>
        <v/>
      </c>
      <c r="P4275" s="9" t="str">
        <f t="shared" si="934"/>
        <v/>
      </c>
      <c r="Q4275" s="9" t="str">
        <f t="shared" si="935"/>
        <v/>
      </c>
      <c r="R4275" s="9" t="str">
        <f t="shared" si="936"/>
        <v/>
      </c>
      <c r="S4275" s="9" t="str">
        <f t="shared" si="937"/>
        <v/>
      </c>
      <c r="T4275" s="9" t="str">
        <f t="shared" si="937"/>
        <v/>
      </c>
      <c r="U4275" s="9" t="str">
        <f t="shared" si="925"/>
        <v/>
      </c>
      <c r="V4275" s="6" t="str">
        <f t="shared" si="926"/>
        <v/>
      </c>
      <c r="W4275" s="16" t="str">
        <f ca="1">IF(AND(W4274=U4274,F4275&lt;=U4275),U4275,IF(AND(W4274=U4274,F4275&gt;=U4275),V4275,IF(AND(W4274=V4274,F4275&gt;=V4275),V4275,IF(AND(W4274=V4274,F4275&lt;=V4275),U4275,””))))</f>
        <v/>
      </c>
      <c r="X4275" s="1" t="str">
        <f t="shared" si="924"/>
        <v/>
      </c>
    </row>
    <row r="4276" spans="1:24" ht="17.7">
      <c r="A4276" s="3"/>
      <c r="B4276" s="7"/>
      <c r="H4276" s="1" t="str">
        <f t="shared" si="927"/>
        <v/>
      </c>
      <c r="I4276" s="9" t="str">
        <f ca="1">IF(A4276="","",IF(ROW()&gt;$AA$16+1,AVERAGE(INDIRECT("H" &amp; ROW()-$AA$16+1):H4276),""))</f>
        <v/>
      </c>
      <c r="J4276" s="14" t="str">
        <f t="shared" ca="1" si="928"/>
        <v/>
      </c>
      <c r="K4276" s="14" t="str">
        <f t="shared" ca="1" si="929"/>
        <v/>
      </c>
      <c r="L4276" s="9" t="str">
        <f t="shared" ca="1" si="930"/>
        <v/>
      </c>
      <c r="M4276" s="9" t="str">
        <f t="shared" si="931"/>
        <v/>
      </c>
      <c r="N4276" s="9" t="str">
        <f t="shared" si="932"/>
        <v/>
      </c>
      <c r="O4276" s="9" t="str">
        <f t="shared" si="933"/>
        <v/>
      </c>
      <c r="P4276" s="9" t="str">
        <f t="shared" si="934"/>
        <v/>
      </c>
      <c r="Q4276" s="9" t="str">
        <f t="shared" si="935"/>
        <v/>
      </c>
      <c r="R4276" s="9" t="str">
        <f t="shared" si="936"/>
        <v/>
      </c>
      <c r="S4276" s="9" t="str">
        <f t="shared" si="937"/>
        <v/>
      </c>
      <c r="T4276" s="9" t="str">
        <f t="shared" si="937"/>
        <v/>
      </c>
      <c r="U4276" s="9" t="str">
        <f t="shared" si="925"/>
        <v/>
      </c>
      <c r="V4276" s="6" t="str">
        <f t="shared" si="926"/>
        <v/>
      </c>
      <c r="W4276" s="16" t="str">
        <f ca="1">IF(AND(W4275=U4275,F4276&lt;=U4276),U4276,IF(AND(W4275=U4275,F4276&gt;=U4276),V4276,IF(AND(W4275=V4275,F4276&gt;=V4276),V4276,IF(AND(W4275=V4275,F4276&lt;=V4276),U4276,””))))</f>
        <v/>
      </c>
      <c r="X4276" s="1" t="str">
        <f t="shared" si="924"/>
        <v/>
      </c>
    </row>
    <row r="4277" spans="1:24" ht="17.7">
      <c r="A4277" s="3"/>
      <c r="B4277" s="7"/>
      <c r="H4277" s="1" t="str">
        <f t="shared" si="927"/>
        <v/>
      </c>
      <c r="I4277" s="9" t="str">
        <f ca="1">IF(A4277="","",IF(ROW()&gt;$AA$16+1,AVERAGE(INDIRECT("H" &amp; ROW()-$AA$16+1):H4277),""))</f>
        <v/>
      </c>
      <c r="J4277" s="14" t="str">
        <f t="shared" ca="1" si="928"/>
        <v/>
      </c>
      <c r="K4277" s="14" t="str">
        <f t="shared" ca="1" si="929"/>
        <v/>
      </c>
      <c r="L4277" s="9" t="str">
        <f t="shared" ca="1" si="930"/>
        <v/>
      </c>
      <c r="M4277" s="9" t="str">
        <f t="shared" si="931"/>
        <v/>
      </c>
      <c r="N4277" s="9" t="str">
        <f t="shared" si="932"/>
        <v/>
      </c>
      <c r="O4277" s="9" t="str">
        <f t="shared" si="933"/>
        <v/>
      </c>
      <c r="P4277" s="9" t="str">
        <f t="shared" si="934"/>
        <v/>
      </c>
      <c r="Q4277" s="9" t="str">
        <f t="shared" si="935"/>
        <v/>
      </c>
      <c r="R4277" s="9" t="str">
        <f t="shared" si="936"/>
        <v/>
      </c>
      <c r="S4277" s="9" t="str">
        <f t="shared" si="937"/>
        <v/>
      </c>
      <c r="T4277" s="9" t="str">
        <f t="shared" si="937"/>
        <v/>
      </c>
      <c r="U4277" s="9" t="str">
        <f t="shared" si="925"/>
        <v/>
      </c>
      <c r="V4277" s="6" t="str">
        <f t="shared" si="926"/>
        <v/>
      </c>
      <c r="W4277" s="16" t="str">
        <f ca="1">IF(AND(W4276=U4276,F4277&lt;=U4277),U4277,IF(AND(W4276=U4276,F4277&gt;=U4277),V4277,IF(AND(W4276=V4276,F4277&gt;=V4277),V4277,IF(AND(W4276=V4276,F4277&lt;=V4277),U4277,””))))</f>
        <v/>
      </c>
      <c r="X4277" s="1" t="str">
        <f t="shared" si="924"/>
        <v/>
      </c>
    </row>
    <row r="4278" spans="1:24" ht="17.7">
      <c r="A4278" s="3"/>
      <c r="B4278" s="7"/>
      <c r="H4278" s="1" t="str">
        <f t="shared" si="927"/>
        <v/>
      </c>
      <c r="I4278" s="9" t="str">
        <f ca="1">IF(A4278="","",IF(ROW()&gt;$AA$16+1,AVERAGE(INDIRECT("H" &amp; ROW()-$AA$16+1):H4278),""))</f>
        <v/>
      </c>
      <c r="J4278" s="14" t="str">
        <f t="shared" ca="1" si="928"/>
        <v/>
      </c>
      <c r="K4278" s="14" t="str">
        <f t="shared" ca="1" si="929"/>
        <v/>
      </c>
      <c r="L4278" s="9" t="str">
        <f t="shared" ca="1" si="930"/>
        <v/>
      </c>
      <c r="M4278" s="9" t="str">
        <f t="shared" si="931"/>
        <v/>
      </c>
      <c r="N4278" s="9" t="str">
        <f t="shared" si="932"/>
        <v/>
      </c>
      <c r="O4278" s="9" t="str">
        <f t="shared" si="933"/>
        <v/>
      </c>
      <c r="P4278" s="9" t="str">
        <f t="shared" si="934"/>
        <v/>
      </c>
      <c r="Q4278" s="9" t="str">
        <f t="shared" si="935"/>
        <v/>
      </c>
      <c r="R4278" s="9" t="str">
        <f t="shared" si="936"/>
        <v/>
      </c>
      <c r="S4278" s="9" t="str">
        <f t="shared" si="937"/>
        <v/>
      </c>
      <c r="T4278" s="9" t="str">
        <f t="shared" si="937"/>
        <v/>
      </c>
      <c r="U4278" s="9" t="str">
        <f t="shared" si="925"/>
        <v/>
      </c>
      <c r="V4278" s="6" t="str">
        <f t="shared" si="926"/>
        <v/>
      </c>
      <c r="W4278" s="16" t="str">
        <f ca="1">IF(AND(W4277=U4277,F4278&lt;=U4278),U4278,IF(AND(W4277=U4277,F4278&gt;=U4278),V4278,IF(AND(W4277=V4277,F4278&gt;=V4278),V4278,IF(AND(W4277=V4277,F4278&lt;=V4278),U4278,””))))</f>
        <v/>
      </c>
      <c r="X4278" s="1" t="str">
        <f t="shared" si="924"/>
        <v/>
      </c>
    </row>
    <row r="4279" spans="1:24" ht="17.7">
      <c r="A4279" s="3"/>
      <c r="B4279" s="7"/>
      <c r="H4279" s="1" t="str">
        <f t="shared" si="927"/>
        <v/>
      </c>
      <c r="I4279" s="9" t="str">
        <f ca="1">IF(A4279="","",IF(ROW()&gt;$AA$16+1,AVERAGE(INDIRECT("H" &amp; ROW()-$AA$16+1):H4279),""))</f>
        <v/>
      </c>
      <c r="J4279" s="14" t="str">
        <f t="shared" ca="1" si="928"/>
        <v/>
      </c>
      <c r="K4279" s="14" t="str">
        <f t="shared" ca="1" si="929"/>
        <v/>
      </c>
      <c r="L4279" s="9" t="str">
        <f t="shared" ca="1" si="930"/>
        <v/>
      </c>
      <c r="M4279" s="9" t="str">
        <f t="shared" si="931"/>
        <v/>
      </c>
      <c r="N4279" s="9" t="str">
        <f t="shared" si="932"/>
        <v/>
      </c>
      <c r="O4279" s="9" t="str">
        <f t="shared" si="933"/>
        <v/>
      </c>
      <c r="P4279" s="9" t="str">
        <f t="shared" si="934"/>
        <v/>
      </c>
      <c r="Q4279" s="9" t="str">
        <f t="shared" si="935"/>
        <v/>
      </c>
      <c r="R4279" s="9" t="str">
        <f t="shared" si="936"/>
        <v/>
      </c>
      <c r="S4279" s="9" t="str">
        <f t="shared" si="937"/>
        <v/>
      </c>
      <c r="T4279" s="9" t="str">
        <f t="shared" si="937"/>
        <v/>
      </c>
      <c r="U4279" s="9" t="str">
        <f t="shared" si="925"/>
        <v/>
      </c>
      <c r="V4279" s="6" t="str">
        <f t="shared" si="926"/>
        <v/>
      </c>
      <c r="W4279" s="16" t="str">
        <f ca="1">IF(AND(W4278=U4278,F4279&lt;=U4279),U4279,IF(AND(W4278=U4278,F4279&gt;=U4279),V4279,IF(AND(W4278=V4278,F4279&gt;=V4279),V4279,IF(AND(W4278=V4278,F4279&lt;=V4279),U4279,””))))</f>
        <v/>
      </c>
      <c r="X4279" s="1" t="str">
        <f t="shared" si="924"/>
        <v/>
      </c>
    </row>
    <row r="4280" spans="1:24" ht="17.7">
      <c r="A4280" s="3"/>
      <c r="B4280" s="7"/>
      <c r="H4280" s="1" t="str">
        <f t="shared" si="927"/>
        <v/>
      </c>
      <c r="I4280" s="9" t="str">
        <f ca="1">IF(A4280="","",IF(ROW()&gt;$AA$16+1,AVERAGE(INDIRECT("H" &amp; ROW()-$AA$16+1):H4280),""))</f>
        <v/>
      </c>
      <c r="J4280" s="14" t="str">
        <f t="shared" ca="1" si="928"/>
        <v/>
      </c>
      <c r="K4280" s="14" t="str">
        <f t="shared" ca="1" si="929"/>
        <v/>
      </c>
      <c r="L4280" s="9" t="str">
        <f t="shared" ca="1" si="930"/>
        <v/>
      </c>
      <c r="M4280" s="9" t="str">
        <f t="shared" si="931"/>
        <v/>
      </c>
      <c r="N4280" s="9" t="str">
        <f t="shared" si="932"/>
        <v/>
      </c>
      <c r="O4280" s="9" t="str">
        <f t="shared" si="933"/>
        <v/>
      </c>
      <c r="P4280" s="9" t="str">
        <f t="shared" si="934"/>
        <v/>
      </c>
      <c r="Q4280" s="9" t="str">
        <f t="shared" si="935"/>
        <v/>
      </c>
      <c r="R4280" s="9" t="str">
        <f t="shared" si="936"/>
        <v/>
      </c>
      <c r="S4280" s="9" t="str">
        <f t="shared" si="937"/>
        <v/>
      </c>
      <c r="T4280" s="9" t="str">
        <f t="shared" si="937"/>
        <v/>
      </c>
      <c r="U4280" s="9" t="str">
        <f t="shared" si="925"/>
        <v/>
      </c>
      <c r="V4280" s="6" t="str">
        <f t="shared" si="926"/>
        <v/>
      </c>
      <c r="W4280" s="16" t="str">
        <f ca="1">IF(AND(W4279=U4279,F4280&lt;=U4280),U4280,IF(AND(W4279=U4279,F4280&gt;=U4280),V4280,IF(AND(W4279=V4279,F4280&gt;=V4280),V4280,IF(AND(W4279=V4279,F4280&lt;=V4280),U4280,””))))</f>
        <v/>
      </c>
      <c r="X4280" s="1" t="str">
        <f t="shared" si="924"/>
        <v/>
      </c>
    </row>
    <row r="4281" spans="1:24" ht="17.7">
      <c r="A4281" s="3"/>
      <c r="B4281" s="7"/>
      <c r="H4281" s="1" t="str">
        <f t="shared" si="927"/>
        <v/>
      </c>
      <c r="I4281" s="9" t="str">
        <f ca="1">IF(A4281="","",IF(ROW()&gt;$AA$16+1,AVERAGE(INDIRECT("H" &amp; ROW()-$AA$16+1):H4281),""))</f>
        <v/>
      </c>
      <c r="J4281" s="14" t="str">
        <f t="shared" ca="1" si="928"/>
        <v/>
      </c>
      <c r="K4281" s="14" t="str">
        <f t="shared" ca="1" si="929"/>
        <v/>
      </c>
      <c r="L4281" s="9" t="str">
        <f t="shared" ca="1" si="930"/>
        <v/>
      </c>
      <c r="M4281" s="9" t="str">
        <f t="shared" si="931"/>
        <v/>
      </c>
      <c r="N4281" s="9" t="str">
        <f t="shared" si="932"/>
        <v/>
      </c>
      <c r="O4281" s="9" t="str">
        <f t="shared" si="933"/>
        <v/>
      </c>
      <c r="P4281" s="9" t="str">
        <f t="shared" si="934"/>
        <v/>
      </c>
      <c r="Q4281" s="9" t="str">
        <f t="shared" si="935"/>
        <v/>
      </c>
      <c r="R4281" s="9" t="str">
        <f t="shared" si="936"/>
        <v/>
      </c>
      <c r="S4281" s="9" t="str">
        <f t="shared" si="937"/>
        <v/>
      </c>
      <c r="T4281" s="9" t="str">
        <f t="shared" si="937"/>
        <v/>
      </c>
      <c r="U4281" s="9" t="str">
        <f t="shared" si="925"/>
        <v/>
      </c>
      <c r="V4281" s="6" t="str">
        <f t="shared" si="926"/>
        <v/>
      </c>
      <c r="W4281" s="16" t="str">
        <f ca="1">IF(AND(W4280=U4280,F4281&lt;=U4281),U4281,IF(AND(W4280=U4280,F4281&gt;=U4281),V4281,IF(AND(W4280=V4280,F4281&gt;=V4281),V4281,IF(AND(W4280=V4280,F4281&lt;=V4281),U4281,””))))</f>
        <v/>
      </c>
      <c r="X4281" s="1" t="str">
        <f t="shared" si="924"/>
        <v/>
      </c>
    </row>
    <row r="4282" spans="1:24" ht="17.7">
      <c r="A4282" s="3"/>
      <c r="B4282" s="7"/>
      <c r="H4282" s="1" t="str">
        <f t="shared" si="927"/>
        <v/>
      </c>
      <c r="I4282" s="9" t="str">
        <f ca="1">IF(A4282="","",IF(ROW()&gt;$AA$16+1,AVERAGE(INDIRECT("H" &amp; ROW()-$AA$16+1):H4282),""))</f>
        <v/>
      </c>
      <c r="J4282" s="14" t="str">
        <f t="shared" ca="1" si="928"/>
        <v/>
      </c>
      <c r="K4282" s="14" t="str">
        <f t="shared" ca="1" si="929"/>
        <v/>
      </c>
      <c r="L4282" s="9" t="str">
        <f t="shared" ca="1" si="930"/>
        <v/>
      </c>
      <c r="M4282" s="9" t="str">
        <f t="shared" si="931"/>
        <v/>
      </c>
      <c r="N4282" s="9" t="str">
        <f t="shared" si="932"/>
        <v/>
      </c>
      <c r="O4282" s="9" t="str">
        <f t="shared" si="933"/>
        <v/>
      </c>
      <c r="P4282" s="9" t="str">
        <f t="shared" si="934"/>
        <v/>
      </c>
      <c r="Q4282" s="9" t="str">
        <f t="shared" si="935"/>
        <v/>
      </c>
      <c r="R4282" s="9" t="str">
        <f t="shared" si="936"/>
        <v/>
      </c>
      <c r="S4282" s="9" t="str">
        <f t="shared" si="937"/>
        <v/>
      </c>
      <c r="T4282" s="9" t="str">
        <f t="shared" si="937"/>
        <v/>
      </c>
      <c r="U4282" s="9" t="str">
        <f t="shared" si="925"/>
        <v/>
      </c>
      <c r="V4282" s="6" t="str">
        <f t="shared" si="926"/>
        <v/>
      </c>
      <c r="W4282" s="16" t="str">
        <f ca="1">IF(AND(W4281=U4281,F4282&lt;=U4282),U4282,IF(AND(W4281=U4281,F4282&gt;=U4282),V4282,IF(AND(W4281=V4281,F4282&gt;=V4282),V4282,IF(AND(W4281=V4281,F4282&lt;=V4282),U4282,””))))</f>
        <v/>
      </c>
      <c r="X4282" s="1" t="str">
        <f t="shared" si="924"/>
        <v/>
      </c>
    </row>
    <row r="4283" spans="1:24" ht="17.7">
      <c r="A4283" s="3"/>
      <c r="B4283" s="7"/>
      <c r="H4283" s="1" t="str">
        <f t="shared" si="927"/>
        <v/>
      </c>
      <c r="I4283" s="9" t="str">
        <f ca="1">IF(A4283="","",IF(ROW()&gt;$AA$16+1,AVERAGE(INDIRECT("H" &amp; ROW()-$AA$16+1):H4283),""))</f>
        <v/>
      </c>
      <c r="J4283" s="14" t="str">
        <f t="shared" ca="1" si="928"/>
        <v/>
      </c>
      <c r="K4283" s="14" t="str">
        <f t="shared" ca="1" si="929"/>
        <v/>
      </c>
      <c r="L4283" s="9" t="str">
        <f t="shared" ca="1" si="930"/>
        <v/>
      </c>
      <c r="M4283" s="9" t="str">
        <f t="shared" si="931"/>
        <v/>
      </c>
      <c r="N4283" s="9" t="str">
        <f t="shared" si="932"/>
        <v/>
      </c>
      <c r="O4283" s="9" t="str">
        <f t="shared" si="933"/>
        <v/>
      </c>
      <c r="P4283" s="9" t="str">
        <f t="shared" si="934"/>
        <v/>
      </c>
      <c r="Q4283" s="9" t="str">
        <f t="shared" si="935"/>
        <v/>
      </c>
      <c r="R4283" s="9" t="str">
        <f t="shared" si="936"/>
        <v/>
      </c>
      <c r="S4283" s="9" t="str">
        <f t="shared" si="937"/>
        <v/>
      </c>
      <c r="T4283" s="9" t="str">
        <f t="shared" si="937"/>
        <v/>
      </c>
      <c r="U4283" s="9" t="str">
        <f t="shared" si="925"/>
        <v/>
      </c>
      <c r="V4283" s="6" t="str">
        <f t="shared" si="926"/>
        <v/>
      </c>
      <c r="W4283" s="16" t="str">
        <f ca="1">IF(AND(W4282=U4282,F4283&lt;=U4283),U4283,IF(AND(W4282=U4282,F4283&gt;=U4283),V4283,IF(AND(W4282=V4282,F4283&gt;=V4283),V4283,IF(AND(W4282=V4282,F4283&lt;=V4283),U4283,””))))</f>
        <v/>
      </c>
      <c r="X4283" s="1" t="str">
        <f t="shared" si="924"/>
        <v/>
      </c>
    </row>
    <row r="4284" spans="1:24" ht="17.7">
      <c r="A4284" s="3"/>
      <c r="B4284" s="7"/>
      <c r="H4284" s="1" t="str">
        <f t="shared" si="927"/>
        <v/>
      </c>
      <c r="I4284" s="9" t="str">
        <f ca="1">IF(A4284="","",IF(ROW()&gt;$AA$16+1,AVERAGE(INDIRECT("H" &amp; ROW()-$AA$16+1):H4284),""))</f>
        <v/>
      </c>
      <c r="J4284" s="14" t="str">
        <f t="shared" ca="1" si="928"/>
        <v/>
      </c>
      <c r="K4284" s="14" t="str">
        <f t="shared" ca="1" si="929"/>
        <v/>
      </c>
      <c r="L4284" s="9" t="str">
        <f t="shared" ca="1" si="930"/>
        <v/>
      </c>
      <c r="M4284" s="9" t="str">
        <f t="shared" si="931"/>
        <v/>
      </c>
      <c r="N4284" s="9" t="str">
        <f t="shared" si="932"/>
        <v/>
      </c>
      <c r="O4284" s="9" t="str">
        <f t="shared" si="933"/>
        <v/>
      </c>
      <c r="P4284" s="9" t="str">
        <f t="shared" si="934"/>
        <v/>
      </c>
      <c r="Q4284" s="9" t="str">
        <f t="shared" si="935"/>
        <v/>
      </c>
      <c r="R4284" s="9" t="str">
        <f t="shared" si="936"/>
        <v/>
      </c>
      <c r="S4284" s="9" t="str">
        <f t="shared" si="937"/>
        <v/>
      </c>
      <c r="T4284" s="9" t="str">
        <f t="shared" si="937"/>
        <v/>
      </c>
      <c r="U4284" s="9" t="str">
        <f t="shared" si="925"/>
        <v/>
      </c>
      <c r="V4284" s="6" t="str">
        <f t="shared" si="926"/>
        <v/>
      </c>
      <c r="W4284" s="16" t="str">
        <f ca="1">IF(AND(W4283=U4283,F4284&lt;=U4284),U4284,IF(AND(W4283=U4283,F4284&gt;=U4284),V4284,IF(AND(W4283=V4283,F4284&gt;=V4284),V4284,IF(AND(W4283=V4283,F4284&lt;=V4284),U4284,””))))</f>
        <v/>
      </c>
      <c r="X4284" s="1" t="str">
        <f t="shared" si="924"/>
        <v/>
      </c>
    </row>
    <row r="4285" spans="1:24" ht="17.7">
      <c r="A4285" s="3"/>
      <c r="B4285" s="7"/>
      <c r="H4285" s="1" t="str">
        <f t="shared" si="927"/>
        <v/>
      </c>
      <c r="I4285" s="9" t="str">
        <f ca="1">IF(A4285="","",IF(ROW()&gt;$AA$16+1,AVERAGE(INDIRECT("H" &amp; ROW()-$AA$16+1):H4285),""))</f>
        <v/>
      </c>
      <c r="J4285" s="14" t="str">
        <f t="shared" ca="1" si="928"/>
        <v/>
      </c>
      <c r="K4285" s="14" t="str">
        <f t="shared" ca="1" si="929"/>
        <v/>
      </c>
      <c r="L4285" s="9" t="str">
        <f t="shared" ca="1" si="930"/>
        <v/>
      </c>
      <c r="M4285" s="9" t="str">
        <f t="shared" si="931"/>
        <v/>
      </c>
      <c r="N4285" s="9" t="str">
        <f t="shared" si="932"/>
        <v/>
      </c>
      <c r="O4285" s="9" t="str">
        <f t="shared" si="933"/>
        <v/>
      </c>
      <c r="P4285" s="9" t="str">
        <f t="shared" si="934"/>
        <v/>
      </c>
      <c r="Q4285" s="9" t="str">
        <f t="shared" si="935"/>
        <v/>
      </c>
      <c r="R4285" s="9" t="str">
        <f t="shared" si="936"/>
        <v/>
      </c>
      <c r="S4285" s="9" t="str">
        <f t="shared" si="937"/>
        <v/>
      </c>
      <c r="T4285" s="9" t="str">
        <f t="shared" si="937"/>
        <v/>
      </c>
      <c r="U4285" s="9" t="str">
        <f t="shared" si="925"/>
        <v/>
      </c>
      <c r="V4285" s="6" t="str">
        <f t="shared" si="926"/>
        <v/>
      </c>
      <c r="W4285" s="16" t="str">
        <f ca="1">IF(AND(W4284=U4284,F4285&lt;=U4285),U4285,IF(AND(W4284=U4284,F4285&gt;=U4285),V4285,IF(AND(W4284=V4284,F4285&gt;=V4285),V4285,IF(AND(W4284=V4284,F4285&lt;=V4285),U4285,””))))</f>
        <v/>
      </c>
      <c r="X4285" s="1" t="str">
        <f t="shared" si="924"/>
        <v/>
      </c>
    </row>
    <row r="4286" spans="1:24" ht="17.7">
      <c r="A4286" s="3"/>
      <c r="B4286" s="7"/>
      <c r="H4286" s="1" t="str">
        <f t="shared" si="927"/>
        <v/>
      </c>
      <c r="I4286" s="9" t="str">
        <f ca="1">IF(A4286="","",IF(ROW()&gt;$AA$16+1,AVERAGE(INDIRECT("H" &amp; ROW()-$AA$16+1):H4286),""))</f>
        <v/>
      </c>
      <c r="J4286" s="14" t="str">
        <f t="shared" ca="1" si="928"/>
        <v/>
      </c>
      <c r="K4286" s="14" t="str">
        <f t="shared" ca="1" si="929"/>
        <v/>
      </c>
      <c r="L4286" s="9" t="str">
        <f t="shared" ca="1" si="930"/>
        <v/>
      </c>
      <c r="M4286" s="9" t="str">
        <f t="shared" si="931"/>
        <v/>
      </c>
      <c r="N4286" s="9" t="str">
        <f t="shared" si="932"/>
        <v/>
      </c>
      <c r="O4286" s="9" t="str">
        <f t="shared" si="933"/>
        <v/>
      </c>
      <c r="P4286" s="9" t="str">
        <f t="shared" si="934"/>
        <v/>
      </c>
      <c r="Q4286" s="9" t="str">
        <f t="shared" si="935"/>
        <v/>
      </c>
      <c r="R4286" s="9" t="str">
        <f t="shared" si="936"/>
        <v/>
      </c>
      <c r="S4286" s="9" t="str">
        <f t="shared" si="937"/>
        <v/>
      </c>
      <c r="T4286" s="9" t="str">
        <f t="shared" si="937"/>
        <v/>
      </c>
      <c r="U4286" s="9" t="str">
        <f t="shared" si="925"/>
        <v/>
      </c>
      <c r="V4286" s="6" t="str">
        <f t="shared" si="926"/>
        <v/>
      </c>
      <c r="W4286" s="16" t="str">
        <f ca="1">IF(AND(W4285=U4285,F4286&lt;=U4286),U4286,IF(AND(W4285=U4285,F4286&gt;=U4286),V4286,IF(AND(W4285=V4285,F4286&gt;=V4286),V4286,IF(AND(W4285=V4285,F4286&lt;=V4286),U4286,””))))</f>
        <v/>
      </c>
      <c r="X4286" s="1" t="str">
        <f t="shared" si="924"/>
        <v/>
      </c>
    </row>
    <row r="4287" spans="1:24" ht="17.7">
      <c r="A4287" s="3"/>
      <c r="B4287" s="7"/>
      <c r="H4287" s="1" t="str">
        <f t="shared" si="927"/>
        <v/>
      </c>
      <c r="I4287" s="9" t="str">
        <f ca="1">IF(A4287="","",IF(ROW()&gt;$AA$16+1,AVERAGE(INDIRECT("H" &amp; ROW()-$AA$16+1):H4287),""))</f>
        <v/>
      </c>
      <c r="J4287" s="14" t="str">
        <f t="shared" ca="1" si="928"/>
        <v/>
      </c>
      <c r="K4287" s="14" t="str">
        <f t="shared" ca="1" si="929"/>
        <v/>
      </c>
      <c r="L4287" s="9" t="str">
        <f t="shared" ca="1" si="930"/>
        <v/>
      </c>
      <c r="M4287" s="9" t="str">
        <f t="shared" si="931"/>
        <v/>
      </c>
      <c r="N4287" s="9" t="str">
        <f t="shared" si="932"/>
        <v/>
      </c>
      <c r="O4287" s="9" t="str">
        <f t="shared" si="933"/>
        <v/>
      </c>
      <c r="P4287" s="9" t="str">
        <f t="shared" si="934"/>
        <v/>
      </c>
      <c r="Q4287" s="9" t="str">
        <f t="shared" si="935"/>
        <v/>
      </c>
      <c r="R4287" s="9" t="str">
        <f t="shared" si="936"/>
        <v/>
      </c>
      <c r="S4287" s="9" t="str">
        <f t="shared" si="937"/>
        <v/>
      </c>
      <c r="T4287" s="9" t="str">
        <f t="shared" si="937"/>
        <v/>
      </c>
      <c r="U4287" s="9" t="str">
        <f t="shared" si="925"/>
        <v/>
      </c>
      <c r="V4287" s="6" t="str">
        <f t="shared" si="926"/>
        <v/>
      </c>
      <c r="W4287" s="16" t="str">
        <f ca="1">IF(AND(W4286=U4286,F4287&lt;=U4287),U4287,IF(AND(W4286=U4286,F4287&gt;=U4287),V4287,IF(AND(W4286=V4286,F4287&gt;=V4287),V4287,IF(AND(W4286=V4286,F4287&lt;=V4287),U4287,””))))</f>
        <v/>
      </c>
      <c r="X4287" s="1" t="str">
        <f t="shared" si="924"/>
        <v/>
      </c>
    </row>
    <row r="4288" spans="1:24" ht="17.7">
      <c r="A4288" s="3"/>
      <c r="B4288" s="7"/>
      <c r="H4288" s="1" t="str">
        <f t="shared" si="927"/>
        <v/>
      </c>
      <c r="I4288" s="9" t="str">
        <f ca="1">IF(A4288="","",IF(ROW()&gt;$AA$16+1,AVERAGE(INDIRECT("H" &amp; ROW()-$AA$16+1):H4288),""))</f>
        <v/>
      </c>
      <c r="J4288" s="14" t="str">
        <f t="shared" ca="1" si="928"/>
        <v/>
      </c>
      <c r="K4288" s="14" t="str">
        <f t="shared" ca="1" si="929"/>
        <v/>
      </c>
      <c r="L4288" s="9" t="str">
        <f t="shared" ca="1" si="930"/>
        <v/>
      </c>
      <c r="M4288" s="9" t="str">
        <f t="shared" si="931"/>
        <v/>
      </c>
      <c r="N4288" s="9" t="str">
        <f t="shared" si="932"/>
        <v/>
      </c>
      <c r="O4288" s="9" t="str">
        <f t="shared" si="933"/>
        <v/>
      </c>
      <c r="P4288" s="9" t="str">
        <f t="shared" si="934"/>
        <v/>
      </c>
      <c r="Q4288" s="9" t="str">
        <f t="shared" si="935"/>
        <v/>
      </c>
      <c r="R4288" s="9" t="str">
        <f t="shared" si="936"/>
        <v/>
      </c>
      <c r="S4288" s="9" t="str">
        <f t="shared" si="937"/>
        <v/>
      </c>
      <c r="T4288" s="9" t="str">
        <f t="shared" si="937"/>
        <v/>
      </c>
      <c r="U4288" s="9" t="str">
        <f t="shared" si="925"/>
        <v/>
      </c>
      <c r="V4288" s="6" t="str">
        <f t="shared" si="926"/>
        <v/>
      </c>
      <c r="W4288" s="16" t="str">
        <f ca="1">IF(AND(W4287=U4287,F4288&lt;=U4288),U4288,IF(AND(W4287=U4287,F4288&gt;=U4288),V4288,IF(AND(W4287=V4287,F4288&gt;=V4288),V4288,IF(AND(W4287=V4287,F4288&lt;=V4288),U4288,””))))</f>
        <v/>
      </c>
      <c r="X4288" s="1" t="str">
        <f t="shared" si="924"/>
        <v/>
      </c>
    </row>
    <row r="4289" spans="1:24" ht="17.7">
      <c r="A4289" s="3"/>
      <c r="B4289" s="7"/>
      <c r="H4289" s="1" t="str">
        <f t="shared" si="927"/>
        <v/>
      </c>
      <c r="I4289" s="9" t="str">
        <f ca="1">IF(A4289="","",IF(ROW()&gt;$AA$16+1,AVERAGE(INDIRECT("H" &amp; ROW()-$AA$16+1):H4289),""))</f>
        <v/>
      </c>
      <c r="J4289" s="14" t="str">
        <f t="shared" ca="1" si="928"/>
        <v/>
      </c>
      <c r="K4289" s="14" t="str">
        <f t="shared" ca="1" si="929"/>
        <v/>
      </c>
      <c r="L4289" s="9" t="str">
        <f t="shared" ca="1" si="930"/>
        <v/>
      </c>
      <c r="M4289" s="9" t="str">
        <f t="shared" si="931"/>
        <v/>
      </c>
      <c r="N4289" s="9" t="str">
        <f t="shared" si="932"/>
        <v/>
      </c>
      <c r="O4289" s="9" t="str">
        <f t="shared" si="933"/>
        <v/>
      </c>
      <c r="P4289" s="9" t="str">
        <f t="shared" si="934"/>
        <v/>
      </c>
      <c r="Q4289" s="9" t="str">
        <f t="shared" si="935"/>
        <v/>
      </c>
      <c r="R4289" s="9" t="str">
        <f t="shared" si="936"/>
        <v/>
      </c>
      <c r="S4289" s="9" t="str">
        <f t="shared" si="937"/>
        <v/>
      </c>
      <c r="T4289" s="9" t="str">
        <f t="shared" si="937"/>
        <v/>
      </c>
      <c r="U4289" s="9" t="str">
        <f t="shared" si="925"/>
        <v/>
      </c>
      <c r="V4289" s="6" t="str">
        <f t="shared" si="926"/>
        <v/>
      </c>
      <c r="W4289" s="16" t="str">
        <f ca="1">IF(AND(W4288=U4288,F4289&lt;=U4289),U4289,IF(AND(W4288=U4288,F4289&gt;=U4289),V4289,IF(AND(W4288=V4288,F4289&gt;=V4289),V4289,IF(AND(W4288=V4288,F4289&lt;=V4289),U4289,””))))</f>
        <v/>
      </c>
      <c r="X4289" s="1" t="str">
        <f t="shared" si="924"/>
        <v/>
      </c>
    </row>
    <row r="4290" spans="1:24" ht="17.7">
      <c r="A4290" s="3"/>
      <c r="B4290" s="7"/>
      <c r="H4290" s="1" t="str">
        <f t="shared" si="927"/>
        <v/>
      </c>
      <c r="I4290" s="9" t="str">
        <f ca="1">IF(A4290="","",IF(ROW()&gt;$AA$16+1,AVERAGE(INDIRECT("H" &amp; ROW()-$AA$16+1):H4290),""))</f>
        <v/>
      </c>
      <c r="J4290" s="14" t="str">
        <f t="shared" ca="1" si="928"/>
        <v/>
      </c>
      <c r="K4290" s="14" t="str">
        <f t="shared" ca="1" si="929"/>
        <v/>
      </c>
      <c r="L4290" s="9" t="str">
        <f t="shared" ca="1" si="930"/>
        <v/>
      </c>
      <c r="M4290" s="9" t="str">
        <f t="shared" si="931"/>
        <v/>
      </c>
      <c r="N4290" s="9" t="str">
        <f t="shared" si="932"/>
        <v/>
      </c>
      <c r="O4290" s="9" t="str">
        <f t="shared" si="933"/>
        <v/>
      </c>
      <c r="P4290" s="9" t="str">
        <f t="shared" si="934"/>
        <v/>
      </c>
      <c r="Q4290" s="9" t="str">
        <f t="shared" si="935"/>
        <v/>
      </c>
      <c r="R4290" s="9" t="str">
        <f t="shared" si="936"/>
        <v/>
      </c>
      <c r="S4290" s="9" t="str">
        <f t="shared" si="937"/>
        <v/>
      </c>
      <c r="T4290" s="9" t="str">
        <f t="shared" si="937"/>
        <v/>
      </c>
      <c r="U4290" s="9" t="str">
        <f t="shared" si="925"/>
        <v/>
      </c>
      <c r="V4290" s="6" t="str">
        <f t="shared" si="926"/>
        <v/>
      </c>
      <c r="W4290" s="16" t="str">
        <f ca="1">IF(AND(W4289=U4289,F4290&lt;=U4290),U4290,IF(AND(W4289=U4289,F4290&gt;=U4290),V4290,IF(AND(W4289=V4289,F4290&gt;=V4290),V4290,IF(AND(W4289=V4289,F4290&lt;=V4290),U4290,””))))</f>
        <v/>
      </c>
      <c r="X4290" s="1" t="str">
        <f t="shared" ref="X4290:X4353" si="938">IF(A4290="","",IF(ROW()&gt;$AA$16+1,IF(F4290&lt;W4290,"SELL","BUY"),""))</f>
        <v/>
      </c>
    </row>
    <row r="4291" spans="1:24" ht="17.7">
      <c r="A4291" s="3"/>
      <c r="B4291" s="7"/>
      <c r="H4291" s="1" t="str">
        <f t="shared" si="927"/>
        <v/>
      </c>
      <c r="I4291" s="9" t="str">
        <f ca="1">IF(A4291="","",IF(ROW()&gt;$AA$16+1,AVERAGE(INDIRECT("H" &amp; ROW()-$AA$16+1):H4291),""))</f>
        <v/>
      </c>
      <c r="J4291" s="14" t="str">
        <f t="shared" ca="1" si="928"/>
        <v/>
      </c>
      <c r="K4291" s="14" t="str">
        <f t="shared" ca="1" si="929"/>
        <v/>
      </c>
      <c r="L4291" s="9" t="str">
        <f t="shared" ca="1" si="930"/>
        <v/>
      </c>
      <c r="M4291" s="9" t="str">
        <f t="shared" si="931"/>
        <v/>
      </c>
      <c r="N4291" s="9" t="str">
        <f t="shared" si="932"/>
        <v/>
      </c>
      <c r="O4291" s="9" t="str">
        <f t="shared" si="933"/>
        <v/>
      </c>
      <c r="P4291" s="9" t="str">
        <f t="shared" si="934"/>
        <v/>
      </c>
      <c r="Q4291" s="9" t="str">
        <f t="shared" si="935"/>
        <v/>
      </c>
      <c r="R4291" s="9" t="str">
        <f t="shared" si="936"/>
        <v/>
      </c>
      <c r="S4291" s="9" t="str">
        <f t="shared" si="937"/>
        <v/>
      </c>
      <c r="T4291" s="9" t="str">
        <f t="shared" si="937"/>
        <v/>
      </c>
      <c r="U4291" s="9" t="str">
        <f t="shared" ref="U4291:U4354" si="939">IF(A4291="","",IF(ROW()&gt;$AA$16+1,IF(OR(S4291&lt;U4290,F4290&gt;U4290),S4291,U4290),""))</f>
        <v/>
      </c>
      <c r="V4291" s="6" t="str">
        <f t="shared" ref="V4291:V4354" si="940">IF(A4291="","",IF(ROW()&gt;$AA$16+1,IF(OR(T4291&gt;V4290,F4290&lt;V4290),T4291,V4290),""))</f>
        <v/>
      </c>
      <c r="W4291" s="16" t="str">
        <f ca="1">IF(AND(W4290=U4290,F4291&lt;=U4291),U4291,IF(AND(W4290=U4290,F4291&gt;=U4291),V4291,IF(AND(W4290=V4290,F4291&gt;=V4291),V4291,IF(AND(W4290=V4290,F4291&lt;=V4291),U4291,””))))</f>
        <v/>
      </c>
      <c r="X4291" s="1" t="str">
        <f t="shared" si="938"/>
        <v/>
      </c>
    </row>
    <row r="4292" spans="1:24" ht="17.7">
      <c r="A4292" s="3"/>
      <c r="B4292" s="7"/>
      <c r="H4292" s="1" t="str">
        <f t="shared" ref="H4292:H4355" si="941">IF(A4292="","",MAX(D4292-E4292,ABS(D4292-F4291),ABS(E4292-F4291)))</f>
        <v/>
      </c>
      <c r="I4292" s="9" t="str">
        <f ca="1">IF(A4292="","",IF(ROW()&gt;$AA$16+1,AVERAGE(INDIRECT("H" &amp; ROW()-$AA$16+1):H4292),""))</f>
        <v/>
      </c>
      <c r="J4292" s="14" t="str">
        <f t="shared" ref="J4292:J4355" ca="1" si="942">IF(A4292="","",IF(ROW(H4292)&lt;2+$AA$16,"",IF(ROW(H4292)=2+$AA$16,AVERAGE(OFFSET(H4292,1-$AA$16,0,$AA$16,1)),2/($AA$16+1)*H4292+(1-2/($AA$16+1))*J4291)))</f>
        <v/>
      </c>
      <c r="K4292" s="14" t="str">
        <f t="shared" ref="K4292:K4355" ca="1" si="943">IF(A4292="","",IF(ROW(H4292)&lt;2+$AA$16,"",IF(ROW(H4292)=2+$AA$16,AVERAGE(OFFSET(H4292,1-$AA$16,0,$AA$16,1)),1/$AA$16*H4292+(1-1/$AA$16)*K4291)))</f>
        <v/>
      </c>
      <c r="L4292" s="9" t="str">
        <f t="shared" ref="L4292:L4355" ca="1" si="944">IF($AA$19="ATR (SMA)",I4292,IF($AA$19="ATR (EMA)",J4292,K4292))</f>
        <v/>
      </c>
      <c r="M4292" s="9" t="str">
        <f t="shared" ref="M4292:M4355" si="945">IF(A4292="","",IF(ROW()&gt;$AA$16+1,F4292 + (L4292*$AA$17),""))</f>
        <v/>
      </c>
      <c r="N4292" s="9" t="str">
        <f t="shared" ref="N4292:N4355" si="946">IF(A4292="","",IF(ROW()&gt;$AA$16+1,F4292 - (L4292*$AA$17),""))</f>
        <v/>
      </c>
      <c r="O4292" s="9" t="str">
        <f t="shared" ref="O4292:O4355" si="947">IF(A4292="","",IF(ROW()&gt;$AA$16+1,E4292 + (L4292*$AA$17),""))</f>
        <v/>
      </c>
      <c r="P4292" s="9" t="str">
        <f t="shared" ref="P4292:P4355" si="948">IF(A4292="","",IF(ROW()&gt;$AA$16+1,D4292 - (L4292*$AA$17),""))</f>
        <v/>
      </c>
      <c r="Q4292" s="9" t="str">
        <f t="shared" ref="Q4292:Q4355" si="949">IF(A4292="","",IF(ROW()&gt;$AA$16+1,((D4292+E4292)/2) + (L4292*$AA$17),""))</f>
        <v/>
      </c>
      <c r="R4292" s="9" t="str">
        <f t="shared" ref="R4292:R4355" si="950">IF(A4292="","",IF(ROW()&gt;$AA$16+1,((D4292+E4292)/2) - (L4292*$AA$17),""))</f>
        <v/>
      </c>
      <c r="S4292" s="9" t="str">
        <f t="shared" ref="S4292:T4355" si="951">IF($AA$18="ATR SL(CLOSE)",M4292,IF($AA$18="ATR SL(HIGH/LOW)",O4292,Q4292))</f>
        <v/>
      </c>
      <c r="T4292" s="9" t="str">
        <f t="shared" si="951"/>
        <v/>
      </c>
      <c r="U4292" s="9" t="str">
        <f t="shared" si="939"/>
        <v/>
      </c>
      <c r="V4292" s="6" t="str">
        <f t="shared" si="940"/>
        <v/>
      </c>
      <c r="W4292" s="16" t="str">
        <f ca="1">IF(AND(W4291=U4291,F4292&lt;=U4292),U4292,IF(AND(W4291=U4291,F4292&gt;=U4292),V4292,IF(AND(W4291=V4291,F4292&gt;=V4292),V4292,IF(AND(W4291=V4291,F4292&lt;=V4292),U4292,””))))</f>
        <v/>
      </c>
      <c r="X4292" s="1" t="str">
        <f t="shared" si="938"/>
        <v/>
      </c>
    </row>
    <row r="4293" spans="1:24" ht="17.7">
      <c r="A4293" s="3"/>
      <c r="B4293" s="7"/>
      <c r="H4293" s="1" t="str">
        <f t="shared" si="941"/>
        <v/>
      </c>
      <c r="I4293" s="9" t="str">
        <f ca="1">IF(A4293="","",IF(ROW()&gt;$AA$16+1,AVERAGE(INDIRECT("H" &amp; ROW()-$AA$16+1):H4293),""))</f>
        <v/>
      </c>
      <c r="J4293" s="14" t="str">
        <f t="shared" ca="1" si="942"/>
        <v/>
      </c>
      <c r="K4293" s="14" t="str">
        <f t="shared" ca="1" si="943"/>
        <v/>
      </c>
      <c r="L4293" s="9" t="str">
        <f t="shared" ca="1" si="944"/>
        <v/>
      </c>
      <c r="M4293" s="9" t="str">
        <f t="shared" si="945"/>
        <v/>
      </c>
      <c r="N4293" s="9" t="str">
        <f t="shared" si="946"/>
        <v/>
      </c>
      <c r="O4293" s="9" t="str">
        <f t="shared" si="947"/>
        <v/>
      </c>
      <c r="P4293" s="9" t="str">
        <f t="shared" si="948"/>
        <v/>
      </c>
      <c r="Q4293" s="9" t="str">
        <f t="shared" si="949"/>
        <v/>
      </c>
      <c r="R4293" s="9" t="str">
        <f t="shared" si="950"/>
        <v/>
      </c>
      <c r="S4293" s="9" t="str">
        <f t="shared" si="951"/>
        <v/>
      </c>
      <c r="T4293" s="9" t="str">
        <f t="shared" si="951"/>
        <v/>
      </c>
      <c r="U4293" s="9" t="str">
        <f t="shared" si="939"/>
        <v/>
      </c>
      <c r="V4293" s="6" t="str">
        <f t="shared" si="940"/>
        <v/>
      </c>
      <c r="W4293" s="16" t="str">
        <f ca="1">IF(AND(W4292=U4292,F4293&lt;=U4293),U4293,IF(AND(W4292=U4292,F4293&gt;=U4293),V4293,IF(AND(W4292=V4292,F4293&gt;=V4293),V4293,IF(AND(W4292=V4292,F4293&lt;=V4293),U4293,””))))</f>
        <v/>
      </c>
      <c r="X4293" s="1" t="str">
        <f t="shared" si="938"/>
        <v/>
      </c>
    </row>
    <row r="4294" spans="1:24" ht="17.7">
      <c r="A4294" s="3"/>
      <c r="B4294" s="7"/>
      <c r="H4294" s="1" t="str">
        <f t="shared" si="941"/>
        <v/>
      </c>
      <c r="I4294" s="9" t="str">
        <f ca="1">IF(A4294="","",IF(ROW()&gt;$AA$16+1,AVERAGE(INDIRECT("H" &amp; ROW()-$AA$16+1):H4294),""))</f>
        <v/>
      </c>
      <c r="J4294" s="14" t="str">
        <f t="shared" ca="1" si="942"/>
        <v/>
      </c>
      <c r="K4294" s="14" t="str">
        <f t="shared" ca="1" si="943"/>
        <v/>
      </c>
      <c r="L4294" s="9" t="str">
        <f t="shared" ca="1" si="944"/>
        <v/>
      </c>
      <c r="M4294" s="9" t="str">
        <f t="shared" si="945"/>
        <v/>
      </c>
      <c r="N4294" s="9" t="str">
        <f t="shared" si="946"/>
        <v/>
      </c>
      <c r="O4294" s="9" t="str">
        <f t="shared" si="947"/>
        <v/>
      </c>
      <c r="P4294" s="9" t="str">
        <f t="shared" si="948"/>
        <v/>
      </c>
      <c r="Q4294" s="9" t="str">
        <f t="shared" si="949"/>
        <v/>
      </c>
      <c r="R4294" s="9" t="str">
        <f t="shared" si="950"/>
        <v/>
      </c>
      <c r="S4294" s="9" t="str">
        <f t="shared" si="951"/>
        <v/>
      </c>
      <c r="T4294" s="9" t="str">
        <f t="shared" si="951"/>
        <v/>
      </c>
      <c r="U4294" s="9" t="str">
        <f t="shared" si="939"/>
        <v/>
      </c>
      <c r="V4294" s="6" t="str">
        <f t="shared" si="940"/>
        <v/>
      </c>
      <c r="W4294" s="16" t="str">
        <f ca="1">IF(AND(W4293=U4293,F4294&lt;=U4294),U4294,IF(AND(W4293=U4293,F4294&gt;=U4294),V4294,IF(AND(W4293=V4293,F4294&gt;=V4294),V4294,IF(AND(W4293=V4293,F4294&lt;=V4294),U4294,””))))</f>
        <v/>
      </c>
      <c r="X4294" s="1" t="str">
        <f t="shared" si="938"/>
        <v/>
      </c>
    </row>
    <row r="4295" spans="1:24" ht="17.7">
      <c r="A4295" s="3"/>
      <c r="B4295" s="7"/>
      <c r="H4295" s="1" t="str">
        <f t="shared" si="941"/>
        <v/>
      </c>
      <c r="I4295" s="9" t="str">
        <f ca="1">IF(A4295="","",IF(ROW()&gt;$AA$16+1,AVERAGE(INDIRECT("H" &amp; ROW()-$AA$16+1):H4295),""))</f>
        <v/>
      </c>
      <c r="J4295" s="14" t="str">
        <f t="shared" ca="1" si="942"/>
        <v/>
      </c>
      <c r="K4295" s="14" t="str">
        <f t="shared" ca="1" si="943"/>
        <v/>
      </c>
      <c r="L4295" s="9" t="str">
        <f t="shared" ca="1" si="944"/>
        <v/>
      </c>
      <c r="M4295" s="9" t="str">
        <f t="shared" si="945"/>
        <v/>
      </c>
      <c r="N4295" s="9" t="str">
        <f t="shared" si="946"/>
        <v/>
      </c>
      <c r="O4295" s="9" t="str">
        <f t="shared" si="947"/>
        <v/>
      </c>
      <c r="P4295" s="9" t="str">
        <f t="shared" si="948"/>
        <v/>
      </c>
      <c r="Q4295" s="9" t="str">
        <f t="shared" si="949"/>
        <v/>
      </c>
      <c r="R4295" s="9" t="str">
        <f t="shared" si="950"/>
        <v/>
      </c>
      <c r="S4295" s="9" t="str">
        <f t="shared" si="951"/>
        <v/>
      </c>
      <c r="T4295" s="9" t="str">
        <f t="shared" si="951"/>
        <v/>
      </c>
      <c r="U4295" s="9" t="str">
        <f t="shared" si="939"/>
        <v/>
      </c>
      <c r="V4295" s="6" t="str">
        <f t="shared" si="940"/>
        <v/>
      </c>
      <c r="W4295" s="16" t="str">
        <f ca="1">IF(AND(W4294=U4294,F4295&lt;=U4295),U4295,IF(AND(W4294=U4294,F4295&gt;=U4295),V4295,IF(AND(W4294=V4294,F4295&gt;=V4295),V4295,IF(AND(W4294=V4294,F4295&lt;=V4295),U4295,””))))</f>
        <v/>
      </c>
      <c r="X4295" s="1" t="str">
        <f t="shared" si="938"/>
        <v/>
      </c>
    </row>
    <row r="4296" spans="1:24" ht="17.7">
      <c r="A4296" s="3"/>
      <c r="B4296" s="7"/>
      <c r="H4296" s="1" t="str">
        <f t="shared" si="941"/>
        <v/>
      </c>
      <c r="I4296" s="9" t="str">
        <f ca="1">IF(A4296="","",IF(ROW()&gt;$AA$16+1,AVERAGE(INDIRECT("H" &amp; ROW()-$AA$16+1):H4296),""))</f>
        <v/>
      </c>
      <c r="J4296" s="14" t="str">
        <f t="shared" ca="1" si="942"/>
        <v/>
      </c>
      <c r="K4296" s="14" t="str">
        <f t="shared" ca="1" si="943"/>
        <v/>
      </c>
      <c r="L4296" s="9" t="str">
        <f t="shared" ca="1" si="944"/>
        <v/>
      </c>
      <c r="M4296" s="9" t="str">
        <f t="shared" si="945"/>
        <v/>
      </c>
      <c r="N4296" s="9" t="str">
        <f t="shared" si="946"/>
        <v/>
      </c>
      <c r="O4296" s="9" t="str">
        <f t="shared" si="947"/>
        <v/>
      </c>
      <c r="P4296" s="9" t="str">
        <f t="shared" si="948"/>
        <v/>
      </c>
      <c r="Q4296" s="9" t="str">
        <f t="shared" si="949"/>
        <v/>
      </c>
      <c r="R4296" s="9" t="str">
        <f t="shared" si="950"/>
        <v/>
      </c>
      <c r="S4296" s="9" t="str">
        <f t="shared" si="951"/>
        <v/>
      </c>
      <c r="T4296" s="9" t="str">
        <f t="shared" si="951"/>
        <v/>
      </c>
      <c r="U4296" s="9" t="str">
        <f t="shared" si="939"/>
        <v/>
      </c>
      <c r="V4296" s="6" t="str">
        <f t="shared" si="940"/>
        <v/>
      </c>
      <c r="W4296" s="16" t="str">
        <f ca="1">IF(AND(W4295=U4295,F4296&lt;=U4296),U4296,IF(AND(W4295=U4295,F4296&gt;=U4296),V4296,IF(AND(W4295=V4295,F4296&gt;=V4296),V4296,IF(AND(W4295=V4295,F4296&lt;=V4296),U4296,””))))</f>
        <v/>
      </c>
      <c r="X4296" s="1" t="str">
        <f t="shared" si="938"/>
        <v/>
      </c>
    </row>
    <row r="4297" spans="1:24" ht="17.7">
      <c r="A4297" s="3"/>
      <c r="B4297" s="7"/>
      <c r="H4297" s="1" t="str">
        <f t="shared" si="941"/>
        <v/>
      </c>
      <c r="I4297" s="9" t="str">
        <f ca="1">IF(A4297="","",IF(ROW()&gt;$AA$16+1,AVERAGE(INDIRECT("H" &amp; ROW()-$AA$16+1):H4297),""))</f>
        <v/>
      </c>
      <c r="J4297" s="14" t="str">
        <f t="shared" ca="1" si="942"/>
        <v/>
      </c>
      <c r="K4297" s="14" t="str">
        <f t="shared" ca="1" si="943"/>
        <v/>
      </c>
      <c r="L4297" s="9" t="str">
        <f t="shared" ca="1" si="944"/>
        <v/>
      </c>
      <c r="M4297" s="9" t="str">
        <f t="shared" si="945"/>
        <v/>
      </c>
      <c r="N4297" s="9" t="str">
        <f t="shared" si="946"/>
        <v/>
      </c>
      <c r="O4297" s="9" t="str">
        <f t="shared" si="947"/>
        <v/>
      </c>
      <c r="P4297" s="9" t="str">
        <f t="shared" si="948"/>
        <v/>
      </c>
      <c r="Q4297" s="9" t="str">
        <f t="shared" si="949"/>
        <v/>
      </c>
      <c r="R4297" s="9" t="str">
        <f t="shared" si="950"/>
        <v/>
      </c>
      <c r="S4297" s="9" t="str">
        <f t="shared" si="951"/>
        <v/>
      </c>
      <c r="T4297" s="9" t="str">
        <f t="shared" si="951"/>
        <v/>
      </c>
      <c r="U4297" s="9" t="str">
        <f t="shared" si="939"/>
        <v/>
      </c>
      <c r="V4297" s="6" t="str">
        <f t="shared" si="940"/>
        <v/>
      </c>
      <c r="W4297" s="16" t="str">
        <f ca="1">IF(AND(W4296=U4296,F4297&lt;=U4297),U4297,IF(AND(W4296=U4296,F4297&gt;=U4297),V4297,IF(AND(W4296=V4296,F4297&gt;=V4297),V4297,IF(AND(W4296=V4296,F4297&lt;=V4297),U4297,””))))</f>
        <v/>
      </c>
      <c r="X4297" s="1" t="str">
        <f t="shared" si="938"/>
        <v/>
      </c>
    </row>
    <row r="4298" spans="1:24" ht="17.7">
      <c r="A4298" s="3"/>
      <c r="B4298" s="7"/>
      <c r="H4298" s="1" t="str">
        <f t="shared" si="941"/>
        <v/>
      </c>
      <c r="I4298" s="9" t="str">
        <f ca="1">IF(A4298="","",IF(ROW()&gt;$AA$16+1,AVERAGE(INDIRECT("H" &amp; ROW()-$AA$16+1):H4298),""))</f>
        <v/>
      </c>
      <c r="J4298" s="14" t="str">
        <f t="shared" ca="1" si="942"/>
        <v/>
      </c>
      <c r="K4298" s="14" t="str">
        <f t="shared" ca="1" si="943"/>
        <v/>
      </c>
      <c r="L4298" s="9" t="str">
        <f t="shared" ca="1" si="944"/>
        <v/>
      </c>
      <c r="M4298" s="9" t="str">
        <f t="shared" si="945"/>
        <v/>
      </c>
      <c r="N4298" s="9" t="str">
        <f t="shared" si="946"/>
        <v/>
      </c>
      <c r="O4298" s="9" t="str">
        <f t="shared" si="947"/>
        <v/>
      </c>
      <c r="P4298" s="9" t="str">
        <f t="shared" si="948"/>
        <v/>
      </c>
      <c r="Q4298" s="9" t="str">
        <f t="shared" si="949"/>
        <v/>
      </c>
      <c r="R4298" s="9" t="str">
        <f t="shared" si="950"/>
        <v/>
      </c>
      <c r="S4298" s="9" t="str">
        <f t="shared" si="951"/>
        <v/>
      </c>
      <c r="T4298" s="9" t="str">
        <f t="shared" si="951"/>
        <v/>
      </c>
      <c r="U4298" s="9" t="str">
        <f t="shared" si="939"/>
        <v/>
      </c>
      <c r="V4298" s="6" t="str">
        <f t="shared" si="940"/>
        <v/>
      </c>
      <c r="W4298" s="16" t="str">
        <f ca="1">IF(AND(W4297=U4297,F4298&lt;=U4298),U4298,IF(AND(W4297=U4297,F4298&gt;=U4298),V4298,IF(AND(W4297=V4297,F4298&gt;=V4298),V4298,IF(AND(W4297=V4297,F4298&lt;=V4298),U4298,””))))</f>
        <v/>
      </c>
      <c r="X4298" s="1" t="str">
        <f t="shared" si="938"/>
        <v/>
      </c>
    </row>
    <row r="4299" spans="1:24" ht="17.7">
      <c r="A4299" s="3"/>
      <c r="B4299" s="7"/>
      <c r="H4299" s="1" t="str">
        <f t="shared" si="941"/>
        <v/>
      </c>
      <c r="I4299" s="9" t="str">
        <f ca="1">IF(A4299="","",IF(ROW()&gt;$AA$16+1,AVERAGE(INDIRECT("H" &amp; ROW()-$AA$16+1):H4299),""))</f>
        <v/>
      </c>
      <c r="J4299" s="14" t="str">
        <f t="shared" ca="1" si="942"/>
        <v/>
      </c>
      <c r="K4299" s="14" t="str">
        <f t="shared" ca="1" si="943"/>
        <v/>
      </c>
      <c r="L4299" s="9" t="str">
        <f t="shared" ca="1" si="944"/>
        <v/>
      </c>
      <c r="M4299" s="9" t="str">
        <f t="shared" si="945"/>
        <v/>
      </c>
      <c r="N4299" s="9" t="str">
        <f t="shared" si="946"/>
        <v/>
      </c>
      <c r="O4299" s="9" t="str">
        <f t="shared" si="947"/>
        <v/>
      </c>
      <c r="P4299" s="9" t="str">
        <f t="shared" si="948"/>
        <v/>
      </c>
      <c r="Q4299" s="9" t="str">
        <f t="shared" si="949"/>
        <v/>
      </c>
      <c r="R4299" s="9" t="str">
        <f t="shared" si="950"/>
        <v/>
      </c>
      <c r="S4299" s="9" t="str">
        <f t="shared" si="951"/>
        <v/>
      </c>
      <c r="T4299" s="9" t="str">
        <f t="shared" si="951"/>
        <v/>
      </c>
      <c r="U4299" s="9" t="str">
        <f t="shared" si="939"/>
        <v/>
      </c>
      <c r="V4299" s="6" t="str">
        <f t="shared" si="940"/>
        <v/>
      </c>
      <c r="W4299" s="16" t="str">
        <f ca="1">IF(AND(W4298=U4298,F4299&lt;=U4299),U4299,IF(AND(W4298=U4298,F4299&gt;=U4299),V4299,IF(AND(W4298=V4298,F4299&gt;=V4299),V4299,IF(AND(W4298=V4298,F4299&lt;=V4299),U4299,””))))</f>
        <v/>
      </c>
      <c r="X4299" s="1" t="str">
        <f t="shared" si="938"/>
        <v/>
      </c>
    </row>
    <row r="4300" spans="1:24" ht="17.7">
      <c r="A4300" s="3"/>
      <c r="B4300" s="7"/>
      <c r="H4300" s="1" t="str">
        <f t="shared" si="941"/>
        <v/>
      </c>
      <c r="I4300" s="9" t="str">
        <f ca="1">IF(A4300="","",IF(ROW()&gt;$AA$16+1,AVERAGE(INDIRECT("H" &amp; ROW()-$AA$16+1):H4300),""))</f>
        <v/>
      </c>
      <c r="J4300" s="14" t="str">
        <f t="shared" ca="1" si="942"/>
        <v/>
      </c>
      <c r="K4300" s="14" t="str">
        <f t="shared" ca="1" si="943"/>
        <v/>
      </c>
      <c r="L4300" s="9" t="str">
        <f t="shared" ca="1" si="944"/>
        <v/>
      </c>
      <c r="M4300" s="9" t="str">
        <f t="shared" si="945"/>
        <v/>
      </c>
      <c r="N4300" s="9" t="str">
        <f t="shared" si="946"/>
        <v/>
      </c>
      <c r="O4300" s="9" t="str">
        <f t="shared" si="947"/>
        <v/>
      </c>
      <c r="P4300" s="9" t="str">
        <f t="shared" si="948"/>
        <v/>
      </c>
      <c r="Q4300" s="9" t="str">
        <f t="shared" si="949"/>
        <v/>
      </c>
      <c r="R4300" s="9" t="str">
        <f t="shared" si="950"/>
        <v/>
      </c>
      <c r="S4300" s="9" t="str">
        <f t="shared" si="951"/>
        <v/>
      </c>
      <c r="T4300" s="9" t="str">
        <f t="shared" si="951"/>
        <v/>
      </c>
      <c r="U4300" s="9" t="str">
        <f t="shared" si="939"/>
        <v/>
      </c>
      <c r="V4300" s="6" t="str">
        <f t="shared" si="940"/>
        <v/>
      </c>
      <c r="W4300" s="16" t="str">
        <f ca="1">IF(AND(W4299=U4299,F4300&lt;=U4300),U4300,IF(AND(W4299=U4299,F4300&gt;=U4300),V4300,IF(AND(W4299=V4299,F4300&gt;=V4300),V4300,IF(AND(W4299=V4299,F4300&lt;=V4300),U4300,””))))</f>
        <v/>
      </c>
      <c r="X4300" s="1" t="str">
        <f t="shared" si="938"/>
        <v/>
      </c>
    </row>
    <row r="4301" spans="1:24" ht="17.7">
      <c r="A4301" s="3"/>
      <c r="B4301" s="7"/>
      <c r="H4301" s="1" t="str">
        <f t="shared" si="941"/>
        <v/>
      </c>
      <c r="I4301" s="9" t="str">
        <f ca="1">IF(A4301="","",IF(ROW()&gt;$AA$16+1,AVERAGE(INDIRECT("H" &amp; ROW()-$AA$16+1):H4301),""))</f>
        <v/>
      </c>
      <c r="J4301" s="14" t="str">
        <f t="shared" ca="1" si="942"/>
        <v/>
      </c>
      <c r="K4301" s="14" t="str">
        <f t="shared" ca="1" si="943"/>
        <v/>
      </c>
      <c r="L4301" s="9" t="str">
        <f t="shared" ca="1" si="944"/>
        <v/>
      </c>
      <c r="M4301" s="9" t="str">
        <f t="shared" si="945"/>
        <v/>
      </c>
      <c r="N4301" s="9" t="str">
        <f t="shared" si="946"/>
        <v/>
      </c>
      <c r="O4301" s="9" t="str">
        <f t="shared" si="947"/>
        <v/>
      </c>
      <c r="P4301" s="9" t="str">
        <f t="shared" si="948"/>
        <v/>
      </c>
      <c r="Q4301" s="9" t="str">
        <f t="shared" si="949"/>
        <v/>
      </c>
      <c r="R4301" s="9" t="str">
        <f t="shared" si="950"/>
        <v/>
      </c>
      <c r="S4301" s="9" t="str">
        <f t="shared" si="951"/>
        <v/>
      </c>
      <c r="T4301" s="9" t="str">
        <f t="shared" si="951"/>
        <v/>
      </c>
      <c r="U4301" s="9" t="str">
        <f t="shared" si="939"/>
        <v/>
      </c>
      <c r="V4301" s="6" t="str">
        <f t="shared" si="940"/>
        <v/>
      </c>
      <c r="W4301" s="16" t="str">
        <f ca="1">IF(AND(W4300=U4300,F4301&lt;=U4301),U4301,IF(AND(W4300=U4300,F4301&gt;=U4301),V4301,IF(AND(W4300=V4300,F4301&gt;=V4301),V4301,IF(AND(W4300=V4300,F4301&lt;=V4301),U4301,””))))</f>
        <v/>
      </c>
      <c r="X4301" s="1" t="str">
        <f t="shared" si="938"/>
        <v/>
      </c>
    </row>
    <row r="4302" spans="1:24" ht="17.7">
      <c r="A4302" s="3"/>
      <c r="B4302" s="7"/>
      <c r="H4302" s="1" t="str">
        <f t="shared" si="941"/>
        <v/>
      </c>
      <c r="I4302" s="9" t="str">
        <f ca="1">IF(A4302="","",IF(ROW()&gt;$AA$16+1,AVERAGE(INDIRECT("H" &amp; ROW()-$AA$16+1):H4302),""))</f>
        <v/>
      </c>
      <c r="J4302" s="14" t="str">
        <f t="shared" ca="1" si="942"/>
        <v/>
      </c>
      <c r="K4302" s="14" t="str">
        <f t="shared" ca="1" si="943"/>
        <v/>
      </c>
      <c r="L4302" s="9" t="str">
        <f t="shared" ca="1" si="944"/>
        <v/>
      </c>
      <c r="M4302" s="9" t="str">
        <f t="shared" si="945"/>
        <v/>
      </c>
      <c r="N4302" s="9" t="str">
        <f t="shared" si="946"/>
        <v/>
      </c>
      <c r="O4302" s="9" t="str">
        <f t="shared" si="947"/>
        <v/>
      </c>
      <c r="P4302" s="9" t="str">
        <f t="shared" si="948"/>
        <v/>
      </c>
      <c r="Q4302" s="9" t="str">
        <f t="shared" si="949"/>
        <v/>
      </c>
      <c r="R4302" s="9" t="str">
        <f t="shared" si="950"/>
        <v/>
      </c>
      <c r="S4302" s="9" t="str">
        <f t="shared" si="951"/>
        <v/>
      </c>
      <c r="T4302" s="9" t="str">
        <f t="shared" si="951"/>
        <v/>
      </c>
      <c r="U4302" s="9" t="str">
        <f t="shared" si="939"/>
        <v/>
      </c>
      <c r="V4302" s="6" t="str">
        <f t="shared" si="940"/>
        <v/>
      </c>
      <c r="W4302" s="16" t="str">
        <f ca="1">IF(AND(W4301=U4301,F4302&lt;=U4302),U4302,IF(AND(W4301=U4301,F4302&gt;=U4302),V4302,IF(AND(W4301=V4301,F4302&gt;=V4302),V4302,IF(AND(W4301=V4301,F4302&lt;=V4302),U4302,””))))</f>
        <v/>
      </c>
      <c r="X4302" s="1" t="str">
        <f t="shared" si="938"/>
        <v/>
      </c>
    </row>
    <row r="4303" spans="1:24" ht="17.7">
      <c r="A4303" s="3"/>
      <c r="B4303" s="7"/>
      <c r="H4303" s="1" t="str">
        <f t="shared" si="941"/>
        <v/>
      </c>
      <c r="I4303" s="9" t="str">
        <f ca="1">IF(A4303="","",IF(ROW()&gt;$AA$16+1,AVERAGE(INDIRECT("H" &amp; ROW()-$AA$16+1):H4303),""))</f>
        <v/>
      </c>
      <c r="J4303" s="14" t="str">
        <f t="shared" ca="1" si="942"/>
        <v/>
      </c>
      <c r="K4303" s="14" t="str">
        <f t="shared" ca="1" si="943"/>
        <v/>
      </c>
      <c r="L4303" s="9" t="str">
        <f t="shared" ca="1" si="944"/>
        <v/>
      </c>
      <c r="M4303" s="9" t="str">
        <f t="shared" si="945"/>
        <v/>
      </c>
      <c r="N4303" s="9" t="str">
        <f t="shared" si="946"/>
        <v/>
      </c>
      <c r="O4303" s="9" t="str">
        <f t="shared" si="947"/>
        <v/>
      </c>
      <c r="P4303" s="9" t="str">
        <f t="shared" si="948"/>
        <v/>
      </c>
      <c r="Q4303" s="9" t="str">
        <f t="shared" si="949"/>
        <v/>
      </c>
      <c r="R4303" s="9" t="str">
        <f t="shared" si="950"/>
        <v/>
      </c>
      <c r="S4303" s="9" t="str">
        <f t="shared" si="951"/>
        <v/>
      </c>
      <c r="T4303" s="9" t="str">
        <f t="shared" si="951"/>
        <v/>
      </c>
      <c r="U4303" s="9" t="str">
        <f t="shared" si="939"/>
        <v/>
      </c>
      <c r="V4303" s="6" t="str">
        <f t="shared" si="940"/>
        <v/>
      </c>
      <c r="W4303" s="16" t="str">
        <f ca="1">IF(AND(W4302=U4302,F4303&lt;=U4303),U4303,IF(AND(W4302=U4302,F4303&gt;=U4303),V4303,IF(AND(W4302=V4302,F4303&gt;=V4303),V4303,IF(AND(W4302=V4302,F4303&lt;=V4303),U4303,””))))</f>
        <v/>
      </c>
      <c r="X4303" s="1" t="str">
        <f t="shared" si="938"/>
        <v/>
      </c>
    </row>
    <row r="4304" spans="1:24" ht="17.7">
      <c r="A4304" s="3"/>
      <c r="B4304" s="7"/>
      <c r="H4304" s="1" t="str">
        <f t="shared" si="941"/>
        <v/>
      </c>
      <c r="I4304" s="9" t="str">
        <f ca="1">IF(A4304="","",IF(ROW()&gt;$AA$16+1,AVERAGE(INDIRECT("H" &amp; ROW()-$AA$16+1):H4304),""))</f>
        <v/>
      </c>
      <c r="J4304" s="14" t="str">
        <f t="shared" ca="1" si="942"/>
        <v/>
      </c>
      <c r="K4304" s="14" t="str">
        <f t="shared" ca="1" si="943"/>
        <v/>
      </c>
      <c r="L4304" s="9" t="str">
        <f t="shared" ca="1" si="944"/>
        <v/>
      </c>
      <c r="M4304" s="9" t="str">
        <f t="shared" si="945"/>
        <v/>
      </c>
      <c r="N4304" s="9" t="str">
        <f t="shared" si="946"/>
        <v/>
      </c>
      <c r="O4304" s="9" t="str">
        <f t="shared" si="947"/>
        <v/>
      </c>
      <c r="P4304" s="9" t="str">
        <f t="shared" si="948"/>
        <v/>
      </c>
      <c r="Q4304" s="9" t="str">
        <f t="shared" si="949"/>
        <v/>
      </c>
      <c r="R4304" s="9" t="str">
        <f t="shared" si="950"/>
        <v/>
      </c>
      <c r="S4304" s="9" t="str">
        <f t="shared" si="951"/>
        <v/>
      </c>
      <c r="T4304" s="9" t="str">
        <f t="shared" si="951"/>
        <v/>
      </c>
      <c r="U4304" s="9" t="str">
        <f t="shared" si="939"/>
        <v/>
      </c>
      <c r="V4304" s="6" t="str">
        <f t="shared" si="940"/>
        <v/>
      </c>
      <c r="W4304" s="16" t="str">
        <f ca="1">IF(AND(W4303=U4303,F4304&lt;=U4304),U4304,IF(AND(W4303=U4303,F4304&gt;=U4304),V4304,IF(AND(W4303=V4303,F4304&gt;=V4304),V4304,IF(AND(W4303=V4303,F4304&lt;=V4304),U4304,””))))</f>
        <v/>
      </c>
      <c r="X4304" s="1" t="str">
        <f t="shared" si="938"/>
        <v/>
      </c>
    </row>
    <row r="4305" spans="1:24" ht="17.7">
      <c r="A4305" s="3"/>
      <c r="B4305" s="7"/>
      <c r="H4305" s="1" t="str">
        <f t="shared" si="941"/>
        <v/>
      </c>
      <c r="I4305" s="9" t="str">
        <f ca="1">IF(A4305="","",IF(ROW()&gt;$AA$16+1,AVERAGE(INDIRECT("H" &amp; ROW()-$AA$16+1):H4305),""))</f>
        <v/>
      </c>
      <c r="J4305" s="14" t="str">
        <f t="shared" ca="1" si="942"/>
        <v/>
      </c>
      <c r="K4305" s="14" t="str">
        <f t="shared" ca="1" si="943"/>
        <v/>
      </c>
      <c r="L4305" s="9" t="str">
        <f t="shared" ca="1" si="944"/>
        <v/>
      </c>
      <c r="M4305" s="9" t="str">
        <f t="shared" si="945"/>
        <v/>
      </c>
      <c r="N4305" s="9" t="str">
        <f t="shared" si="946"/>
        <v/>
      </c>
      <c r="O4305" s="9" t="str">
        <f t="shared" si="947"/>
        <v/>
      </c>
      <c r="P4305" s="9" t="str">
        <f t="shared" si="948"/>
        <v/>
      </c>
      <c r="Q4305" s="9" t="str">
        <f t="shared" si="949"/>
        <v/>
      </c>
      <c r="R4305" s="9" t="str">
        <f t="shared" si="950"/>
        <v/>
      </c>
      <c r="S4305" s="9" t="str">
        <f t="shared" si="951"/>
        <v/>
      </c>
      <c r="T4305" s="9" t="str">
        <f t="shared" si="951"/>
        <v/>
      </c>
      <c r="U4305" s="9" t="str">
        <f t="shared" si="939"/>
        <v/>
      </c>
      <c r="V4305" s="6" t="str">
        <f t="shared" si="940"/>
        <v/>
      </c>
      <c r="W4305" s="16" t="str">
        <f ca="1">IF(AND(W4304=U4304,F4305&lt;=U4305),U4305,IF(AND(W4304=U4304,F4305&gt;=U4305),V4305,IF(AND(W4304=V4304,F4305&gt;=V4305),V4305,IF(AND(W4304=V4304,F4305&lt;=V4305),U4305,””))))</f>
        <v/>
      </c>
      <c r="X4305" s="1" t="str">
        <f t="shared" si="938"/>
        <v/>
      </c>
    </row>
    <row r="4306" spans="1:24" ht="17.7">
      <c r="A4306" s="3"/>
      <c r="B4306" s="7"/>
      <c r="H4306" s="1" t="str">
        <f t="shared" si="941"/>
        <v/>
      </c>
      <c r="I4306" s="9" t="str">
        <f ca="1">IF(A4306="","",IF(ROW()&gt;$AA$16+1,AVERAGE(INDIRECT("H" &amp; ROW()-$AA$16+1):H4306),""))</f>
        <v/>
      </c>
      <c r="J4306" s="14" t="str">
        <f t="shared" ca="1" si="942"/>
        <v/>
      </c>
      <c r="K4306" s="14" t="str">
        <f t="shared" ca="1" si="943"/>
        <v/>
      </c>
      <c r="L4306" s="9" t="str">
        <f t="shared" ca="1" si="944"/>
        <v/>
      </c>
      <c r="M4306" s="9" t="str">
        <f t="shared" si="945"/>
        <v/>
      </c>
      <c r="N4306" s="9" t="str">
        <f t="shared" si="946"/>
        <v/>
      </c>
      <c r="O4306" s="9" t="str">
        <f t="shared" si="947"/>
        <v/>
      </c>
      <c r="P4306" s="9" t="str">
        <f t="shared" si="948"/>
        <v/>
      </c>
      <c r="Q4306" s="9" t="str">
        <f t="shared" si="949"/>
        <v/>
      </c>
      <c r="R4306" s="9" t="str">
        <f t="shared" si="950"/>
        <v/>
      </c>
      <c r="S4306" s="9" t="str">
        <f t="shared" si="951"/>
        <v/>
      </c>
      <c r="T4306" s="9" t="str">
        <f t="shared" si="951"/>
        <v/>
      </c>
      <c r="U4306" s="9" t="str">
        <f t="shared" si="939"/>
        <v/>
      </c>
      <c r="V4306" s="6" t="str">
        <f t="shared" si="940"/>
        <v/>
      </c>
      <c r="W4306" s="16" t="str">
        <f ca="1">IF(AND(W4305=U4305,F4306&lt;=U4306),U4306,IF(AND(W4305=U4305,F4306&gt;=U4306),V4306,IF(AND(W4305=V4305,F4306&gt;=V4306),V4306,IF(AND(W4305=V4305,F4306&lt;=V4306),U4306,””))))</f>
        <v/>
      </c>
      <c r="X4306" s="1" t="str">
        <f t="shared" si="938"/>
        <v/>
      </c>
    </row>
    <row r="4307" spans="1:24" ht="17.7">
      <c r="A4307" s="3"/>
      <c r="B4307" s="7"/>
      <c r="H4307" s="1" t="str">
        <f t="shared" si="941"/>
        <v/>
      </c>
      <c r="I4307" s="9" t="str">
        <f ca="1">IF(A4307="","",IF(ROW()&gt;$AA$16+1,AVERAGE(INDIRECT("H" &amp; ROW()-$AA$16+1):H4307),""))</f>
        <v/>
      </c>
      <c r="J4307" s="14" t="str">
        <f t="shared" ca="1" si="942"/>
        <v/>
      </c>
      <c r="K4307" s="14" t="str">
        <f t="shared" ca="1" si="943"/>
        <v/>
      </c>
      <c r="L4307" s="9" t="str">
        <f t="shared" ca="1" si="944"/>
        <v/>
      </c>
      <c r="M4307" s="9" t="str">
        <f t="shared" si="945"/>
        <v/>
      </c>
      <c r="N4307" s="9" t="str">
        <f t="shared" si="946"/>
        <v/>
      </c>
      <c r="O4307" s="9" t="str">
        <f t="shared" si="947"/>
        <v/>
      </c>
      <c r="P4307" s="9" t="str">
        <f t="shared" si="948"/>
        <v/>
      </c>
      <c r="Q4307" s="9" t="str">
        <f t="shared" si="949"/>
        <v/>
      </c>
      <c r="R4307" s="9" t="str">
        <f t="shared" si="950"/>
        <v/>
      </c>
      <c r="S4307" s="9" t="str">
        <f t="shared" si="951"/>
        <v/>
      </c>
      <c r="T4307" s="9" t="str">
        <f t="shared" si="951"/>
        <v/>
      </c>
      <c r="U4307" s="9" t="str">
        <f t="shared" si="939"/>
        <v/>
      </c>
      <c r="V4307" s="6" t="str">
        <f t="shared" si="940"/>
        <v/>
      </c>
      <c r="W4307" s="16" t="str">
        <f ca="1">IF(AND(W4306=U4306,F4307&lt;=U4307),U4307,IF(AND(W4306=U4306,F4307&gt;=U4307),V4307,IF(AND(W4306=V4306,F4307&gt;=V4307),V4307,IF(AND(W4306=V4306,F4307&lt;=V4307),U4307,””))))</f>
        <v/>
      </c>
      <c r="X4307" s="1" t="str">
        <f t="shared" si="938"/>
        <v/>
      </c>
    </row>
    <row r="4308" spans="1:24" ht="17.7">
      <c r="A4308" s="3"/>
      <c r="B4308" s="7"/>
      <c r="H4308" s="1" t="str">
        <f t="shared" si="941"/>
        <v/>
      </c>
      <c r="I4308" s="9" t="str">
        <f ca="1">IF(A4308="","",IF(ROW()&gt;$AA$16+1,AVERAGE(INDIRECT("H" &amp; ROW()-$AA$16+1):H4308),""))</f>
        <v/>
      </c>
      <c r="J4308" s="14" t="str">
        <f t="shared" ca="1" si="942"/>
        <v/>
      </c>
      <c r="K4308" s="14" t="str">
        <f t="shared" ca="1" si="943"/>
        <v/>
      </c>
      <c r="L4308" s="9" t="str">
        <f t="shared" ca="1" si="944"/>
        <v/>
      </c>
      <c r="M4308" s="9" t="str">
        <f t="shared" si="945"/>
        <v/>
      </c>
      <c r="N4308" s="9" t="str">
        <f t="shared" si="946"/>
        <v/>
      </c>
      <c r="O4308" s="9" t="str">
        <f t="shared" si="947"/>
        <v/>
      </c>
      <c r="P4308" s="9" t="str">
        <f t="shared" si="948"/>
        <v/>
      </c>
      <c r="Q4308" s="9" t="str">
        <f t="shared" si="949"/>
        <v/>
      </c>
      <c r="R4308" s="9" t="str">
        <f t="shared" si="950"/>
        <v/>
      </c>
      <c r="S4308" s="9" t="str">
        <f t="shared" si="951"/>
        <v/>
      </c>
      <c r="T4308" s="9" t="str">
        <f t="shared" si="951"/>
        <v/>
      </c>
      <c r="U4308" s="9" t="str">
        <f t="shared" si="939"/>
        <v/>
      </c>
      <c r="V4308" s="6" t="str">
        <f t="shared" si="940"/>
        <v/>
      </c>
      <c r="W4308" s="16" t="str">
        <f ca="1">IF(AND(W4307=U4307,F4308&lt;=U4308),U4308,IF(AND(W4307=U4307,F4308&gt;=U4308),V4308,IF(AND(W4307=V4307,F4308&gt;=V4308),V4308,IF(AND(W4307=V4307,F4308&lt;=V4308),U4308,””))))</f>
        <v/>
      </c>
      <c r="X4308" s="1" t="str">
        <f t="shared" si="938"/>
        <v/>
      </c>
    </row>
    <row r="4309" spans="1:24" ht="17.7">
      <c r="A4309" s="3"/>
      <c r="B4309" s="7"/>
      <c r="H4309" s="1" t="str">
        <f t="shared" si="941"/>
        <v/>
      </c>
      <c r="I4309" s="9" t="str">
        <f ca="1">IF(A4309="","",IF(ROW()&gt;$AA$16+1,AVERAGE(INDIRECT("H" &amp; ROW()-$AA$16+1):H4309),""))</f>
        <v/>
      </c>
      <c r="J4309" s="14" t="str">
        <f t="shared" ca="1" si="942"/>
        <v/>
      </c>
      <c r="K4309" s="14" t="str">
        <f t="shared" ca="1" si="943"/>
        <v/>
      </c>
      <c r="L4309" s="9" t="str">
        <f t="shared" ca="1" si="944"/>
        <v/>
      </c>
      <c r="M4309" s="9" t="str">
        <f t="shared" si="945"/>
        <v/>
      </c>
      <c r="N4309" s="9" t="str">
        <f t="shared" si="946"/>
        <v/>
      </c>
      <c r="O4309" s="9" t="str">
        <f t="shared" si="947"/>
        <v/>
      </c>
      <c r="P4309" s="9" t="str">
        <f t="shared" si="948"/>
        <v/>
      </c>
      <c r="Q4309" s="9" t="str">
        <f t="shared" si="949"/>
        <v/>
      </c>
      <c r="R4309" s="9" t="str">
        <f t="shared" si="950"/>
        <v/>
      </c>
      <c r="S4309" s="9" t="str">
        <f t="shared" si="951"/>
        <v/>
      </c>
      <c r="T4309" s="9" t="str">
        <f t="shared" si="951"/>
        <v/>
      </c>
      <c r="U4309" s="9" t="str">
        <f t="shared" si="939"/>
        <v/>
      </c>
      <c r="V4309" s="6" t="str">
        <f t="shared" si="940"/>
        <v/>
      </c>
      <c r="W4309" s="16" t="str">
        <f ca="1">IF(AND(W4308=U4308,F4309&lt;=U4309),U4309,IF(AND(W4308=U4308,F4309&gt;=U4309),V4309,IF(AND(W4308=V4308,F4309&gt;=V4309),V4309,IF(AND(W4308=V4308,F4309&lt;=V4309),U4309,””))))</f>
        <v/>
      </c>
      <c r="X4309" s="1" t="str">
        <f t="shared" si="938"/>
        <v/>
      </c>
    </row>
    <row r="4310" spans="1:24" ht="17.7">
      <c r="A4310" s="3"/>
      <c r="B4310" s="7"/>
      <c r="H4310" s="1" t="str">
        <f t="shared" si="941"/>
        <v/>
      </c>
      <c r="I4310" s="9" t="str">
        <f ca="1">IF(A4310="","",IF(ROW()&gt;$AA$16+1,AVERAGE(INDIRECT("H" &amp; ROW()-$AA$16+1):H4310),""))</f>
        <v/>
      </c>
      <c r="J4310" s="14" t="str">
        <f t="shared" ca="1" si="942"/>
        <v/>
      </c>
      <c r="K4310" s="14" t="str">
        <f t="shared" ca="1" si="943"/>
        <v/>
      </c>
      <c r="L4310" s="9" t="str">
        <f t="shared" ca="1" si="944"/>
        <v/>
      </c>
      <c r="M4310" s="9" t="str">
        <f t="shared" si="945"/>
        <v/>
      </c>
      <c r="N4310" s="9" t="str">
        <f t="shared" si="946"/>
        <v/>
      </c>
      <c r="O4310" s="9" t="str">
        <f t="shared" si="947"/>
        <v/>
      </c>
      <c r="P4310" s="9" t="str">
        <f t="shared" si="948"/>
        <v/>
      </c>
      <c r="Q4310" s="9" t="str">
        <f t="shared" si="949"/>
        <v/>
      </c>
      <c r="R4310" s="9" t="str">
        <f t="shared" si="950"/>
        <v/>
      </c>
      <c r="S4310" s="9" t="str">
        <f t="shared" si="951"/>
        <v/>
      </c>
      <c r="T4310" s="9" t="str">
        <f t="shared" si="951"/>
        <v/>
      </c>
      <c r="U4310" s="9" t="str">
        <f t="shared" si="939"/>
        <v/>
      </c>
      <c r="V4310" s="6" t="str">
        <f t="shared" si="940"/>
        <v/>
      </c>
      <c r="W4310" s="16" t="str">
        <f ca="1">IF(AND(W4309=U4309,F4310&lt;=U4310),U4310,IF(AND(W4309=U4309,F4310&gt;=U4310),V4310,IF(AND(W4309=V4309,F4310&gt;=V4310),V4310,IF(AND(W4309=V4309,F4310&lt;=V4310),U4310,””))))</f>
        <v/>
      </c>
      <c r="X4310" s="1" t="str">
        <f t="shared" si="938"/>
        <v/>
      </c>
    </row>
    <row r="4311" spans="1:24" ht="17.7">
      <c r="A4311" s="3"/>
      <c r="B4311" s="7"/>
      <c r="H4311" s="1" t="str">
        <f t="shared" si="941"/>
        <v/>
      </c>
      <c r="I4311" s="9" t="str">
        <f ca="1">IF(A4311="","",IF(ROW()&gt;$AA$16+1,AVERAGE(INDIRECT("H" &amp; ROW()-$AA$16+1):H4311),""))</f>
        <v/>
      </c>
      <c r="J4311" s="14" t="str">
        <f t="shared" ca="1" si="942"/>
        <v/>
      </c>
      <c r="K4311" s="14" t="str">
        <f t="shared" ca="1" si="943"/>
        <v/>
      </c>
      <c r="L4311" s="9" t="str">
        <f t="shared" ca="1" si="944"/>
        <v/>
      </c>
      <c r="M4311" s="9" t="str">
        <f t="shared" si="945"/>
        <v/>
      </c>
      <c r="N4311" s="9" t="str">
        <f t="shared" si="946"/>
        <v/>
      </c>
      <c r="O4311" s="9" t="str">
        <f t="shared" si="947"/>
        <v/>
      </c>
      <c r="P4311" s="9" t="str">
        <f t="shared" si="948"/>
        <v/>
      </c>
      <c r="Q4311" s="9" t="str">
        <f t="shared" si="949"/>
        <v/>
      </c>
      <c r="R4311" s="9" t="str">
        <f t="shared" si="950"/>
        <v/>
      </c>
      <c r="S4311" s="9" t="str">
        <f t="shared" si="951"/>
        <v/>
      </c>
      <c r="T4311" s="9" t="str">
        <f t="shared" si="951"/>
        <v/>
      </c>
      <c r="U4311" s="9" t="str">
        <f t="shared" si="939"/>
        <v/>
      </c>
      <c r="V4311" s="6" t="str">
        <f t="shared" si="940"/>
        <v/>
      </c>
      <c r="W4311" s="16" t="str">
        <f ca="1">IF(AND(W4310=U4310,F4311&lt;=U4311),U4311,IF(AND(W4310=U4310,F4311&gt;=U4311),V4311,IF(AND(W4310=V4310,F4311&gt;=V4311),V4311,IF(AND(W4310=V4310,F4311&lt;=V4311),U4311,””))))</f>
        <v/>
      </c>
      <c r="X4311" s="1" t="str">
        <f t="shared" si="938"/>
        <v/>
      </c>
    </row>
    <row r="4312" spans="1:24" ht="17.7">
      <c r="A4312" s="3"/>
      <c r="B4312" s="7"/>
      <c r="H4312" s="1" t="str">
        <f t="shared" si="941"/>
        <v/>
      </c>
      <c r="I4312" s="9" t="str">
        <f ca="1">IF(A4312="","",IF(ROW()&gt;$AA$16+1,AVERAGE(INDIRECT("H" &amp; ROW()-$AA$16+1):H4312),""))</f>
        <v/>
      </c>
      <c r="J4312" s="14" t="str">
        <f t="shared" ca="1" si="942"/>
        <v/>
      </c>
      <c r="K4312" s="14" t="str">
        <f t="shared" ca="1" si="943"/>
        <v/>
      </c>
      <c r="L4312" s="9" t="str">
        <f t="shared" ca="1" si="944"/>
        <v/>
      </c>
      <c r="M4312" s="9" t="str">
        <f t="shared" si="945"/>
        <v/>
      </c>
      <c r="N4312" s="9" t="str">
        <f t="shared" si="946"/>
        <v/>
      </c>
      <c r="O4312" s="9" t="str">
        <f t="shared" si="947"/>
        <v/>
      </c>
      <c r="P4312" s="9" t="str">
        <f t="shared" si="948"/>
        <v/>
      </c>
      <c r="Q4312" s="9" t="str">
        <f t="shared" si="949"/>
        <v/>
      </c>
      <c r="R4312" s="9" t="str">
        <f t="shared" si="950"/>
        <v/>
      </c>
      <c r="S4312" s="9" t="str">
        <f t="shared" si="951"/>
        <v/>
      </c>
      <c r="T4312" s="9" t="str">
        <f t="shared" si="951"/>
        <v/>
      </c>
      <c r="U4312" s="9" t="str">
        <f t="shared" si="939"/>
        <v/>
      </c>
      <c r="V4312" s="6" t="str">
        <f t="shared" si="940"/>
        <v/>
      </c>
      <c r="W4312" s="16" t="str">
        <f ca="1">IF(AND(W4311=U4311,F4312&lt;=U4312),U4312,IF(AND(W4311=U4311,F4312&gt;=U4312),V4312,IF(AND(W4311=V4311,F4312&gt;=V4312),V4312,IF(AND(W4311=V4311,F4312&lt;=V4312),U4312,””))))</f>
        <v/>
      </c>
      <c r="X4312" s="1" t="str">
        <f t="shared" si="938"/>
        <v/>
      </c>
    </row>
    <row r="4313" spans="1:24" ht="17.7">
      <c r="A4313" s="3"/>
      <c r="B4313" s="7"/>
      <c r="H4313" s="1" t="str">
        <f t="shared" si="941"/>
        <v/>
      </c>
      <c r="I4313" s="9" t="str">
        <f ca="1">IF(A4313="","",IF(ROW()&gt;$AA$16+1,AVERAGE(INDIRECT("H" &amp; ROW()-$AA$16+1):H4313),""))</f>
        <v/>
      </c>
      <c r="J4313" s="14" t="str">
        <f t="shared" ca="1" si="942"/>
        <v/>
      </c>
      <c r="K4313" s="14" t="str">
        <f t="shared" ca="1" si="943"/>
        <v/>
      </c>
      <c r="L4313" s="9" t="str">
        <f t="shared" ca="1" si="944"/>
        <v/>
      </c>
      <c r="M4313" s="9" t="str">
        <f t="shared" si="945"/>
        <v/>
      </c>
      <c r="N4313" s="9" t="str">
        <f t="shared" si="946"/>
        <v/>
      </c>
      <c r="O4313" s="9" t="str">
        <f t="shared" si="947"/>
        <v/>
      </c>
      <c r="P4313" s="9" t="str">
        <f t="shared" si="948"/>
        <v/>
      </c>
      <c r="Q4313" s="9" t="str">
        <f t="shared" si="949"/>
        <v/>
      </c>
      <c r="R4313" s="9" t="str">
        <f t="shared" si="950"/>
        <v/>
      </c>
      <c r="S4313" s="9" t="str">
        <f t="shared" si="951"/>
        <v/>
      </c>
      <c r="T4313" s="9" t="str">
        <f t="shared" si="951"/>
        <v/>
      </c>
      <c r="U4313" s="9" t="str">
        <f t="shared" si="939"/>
        <v/>
      </c>
      <c r="V4313" s="6" t="str">
        <f t="shared" si="940"/>
        <v/>
      </c>
      <c r="W4313" s="16" t="str">
        <f ca="1">IF(AND(W4312=U4312,F4313&lt;=U4313),U4313,IF(AND(W4312=U4312,F4313&gt;=U4313),V4313,IF(AND(W4312=V4312,F4313&gt;=V4313),V4313,IF(AND(W4312=V4312,F4313&lt;=V4313),U4313,””))))</f>
        <v/>
      </c>
      <c r="X4313" s="1" t="str">
        <f t="shared" si="938"/>
        <v/>
      </c>
    </row>
    <row r="4314" spans="1:24" ht="17.7">
      <c r="A4314" s="3"/>
      <c r="B4314" s="7"/>
      <c r="H4314" s="1" t="str">
        <f t="shared" si="941"/>
        <v/>
      </c>
      <c r="I4314" s="9" t="str">
        <f ca="1">IF(A4314="","",IF(ROW()&gt;$AA$16+1,AVERAGE(INDIRECT("H" &amp; ROW()-$AA$16+1):H4314),""))</f>
        <v/>
      </c>
      <c r="J4314" s="14" t="str">
        <f t="shared" ca="1" si="942"/>
        <v/>
      </c>
      <c r="K4314" s="14" t="str">
        <f t="shared" ca="1" si="943"/>
        <v/>
      </c>
      <c r="L4314" s="9" t="str">
        <f t="shared" ca="1" si="944"/>
        <v/>
      </c>
      <c r="M4314" s="9" t="str">
        <f t="shared" si="945"/>
        <v/>
      </c>
      <c r="N4314" s="9" t="str">
        <f t="shared" si="946"/>
        <v/>
      </c>
      <c r="O4314" s="9" t="str">
        <f t="shared" si="947"/>
        <v/>
      </c>
      <c r="P4314" s="9" t="str">
        <f t="shared" si="948"/>
        <v/>
      </c>
      <c r="Q4314" s="9" t="str">
        <f t="shared" si="949"/>
        <v/>
      </c>
      <c r="R4314" s="9" t="str">
        <f t="shared" si="950"/>
        <v/>
      </c>
      <c r="S4314" s="9" t="str">
        <f t="shared" si="951"/>
        <v/>
      </c>
      <c r="T4314" s="9" t="str">
        <f t="shared" si="951"/>
        <v/>
      </c>
      <c r="U4314" s="9" t="str">
        <f t="shared" si="939"/>
        <v/>
      </c>
      <c r="V4314" s="6" t="str">
        <f t="shared" si="940"/>
        <v/>
      </c>
      <c r="W4314" s="16" t="str">
        <f ca="1">IF(AND(W4313=U4313,F4314&lt;=U4314),U4314,IF(AND(W4313=U4313,F4314&gt;=U4314),V4314,IF(AND(W4313=V4313,F4314&gt;=V4314),V4314,IF(AND(W4313=V4313,F4314&lt;=V4314),U4314,””))))</f>
        <v/>
      </c>
      <c r="X4314" s="1" t="str">
        <f t="shared" si="938"/>
        <v/>
      </c>
    </row>
    <row r="4315" spans="1:24" ht="17.7">
      <c r="A4315" s="3"/>
      <c r="B4315" s="7"/>
      <c r="H4315" s="1" t="str">
        <f t="shared" si="941"/>
        <v/>
      </c>
      <c r="I4315" s="9" t="str">
        <f ca="1">IF(A4315="","",IF(ROW()&gt;$AA$16+1,AVERAGE(INDIRECT("H" &amp; ROW()-$AA$16+1):H4315),""))</f>
        <v/>
      </c>
      <c r="J4315" s="14" t="str">
        <f t="shared" ca="1" si="942"/>
        <v/>
      </c>
      <c r="K4315" s="14" t="str">
        <f t="shared" ca="1" si="943"/>
        <v/>
      </c>
      <c r="L4315" s="9" t="str">
        <f t="shared" ca="1" si="944"/>
        <v/>
      </c>
      <c r="M4315" s="9" t="str">
        <f t="shared" si="945"/>
        <v/>
      </c>
      <c r="N4315" s="9" t="str">
        <f t="shared" si="946"/>
        <v/>
      </c>
      <c r="O4315" s="9" t="str">
        <f t="shared" si="947"/>
        <v/>
      </c>
      <c r="P4315" s="9" t="str">
        <f t="shared" si="948"/>
        <v/>
      </c>
      <c r="Q4315" s="9" t="str">
        <f t="shared" si="949"/>
        <v/>
      </c>
      <c r="R4315" s="9" t="str">
        <f t="shared" si="950"/>
        <v/>
      </c>
      <c r="S4315" s="9" t="str">
        <f t="shared" si="951"/>
        <v/>
      </c>
      <c r="T4315" s="9" t="str">
        <f t="shared" si="951"/>
        <v/>
      </c>
      <c r="U4315" s="9" t="str">
        <f t="shared" si="939"/>
        <v/>
      </c>
      <c r="V4315" s="6" t="str">
        <f t="shared" si="940"/>
        <v/>
      </c>
      <c r="W4315" s="16" t="str">
        <f ca="1">IF(AND(W4314=U4314,F4315&lt;=U4315),U4315,IF(AND(W4314=U4314,F4315&gt;=U4315),V4315,IF(AND(W4314=V4314,F4315&gt;=V4315),V4315,IF(AND(W4314=V4314,F4315&lt;=V4315),U4315,””))))</f>
        <v/>
      </c>
      <c r="X4315" s="1" t="str">
        <f t="shared" si="938"/>
        <v/>
      </c>
    </row>
    <row r="4316" spans="1:24" ht="17.7">
      <c r="A4316" s="3"/>
      <c r="B4316" s="7"/>
      <c r="H4316" s="1" t="str">
        <f t="shared" si="941"/>
        <v/>
      </c>
      <c r="I4316" s="9" t="str">
        <f ca="1">IF(A4316="","",IF(ROW()&gt;$AA$16+1,AVERAGE(INDIRECT("H" &amp; ROW()-$AA$16+1):H4316),""))</f>
        <v/>
      </c>
      <c r="J4316" s="14" t="str">
        <f t="shared" ca="1" si="942"/>
        <v/>
      </c>
      <c r="K4316" s="14" t="str">
        <f t="shared" ca="1" si="943"/>
        <v/>
      </c>
      <c r="L4316" s="9" t="str">
        <f t="shared" ca="1" si="944"/>
        <v/>
      </c>
      <c r="M4316" s="9" t="str">
        <f t="shared" si="945"/>
        <v/>
      </c>
      <c r="N4316" s="9" t="str">
        <f t="shared" si="946"/>
        <v/>
      </c>
      <c r="O4316" s="9" t="str">
        <f t="shared" si="947"/>
        <v/>
      </c>
      <c r="P4316" s="9" t="str">
        <f t="shared" si="948"/>
        <v/>
      </c>
      <c r="Q4316" s="9" t="str">
        <f t="shared" si="949"/>
        <v/>
      </c>
      <c r="R4316" s="9" t="str">
        <f t="shared" si="950"/>
        <v/>
      </c>
      <c r="S4316" s="9" t="str">
        <f t="shared" si="951"/>
        <v/>
      </c>
      <c r="T4316" s="9" t="str">
        <f t="shared" si="951"/>
        <v/>
      </c>
      <c r="U4316" s="9" t="str">
        <f t="shared" si="939"/>
        <v/>
      </c>
      <c r="V4316" s="6" t="str">
        <f t="shared" si="940"/>
        <v/>
      </c>
      <c r="W4316" s="16" t="str">
        <f ca="1">IF(AND(W4315=U4315,F4316&lt;=U4316),U4316,IF(AND(W4315=U4315,F4316&gt;=U4316),V4316,IF(AND(W4315=V4315,F4316&gt;=V4316),V4316,IF(AND(W4315=V4315,F4316&lt;=V4316),U4316,””))))</f>
        <v/>
      </c>
      <c r="X4316" s="1" t="str">
        <f t="shared" si="938"/>
        <v/>
      </c>
    </row>
    <row r="4317" spans="1:24" ht="17.7">
      <c r="A4317" s="3"/>
      <c r="B4317" s="7"/>
      <c r="H4317" s="1" t="str">
        <f t="shared" si="941"/>
        <v/>
      </c>
      <c r="I4317" s="9" t="str">
        <f ca="1">IF(A4317="","",IF(ROW()&gt;$AA$16+1,AVERAGE(INDIRECT("H" &amp; ROW()-$AA$16+1):H4317),""))</f>
        <v/>
      </c>
      <c r="J4317" s="14" t="str">
        <f t="shared" ca="1" si="942"/>
        <v/>
      </c>
      <c r="K4317" s="14" t="str">
        <f t="shared" ca="1" si="943"/>
        <v/>
      </c>
      <c r="L4317" s="9" t="str">
        <f t="shared" ca="1" si="944"/>
        <v/>
      </c>
      <c r="M4317" s="9" t="str">
        <f t="shared" si="945"/>
        <v/>
      </c>
      <c r="N4317" s="9" t="str">
        <f t="shared" si="946"/>
        <v/>
      </c>
      <c r="O4317" s="9" t="str">
        <f t="shared" si="947"/>
        <v/>
      </c>
      <c r="P4317" s="9" t="str">
        <f t="shared" si="948"/>
        <v/>
      </c>
      <c r="Q4317" s="9" t="str">
        <f t="shared" si="949"/>
        <v/>
      </c>
      <c r="R4317" s="9" t="str">
        <f t="shared" si="950"/>
        <v/>
      </c>
      <c r="S4317" s="9" t="str">
        <f t="shared" si="951"/>
        <v/>
      </c>
      <c r="T4317" s="9" t="str">
        <f t="shared" si="951"/>
        <v/>
      </c>
      <c r="U4317" s="9" t="str">
        <f t="shared" si="939"/>
        <v/>
      </c>
      <c r="V4317" s="6" t="str">
        <f t="shared" si="940"/>
        <v/>
      </c>
      <c r="W4317" s="16" t="str">
        <f ca="1">IF(AND(W4316=U4316,F4317&lt;=U4317),U4317,IF(AND(W4316=U4316,F4317&gt;=U4317),V4317,IF(AND(W4316=V4316,F4317&gt;=V4317),V4317,IF(AND(W4316=V4316,F4317&lt;=V4317),U4317,””))))</f>
        <v/>
      </c>
      <c r="X4317" s="1" t="str">
        <f t="shared" si="938"/>
        <v/>
      </c>
    </row>
    <row r="4318" spans="1:24" ht="17.7">
      <c r="A4318" s="3"/>
      <c r="B4318" s="7"/>
      <c r="H4318" s="1" t="str">
        <f t="shared" si="941"/>
        <v/>
      </c>
      <c r="I4318" s="9" t="str">
        <f ca="1">IF(A4318="","",IF(ROW()&gt;$AA$16+1,AVERAGE(INDIRECT("H" &amp; ROW()-$AA$16+1):H4318),""))</f>
        <v/>
      </c>
      <c r="J4318" s="14" t="str">
        <f t="shared" ca="1" si="942"/>
        <v/>
      </c>
      <c r="K4318" s="14" t="str">
        <f t="shared" ca="1" si="943"/>
        <v/>
      </c>
      <c r="L4318" s="9" t="str">
        <f t="shared" ca="1" si="944"/>
        <v/>
      </c>
      <c r="M4318" s="9" t="str">
        <f t="shared" si="945"/>
        <v/>
      </c>
      <c r="N4318" s="9" t="str">
        <f t="shared" si="946"/>
        <v/>
      </c>
      <c r="O4318" s="9" t="str">
        <f t="shared" si="947"/>
        <v/>
      </c>
      <c r="P4318" s="9" t="str">
        <f t="shared" si="948"/>
        <v/>
      </c>
      <c r="Q4318" s="9" t="str">
        <f t="shared" si="949"/>
        <v/>
      </c>
      <c r="R4318" s="9" t="str">
        <f t="shared" si="950"/>
        <v/>
      </c>
      <c r="S4318" s="9" t="str">
        <f t="shared" si="951"/>
        <v/>
      </c>
      <c r="T4318" s="9" t="str">
        <f t="shared" si="951"/>
        <v/>
      </c>
      <c r="U4318" s="9" t="str">
        <f t="shared" si="939"/>
        <v/>
      </c>
      <c r="V4318" s="6" t="str">
        <f t="shared" si="940"/>
        <v/>
      </c>
      <c r="W4318" s="16" t="str">
        <f ca="1">IF(AND(W4317=U4317,F4318&lt;=U4318),U4318,IF(AND(W4317=U4317,F4318&gt;=U4318),V4318,IF(AND(W4317=V4317,F4318&gt;=V4318),V4318,IF(AND(W4317=V4317,F4318&lt;=V4318),U4318,””))))</f>
        <v/>
      </c>
      <c r="X4318" s="1" t="str">
        <f t="shared" si="938"/>
        <v/>
      </c>
    </row>
    <row r="4319" spans="1:24" ht="17.7">
      <c r="A4319" s="3"/>
      <c r="B4319" s="7"/>
      <c r="H4319" s="1" t="str">
        <f t="shared" si="941"/>
        <v/>
      </c>
      <c r="I4319" s="9" t="str">
        <f ca="1">IF(A4319="","",IF(ROW()&gt;$AA$16+1,AVERAGE(INDIRECT("H" &amp; ROW()-$AA$16+1):H4319),""))</f>
        <v/>
      </c>
      <c r="J4319" s="14" t="str">
        <f t="shared" ca="1" si="942"/>
        <v/>
      </c>
      <c r="K4319" s="14" t="str">
        <f t="shared" ca="1" si="943"/>
        <v/>
      </c>
      <c r="L4319" s="9" t="str">
        <f t="shared" ca="1" si="944"/>
        <v/>
      </c>
      <c r="M4319" s="9" t="str">
        <f t="shared" si="945"/>
        <v/>
      </c>
      <c r="N4319" s="9" t="str">
        <f t="shared" si="946"/>
        <v/>
      </c>
      <c r="O4319" s="9" t="str">
        <f t="shared" si="947"/>
        <v/>
      </c>
      <c r="P4319" s="9" t="str">
        <f t="shared" si="948"/>
        <v/>
      </c>
      <c r="Q4319" s="9" t="str">
        <f t="shared" si="949"/>
        <v/>
      </c>
      <c r="R4319" s="9" t="str">
        <f t="shared" si="950"/>
        <v/>
      </c>
      <c r="S4319" s="9" t="str">
        <f t="shared" si="951"/>
        <v/>
      </c>
      <c r="T4319" s="9" t="str">
        <f t="shared" si="951"/>
        <v/>
      </c>
      <c r="U4319" s="9" t="str">
        <f t="shared" si="939"/>
        <v/>
      </c>
      <c r="V4319" s="6" t="str">
        <f t="shared" si="940"/>
        <v/>
      </c>
      <c r="W4319" s="16" t="str">
        <f ca="1">IF(AND(W4318=U4318,F4319&lt;=U4319),U4319,IF(AND(W4318=U4318,F4319&gt;=U4319),V4319,IF(AND(W4318=V4318,F4319&gt;=V4319),V4319,IF(AND(W4318=V4318,F4319&lt;=V4319),U4319,””))))</f>
        <v/>
      </c>
      <c r="X4319" s="1" t="str">
        <f t="shared" si="938"/>
        <v/>
      </c>
    </row>
    <row r="4320" spans="1:24" ht="17.7">
      <c r="A4320" s="3"/>
      <c r="B4320" s="7"/>
      <c r="H4320" s="1" t="str">
        <f t="shared" si="941"/>
        <v/>
      </c>
      <c r="I4320" s="9" t="str">
        <f ca="1">IF(A4320="","",IF(ROW()&gt;$AA$16+1,AVERAGE(INDIRECT("H" &amp; ROW()-$AA$16+1):H4320),""))</f>
        <v/>
      </c>
      <c r="J4320" s="14" t="str">
        <f t="shared" ca="1" si="942"/>
        <v/>
      </c>
      <c r="K4320" s="14" t="str">
        <f t="shared" ca="1" si="943"/>
        <v/>
      </c>
      <c r="L4320" s="9" t="str">
        <f t="shared" ca="1" si="944"/>
        <v/>
      </c>
      <c r="M4320" s="9" t="str">
        <f t="shared" si="945"/>
        <v/>
      </c>
      <c r="N4320" s="9" t="str">
        <f t="shared" si="946"/>
        <v/>
      </c>
      <c r="O4320" s="9" t="str">
        <f t="shared" si="947"/>
        <v/>
      </c>
      <c r="P4320" s="9" t="str">
        <f t="shared" si="948"/>
        <v/>
      </c>
      <c r="Q4320" s="9" t="str">
        <f t="shared" si="949"/>
        <v/>
      </c>
      <c r="R4320" s="9" t="str">
        <f t="shared" si="950"/>
        <v/>
      </c>
      <c r="S4320" s="9" t="str">
        <f t="shared" si="951"/>
        <v/>
      </c>
      <c r="T4320" s="9" t="str">
        <f t="shared" si="951"/>
        <v/>
      </c>
      <c r="U4320" s="9" t="str">
        <f t="shared" si="939"/>
        <v/>
      </c>
      <c r="V4320" s="6" t="str">
        <f t="shared" si="940"/>
        <v/>
      </c>
      <c r="W4320" s="16" t="str">
        <f ca="1">IF(AND(W4319=U4319,F4320&lt;=U4320),U4320,IF(AND(W4319=U4319,F4320&gt;=U4320),V4320,IF(AND(W4319=V4319,F4320&gt;=V4320),V4320,IF(AND(W4319=V4319,F4320&lt;=V4320),U4320,””))))</f>
        <v/>
      </c>
      <c r="X4320" s="1" t="str">
        <f t="shared" si="938"/>
        <v/>
      </c>
    </row>
    <row r="4321" spans="1:24" ht="17.7">
      <c r="A4321" s="3"/>
      <c r="B4321" s="7"/>
      <c r="H4321" s="1" t="str">
        <f t="shared" si="941"/>
        <v/>
      </c>
      <c r="I4321" s="9" t="str">
        <f ca="1">IF(A4321="","",IF(ROW()&gt;$AA$16+1,AVERAGE(INDIRECT("H" &amp; ROW()-$AA$16+1):H4321),""))</f>
        <v/>
      </c>
      <c r="J4321" s="14" t="str">
        <f t="shared" ca="1" si="942"/>
        <v/>
      </c>
      <c r="K4321" s="14" t="str">
        <f t="shared" ca="1" si="943"/>
        <v/>
      </c>
      <c r="L4321" s="9" t="str">
        <f t="shared" ca="1" si="944"/>
        <v/>
      </c>
      <c r="M4321" s="9" t="str">
        <f t="shared" si="945"/>
        <v/>
      </c>
      <c r="N4321" s="9" t="str">
        <f t="shared" si="946"/>
        <v/>
      </c>
      <c r="O4321" s="9" t="str">
        <f t="shared" si="947"/>
        <v/>
      </c>
      <c r="P4321" s="9" t="str">
        <f t="shared" si="948"/>
        <v/>
      </c>
      <c r="Q4321" s="9" t="str">
        <f t="shared" si="949"/>
        <v/>
      </c>
      <c r="R4321" s="9" t="str">
        <f t="shared" si="950"/>
        <v/>
      </c>
      <c r="S4321" s="9" t="str">
        <f t="shared" si="951"/>
        <v/>
      </c>
      <c r="T4321" s="9" t="str">
        <f t="shared" si="951"/>
        <v/>
      </c>
      <c r="U4321" s="9" t="str">
        <f t="shared" si="939"/>
        <v/>
      </c>
      <c r="V4321" s="6" t="str">
        <f t="shared" si="940"/>
        <v/>
      </c>
      <c r="W4321" s="16" t="str">
        <f ca="1">IF(AND(W4320=U4320,F4321&lt;=U4321),U4321,IF(AND(W4320=U4320,F4321&gt;=U4321),V4321,IF(AND(W4320=V4320,F4321&gt;=V4321),V4321,IF(AND(W4320=V4320,F4321&lt;=V4321),U4321,””))))</f>
        <v/>
      </c>
      <c r="X4321" s="1" t="str">
        <f t="shared" si="938"/>
        <v/>
      </c>
    </row>
    <row r="4322" spans="1:24" ht="17.7">
      <c r="A4322" s="3"/>
      <c r="B4322" s="7"/>
      <c r="H4322" s="1" t="str">
        <f t="shared" si="941"/>
        <v/>
      </c>
      <c r="I4322" s="9" t="str">
        <f ca="1">IF(A4322="","",IF(ROW()&gt;$AA$16+1,AVERAGE(INDIRECT("H" &amp; ROW()-$AA$16+1):H4322),""))</f>
        <v/>
      </c>
      <c r="J4322" s="14" t="str">
        <f t="shared" ca="1" si="942"/>
        <v/>
      </c>
      <c r="K4322" s="14" t="str">
        <f t="shared" ca="1" si="943"/>
        <v/>
      </c>
      <c r="L4322" s="9" t="str">
        <f t="shared" ca="1" si="944"/>
        <v/>
      </c>
      <c r="M4322" s="9" t="str">
        <f t="shared" si="945"/>
        <v/>
      </c>
      <c r="N4322" s="9" t="str">
        <f t="shared" si="946"/>
        <v/>
      </c>
      <c r="O4322" s="9" t="str">
        <f t="shared" si="947"/>
        <v/>
      </c>
      <c r="P4322" s="9" t="str">
        <f t="shared" si="948"/>
        <v/>
      </c>
      <c r="Q4322" s="9" t="str">
        <f t="shared" si="949"/>
        <v/>
      </c>
      <c r="R4322" s="9" t="str">
        <f t="shared" si="950"/>
        <v/>
      </c>
      <c r="S4322" s="9" t="str">
        <f t="shared" si="951"/>
        <v/>
      </c>
      <c r="T4322" s="9" t="str">
        <f t="shared" si="951"/>
        <v/>
      </c>
      <c r="U4322" s="9" t="str">
        <f t="shared" si="939"/>
        <v/>
      </c>
      <c r="V4322" s="6" t="str">
        <f t="shared" si="940"/>
        <v/>
      </c>
      <c r="W4322" s="16" t="str">
        <f ca="1">IF(AND(W4321=U4321,F4322&lt;=U4322),U4322,IF(AND(W4321=U4321,F4322&gt;=U4322),V4322,IF(AND(W4321=V4321,F4322&gt;=V4322),V4322,IF(AND(W4321=V4321,F4322&lt;=V4322),U4322,””))))</f>
        <v/>
      </c>
      <c r="X4322" s="1" t="str">
        <f t="shared" si="938"/>
        <v/>
      </c>
    </row>
    <row r="4323" spans="1:24" ht="17.7">
      <c r="A4323" s="3"/>
      <c r="B4323" s="7"/>
      <c r="H4323" s="1" t="str">
        <f t="shared" si="941"/>
        <v/>
      </c>
      <c r="I4323" s="9" t="str">
        <f ca="1">IF(A4323="","",IF(ROW()&gt;$AA$16+1,AVERAGE(INDIRECT("H" &amp; ROW()-$AA$16+1):H4323),""))</f>
        <v/>
      </c>
      <c r="J4323" s="14" t="str">
        <f t="shared" ca="1" si="942"/>
        <v/>
      </c>
      <c r="K4323" s="14" t="str">
        <f t="shared" ca="1" si="943"/>
        <v/>
      </c>
      <c r="L4323" s="9" t="str">
        <f t="shared" ca="1" si="944"/>
        <v/>
      </c>
      <c r="M4323" s="9" t="str">
        <f t="shared" si="945"/>
        <v/>
      </c>
      <c r="N4323" s="9" t="str">
        <f t="shared" si="946"/>
        <v/>
      </c>
      <c r="O4323" s="9" t="str">
        <f t="shared" si="947"/>
        <v/>
      </c>
      <c r="P4323" s="9" t="str">
        <f t="shared" si="948"/>
        <v/>
      </c>
      <c r="Q4323" s="9" t="str">
        <f t="shared" si="949"/>
        <v/>
      </c>
      <c r="R4323" s="9" t="str">
        <f t="shared" si="950"/>
        <v/>
      </c>
      <c r="S4323" s="9" t="str">
        <f t="shared" si="951"/>
        <v/>
      </c>
      <c r="T4323" s="9" t="str">
        <f t="shared" si="951"/>
        <v/>
      </c>
      <c r="U4323" s="9" t="str">
        <f t="shared" si="939"/>
        <v/>
      </c>
      <c r="V4323" s="6" t="str">
        <f t="shared" si="940"/>
        <v/>
      </c>
      <c r="W4323" s="16" t="str">
        <f ca="1">IF(AND(W4322=U4322,F4323&lt;=U4323),U4323,IF(AND(W4322=U4322,F4323&gt;=U4323),V4323,IF(AND(W4322=V4322,F4323&gt;=V4323),V4323,IF(AND(W4322=V4322,F4323&lt;=V4323),U4323,””))))</f>
        <v/>
      </c>
      <c r="X4323" s="1" t="str">
        <f t="shared" si="938"/>
        <v/>
      </c>
    </row>
    <row r="4324" spans="1:24" ht="17.7">
      <c r="A4324" s="3"/>
      <c r="B4324" s="7"/>
      <c r="H4324" s="1" t="str">
        <f t="shared" si="941"/>
        <v/>
      </c>
      <c r="I4324" s="9" t="str">
        <f ca="1">IF(A4324="","",IF(ROW()&gt;$AA$16+1,AVERAGE(INDIRECT("H" &amp; ROW()-$AA$16+1):H4324),""))</f>
        <v/>
      </c>
      <c r="J4324" s="14" t="str">
        <f t="shared" ca="1" si="942"/>
        <v/>
      </c>
      <c r="K4324" s="14" t="str">
        <f t="shared" ca="1" si="943"/>
        <v/>
      </c>
      <c r="L4324" s="9" t="str">
        <f t="shared" ca="1" si="944"/>
        <v/>
      </c>
      <c r="M4324" s="9" t="str">
        <f t="shared" si="945"/>
        <v/>
      </c>
      <c r="N4324" s="9" t="str">
        <f t="shared" si="946"/>
        <v/>
      </c>
      <c r="O4324" s="9" t="str">
        <f t="shared" si="947"/>
        <v/>
      </c>
      <c r="P4324" s="9" t="str">
        <f t="shared" si="948"/>
        <v/>
      </c>
      <c r="Q4324" s="9" t="str">
        <f t="shared" si="949"/>
        <v/>
      </c>
      <c r="R4324" s="9" t="str">
        <f t="shared" si="950"/>
        <v/>
      </c>
      <c r="S4324" s="9" t="str">
        <f t="shared" si="951"/>
        <v/>
      </c>
      <c r="T4324" s="9" t="str">
        <f t="shared" si="951"/>
        <v/>
      </c>
      <c r="U4324" s="9" t="str">
        <f t="shared" si="939"/>
        <v/>
      </c>
      <c r="V4324" s="6" t="str">
        <f t="shared" si="940"/>
        <v/>
      </c>
      <c r="W4324" s="16" t="str">
        <f ca="1">IF(AND(W4323=U4323,F4324&lt;=U4324),U4324,IF(AND(W4323=U4323,F4324&gt;=U4324),V4324,IF(AND(W4323=V4323,F4324&gt;=V4324),V4324,IF(AND(W4323=V4323,F4324&lt;=V4324),U4324,””))))</f>
        <v/>
      </c>
      <c r="X4324" s="1" t="str">
        <f t="shared" si="938"/>
        <v/>
      </c>
    </row>
    <row r="4325" spans="1:24" ht="17.7">
      <c r="A4325" s="3"/>
      <c r="B4325" s="7"/>
      <c r="H4325" s="1" t="str">
        <f t="shared" si="941"/>
        <v/>
      </c>
      <c r="I4325" s="9" t="str">
        <f ca="1">IF(A4325="","",IF(ROW()&gt;$AA$16+1,AVERAGE(INDIRECT("H" &amp; ROW()-$AA$16+1):H4325),""))</f>
        <v/>
      </c>
      <c r="J4325" s="14" t="str">
        <f t="shared" ca="1" si="942"/>
        <v/>
      </c>
      <c r="K4325" s="14" t="str">
        <f t="shared" ca="1" si="943"/>
        <v/>
      </c>
      <c r="L4325" s="9" t="str">
        <f t="shared" ca="1" si="944"/>
        <v/>
      </c>
      <c r="M4325" s="9" t="str">
        <f t="shared" si="945"/>
        <v/>
      </c>
      <c r="N4325" s="9" t="str">
        <f t="shared" si="946"/>
        <v/>
      </c>
      <c r="O4325" s="9" t="str">
        <f t="shared" si="947"/>
        <v/>
      </c>
      <c r="P4325" s="9" t="str">
        <f t="shared" si="948"/>
        <v/>
      </c>
      <c r="Q4325" s="9" t="str">
        <f t="shared" si="949"/>
        <v/>
      </c>
      <c r="R4325" s="9" t="str">
        <f t="shared" si="950"/>
        <v/>
      </c>
      <c r="S4325" s="9" t="str">
        <f t="shared" si="951"/>
        <v/>
      </c>
      <c r="T4325" s="9" t="str">
        <f t="shared" si="951"/>
        <v/>
      </c>
      <c r="U4325" s="9" t="str">
        <f t="shared" si="939"/>
        <v/>
      </c>
      <c r="V4325" s="6" t="str">
        <f t="shared" si="940"/>
        <v/>
      </c>
      <c r="W4325" s="16" t="str">
        <f ca="1">IF(AND(W4324=U4324,F4325&lt;=U4325),U4325,IF(AND(W4324=U4324,F4325&gt;=U4325),V4325,IF(AND(W4324=V4324,F4325&gt;=V4325),V4325,IF(AND(W4324=V4324,F4325&lt;=V4325),U4325,””))))</f>
        <v/>
      </c>
      <c r="X4325" s="1" t="str">
        <f t="shared" si="938"/>
        <v/>
      </c>
    </row>
    <row r="4326" spans="1:24" ht="17.7">
      <c r="A4326" s="3"/>
      <c r="B4326" s="7"/>
      <c r="H4326" s="1" t="str">
        <f t="shared" si="941"/>
        <v/>
      </c>
      <c r="I4326" s="9" t="str">
        <f ca="1">IF(A4326="","",IF(ROW()&gt;$AA$16+1,AVERAGE(INDIRECT("H" &amp; ROW()-$AA$16+1):H4326),""))</f>
        <v/>
      </c>
      <c r="J4326" s="14" t="str">
        <f t="shared" ca="1" si="942"/>
        <v/>
      </c>
      <c r="K4326" s="14" t="str">
        <f t="shared" ca="1" si="943"/>
        <v/>
      </c>
      <c r="L4326" s="9" t="str">
        <f t="shared" ca="1" si="944"/>
        <v/>
      </c>
      <c r="M4326" s="9" t="str">
        <f t="shared" si="945"/>
        <v/>
      </c>
      <c r="N4326" s="9" t="str">
        <f t="shared" si="946"/>
        <v/>
      </c>
      <c r="O4326" s="9" t="str">
        <f t="shared" si="947"/>
        <v/>
      </c>
      <c r="P4326" s="9" t="str">
        <f t="shared" si="948"/>
        <v/>
      </c>
      <c r="Q4326" s="9" t="str">
        <f t="shared" si="949"/>
        <v/>
      </c>
      <c r="R4326" s="9" t="str">
        <f t="shared" si="950"/>
        <v/>
      </c>
      <c r="S4326" s="9" t="str">
        <f t="shared" si="951"/>
        <v/>
      </c>
      <c r="T4326" s="9" t="str">
        <f t="shared" si="951"/>
        <v/>
      </c>
      <c r="U4326" s="9" t="str">
        <f t="shared" si="939"/>
        <v/>
      </c>
      <c r="V4326" s="6" t="str">
        <f t="shared" si="940"/>
        <v/>
      </c>
      <c r="W4326" s="16" t="str">
        <f ca="1">IF(AND(W4325=U4325,F4326&lt;=U4326),U4326,IF(AND(W4325=U4325,F4326&gt;=U4326),V4326,IF(AND(W4325=V4325,F4326&gt;=V4326),V4326,IF(AND(W4325=V4325,F4326&lt;=V4326),U4326,””))))</f>
        <v/>
      </c>
      <c r="X4326" s="1" t="str">
        <f t="shared" si="938"/>
        <v/>
      </c>
    </row>
    <row r="4327" spans="1:24" ht="17.7">
      <c r="A4327" s="3"/>
      <c r="B4327" s="7"/>
      <c r="H4327" s="1" t="str">
        <f t="shared" si="941"/>
        <v/>
      </c>
      <c r="I4327" s="9" t="str">
        <f ca="1">IF(A4327="","",IF(ROW()&gt;$AA$16+1,AVERAGE(INDIRECT("H" &amp; ROW()-$AA$16+1):H4327),""))</f>
        <v/>
      </c>
      <c r="J4327" s="14" t="str">
        <f t="shared" ca="1" si="942"/>
        <v/>
      </c>
      <c r="K4327" s="14" t="str">
        <f t="shared" ca="1" si="943"/>
        <v/>
      </c>
      <c r="L4327" s="9" t="str">
        <f t="shared" ca="1" si="944"/>
        <v/>
      </c>
      <c r="M4327" s="9" t="str">
        <f t="shared" si="945"/>
        <v/>
      </c>
      <c r="N4327" s="9" t="str">
        <f t="shared" si="946"/>
        <v/>
      </c>
      <c r="O4327" s="9" t="str">
        <f t="shared" si="947"/>
        <v/>
      </c>
      <c r="P4327" s="9" t="str">
        <f t="shared" si="948"/>
        <v/>
      </c>
      <c r="Q4327" s="9" t="str">
        <f t="shared" si="949"/>
        <v/>
      </c>
      <c r="R4327" s="9" t="str">
        <f t="shared" si="950"/>
        <v/>
      </c>
      <c r="S4327" s="9" t="str">
        <f t="shared" si="951"/>
        <v/>
      </c>
      <c r="T4327" s="9" t="str">
        <f t="shared" si="951"/>
        <v/>
      </c>
      <c r="U4327" s="9" t="str">
        <f t="shared" si="939"/>
        <v/>
      </c>
      <c r="V4327" s="6" t="str">
        <f t="shared" si="940"/>
        <v/>
      </c>
      <c r="W4327" s="16" t="str">
        <f ca="1">IF(AND(W4326=U4326,F4327&lt;=U4327),U4327,IF(AND(W4326=U4326,F4327&gt;=U4327),V4327,IF(AND(W4326=V4326,F4327&gt;=V4327),V4327,IF(AND(W4326=V4326,F4327&lt;=V4327),U4327,””))))</f>
        <v/>
      </c>
      <c r="X4327" s="1" t="str">
        <f t="shared" si="938"/>
        <v/>
      </c>
    </row>
    <row r="4328" spans="1:24" ht="17.7">
      <c r="A4328" s="3"/>
      <c r="B4328" s="7"/>
      <c r="H4328" s="1" t="str">
        <f t="shared" si="941"/>
        <v/>
      </c>
      <c r="I4328" s="9" t="str">
        <f ca="1">IF(A4328="","",IF(ROW()&gt;$AA$16+1,AVERAGE(INDIRECT("H" &amp; ROW()-$AA$16+1):H4328),""))</f>
        <v/>
      </c>
      <c r="J4328" s="14" t="str">
        <f t="shared" ca="1" si="942"/>
        <v/>
      </c>
      <c r="K4328" s="14" t="str">
        <f t="shared" ca="1" si="943"/>
        <v/>
      </c>
      <c r="L4328" s="9" t="str">
        <f t="shared" ca="1" si="944"/>
        <v/>
      </c>
      <c r="M4328" s="9" t="str">
        <f t="shared" si="945"/>
        <v/>
      </c>
      <c r="N4328" s="9" t="str">
        <f t="shared" si="946"/>
        <v/>
      </c>
      <c r="O4328" s="9" t="str">
        <f t="shared" si="947"/>
        <v/>
      </c>
      <c r="P4328" s="9" t="str">
        <f t="shared" si="948"/>
        <v/>
      </c>
      <c r="Q4328" s="9" t="str">
        <f t="shared" si="949"/>
        <v/>
      </c>
      <c r="R4328" s="9" t="str">
        <f t="shared" si="950"/>
        <v/>
      </c>
      <c r="S4328" s="9" t="str">
        <f t="shared" si="951"/>
        <v/>
      </c>
      <c r="T4328" s="9" t="str">
        <f t="shared" si="951"/>
        <v/>
      </c>
      <c r="U4328" s="9" t="str">
        <f t="shared" si="939"/>
        <v/>
      </c>
      <c r="V4328" s="6" t="str">
        <f t="shared" si="940"/>
        <v/>
      </c>
      <c r="W4328" s="16" t="str">
        <f ca="1">IF(AND(W4327=U4327,F4328&lt;=U4328),U4328,IF(AND(W4327=U4327,F4328&gt;=U4328),V4328,IF(AND(W4327=V4327,F4328&gt;=V4328),V4328,IF(AND(W4327=V4327,F4328&lt;=V4328),U4328,””))))</f>
        <v/>
      </c>
      <c r="X4328" s="1" t="str">
        <f t="shared" si="938"/>
        <v/>
      </c>
    </row>
    <row r="4329" spans="1:24" ht="17.7">
      <c r="A4329" s="3"/>
      <c r="B4329" s="7"/>
      <c r="H4329" s="1" t="str">
        <f t="shared" si="941"/>
        <v/>
      </c>
      <c r="I4329" s="9" t="str">
        <f ca="1">IF(A4329="","",IF(ROW()&gt;$AA$16+1,AVERAGE(INDIRECT("H" &amp; ROW()-$AA$16+1):H4329),""))</f>
        <v/>
      </c>
      <c r="J4329" s="14" t="str">
        <f t="shared" ca="1" si="942"/>
        <v/>
      </c>
      <c r="K4329" s="14" t="str">
        <f t="shared" ca="1" si="943"/>
        <v/>
      </c>
      <c r="L4329" s="9" t="str">
        <f t="shared" ca="1" si="944"/>
        <v/>
      </c>
      <c r="M4329" s="9" t="str">
        <f t="shared" si="945"/>
        <v/>
      </c>
      <c r="N4329" s="9" t="str">
        <f t="shared" si="946"/>
        <v/>
      </c>
      <c r="O4329" s="9" t="str">
        <f t="shared" si="947"/>
        <v/>
      </c>
      <c r="P4329" s="9" t="str">
        <f t="shared" si="948"/>
        <v/>
      </c>
      <c r="Q4329" s="9" t="str">
        <f t="shared" si="949"/>
        <v/>
      </c>
      <c r="R4329" s="9" t="str">
        <f t="shared" si="950"/>
        <v/>
      </c>
      <c r="S4329" s="9" t="str">
        <f t="shared" si="951"/>
        <v/>
      </c>
      <c r="T4329" s="9" t="str">
        <f t="shared" si="951"/>
        <v/>
      </c>
      <c r="U4329" s="9" t="str">
        <f t="shared" si="939"/>
        <v/>
      </c>
      <c r="V4329" s="6" t="str">
        <f t="shared" si="940"/>
        <v/>
      </c>
      <c r="W4329" s="16" t="str">
        <f ca="1">IF(AND(W4328=U4328,F4329&lt;=U4329),U4329,IF(AND(W4328=U4328,F4329&gt;=U4329),V4329,IF(AND(W4328=V4328,F4329&gt;=V4329),V4329,IF(AND(W4328=V4328,F4329&lt;=V4329),U4329,””))))</f>
        <v/>
      </c>
      <c r="X4329" s="1" t="str">
        <f t="shared" si="938"/>
        <v/>
      </c>
    </row>
    <row r="4330" spans="1:24" ht="17.7">
      <c r="A4330" s="3"/>
      <c r="B4330" s="7"/>
      <c r="H4330" s="1" t="str">
        <f t="shared" si="941"/>
        <v/>
      </c>
      <c r="I4330" s="9" t="str">
        <f ca="1">IF(A4330="","",IF(ROW()&gt;$AA$16+1,AVERAGE(INDIRECT("H" &amp; ROW()-$AA$16+1):H4330),""))</f>
        <v/>
      </c>
      <c r="J4330" s="14" t="str">
        <f t="shared" ca="1" si="942"/>
        <v/>
      </c>
      <c r="K4330" s="14" t="str">
        <f t="shared" ca="1" si="943"/>
        <v/>
      </c>
      <c r="L4330" s="9" t="str">
        <f t="shared" ca="1" si="944"/>
        <v/>
      </c>
      <c r="M4330" s="9" t="str">
        <f t="shared" si="945"/>
        <v/>
      </c>
      <c r="N4330" s="9" t="str">
        <f t="shared" si="946"/>
        <v/>
      </c>
      <c r="O4330" s="9" t="str">
        <f t="shared" si="947"/>
        <v/>
      </c>
      <c r="P4330" s="9" t="str">
        <f t="shared" si="948"/>
        <v/>
      </c>
      <c r="Q4330" s="9" t="str">
        <f t="shared" si="949"/>
        <v/>
      </c>
      <c r="R4330" s="9" t="str">
        <f t="shared" si="950"/>
        <v/>
      </c>
      <c r="S4330" s="9" t="str">
        <f t="shared" si="951"/>
        <v/>
      </c>
      <c r="T4330" s="9" t="str">
        <f t="shared" si="951"/>
        <v/>
      </c>
      <c r="U4330" s="9" t="str">
        <f t="shared" si="939"/>
        <v/>
      </c>
      <c r="V4330" s="6" t="str">
        <f t="shared" si="940"/>
        <v/>
      </c>
      <c r="W4330" s="16" t="str">
        <f ca="1">IF(AND(W4329=U4329,F4330&lt;=U4330),U4330,IF(AND(W4329=U4329,F4330&gt;=U4330),V4330,IF(AND(W4329=V4329,F4330&gt;=V4330),V4330,IF(AND(W4329=V4329,F4330&lt;=V4330),U4330,””))))</f>
        <v/>
      </c>
      <c r="X4330" s="1" t="str">
        <f t="shared" si="938"/>
        <v/>
      </c>
    </row>
    <row r="4331" spans="1:24" ht="17.7">
      <c r="A4331" s="3"/>
      <c r="B4331" s="7"/>
      <c r="H4331" s="1" t="str">
        <f t="shared" si="941"/>
        <v/>
      </c>
      <c r="I4331" s="9" t="str">
        <f ca="1">IF(A4331="","",IF(ROW()&gt;$AA$16+1,AVERAGE(INDIRECT("H" &amp; ROW()-$AA$16+1):H4331),""))</f>
        <v/>
      </c>
      <c r="J4331" s="14" t="str">
        <f t="shared" ca="1" si="942"/>
        <v/>
      </c>
      <c r="K4331" s="14" t="str">
        <f t="shared" ca="1" si="943"/>
        <v/>
      </c>
      <c r="L4331" s="9" t="str">
        <f t="shared" ca="1" si="944"/>
        <v/>
      </c>
      <c r="M4331" s="9" t="str">
        <f t="shared" si="945"/>
        <v/>
      </c>
      <c r="N4331" s="9" t="str">
        <f t="shared" si="946"/>
        <v/>
      </c>
      <c r="O4331" s="9" t="str">
        <f t="shared" si="947"/>
        <v/>
      </c>
      <c r="P4331" s="9" t="str">
        <f t="shared" si="948"/>
        <v/>
      </c>
      <c r="Q4331" s="9" t="str">
        <f t="shared" si="949"/>
        <v/>
      </c>
      <c r="R4331" s="9" t="str">
        <f t="shared" si="950"/>
        <v/>
      </c>
      <c r="S4331" s="9" t="str">
        <f t="shared" si="951"/>
        <v/>
      </c>
      <c r="T4331" s="9" t="str">
        <f t="shared" si="951"/>
        <v/>
      </c>
      <c r="U4331" s="9" t="str">
        <f t="shared" si="939"/>
        <v/>
      </c>
      <c r="V4331" s="6" t="str">
        <f t="shared" si="940"/>
        <v/>
      </c>
      <c r="W4331" s="16" t="str">
        <f ca="1">IF(AND(W4330=U4330,F4331&lt;=U4331),U4331,IF(AND(W4330=U4330,F4331&gt;=U4331),V4331,IF(AND(W4330=V4330,F4331&gt;=V4331),V4331,IF(AND(W4330=V4330,F4331&lt;=V4331),U4331,””))))</f>
        <v/>
      </c>
      <c r="X4331" s="1" t="str">
        <f t="shared" si="938"/>
        <v/>
      </c>
    </row>
    <row r="4332" spans="1:24" ht="17.7">
      <c r="A4332" s="3"/>
      <c r="B4332" s="7"/>
      <c r="H4332" s="1" t="str">
        <f t="shared" si="941"/>
        <v/>
      </c>
      <c r="I4332" s="9" t="str">
        <f ca="1">IF(A4332="","",IF(ROW()&gt;$AA$16+1,AVERAGE(INDIRECT("H" &amp; ROW()-$AA$16+1):H4332),""))</f>
        <v/>
      </c>
      <c r="J4332" s="14" t="str">
        <f t="shared" ca="1" si="942"/>
        <v/>
      </c>
      <c r="K4332" s="14" t="str">
        <f t="shared" ca="1" si="943"/>
        <v/>
      </c>
      <c r="L4332" s="9" t="str">
        <f t="shared" ca="1" si="944"/>
        <v/>
      </c>
      <c r="M4332" s="9" t="str">
        <f t="shared" si="945"/>
        <v/>
      </c>
      <c r="N4332" s="9" t="str">
        <f t="shared" si="946"/>
        <v/>
      </c>
      <c r="O4332" s="9" t="str">
        <f t="shared" si="947"/>
        <v/>
      </c>
      <c r="P4332" s="9" t="str">
        <f t="shared" si="948"/>
        <v/>
      </c>
      <c r="Q4332" s="9" t="str">
        <f t="shared" si="949"/>
        <v/>
      </c>
      <c r="R4332" s="9" t="str">
        <f t="shared" si="950"/>
        <v/>
      </c>
      <c r="S4332" s="9" t="str">
        <f t="shared" si="951"/>
        <v/>
      </c>
      <c r="T4332" s="9" t="str">
        <f t="shared" si="951"/>
        <v/>
      </c>
      <c r="U4332" s="9" t="str">
        <f t="shared" si="939"/>
        <v/>
      </c>
      <c r="V4332" s="6" t="str">
        <f t="shared" si="940"/>
        <v/>
      </c>
      <c r="W4332" s="16" t="str">
        <f ca="1">IF(AND(W4331=U4331,F4332&lt;=U4332),U4332,IF(AND(W4331=U4331,F4332&gt;=U4332),V4332,IF(AND(W4331=V4331,F4332&gt;=V4332),V4332,IF(AND(W4331=V4331,F4332&lt;=V4332),U4332,””))))</f>
        <v/>
      </c>
      <c r="X4332" s="1" t="str">
        <f t="shared" si="938"/>
        <v/>
      </c>
    </row>
    <row r="4333" spans="1:24" ht="17.7">
      <c r="A4333" s="3"/>
      <c r="B4333" s="7"/>
      <c r="H4333" s="1" t="str">
        <f t="shared" si="941"/>
        <v/>
      </c>
      <c r="I4333" s="9" t="str">
        <f ca="1">IF(A4333="","",IF(ROW()&gt;$AA$16+1,AVERAGE(INDIRECT("H" &amp; ROW()-$AA$16+1):H4333),""))</f>
        <v/>
      </c>
      <c r="J4333" s="14" t="str">
        <f t="shared" ca="1" si="942"/>
        <v/>
      </c>
      <c r="K4333" s="14" t="str">
        <f t="shared" ca="1" si="943"/>
        <v/>
      </c>
      <c r="L4333" s="9" t="str">
        <f t="shared" ca="1" si="944"/>
        <v/>
      </c>
      <c r="M4333" s="9" t="str">
        <f t="shared" si="945"/>
        <v/>
      </c>
      <c r="N4333" s="9" t="str">
        <f t="shared" si="946"/>
        <v/>
      </c>
      <c r="O4333" s="9" t="str">
        <f t="shared" si="947"/>
        <v/>
      </c>
      <c r="P4333" s="9" t="str">
        <f t="shared" si="948"/>
        <v/>
      </c>
      <c r="Q4333" s="9" t="str">
        <f t="shared" si="949"/>
        <v/>
      </c>
      <c r="R4333" s="9" t="str">
        <f t="shared" si="950"/>
        <v/>
      </c>
      <c r="S4333" s="9" t="str">
        <f t="shared" si="951"/>
        <v/>
      </c>
      <c r="T4333" s="9" t="str">
        <f t="shared" si="951"/>
        <v/>
      </c>
      <c r="U4333" s="9" t="str">
        <f t="shared" si="939"/>
        <v/>
      </c>
      <c r="V4333" s="6" t="str">
        <f t="shared" si="940"/>
        <v/>
      </c>
      <c r="W4333" s="16" t="str">
        <f ca="1">IF(AND(W4332=U4332,F4333&lt;=U4333),U4333,IF(AND(W4332=U4332,F4333&gt;=U4333),V4333,IF(AND(W4332=V4332,F4333&gt;=V4333),V4333,IF(AND(W4332=V4332,F4333&lt;=V4333),U4333,””))))</f>
        <v/>
      </c>
      <c r="X4333" s="1" t="str">
        <f t="shared" si="938"/>
        <v/>
      </c>
    </row>
    <row r="4334" spans="1:24" ht="17.7">
      <c r="A4334" s="3"/>
      <c r="B4334" s="7"/>
      <c r="H4334" s="1" t="str">
        <f t="shared" si="941"/>
        <v/>
      </c>
      <c r="I4334" s="9" t="str">
        <f ca="1">IF(A4334="","",IF(ROW()&gt;$AA$16+1,AVERAGE(INDIRECT("H" &amp; ROW()-$AA$16+1):H4334),""))</f>
        <v/>
      </c>
      <c r="J4334" s="14" t="str">
        <f t="shared" ca="1" si="942"/>
        <v/>
      </c>
      <c r="K4334" s="14" t="str">
        <f t="shared" ca="1" si="943"/>
        <v/>
      </c>
      <c r="L4334" s="9" t="str">
        <f t="shared" ca="1" si="944"/>
        <v/>
      </c>
      <c r="M4334" s="9" t="str">
        <f t="shared" si="945"/>
        <v/>
      </c>
      <c r="N4334" s="9" t="str">
        <f t="shared" si="946"/>
        <v/>
      </c>
      <c r="O4334" s="9" t="str">
        <f t="shared" si="947"/>
        <v/>
      </c>
      <c r="P4334" s="9" t="str">
        <f t="shared" si="948"/>
        <v/>
      </c>
      <c r="Q4334" s="9" t="str">
        <f t="shared" si="949"/>
        <v/>
      </c>
      <c r="R4334" s="9" t="str">
        <f t="shared" si="950"/>
        <v/>
      </c>
      <c r="S4334" s="9" t="str">
        <f t="shared" si="951"/>
        <v/>
      </c>
      <c r="T4334" s="9" t="str">
        <f t="shared" si="951"/>
        <v/>
      </c>
      <c r="U4334" s="9" t="str">
        <f t="shared" si="939"/>
        <v/>
      </c>
      <c r="V4334" s="6" t="str">
        <f t="shared" si="940"/>
        <v/>
      </c>
      <c r="W4334" s="16" t="str">
        <f ca="1">IF(AND(W4333=U4333,F4334&lt;=U4334),U4334,IF(AND(W4333=U4333,F4334&gt;=U4334),V4334,IF(AND(W4333=V4333,F4334&gt;=V4334),V4334,IF(AND(W4333=V4333,F4334&lt;=V4334),U4334,””))))</f>
        <v/>
      </c>
      <c r="X4334" s="1" t="str">
        <f t="shared" si="938"/>
        <v/>
      </c>
    </row>
    <row r="4335" spans="1:24" ht="17.7">
      <c r="A4335" s="3"/>
      <c r="B4335" s="7"/>
      <c r="H4335" s="1" t="str">
        <f t="shared" si="941"/>
        <v/>
      </c>
      <c r="I4335" s="9" t="str">
        <f ca="1">IF(A4335="","",IF(ROW()&gt;$AA$16+1,AVERAGE(INDIRECT("H" &amp; ROW()-$AA$16+1):H4335),""))</f>
        <v/>
      </c>
      <c r="J4335" s="14" t="str">
        <f t="shared" ca="1" si="942"/>
        <v/>
      </c>
      <c r="K4335" s="14" t="str">
        <f t="shared" ca="1" si="943"/>
        <v/>
      </c>
      <c r="L4335" s="9" t="str">
        <f t="shared" ca="1" si="944"/>
        <v/>
      </c>
      <c r="M4335" s="9" t="str">
        <f t="shared" si="945"/>
        <v/>
      </c>
      <c r="N4335" s="9" t="str">
        <f t="shared" si="946"/>
        <v/>
      </c>
      <c r="O4335" s="9" t="str">
        <f t="shared" si="947"/>
        <v/>
      </c>
      <c r="P4335" s="9" t="str">
        <f t="shared" si="948"/>
        <v/>
      </c>
      <c r="Q4335" s="9" t="str">
        <f t="shared" si="949"/>
        <v/>
      </c>
      <c r="R4335" s="9" t="str">
        <f t="shared" si="950"/>
        <v/>
      </c>
      <c r="S4335" s="9" t="str">
        <f t="shared" si="951"/>
        <v/>
      </c>
      <c r="T4335" s="9" t="str">
        <f t="shared" si="951"/>
        <v/>
      </c>
      <c r="U4335" s="9" t="str">
        <f t="shared" si="939"/>
        <v/>
      </c>
      <c r="V4335" s="6" t="str">
        <f t="shared" si="940"/>
        <v/>
      </c>
      <c r="W4335" s="16" t="str">
        <f ca="1">IF(AND(W4334=U4334,F4335&lt;=U4335),U4335,IF(AND(W4334=U4334,F4335&gt;=U4335),V4335,IF(AND(W4334=V4334,F4335&gt;=V4335),V4335,IF(AND(W4334=V4334,F4335&lt;=V4335),U4335,””))))</f>
        <v/>
      </c>
      <c r="X4335" s="1" t="str">
        <f t="shared" si="938"/>
        <v/>
      </c>
    </row>
    <row r="4336" spans="1:24" ht="17.7">
      <c r="A4336" s="3"/>
      <c r="B4336" s="7"/>
      <c r="H4336" s="1" t="str">
        <f t="shared" si="941"/>
        <v/>
      </c>
      <c r="I4336" s="9" t="str">
        <f ca="1">IF(A4336="","",IF(ROW()&gt;$AA$16+1,AVERAGE(INDIRECT("H" &amp; ROW()-$AA$16+1):H4336),""))</f>
        <v/>
      </c>
      <c r="J4336" s="14" t="str">
        <f t="shared" ca="1" si="942"/>
        <v/>
      </c>
      <c r="K4336" s="14" t="str">
        <f t="shared" ca="1" si="943"/>
        <v/>
      </c>
      <c r="L4336" s="9" t="str">
        <f t="shared" ca="1" si="944"/>
        <v/>
      </c>
      <c r="M4336" s="9" t="str">
        <f t="shared" si="945"/>
        <v/>
      </c>
      <c r="N4336" s="9" t="str">
        <f t="shared" si="946"/>
        <v/>
      </c>
      <c r="O4336" s="9" t="str">
        <f t="shared" si="947"/>
        <v/>
      </c>
      <c r="P4336" s="9" t="str">
        <f t="shared" si="948"/>
        <v/>
      </c>
      <c r="Q4336" s="9" t="str">
        <f t="shared" si="949"/>
        <v/>
      </c>
      <c r="R4336" s="9" t="str">
        <f t="shared" si="950"/>
        <v/>
      </c>
      <c r="S4336" s="9" t="str">
        <f t="shared" si="951"/>
        <v/>
      </c>
      <c r="T4336" s="9" t="str">
        <f t="shared" si="951"/>
        <v/>
      </c>
      <c r="U4336" s="9" t="str">
        <f t="shared" si="939"/>
        <v/>
      </c>
      <c r="V4336" s="6" t="str">
        <f t="shared" si="940"/>
        <v/>
      </c>
      <c r="W4336" s="16" t="str">
        <f ca="1">IF(AND(W4335=U4335,F4336&lt;=U4336),U4336,IF(AND(W4335=U4335,F4336&gt;=U4336),V4336,IF(AND(W4335=V4335,F4336&gt;=V4336),V4336,IF(AND(W4335=V4335,F4336&lt;=V4336),U4336,””))))</f>
        <v/>
      </c>
      <c r="X4336" s="1" t="str">
        <f t="shared" si="938"/>
        <v/>
      </c>
    </row>
    <row r="4337" spans="1:24" ht="17.7">
      <c r="A4337" s="3"/>
      <c r="B4337" s="7"/>
      <c r="H4337" s="1" t="str">
        <f t="shared" si="941"/>
        <v/>
      </c>
      <c r="I4337" s="9" t="str">
        <f ca="1">IF(A4337="","",IF(ROW()&gt;$AA$16+1,AVERAGE(INDIRECT("H" &amp; ROW()-$AA$16+1):H4337),""))</f>
        <v/>
      </c>
      <c r="J4337" s="14" t="str">
        <f t="shared" ca="1" si="942"/>
        <v/>
      </c>
      <c r="K4337" s="14" t="str">
        <f t="shared" ca="1" si="943"/>
        <v/>
      </c>
      <c r="L4337" s="9" t="str">
        <f t="shared" ca="1" si="944"/>
        <v/>
      </c>
      <c r="M4337" s="9" t="str">
        <f t="shared" si="945"/>
        <v/>
      </c>
      <c r="N4337" s="9" t="str">
        <f t="shared" si="946"/>
        <v/>
      </c>
      <c r="O4337" s="9" t="str">
        <f t="shared" si="947"/>
        <v/>
      </c>
      <c r="P4337" s="9" t="str">
        <f t="shared" si="948"/>
        <v/>
      </c>
      <c r="Q4337" s="9" t="str">
        <f t="shared" si="949"/>
        <v/>
      </c>
      <c r="R4337" s="9" t="str">
        <f t="shared" si="950"/>
        <v/>
      </c>
      <c r="S4337" s="9" t="str">
        <f t="shared" si="951"/>
        <v/>
      </c>
      <c r="T4337" s="9" t="str">
        <f t="shared" si="951"/>
        <v/>
      </c>
      <c r="U4337" s="9" t="str">
        <f t="shared" si="939"/>
        <v/>
      </c>
      <c r="V4337" s="6" t="str">
        <f t="shared" si="940"/>
        <v/>
      </c>
      <c r="W4337" s="16" t="str">
        <f ca="1">IF(AND(W4336=U4336,F4337&lt;=U4337),U4337,IF(AND(W4336=U4336,F4337&gt;=U4337),V4337,IF(AND(W4336=V4336,F4337&gt;=V4337),V4337,IF(AND(W4336=V4336,F4337&lt;=V4337),U4337,””))))</f>
        <v/>
      </c>
      <c r="X4337" s="1" t="str">
        <f t="shared" si="938"/>
        <v/>
      </c>
    </row>
    <row r="4338" spans="1:24" ht="17.7">
      <c r="A4338" s="3"/>
      <c r="B4338" s="7"/>
      <c r="H4338" s="1" t="str">
        <f t="shared" si="941"/>
        <v/>
      </c>
      <c r="I4338" s="9" t="str">
        <f ca="1">IF(A4338="","",IF(ROW()&gt;$AA$16+1,AVERAGE(INDIRECT("H" &amp; ROW()-$AA$16+1):H4338),""))</f>
        <v/>
      </c>
      <c r="J4338" s="14" t="str">
        <f t="shared" ca="1" si="942"/>
        <v/>
      </c>
      <c r="K4338" s="14" t="str">
        <f t="shared" ca="1" si="943"/>
        <v/>
      </c>
      <c r="L4338" s="9" t="str">
        <f t="shared" ca="1" si="944"/>
        <v/>
      </c>
      <c r="M4338" s="9" t="str">
        <f t="shared" si="945"/>
        <v/>
      </c>
      <c r="N4338" s="9" t="str">
        <f t="shared" si="946"/>
        <v/>
      </c>
      <c r="O4338" s="9" t="str">
        <f t="shared" si="947"/>
        <v/>
      </c>
      <c r="P4338" s="9" t="str">
        <f t="shared" si="948"/>
        <v/>
      </c>
      <c r="Q4338" s="9" t="str">
        <f t="shared" si="949"/>
        <v/>
      </c>
      <c r="R4338" s="9" t="str">
        <f t="shared" si="950"/>
        <v/>
      </c>
      <c r="S4338" s="9" t="str">
        <f t="shared" si="951"/>
        <v/>
      </c>
      <c r="T4338" s="9" t="str">
        <f t="shared" si="951"/>
        <v/>
      </c>
      <c r="U4338" s="9" t="str">
        <f t="shared" si="939"/>
        <v/>
      </c>
      <c r="V4338" s="6" t="str">
        <f t="shared" si="940"/>
        <v/>
      </c>
      <c r="W4338" s="16" t="str">
        <f ca="1">IF(AND(W4337=U4337,F4338&lt;=U4338),U4338,IF(AND(W4337=U4337,F4338&gt;=U4338),V4338,IF(AND(W4337=V4337,F4338&gt;=V4338),V4338,IF(AND(W4337=V4337,F4338&lt;=V4338),U4338,””))))</f>
        <v/>
      </c>
      <c r="X4338" s="1" t="str">
        <f t="shared" si="938"/>
        <v/>
      </c>
    </row>
    <row r="4339" spans="1:24" ht="17.7">
      <c r="A4339" s="3"/>
      <c r="B4339" s="7"/>
      <c r="H4339" s="1" t="str">
        <f t="shared" si="941"/>
        <v/>
      </c>
      <c r="I4339" s="9" t="str">
        <f ca="1">IF(A4339="","",IF(ROW()&gt;$AA$16+1,AVERAGE(INDIRECT("H" &amp; ROW()-$AA$16+1):H4339),""))</f>
        <v/>
      </c>
      <c r="J4339" s="14" t="str">
        <f t="shared" ca="1" si="942"/>
        <v/>
      </c>
      <c r="K4339" s="14" t="str">
        <f t="shared" ca="1" si="943"/>
        <v/>
      </c>
      <c r="L4339" s="9" t="str">
        <f t="shared" ca="1" si="944"/>
        <v/>
      </c>
      <c r="M4339" s="9" t="str">
        <f t="shared" si="945"/>
        <v/>
      </c>
      <c r="N4339" s="9" t="str">
        <f t="shared" si="946"/>
        <v/>
      </c>
      <c r="O4339" s="9" t="str">
        <f t="shared" si="947"/>
        <v/>
      </c>
      <c r="P4339" s="9" t="str">
        <f t="shared" si="948"/>
        <v/>
      </c>
      <c r="Q4339" s="9" t="str">
        <f t="shared" si="949"/>
        <v/>
      </c>
      <c r="R4339" s="9" t="str">
        <f t="shared" si="950"/>
        <v/>
      </c>
      <c r="S4339" s="9" t="str">
        <f t="shared" si="951"/>
        <v/>
      </c>
      <c r="T4339" s="9" t="str">
        <f t="shared" si="951"/>
        <v/>
      </c>
      <c r="U4339" s="9" t="str">
        <f t="shared" si="939"/>
        <v/>
      </c>
      <c r="V4339" s="6" t="str">
        <f t="shared" si="940"/>
        <v/>
      </c>
      <c r="W4339" s="16" t="str">
        <f ca="1">IF(AND(W4338=U4338,F4339&lt;=U4339),U4339,IF(AND(W4338=U4338,F4339&gt;=U4339),V4339,IF(AND(W4338=V4338,F4339&gt;=V4339),V4339,IF(AND(W4338=V4338,F4339&lt;=V4339),U4339,””))))</f>
        <v/>
      </c>
      <c r="X4339" s="1" t="str">
        <f t="shared" si="938"/>
        <v/>
      </c>
    </row>
    <row r="4340" spans="1:24" ht="17.7">
      <c r="A4340" s="3"/>
      <c r="B4340" s="7"/>
      <c r="H4340" s="1" t="str">
        <f t="shared" si="941"/>
        <v/>
      </c>
      <c r="I4340" s="9" t="str">
        <f ca="1">IF(A4340="","",IF(ROW()&gt;$AA$16+1,AVERAGE(INDIRECT("H" &amp; ROW()-$AA$16+1):H4340),""))</f>
        <v/>
      </c>
      <c r="J4340" s="14" t="str">
        <f t="shared" ca="1" si="942"/>
        <v/>
      </c>
      <c r="K4340" s="14" t="str">
        <f t="shared" ca="1" si="943"/>
        <v/>
      </c>
      <c r="L4340" s="9" t="str">
        <f t="shared" ca="1" si="944"/>
        <v/>
      </c>
      <c r="M4340" s="9" t="str">
        <f t="shared" si="945"/>
        <v/>
      </c>
      <c r="N4340" s="9" t="str">
        <f t="shared" si="946"/>
        <v/>
      </c>
      <c r="O4340" s="9" t="str">
        <f t="shared" si="947"/>
        <v/>
      </c>
      <c r="P4340" s="9" t="str">
        <f t="shared" si="948"/>
        <v/>
      </c>
      <c r="Q4340" s="9" t="str">
        <f t="shared" si="949"/>
        <v/>
      </c>
      <c r="R4340" s="9" t="str">
        <f t="shared" si="950"/>
        <v/>
      </c>
      <c r="S4340" s="9" t="str">
        <f t="shared" si="951"/>
        <v/>
      </c>
      <c r="T4340" s="9" t="str">
        <f t="shared" si="951"/>
        <v/>
      </c>
      <c r="U4340" s="9" t="str">
        <f t="shared" si="939"/>
        <v/>
      </c>
      <c r="V4340" s="6" t="str">
        <f t="shared" si="940"/>
        <v/>
      </c>
      <c r="W4340" s="16" t="str">
        <f ca="1">IF(AND(W4339=U4339,F4340&lt;=U4340),U4340,IF(AND(W4339=U4339,F4340&gt;=U4340),V4340,IF(AND(W4339=V4339,F4340&gt;=V4340),V4340,IF(AND(W4339=V4339,F4340&lt;=V4340),U4340,””))))</f>
        <v/>
      </c>
      <c r="X4340" s="1" t="str">
        <f t="shared" si="938"/>
        <v/>
      </c>
    </row>
    <row r="4341" spans="1:24" ht="17.7">
      <c r="A4341" s="3"/>
      <c r="B4341" s="7"/>
      <c r="H4341" s="1" t="str">
        <f t="shared" si="941"/>
        <v/>
      </c>
      <c r="I4341" s="9" t="str">
        <f ca="1">IF(A4341="","",IF(ROW()&gt;$AA$16+1,AVERAGE(INDIRECT("H" &amp; ROW()-$AA$16+1):H4341),""))</f>
        <v/>
      </c>
      <c r="J4341" s="14" t="str">
        <f t="shared" ca="1" si="942"/>
        <v/>
      </c>
      <c r="K4341" s="14" t="str">
        <f t="shared" ca="1" si="943"/>
        <v/>
      </c>
      <c r="L4341" s="9" t="str">
        <f t="shared" ca="1" si="944"/>
        <v/>
      </c>
      <c r="M4341" s="9" t="str">
        <f t="shared" si="945"/>
        <v/>
      </c>
      <c r="N4341" s="9" t="str">
        <f t="shared" si="946"/>
        <v/>
      </c>
      <c r="O4341" s="9" t="str">
        <f t="shared" si="947"/>
        <v/>
      </c>
      <c r="P4341" s="9" t="str">
        <f t="shared" si="948"/>
        <v/>
      </c>
      <c r="Q4341" s="9" t="str">
        <f t="shared" si="949"/>
        <v/>
      </c>
      <c r="R4341" s="9" t="str">
        <f t="shared" si="950"/>
        <v/>
      </c>
      <c r="S4341" s="9" t="str">
        <f t="shared" si="951"/>
        <v/>
      </c>
      <c r="T4341" s="9" t="str">
        <f t="shared" si="951"/>
        <v/>
      </c>
      <c r="U4341" s="9" t="str">
        <f t="shared" si="939"/>
        <v/>
      </c>
      <c r="V4341" s="6" t="str">
        <f t="shared" si="940"/>
        <v/>
      </c>
      <c r="W4341" s="16" t="str">
        <f ca="1">IF(AND(W4340=U4340,F4341&lt;=U4341),U4341,IF(AND(W4340=U4340,F4341&gt;=U4341),V4341,IF(AND(W4340=V4340,F4341&gt;=V4341),V4341,IF(AND(W4340=V4340,F4341&lt;=V4341),U4341,””))))</f>
        <v/>
      </c>
      <c r="X4341" s="1" t="str">
        <f t="shared" si="938"/>
        <v/>
      </c>
    </row>
    <row r="4342" spans="1:24" ht="17.7">
      <c r="A4342" s="3"/>
      <c r="B4342" s="7"/>
      <c r="H4342" s="1" t="str">
        <f t="shared" si="941"/>
        <v/>
      </c>
      <c r="I4342" s="9" t="str">
        <f ca="1">IF(A4342="","",IF(ROW()&gt;$AA$16+1,AVERAGE(INDIRECT("H" &amp; ROW()-$AA$16+1):H4342),""))</f>
        <v/>
      </c>
      <c r="J4342" s="14" t="str">
        <f t="shared" ca="1" si="942"/>
        <v/>
      </c>
      <c r="K4342" s="14" t="str">
        <f t="shared" ca="1" si="943"/>
        <v/>
      </c>
      <c r="L4342" s="9" t="str">
        <f t="shared" ca="1" si="944"/>
        <v/>
      </c>
      <c r="M4342" s="9" t="str">
        <f t="shared" si="945"/>
        <v/>
      </c>
      <c r="N4342" s="9" t="str">
        <f t="shared" si="946"/>
        <v/>
      </c>
      <c r="O4342" s="9" t="str">
        <f t="shared" si="947"/>
        <v/>
      </c>
      <c r="P4342" s="9" t="str">
        <f t="shared" si="948"/>
        <v/>
      </c>
      <c r="Q4342" s="9" t="str">
        <f t="shared" si="949"/>
        <v/>
      </c>
      <c r="R4342" s="9" t="str">
        <f t="shared" si="950"/>
        <v/>
      </c>
      <c r="S4342" s="9" t="str">
        <f t="shared" si="951"/>
        <v/>
      </c>
      <c r="T4342" s="9" t="str">
        <f t="shared" si="951"/>
        <v/>
      </c>
      <c r="U4342" s="9" t="str">
        <f t="shared" si="939"/>
        <v/>
      </c>
      <c r="V4342" s="6" t="str">
        <f t="shared" si="940"/>
        <v/>
      </c>
      <c r="W4342" s="16" t="str">
        <f ca="1">IF(AND(W4341=U4341,F4342&lt;=U4342),U4342,IF(AND(W4341=U4341,F4342&gt;=U4342),V4342,IF(AND(W4341=V4341,F4342&gt;=V4342),V4342,IF(AND(W4341=V4341,F4342&lt;=V4342),U4342,””))))</f>
        <v/>
      </c>
      <c r="X4342" s="1" t="str">
        <f t="shared" si="938"/>
        <v/>
      </c>
    </row>
    <row r="4343" spans="1:24" ht="17.7">
      <c r="A4343" s="3"/>
      <c r="B4343" s="7"/>
      <c r="H4343" s="1" t="str">
        <f t="shared" si="941"/>
        <v/>
      </c>
      <c r="I4343" s="9" t="str">
        <f ca="1">IF(A4343="","",IF(ROW()&gt;$AA$16+1,AVERAGE(INDIRECT("H" &amp; ROW()-$AA$16+1):H4343),""))</f>
        <v/>
      </c>
      <c r="J4343" s="14" t="str">
        <f t="shared" ca="1" si="942"/>
        <v/>
      </c>
      <c r="K4343" s="14" t="str">
        <f t="shared" ca="1" si="943"/>
        <v/>
      </c>
      <c r="L4343" s="9" t="str">
        <f t="shared" ca="1" si="944"/>
        <v/>
      </c>
      <c r="M4343" s="9" t="str">
        <f t="shared" si="945"/>
        <v/>
      </c>
      <c r="N4343" s="9" t="str">
        <f t="shared" si="946"/>
        <v/>
      </c>
      <c r="O4343" s="9" t="str">
        <f t="shared" si="947"/>
        <v/>
      </c>
      <c r="P4343" s="9" t="str">
        <f t="shared" si="948"/>
        <v/>
      </c>
      <c r="Q4343" s="9" t="str">
        <f t="shared" si="949"/>
        <v/>
      </c>
      <c r="R4343" s="9" t="str">
        <f t="shared" si="950"/>
        <v/>
      </c>
      <c r="S4343" s="9" t="str">
        <f t="shared" si="951"/>
        <v/>
      </c>
      <c r="T4343" s="9" t="str">
        <f t="shared" si="951"/>
        <v/>
      </c>
      <c r="U4343" s="9" t="str">
        <f t="shared" si="939"/>
        <v/>
      </c>
      <c r="V4343" s="6" t="str">
        <f t="shared" si="940"/>
        <v/>
      </c>
      <c r="W4343" s="16" t="str">
        <f ca="1">IF(AND(W4342=U4342,F4343&lt;=U4343),U4343,IF(AND(W4342=U4342,F4343&gt;=U4343),V4343,IF(AND(W4342=V4342,F4343&gt;=V4343),V4343,IF(AND(W4342=V4342,F4343&lt;=V4343),U4343,””))))</f>
        <v/>
      </c>
      <c r="X4343" s="1" t="str">
        <f t="shared" si="938"/>
        <v/>
      </c>
    </row>
    <row r="4344" spans="1:24" ht="17.7">
      <c r="A4344" s="3"/>
      <c r="B4344" s="7"/>
      <c r="H4344" s="1" t="str">
        <f t="shared" si="941"/>
        <v/>
      </c>
      <c r="I4344" s="9" t="str">
        <f ca="1">IF(A4344="","",IF(ROW()&gt;$AA$16+1,AVERAGE(INDIRECT("H" &amp; ROW()-$AA$16+1):H4344),""))</f>
        <v/>
      </c>
      <c r="J4344" s="14" t="str">
        <f t="shared" ca="1" si="942"/>
        <v/>
      </c>
      <c r="K4344" s="14" t="str">
        <f t="shared" ca="1" si="943"/>
        <v/>
      </c>
      <c r="L4344" s="9" t="str">
        <f t="shared" ca="1" si="944"/>
        <v/>
      </c>
      <c r="M4344" s="9" t="str">
        <f t="shared" si="945"/>
        <v/>
      </c>
      <c r="N4344" s="9" t="str">
        <f t="shared" si="946"/>
        <v/>
      </c>
      <c r="O4344" s="9" t="str">
        <f t="shared" si="947"/>
        <v/>
      </c>
      <c r="P4344" s="9" t="str">
        <f t="shared" si="948"/>
        <v/>
      </c>
      <c r="Q4344" s="9" t="str">
        <f t="shared" si="949"/>
        <v/>
      </c>
      <c r="R4344" s="9" t="str">
        <f t="shared" si="950"/>
        <v/>
      </c>
      <c r="S4344" s="9" t="str">
        <f t="shared" si="951"/>
        <v/>
      </c>
      <c r="T4344" s="9" t="str">
        <f t="shared" si="951"/>
        <v/>
      </c>
      <c r="U4344" s="9" t="str">
        <f t="shared" si="939"/>
        <v/>
      </c>
      <c r="V4344" s="6" t="str">
        <f t="shared" si="940"/>
        <v/>
      </c>
      <c r="W4344" s="16" t="str">
        <f ca="1">IF(AND(W4343=U4343,F4344&lt;=U4344),U4344,IF(AND(W4343=U4343,F4344&gt;=U4344),V4344,IF(AND(W4343=V4343,F4344&gt;=V4344),V4344,IF(AND(W4343=V4343,F4344&lt;=V4344),U4344,””))))</f>
        <v/>
      </c>
      <c r="X4344" s="1" t="str">
        <f t="shared" si="938"/>
        <v/>
      </c>
    </row>
    <row r="4345" spans="1:24" ht="17.7">
      <c r="A4345" s="3"/>
      <c r="B4345" s="7"/>
      <c r="H4345" s="1" t="str">
        <f t="shared" si="941"/>
        <v/>
      </c>
      <c r="I4345" s="9" t="str">
        <f ca="1">IF(A4345="","",IF(ROW()&gt;$AA$16+1,AVERAGE(INDIRECT("H" &amp; ROW()-$AA$16+1):H4345),""))</f>
        <v/>
      </c>
      <c r="J4345" s="14" t="str">
        <f t="shared" ca="1" si="942"/>
        <v/>
      </c>
      <c r="K4345" s="14" t="str">
        <f t="shared" ca="1" si="943"/>
        <v/>
      </c>
      <c r="L4345" s="9" t="str">
        <f t="shared" ca="1" si="944"/>
        <v/>
      </c>
      <c r="M4345" s="9" t="str">
        <f t="shared" si="945"/>
        <v/>
      </c>
      <c r="N4345" s="9" t="str">
        <f t="shared" si="946"/>
        <v/>
      </c>
      <c r="O4345" s="9" t="str">
        <f t="shared" si="947"/>
        <v/>
      </c>
      <c r="P4345" s="9" t="str">
        <f t="shared" si="948"/>
        <v/>
      </c>
      <c r="Q4345" s="9" t="str">
        <f t="shared" si="949"/>
        <v/>
      </c>
      <c r="R4345" s="9" t="str">
        <f t="shared" si="950"/>
        <v/>
      </c>
      <c r="S4345" s="9" t="str">
        <f t="shared" si="951"/>
        <v/>
      </c>
      <c r="T4345" s="9" t="str">
        <f t="shared" si="951"/>
        <v/>
      </c>
      <c r="U4345" s="9" t="str">
        <f t="shared" si="939"/>
        <v/>
      </c>
      <c r="V4345" s="6" t="str">
        <f t="shared" si="940"/>
        <v/>
      </c>
      <c r="W4345" s="16" t="str">
        <f ca="1">IF(AND(W4344=U4344,F4345&lt;=U4345),U4345,IF(AND(W4344=U4344,F4345&gt;=U4345),V4345,IF(AND(W4344=V4344,F4345&gt;=V4345),V4345,IF(AND(W4344=V4344,F4345&lt;=V4345),U4345,””))))</f>
        <v/>
      </c>
      <c r="X4345" s="1" t="str">
        <f t="shared" si="938"/>
        <v/>
      </c>
    </row>
    <row r="4346" spans="1:24" ht="17.7">
      <c r="A4346" s="3"/>
      <c r="B4346" s="7"/>
      <c r="H4346" s="1" t="str">
        <f t="shared" si="941"/>
        <v/>
      </c>
      <c r="I4346" s="9" t="str">
        <f ca="1">IF(A4346="","",IF(ROW()&gt;$AA$16+1,AVERAGE(INDIRECT("H" &amp; ROW()-$AA$16+1):H4346),""))</f>
        <v/>
      </c>
      <c r="J4346" s="14" t="str">
        <f t="shared" ca="1" si="942"/>
        <v/>
      </c>
      <c r="K4346" s="14" t="str">
        <f t="shared" ca="1" si="943"/>
        <v/>
      </c>
      <c r="L4346" s="9" t="str">
        <f t="shared" ca="1" si="944"/>
        <v/>
      </c>
      <c r="M4346" s="9" t="str">
        <f t="shared" si="945"/>
        <v/>
      </c>
      <c r="N4346" s="9" t="str">
        <f t="shared" si="946"/>
        <v/>
      </c>
      <c r="O4346" s="9" t="str">
        <f t="shared" si="947"/>
        <v/>
      </c>
      <c r="P4346" s="9" t="str">
        <f t="shared" si="948"/>
        <v/>
      </c>
      <c r="Q4346" s="9" t="str">
        <f t="shared" si="949"/>
        <v/>
      </c>
      <c r="R4346" s="9" t="str">
        <f t="shared" si="950"/>
        <v/>
      </c>
      <c r="S4346" s="9" t="str">
        <f t="shared" si="951"/>
        <v/>
      </c>
      <c r="T4346" s="9" t="str">
        <f t="shared" si="951"/>
        <v/>
      </c>
      <c r="U4346" s="9" t="str">
        <f t="shared" si="939"/>
        <v/>
      </c>
      <c r="V4346" s="6" t="str">
        <f t="shared" si="940"/>
        <v/>
      </c>
      <c r="W4346" s="16" t="str">
        <f ca="1">IF(AND(W4345=U4345,F4346&lt;=U4346),U4346,IF(AND(W4345=U4345,F4346&gt;=U4346),V4346,IF(AND(W4345=V4345,F4346&gt;=V4346),V4346,IF(AND(W4345=V4345,F4346&lt;=V4346),U4346,””))))</f>
        <v/>
      </c>
      <c r="X4346" s="1" t="str">
        <f t="shared" si="938"/>
        <v/>
      </c>
    </row>
    <row r="4347" spans="1:24" ht="17.7">
      <c r="A4347" s="3"/>
      <c r="B4347" s="7"/>
      <c r="H4347" s="1" t="str">
        <f t="shared" si="941"/>
        <v/>
      </c>
      <c r="I4347" s="9" t="str">
        <f ca="1">IF(A4347="","",IF(ROW()&gt;$AA$16+1,AVERAGE(INDIRECT("H" &amp; ROW()-$AA$16+1):H4347),""))</f>
        <v/>
      </c>
      <c r="J4347" s="14" t="str">
        <f t="shared" ca="1" si="942"/>
        <v/>
      </c>
      <c r="K4347" s="14" t="str">
        <f t="shared" ca="1" si="943"/>
        <v/>
      </c>
      <c r="L4347" s="9" t="str">
        <f t="shared" ca="1" si="944"/>
        <v/>
      </c>
      <c r="M4347" s="9" t="str">
        <f t="shared" si="945"/>
        <v/>
      </c>
      <c r="N4347" s="9" t="str">
        <f t="shared" si="946"/>
        <v/>
      </c>
      <c r="O4347" s="9" t="str">
        <f t="shared" si="947"/>
        <v/>
      </c>
      <c r="P4347" s="9" t="str">
        <f t="shared" si="948"/>
        <v/>
      </c>
      <c r="Q4347" s="9" t="str">
        <f t="shared" si="949"/>
        <v/>
      </c>
      <c r="R4347" s="9" t="str">
        <f t="shared" si="950"/>
        <v/>
      </c>
      <c r="S4347" s="9" t="str">
        <f t="shared" si="951"/>
        <v/>
      </c>
      <c r="T4347" s="9" t="str">
        <f t="shared" si="951"/>
        <v/>
      </c>
      <c r="U4347" s="9" t="str">
        <f t="shared" si="939"/>
        <v/>
      </c>
      <c r="V4347" s="6" t="str">
        <f t="shared" si="940"/>
        <v/>
      </c>
      <c r="W4347" s="16" t="str">
        <f ca="1">IF(AND(W4346=U4346,F4347&lt;=U4347),U4347,IF(AND(W4346=U4346,F4347&gt;=U4347),V4347,IF(AND(W4346=V4346,F4347&gt;=V4347),V4347,IF(AND(W4346=V4346,F4347&lt;=V4347),U4347,””))))</f>
        <v/>
      </c>
      <c r="X4347" s="1" t="str">
        <f t="shared" si="938"/>
        <v/>
      </c>
    </row>
    <row r="4348" spans="1:24" ht="17.7">
      <c r="A4348" s="3"/>
      <c r="B4348" s="7"/>
      <c r="H4348" s="1" t="str">
        <f t="shared" si="941"/>
        <v/>
      </c>
      <c r="I4348" s="9" t="str">
        <f ca="1">IF(A4348="","",IF(ROW()&gt;$AA$16+1,AVERAGE(INDIRECT("H" &amp; ROW()-$AA$16+1):H4348),""))</f>
        <v/>
      </c>
      <c r="J4348" s="14" t="str">
        <f t="shared" ca="1" si="942"/>
        <v/>
      </c>
      <c r="K4348" s="14" t="str">
        <f t="shared" ca="1" si="943"/>
        <v/>
      </c>
      <c r="L4348" s="9" t="str">
        <f t="shared" ca="1" si="944"/>
        <v/>
      </c>
      <c r="M4348" s="9" t="str">
        <f t="shared" si="945"/>
        <v/>
      </c>
      <c r="N4348" s="9" t="str">
        <f t="shared" si="946"/>
        <v/>
      </c>
      <c r="O4348" s="9" t="str">
        <f t="shared" si="947"/>
        <v/>
      </c>
      <c r="P4348" s="9" t="str">
        <f t="shared" si="948"/>
        <v/>
      </c>
      <c r="Q4348" s="9" t="str">
        <f t="shared" si="949"/>
        <v/>
      </c>
      <c r="R4348" s="9" t="str">
        <f t="shared" si="950"/>
        <v/>
      </c>
      <c r="S4348" s="9" t="str">
        <f t="shared" si="951"/>
        <v/>
      </c>
      <c r="T4348" s="9" t="str">
        <f t="shared" si="951"/>
        <v/>
      </c>
      <c r="U4348" s="9" t="str">
        <f t="shared" si="939"/>
        <v/>
      </c>
      <c r="V4348" s="6" t="str">
        <f t="shared" si="940"/>
        <v/>
      </c>
      <c r="W4348" s="16" t="str">
        <f ca="1">IF(AND(W4347=U4347,F4348&lt;=U4348),U4348,IF(AND(W4347=U4347,F4348&gt;=U4348),V4348,IF(AND(W4347=V4347,F4348&gt;=V4348),V4348,IF(AND(W4347=V4347,F4348&lt;=V4348),U4348,””))))</f>
        <v/>
      </c>
      <c r="X4348" s="1" t="str">
        <f t="shared" si="938"/>
        <v/>
      </c>
    </row>
    <row r="4349" spans="1:24" ht="17.7">
      <c r="A4349" s="3"/>
      <c r="B4349" s="7"/>
      <c r="H4349" s="1" t="str">
        <f t="shared" si="941"/>
        <v/>
      </c>
      <c r="I4349" s="9" t="str">
        <f ca="1">IF(A4349="","",IF(ROW()&gt;$AA$16+1,AVERAGE(INDIRECT("H" &amp; ROW()-$AA$16+1):H4349),""))</f>
        <v/>
      </c>
      <c r="J4349" s="14" t="str">
        <f t="shared" ca="1" si="942"/>
        <v/>
      </c>
      <c r="K4349" s="14" t="str">
        <f t="shared" ca="1" si="943"/>
        <v/>
      </c>
      <c r="L4349" s="9" t="str">
        <f t="shared" ca="1" si="944"/>
        <v/>
      </c>
      <c r="M4349" s="9" t="str">
        <f t="shared" si="945"/>
        <v/>
      </c>
      <c r="N4349" s="9" t="str">
        <f t="shared" si="946"/>
        <v/>
      </c>
      <c r="O4349" s="9" t="str">
        <f t="shared" si="947"/>
        <v/>
      </c>
      <c r="P4349" s="9" t="str">
        <f t="shared" si="948"/>
        <v/>
      </c>
      <c r="Q4349" s="9" t="str">
        <f t="shared" si="949"/>
        <v/>
      </c>
      <c r="R4349" s="9" t="str">
        <f t="shared" si="950"/>
        <v/>
      </c>
      <c r="S4349" s="9" t="str">
        <f t="shared" si="951"/>
        <v/>
      </c>
      <c r="T4349" s="9" t="str">
        <f t="shared" si="951"/>
        <v/>
      </c>
      <c r="U4349" s="9" t="str">
        <f t="shared" si="939"/>
        <v/>
      </c>
      <c r="V4349" s="6" t="str">
        <f t="shared" si="940"/>
        <v/>
      </c>
      <c r="W4349" s="16" t="str">
        <f ca="1">IF(AND(W4348=U4348,F4349&lt;=U4349),U4349,IF(AND(W4348=U4348,F4349&gt;=U4349),V4349,IF(AND(W4348=V4348,F4349&gt;=V4349),V4349,IF(AND(W4348=V4348,F4349&lt;=V4349),U4349,””))))</f>
        <v/>
      </c>
      <c r="X4349" s="1" t="str">
        <f t="shared" si="938"/>
        <v/>
      </c>
    </row>
    <row r="4350" spans="1:24" ht="17.7">
      <c r="A4350" s="3"/>
      <c r="B4350" s="7"/>
      <c r="H4350" s="1" t="str">
        <f t="shared" si="941"/>
        <v/>
      </c>
      <c r="I4350" s="9" t="str">
        <f ca="1">IF(A4350="","",IF(ROW()&gt;$AA$16+1,AVERAGE(INDIRECT("H" &amp; ROW()-$AA$16+1):H4350),""))</f>
        <v/>
      </c>
      <c r="J4350" s="14" t="str">
        <f t="shared" ca="1" si="942"/>
        <v/>
      </c>
      <c r="K4350" s="14" t="str">
        <f t="shared" ca="1" si="943"/>
        <v/>
      </c>
      <c r="L4350" s="9" t="str">
        <f t="shared" ca="1" si="944"/>
        <v/>
      </c>
      <c r="M4350" s="9" t="str">
        <f t="shared" si="945"/>
        <v/>
      </c>
      <c r="N4350" s="9" t="str">
        <f t="shared" si="946"/>
        <v/>
      </c>
      <c r="O4350" s="9" t="str">
        <f t="shared" si="947"/>
        <v/>
      </c>
      <c r="P4350" s="9" t="str">
        <f t="shared" si="948"/>
        <v/>
      </c>
      <c r="Q4350" s="9" t="str">
        <f t="shared" si="949"/>
        <v/>
      </c>
      <c r="R4350" s="9" t="str">
        <f t="shared" si="950"/>
        <v/>
      </c>
      <c r="S4350" s="9" t="str">
        <f t="shared" si="951"/>
        <v/>
      </c>
      <c r="T4350" s="9" t="str">
        <f t="shared" si="951"/>
        <v/>
      </c>
      <c r="U4350" s="9" t="str">
        <f t="shared" si="939"/>
        <v/>
      </c>
      <c r="V4350" s="6" t="str">
        <f t="shared" si="940"/>
        <v/>
      </c>
      <c r="W4350" s="16" t="str">
        <f ca="1">IF(AND(W4349=U4349,F4350&lt;=U4350),U4350,IF(AND(W4349=U4349,F4350&gt;=U4350),V4350,IF(AND(W4349=V4349,F4350&gt;=V4350),V4350,IF(AND(W4349=V4349,F4350&lt;=V4350),U4350,””))))</f>
        <v/>
      </c>
      <c r="X4350" s="1" t="str">
        <f t="shared" si="938"/>
        <v/>
      </c>
    </row>
    <row r="4351" spans="1:24" ht="17.7">
      <c r="A4351" s="3"/>
      <c r="B4351" s="7"/>
      <c r="H4351" s="1" t="str">
        <f t="shared" si="941"/>
        <v/>
      </c>
      <c r="I4351" s="9" t="str">
        <f ca="1">IF(A4351="","",IF(ROW()&gt;$AA$16+1,AVERAGE(INDIRECT("H" &amp; ROW()-$AA$16+1):H4351),""))</f>
        <v/>
      </c>
      <c r="J4351" s="14" t="str">
        <f t="shared" ca="1" si="942"/>
        <v/>
      </c>
      <c r="K4351" s="14" t="str">
        <f t="shared" ca="1" si="943"/>
        <v/>
      </c>
      <c r="L4351" s="9" t="str">
        <f t="shared" ca="1" si="944"/>
        <v/>
      </c>
      <c r="M4351" s="9" t="str">
        <f t="shared" si="945"/>
        <v/>
      </c>
      <c r="N4351" s="9" t="str">
        <f t="shared" si="946"/>
        <v/>
      </c>
      <c r="O4351" s="9" t="str">
        <f t="shared" si="947"/>
        <v/>
      </c>
      <c r="P4351" s="9" t="str">
        <f t="shared" si="948"/>
        <v/>
      </c>
      <c r="Q4351" s="9" t="str">
        <f t="shared" si="949"/>
        <v/>
      </c>
      <c r="R4351" s="9" t="str">
        <f t="shared" si="950"/>
        <v/>
      </c>
      <c r="S4351" s="9" t="str">
        <f t="shared" si="951"/>
        <v/>
      </c>
      <c r="T4351" s="9" t="str">
        <f t="shared" si="951"/>
        <v/>
      </c>
      <c r="U4351" s="9" t="str">
        <f t="shared" si="939"/>
        <v/>
      </c>
      <c r="V4351" s="6" t="str">
        <f t="shared" si="940"/>
        <v/>
      </c>
      <c r="W4351" s="16" t="str">
        <f ca="1">IF(AND(W4350=U4350,F4351&lt;=U4351),U4351,IF(AND(W4350=U4350,F4351&gt;=U4351),V4351,IF(AND(W4350=V4350,F4351&gt;=V4351),V4351,IF(AND(W4350=V4350,F4351&lt;=V4351),U4351,””))))</f>
        <v/>
      </c>
      <c r="X4351" s="1" t="str">
        <f t="shared" si="938"/>
        <v/>
      </c>
    </row>
    <row r="4352" spans="1:24" ht="17.7">
      <c r="A4352" s="3"/>
      <c r="B4352" s="7"/>
      <c r="H4352" s="1" t="str">
        <f t="shared" si="941"/>
        <v/>
      </c>
      <c r="I4352" s="9" t="str">
        <f ca="1">IF(A4352="","",IF(ROW()&gt;$AA$16+1,AVERAGE(INDIRECT("H" &amp; ROW()-$AA$16+1):H4352),""))</f>
        <v/>
      </c>
      <c r="J4352" s="14" t="str">
        <f t="shared" ca="1" si="942"/>
        <v/>
      </c>
      <c r="K4352" s="14" t="str">
        <f t="shared" ca="1" si="943"/>
        <v/>
      </c>
      <c r="L4352" s="9" t="str">
        <f t="shared" ca="1" si="944"/>
        <v/>
      </c>
      <c r="M4352" s="9" t="str">
        <f t="shared" si="945"/>
        <v/>
      </c>
      <c r="N4352" s="9" t="str">
        <f t="shared" si="946"/>
        <v/>
      </c>
      <c r="O4352" s="9" t="str">
        <f t="shared" si="947"/>
        <v/>
      </c>
      <c r="P4352" s="9" t="str">
        <f t="shared" si="948"/>
        <v/>
      </c>
      <c r="Q4352" s="9" t="str">
        <f t="shared" si="949"/>
        <v/>
      </c>
      <c r="R4352" s="9" t="str">
        <f t="shared" si="950"/>
        <v/>
      </c>
      <c r="S4352" s="9" t="str">
        <f t="shared" si="951"/>
        <v/>
      </c>
      <c r="T4352" s="9" t="str">
        <f t="shared" si="951"/>
        <v/>
      </c>
      <c r="U4352" s="9" t="str">
        <f t="shared" si="939"/>
        <v/>
      </c>
      <c r="V4352" s="6" t="str">
        <f t="shared" si="940"/>
        <v/>
      </c>
      <c r="W4352" s="16" t="str">
        <f ca="1">IF(AND(W4351=U4351,F4352&lt;=U4352),U4352,IF(AND(W4351=U4351,F4352&gt;=U4352),V4352,IF(AND(W4351=V4351,F4352&gt;=V4352),V4352,IF(AND(W4351=V4351,F4352&lt;=V4352),U4352,””))))</f>
        <v/>
      </c>
      <c r="X4352" s="1" t="str">
        <f t="shared" si="938"/>
        <v/>
      </c>
    </row>
    <row r="4353" spans="1:24" ht="17.7">
      <c r="A4353" s="3"/>
      <c r="B4353" s="7"/>
      <c r="H4353" s="1" t="str">
        <f t="shared" si="941"/>
        <v/>
      </c>
      <c r="I4353" s="9" t="str">
        <f ca="1">IF(A4353="","",IF(ROW()&gt;$AA$16+1,AVERAGE(INDIRECT("H" &amp; ROW()-$AA$16+1):H4353),""))</f>
        <v/>
      </c>
      <c r="J4353" s="14" t="str">
        <f t="shared" ca="1" si="942"/>
        <v/>
      </c>
      <c r="K4353" s="14" t="str">
        <f t="shared" ca="1" si="943"/>
        <v/>
      </c>
      <c r="L4353" s="9" t="str">
        <f t="shared" ca="1" si="944"/>
        <v/>
      </c>
      <c r="M4353" s="9" t="str">
        <f t="shared" si="945"/>
        <v/>
      </c>
      <c r="N4353" s="9" t="str">
        <f t="shared" si="946"/>
        <v/>
      </c>
      <c r="O4353" s="9" t="str">
        <f t="shared" si="947"/>
        <v/>
      </c>
      <c r="P4353" s="9" t="str">
        <f t="shared" si="948"/>
        <v/>
      </c>
      <c r="Q4353" s="9" t="str">
        <f t="shared" si="949"/>
        <v/>
      </c>
      <c r="R4353" s="9" t="str">
        <f t="shared" si="950"/>
        <v/>
      </c>
      <c r="S4353" s="9" t="str">
        <f t="shared" si="951"/>
        <v/>
      </c>
      <c r="T4353" s="9" t="str">
        <f t="shared" si="951"/>
        <v/>
      </c>
      <c r="U4353" s="9" t="str">
        <f t="shared" si="939"/>
        <v/>
      </c>
      <c r="V4353" s="6" t="str">
        <f t="shared" si="940"/>
        <v/>
      </c>
      <c r="W4353" s="16" t="str">
        <f ca="1">IF(AND(W4352=U4352,F4353&lt;=U4353),U4353,IF(AND(W4352=U4352,F4353&gt;=U4353),V4353,IF(AND(W4352=V4352,F4353&gt;=V4353),V4353,IF(AND(W4352=V4352,F4353&lt;=V4353),U4353,””))))</f>
        <v/>
      </c>
      <c r="X4353" s="1" t="str">
        <f t="shared" si="938"/>
        <v/>
      </c>
    </row>
    <row r="4354" spans="1:24" ht="17.7">
      <c r="A4354" s="3"/>
      <c r="B4354" s="7"/>
      <c r="H4354" s="1" t="str">
        <f t="shared" si="941"/>
        <v/>
      </c>
      <c r="I4354" s="9" t="str">
        <f ca="1">IF(A4354="","",IF(ROW()&gt;$AA$16+1,AVERAGE(INDIRECT("H" &amp; ROW()-$AA$16+1):H4354),""))</f>
        <v/>
      </c>
      <c r="J4354" s="14" t="str">
        <f t="shared" ca="1" si="942"/>
        <v/>
      </c>
      <c r="K4354" s="14" t="str">
        <f t="shared" ca="1" si="943"/>
        <v/>
      </c>
      <c r="L4354" s="9" t="str">
        <f t="shared" ca="1" si="944"/>
        <v/>
      </c>
      <c r="M4354" s="9" t="str">
        <f t="shared" si="945"/>
        <v/>
      </c>
      <c r="N4354" s="9" t="str">
        <f t="shared" si="946"/>
        <v/>
      </c>
      <c r="O4354" s="9" t="str">
        <f t="shared" si="947"/>
        <v/>
      </c>
      <c r="P4354" s="9" t="str">
        <f t="shared" si="948"/>
        <v/>
      </c>
      <c r="Q4354" s="9" t="str">
        <f t="shared" si="949"/>
        <v/>
      </c>
      <c r="R4354" s="9" t="str">
        <f t="shared" si="950"/>
        <v/>
      </c>
      <c r="S4354" s="9" t="str">
        <f t="shared" si="951"/>
        <v/>
      </c>
      <c r="T4354" s="9" t="str">
        <f t="shared" si="951"/>
        <v/>
      </c>
      <c r="U4354" s="9" t="str">
        <f t="shared" si="939"/>
        <v/>
      </c>
      <c r="V4354" s="6" t="str">
        <f t="shared" si="940"/>
        <v/>
      </c>
      <c r="W4354" s="16" t="str">
        <f ca="1">IF(AND(W4353=U4353,F4354&lt;=U4354),U4354,IF(AND(W4353=U4353,F4354&gt;=U4354),V4354,IF(AND(W4353=V4353,F4354&gt;=V4354),V4354,IF(AND(W4353=V4353,F4354&lt;=V4354),U4354,””))))</f>
        <v/>
      </c>
      <c r="X4354" s="1" t="str">
        <f t="shared" ref="X4354:X4417" si="952">IF(A4354="","",IF(ROW()&gt;$AA$16+1,IF(F4354&lt;W4354,"SELL","BUY"),""))</f>
        <v/>
      </c>
    </row>
    <row r="4355" spans="1:24" ht="17.7">
      <c r="A4355" s="3"/>
      <c r="B4355" s="7"/>
      <c r="H4355" s="1" t="str">
        <f t="shared" si="941"/>
        <v/>
      </c>
      <c r="I4355" s="9" t="str">
        <f ca="1">IF(A4355="","",IF(ROW()&gt;$AA$16+1,AVERAGE(INDIRECT("H" &amp; ROW()-$AA$16+1):H4355),""))</f>
        <v/>
      </c>
      <c r="J4355" s="14" t="str">
        <f t="shared" ca="1" si="942"/>
        <v/>
      </c>
      <c r="K4355" s="14" t="str">
        <f t="shared" ca="1" si="943"/>
        <v/>
      </c>
      <c r="L4355" s="9" t="str">
        <f t="shared" ca="1" si="944"/>
        <v/>
      </c>
      <c r="M4355" s="9" t="str">
        <f t="shared" si="945"/>
        <v/>
      </c>
      <c r="N4355" s="9" t="str">
        <f t="shared" si="946"/>
        <v/>
      </c>
      <c r="O4355" s="9" t="str">
        <f t="shared" si="947"/>
        <v/>
      </c>
      <c r="P4355" s="9" t="str">
        <f t="shared" si="948"/>
        <v/>
      </c>
      <c r="Q4355" s="9" t="str">
        <f t="shared" si="949"/>
        <v/>
      </c>
      <c r="R4355" s="9" t="str">
        <f t="shared" si="950"/>
        <v/>
      </c>
      <c r="S4355" s="9" t="str">
        <f t="shared" si="951"/>
        <v/>
      </c>
      <c r="T4355" s="9" t="str">
        <f t="shared" si="951"/>
        <v/>
      </c>
      <c r="U4355" s="9" t="str">
        <f t="shared" ref="U4355:U4418" si="953">IF(A4355="","",IF(ROW()&gt;$AA$16+1,IF(OR(S4355&lt;U4354,F4354&gt;U4354),S4355,U4354),""))</f>
        <v/>
      </c>
      <c r="V4355" s="6" t="str">
        <f t="shared" ref="V4355:V4418" si="954">IF(A4355="","",IF(ROW()&gt;$AA$16+1,IF(OR(T4355&gt;V4354,F4354&lt;V4354),T4355,V4354),""))</f>
        <v/>
      </c>
      <c r="W4355" s="16" t="str">
        <f ca="1">IF(AND(W4354=U4354,F4355&lt;=U4355),U4355,IF(AND(W4354=U4354,F4355&gt;=U4355),V4355,IF(AND(W4354=V4354,F4355&gt;=V4355),V4355,IF(AND(W4354=V4354,F4355&lt;=V4355),U4355,””))))</f>
        <v/>
      </c>
      <c r="X4355" s="1" t="str">
        <f t="shared" si="952"/>
        <v/>
      </c>
    </row>
    <row r="4356" spans="1:24" ht="17.7">
      <c r="A4356" s="3"/>
      <c r="B4356" s="7"/>
      <c r="H4356" s="1" t="str">
        <f t="shared" ref="H4356:H4419" si="955">IF(A4356="","",MAX(D4356-E4356,ABS(D4356-F4355),ABS(E4356-F4355)))</f>
        <v/>
      </c>
      <c r="I4356" s="9" t="str">
        <f ca="1">IF(A4356="","",IF(ROW()&gt;$AA$16+1,AVERAGE(INDIRECT("H" &amp; ROW()-$AA$16+1):H4356),""))</f>
        <v/>
      </c>
      <c r="J4356" s="14" t="str">
        <f t="shared" ref="J4356:J4419" ca="1" si="956">IF(A4356="","",IF(ROW(H4356)&lt;2+$AA$16,"",IF(ROW(H4356)=2+$AA$16,AVERAGE(OFFSET(H4356,1-$AA$16,0,$AA$16,1)),2/($AA$16+1)*H4356+(1-2/($AA$16+1))*J4355)))</f>
        <v/>
      </c>
      <c r="K4356" s="14" t="str">
        <f t="shared" ref="K4356:K4419" ca="1" si="957">IF(A4356="","",IF(ROW(H4356)&lt;2+$AA$16,"",IF(ROW(H4356)=2+$AA$16,AVERAGE(OFFSET(H4356,1-$AA$16,0,$AA$16,1)),1/$AA$16*H4356+(1-1/$AA$16)*K4355)))</f>
        <v/>
      </c>
      <c r="L4356" s="9" t="str">
        <f t="shared" ref="L4356:L4419" ca="1" si="958">IF($AA$19="ATR (SMA)",I4356,IF($AA$19="ATR (EMA)",J4356,K4356))</f>
        <v/>
      </c>
      <c r="M4356" s="9" t="str">
        <f t="shared" ref="M4356:M4419" si="959">IF(A4356="","",IF(ROW()&gt;$AA$16+1,F4356 + (L4356*$AA$17),""))</f>
        <v/>
      </c>
      <c r="N4356" s="9" t="str">
        <f t="shared" ref="N4356:N4419" si="960">IF(A4356="","",IF(ROW()&gt;$AA$16+1,F4356 - (L4356*$AA$17),""))</f>
        <v/>
      </c>
      <c r="O4356" s="9" t="str">
        <f t="shared" ref="O4356:O4419" si="961">IF(A4356="","",IF(ROW()&gt;$AA$16+1,E4356 + (L4356*$AA$17),""))</f>
        <v/>
      </c>
      <c r="P4356" s="9" t="str">
        <f t="shared" ref="P4356:P4419" si="962">IF(A4356="","",IF(ROW()&gt;$AA$16+1,D4356 - (L4356*$AA$17),""))</f>
        <v/>
      </c>
      <c r="Q4356" s="9" t="str">
        <f t="shared" ref="Q4356:Q4419" si="963">IF(A4356="","",IF(ROW()&gt;$AA$16+1,((D4356+E4356)/2) + (L4356*$AA$17),""))</f>
        <v/>
      </c>
      <c r="R4356" s="9" t="str">
        <f t="shared" ref="R4356:R4419" si="964">IF(A4356="","",IF(ROW()&gt;$AA$16+1,((D4356+E4356)/2) - (L4356*$AA$17),""))</f>
        <v/>
      </c>
      <c r="S4356" s="9" t="str">
        <f t="shared" ref="S4356:T4419" si="965">IF($AA$18="ATR SL(CLOSE)",M4356,IF($AA$18="ATR SL(HIGH/LOW)",O4356,Q4356))</f>
        <v/>
      </c>
      <c r="T4356" s="9" t="str">
        <f t="shared" si="965"/>
        <v/>
      </c>
      <c r="U4356" s="9" t="str">
        <f t="shared" si="953"/>
        <v/>
      </c>
      <c r="V4356" s="6" t="str">
        <f t="shared" si="954"/>
        <v/>
      </c>
      <c r="W4356" s="16" t="str">
        <f ca="1">IF(AND(W4355=U4355,F4356&lt;=U4356),U4356,IF(AND(W4355=U4355,F4356&gt;=U4356),V4356,IF(AND(W4355=V4355,F4356&gt;=V4356),V4356,IF(AND(W4355=V4355,F4356&lt;=V4356),U4356,””))))</f>
        <v/>
      </c>
      <c r="X4356" s="1" t="str">
        <f t="shared" si="952"/>
        <v/>
      </c>
    </row>
    <row r="4357" spans="1:24" ht="17.7">
      <c r="A4357" s="3"/>
      <c r="B4357" s="7"/>
      <c r="H4357" s="1" t="str">
        <f t="shared" si="955"/>
        <v/>
      </c>
      <c r="I4357" s="9" t="str">
        <f ca="1">IF(A4357="","",IF(ROW()&gt;$AA$16+1,AVERAGE(INDIRECT("H" &amp; ROW()-$AA$16+1):H4357),""))</f>
        <v/>
      </c>
      <c r="J4357" s="14" t="str">
        <f t="shared" ca="1" si="956"/>
        <v/>
      </c>
      <c r="K4357" s="14" t="str">
        <f t="shared" ca="1" si="957"/>
        <v/>
      </c>
      <c r="L4357" s="9" t="str">
        <f t="shared" ca="1" si="958"/>
        <v/>
      </c>
      <c r="M4357" s="9" t="str">
        <f t="shared" si="959"/>
        <v/>
      </c>
      <c r="N4357" s="9" t="str">
        <f t="shared" si="960"/>
        <v/>
      </c>
      <c r="O4357" s="9" t="str">
        <f t="shared" si="961"/>
        <v/>
      </c>
      <c r="P4357" s="9" t="str">
        <f t="shared" si="962"/>
        <v/>
      </c>
      <c r="Q4357" s="9" t="str">
        <f t="shared" si="963"/>
        <v/>
      </c>
      <c r="R4357" s="9" t="str">
        <f t="shared" si="964"/>
        <v/>
      </c>
      <c r="S4357" s="9" t="str">
        <f t="shared" si="965"/>
        <v/>
      </c>
      <c r="T4357" s="9" t="str">
        <f t="shared" si="965"/>
        <v/>
      </c>
      <c r="U4357" s="9" t="str">
        <f t="shared" si="953"/>
        <v/>
      </c>
      <c r="V4357" s="6" t="str">
        <f t="shared" si="954"/>
        <v/>
      </c>
      <c r="W4357" s="16" t="str">
        <f ca="1">IF(AND(W4356=U4356,F4357&lt;=U4357),U4357,IF(AND(W4356=U4356,F4357&gt;=U4357),V4357,IF(AND(W4356=V4356,F4357&gt;=V4357),V4357,IF(AND(W4356=V4356,F4357&lt;=V4357),U4357,””))))</f>
        <v/>
      </c>
      <c r="X4357" s="1" t="str">
        <f t="shared" si="952"/>
        <v/>
      </c>
    </row>
    <row r="4358" spans="1:24" ht="17.7">
      <c r="A4358" s="3"/>
      <c r="B4358" s="7"/>
      <c r="H4358" s="1" t="str">
        <f t="shared" si="955"/>
        <v/>
      </c>
      <c r="I4358" s="9" t="str">
        <f ca="1">IF(A4358="","",IF(ROW()&gt;$AA$16+1,AVERAGE(INDIRECT("H" &amp; ROW()-$AA$16+1):H4358),""))</f>
        <v/>
      </c>
      <c r="J4358" s="14" t="str">
        <f t="shared" ca="1" si="956"/>
        <v/>
      </c>
      <c r="K4358" s="14" t="str">
        <f t="shared" ca="1" si="957"/>
        <v/>
      </c>
      <c r="L4358" s="9" t="str">
        <f t="shared" ca="1" si="958"/>
        <v/>
      </c>
      <c r="M4358" s="9" t="str">
        <f t="shared" si="959"/>
        <v/>
      </c>
      <c r="N4358" s="9" t="str">
        <f t="shared" si="960"/>
        <v/>
      </c>
      <c r="O4358" s="9" t="str">
        <f t="shared" si="961"/>
        <v/>
      </c>
      <c r="P4358" s="9" t="str">
        <f t="shared" si="962"/>
        <v/>
      </c>
      <c r="Q4358" s="9" t="str">
        <f t="shared" si="963"/>
        <v/>
      </c>
      <c r="R4358" s="9" t="str">
        <f t="shared" si="964"/>
        <v/>
      </c>
      <c r="S4358" s="9" t="str">
        <f t="shared" si="965"/>
        <v/>
      </c>
      <c r="T4358" s="9" t="str">
        <f t="shared" si="965"/>
        <v/>
      </c>
      <c r="U4358" s="9" t="str">
        <f t="shared" si="953"/>
        <v/>
      </c>
      <c r="V4358" s="6" t="str">
        <f t="shared" si="954"/>
        <v/>
      </c>
      <c r="W4358" s="16" t="str">
        <f ca="1">IF(AND(W4357=U4357,F4358&lt;=U4358),U4358,IF(AND(W4357=U4357,F4358&gt;=U4358),V4358,IF(AND(W4357=V4357,F4358&gt;=V4358),V4358,IF(AND(W4357=V4357,F4358&lt;=V4358),U4358,””))))</f>
        <v/>
      </c>
      <c r="X4358" s="1" t="str">
        <f t="shared" si="952"/>
        <v/>
      </c>
    </row>
    <row r="4359" spans="1:24" ht="17.7">
      <c r="A4359" s="3"/>
      <c r="B4359" s="7"/>
      <c r="H4359" s="1" t="str">
        <f t="shared" si="955"/>
        <v/>
      </c>
      <c r="I4359" s="9" t="str">
        <f ca="1">IF(A4359="","",IF(ROW()&gt;$AA$16+1,AVERAGE(INDIRECT("H" &amp; ROW()-$AA$16+1):H4359),""))</f>
        <v/>
      </c>
      <c r="J4359" s="14" t="str">
        <f t="shared" ca="1" si="956"/>
        <v/>
      </c>
      <c r="K4359" s="14" t="str">
        <f t="shared" ca="1" si="957"/>
        <v/>
      </c>
      <c r="L4359" s="9" t="str">
        <f t="shared" ca="1" si="958"/>
        <v/>
      </c>
      <c r="M4359" s="9" t="str">
        <f t="shared" si="959"/>
        <v/>
      </c>
      <c r="N4359" s="9" t="str">
        <f t="shared" si="960"/>
        <v/>
      </c>
      <c r="O4359" s="9" t="str">
        <f t="shared" si="961"/>
        <v/>
      </c>
      <c r="P4359" s="9" t="str">
        <f t="shared" si="962"/>
        <v/>
      </c>
      <c r="Q4359" s="9" t="str">
        <f t="shared" si="963"/>
        <v/>
      </c>
      <c r="R4359" s="9" t="str">
        <f t="shared" si="964"/>
        <v/>
      </c>
      <c r="S4359" s="9" t="str">
        <f t="shared" si="965"/>
        <v/>
      </c>
      <c r="T4359" s="9" t="str">
        <f t="shared" si="965"/>
        <v/>
      </c>
      <c r="U4359" s="9" t="str">
        <f t="shared" si="953"/>
        <v/>
      </c>
      <c r="V4359" s="6" t="str">
        <f t="shared" si="954"/>
        <v/>
      </c>
      <c r="W4359" s="16" t="str">
        <f ca="1">IF(AND(W4358=U4358,F4359&lt;=U4359),U4359,IF(AND(W4358=U4358,F4359&gt;=U4359),V4359,IF(AND(W4358=V4358,F4359&gt;=V4359),V4359,IF(AND(W4358=V4358,F4359&lt;=V4359),U4359,””))))</f>
        <v/>
      </c>
      <c r="X4359" s="1" t="str">
        <f t="shared" si="952"/>
        <v/>
      </c>
    </row>
    <row r="4360" spans="1:24" ht="17.7">
      <c r="A4360" s="3"/>
      <c r="B4360" s="7"/>
      <c r="H4360" s="1" t="str">
        <f t="shared" si="955"/>
        <v/>
      </c>
      <c r="I4360" s="9" t="str">
        <f ca="1">IF(A4360="","",IF(ROW()&gt;$AA$16+1,AVERAGE(INDIRECT("H" &amp; ROW()-$AA$16+1):H4360),""))</f>
        <v/>
      </c>
      <c r="J4360" s="14" t="str">
        <f t="shared" ca="1" si="956"/>
        <v/>
      </c>
      <c r="K4360" s="14" t="str">
        <f t="shared" ca="1" si="957"/>
        <v/>
      </c>
      <c r="L4360" s="9" t="str">
        <f t="shared" ca="1" si="958"/>
        <v/>
      </c>
      <c r="M4360" s="9" t="str">
        <f t="shared" si="959"/>
        <v/>
      </c>
      <c r="N4360" s="9" t="str">
        <f t="shared" si="960"/>
        <v/>
      </c>
      <c r="O4360" s="9" t="str">
        <f t="shared" si="961"/>
        <v/>
      </c>
      <c r="P4360" s="9" t="str">
        <f t="shared" si="962"/>
        <v/>
      </c>
      <c r="Q4360" s="9" t="str">
        <f t="shared" si="963"/>
        <v/>
      </c>
      <c r="R4360" s="9" t="str">
        <f t="shared" si="964"/>
        <v/>
      </c>
      <c r="S4360" s="9" t="str">
        <f t="shared" si="965"/>
        <v/>
      </c>
      <c r="T4360" s="9" t="str">
        <f t="shared" si="965"/>
        <v/>
      </c>
      <c r="U4360" s="9" t="str">
        <f t="shared" si="953"/>
        <v/>
      </c>
      <c r="V4360" s="6" t="str">
        <f t="shared" si="954"/>
        <v/>
      </c>
      <c r="W4360" s="16" t="str">
        <f ca="1">IF(AND(W4359=U4359,F4360&lt;=U4360),U4360,IF(AND(W4359=U4359,F4360&gt;=U4360),V4360,IF(AND(W4359=V4359,F4360&gt;=V4360),V4360,IF(AND(W4359=V4359,F4360&lt;=V4360),U4360,””))))</f>
        <v/>
      </c>
      <c r="X4360" s="1" t="str">
        <f t="shared" si="952"/>
        <v/>
      </c>
    </row>
    <row r="4361" spans="1:24" ht="17.7">
      <c r="A4361" s="3"/>
      <c r="B4361" s="7"/>
      <c r="H4361" s="1" t="str">
        <f t="shared" si="955"/>
        <v/>
      </c>
      <c r="I4361" s="9" t="str">
        <f ca="1">IF(A4361="","",IF(ROW()&gt;$AA$16+1,AVERAGE(INDIRECT("H" &amp; ROW()-$AA$16+1):H4361),""))</f>
        <v/>
      </c>
      <c r="J4361" s="14" t="str">
        <f t="shared" ca="1" si="956"/>
        <v/>
      </c>
      <c r="K4361" s="14" t="str">
        <f t="shared" ca="1" si="957"/>
        <v/>
      </c>
      <c r="L4361" s="9" t="str">
        <f t="shared" ca="1" si="958"/>
        <v/>
      </c>
      <c r="M4361" s="9" t="str">
        <f t="shared" si="959"/>
        <v/>
      </c>
      <c r="N4361" s="9" t="str">
        <f t="shared" si="960"/>
        <v/>
      </c>
      <c r="O4361" s="9" t="str">
        <f t="shared" si="961"/>
        <v/>
      </c>
      <c r="P4361" s="9" t="str">
        <f t="shared" si="962"/>
        <v/>
      </c>
      <c r="Q4361" s="9" t="str">
        <f t="shared" si="963"/>
        <v/>
      </c>
      <c r="R4361" s="9" t="str">
        <f t="shared" si="964"/>
        <v/>
      </c>
      <c r="S4361" s="9" t="str">
        <f t="shared" si="965"/>
        <v/>
      </c>
      <c r="T4361" s="9" t="str">
        <f t="shared" si="965"/>
        <v/>
      </c>
      <c r="U4361" s="9" t="str">
        <f t="shared" si="953"/>
        <v/>
      </c>
      <c r="V4361" s="6" t="str">
        <f t="shared" si="954"/>
        <v/>
      </c>
      <c r="W4361" s="16" t="str">
        <f ca="1">IF(AND(W4360=U4360,F4361&lt;=U4361),U4361,IF(AND(W4360=U4360,F4361&gt;=U4361),V4361,IF(AND(W4360=V4360,F4361&gt;=V4361),V4361,IF(AND(W4360=V4360,F4361&lt;=V4361),U4361,””))))</f>
        <v/>
      </c>
      <c r="X4361" s="1" t="str">
        <f t="shared" si="952"/>
        <v/>
      </c>
    </row>
    <row r="4362" spans="1:24" ht="17.7">
      <c r="A4362" s="3"/>
      <c r="B4362" s="7"/>
      <c r="H4362" s="1" t="str">
        <f t="shared" si="955"/>
        <v/>
      </c>
      <c r="I4362" s="9" t="str">
        <f ca="1">IF(A4362="","",IF(ROW()&gt;$AA$16+1,AVERAGE(INDIRECT("H" &amp; ROW()-$AA$16+1):H4362),""))</f>
        <v/>
      </c>
      <c r="J4362" s="14" t="str">
        <f t="shared" ca="1" si="956"/>
        <v/>
      </c>
      <c r="K4362" s="14" t="str">
        <f t="shared" ca="1" si="957"/>
        <v/>
      </c>
      <c r="L4362" s="9" t="str">
        <f t="shared" ca="1" si="958"/>
        <v/>
      </c>
      <c r="M4362" s="9" t="str">
        <f t="shared" si="959"/>
        <v/>
      </c>
      <c r="N4362" s="9" t="str">
        <f t="shared" si="960"/>
        <v/>
      </c>
      <c r="O4362" s="9" t="str">
        <f t="shared" si="961"/>
        <v/>
      </c>
      <c r="P4362" s="9" t="str">
        <f t="shared" si="962"/>
        <v/>
      </c>
      <c r="Q4362" s="9" t="str">
        <f t="shared" si="963"/>
        <v/>
      </c>
      <c r="R4362" s="9" t="str">
        <f t="shared" si="964"/>
        <v/>
      </c>
      <c r="S4362" s="9" t="str">
        <f t="shared" si="965"/>
        <v/>
      </c>
      <c r="T4362" s="9" t="str">
        <f t="shared" si="965"/>
        <v/>
      </c>
      <c r="U4362" s="9" t="str">
        <f t="shared" si="953"/>
        <v/>
      </c>
      <c r="V4362" s="6" t="str">
        <f t="shared" si="954"/>
        <v/>
      </c>
      <c r="W4362" s="16" t="str">
        <f ca="1">IF(AND(W4361=U4361,F4362&lt;=U4362),U4362,IF(AND(W4361=U4361,F4362&gt;=U4362),V4362,IF(AND(W4361=V4361,F4362&gt;=V4362),V4362,IF(AND(W4361=V4361,F4362&lt;=V4362),U4362,””))))</f>
        <v/>
      </c>
      <c r="X4362" s="1" t="str">
        <f t="shared" si="952"/>
        <v/>
      </c>
    </row>
    <row r="4363" spans="1:24" ht="17.7">
      <c r="A4363" s="3"/>
      <c r="B4363" s="7"/>
      <c r="H4363" s="1" t="str">
        <f t="shared" si="955"/>
        <v/>
      </c>
      <c r="I4363" s="9" t="str">
        <f ca="1">IF(A4363="","",IF(ROW()&gt;$AA$16+1,AVERAGE(INDIRECT("H" &amp; ROW()-$AA$16+1):H4363),""))</f>
        <v/>
      </c>
      <c r="J4363" s="14" t="str">
        <f t="shared" ca="1" si="956"/>
        <v/>
      </c>
      <c r="K4363" s="14" t="str">
        <f t="shared" ca="1" si="957"/>
        <v/>
      </c>
      <c r="L4363" s="9" t="str">
        <f t="shared" ca="1" si="958"/>
        <v/>
      </c>
      <c r="M4363" s="9" t="str">
        <f t="shared" si="959"/>
        <v/>
      </c>
      <c r="N4363" s="9" t="str">
        <f t="shared" si="960"/>
        <v/>
      </c>
      <c r="O4363" s="9" t="str">
        <f t="shared" si="961"/>
        <v/>
      </c>
      <c r="P4363" s="9" t="str">
        <f t="shared" si="962"/>
        <v/>
      </c>
      <c r="Q4363" s="9" t="str">
        <f t="shared" si="963"/>
        <v/>
      </c>
      <c r="R4363" s="9" t="str">
        <f t="shared" si="964"/>
        <v/>
      </c>
      <c r="S4363" s="9" t="str">
        <f t="shared" si="965"/>
        <v/>
      </c>
      <c r="T4363" s="9" t="str">
        <f t="shared" si="965"/>
        <v/>
      </c>
      <c r="U4363" s="9" t="str">
        <f t="shared" si="953"/>
        <v/>
      </c>
      <c r="V4363" s="6" t="str">
        <f t="shared" si="954"/>
        <v/>
      </c>
      <c r="W4363" s="16" t="str">
        <f ca="1">IF(AND(W4362=U4362,F4363&lt;=U4363),U4363,IF(AND(W4362=U4362,F4363&gt;=U4363),V4363,IF(AND(W4362=V4362,F4363&gt;=V4363),V4363,IF(AND(W4362=V4362,F4363&lt;=V4363),U4363,””))))</f>
        <v/>
      </c>
      <c r="X4363" s="1" t="str">
        <f t="shared" si="952"/>
        <v/>
      </c>
    </row>
    <row r="4364" spans="1:24" ht="17.7">
      <c r="A4364" s="3"/>
      <c r="B4364" s="7"/>
      <c r="H4364" s="1" t="str">
        <f t="shared" si="955"/>
        <v/>
      </c>
      <c r="I4364" s="9" t="str">
        <f ca="1">IF(A4364="","",IF(ROW()&gt;$AA$16+1,AVERAGE(INDIRECT("H" &amp; ROW()-$AA$16+1):H4364),""))</f>
        <v/>
      </c>
      <c r="J4364" s="14" t="str">
        <f t="shared" ca="1" si="956"/>
        <v/>
      </c>
      <c r="K4364" s="14" t="str">
        <f t="shared" ca="1" si="957"/>
        <v/>
      </c>
      <c r="L4364" s="9" t="str">
        <f t="shared" ca="1" si="958"/>
        <v/>
      </c>
      <c r="M4364" s="9" t="str">
        <f t="shared" si="959"/>
        <v/>
      </c>
      <c r="N4364" s="9" t="str">
        <f t="shared" si="960"/>
        <v/>
      </c>
      <c r="O4364" s="9" t="str">
        <f t="shared" si="961"/>
        <v/>
      </c>
      <c r="P4364" s="9" t="str">
        <f t="shared" si="962"/>
        <v/>
      </c>
      <c r="Q4364" s="9" t="str">
        <f t="shared" si="963"/>
        <v/>
      </c>
      <c r="R4364" s="9" t="str">
        <f t="shared" si="964"/>
        <v/>
      </c>
      <c r="S4364" s="9" t="str">
        <f t="shared" si="965"/>
        <v/>
      </c>
      <c r="T4364" s="9" t="str">
        <f t="shared" si="965"/>
        <v/>
      </c>
      <c r="U4364" s="9" t="str">
        <f t="shared" si="953"/>
        <v/>
      </c>
      <c r="V4364" s="6" t="str">
        <f t="shared" si="954"/>
        <v/>
      </c>
      <c r="W4364" s="16" t="str">
        <f ca="1">IF(AND(W4363=U4363,F4364&lt;=U4364),U4364,IF(AND(W4363=U4363,F4364&gt;=U4364),V4364,IF(AND(W4363=V4363,F4364&gt;=V4364),V4364,IF(AND(W4363=V4363,F4364&lt;=V4364),U4364,””))))</f>
        <v/>
      </c>
      <c r="X4364" s="1" t="str">
        <f t="shared" si="952"/>
        <v/>
      </c>
    </row>
    <row r="4365" spans="1:24" ht="17.7">
      <c r="A4365" s="3"/>
      <c r="B4365" s="7"/>
      <c r="H4365" s="1" t="str">
        <f t="shared" si="955"/>
        <v/>
      </c>
      <c r="I4365" s="9" t="str">
        <f ca="1">IF(A4365="","",IF(ROW()&gt;$AA$16+1,AVERAGE(INDIRECT("H" &amp; ROW()-$AA$16+1):H4365),""))</f>
        <v/>
      </c>
      <c r="J4365" s="14" t="str">
        <f t="shared" ca="1" si="956"/>
        <v/>
      </c>
      <c r="K4365" s="14" t="str">
        <f t="shared" ca="1" si="957"/>
        <v/>
      </c>
      <c r="L4365" s="9" t="str">
        <f t="shared" ca="1" si="958"/>
        <v/>
      </c>
      <c r="M4365" s="9" t="str">
        <f t="shared" si="959"/>
        <v/>
      </c>
      <c r="N4365" s="9" t="str">
        <f t="shared" si="960"/>
        <v/>
      </c>
      <c r="O4365" s="9" t="str">
        <f t="shared" si="961"/>
        <v/>
      </c>
      <c r="P4365" s="9" t="str">
        <f t="shared" si="962"/>
        <v/>
      </c>
      <c r="Q4365" s="9" t="str">
        <f t="shared" si="963"/>
        <v/>
      </c>
      <c r="R4365" s="9" t="str">
        <f t="shared" si="964"/>
        <v/>
      </c>
      <c r="S4365" s="9" t="str">
        <f t="shared" si="965"/>
        <v/>
      </c>
      <c r="T4365" s="9" t="str">
        <f t="shared" si="965"/>
        <v/>
      </c>
      <c r="U4365" s="9" t="str">
        <f t="shared" si="953"/>
        <v/>
      </c>
      <c r="V4365" s="6" t="str">
        <f t="shared" si="954"/>
        <v/>
      </c>
      <c r="W4365" s="16" t="str">
        <f ca="1">IF(AND(W4364=U4364,F4365&lt;=U4365),U4365,IF(AND(W4364=U4364,F4365&gt;=U4365),V4365,IF(AND(W4364=V4364,F4365&gt;=V4365),V4365,IF(AND(W4364=V4364,F4365&lt;=V4365),U4365,””))))</f>
        <v/>
      </c>
      <c r="X4365" s="1" t="str">
        <f t="shared" si="952"/>
        <v/>
      </c>
    </row>
    <row r="4366" spans="1:24" ht="17.7">
      <c r="A4366" s="3"/>
      <c r="B4366" s="7"/>
      <c r="H4366" s="1" t="str">
        <f t="shared" si="955"/>
        <v/>
      </c>
      <c r="I4366" s="9" t="str">
        <f ca="1">IF(A4366="","",IF(ROW()&gt;$AA$16+1,AVERAGE(INDIRECT("H" &amp; ROW()-$AA$16+1):H4366),""))</f>
        <v/>
      </c>
      <c r="J4366" s="14" t="str">
        <f t="shared" ca="1" si="956"/>
        <v/>
      </c>
      <c r="K4366" s="14" t="str">
        <f t="shared" ca="1" si="957"/>
        <v/>
      </c>
      <c r="L4366" s="9" t="str">
        <f t="shared" ca="1" si="958"/>
        <v/>
      </c>
      <c r="M4366" s="9" t="str">
        <f t="shared" si="959"/>
        <v/>
      </c>
      <c r="N4366" s="9" t="str">
        <f t="shared" si="960"/>
        <v/>
      </c>
      <c r="O4366" s="9" t="str">
        <f t="shared" si="961"/>
        <v/>
      </c>
      <c r="P4366" s="9" t="str">
        <f t="shared" si="962"/>
        <v/>
      </c>
      <c r="Q4366" s="9" t="str">
        <f t="shared" si="963"/>
        <v/>
      </c>
      <c r="R4366" s="9" t="str">
        <f t="shared" si="964"/>
        <v/>
      </c>
      <c r="S4366" s="9" t="str">
        <f t="shared" si="965"/>
        <v/>
      </c>
      <c r="T4366" s="9" t="str">
        <f t="shared" si="965"/>
        <v/>
      </c>
      <c r="U4366" s="9" t="str">
        <f t="shared" si="953"/>
        <v/>
      </c>
      <c r="V4366" s="6" t="str">
        <f t="shared" si="954"/>
        <v/>
      </c>
      <c r="W4366" s="16" t="str">
        <f ca="1">IF(AND(W4365=U4365,F4366&lt;=U4366),U4366,IF(AND(W4365=U4365,F4366&gt;=U4366),V4366,IF(AND(W4365=V4365,F4366&gt;=V4366),V4366,IF(AND(W4365=V4365,F4366&lt;=V4366),U4366,””))))</f>
        <v/>
      </c>
      <c r="X4366" s="1" t="str">
        <f t="shared" si="952"/>
        <v/>
      </c>
    </row>
    <row r="4367" spans="1:24" ht="17.7">
      <c r="A4367" s="3"/>
      <c r="B4367" s="7"/>
      <c r="H4367" s="1" t="str">
        <f t="shared" si="955"/>
        <v/>
      </c>
      <c r="I4367" s="9" t="str">
        <f ca="1">IF(A4367="","",IF(ROW()&gt;$AA$16+1,AVERAGE(INDIRECT("H" &amp; ROW()-$AA$16+1):H4367),""))</f>
        <v/>
      </c>
      <c r="J4367" s="14" t="str">
        <f t="shared" ca="1" si="956"/>
        <v/>
      </c>
      <c r="K4367" s="14" t="str">
        <f t="shared" ca="1" si="957"/>
        <v/>
      </c>
      <c r="L4367" s="9" t="str">
        <f t="shared" ca="1" si="958"/>
        <v/>
      </c>
      <c r="M4367" s="9" t="str">
        <f t="shared" si="959"/>
        <v/>
      </c>
      <c r="N4367" s="9" t="str">
        <f t="shared" si="960"/>
        <v/>
      </c>
      <c r="O4367" s="9" t="str">
        <f t="shared" si="961"/>
        <v/>
      </c>
      <c r="P4367" s="9" t="str">
        <f t="shared" si="962"/>
        <v/>
      </c>
      <c r="Q4367" s="9" t="str">
        <f t="shared" si="963"/>
        <v/>
      </c>
      <c r="R4367" s="9" t="str">
        <f t="shared" si="964"/>
        <v/>
      </c>
      <c r="S4367" s="9" t="str">
        <f t="shared" si="965"/>
        <v/>
      </c>
      <c r="T4367" s="9" t="str">
        <f t="shared" si="965"/>
        <v/>
      </c>
      <c r="U4367" s="9" t="str">
        <f t="shared" si="953"/>
        <v/>
      </c>
      <c r="V4367" s="6" t="str">
        <f t="shared" si="954"/>
        <v/>
      </c>
      <c r="W4367" s="16" t="str">
        <f ca="1">IF(AND(W4366=U4366,F4367&lt;=U4367),U4367,IF(AND(W4366=U4366,F4367&gt;=U4367),V4367,IF(AND(W4366=V4366,F4367&gt;=V4367),V4367,IF(AND(W4366=V4366,F4367&lt;=V4367),U4367,””))))</f>
        <v/>
      </c>
      <c r="X4367" s="1" t="str">
        <f t="shared" si="952"/>
        <v/>
      </c>
    </row>
    <row r="4368" spans="1:24" ht="17.7">
      <c r="A4368" s="3"/>
      <c r="B4368" s="7"/>
      <c r="H4368" s="1" t="str">
        <f t="shared" si="955"/>
        <v/>
      </c>
      <c r="I4368" s="9" t="str">
        <f ca="1">IF(A4368="","",IF(ROW()&gt;$AA$16+1,AVERAGE(INDIRECT("H" &amp; ROW()-$AA$16+1):H4368),""))</f>
        <v/>
      </c>
      <c r="J4368" s="14" t="str">
        <f t="shared" ca="1" si="956"/>
        <v/>
      </c>
      <c r="K4368" s="14" t="str">
        <f t="shared" ca="1" si="957"/>
        <v/>
      </c>
      <c r="L4368" s="9" t="str">
        <f t="shared" ca="1" si="958"/>
        <v/>
      </c>
      <c r="M4368" s="9" t="str">
        <f t="shared" si="959"/>
        <v/>
      </c>
      <c r="N4368" s="9" t="str">
        <f t="shared" si="960"/>
        <v/>
      </c>
      <c r="O4368" s="9" t="str">
        <f t="shared" si="961"/>
        <v/>
      </c>
      <c r="P4368" s="9" t="str">
        <f t="shared" si="962"/>
        <v/>
      </c>
      <c r="Q4368" s="9" t="str">
        <f t="shared" si="963"/>
        <v/>
      </c>
      <c r="R4368" s="9" t="str">
        <f t="shared" si="964"/>
        <v/>
      </c>
      <c r="S4368" s="9" t="str">
        <f t="shared" si="965"/>
        <v/>
      </c>
      <c r="T4368" s="9" t="str">
        <f t="shared" si="965"/>
        <v/>
      </c>
      <c r="U4368" s="9" t="str">
        <f t="shared" si="953"/>
        <v/>
      </c>
      <c r="V4368" s="6" t="str">
        <f t="shared" si="954"/>
        <v/>
      </c>
      <c r="W4368" s="16" t="str">
        <f ca="1">IF(AND(W4367=U4367,F4368&lt;=U4368),U4368,IF(AND(W4367=U4367,F4368&gt;=U4368),V4368,IF(AND(W4367=V4367,F4368&gt;=V4368),V4368,IF(AND(W4367=V4367,F4368&lt;=V4368),U4368,””))))</f>
        <v/>
      </c>
      <c r="X4368" s="1" t="str">
        <f t="shared" si="952"/>
        <v/>
      </c>
    </row>
    <row r="4369" spans="1:24" ht="17.7">
      <c r="A4369" s="3"/>
      <c r="B4369" s="7"/>
      <c r="H4369" s="1" t="str">
        <f t="shared" si="955"/>
        <v/>
      </c>
      <c r="I4369" s="9" t="str">
        <f ca="1">IF(A4369="","",IF(ROW()&gt;$AA$16+1,AVERAGE(INDIRECT("H" &amp; ROW()-$AA$16+1):H4369),""))</f>
        <v/>
      </c>
      <c r="J4369" s="14" t="str">
        <f t="shared" ca="1" si="956"/>
        <v/>
      </c>
      <c r="K4369" s="14" t="str">
        <f t="shared" ca="1" si="957"/>
        <v/>
      </c>
      <c r="L4369" s="9" t="str">
        <f t="shared" ca="1" si="958"/>
        <v/>
      </c>
      <c r="M4369" s="9" t="str">
        <f t="shared" si="959"/>
        <v/>
      </c>
      <c r="N4369" s="9" t="str">
        <f t="shared" si="960"/>
        <v/>
      </c>
      <c r="O4369" s="9" t="str">
        <f t="shared" si="961"/>
        <v/>
      </c>
      <c r="P4369" s="9" t="str">
        <f t="shared" si="962"/>
        <v/>
      </c>
      <c r="Q4369" s="9" t="str">
        <f t="shared" si="963"/>
        <v/>
      </c>
      <c r="R4369" s="9" t="str">
        <f t="shared" si="964"/>
        <v/>
      </c>
      <c r="S4369" s="9" t="str">
        <f t="shared" si="965"/>
        <v/>
      </c>
      <c r="T4369" s="9" t="str">
        <f t="shared" si="965"/>
        <v/>
      </c>
      <c r="U4369" s="9" t="str">
        <f t="shared" si="953"/>
        <v/>
      </c>
      <c r="V4369" s="6" t="str">
        <f t="shared" si="954"/>
        <v/>
      </c>
      <c r="W4369" s="16" t="str">
        <f ca="1">IF(AND(W4368=U4368,F4369&lt;=U4369),U4369,IF(AND(W4368=U4368,F4369&gt;=U4369),V4369,IF(AND(W4368=V4368,F4369&gt;=V4369),V4369,IF(AND(W4368=V4368,F4369&lt;=V4369),U4369,””))))</f>
        <v/>
      </c>
      <c r="X4369" s="1" t="str">
        <f t="shared" si="952"/>
        <v/>
      </c>
    </row>
    <row r="4370" spans="1:24" ht="17.7">
      <c r="A4370" s="3"/>
      <c r="B4370" s="7"/>
      <c r="H4370" s="1" t="str">
        <f t="shared" si="955"/>
        <v/>
      </c>
      <c r="I4370" s="9" t="str">
        <f ca="1">IF(A4370="","",IF(ROW()&gt;$AA$16+1,AVERAGE(INDIRECT("H" &amp; ROW()-$AA$16+1):H4370),""))</f>
        <v/>
      </c>
      <c r="J4370" s="14" t="str">
        <f t="shared" ca="1" si="956"/>
        <v/>
      </c>
      <c r="K4370" s="14" t="str">
        <f t="shared" ca="1" si="957"/>
        <v/>
      </c>
      <c r="L4370" s="9" t="str">
        <f t="shared" ca="1" si="958"/>
        <v/>
      </c>
      <c r="M4370" s="9" t="str">
        <f t="shared" si="959"/>
        <v/>
      </c>
      <c r="N4370" s="9" t="str">
        <f t="shared" si="960"/>
        <v/>
      </c>
      <c r="O4370" s="9" t="str">
        <f t="shared" si="961"/>
        <v/>
      </c>
      <c r="P4370" s="9" t="str">
        <f t="shared" si="962"/>
        <v/>
      </c>
      <c r="Q4370" s="9" t="str">
        <f t="shared" si="963"/>
        <v/>
      </c>
      <c r="R4370" s="9" t="str">
        <f t="shared" si="964"/>
        <v/>
      </c>
      <c r="S4370" s="9" t="str">
        <f t="shared" si="965"/>
        <v/>
      </c>
      <c r="T4370" s="9" t="str">
        <f t="shared" si="965"/>
        <v/>
      </c>
      <c r="U4370" s="9" t="str">
        <f t="shared" si="953"/>
        <v/>
      </c>
      <c r="V4370" s="6" t="str">
        <f t="shared" si="954"/>
        <v/>
      </c>
      <c r="W4370" s="16" t="str">
        <f ca="1">IF(AND(W4369=U4369,F4370&lt;=U4370),U4370,IF(AND(W4369=U4369,F4370&gt;=U4370),V4370,IF(AND(W4369=V4369,F4370&gt;=V4370),V4370,IF(AND(W4369=V4369,F4370&lt;=V4370),U4370,””))))</f>
        <v/>
      </c>
      <c r="X4370" s="1" t="str">
        <f t="shared" si="952"/>
        <v/>
      </c>
    </row>
    <row r="4371" spans="1:24" ht="17.7">
      <c r="A4371" s="3"/>
      <c r="B4371" s="7"/>
      <c r="H4371" s="1" t="str">
        <f t="shared" si="955"/>
        <v/>
      </c>
      <c r="I4371" s="9" t="str">
        <f ca="1">IF(A4371="","",IF(ROW()&gt;$AA$16+1,AVERAGE(INDIRECT("H" &amp; ROW()-$AA$16+1):H4371),""))</f>
        <v/>
      </c>
      <c r="J4371" s="14" t="str">
        <f t="shared" ca="1" si="956"/>
        <v/>
      </c>
      <c r="K4371" s="14" t="str">
        <f t="shared" ca="1" si="957"/>
        <v/>
      </c>
      <c r="L4371" s="9" t="str">
        <f t="shared" ca="1" si="958"/>
        <v/>
      </c>
      <c r="M4371" s="9" t="str">
        <f t="shared" si="959"/>
        <v/>
      </c>
      <c r="N4371" s="9" t="str">
        <f t="shared" si="960"/>
        <v/>
      </c>
      <c r="O4371" s="9" t="str">
        <f t="shared" si="961"/>
        <v/>
      </c>
      <c r="P4371" s="9" t="str">
        <f t="shared" si="962"/>
        <v/>
      </c>
      <c r="Q4371" s="9" t="str">
        <f t="shared" si="963"/>
        <v/>
      </c>
      <c r="R4371" s="9" t="str">
        <f t="shared" si="964"/>
        <v/>
      </c>
      <c r="S4371" s="9" t="str">
        <f t="shared" si="965"/>
        <v/>
      </c>
      <c r="T4371" s="9" t="str">
        <f t="shared" si="965"/>
        <v/>
      </c>
      <c r="U4371" s="9" t="str">
        <f t="shared" si="953"/>
        <v/>
      </c>
      <c r="V4371" s="6" t="str">
        <f t="shared" si="954"/>
        <v/>
      </c>
      <c r="W4371" s="16" t="str">
        <f ca="1">IF(AND(W4370=U4370,F4371&lt;=U4371),U4371,IF(AND(W4370=U4370,F4371&gt;=U4371),V4371,IF(AND(W4370=V4370,F4371&gt;=V4371),V4371,IF(AND(W4370=V4370,F4371&lt;=V4371),U4371,””))))</f>
        <v/>
      </c>
      <c r="X4371" s="1" t="str">
        <f t="shared" si="952"/>
        <v/>
      </c>
    </row>
    <row r="4372" spans="1:24" ht="17.7">
      <c r="A4372" s="3"/>
      <c r="B4372" s="7"/>
      <c r="H4372" s="1" t="str">
        <f t="shared" si="955"/>
        <v/>
      </c>
      <c r="I4372" s="9" t="str">
        <f ca="1">IF(A4372="","",IF(ROW()&gt;$AA$16+1,AVERAGE(INDIRECT("H" &amp; ROW()-$AA$16+1):H4372),""))</f>
        <v/>
      </c>
      <c r="J4372" s="14" t="str">
        <f t="shared" ca="1" si="956"/>
        <v/>
      </c>
      <c r="K4372" s="14" t="str">
        <f t="shared" ca="1" si="957"/>
        <v/>
      </c>
      <c r="L4372" s="9" t="str">
        <f t="shared" ca="1" si="958"/>
        <v/>
      </c>
      <c r="M4372" s="9" t="str">
        <f t="shared" si="959"/>
        <v/>
      </c>
      <c r="N4372" s="9" t="str">
        <f t="shared" si="960"/>
        <v/>
      </c>
      <c r="O4372" s="9" t="str">
        <f t="shared" si="961"/>
        <v/>
      </c>
      <c r="P4372" s="9" t="str">
        <f t="shared" si="962"/>
        <v/>
      </c>
      <c r="Q4372" s="9" t="str">
        <f t="shared" si="963"/>
        <v/>
      </c>
      <c r="R4372" s="9" t="str">
        <f t="shared" si="964"/>
        <v/>
      </c>
      <c r="S4372" s="9" t="str">
        <f t="shared" si="965"/>
        <v/>
      </c>
      <c r="T4372" s="9" t="str">
        <f t="shared" si="965"/>
        <v/>
      </c>
      <c r="U4372" s="9" t="str">
        <f t="shared" si="953"/>
        <v/>
      </c>
      <c r="V4372" s="6" t="str">
        <f t="shared" si="954"/>
        <v/>
      </c>
      <c r="W4372" s="16" t="str">
        <f ca="1">IF(AND(W4371=U4371,F4372&lt;=U4372),U4372,IF(AND(W4371=U4371,F4372&gt;=U4372),V4372,IF(AND(W4371=V4371,F4372&gt;=V4372),V4372,IF(AND(W4371=V4371,F4372&lt;=V4372),U4372,””))))</f>
        <v/>
      </c>
      <c r="X4372" s="1" t="str">
        <f t="shared" si="952"/>
        <v/>
      </c>
    </row>
    <row r="4373" spans="1:24" ht="17.7">
      <c r="A4373" s="3"/>
      <c r="B4373" s="7"/>
      <c r="H4373" s="1" t="str">
        <f t="shared" si="955"/>
        <v/>
      </c>
      <c r="I4373" s="9" t="str">
        <f ca="1">IF(A4373="","",IF(ROW()&gt;$AA$16+1,AVERAGE(INDIRECT("H" &amp; ROW()-$AA$16+1):H4373),""))</f>
        <v/>
      </c>
      <c r="J4373" s="14" t="str">
        <f t="shared" ca="1" si="956"/>
        <v/>
      </c>
      <c r="K4373" s="14" t="str">
        <f t="shared" ca="1" si="957"/>
        <v/>
      </c>
      <c r="L4373" s="9" t="str">
        <f t="shared" ca="1" si="958"/>
        <v/>
      </c>
      <c r="M4373" s="9" t="str">
        <f t="shared" si="959"/>
        <v/>
      </c>
      <c r="N4373" s="9" t="str">
        <f t="shared" si="960"/>
        <v/>
      </c>
      <c r="O4373" s="9" t="str">
        <f t="shared" si="961"/>
        <v/>
      </c>
      <c r="P4373" s="9" t="str">
        <f t="shared" si="962"/>
        <v/>
      </c>
      <c r="Q4373" s="9" t="str">
        <f t="shared" si="963"/>
        <v/>
      </c>
      <c r="R4373" s="9" t="str">
        <f t="shared" si="964"/>
        <v/>
      </c>
      <c r="S4373" s="9" t="str">
        <f t="shared" si="965"/>
        <v/>
      </c>
      <c r="T4373" s="9" t="str">
        <f t="shared" si="965"/>
        <v/>
      </c>
      <c r="U4373" s="9" t="str">
        <f t="shared" si="953"/>
        <v/>
      </c>
      <c r="V4373" s="6" t="str">
        <f t="shared" si="954"/>
        <v/>
      </c>
      <c r="W4373" s="16" t="str">
        <f ca="1">IF(AND(W4372=U4372,F4373&lt;=U4373),U4373,IF(AND(W4372=U4372,F4373&gt;=U4373),V4373,IF(AND(W4372=V4372,F4373&gt;=V4373),V4373,IF(AND(W4372=V4372,F4373&lt;=V4373),U4373,””))))</f>
        <v/>
      </c>
      <c r="X4373" s="1" t="str">
        <f t="shared" si="952"/>
        <v/>
      </c>
    </row>
    <row r="4374" spans="1:24" ht="17.7">
      <c r="A4374" s="3"/>
      <c r="B4374" s="7"/>
      <c r="H4374" s="1" t="str">
        <f t="shared" si="955"/>
        <v/>
      </c>
      <c r="I4374" s="9" t="str">
        <f ca="1">IF(A4374="","",IF(ROW()&gt;$AA$16+1,AVERAGE(INDIRECT("H" &amp; ROW()-$AA$16+1):H4374),""))</f>
        <v/>
      </c>
      <c r="J4374" s="14" t="str">
        <f t="shared" ca="1" si="956"/>
        <v/>
      </c>
      <c r="K4374" s="14" t="str">
        <f t="shared" ca="1" si="957"/>
        <v/>
      </c>
      <c r="L4374" s="9" t="str">
        <f t="shared" ca="1" si="958"/>
        <v/>
      </c>
      <c r="M4374" s="9" t="str">
        <f t="shared" si="959"/>
        <v/>
      </c>
      <c r="N4374" s="9" t="str">
        <f t="shared" si="960"/>
        <v/>
      </c>
      <c r="O4374" s="9" t="str">
        <f t="shared" si="961"/>
        <v/>
      </c>
      <c r="P4374" s="9" t="str">
        <f t="shared" si="962"/>
        <v/>
      </c>
      <c r="Q4374" s="9" t="str">
        <f t="shared" si="963"/>
        <v/>
      </c>
      <c r="R4374" s="9" t="str">
        <f t="shared" si="964"/>
        <v/>
      </c>
      <c r="S4374" s="9" t="str">
        <f t="shared" si="965"/>
        <v/>
      </c>
      <c r="T4374" s="9" t="str">
        <f t="shared" si="965"/>
        <v/>
      </c>
      <c r="U4374" s="9" t="str">
        <f t="shared" si="953"/>
        <v/>
      </c>
      <c r="V4374" s="6" t="str">
        <f t="shared" si="954"/>
        <v/>
      </c>
      <c r="W4374" s="16" t="str">
        <f ca="1">IF(AND(W4373=U4373,F4374&lt;=U4374),U4374,IF(AND(W4373=U4373,F4374&gt;=U4374),V4374,IF(AND(W4373=V4373,F4374&gt;=V4374),V4374,IF(AND(W4373=V4373,F4374&lt;=V4374),U4374,””))))</f>
        <v/>
      </c>
      <c r="X4374" s="1" t="str">
        <f t="shared" si="952"/>
        <v/>
      </c>
    </row>
    <row r="4375" spans="1:24" ht="17.7">
      <c r="A4375" s="3"/>
      <c r="B4375" s="7"/>
      <c r="C4375" s="4"/>
      <c r="D4375" s="4"/>
      <c r="E4375" s="4"/>
      <c r="F4375" s="4"/>
      <c r="G4375" s="4"/>
      <c r="H4375" s="1" t="str">
        <f t="shared" si="955"/>
        <v/>
      </c>
      <c r="I4375" s="9" t="str">
        <f ca="1">IF(A4375="","",IF(ROW()&gt;$AA$16+1,AVERAGE(INDIRECT("H" &amp; ROW()-$AA$16+1):H4375),""))</f>
        <v/>
      </c>
      <c r="J4375" s="14" t="str">
        <f t="shared" ca="1" si="956"/>
        <v/>
      </c>
      <c r="K4375" s="14" t="str">
        <f t="shared" ca="1" si="957"/>
        <v/>
      </c>
      <c r="L4375" s="9" t="str">
        <f t="shared" ca="1" si="958"/>
        <v/>
      </c>
      <c r="M4375" s="9" t="str">
        <f t="shared" si="959"/>
        <v/>
      </c>
      <c r="N4375" s="9" t="str">
        <f t="shared" si="960"/>
        <v/>
      </c>
      <c r="O4375" s="9" t="str">
        <f t="shared" si="961"/>
        <v/>
      </c>
      <c r="P4375" s="9" t="str">
        <f t="shared" si="962"/>
        <v/>
      </c>
      <c r="Q4375" s="9" t="str">
        <f t="shared" si="963"/>
        <v/>
      </c>
      <c r="R4375" s="9" t="str">
        <f t="shared" si="964"/>
        <v/>
      </c>
      <c r="S4375" s="9" t="str">
        <f t="shared" si="965"/>
        <v/>
      </c>
      <c r="T4375" s="9" t="str">
        <f t="shared" si="965"/>
        <v/>
      </c>
      <c r="U4375" s="9" t="str">
        <f t="shared" si="953"/>
        <v/>
      </c>
      <c r="V4375" s="6" t="str">
        <f t="shared" si="954"/>
        <v/>
      </c>
      <c r="W4375" s="16" t="str">
        <f ca="1">IF(AND(W4374=U4374,F4375&lt;=U4375),U4375,IF(AND(W4374=U4374,F4375&gt;=U4375),V4375,IF(AND(W4374=V4374,F4375&gt;=V4375),V4375,IF(AND(W4374=V4374,F4375&lt;=V4375),U4375,””))))</f>
        <v/>
      </c>
      <c r="X4375" s="1" t="str">
        <f t="shared" si="952"/>
        <v/>
      </c>
    </row>
    <row r="4376" spans="1:24" ht="17.7">
      <c r="A4376" s="3"/>
      <c r="B4376" s="7"/>
      <c r="H4376" s="1" t="str">
        <f t="shared" si="955"/>
        <v/>
      </c>
      <c r="I4376" s="9" t="str">
        <f ca="1">IF(A4376="","",IF(ROW()&gt;$AA$16+1,AVERAGE(INDIRECT("H" &amp; ROW()-$AA$16+1):H4376),""))</f>
        <v/>
      </c>
      <c r="J4376" s="14" t="str">
        <f t="shared" ca="1" si="956"/>
        <v/>
      </c>
      <c r="K4376" s="14" t="str">
        <f t="shared" ca="1" si="957"/>
        <v/>
      </c>
      <c r="L4376" s="9" t="str">
        <f t="shared" ca="1" si="958"/>
        <v/>
      </c>
      <c r="M4376" s="9" t="str">
        <f t="shared" si="959"/>
        <v/>
      </c>
      <c r="N4376" s="9" t="str">
        <f t="shared" si="960"/>
        <v/>
      </c>
      <c r="O4376" s="9" t="str">
        <f t="shared" si="961"/>
        <v/>
      </c>
      <c r="P4376" s="9" t="str">
        <f t="shared" si="962"/>
        <v/>
      </c>
      <c r="Q4376" s="9" t="str">
        <f t="shared" si="963"/>
        <v/>
      </c>
      <c r="R4376" s="9" t="str">
        <f t="shared" si="964"/>
        <v/>
      </c>
      <c r="S4376" s="9" t="str">
        <f t="shared" si="965"/>
        <v/>
      </c>
      <c r="T4376" s="9" t="str">
        <f t="shared" si="965"/>
        <v/>
      </c>
      <c r="U4376" s="9" t="str">
        <f t="shared" si="953"/>
        <v/>
      </c>
      <c r="V4376" s="6" t="str">
        <f t="shared" si="954"/>
        <v/>
      </c>
      <c r="W4376" s="16" t="str">
        <f ca="1">IF(AND(W4375=U4375,F4376&lt;=U4376),U4376,IF(AND(W4375=U4375,F4376&gt;=U4376),V4376,IF(AND(W4375=V4375,F4376&gt;=V4376),V4376,IF(AND(W4375=V4375,F4376&lt;=V4376),U4376,””))))</f>
        <v/>
      </c>
      <c r="X4376" s="1" t="str">
        <f t="shared" si="952"/>
        <v/>
      </c>
    </row>
    <row r="4377" spans="1:24" ht="17.7">
      <c r="A4377" s="3"/>
      <c r="B4377" s="7"/>
      <c r="H4377" s="1" t="str">
        <f t="shared" si="955"/>
        <v/>
      </c>
      <c r="I4377" s="9" t="str">
        <f ca="1">IF(A4377="","",IF(ROW()&gt;$AA$16+1,AVERAGE(INDIRECT("H" &amp; ROW()-$AA$16+1):H4377),""))</f>
        <v/>
      </c>
      <c r="J4377" s="14" t="str">
        <f t="shared" ca="1" si="956"/>
        <v/>
      </c>
      <c r="K4377" s="14" t="str">
        <f t="shared" ca="1" si="957"/>
        <v/>
      </c>
      <c r="L4377" s="9" t="str">
        <f t="shared" ca="1" si="958"/>
        <v/>
      </c>
      <c r="M4377" s="9" t="str">
        <f t="shared" si="959"/>
        <v/>
      </c>
      <c r="N4377" s="9" t="str">
        <f t="shared" si="960"/>
        <v/>
      </c>
      <c r="O4377" s="9" t="str">
        <f t="shared" si="961"/>
        <v/>
      </c>
      <c r="P4377" s="9" t="str">
        <f t="shared" si="962"/>
        <v/>
      </c>
      <c r="Q4377" s="9" t="str">
        <f t="shared" si="963"/>
        <v/>
      </c>
      <c r="R4377" s="9" t="str">
        <f t="shared" si="964"/>
        <v/>
      </c>
      <c r="S4377" s="9" t="str">
        <f t="shared" si="965"/>
        <v/>
      </c>
      <c r="T4377" s="9" t="str">
        <f t="shared" si="965"/>
        <v/>
      </c>
      <c r="U4377" s="9" t="str">
        <f t="shared" si="953"/>
        <v/>
      </c>
      <c r="V4377" s="6" t="str">
        <f t="shared" si="954"/>
        <v/>
      </c>
      <c r="W4377" s="16" t="str">
        <f ca="1">IF(AND(W4376=U4376,F4377&lt;=U4377),U4377,IF(AND(W4376=U4376,F4377&gt;=U4377),V4377,IF(AND(W4376=V4376,F4377&gt;=V4377),V4377,IF(AND(W4376=V4376,F4377&lt;=V4377),U4377,””))))</f>
        <v/>
      </c>
      <c r="X4377" s="1" t="str">
        <f t="shared" si="952"/>
        <v/>
      </c>
    </row>
    <row r="4378" spans="1:24" ht="17.7">
      <c r="A4378" s="3"/>
      <c r="B4378" s="7"/>
      <c r="H4378" s="1" t="str">
        <f t="shared" si="955"/>
        <v/>
      </c>
      <c r="I4378" s="9" t="str">
        <f ca="1">IF(A4378="","",IF(ROW()&gt;$AA$16+1,AVERAGE(INDIRECT("H" &amp; ROW()-$AA$16+1):H4378),""))</f>
        <v/>
      </c>
      <c r="J4378" s="14" t="str">
        <f t="shared" ca="1" si="956"/>
        <v/>
      </c>
      <c r="K4378" s="14" t="str">
        <f t="shared" ca="1" si="957"/>
        <v/>
      </c>
      <c r="L4378" s="9" t="str">
        <f t="shared" ca="1" si="958"/>
        <v/>
      </c>
      <c r="M4378" s="9" t="str">
        <f t="shared" si="959"/>
        <v/>
      </c>
      <c r="N4378" s="9" t="str">
        <f t="shared" si="960"/>
        <v/>
      </c>
      <c r="O4378" s="9" t="str">
        <f t="shared" si="961"/>
        <v/>
      </c>
      <c r="P4378" s="9" t="str">
        <f t="shared" si="962"/>
        <v/>
      </c>
      <c r="Q4378" s="9" t="str">
        <f t="shared" si="963"/>
        <v/>
      </c>
      <c r="R4378" s="9" t="str">
        <f t="shared" si="964"/>
        <v/>
      </c>
      <c r="S4378" s="9" t="str">
        <f t="shared" si="965"/>
        <v/>
      </c>
      <c r="T4378" s="9" t="str">
        <f t="shared" si="965"/>
        <v/>
      </c>
      <c r="U4378" s="9" t="str">
        <f t="shared" si="953"/>
        <v/>
      </c>
      <c r="V4378" s="6" t="str">
        <f t="shared" si="954"/>
        <v/>
      </c>
      <c r="W4378" s="16" t="str">
        <f ca="1">IF(AND(W4377=U4377,F4378&lt;=U4378),U4378,IF(AND(W4377=U4377,F4378&gt;=U4378),V4378,IF(AND(W4377=V4377,F4378&gt;=V4378),V4378,IF(AND(W4377=V4377,F4378&lt;=V4378),U4378,””))))</f>
        <v/>
      </c>
      <c r="X4378" s="1" t="str">
        <f t="shared" si="952"/>
        <v/>
      </c>
    </row>
    <row r="4379" spans="1:24" ht="17.7">
      <c r="A4379" s="3"/>
      <c r="B4379" s="7"/>
      <c r="H4379" s="1" t="str">
        <f t="shared" si="955"/>
        <v/>
      </c>
      <c r="I4379" s="9" t="str">
        <f ca="1">IF(A4379="","",IF(ROW()&gt;$AA$16+1,AVERAGE(INDIRECT("H" &amp; ROW()-$AA$16+1):H4379),""))</f>
        <v/>
      </c>
      <c r="J4379" s="14" t="str">
        <f t="shared" ca="1" si="956"/>
        <v/>
      </c>
      <c r="K4379" s="14" t="str">
        <f t="shared" ca="1" si="957"/>
        <v/>
      </c>
      <c r="L4379" s="9" t="str">
        <f t="shared" ca="1" si="958"/>
        <v/>
      </c>
      <c r="M4379" s="9" t="str">
        <f t="shared" si="959"/>
        <v/>
      </c>
      <c r="N4379" s="9" t="str">
        <f t="shared" si="960"/>
        <v/>
      </c>
      <c r="O4379" s="9" t="str">
        <f t="shared" si="961"/>
        <v/>
      </c>
      <c r="P4379" s="9" t="str">
        <f t="shared" si="962"/>
        <v/>
      </c>
      <c r="Q4379" s="9" t="str">
        <f t="shared" si="963"/>
        <v/>
      </c>
      <c r="R4379" s="9" t="str">
        <f t="shared" si="964"/>
        <v/>
      </c>
      <c r="S4379" s="9" t="str">
        <f t="shared" si="965"/>
        <v/>
      </c>
      <c r="T4379" s="9" t="str">
        <f t="shared" si="965"/>
        <v/>
      </c>
      <c r="U4379" s="9" t="str">
        <f t="shared" si="953"/>
        <v/>
      </c>
      <c r="V4379" s="6" t="str">
        <f t="shared" si="954"/>
        <v/>
      </c>
      <c r="W4379" s="16" t="str">
        <f ca="1">IF(AND(W4378=U4378,F4379&lt;=U4379),U4379,IF(AND(W4378=U4378,F4379&gt;=U4379),V4379,IF(AND(W4378=V4378,F4379&gt;=V4379),V4379,IF(AND(W4378=V4378,F4379&lt;=V4379),U4379,””))))</f>
        <v/>
      </c>
      <c r="X4379" s="1" t="str">
        <f t="shared" si="952"/>
        <v/>
      </c>
    </row>
    <row r="4380" spans="1:24" ht="17.7">
      <c r="A4380" s="3"/>
      <c r="B4380" s="7"/>
      <c r="H4380" s="1" t="str">
        <f t="shared" si="955"/>
        <v/>
      </c>
      <c r="I4380" s="9" t="str">
        <f ca="1">IF(A4380="","",IF(ROW()&gt;$AA$16+1,AVERAGE(INDIRECT("H" &amp; ROW()-$AA$16+1):H4380),""))</f>
        <v/>
      </c>
      <c r="J4380" s="14" t="str">
        <f t="shared" ca="1" si="956"/>
        <v/>
      </c>
      <c r="K4380" s="14" t="str">
        <f t="shared" ca="1" si="957"/>
        <v/>
      </c>
      <c r="L4380" s="9" t="str">
        <f t="shared" ca="1" si="958"/>
        <v/>
      </c>
      <c r="M4380" s="9" t="str">
        <f t="shared" si="959"/>
        <v/>
      </c>
      <c r="N4380" s="9" t="str">
        <f t="shared" si="960"/>
        <v/>
      </c>
      <c r="O4380" s="9" t="str">
        <f t="shared" si="961"/>
        <v/>
      </c>
      <c r="P4380" s="9" t="str">
        <f t="shared" si="962"/>
        <v/>
      </c>
      <c r="Q4380" s="9" t="str">
        <f t="shared" si="963"/>
        <v/>
      </c>
      <c r="R4380" s="9" t="str">
        <f t="shared" si="964"/>
        <v/>
      </c>
      <c r="S4380" s="9" t="str">
        <f t="shared" si="965"/>
        <v/>
      </c>
      <c r="T4380" s="9" t="str">
        <f t="shared" si="965"/>
        <v/>
      </c>
      <c r="U4380" s="9" t="str">
        <f t="shared" si="953"/>
        <v/>
      </c>
      <c r="V4380" s="6" t="str">
        <f t="shared" si="954"/>
        <v/>
      </c>
      <c r="W4380" s="16" t="str">
        <f ca="1">IF(AND(W4379=U4379,F4380&lt;=U4380),U4380,IF(AND(W4379=U4379,F4380&gt;=U4380),V4380,IF(AND(W4379=V4379,F4380&gt;=V4380),V4380,IF(AND(W4379=V4379,F4380&lt;=V4380),U4380,””))))</f>
        <v/>
      </c>
      <c r="X4380" s="1" t="str">
        <f t="shared" si="952"/>
        <v/>
      </c>
    </row>
    <row r="4381" spans="1:24" ht="17.7">
      <c r="A4381" s="3"/>
      <c r="B4381" s="7"/>
      <c r="H4381" s="1" t="str">
        <f t="shared" si="955"/>
        <v/>
      </c>
      <c r="I4381" s="9" t="str">
        <f ca="1">IF(A4381="","",IF(ROW()&gt;$AA$16+1,AVERAGE(INDIRECT("H" &amp; ROW()-$AA$16+1):H4381),""))</f>
        <v/>
      </c>
      <c r="J4381" s="14" t="str">
        <f t="shared" ca="1" si="956"/>
        <v/>
      </c>
      <c r="K4381" s="14" t="str">
        <f t="shared" ca="1" si="957"/>
        <v/>
      </c>
      <c r="L4381" s="9" t="str">
        <f t="shared" ca="1" si="958"/>
        <v/>
      </c>
      <c r="M4381" s="9" t="str">
        <f t="shared" si="959"/>
        <v/>
      </c>
      <c r="N4381" s="9" t="str">
        <f t="shared" si="960"/>
        <v/>
      </c>
      <c r="O4381" s="9" t="str">
        <f t="shared" si="961"/>
        <v/>
      </c>
      <c r="P4381" s="9" t="str">
        <f t="shared" si="962"/>
        <v/>
      </c>
      <c r="Q4381" s="9" t="str">
        <f t="shared" si="963"/>
        <v/>
      </c>
      <c r="R4381" s="9" t="str">
        <f t="shared" si="964"/>
        <v/>
      </c>
      <c r="S4381" s="9" t="str">
        <f t="shared" si="965"/>
        <v/>
      </c>
      <c r="T4381" s="9" t="str">
        <f t="shared" si="965"/>
        <v/>
      </c>
      <c r="U4381" s="9" t="str">
        <f t="shared" si="953"/>
        <v/>
      </c>
      <c r="V4381" s="6" t="str">
        <f t="shared" si="954"/>
        <v/>
      </c>
      <c r="W4381" s="16" t="str">
        <f ca="1">IF(AND(W4380=U4380,F4381&lt;=U4381),U4381,IF(AND(W4380=U4380,F4381&gt;=U4381),V4381,IF(AND(W4380=V4380,F4381&gt;=V4381),V4381,IF(AND(W4380=V4380,F4381&lt;=V4381),U4381,””))))</f>
        <v/>
      </c>
      <c r="X4381" s="1" t="str">
        <f t="shared" si="952"/>
        <v/>
      </c>
    </row>
    <row r="4382" spans="1:24" ht="17.7">
      <c r="A4382" s="3"/>
      <c r="B4382" s="7"/>
      <c r="H4382" s="1" t="str">
        <f t="shared" si="955"/>
        <v/>
      </c>
      <c r="I4382" s="9" t="str">
        <f ca="1">IF(A4382="","",IF(ROW()&gt;$AA$16+1,AVERAGE(INDIRECT("H" &amp; ROW()-$AA$16+1):H4382),""))</f>
        <v/>
      </c>
      <c r="J4382" s="14" t="str">
        <f t="shared" ca="1" si="956"/>
        <v/>
      </c>
      <c r="K4382" s="14" t="str">
        <f t="shared" ca="1" si="957"/>
        <v/>
      </c>
      <c r="L4382" s="9" t="str">
        <f t="shared" ca="1" si="958"/>
        <v/>
      </c>
      <c r="M4382" s="9" t="str">
        <f t="shared" si="959"/>
        <v/>
      </c>
      <c r="N4382" s="9" t="str">
        <f t="shared" si="960"/>
        <v/>
      </c>
      <c r="O4382" s="9" t="str">
        <f t="shared" si="961"/>
        <v/>
      </c>
      <c r="P4382" s="9" t="str">
        <f t="shared" si="962"/>
        <v/>
      </c>
      <c r="Q4382" s="9" t="str">
        <f t="shared" si="963"/>
        <v/>
      </c>
      <c r="R4382" s="9" t="str">
        <f t="shared" si="964"/>
        <v/>
      </c>
      <c r="S4382" s="9" t="str">
        <f t="shared" si="965"/>
        <v/>
      </c>
      <c r="T4382" s="9" t="str">
        <f t="shared" si="965"/>
        <v/>
      </c>
      <c r="U4382" s="9" t="str">
        <f t="shared" si="953"/>
        <v/>
      </c>
      <c r="V4382" s="6" t="str">
        <f t="shared" si="954"/>
        <v/>
      </c>
      <c r="W4382" s="16" t="str">
        <f ca="1">IF(AND(W4381=U4381,F4382&lt;=U4382),U4382,IF(AND(W4381=U4381,F4382&gt;=U4382),V4382,IF(AND(W4381=V4381,F4382&gt;=V4382),V4382,IF(AND(W4381=V4381,F4382&lt;=V4382),U4382,””))))</f>
        <v/>
      </c>
      <c r="X4382" s="1" t="str">
        <f t="shared" si="952"/>
        <v/>
      </c>
    </row>
    <row r="4383" spans="1:24" ht="17.7">
      <c r="A4383" s="3"/>
      <c r="B4383" s="7"/>
      <c r="H4383" s="1" t="str">
        <f t="shared" si="955"/>
        <v/>
      </c>
      <c r="I4383" s="9" t="str">
        <f ca="1">IF(A4383="","",IF(ROW()&gt;$AA$16+1,AVERAGE(INDIRECT("H" &amp; ROW()-$AA$16+1):H4383),""))</f>
        <v/>
      </c>
      <c r="J4383" s="14" t="str">
        <f t="shared" ca="1" si="956"/>
        <v/>
      </c>
      <c r="K4383" s="14" t="str">
        <f t="shared" ca="1" si="957"/>
        <v/>
      </c>
      <c r="L4383" s="9" t="str">
        <f t="shared" ca="1" si="958"/>
        <v/>
      </c>
      <c r="M4383" s="9" t="str">
        <f t="shared" si="959"/>
        <v/>
      </c>
      <c r="N4383" s="9" t="str">
        <f t="shared" si="960"/>
        <v/>
      </c>
      <c r="O4383" s="9" t="str">
        <f t="shared" si="961"/>
        <v/>
      </c>
      <c r="P4383" s="9" t="str">
        <f t="shared" si="962"/>
        <v/>
      </c>
      <c r="Q4383" s="9" t="str">
        <f t="shared" si="963"/>
        <v/>
      </c>
      <c r="R4383" s="9" t="str">
        <f t="shared" si="964"/>
        <v/>
      </c>
      <c r="S4383" s="9" t="str">
        <f t="shared" si="965"/>
        <v/>
      </c>
      <c r="T4383" s="9" t="str">
        <f t="shared" si="965"/>
        <v/>
      </c>
      <c r="U4383" s="9" t="str">
        <f t="shared" si="953"/>
        <v/>
      </c>
      <c r="V4383" s="6" t="str">
        <f t="shared" si="954"/>
        <v/>
      </c>
      <c r="W4383" s="16" t="str">
        <f ca="1">IF(AND(W4382=U4382,F4383&lt;=U4383),U4383,IF(AND(W4382=U4382,F4383&gt;=U4383),V4383,IF(AND(W4382=V4382,F4383&gt;=V4383),V4383,IF(AND(W4382=V4382,F4383&lt;=V4383),U4383,””))))</f>
        <v/>
      </c>
      <c r="X4383" s="1" t="str">
        <f t="shared" si="952"/>
        <v/>
      </c>
    </row>
    <row r="4384" spans="1:24" ht="17.7">
      <c r="A4384" s="3"/>
      <c r="B4384" s="7"/>
      <c r="H4384" s="1" t="str">
        <f t="shared" si="955"/>
        <v/>
      </c>
      <c r="I4384" s="9" t="str">
        <f ca="1">IF(A4384="","",IF(ROW()&gt;$AA$16+1,AVERAGE(INDIRECT("H" &amp; ROW()-$AA$16+1):H4384),""))</f>
        <v/>
      </c>
      <c r="J4384" s="14" t="str">
        <f t="shared" ca="1" si="956"/>
        <v/>
      </c>
      <c r="K4384" s="14" t="str">
        <f t="shared" ca="1" si="957"/>
        <v/>
      </c>
      <c r="L4384" s="9" t="str">
        <f t="shared" ca="1" si="958"/>
        <v/>
      </c>
      <c r="M4384" s="9" t="str">
        <f t="shared" si="959"/>
        <v/>
      </c>
      <c r="N4384" s="9" t="str">
        <f t="shared" si="960"/>
        <v/>
      </c>
      <c r="O4384" s="9" t="str">
        <f t="shared" si="961"/>
        <v/>
      </c>
      <c r="P4384" s="9" t="str">
        <f t="shared" si="962"/>
        <v/>
      </c>
      <c r="Q4384" s="9" t="str">
        <f t="shared" si="963"/>
        <v/>
      </c>
      <c r="R4384" s="9" t="str">
        <f t="shared" si="964"/>
        <v/>
      </c>
      <c r="S4384" s="9" t="str">
        <f t="shared" si="965"/>
        <v/>
      </c>
      <c r="T4384" s="9" t="str">
        <f t="shared" si="965"/>
        <v/>
      </c>
      <c r="U4384" s="9" t="str">
        <f t="shared" si="953"/>
        <v/>
      </c>
      <c r="V4384" s="6" t="str">
        <f t="shared" si="954"/>
        <v/>
      </c>
      <c r="W4384" s="16" t="str">
        <f ca="1">IF(AND(W4383=U4383,F4384&lt;=U4384),U4384,IF(AND(W4383=U4383,F4384&gt;=U4384),V4384,IF(AND(W4383=V4383,F4384&gt;=V4384),V4384,IF(AND(W4383=V4383,F4384&lt;=V4384),U4384,””))))</f>
        <v/>
      </c>
      <c r="X4384" s="1" t="str">
        <f t="shared" si="952"/>
        <v/>
      </c>
    </row>
    <row r="4385" spans="1:24" ht="17.7">
      <c r="A4385" s="3"/>
      <c r="B4385" s="7"/>
      <c r="H4385" s="1" t="str">
        <f t="shared" si="955"/>
        <v/>
      </c>
      <c r="I4385" s="9" t="str">
        <f ca="1">IF(A4385="","",IF(ROW()&gt;$AA$16+1,AVERAGE(INDIRECT("H" &amp; ROW()-$AA$16+1):H4385),""))</f>
        <v/>
      </c>
      <c r="J4385" s="14" t="str">
        <f t="shared" ca="1" si="956"/>
        <v/>
      </c>
      <c r="K4385" s="14" t="str">
        <f t="shared" ca="1" si="957"/>
        <v/>
      </c>
      <c r="L4385" s="9" t="str">
        <f t="shared" ca="1" si="958"/>
        <v/>
      </c>
      <c r="M4385" s="9" t="str">
        <f t="shared" si="959"/>
        <v/>
      </c>
      <c r="N4385" s="9" t="str">
        <f t="shared" si="960"/>
        <v/>
      </c>
      <c r="O4385" s="9" t="str">
        <f t="shared" si="961"/>
        <v/>
      </c>
      <c r="P4385" s="9" t="str">
        <f t="shared" si="962"/>
        <v/>
      </c>
      <c r="Q4385" s="9" t="str">
        <f t="shared" si="963"/>
        <v/>
      </c>
      <c r="R4385" s="9" t="str">
        <f t="shared" si="964"/>
        <v/>
      </c>
      <c r="S4385" s="9" t="str">
        <f t="shared" si="965"/>
        <v/>
      </c>
      <c r="T4385" s="9" t="str">
        <f t="shared" si="965"/>
        <v/>
      </c>
      <c r="U4385" s="9" t="str">
        <f t="shared" si="953"/>
        <v/>
      </c>
      <c r="V4385" s="6" t="str">
        <f t="shared" si="954"/>
        <v/>
      </c>
      <c r="W4385" s="16" t="str">
        <f ca="1">IF(AND(W4384=U4384,F4385&lt;=U4385),U4385,IF(AND(W4384=U4384,F4385&gt;=U4385),V4385,IF(AND(W4384=V4384,F4385&gt;=V4385),V4385,IF(AND(W4384=V4384,F4385&lt;=V4385),U4385,””))))</f>
        <v/>
      </c>
      <c r="X4385" s="1" t="str">
        <f t="shared" si="952"/>
        <v/>
      </c>
    </row>
    <row r="4386" spans="1:24" ht="17.7">
      <c r="A4386" s="3"/>
      <c r="B4386" s="7"/>
      <c r="H4386" s="1" t="str">
        <f t="shared" si="955"/>
        <v/>
      </c>
      <c r="I4386" s="9" t="str">
        <f ca="1">IF(A4386="","",IF(ROW()&gt;$AA$16+1,AVERAGE(INDIRECT("H" &amp; ROW()-$AA$16+1):H4386),""))</f>
        <v/>
      </c>
      <c r="J4386" s="14" t="str">
        <f t="shared" ca="1" si="956"/>
        <v/>
      </c>
      <c r="K4386" s="14" t="str">
        <f t="shared" ca="1" si="957"/>
        <v/>
      </c>
      <c r="L4386" s="9" t="str">
        <f t="shared" ca="1" si="958"/>
        <v/>
      </c>
      <c r="M4386" s="9" t="str">
        <f t="shared" si="959"/>
        <v/>
      </c>
      <c r="N4386" s="9" t="str">
        <f t="shared" si="960"/>
        <v/>
      </c>
      <c r="O4386" s="9" t="str">
        <f t="shared" si="961"/>
        <v/>
      </c>
      <c r="P4386" s="9" t="str">
        <f t="shared" si="962"/>
        <v/>
      </c>
      <c r="Q4386" s="9" t="str">
        <f t="shared" si="963"/>
        <v/>
      </c>
      <c r="R4386" s="9" t="str">
        <f t="shared" si="964"/>
        <v/>
      </c>
      <c r="S4386" s="9" t="str">
        <f t="shared" si="965"/>
        <v/>
      </c>
      <c r="T4386" s="9" t="str">
        <f t="shared" si="965"/>
        <v/>
      </c>
      <c r="U4386" s="9" t="str">
        <f t="shared" si="953"/>
        <v/>
      </c>
      <c r="V4386" s="6" t="str">
        <f t="shared" si="954"/>
        <v/>
      </c>
      <c r="W4386" s="16" t="str">
        <f ca="1">IF(AND(W4385=U4385,F4386&lt;=U4386),U4386,IF(AND(W4385=U4385,F4386&gt;=U4386),V4386,IF(AND(W4385=V4385,F4386&gt;=V4386),V4386,IF(AND(W4385=V4385,F4386&lt;=V4386),U4386,””))))</f>
        <v/>
      </c>
      <c r="X4386" s="1" t="str">
        <f t="shared" si="952"/>
        <v/>
      </c>
    </row>
    <row r="4387" spans="1:24" ht="17.7">
      <c r="A4387" s="3"/>
      <c r="B4387" s="7"/>
      <c r="H4387" s="1" t="str">
        <f t="shared" si="955"/>
        <v/>
      </c>
      <c r="I4387" s="9" t="str">
        <f ca="1">IF(A4387="","",IF(ROW()&gt;$AA$16+1,AVERAGE(INDIRECT("H" &amp; ROW()-$AA$16+1):H4387),""))</f>
        <v/>
      </c>
      <c r="J4387" s="14" t="str">
        <f t="shared" ca="1" si="956"/>
        <v/>
      </c>
      <c r="K4387" s="14" t="str">
        <f t="shared" ca="1" si="957"/>
        <v/>
      </c>
      <c r="L4387" s="9" t="str">
        <f t="shared" ca="1" si="958"/>
        <v/>
      </c>
      <c r="M4387" s="9" t="str">
        <f t="shared" si="959"/>
        <v/>
      </c>
      <c r="N4387" s="9" t="str">
        <f t="shared" si="960"/>
        <v/>
      </c>
      <c r="O4387" s="9" t="str">
        <f t="shared" si="961"/>
        <v/>
      </c>
      <c r="P4387" s="9" t="str">
        <f t="shared" si="962"/>
        <v/>
      </c>
      <c r="Q4387" s="9" t="str">
        <f t="shared" si="963"/>
        <v/>
      </c>
      <c r="R4387" s="9" t="str">
        <f t="shared" si="964"/>
        <v/>
      </c>
      <c r="S4387" s="9" t="str">
        <f t="shared" si="965"/>
        <v/>
      </c>
      <c r="T4387" s="9" t="str">
        <f t="shared" si="965"/>
        <v/>
      </c>
      <c r="U4387" s="9" t="str">
        <f t="shared" si="953"/>
        <v/>
      </c>
      <c r="V4387" s="6" t="str">
        <f t="shared" si="954"/>
        <v/>
      </c>
      <c r="W4387" s="16" t="str">
        <f ca="1">IF(AND(W4386=U4386,F4387&lt;=U4387),U4387,IF(AND(W4386=U4386,F4387&gt;=U4387),V4387,IF(AND(W4386=V4386,F4387&gt;=V4387),V4387,IF(AND(W4386=V4386,F4387&lt;=V4387),U4387,””))))</f>
        <v/>
      </c>
      <c r="X4387" s="1" t="str">
        <f t="shared" si="952"/>
        <v/>
      </c>
    </row>
    <row r="4388" spans="1:24" ht="17.7">
      <c r="A4388" s="3"/>
      <c r="B4388" s="7"/>
      <c r="H4388" s="1" t="str">
        <f t="shared" si="955"/>
        <v/>
      </c>
      <c r="I4388" s="9" t="str">
        <f ca="1">IF(A4388="","",IF(ROW()&gt;$AA$16+1,AVERAGE(INDIRECT("H" &amp; ROW()-$AA$16+1):H4388),""))</f>
        <v/>
      </c>
      <c r="J4388" s="14" t="str">
        <f t="shared" ca="1" si="956"/>
        <v/>
      </c>
      <c r="K4388" s="14" t="str">
        <f t="shared" ca="1" si="957"/>
        <v/>
      </c>
      <c r="L4388" s="9" t="str">
        <f t="shared" ca="1" si="958"/>
        <v/>
      </c>
      <c r="M4388" s="9" t="str">
        <f t="shared" si="959"/>
        <v/>
      </c>
      <c r="N4388" s="9" t="str">
        <f t="shared" si="960"/>
        <v/>
      </c>
      <c r="O4388" s="9" t="str">
        <f t="shared" si="961"/>
        <v/>
      </c>
      <c r="P4388" s="9" t="str">
        <f t="shared" si="962"/>
        <v/>
      </c>
      <c r="Q4388" s="9" t="str">
        <f t="shared" si="963"/>
        <v/>
      </c>
      <c r="R4388" s="9" t="str">
        <f t="shared" si="964"/>
        <v/>
      </c>
      <c r="S4388" s="9" t="str">
        <f t="shared" si="965"/>
        <v/>
      </c>
      <c r="T4388" s="9" t="str">
        <f t="shared" si="965"/>
        <v/>
      </c>
      <c r="U4388" s="9" t="str">
        <f t="shared" si="953"/>
        <v/>
      </c>
      <c r="V4388" s="6" t="str">
        <f t="shared" si="954"/>
        <v/>
      </c>
      <c r="W4388" s="16" t="str">
        <f ca="1">IF(AND(W4387=U4387,F4388&lt;=U4388),U4388,IF(AND(W4387=U4387,F4388&gt;=U4388),V4388,IF(AND(W4387=V4387,F4388&gt;=V4388),V4388,IF(AND(W4387=V4387,F4388&lt;=V4388),U4388,””))))</f>
        <v/>
      </c>
      <c r="X4388" s="1" t="str">
        <f t="shared" si="952"/>
        <v/>
      </c>
    </row>
    <row r="4389" spans="1:24" ht="17.7">
      <c r="A4389" s="3"/>
      <c r="B4389" s="7"/>
      <c r="H4389" s="1" t="str">
        <f t="shared" si="955"/>
        <v/>
      </c>
      <c r="I4389" s="9" t="str">
        <f ca="1">IF(A4389="","",IF(ROW()&gt;$AA$16+1,AVERAGE(INDIRECT("H" &amp; ROW()-$AA$16+1):H4389),""))</f>
        <v/>
      </c>
      <c r="J4389" s="14" t="str">
        <f t="shared" ca="1" si="956"/>
        <v/>
      </c>
      <c r="K4389" s="14" t="str">
        <f t="shared" ca="1" si="957"/>
        <v/>
      </c>
      <c r="L4389" s="9" t="str">
        <f t="shared" ca="1" si="958"/>
        <v/>
      </c>
      <c r="M4389" s="9" t="str">
        <f t="shared" si="959"/>
        <v/>
      </c>
      <c r="N4389" s="9" t="str">
        <f t="shared" si="960"/>
        <v/>
      </c>
      <c r="O4389" s="9" t="str">
        <f t="shared" si="961"/>
        <v/>
      </c>
      <c r="P4389" s="9" t="str">
        <f t="shared" si="962"/>
        <v/>
      </c>
      <c r="Q4389" s="9" t="str">
        <f t="shared" si="963"/>
        <v/>
      </c>
      <c r="R4389" s="9" t="str">
        <f t="shared" si="964"/>
        <v/>
      </c>
      <c r="S4389" s="9" t="str">
        <f t="shared" si="965"/>
        <v/>
      </c>
      <c r="T4389" s="9" t="str">
        <f t="shared" si="965"/>
        <v/>
      </c>
      <c r="U4389" s="9" t="str">
        <f t="shared" si="953"/>
        <v/>
      </c>
      <c r="V4389" s="6" t="str">
        <f t="shared" si="954"/>
        <v/>
      </c>
      <c r="W4389" s="16" t="str">
        <f ca="1">IF(AND(W4388=U4388,F4389&lt;=U4389),U4389,IF(AND(W4388=U4388,F4389&gt;=U4389),V4389,IF(AND(W4388=V4388,F4389&gt;=V4389),V4389,IF(AND(W4388=V4388,F4389&lt;=V4389),U4389,””))))</f>
        <v/>
      </c>
      <c r="X4389" s="1" t="str">
        <f t="shared" si="952"/>
        <v/>
      </c>
    </row>
    <row r="4390" spans="1:24" ht="17.7">
      <c r="A4390" s="3"/>
      <c r="B4390" s="7"/>
      <c r="H4390" s="1" t="str">
        <f t="shared" si="955"/>
        <v/>
      </c>
      <c r="I4390" s="9" t="str">
        <f ca="1">IF(A4390="","",IF(ROW()&gt;$AA$16+1,AVERAGE(INDIRECT("H" &amp; ROW()-$AA$16+1):H4390),""))</f>
        <v/>
      </c>
      <c r="J4390" s="14" t="str">
        <f t="shared" ca="1" si="956"/>
        <v/>
      </c>
      <c r="K4390" s="14" t="str">
        <f t="shared" ca="1" si="957"/>
        <v/>
      </c>
      <c r="L4390" s="9" t="str">
        <f t="shared" ca="1" si="958"/>
        <v/>
      </c>
      <c r="M4390" s="9" t="str">
        <f t="shared" si="959"/>
        <v/>
      </c>
      <c r="N4390" s="9" t="str">
        <f t="shared" si="960"/>
        <v/>
      </c>
      <c r="O4390" s="9" t="str">
        <f t="shared" si="961"/>
        <v/>
      </c>
      <c r="P4390" s="9" t="str">
        <f t="shared" si="962"/>
        <v/>
      </c>
      <c r="Q4390" s="9" t="str">
        <f t="shared" si="963"/>
        <v/>
      </c>
      <c r="R4390" s="9" t="str">
        <f t="shared" si="964"/>
        <v/>
      </c>
      <c r="S4390" s="9" t="str">
        <f t="shared" si="965"/>
        <v/>
      </c>
      <c r="T4390" s="9" t="str">
        <f t="shared" si="965"/>
        <v/>
      </c>
      <c r="U4390" s="9" t="str">
        <f t="shared" si="953"/>
        <v/>
      </c>
      <c r="V4390" s="6" t="str">
        <f t="shared" si="954"/>
        <v/>
      </c>
      <c r="W4390" s="16" t="str">
        <f ca="1">IF(AND(W4389=U4389,F4390&lt;=U4390),U4390,IF(AND(W4389=U4389,F4390&gt;=U4390),V4390,IF(AND(W4389=V4389,F4390&gt;=V4390),V4390,IF(AND(W4389=V4389,F4390&lt;=V4390),U4390,””))))</f>
        <v/>
      </c>
      <c r="X4390" s="1" t="str">
        <f t="shared" si="952"/>
        <v/>
      </c>
    </row>
    <row r="4391" spans="1:24" ht="17.7">
      <c r="A4391" s="3"/>
      <c r="B4391" s="7"/>
      <c r="H4391" s="1" t="str">
        <f t="shared" si="955"/>
        <v/>
      </c>
      <c r="I4391" s="9" t="str">
        <f ca="1">IF(A4391="","",IF(ROW()&gt;$AA$16+1,AVERAGE(INDIRECT("H" &amp; ROW()-$AA$16+1):H4391),""))</f>
        <v/>
      </c>
      <c r="J4391" s="14" t="str">
        <f t="shared" ca="1" si="956"/>
        <v/>
      </c>
      <c r="K4391" s="14" t="str">
        <f t="shared" ca="1" si="957"/>
        <v/>
      </c>
      <c r="L4391" s="9" t="str">
        <f t="shared" ca="1" si="958"/>
        <v/>
      </c>
      <c r="M4391" s="9" t="str">
        <f t="shared" si="959"/>
        <v/>
      </c>
      <c r="N4391" s="9" t="str">
        <f t="shared" si="960"/>
        <v/>
      </c>
      <c r="O4391" s="9" t="str">
        <f t="shared" si="961"/>
        <v/>
      </c>
      <c r="P4391" s="9" t="str">
        <f t="shared" si="962"/>
        <v/>
      </c>
      <c r="Q4391" s="9" t="str">
        <f t="shared" si="963"/>
        <v/>
      </c>
      <c r="R4391" s="9" t="str">
        <f t="shared" si="964"/>
        <v/>
      </c>
      <c r="S4391" s="9" t="str">
        <f t="shared" si="965"/>
        <v/>
      </c>
      <c r="T4391" s="9" t="str">
        <f t="shared" si="965"/>
        <v/>
      </c>
      <c r="U4391" s="9" t="str">
        <f t="shared" si="953"/>
        <v/>
      </c>
      <c r="V4391" s="6" t="str">
        <f t="shared" si="954"/>
        <v/>
      </c>
      <c r="W4391" s="16" t="str">
        <f ca="1">IF(AND(W4390=U4390,F4391&lt;=U4391),U4391,IF(AND(W4390=U4390,F4391&gt;=U4391),V4391,IF(AND(W4390=V4390,F4391&gt;=V4391),V4391,IF(AND(W4390=V4390,F4391&lt;=V4391),U4391,””))))</f>
        <v/>
      </c>
      <c r="X4391" s="1" t="str">
        <f t="shared" si="952"/>
        <v/>
      </c>
    </row>
    <row r="4392" spans="1:24" ht="17.7">
      <c r="A4392" s="3"/>
      <c r="B4392" s="7"/>
      <c r="H4392" s="1" t="str">
        <f t="shared" si="955"/>
        <v/>
      </c>
      <c r="I4392" s="9" t="str">
        <f ca="1">IF(A4392="","",IF(ROW()&gt;$AA$16+1,AVERAGE(INDIRECT("H" &amp; ROW()-$AA$16+1):H4392),""))</f>
        <v/>
      </c>
      <c r="J4392" s="14" t="str">
        <f t="shared" ca="1" si="956"/>
        <v/>
      </c>
      <c r="K4392" s="14" t="str">
        <f t="shared" ca="1" si="957"/>
        <v/>
      </c>
      <c r="L4392" s="9" t="str">
        <f t="shared" ca="1" si="958"/>
        <v/>
      </c>
      <c r="M4392" s="9" t="str">
        <f t="shared" si="959"/>
        <v/>
      </c>
      <c r="N4392" s="9" t="str">
        <f t="shared" si="960"/>
        <v/>
      </c>
      <c r="O4392" s="9" t="str">
        <f t="shared" si="961"/>
        <v/>
      </c>
      <c r="P4392" s="9" t="str">
        <f t="shared" si="962"/>
        <v/>
      </c>
      <c r="Q4392" s="9" t="str">
        <f t="shared" si="963"/>
        <v/>
      </c>
      <c r="R4392" s="9" t="str">
        <f t="shared" si="964"/>
        <v/>
      </c>
      <c r="S4392" s="9" t="str">
        <f t="shared" si="965"/>
        <v/>
      </c>
      <c r="T4392" s="9" t="str">
        <f t="shared" si="965"/>
        <v/>
      </c>
      <c r="U4392" s="9" t="str">
        <f t="shared" si="953"/>
        <v/>
      </c>
      <c r="V4392" s="6" t="str">
        <f t="shared" si="954"/>
        <v/>
      </c>
      <c r="W4392" s="16" t="str">
        <f ca="1">IF(AND(W4391=U4391,F4392&lt;=U4392),U4392,IF(AND(W4391=U4391,F4392&gt;=U4392),V4392,IF(AND(W4391=V4391,F4392&gt;=V4392),V4392,IF(AND(W4391=V4391,F4392&lt;=V4392),U4392,””))))</f>
        <v/>
      </c>
      <c r="X4392" s="1" t="str">
        <f t="shared" si="952"/>
        <v/>
      </c>
    </row>
    <row r="4393" spans="1:24" ht="17.7">
      <c r="A4393" s="3"/>
      <c r="B4393" s="7"/>
      <c r="H4393" s="1" t="str">
        <f t="shared" si="955"/>
        <v/>
      </c>
      <c r="I4393" s="9" t="str">
        <f ca="1">IF(A4393="","",IF(ROW()&gt;$AA$16+1,AVERAGE(INDIRECT("H" &amp; ROW()-$AA$16+1):H4393),""))</f>
        <v/>
      </c>
      <c r="J4393" s="14" t="str">
        <f t="shared" ca="1" si="956"/>
        <v/>
      </c>
      <c r="K4393" s="14" t="str">
        <f t="shared" ca="1" si="957"/>
        <v/>
      </c>
      <c r="L4393" s="9" t="str">
        <f t="shared" ca="1" si="958"/>
        <v/>
      </c>
      <c r="M4393" s="9" t="str">
        <f t="shared" si="959"/>
        <v/>
      </c>
      <c r="N4393" s="9" t="str">
        <f t="shared" si="960"/>
        <v/>
      </c>
      <c r="O4393" s="9" t="str">
        <f t="shared" si="961"/>
        <v/>
      </c>
      <c r="P4393" s="9" t="str">
        <f t="shared" si="962"/>
        <v/>
      </c>
      <c r="Q4393" s="9" t="str">
        <f t="shared" si="963"/>
        <v/>
      </c>
      <c r="R4393" s="9" t="str">
        <f t="shared" si="964"/>
        <v/>
      </c>
      <c r="S4393" s="9" t="str">
        <f t="shared" si="965"/>
        <v/>
      </c>
      <c r="T4393" s="9" t="str">
        <f t="shared" si="965"/>
        <v/>
      </c>
      <c r="U4393" s="9" t="str">
        <f t="shared" si="953"/>
        <v/>
      </c>
      <c r="V4393" s="6" t="str">
        <f t="shared" si="954"/>
        <v/>
      </c>
      <c r="W4393" s="16" t="str">
        <f ca="1">IF(AND(W4392=U4392,F4393&lt;=U4393),U4393,IF(AND(W4392=U4392,F4393&gt;=U4393),V4393,IF(AND(W4392=V4392,F4393&gt;=V4393),V4393,IF(AND(W4392=V4392,F4393&lt;=V4393),U4393,””))))</f>
        <v/>
      </c>
      <c r="X4393" s="1" t="str">
        <f t="shared" si="952"/>
        <v/>
      </c>
    </row>
    <row r="4394" spans="1:24" ht="17.7">
      <c r="A4394" s="3"/>
      <c r="B4394" s="7"/>
      <c r="H4394" s="1" t="str">
        <f t="shared" si="955"/>
        <v/>
      </c>
      <c r="I4394" s="9" t="str">
        <f ca="1">IF(A4394="","",IF(ROW()&gt;$AA$16+1,AVERAGE(INDIRECT("H" &amp; ROW()-$AA$16+1):H4394),""))</f>
        <v/>
      </c>
      <c r="J4394" s="14" t="str">
        <f t="shared" ca="1" si="956"/>
        <v/>
      </c>
      <c r="K4394" s="14" t="str">
        <f t="shared" ca="1" si="957"/>
        <v/>
      </c>
      <c r="L4394" s="9" t="str">
        <f t="shared" ca="1" si="958"/>
        <v/>
      </c>
      <c r="M4394" s="9" t="str">
        <f t="shared" si="959"/>
        <v/>
      </c>
      <c r="N4394" s="9" t="str">
        <f t="shared" si="960"/>
        <v/>
      </c>
      <c r="O4394" s="9" t="str">
        <f t="shared" si="961"/>
        <v/>
      </c>
      <c r="P4394" s="9" t="str">
        <f t="shared" si="962"/>
        <v/>
      </c>
      <c r="Q4394" s="9" t="str">
        <f t="shared" si="963"/>
        <v/>
      </c>
      <c r="R4394" s="9" t="str">
        <f t="shared" si="964"/>
        <v/>
      </c>
      <c r="S4394" s="9" t="str">
        <f t="shared" si="965"/>
        <v/>
      </c>
      <c r="T4394" s="9" t="str">
        <f t="shared" si="965"/>
        <v/>
      </c>
      <c r="U4394" s="9" t="str">
        <f t="shared" si="953"/>
        <v/>
      </c>
      <c r="V4394" s="6" t="str">
        <f t="shared" si="954"/>
        <v/>
      </c>
      <c r="W4394" s="16" t="str">
        <f ca="1">IF(AND(W4393=U4393,F4394&lt;=U4394),U4394,IF(AND(W4393=U4393,F4394&gt;=U4394),V4394,IF(AND(W4393=V4393,F4394&gt;=V4394),V4394,IF(AND(W4393=V4393,F4394&lt;=V4394),U4394,””))))</f>
        <v/>
      </c>
      <c r="X4394" s="1" t="str">
        <f t="shared" si="952"/>
        <v/>
      </c>
    </row>
    <row r="4395" spans="1:24" ht="17.7">
      <c r="A4395" s="3"/>
      <c r="B4395" s="7"/>
      <c r="H4395" s="1" t="str">
        <f t="shared" si="955"/>
        <v/>
      </c>
      <c r="I4395" s="9" t="str">
        <f ca="1">IF(A4395="","",IF(ROW()&gt;$AA$16+1,AVERAGE(INDIRECT("H" &amp; ROW()-$AA$16+1):H4395),""))</f>
        <v/>
      </c>
      <c r="J4395" s="14" t="str">
        <f t="shared" ca="1" si="956"/>
        <v/>
      </c>
      <c r="K4395" s="14" t="str">
        <f t="shared" ca="1" si="957"/>
        <v/>
      </c>
      <c r="L4395" s="9" t="str">
        <f t="shared" ca="1" si="958"/>
        <v/>
      </c>
      <c r="M4395" s="9" t="str">
        <f t="shared" si="959"/>
        <v/>
      </c>
      <c r="N4395" s="9" t="str">
        <f t="shared" si="960"/>
        <v/>
      </c>
      <c r="O4395" s="9" t="str">
        <f t="shared" si="961"/>
        <v/>
      </c>
      <c r="P4395" s="9" t="str">
        <f t="shared" si="962"/>
        <v/>
      </c>
      <c r="Q4395" s="9" t="str">
        <f t="shared" si="963"/>
        <v/>
      </c>
      <c r="R4395" s="9" t="str">
        <f t="shared" si="964"/>
        <v/>
      </c>
      <c r="S4395" s="9" t="str">
        <f t="shared" si="965"/>
        <v/>
      </c>
      <c r="T4395" s="9" t="str">
        <f t="shared" si="965"/>
        <v/>
      </c>
      <c r="U4395" s="9" t="str">
        <f t="shared" si="953"/>
        <v/>
      </c>
      <c r="V4395" s="6" t="str">
        <f t="shared" si="954"/>
        <v/>
      </c>
      <c r="W4395" s="16" t="str">
        <f ca="1">IF(AND(W4394=U4394,F4395&lt;=U4395),U4395,IF(AND(W4394=U4394,F4395&gt;=U4395),V4395,IF(AND(W4394=V4394,F4395&gt;=V4395),V4395,IF(AND(W4394=V4394,F4395&lt;=V4395),U4395,””))))</f>
        <v/>
      </c>
      <c r="X4395" s="1" t="str">
        <f t="shared" si="952"/>
        <v/>
      </c>
    </row>
    <row r="4396" spans="1:24" ht="17.7">
      <c r="A4396" s="3"/>
      <c r="B4396" s="7"/>
      <c r="H4396" s="1" t="str">
        <f t="shared" si="955"/>
        <v/>
      </c>
      <c r="I4396" s="9" t="str">
        <f ca="1">IF(A4396="","",IF(ROW()&gt;$AA$16+1,AVERAGE(INDIRECT("H" &amp; ROW()-$AA$16+1):H4396),""))</f>
        <v/>
      </c>
      <c r="J4396" s="14" t="str">
        <f t="shared" ca="1" si="956"/>
        <v/>
      </c>
      <c r="K4396" s="14" t="str">
        <f t="shared" ca="1" si="957"/>
        <v/>
      </c>
      <c r="L4396" s="9" t="str">
        <f t="shared" ca="1" si="958"/>
        <v/>
      </c>
      <c r="M4396" s="9" t="str">
        <f t="shared" si="959"/>
        <v/>
      </c>
      <c r="N4396" s="9" t="str">
        <f t="shared" si="960"/>
        <v/>
      </c>
      <c r="O4396" s="9" t="str">
        <f t="shared" si="961"/>
        <v/>
      </c>
      <c r="P4396" s="9" t="str">
        <f t="shared" si="962"/>
        <v/>
      </c>
      <c r="Q4396" s="9" t="str">
        <f t="shared" si="963"/>
        <v/>
      </c>
      <c r="R4396" s="9" t="str">
        <f t="shared" si="964"/>
        <v/>
      </c>
      <c r="S4396" s="9" t="str">
        <f t="shared" si="965"/>
        <v/>
      </c>
      <c r="T4396" s="9" t="str">
        <f t="shared" si="965"/>
        <v/>
      </c>
      <c r="U4396" s="9" t="str">
        <f t="shared" si="953"/>
        <v/>
      </c>
      <c r="V4396" s="6" t="str">
        <f t="shared" si="954"/>
        <v/>
      </c>
      <c r="W4396" s="16" t="str">
        <f ca="1">IF(AND(W4395=U4395,F4396&lt;=U4396),U4396,IF(AND(W4395=U4395,F4396&gt;=U4396),V4396,IF(AND(W4395=V4395,F4396&gt;=V4396),V4396,IF(AND(W4395=V4395,F4396&lt;=V4396),U4396,””))))</f>
        <v/>
      </c>
      <c r="X4396" s="1" t="str">
        <f t="shared" si="952"/>
        <v/>
      </c>
    </row>
    <row r="4397" spans="1:24" ht="17.7">
      <c r="A4397" s="3"/>
      <c r="B4397" s="7"/>
      <c r="H4397" s="1" t="str">
        <f t="shared" si="955"/>
        <v/>
      </c>
      <c r="I4397" s="9" t="str">
        <f ca="1">IF(A4397="","",IF(ROW()&gt;$AA$16+1,AVERAGE(INDIRECT("H" &amp; ROW()-$AA$16+1):H4397),""))</f>
        <v/>
      </c>
      <c r="J4397" s="14" t="str">
        <f t="shared" ca="1" si="956"/>
        <v/>
      </c>
      <c r="K4397" s="14" t="str">
        <f t="shared" ca="1" si="957"/>
        <v/>
      </c>
      <c r="L4397" s="9" t="str">
        <f t="shared" ca="1" si="958"/>
        <v/>
      </c>
      <c r="M4397" s="9" t="str">
        <f t="shared" si="959"/>
        <v/>
      </c>
      <c r="N4397" s="9" t="str">
        <f t="shared" si="960"/>
        <v/>
      </c>
      <c r="O4397" s="9" t="str">
        <f t="shared" si="961"/>
        <v/>
      </c>
      <c r="P4397" s="9" t="str">
        <f t="shared" si="962"/>
        <v/>
      </c>
      <c r="Q4397" s="9" t="str">
        <f t="shared" si="963"/>
        <v/>
      </c>
      <c r="R4397" s="9" t="str">
        <f t="shared" si="964"/>
        <v/>
      </c>
      <c r="S4397" s="9" t="str">
        <f t="shared" si="965"/>
        <v/>
      </c>
      <c r="T4397" s="9" t="str">
        <f t="shared" si="965"/>
        <v/>
      </c>
      <c r="U4397" s="9" t="str">
        <f t="shared" si="953"/>
        <v/>
      </c>
      <c r="V4397" s="6" t="str">
        <f t="shared" si="954"/>
        <v/>
      </c>
      <c r="W4397" s="16" t="str">
        <f ca="1">IF(AND(W4396=U4396,F4397&lt;=U4397),U4397,IF(AND(W4396=U4396,F4397&gt;=U4397),V4397,IF(AND(W4396=V4396,F4397&gt;=V4397),V4397,IF(AND(W4396=V4396,F4397&lt;=V4397),U4397,””))))</f>
        <v/>
      </c>
      <c r="X4397" s="1" t="str">
        <f t="shared" si="952"/>
        <v/>
      </c>
    </row>
    <row r="4398" spans="1:24" ht="17.7">
      <c r="A4398" s="3"/>
      <c r="B4398" s="7"/>
      <c r="H4398" s="1" t="str">
        <f t="shared" si="955"/>
        <v/>
      </c>
      <c r="I4398" s="9" t="str">
        <f ca="1">IF(A4398="","",IF(ROW()&gt;$AA$16+1,AVERAGE(INDIRECT("H" &amp; ROW()-$AA$16+1):H4398),""))</f>
        <v/>
      </c>
      <c r="J4398" s="14" t="str">
        <f t="shared" ca="1" si="956"/>
        <v/>
      </c>
      <c r="K4398" s="14" t="str">
        <f t="shared" ca="1" si="957"/>
        <v/>
      </c>
      <c r="L4398" s="9" t="str">
        <f t="shared" ca="1" si="958"/>
        <v/>
      </c>
      <c r="M4398" s="9" t="str">
        <f t="shared" si="959"/>
        <v/>
      </c>
      <c r="N4398" s="9" t="str">
        <f t="shared" si="960"/>
        <v/>
      </c>
      <c r="O4398" s="9" t="str">
        <f t="shared" si="961"/>
        <v/>
      </c>
      <c r="P4398" s="9" t="str">
        <f t="shared" si="962"/>
        <v/>
      </c>
      <c r="Q4398" s="9" t="str">
        <f t="shared" si="963"/>
        <v/>
      </c>
      <c r="R4398" s="9" t="str">
        <f t="shared" si="964"/>
        <v/>
      </c>
      <c r="S4398" s="9" t="str">
        <f t="shared" si="965"/>
        <v/>
      </c>
      <c r="T4398" s="9" t="str">
        <f t="shared" si="965"/>
        <v/>
      </c>
      <c r="U4398" s="9" t="str">
        <f t="shared" si="953"/>
        <v/>
      </c>
      <c r="V4398" s="6" t="str">
        <f t="shared" si="954"/>
        <v/>
      </c>
      <c r="W4398" s="16" t="str">
        <f ca="1">IF(AND(W4397=U4397,F4398&lt;=U4398),U4398,IF(AND(W4397=U4397,F4398&gt;=U4398),V4398,IF(AND(W4397=V4397,F4398&gt;=V4398),V4398,IF(AND(W4397=V4397,F4398&lt;=V4398),U4398,””))))</f>
        <v/>
      </c>
      <c r="X4398" s="1" t="str">
        <f t="shared" si="952"/>
        <v/>
      </c>
    </row>
    <row r="4399" spans="1:24" ht="17.7">
      <c r="A4399" s="3"/>
      <c r="B4399" s="7"/>
      <c r="H4399" s="1" t="str">
        <f t="shared" si="955"/>
        <v/>
      </c>
      <c r="I4399" s="9" t="str">
        <f ca="1">IF(A4399="","",IF(ROW()&gt;$AA$16+1,AVERAGE(INDIRECT("H" &amp; ROW()-$AA$16+1):H4399),""))</f>
        <v/>
      </c>
      <c r="J4399" s="14" t="str">
        <f t="shared" ca="1" si="956"/>
        <v/>
      </c>
      <c r="K4399" s="14" t="str">
        <f t="shared" ca="1" si="957"/>
        <v/>
      </c>
      <c r="L4399" s="9" t="str">
        <f t="shared" ca="1" si="958"/>
        <v/>
      </c>
      <c r="M4399" s="9" t="str">
        <f t="shared" si="959"/>
        <v/>
      </c>
      <c r="N4399" s="9" t="str">
        <f t="shared" si="960"/>
        <v/>
      </c>
      <c r="O4399" s="9" t="str">
        <f t="shared" si="961"/>
        <v/>
      </c>
      <c r="P4399" s="9" t="str">
        <f t="shared" si="962"/>
        <v/>
      </c>
      <c r="Q4399" s="9" t="str">
        <f t="shared" si="963"/>
        <v/>
      </c>
      <c r="R4399" s="9" t="str">
        <f t="shared" si="964"/>
        <v/>
      </c>
      <c r="S4399" s="9" t="str">
        <f t="shared" si="965"/>
        <v/>
      </c>
      <c r="T4399" s="9" t="str">
        <f t="shared" si="965"/>
        <v/>
      </c>
      <c r="U4399" s="9" t="str">
        <f t="shared" si="953"/>
        <v/>
      </c>
      <c r="V4399" s="6" t="str">
        <f t="shared" si="954"/>
        <v/>
      </c>
      <c r="W4399" s="16" t="str">
        <f ca="1">IF(AND(W4398=U4398,F4399&lt;=U4399),U4399,IF(AND(W4398=U4398,F4399&gt;=U4399),V4399,IF(AND(W4398=V4398,F4399&gt;=V4399),V4399,IF(AND(W4398=V4398,F4399&lt;=V4399),U4399,””))))</f>
        <v/>
      </c>
      <c r="X4399" s="1" t="str">
        <f t="shared" si="952"/>
        <v/>
      </c>
    </row>
    <row r="4400" spans="1:24" ht="17.7">
      <c r="A4400" s="3"/>
      <c r="B4400" s="7"/>
      <c r="H4400" s="1" t="str">
        <f t="shared" si="955"/>
        <v/>
      </c>
      <c r="I4400" s="9" t="str">
        <f ca="1">IF(A4400="","",IF(ROW()&gt;$AA$16+1,AVERAGE(INDIRECT("H" &amp; ROW()-$AA$16+1):H4400),""))</f>
        <v/>
      </c>
      <c r="J4400" s="14" t="str">
        <f t="shared" ca="1" si="956"/>
        <v/>
      </c>
      <c r="K4400" s="14" t="str">
        <f t="shared" ca="1" si="957"/>
        <v/>
      </c>
      <c r="L4400" s="9" t="str">
        <f t="shared" ca="1" si="958"/>
        <v/>
      </c>
      <c r="M4400" s="9" t="str">
        <f t="shared" si="959"/>
        <v/>
      </c>
      <c r="N4400" s="9" t="str">
        <f t="shared" si="960"/>
        <v/>
      </c>
      <c r="O4400" s="9" t="str">
        <f t="shared" si="961"/>
        <v/>
      </c>
      <c r="P4400" s="9" t="str">
        <f t="shared" si="962"/>
        <v/>
      </c>
      <c r="Q4400" s="9" t="str">
        <f t="shared" si="963"/>
        <v/>
      </c>
      <c r="R4400" s="9" t="str">
        <f t="shared" si="964"/>
        <v/>
      </c>
      <c r="S4400" s="9" t="str">
        <f t="shared" si="965"/>
        <v/>
      </c>
      <c r="T4400" s="9" t="str">
        <f t="shared" si="965"/>
        <v/>
      </c>
      <c r="U4400" s="9" t="str">
        <f t="shared" si="953"/>
        <v/>
      </c>
      <c r="V4400" s="6" t="str">
        <f t="shared" si="954"/>
        <v/>
      </c>
      <c r="W4400" s="16" t="str">
        <f ca="1">IF(AND(W4399=U4399,F4400&lt;=U4400),U4400,IF(AND(W4399=U4399,F4400&gt;=U4400),V4400,IF(AND(W4399=V4399,F4400&gt;=V4400),V4400,IF(AND(W4399=V4399,F4400&lt;=V4400),U4400,””))))</f>
        <v/>
      </c>
      <c r="X4400" s="1" t="str">
        <f t="shared" si="952"/>
        <v/>
      </c>
    </row>
    <row r="4401" spans="1:24" ht="17.7">
      <c r="A4401" s="3"/>
      <c r="B4401" s="7"/>
      <c r="H4401" s="1" t="str">
        <f t="shared" si="955"/>
        <v/>
      </c>
      <c r="I4401" s="9" t="str">
        <f ca="1">IF(A4401="","",IF(ROW()&gt;$AA$16+1,AVERAGE(INDIRECT("H" &amp; ROW()-$AA$16+1):H4401),""))</f>
        <v/>
      </c>
      <c r="J4401" s="14" t="str">
        <f t="shared" ca="1" si="956"/>
        <v/>
      </c>
      <c r="K4401" s="14" t="str">
        <f t="shared" ca="1" si="957"/>
        <v/>
      </c>
      <c r="L4401" s="9" t="str">
        <f t="shared" ca="1" si="958"/>
        <v/>
      </c>
      <c r="M4401" s="9" t="str">
        <f t="shared" si="959"/>
        <v/>
      </c>
      <c r="N4401" s="9" t="str">
        <f t="shared" si="960"/>
        <v/>
      </c>
      <c r="O4401" s="9" t="str">
        <f t="shared" si="961"/>
        <v/>
      </c>
      <c r="P4401" s="9" t="str">
        <f t="shared" si="962"/>
        <v/>
      </c>
      <c r="Q4401" s="9" t="str">
        <f t="shared" si="963"/>
        <v/>
      </c>
      <c r="R4401" s="9" t="str">
        <f t="shared" si="964"/>
        <v/>
      </c>
      <c r="S4401" s="9" t="str">
        <f t="shared" si="965"/>
        <v/>
      </c>
      <c r="T4401" s="9" t="str">
        <f t="shared" si="965"/>
        <v/>
      </c>
      <c r="U4401" s="9" t="str">
        <f t="shared" si="953"/>
        <v/>
      </c>
      <c r="V4401" s="6" t="str">
        <f t="shared" si="954"/>
        <v/>
      </c>
      <c r="W4401" s="16" t="str">
        <f ca="1">IF(AND(W4400=U4400,F4401&lt;=U4401),U4401,IF(AND(W4400=U4400,F4401&gt;=U4401),V4401,IF(AND(W4400=V4400,F4401&gt;=V4401),V4401,IF(AND(W4400=V4400,F4401&lt;=V4401),U4401,””))))</f>
        <v/>
      </c>
      <c r="X4401" s="1" t="str">
        <f t="shared" si="952"/>
        <v/>
      </c>
    </row>
    <row r="4402" spans="1:24" ht="17.7">
      <c r="A4402" s="3"/>
      <c r="B4402" s="7"/>
      <c r="H4402" s="1" t="str">
        <f t="shared" si="955"/>
        <v/>
      </c>
      <c r="I4402" s="9" t="str">
        <f ca="1">IF(A4402="","",IF(ROW()&gt;$AA$16+1,AVERAGE(INDIRECT("H" &amp; ROW()-$AA$16+1):H4402),""))</f>
        <v/>
      </c>
      <c r="J4402" s="14" t="str">
        <f t="shared" ca="1" si="956"/>
        <v/>
      </c>
      <c r="K4402" s="14" t="str">
        <f t="shared" ca="1" si="957"/>
        <v/>
      </c>
      <c r="L4402" s="9" t="str">
        <f t="shared" ca="1" si="958"/>
        <v/>
      </c>
      <c r="M4402" s="9" t="str">
        <f t="shared" si="959"/>
        <v/>
      </c>
      <c r="N4402" s="9" t="str">
        <f t="shared" si="960"/>
        <v/>
      </c>
      <c r="O4402" s="9" t="str">
        <f t="shared" si="961"/>
        <v/>
      </c>
      <c r="P4402" s="9" t="str">
        <f t="shared" si="962"/>
        <v/>
      </c>
      <c r="Q4402" s="9" t="str">
        <f t="shared" si="963"/>
        <v/>
      </c>
      <c r="R4402" s="9" t="str">
        <f t="shared" si="964"/>
        <v/>
      </c>
      <c r="S4402" s="9" t="str">
        <f t="shared" si="965"/>
        <v/>
      </c>
      <c r="T4402" s="9" t="str">
        <f t="shared" si="965"/>
        <v/>
      </c>
      <c r="U4402" s="9" t="str">
        <f t="shared" si="953"/>
        <v/>
      </c>
      <c r="V4402" s="6" t="str">
        <f t="shared" si="954"/>
        <v/>
      </c>
      <c r="W4402" s="16" t="str">
        <f ca="1">IF(AND(W4401=U4401,F4402&lt;=U4402),U4402,IF(AND(W4401=U4401,F4402&gt;=U4402),V4402,IF(AND(W4401=V4401,F4402&gt;=V4402),V4402,IF(AND(W4401=V4401,F4402&lt;=V4402),U4402,””))))</f>
        <v/>
      </c>
      <c r="X4402" s="1" t="str">
        <f t="shared" si="952"/>
        <v/>
      </c>
    </row>
    <row r="4403" spans="1:24" ht="17.7">
      <c r="A4403" s="3"/>
      <c r="B4403" s="7"/>
      <c r="H4403" s="1" t="str">
        <f t="shared" si="955"/>
        <v/>
      </c>
      <c r="I4403" s="9" t="str">
        <f ca="1">IF(A4403="","",IF(ROW()&gt;$AA$16+1,AVERAGE(INDIRECT("H" &amp; ROW()-$AA$16+1):H4403),""))</f>
        <v/>
      </c>
      <c r="J4403" s="14" t="str">
        <f t="shared" ca="1" si="956"/>
        <v/>
      </c>
      <c r="K4403" s="14" t="str">
        <f t="shared" ca="1" si="957"/>
        <v/>
      </c>
      <c r="L4403" s="9" t="str">
        <f t="shared" ca="1" si="958"/>
        <v/>
      </c>
      <c r="M4403" s="9" t="str">
        <f t="shared" si="959"/>
        <v/>
      </c>
      <c r="N4403" s="9" t="str">
        <f t="shared" si="960"/>
        <v/>
      </c>
      <c r="O4403" s="9" t="str">
        <f t="shared" si="961"/>
        <v/>
      </c>
      <c r="P4403" s="9" t="str">
        <f t="shared" si="962"/>
        <v/>
      </c>
      <c r="Q4403" s="9" t="str">
        <f t="shared" si="963"/>
        <v/>
      </c>
      <c r="R4403" s="9" t="str">
        <f t="shared" si="964"/>
        <v/>
      </c>
      <c r="S4403" s="9" t="str">
        <f t="shared" si="965"/>
        <v/>
      </c>
      <c r="T4403" s="9" t="str">
        <f t="shared" si="965"/>
        <v/>
      </c>
      <c r="U4403" s="9" t="str">
        <f t="shared" si="953"/>
        <v/>
      </c>
      <c r="V4403" s="6" t="str">
        <f t="shared" si="954"/>
        <v/>
      </c>
      <c r="W4403" s="16" t="str">
        <f ca="1">IF(AND(W4402=U4402,F4403&lt;=U4403),U4403,IF(AND(W4402=U4402,F4403&gt;=U4403),V4403,IF(AND(W4402=V4402,F4403&gt;=V4403),V4403,IF(AND(W4402=V4402,F4403&lt;=V4403),U4403,””))))</f>
        <v/>
      </c>
      <c r="X4403" s="1" t="str">
        <f t="shared" si="952"/>
        <v/>
      </c>
    </row>
    <row r="4404" spans="1:24" ht="17.7">
      <c r="A4404" s="3"/>
      <c r="B4404" s="7"/>
      <c r="H4404" s="1" t="str">
        <f t="shared" si="955"/>
        <v/>
      </c>
      <c r="I4404" s="9" t="str">
        <f ca="1">IF(A4404="","",IF(ROW()&gt;$AA$16+1,AVERAGE(INDIRECT("H" &amp; ROW()-$AA$16+1):H4404),""))</f>
        <v/>
      </c>
      <c r="J4404" s="14" t="str">
        <f t="shared" ca="1" si="956"/>
        <v/>
      </c>
      <c r="K4404" s="14" t="str">
        <f t="shared" ca="1" si="957"/>
        <v/>
      </c>
      <c r="L4404" s="9" t="str">
        <f t="shared" ca="1" si="958"/>
        <v/>
      </c>
      <c r="M4404" s="9" t="str">
        <f t="shared" si="959"/>
        <v/>
      </c>
      <c r="N4404" s="9" t="str">
        <f t="shared" si="960"/>
        <v/>
      </c>
      <c r="O4404" s="9" t="str">
        <f t="shared" si="961"/>
        <v/>
      </c>
      <c r="P4404" s="9" t="str">
        <f t="shared" si="962"/>
        <v/>
      </c>
      <c r="Q4404" s="9" t="str">
        <f t="shared" si="963"/>
        <v/>
      </c>
      <c r="R4404" s="9" t="str">
        <f t="shared" si="964"/>
        <v/>
      </c>
      <c r="S4404" s="9" t="str">
        <f t="shared" si="965"/>
        <v/>
      </c>
      <c r="T4404" s="9" t="str">
        <f t="shared" si="965"/>
        <v/>
      </c>
      <c r="U4404" s="9" t="str">
        <f t="shared" si="953"/>
        <v/>
      </c>
      <c r="V4404" s="6" t="str">
        <f t="shared" si="954"/>
        <v/>
      </c>
      <c r="W4404" s="16" t="str">
        <f ca="1">IF(AND(W4403=U4403,F4404&lt;=U4404),U4404,IF(AND(W4403=U4403,F4404&gt;=U4404),V4404,IF(AND(W4403=V4403,F4404&gt;=V4404),V4404,IF(AND(W4403=V4403,F4404&lt;=V4404),U4404,””))))</f>
        <v/>
      </c>
      <c r="X4404" s="1" t="str">
        <f t="shared" si="952"/>
        <v/>
      </c>
    </row>
    <row r="4405" spans="1:24" ht="17.7">
      <c r="A4405" s="3"/>
      <c r="B4405" s="7"/>
      <c r="H4405" s="1" t="str">
        <f t="shared" si="955"/>
        <v/>
      </c>
      <c r="I4405" s="9" t="str">
        <f ca="1">IF(A4405="","",IF(ROW()&gt;$AA$16+1,AVERAGE(INDIRECT("H" &amp; ROW()-$AA$16+1):H4405),""))</f>
        <v/>
      </c>
      <c r="J4405" s="14" t="str">
        <f t="shared" ca="1" si="956"/>
        <v/>
      </c>
      <c r="K4405" s="14" t="str">
        <f t="shared" ca="1" si="957"/>
        <v/>
      </c>
      <c r="L4405" s="9" t="str">
        <f t="shared" ca="1" si="958"/>
        <v/>
      </c>
      <c r="M4405" s="9" t="str">
        <f t="shared" si="959"/>
        <v/>
      </c>
      <c r="N4405" s="9" t="str">
        <f t="shared" si="960"/>
        <v/>
      </c>
      <c r="O4405" s="9" t="str">
        <f t="shared" si="961"/>
        <v/>
      </c>
      <c r="P4405" s="9" t="str">
        <f t="shared" si="962"/>
        <v/>
      </c>
      <c r="Q4405" s="9" t="str">
        <f t="shared" si="963"/>
        <v/>
      </c>
      <c r="R4405" s="9" t="str">
        <f t="shared" si="964"/>
        <v/>
      </c>
      <c r="S4405" s="9" t="str">
        <f t="shared" si="965"/>
        <v/>
      </c>
      <c r="T4405" s="9" t="str">
        <f t="shared" si="965"/>
        <v/>
      </c>
      <c r="U4405" s="9" t="str">
        <f t="shared" si="953"/>
        <v/>
      </c>
      <c r="V4405" s="6" t="str">
        <f t="shared" si="954"/>
        <v/>
      </c>
      <c r="W4405" s="16" t="str">
        <f ca="1">IF(AND(W4404=U4404,F4405&lt;=U4405),U4405,IF(AND(W4404=U4404,F4405&gt;=U4405),V4405,IF(AND(W4404=V4404,F4405&gt;=V4405),V4405,IF(AND(W4404=V4404,F4405&lt;=V4405),U4405,””))))</f>
        <v/>
      </c>
      <c r="X4405" s="1" t="str">
        <f t="shared" si="952"/>
        <v/>
      </c>
    </row>
    <row r="4406" spans="1:24" ht="17.7">
      <c r="A4406" s="3"/>
      <c r="B4406" s="7"/>
      <c r="H4406" s="1" t="str">
        <f t="shared" si="955"/>
        <v/>
      </c>
      <c r="I4406" s="9" t="str">
        <f ca="1">IF(A4406="","",IF(ROW()&gt;$AA$16+1,AVERAGE(INDIRECT("H" &amp; ROW()-$AA$16+1):H4406),""))</f>
        <v/>
      </c>
      <c r="J4406" s="14" t="str">
        <f t="shared" ca="1" si="956"/>
        <v/>
      </c>
      <c r="K4406" s="14" t="str">
        <f t="shared" ca="1" si="957"/>
        <v/>
      </c>
      <c r="L4406" s="9" t="str">
        <f t="shared" ca="1" si="958"/>
        <v/>
      </c>
      <c r="M4406" s="9" t="str">
        <f t="shared" si="959"/>
        <v/>
      </c>
      <c r="N4406" s="9" t="str">
        <f t="shared" si="960"/>
        <v/>
      </c>
      <c r="O4406" s="9" t="str">
        <f t="shared" si="961"/>
        <v/>
      </c>
      <c r="P4406" s="9" t="str">
        <f t="shared" si="962"/>
        <v/>
      </c>
      <c r="Q4406" s="9" t="str">
        <f t="shared" si="963"/>
        <v/>
      </c>
      <c r="R4406" s="9" t="str">
        <f t="shared" si="964"/>
        <v/>
      </c>
      <c r="S4406" s="9" t="str">
        <f t="shared" si="965"/>
        <v/>
      </c>
      <c r="T4406" s="9" t="str">
        <f t="shared" si="965"/>
        <v/>
      </c>
      <c r="U4406" s="9" t="str">
        <f t="shared" si="953"/>
        <v/>
      </c>
      <c r="V4406" s="6" t="str">
        <f t="shared" si="954"/>
        <v/>
      </c>
      <c r="W4406" s="16" t="str">
        <f ca="1">IF(AND(W4405=U4405,F4406&lt;=U4406),U4406,IF(AND(W4405=U4405,F4406&gt;=U4406),V4406,IF(AND(W4405=V4405,F4406&gt;=V4406),V4406,IF(AND(W4405=V4405,F4406&lt;=V4406),U4406,””))))</f>
        <v/>
      </c>
      <c r="X4406" s="1" t="str">
        <f t="shared" si="952"/>
        <v/>
      </c>
    </row>
    <row r="4407" spans="1:24" ht="17.7">
      <c r="A4407" s="3"/>
      <c r="B4407" s="7"/>
      <c r="H4407" s="1" t="str">
        <f t="shared" si="955"/>
        <v/>
      </c>
      <c r="I4407" s="9" t="str">
        <f ca="1">IF(A4407="","",IF(ROW()&gt;$AA$16+1,AVERAGE(INDIRECT("H" &amp; ROW()-$AA$16+1):H4407),""))</f>
        <v/>
      </c>
      <c r="J4407" s="14" t="str">
        <f t="shared" ca="1" si="956"/>
        <v/>
      </c>
      <c r="K4407" s="14" t="str">
        <f t="shared" ca="1" si="957"/>
        <v/>
      </c>
      <c r="L4407" s="9" t="str">
        <f t="shared" ca="1" si="958"/>
        <v/>
      </c>
      <c r="M4407" s="9" t="str">
        <f t="shared" si="959"/>
        <v/>
      </c>
      <c r="N4407" s="9" t="str">
        <f t="shared" si="960"/>
        <v/>
      </c>
      <c r="O4407" s="9" t="str">
        <f t="shared" si="961"/>
        <v/>
      </c>
      <c r="P4407" s="9" t="str">
        <f t="shared" si="962"/>
        <v/>
      </c>
      <c r="Q4407" s="9" t="str">
        <f t="shared" si="963"/>
        <v/>
      </c>
      <c r="R4407" s="9" t="str">
        <f t="shared" si="964"/>
        <v/>
      </c>
      <c r="S4407" s="9" t="str">
        <f t="shared" si="965"/>
        <v/>
      </c>
      <c r="T4407" s="9" t="str">
        <f t="shared" si="965"/>
        <v/>
      </c>
      <c r="U4407" s="9" t="str">
        <f t="shared" si="953"/>
        <v/>
      </c>
      <c r="V4407" s="6" t="str">
        <f t="shared" si="954"/>
        <v/>
      </c>
      <c r="W4407" s="16" t="str">
        <f ca="1">IF(AND(W4406=U4406,F4407&lt;=U4407),U4407,IF(AND(W4406=U4406,F4407&gt;=U4407),V4407,IF(AND(W4406=V4406,F4407&gt;=V4407),V4407,IF(AND(W4406=V4406,F4407&lt;=V4407),U4407,””))))</f>
        <v/>
      </c>
      <c r="X4407" s="1" t="str">
        <f t="shared" si="952"/>
        <v/>
      </c>
    </row>
    <row r="4408" spans="1:24" ht="17.7">
      <c r="A4408" s="3"/>
      <c r="B4408" s="7"/>
      <c r="H4408" s="1" t="str">
        <f t="shared" si="955"/>
        <v/>
      </c>
      <c r="I4408" s="9" t="str">
        <f ca="1">IF(A4408="","",IF(ROW()&gt;$AA$16+1,AVERAGE(INDIRECT("H" &amp; ROW()-$AA$16+1):H4408),""))</f>
        <v/>
      </c>
      <c r="J4408" s="14" t="str">
        <f t="shared" ca="1" si="956"/>
        <v/>
      </c>
      <c r="K4408" s="14" t="str">
        <f t="shared" ca="1" si="957"/>
        <v/>
      </c>
      <c r="L4408" s="9" t="str">
        <f t="shared" ca="1" si="958"/>
        <v/>
      </c>
      <c r="M4408" s="9" t="str">
        <f t="shared" si="959"/>
        <v/>
      </c>
      <c r="N4408" s="9" t="str">
        <f t="shared" si="960"/>
        <v/>
      </c>
      <c r="O4408" s="9" t="str">
        <f t="shared" si="961"/>
        <v/>
      </c>
      <c r="P4408" s="9" t="str">
        <f t="shared" si="962"/>
        <v/>
      </c>
      <c r="Q4408" s="9" t="str">
        <f t="shared" si="963"/>
        <v/>
      </c>
      <c r="R4408" s="9" t="str">
        <f t="shared" si="964"/>
        <v/>
      </c>
      <c r="S4408" s="9" t="str">
        <f t="shared" si="965"/>
        <v/>
      </c>
      <c r="T4408" s="9" t="str">
        <f t="shared" si="965"/>
        <v/>
      </c>
      <c r="U4408" s="9" t="str">
        <f t="shared" si="953"/>
        <v/>
      </c>
      <c r="V4408" s="6" t="str">
        <f t="shared" si="954"/>
        <v/>
      </c>
      <c r="W4408" s="16" t="str">
        <f ca="1">IF(AND(W4407=U4407,F4408&lt;=U4408),U4408,IF(AND(W4407=U4407,F4408&gt;=U4408),V4408,IF(AND(W4407=V4407,F4408&gt;=V4408),V4408,IF(AND(W4407=V4407,F4408&lt;=V4408),U4408,””))))</f>
        <v/>
      </c>
      <c r="X4408" s="1" t="str">
        <f t="shared" si="952"/>
        <v/>
      </c>
    </row>
    <row r="4409" spans="1:24" ht="17.7">
      <c r="A4409" s="3"/>
      <c r="B4409" s="7"/>
      <c r="H4409" s="1" t="str">
        <f t="shared" si="955"/>
        <v/>
      </c>
      <c r="I4409" s="9" t="str">
        <f ca="1">IF(A4409="","",IF(ROW()&gt;$AA$16+1,AVERAGE(INDIRECT("H" &amp; ROW()-$AA$16+1):H4409),""))</f>
        <v/>
      </c>
      <c r="J4409" s="14" t="str">
        <f t="shared" ca="1" si="956"/>
        <v/>
      </c>
      <c r="K4409" s="14" t="str">
        <f t="shared" ca="1" si="957"/>
        <v/>
      </c>
      <c r="L4409" s="9" t="str">
        <f t="shared" ca="1" si="958"/>
        <v/>
      </c>
      <c r="M4409" s="9" t="str">
        <f t="shared" si="959"/>
        <v/>
      </c>
      <c r="N4409" s="9" t="str">
        <f t="shared" si="960"/>
        <v/>
      </c>
      <c r="O4409" s="9" t="str">
        <f t="shared" si="961"/>
        <v/>
      </c>
      <c r="P4409" s="9" t="str">
        <f t="shared" si="962"/>
        <v/>
      </c>
      <c r="Q4409" s="9" t="str">
        <f t="shared" si="963"/>
        <v/>
      </c>
      <c r="R4409" s="9" t="str">
        <f t="shared" si="964"/>
        <v/>
      </c>
      <c r="S4409" s="9" t="str">
        <f t="shared" si="965"/>
        <v/>
      </c>
      <c r="T4409" s="9" t="str">
        <f t="shared" si="965"/>
        <v/>
      </c>
      <c r="U4409" s="9" t="str">
        <f t="shared" si="953"/>
        <v/>
      </c>
      <c r="V4409" s="6" t="str">
        <f t="shared" si="954"/>
        <v/>
      </c>
      <c r="W4409" s="16" t="str">
        <f ca="1">IF(AND(W4408=U4408,F4409&lt;=U4409),U4409,IF(AND(W4408=U4408,F4409&gt;=U4409),V4409,IF(AND(W4408=V4408,F4409&gt;=V4409),V4409,IF(AND(W4408=V4408,F4409&lt;=V4409),U4409,””))))</f>
        <v/>
      </c>
      <c r="X4409" s="1" t="str">
        <f t="shared" si="952"/>
        <v/>
      </c>
    </row>
    <row r="4410" spans="1:24" ht="17.7">
      <c r="A4410" s="3"/>
      <c r="B4410" s="7"/>
      <c r="H4410" s="1" t="str">
        <f t="shared" si="955"/>
        <v/>
      </c>
      <c r="I4410" s="9" t="str">
        <f ca="1">IF(A4410="","",IF(ROW()&gt;$AA$16+1,AVERAGE(INDIRECT("H" &amp; ROW()-$AA$16+1):H4410),""))</f>
        <v/>
      </c>
      <c r="J4410" s="14" t="str">
        <f t="shared" ca="1" si="956"/>
        <v/>
      </c>
      <c r="K4410" s="14" t="str">
        <f t="shared" ca="1" si="957"/>
        <v/>
      </c>
      <c r="L4410" s="9" t="str">
        <f t="shared" ca="1" si="958"/>
        <v/>
      </c>
      <c r="M4410" s="9" t="str">
        <f t="shared" si="959"/>
        <v/>
      </c>
      <c r="N4410" s="9" t="str">
        <f t="shared" si="960"/>
        <v/>
      </c>
      <c r="O4410" s="9" t="str">
        <f t="shared" si="961"/>
        <v/>
      </c>
      <c r="P4410" s="9" t="str">
        <f t="shared" si="962"/>
        <v/>
      </c>
      <c r="Q4410" s="9" t="str">
        <f t="shared" si="963"/>
        <v/>
      </c>
      <c r="R4410" s="9" t="str">
        <f t="shared" si="964"/>
        <v/>
      </c>
      <c r="S4410" s="9" t="str">
        <f t="shared" si="965"/>
        <v/>
      </c>
      <c r="T4410" s="9" t="str">
        <f t="shared" si="965"/>
        <v/>
      </c>
      <c r="U4410" s="9" t="str">
        <f t="shared" si="953"/>
        <v/>
      </c>
      <c r="V4410" s="6" t="str">
        <f t="shared" si="954"/>
        <v/>
      </c>
      <c r="W4410" s="16" t="str">
        <f ca="1">IF(AND(W4409=U4409,F4410&lt;=U4410),U4410,IF(AND(W4409=U4409,F4410&gt;=U4410),V4410,IF(AND(W4409=V4409,F4410&gt;=V4410),V4410,IF(AND(W4409=V4409,F4410&lt;=V4410),U4410,””))))</f>
        <v/>
      </c>
      <c r="X4410" s="1" t="str">
        <f t="shared" si="952"/>
        <v/>
      </c>
    </row>
    <row r="4411" spans="1:24" ht="17.7">
      <c r="A4411" s="3"/>
      <c r="B4411" s="7"/>
      <c r="H4411" s="1" t="str">
        <f t="shared" si="955"/>
        <v/>
      </c>
      <c r="I4411" s="9" t="str">
        <f ca="1">IF(A4411="","",IF(ROW()&gt;$AA$16+1,AVERAGE(INDIRECT("H" &amp; ROW()-$AA$16+1):H4411),""))</f>
        <v/>
      </c>
      <c r="J4411" s="14" t="str">
        <f t="shared" ca="1" si="956"/>
        <v/>
      </c>
      <c r="K4411" s="14" t="str">
        <f t="shared" ca="1" si="957"/>
        <v/>
      </c>
      <c r="L4411" s="9" t="str">
        <f t="shared" ca="1" si="958"/>
        <v/>
      </c>
      <c r="M4411" s="9" t="str">
        <f t="shared" si="959"/>
        <v/>
      </c>
      <c r="N4411" s="9" t="str">
        <f t="shared" si="960"/>
        <v/>
      </c>
      <c r="O4411" s="9" t="str">
        <f t="shared" si="961"/>
        <v/>
      </c>
      <c r="P4411" s="9" t="str">
        <f t="shared" si="962"/>
        <v/>
      </c>
      <c r="Q4411" s="9" t="str">
        <f t="shared" si="963"/>
        <v/>
      </c>
      <c r="R4411" s="9" t="str">
        <f t="shared" si="964"/>
        <v/>
      </c>
      <c r="S4411" s="9" t="str">
        <f t="shared" si="965"/>
        <v/>
      </c>
      <c r="T4411" s="9" t="str">
        <f t="shared" si="965"/>
        <v/>
      </c>
      <c r="U4411" s="9" t="str">
        <f t="shared" si="953"/>
        <v/>
      </c>
      <c r="V4411" s="6" t="str">
        <f t="shared" si="954"/>
        <v/>
      </c>
      <c r="W4411" s="16" t="str">
        <f ca="1">IF(AND(W4410=U4410,F4411&lt;=U4411),U4411,IF(AND(W4410=U4410,F4411&gt;=U4411),V4411,IF(AND(W4410=V4410,F4411&gt;=V4411),V4411,IF(AND(W4410=V4410,F4411&lt;=V4411),U4411,””))))</f>
        <v/>
      </c>
      <c r="X4411" s="1" t="str">
        <f t="shared" si="952"/>
        <v/>
      </c>
    </row>
    <row r="4412" spans="1:24" ht="17.7">
      <c r="A4412" s="3"/>
      <c r="B4412" s="7"/>
      <c r="H4412" s="1" t="str">
        <f t="shared" si="955"/>
        <v/>
      </c>
      <c r="I4412" s="9" t="str">
        <f ca="1">IF(A4412="","",IF(ROW()&gt;$AA$16+1,AVERAGE(INDIRECT("H" &amp; ROW()-$AA$16+1):H4412),""))</f>
        <v/>
      </c>
      <c r="J4412" s="14" t="str">
        <f t="shared" ca="1" si="956"/>
        <v/>
      </c>
      <c r="K4412" s="14" t="str">
        <f t="shared" ca="1" si="957"/>
        <v/>
      </c>
      <c r="L4412" s="9" t="str">
        <f t="shared" ca="1" si="958"/>
        <v/>
      </c>
      <c r="M4412" s="9" t="str">
        <f t="shared" si="959"/>
        <v/>
      </c>
      <c r="N4412" s="9" t="str">
        <f t="shared" si="960"/>
        <v/>
      </c>
      <c r="O4412" s="9" t="str">
        <f t="shared" si="961"/>
        <v/>
      </c>
      <c r="P4412" s="9" t="str">
        <f t="shared" si="962"/>
        <v/>
      </c>
      <c r="Q4412" s="9" t="str">
        <f t="shared" si="963"/>
        <v/>
      </c>
      <c r="R4412" s="9" t="str">
        <f t="shared" si="964"/>
        <v/>
      </c>
      <c r="S4412" s="9" t="str">
        <f t="shared" si="965"/>
        <v/>
      </c>
      <c r="T4412" s="9" t="str">
        <f t="shared" si="965"/>
        <v/>
      </c>
      <c r="U4412" s="9" t="str">
        <f t="shared" si="953"/>
        <v/>
      </c>
      <c r="V4412" s="6" t="str">
        <f t="shared" si="954"/>
        <v/>
      </c>
      <c r="W4412" s="16" t="str">
        <f ca="1">IF(AND(W4411=U4411,F4412&lt;=U4412),U4412,IF(AND(W4411=U4411,F4412&gt;=U4412),V4412,IF(AND(W4411=V4411,F4412&gt;=V4412),V4412,IF(AND(W4411=V4411,F4412&lt;=V4412),U4412,””))))</f>
        <v/>
      </c>
      <c r="X4412" s="1" t="str">
        <f t="shared" si="952"/>
        <v/>
      </c>
    </row>
    <row r="4413" spans="1:24" ht="17.7">
      <c r="A4413" s="3"/>
      <c r="B4413" s="7"/>
      <c r="H4413" s="1" t="str">
        <f t="shared" si="955"/>
        <v/>
      </c>
      <c r="I4413" s="9" t="str">
        <f ca="1">IF(A4413="","",IF(ROW()&gt;$AA$16+1,AVERAGE(INDIRECT("H" &amp; ROW()-$AA$16+1):H4413),""))</f>
        <v/>
      </c>
      <c r="J4413" s="14" t="str">
        <f t="shared" ca="1" si="956"/>
        <v/>
      </c>
      <c r="K4413" s="14" t="str">
        <f t="shared" ca="1" si="957"/>
        <v/>
      </c>
      <c r="L4413" s="9" t="str">
        <f t="shared" ca="1" si="958"/>
        <v/>
      </c>
      <c r="M4413" s="9" t="str">
        <f t="shared" si="959"/>
        <v/>
      </c>
      <c r="N4413" s="9" t="str">
        <f t="shared" si="960"/>
        <v/>
      </c>
      <c r="O4413" s="9" t="str">
        <f t="shared" si="961"/>
        <v/>
      </c>
      <c r="P4413" s="9" t="str">
        <f t="shared" si="962"/>
        <v/>
      </c>
      <c r="Q4413" s="9" t="str">
        <f t="shared" si="963"/>
        <v/>
      </c>
      <c r="R4413" s="9" t="str">
        <f t="shared" si="964"/>
        <v/>
      </c>
      <c r="S4413" s="9" t="str">
        <f t="shared" si="965"/>
        <v/>
      </c>
      <c r="T4413" s="9" t="str">
        <f t="shared" si="965"/>
        <v/>
      </c>
      <c r="U4413" s="9" t="str">
        <f t="shared" si="953"/>
        <v/>
      </c>
      <c r="V4413" s="6" t="str">
        <f t="shared" si="954"/>
        <v/>
      </c>
      <c r="W4413" s="16" t="str">
        <f ca="1">IF(AND(W4412=U4412,F4413&lt;=U4413),U4413,IF(AND(W4412=U4412,F4413&gt;=U4413),V4413,IF(AND(W4412=V4412,F4413&gt;=V4413),V4413,IF(AND(W4412=V4412,F4413&lt;=V4413),U4413,””))))</f>
        <v/>
      </c>
      <c r="X4413" s="1" t="str">
        <f t="shared" si="952"/>
        <v/>
      </c>
    </row>
    <row r="4414" spans="1:24" ht="17.7">
      <c r="A4414" s="3"/>
      <c r="B4414" s="7"/>
      <c r="H4414" s="1" t="str">
        <f t="shared" si="955"/>
        <v/>
      </c>
      <c r="I4414" s="9" t="str">
        <f ca="1">IF(A4414="","",IF(ROW()&gt;$AA$16+1,AVERAGE(INDIRECT("H" &amp; ROW()-$AA$16+1):H4414),""))</f>
        <v/>
      </c>
      <c r="J4414" s="14" t="str">
        <f t="shared" ca="1" si="956"/>
        <v/>
      </c>
      <c r="K4414" s="14" t="str">
        <f t="shared" ca="1" si="957"/>
        <v/>
      </c>
      <c r="L4414" s="9" t="str">
        <f t="shared" ca="1" si="958"/>
        <v/>
      </c>
      <c r="M4414" s="9" t="str">
        <f t="shared" si="959"/>
        <v/>
      </c>
      <c r="N4414" s="9" t="str">
        <f t="shared" si="960"/>
        <v/>
      </c>
      <c r="O4414" s="9" t="str">
        <f t="shared" si="961"/>
        <v/>
      </c>
      <c r="P4414" s="9" t="str">
        <f t="shared" si="962"/>
        <v/>
      </c>
      <c r="Q4414" s="9" t="str">
        <f t="shared" si="963"/>
        <v/>
      </c>
      <c r="R4414" s="9" t="str">
        <f t="shared" si="964"/>
        <v/>
      </c>
      <c r="S4414" s="9" t="str">
        <f t="shared" si="965"/>
        <v/>
      </c>
      <c r="T4414" s="9" t="str">
        <f t="shared" si="965"/>
        <v/>
      </c>
      <c r="U4414" s="9" t="str">
        <f t="shared" si="953"/>
        <v/>
      </c>
      <c r="V4414" s="6" t="str">
        <f t="shared" si="954"/>
        <v/>
      </c>
      <c r="W4414" s="16" t="str">
        <f ca="1">IF(AND(W4413=U4413,F4414&lt;=U4414),U4414,IF(AND(W4413=U4413,F4414&gt;=U4414),V4414,IF(AND(W4413=V4413,F4414&gt;=V4414),V4414,IF(AND(W4413=V4413,F4414&lt;=V4414),U4414,””))))</f>
        <v/>
      </c>
      <c r="X4414" s="1" t="str">
        <f t="shared" si="952"/>
        <v/>
      </c>
    </row>
    <row r="4415" spans="1:24" ht="17.7">
      <c r="A4415" s="3"/>
      <c r="B4415" s="7"/>
      <c r="H4415" s="1" t="str">
        <f t="shared" si="955"/>
        <v/>
      </c>
      <c r="I4415" s="9" t="str">
        <f ca="1">IF(A4415="","",IF(ROW()&gt;$AA$16+1,AVERAGE(INDIRECT("H" &amp; ROW()-$AA$16+1):H4415),""))</f>
        <v/>
      </c>
      <c r="J4415" s="14" t="str">
        <f t="shared" ca="1" si="956"/>
        <v/>
      </c>
      <c r="K4415" s="14" t="str">
        <f t="shared" ca="1" si="957"/>
        <v/>
      </c>
      <c r="L4415" s="9" t="str">
        <f t="shared" ca="1" si="958"/>
        <v/>
      </c>
      <c r="M4415" s="9" t="str">
        <f t="shared" si="959"/>
        <v/>
      </c>
      <c r="N4415" s="9" t="str">
        <f t="shared" si="960"/>
        <v/>
      </c>
      <c r="O4415" s="9" t="str">
        <f t="shared" si="961"/>
        <v/>
      </c>
      <c r="P4415" s="9" t="str">
        <f t="shared" si="962"/>
        <v/>
      </c>
      <c r="Q4415" s="9" t="str">
        <f t="shared" si="963"/>
        <v/>
      </c>
      <c r="R4415" s="9" t="str">
        <f t="shared" si="964"/>
        <v/>
      </c>
      <c r="S4415" s="9" t="str">
        <f t="shared" si="965"/>
        <v/>
      </c>
      <c r="T4415" s="9" t="str">
        <f t="shared" si="965"/>
        <v/>
      </c>
      <c r="U4415" s="9" t="str">
        <f t="shared" si="953"/>
        <v/>
      </c>
      <c r="V4415" s="6" t="str">
        <f t="shared" si="954"/>
        <v/>
      </c>
      <c r="W4415" s="16" t="str">
        <f ca="1">IF(AND(W4414=U4414,F4415&lt;=U4415),U4415,IF(AND(W4414=U4414,F4415&gt;=U4415),V4415,IF(AND(W4414=V4414,F4415&gt;=V4415),V4415,IF(AND(W4414=V4414,F4415&lt;=V4415),U4415,””))))</f>
        <v/>
      </c>
      <c r="X4415" s="1" t="str">
        <f t="shared" si="952"/>
        <v/>
      </c>
    </row>
    <row r="4416" spans="1:24" ht="17.7">
      <c r="A4416" s="3"/>
      <c r="B4416" s="7"/>
      <c r="H4416" s="1" t="str">
        <f t="shared" si="955"/>
        <v/>
      </c>
      <c r="I4416" s="9" t="str">
        <f ca="1">IF(A4416="","",IF(ROW()&gt;$AA$16+1,AVERAGE(INDIRECT("H" &amp; ROW()-$AA$16+1):H4416),""))</f>
        <v/>
      </c>
      <c r="J4416" s="14" t="str">
        <f t="shared" ca="1" si="956"/>
        <v/>
      </c>
      <c r="K4416" s="14" t="str">
        <f t="shared" ca="1" si="957"/>
        <v/>
      </c>
      <c r="L4416" s="9" t="str">
        <f t="shared" ca="1" si="958"/>
        <v/>
      </c>
      <c r="M4416" s="9" t="str">
        <f t="shared" si="959"/>
        <v/>
      </c>
      <c r="N4416" s="9" t="str">
        <f t="shared" si="960"/>
        <v/>
      </c>
      <c r="O4416" s="9" t="str">
        <f t="shared" si="961"/>
        <v/>
      </c>
      <c r="P4416" s="9" t="str">
        <f t="shared" si="962"/>
        <v/>
      </c>
      <c r="Q4416" s="9" t="str">
        <f t="shared" si="963"/>
        <v/>
      </c>
      <c r="R4416" s="9" t="str">
        <f t="shared" si="964"/>
        <v/>
      </c>
      <c r="S4416" s="9" t="str">
        <f t="shared" si="965"/>
        <v/>
      </c>
      <c r="T4416" s="9" t="str">
        <f t="shared" si="965"/>
        <v/>
      </c>
      <c r="U4416" s="9" t="str">
        <f t="shared" si="953"/>
        <v/>
      </c>
      <c r="V4416" s="6" t="str">
        <f t="shared" si="954"/>
        <v/>
      </c>
      <c r="W4416" s="16" t="str">
        <f ca="1">IF(AND(W4415=U4415,F4416&lt;=U4416),U4416,IF(AND(W4415=U4415,F4416&gt;=U4416),V4416,IF(AND(W4415=V4415,F4416&gt;=V4416),V4416,IF(AND(W4415=V4415,F4416&lt;=V4416),U4416,””))))</f>
        <v/>
      </c>
      <c r="X4416" s="1" t="str">
        <f t="shared" si="952"/>
        <v/>
      </c>
    </row>
    <row r="4417" spans="1:24" ht="17.7">
      <c r="A4417" s="3"/>
      <c r="B4417" s="7"/>
      <c r="H4417" s="1" t="str">
        <f t="shared" si="955"/>
        <v/>
      </c>
      <c r="I4417" s="9" t="str">
        <f ca="1">IF(A4417="","",IF(ROW()&gt;$AA$16+1,AVERAGE(INDIRECT("H" &amp; ROW()-$AA$16+1):H4417),""))</f>
        <v/>
      </c>
      <c r="J4417" s="14" t="str">
        <f t="shared" ca="1" si="956"/>
        <v/>
      </c>
      <c r="K4417" s="14" t="str">
        <f t="shared" ca="1" si="957"/>
        <v/>
      </c>
      <c r="L4417" s="9" t="str">
        <f t="shared" ca="1" si="958"/>
        <v/>
      </c>
      <c r="M4417" s="9" t="str">
        <f t="shared" si="959"/>
        <v/>
      </c>
      <c r="N4417" s="9" t="str">
        <f t="shared" si="960"/>
        <v/>
      </c>
      <c r="O4417" s="9" t="str">
        <f t="shared" si="961"/>
        <v/>
      </c>
      <c r="P4417" s="9" t="str">
        <f t="shared" si="962"/>
        <v/>
      </c>
      <c r="Q4417" s="9" t="str">
        <f t="shared" si="963"/>
        <v/>
      </c>
      <c r="R4417" s="9" t="str">
        <f t="shared" si="964"/>
        <v/>
      </c>
      <c r="S4417" s="9" t="str">
        <f t="shared" si="965"/>
        <v/>
      </c>
      <c r="T4417" s="9" t="str">
        <f t="shared" si="965"/>
        <v/>
      </c>
      <c r="U4417" s="9" t="str">
        <f t="shared" si="953"/>
        <v/>
      </c>
      <c r="V4417" s="6" t="str">
        <f t="shared" si="954"/>
        <v/>
      </c>
      <c r="W4417" s="16" t="str">
        <f ca="1">IF(AND(W4416=U4416,F4417&lt;=U4417),U4417,IF(AND(W4416=U4416,F4417&gt;=U4417),V4417,IF(AND(W4416=V4416,F4417&gt;=V4417),V4417,IF(AND(W4416=V4416,F4417&lt;=V4417),U4417,””))))</f>
        <v/>
      </c>
      <c r="X4417" s="1" t="str">
        <f t="shared" si="952"/>
        <v/>
      </c>
    </row>
    <row r="4418" spans="1:24" ht="17.7">
      <c r="A4418" s="3"/>
      <c r="B4418" s="7"/>
      <c r="H4418" s="1" t="str">
        <f t="shared" si="955"/>
        <v/>
      </c>
      <c r="I4418" s="9" t="str">
        <f ca="1">IF(A4418="","",IF(ROW()&gt;$AA$16+1,AVERAGE(INDIRECT("H" &amp; ROW()-$AA$16+1):H4418),""))</f>
        <v/>
      </c>
      <c r="J4418" s="14" t="str">
        <f t="shared" ca="1" si="956"/>
        <v/>
      </c>
      <c r="K4418" s="14" t="str">
        <f t="shared" ca="1" si="957"/>
        <v/>
      </c>
      <c r="L4418" s="9" t="str">
        <f t="shared" ca="1" si="958"/>
        <v/>
      </c>
      <c r="M4418" s="9" t="str">
        <f t="shared" si="959"/>
        <v/>
      </c>
      <c r="N4418" s="9" t="str">
        <f t="shared" si="960"/>
        <v/>
      </c>
      <c r="O4418" s="9" t="str">
        <f t="shared" si="961"/>
        <v/>
      </c>
      <c r="P4418" s="9" t="str">
        <f t="shared" si="962"/>
        <v/>
      </c>
      <c r="Q4418" s="9" t="str">
        <f t="shared" si="963"/>
        <v/>
      </c>
      <c r="R4418" s="9" t="str">
        <f t="shared" si="964"/>
        <v/>
      </c>
      <c r="S4418" s="9" t="str">
        <f t="shared" si="965"/>
        <v/>
      </c>
      <c r="T4418" s="9" t="str">
        <f t="shared" si="965"/>
        <v/>
      </c>
      <c r="U4418" s="9" t="str">
        <f t="shared" si="953"/>
        <v/>
      </c>
      <c r="V4418" s="6" t="str">
        <f t="shared" si="954"/>
        <v/>
      </c>
      <c r="W4418" s="16" t="str">
        <f ca="1">IF(AND(W4417=U4417,F4418&lt;=U4418),U4418,IF(AND(W4417=U4417,F4418&gt;=U4418),V4418,IF(AND(W4417=V4417,F4418&gt;=V4418),V4418,IF(AND(W4417=V4417,F4418&lt;=V4418),U4418,””))))</f>
        <v/>
      </c>
      <c r="X4418" s="1" t="str">
        <f t="shared" ref="X4418:X4481" si="966">IF(A4418="","",IF(ROW()&gt;$AA$16+1,IF(F4418&lt;W4418,"SELL","BUY"),""))</f>
        <v/>
      </c>
    </row>
    <row r="4419" spans="1:24" ht="17.7">
      <c r="A4419" s="3"/>
      <c r="B4419" s="7"/>
      <c r="H4419" s="1" t="str">
        <f t="shared" si="955"/>
        <v/>
      </c>
      <c r="I4419" s="9" t="str">
        <f ca="1">IF(A4419="","",IF(ROW()&gt;$AA$16+1,AVERAGE(INDIRECT("H" &amp; ROW()-$AA$16+1):H4419),""))</f>
        <v/>
      </c>
      <c r="J4419" s="14" t="str">
        <f t="shared" ca="1" si="956"/>
        <v/>
      </c>
      <c r="K4419" s="14" t="str">
        <f t="shared" ca="1" si="957"/>
        <v/>
      </c>
      <c r="L4419" s="9" t="str">
        <f t="shared" ca="1" si="958"/>
        <v/>
      </c>
      <c r="M4419" s="9" t="str">
        <f t="shared" si="959"/>
        <v/>
      </c>
      <c r="N4419" s="9" t="str">
        <f t="shared" si="960"/>
        <v/>
      </c>
      <c r="O4419" s="9" t="str">
        <f t="shared" si="961"/>
        <v/>
      </c>
      <c r="P4419" s="9" t="str">
        <f t="shared" si="962"/>
        <v/>
      </c>
      <c r="Q4419" s="9" t="str">
        <f t="shared" si="963"/>
        <v/>
      </c>
      <c r="R4419" s="9" t="str">
        <f t="shared" si="964"/>
        <v/>
      </c>
      <c r="S4419" s="9" t="str">
        <f t="shared" si="965"/>
        <v/>
      </c>
      <c r="T4419" s="9" t="str">
        <f t="shared" si="965"/>
        <v/>
      </c>
      <c r="U4419" s="9" t="str">
        <f t="shared" ref="U4419:U4482" si="967">IF(A4419="","",IF(ROW()&gt;$AA$16+1,IF(OR(S4419&lt;U4418,F4418&gt;U4418),S4419,U4418),""))</f>
        <v/>
      </c>
      <c r="V4419" s="6" t="str">
        <f t="shared" ref="V4419:V4482" si="968">IF(A4419="","",IF(ROW()&gt;$AA$16+1,IF(OR(T4419&gt;V4418,F4418&lt;V4418),T4419,V4418),""))</f>
        <v/>
      </c>
      <c r="W4419" s="16" t="str">
        <f ca="1">IF(AND(W4418=U4418,F4419&lt;=U4419),U4419,IF(AND(W4418=U4418,F4419&gt;=U4419),V4419,IF(AND(W4418=V4418,F4419&gt;=V4419),V4419,IF(AND(W4418=V4418,F4419&lt;=V4419),U4419,””))))</f>
        <v/>
      </c>
      <c r="X4419" s="1" t="str">
        <f t="shared" si="966"/>
        <v/>
      </c>
    </row>
    <row r="4420" spans="1:24" ht="17.7">
      <c r="A4420" s="3"/>
      <c r="B4420" s="7"/>
      <c r="H4420" s="1" t="str">
        <f t="shared" ref="H4420:H4483" si="969">IF(A4420="","",MAX(D4420-E4420,ABS(D4420-F4419),ABS(E4420-F4419)))</f>
        <v/>
      </c>
      <c r="I4420" s="9" t="str">
        <f ca="1">IF(A4420="","",IF(ROW()&gt;$AA$16+1,AVERAGE(INDIRECT("H" &amp; ROW()-$AA$16+1):H4420),""))</f>
        <v/>
      </c>
      <c r="J4420" s="14" t="str">
        <f t="shared" ref="J4420:J4483" ca="1" si="970">IF(A4420="","",IF(ROW(H4420)&lt;2+$AA$16,"",IF(ROW(H4420)=2+$AA$16,AVERAGE(OFFSET(H4420,1-$AA$16,0,$AA$16,1)),2/($AA$16+1)*H4420+(1-2/($AA$16+1))*J4419)))</f>
        <v/>
      </c>
      <c r="K4420" s="14" t="str">
        <f t="shared" ref="K4420:K4483" ca="1" si="971">IF(A4420="","",IF(ROW(H4420)&lt;2+$AA$16,"",IF(ROW(H4420)=2+$AA$16,AVERAGE(OFFSET(H4420,1-$AA$16,0,$AA$16,1)),1/$AA$16*H4420+(1-1/$AA$16)*K4419)))</f>
        <v/>
      </c>
      <c r="L4420" s="9" t="str">
        <f t="shared" ref="L4420:L4483" ca="1" si="972">IF($AA$19="ATR (SMA)",I4420,IF($AA$19="ATR (EMA)",J4420,K4420))</f>
        <v/>
      </c>
      <c r="M4420" s="9" t="str">
        <f t="shared" ref="M4420:M4483" si="973">IF(A4420="","",IF(ROW()&gt;$AA$16+1,F4420 + (L4420*$AA$17),""))</f>
        <v/>
      </c>
      <c r="N4420" s="9" t="str">
        <f t="shared" ref="N4420:N4483" si="974">IF(A4420="","",IF(ROW()&gt;$AA$16+1,F4420 - (L4420*$AA$17),""))</f>
        <v/>
      </c>
      <c r="O4420" s="9" t="str">
        <f t="shared" ref="O4420:O4483" si="975">IF(A4420="","",IF(ROW()&gt;$AA$16+1,E4420 + (L4420*$AA$17),""))</f>
        <v/>
      </c>
      <c r="P4420" s="9" t="str">
        <f t="shared" ref="P4420:P4483" si="976">IF(A4420="","",IF(ROW()&gt;$AA$16+1,D4420 - (L4420*$AA$17),""))</f>
        <v/>
      </c>
      <c r="Q4420" s="9" t="str">
        <f t="shared" ref="Q4420:Q4483" si="977">IF(A4420="","",IF(ROW()&gt;$AA$16+1,((D4420+E4420)/2) + (L4420*$AA$17),""))</f>
        <v/>
      </c>
      <c r="R4420" s="9" t="str">
        <f t="shared" ref="R4420:R4483" si="978">IF(A4420="","",IF(ROW()&gt;$AA$16+1,((D4420+E4420)/2) - (L4420*$AA$17),""))</f>
        <v/>
      </c>
      <c r="S4420" s="9" t="str">
        <f t="shared" ref="S4420:T4483" si="979">IF($AA$18="ATR SL(CLOSE)",M4420,IF($AA$18="ATR SL(HIGH/LOW)",O4420,Q4420))</f>
        <v/>
      </c>
      <c r="T4420" s="9" t="str">
        <f t="shared" si="979"/>
        <v/>
      </c>
      <c r="U4420" s="9" t="str">
        <f t="shared" si="967"/>
        <v/>
      </c>
      <c r="V4420" s="6" t="str">
        <f t="shared" si="968"/>
        <v/>
      </c>
      <c r="W4420" s="16" t="str">
        <f ca="1">IF(AND(W4419=U4419,F4420&lt;=U4420),U4420,IF(AND(W4419=U4419,F4420&gt;=U4420),V4420,IF(AND(W4419=V4419,F4420&gt;=V4420),V4420,IF(AND(W4419=V4419,F4420&lt;=V4420),U4420,””))))</f>
        <v/>
      </c>
      <c r="X4420" s="1" t="str">
        <f t="shared" si="966"/>
        <v/>
      </c>
    </row>
    <row r="4421" spans="1:24" ht="17.7">
      <c r="A4421" s="3"/>
      <c r="B4421" s="7"/>
      <c r="H4421" s="1" t="str">
        <f t="shared" si="969"/>
        <v/>
      </c>
      <c r="I4421" s="9" t="str">
        <f ca="1">IF(A4421="","",IF(ROW()&gt;$AA$16+1,AVERAGE(INDIRECT("H" &amp; ROW()-$AA$16+1):H4421),""))</f>
        <v/>
      </c>
      <c r="J4421" s="14" t="str">
        <f t="shared" ca="1" si="970"/>
        <v/>
      </c>
      <c r="K4421" s="14" t="str">
        <f t="shared" ca="1" si="971"/>
        <v/>
      </c>
      <c r="L4421" s="9" t="str">
        <f t="shared" ca="1" si="972"/>
        <v/>
      </c>
      <c r="M4421" s="9" t="str">
        <f t="shared" si="973"/>
        <v/>
      </c>
      <c r="N4421" s="9" t="str">
        <f t="shared" si="974"/>
        <v/>
      </c>
      <c r="O4421" s="9" t="str">
        <f t="shared" si="975"/>
        <v/>
      </c>
      <c r="P4421" s="9" t="str">
        <f t="shared" si="976"/>
        <v/>
      </c>
      <c r="Q4421" s="9" t="str">
        <f t="shared" si="977"/>
        <v/>
      </c>
      <c r="R4421" s="9" t="str">
        <f t="shared" si="978"/>
        <v/>
      </c>
      <c r="S4421" s="9" t="str">
        <f t="shared" si="979"/>
        <v/>
      </c>
      <c r="T4421" s="9" t="str">
        <f t="shared" si="979"/>
        <v/>
      </c>
      <c r="U4421" s="9" t="str">
        <f t="shared" si="967"/>
        <v/>
      </c>
      <c r="V4421" s="6" t="str">
        <f t="shared" si="968"/>
        <v/>
      </c>
      <c r="W4421" s="16" t="str">
        <f ca="1">IF(AND(W4420=U4420,F4421&lt;=U4421),U4421,IF(AND(W4420=U4420,F4421&gt;=U4421),V4421,IF(AND(W4420=V4420,F4421&gt;=V4421),V4421,IF(AND(W4420=V4420,F4421&lt;=V4421),U4421,””))))</f>
        <v/>
      </c>
      <c r="X4421" s="1" t="str">
        <f t="shared" si="966"/>
        <v/>
      </c>
    </row>
    <row r="4422" spans="1:24" ht="17.7">
      <c r="A4422" s="3"/>
      <c r="B4422" s="7"/>
      <c r="H4422" s="1" t="str">
        <f t="shared" si="969"/>
        <v/>
      </c>
      <c r="I4422" s="9" t="str">
        <f ca="1">IF(A4422="","",IF(ROW()&gt;$AA$16+1,AVERAGE(INDIRECT("H" &amp; ROW()-$AA$16+1):H4422),""))</f>
        <v/>
      </c>
      <c r="J4422" s="14" t="str">
        <f t="shared" ca="1" si="970"/>
        <v/>
      </c>
      <c r="K4422" s="14" t="str">
        <f t="shared" ca="1" si="971"/>
        <v/>
      </c>
      <c r="L4422" s="9" t="str">
        <f t="shared" ca="1" si="972"/>
        <v/>
      </c>
      <c r="M4422" s="9" t="str">
        <f t="shared" si="973"/>
        <v/>
      </c>
      <c r="N4422" s="9" t="str">
        <f t="shared" si="974"/>
        <v/>
      </c>
      <c r="O4422" s="9" t="str">
        <f t="shared" si="975"/>
        <v/>
      </c>
      <c r="P4422" s="9" t="str">
        <f t="shared" si="976"/>
        <v/>
      </c>
      <c r="Q4422" s="9" t="str">
        <f t="shared" si="977"/>
        <v/>
      </c>
      <c r="R4422" s="9" t="str">
        <f t="shared" si="978"/>
        <v/>
      </c>
      <c r="S4422" s="9" t="str">
        <f t="shared" si="979"/>
        <v/>
      </c>
      <c r="T4422" s="9" t="str">
        <f t="shared" si="979"/>
        <v/>
      </c>
      <c r="U4422" s="9" t="str">
        <f t="shared" si="967"/>
        <v/>
      </c>
      <c r="V4422" s="6" t="str">
        <f t="shared" si="968"/>
        <v/>
      </c>
      <c r="W4422" s="16" t="str">
        <f ca="1">IF(AND(W4421=U4421,F4422&lt;=U4422),U4422,IF(AND(W4421=U4421,F4422&gt;=U4422),V4422,IF(AND(W4421=V4421,F4422&gt;=V4422),V4422,IF(AND(W4421=V4421,F4422&lt;=V4422),U4422,””))))</f>
        <v/>
      </c>
      <c r="X4422" s="1" t="str">
        <f t="shared" si="966"/>
        <v/>
      </c>
    </row>
    <row r="4423" spans="1:24" ht="17.7">
      <c r="A4423" s="3"/>
      <c r="B4423" s="7"/>
      <c r="H4423" s="1" t="str">
        <f t="shared" si="969"/>
        <v/>
      </c>
      <c r="I4423" s="9" t="str">
        <f ca="1">IF(A4423="","",IF(ROW()&gt;$AA$16+1,AVERAGE(INDIRECT("H" &amp; ROW()-$AA$16+1):H4423),""))</f>
        <v/>
      </c>
      <c r="J4423" s="14" t="str">
        <f t="shared" ca="1" si="970"/>
        <v/>
      </c>
      <c r="K4423" s="14" t="str">
        <f t="shared" ca="1" si="971"/>
        <v/>
      </c>
      <c r="L4423" s="9" t="str">
        <f t="shared" ca="1" si="972"/>
        <v/>
      </c>
      <c r="M4423" s="9" t="str">
        <f t="shared" si="973"/>
        <v/>
      </c>
      <c r="N4423" s="9" t="str">
        <f t="shared" si="974"/>
        <v/>
      </c>
      <c r="O4423" s="9" t="str">
        <f t="shared" si="975"/>
        <v/>
      </c>
      <c r="P4423" s="9" t="str">
        <f t="shared" si="976"/>
        <v/>
      </c>
      <c r="Q4423" s="9" t="str">
        <f t="shared" si="977"/>
        <v/>
      </c>
      <c r="R4423" s="9" t="str">
        <f t="shared" si="978"/>
        <v/>
      </c>
      <c r="S4423" s="9" t="str">
        <f t="shared" si="979"/>
        <v/>
      </c>
      <c r="T4423" s="9" t="str">
        <f t="shared" si="979"/>
        <v/>
      </c>
      <c r="U4423" s="9" t="str">
        <f t="shared" si="967"/>
        <v/>
      </c>
      <c r="V4423" s="6" t="str">
        <f t="shared" si="968"/>
        <v/>
      </c>
      <c r="W4423" s="16" t="str">
        <f ca="1">IF(AND(W4422=U4422,F4423&lt;=U4423),U4423,IF(AND(W4422=U4422,F4423&gt;=U4423),V4423,IF(AND(W4422=V4422,F4423&gt;=V4423),V4423,IF(AND(W4422=V4422,F4423&lt;=V4423),U4423,””))))</f>
        <v/>
      </c>
      <c r="X4423" s="1" t="str">
        <f t="shared" si="966"/>
        <v/>
      </c>
    </row>
    <row r="4424" spans="1:24" ht="17.7">
      <c r="A4424" s="3"/>
      <c r="B4424" s="7"/>
      <c r="H4424" s="1" t="str">
        <f t="shared" si="969"/>
        <v/>
      </c>
      <c r="I4424" s="9" t="str">
        <f ca="1">IF(A4424="","",IF(ROW()&gt;$AA$16+1,AVERAGE(INDIRECT("H" &amp; ROW()-$AA$16+1):H4424),""))</f>
        <v/>
      </c>
      <c r="J4424" s="14" t="str">
        <f t="shared" ca="1" si="970"/>
        <v/>
      </c>
      <c r="K4424" s="14" t="str">
        <f t="shared" ca="1" si="971"/>
        <v/>
      </c>
      <c r="L4424" s="9" t="str">
        <f t="shared" ca="1" si="972"/>
        <v/>
      </c>
      <c r="M4424" s="9" t="str">
        <f t="shared" si="973"/>
        <v/>
      </c>
      <c r="N4424" s="9" t="str">
        <f t="shared" si="974"/>
        <v/>
      </c>
      <c r="O4424" s="9" t="str">
        <f t="shared" si="975"/>
        <v/>
      </c>
      <c r="P4424" s="9" t="str">
        <f t="shared" si="976"/>
        <v/>
      </c>
      <c r="Q4424" s="9" t="str">
        <f t="shared" si="977"/>
        <v/>
      </c>
      <c r="R4424" s="9" t="str">
        <f t="shared" si="978"/>
        <v/>
      </c>
      <c r="S4424" s="9" t="str">
        <f t="shared" si="979"/>
        <v/>
      </c>
      <c r="T4424" s="9" t="str">
        <f t="shared" si="979"/>
        <v/>
      </c>
      <c r="U4424" s="9" t="str">
        <f t="shared" si="967"/>
        <v/>
      </c>
      <c r="V4424" s="6" t="str">
        <f t="shared" si="968"/>
        <v/>
      </c>
      <c r="W4424" s="16" t="str">
        <f ca="1">IF(AND(W4423=U4423,F4424&lt;=U4424),U4424,IF(AND(W4423=U4423,F4424&gt;=U4424),V4424,IF(AND(W4423=V4423,F4424&gt;=V4424),V4424,IF(AND(W4423=V4423,F4424&lt;=V4424),U4424,””))))</f>
        <v/>
      </c>
      <c r="X4424" s="1" t="str">
        <f t="shared" si="966"/>
        <v/>
      </c>
    </row>
    <row r="4425" spans="1:24" ht="17.7">
      <c r="A4425" s="3"/>
      <c r="B4425" s="7"/>
      <c r="H4425" s="1" t="str">
        <f t="shared" si="969"/>
        <v/>
      </c>
      <c r="I4425" s="9" t="str">
        <f ca="1">IF(A4425="","",IF(ROW()&gt;$AA$16+1,AVERAGE(INDIRECT("H" &amp; ROW()-$AA$16+1):H4425),""))</f>
        <v/>
      </c>
      <c r="J4425" s="14" t="str">
        <f t="shared" ca="1" si="970"/>
        <v/>
      </c>
      <c r="K4425" s="14" t="str">
        <f t="shared" ca="1" si="971"/>
        <v/>
      </c>
      <c r="L4425" s="9" t="str">
        <f t="shared" ca="1" si="972"/>
        <v/>
      </c>
      <c r="M4425" s="9" t="str">
        <f t="shared" si="973"/>
        <v/>
      </c>
      <c r="N4425" s="9" t="str">
        <f t="shared" si="974"/>
        <v/>
      </c>
      <c r="O4425" s="9" t="str">
        <f t="shared" si="975"/>
        <v/>
      </c>
      <c r="P4425" s="9" t="str">
        <f t="shared" si="976"/>
        <v/>
      </c>
      <c r="Q4425" s="9" t="str">
        <f t="shared" si="977"/>
        <v/>
      </c>
      <c r="R4425" s="9" t="str">
        <f t="shared" si="978"/>
        <v/>
      </c>
      <c r="S4425" s="9" t="str">
        <f t="shared" si="979"/>
        <v/>
      </c>
      <c r="T4425" s="9" t="str">
        <f t="shared" si="979"/>
        <v/>
      </c>
      <c r="U4425" s="9" t="str">
        <f t="shared" si="967"/>
        <v/>
      </c>
      <c r="V4425" s="6" t="str">
        <f t="shared" si="968"/>
        <v/>
      </c>
      <c r="W4425" s="16" t="str">
        <f ca="1">IF(AND(W4424=U4424,F4425&lt;=U4425),U4425,IF(AND(W4424=U4424,F4425&gt;=U4425),V4425,IF(AND(W4424=V4424,F4425&gt;=V4425),V4425,IF(AND(W4424=V4424,F4425&lt;=V4425),U4425,””))))</f>
        <v/>
      </c>
      <c r="X4425" s="1" t="str">
        <f t="shared" si="966"/>
        <v/>
      </c>
    </row>
    <row r="4426" spans="1:24" ht="17.7">
      <c r="A4426" s="3"/>
      <c r="B4426" s="7"/>
      <c r="H4426" s="1" t="str">
        <f t="shared" si="969"/>
        <v/>
      </c>
      <c r="I4426" s="9" t="str">
        <f ca="1">IF(A4426="","",IF(ROW()&gt;$AA$16+1,AVERAGE(INDIRECT("H" &amp; ROW()-$AA$16+1):H4426),""))</f>
        <v/>
      </c>
      <c r="J4426" s="14" t="str">
        <f t="shared" ca="1" si="970"/>
        <v/>
      </c>
      <c r="K4426" s="14" t="str">
        <f t="shared" ca="1" si="971"/>
        <v/>
      </c>
      <c r="L4426" s="9" t="str">
        <f t="shared" ca="1" si="972"/>
        <v/>
      </c>
      <c r="M4426" s="9" t="str">
        <f t="shared" si="973"/>
        <v/>
      </c>
      <c r="N4426" s="9" t="str">
        <f t="shared" si="974"/>
        <v/>
      </c>
      <c r="O4426" s="9" t="str">
        <f t="shared" si="975"/>
        <v/>
      </c>
      <c r="P4426" s="9" t="str">
        <f t="shared" si="976"/>
        <v/>
      </c>
      <c r="Q4426" s="9" t="str">
        <f t="shared" si="977"/>
        <v/>
      </c>
      <c r="R4426" s="9" t="str">
        <f t="shared" si="978"/>
        <v/>
      </c>
      <c r="S4426" s="9" t="str">
        <f t="shared" si="979"/>
        <v/>
      </c>
      <c r="T4426" s="9" t="str">
        <f t="shared" si="979"/>
        <v/>
      </c>
      <c r="U4426" s="9" t="str">
        <f t="shared" si="967"/>
        <v/>
      </c>
      <c r="V4426" s="6" t="str">
        <f t="shared" si="968"/>
        <v/>
      </c>
      <c r="W4426" s="16" t="str">
        <f ca="1">IF(AND(W4425=U4425,F4426&lt;=U4426),U4426,IF(AND(W4425=U4425,F4426&gt;=U4426),V4426,IF(AND(W4425=V4425,F4426&gt;=V4426),V4426,IF(AND(W4425=V4425,F4426&lt;=V4426),U4426,””))))</f>
        <v/>
      </c>
      <c r="X4426" s="1" t="str">
        <f t="shared" si="966"/>
        <v/>
      </c>
    </row>
    <row r="4427" spans="1:24" ht="17.7">
      <c r="A4427" s="3"/>
      <c r="B4427" s="7"/>
      <c r="H4427" s="1" t="str">
        <f t="shared" si="969"/>
        <v/>
      </c>
      <c r="I4427" s="9" t="str">
        <f ca="1">IF(A4427="","",IF(ROW()&gt;$AA$16+1,AVERAGE(INDIRECT("H" &amp; ROW()-$AA$16+1):H4427),""))</f>
        <v/>
      </c>
      <c r="J4427" s="14" t="str">
        <f t="shared" ca="1" si="970"/>
        <v/>
      </c>
      <c r="K4427" s="14" t="str">
        <f t="shared" ca="1" si="971"/>
        <v/>
      </c>
      <c r="L4427" s="9" t="str">
        <f t="shared" ca="1" si="972"/>
        <v/>
      </c>
      <c r="M4427" s="9" t="str">
        <f t="shared" si="973"/>
        <v/>
      </c>
      <c r="N4427" s="9" t="str">
        <f t="shared" si="974"/>
        <v/>
      </c>
      <c r="O4427" s="9" t="str">
        <f t="shared" si="975"/>
        <v/>
      </c>
      <c r="P4427" s="9" t="str">
        <f t="shared" si="976"/>
        <v/>
      </c>
      <c r="Q4427" s="9" t="str">
        <f t="shared" si="977"/>
        <v/>
      </c>
      <c r="R4427" s="9" t="str">
        <f t="shared" si="978"/>
        <v/>
      </c>
      <c r="S4427" s="9" t="str">
        <f t="shared" si="979"/>
        <v/>
      </c>
      <c r="T4427" s="9" t="str">
        <f t="shared" si="979"/>
        <v/>
      </c>
      <c r="U4427" s="9" t="str">
        <f t="shared" si="967"/>
        <v/>
      </c>
      <c r="V4427" s="6" t="str">
        <f t="shared" si="968"/>
        <v/>
      </c>
      <c r="W4427" s="16" t="str">
        <f ca="1">IF(AND(W4426=U4426,F4427&lt;=U4427),U4427,IF(AND(W4426=U4426,F4427&gt;=U4427),V4427,IF(AND(W4426=V4426,F4427&gt;=V4427),V4427,IF(AND(W4426=V4426,F4427&lt;=V4427),U4427,””))))</f>
        <v/>
      </c>
      <c r="X4427" s="1" t="str">
        <f t="shared" si="966"/>
        <v/>
      </c>
    </row>
    <row r="4428" spans="1:24" ht="17.7">
      <c r="A4428" s="3"/>
      <c r="B4428" s="7"/>
      <c r="H4428" s="1" t="str">
        <f t="shared" si="969"/>
        <v/>
      </c>
      <c r="I4428" s="9" t="str">
        <f ca="1">IF(A4428="","",IF(ROW()&gt;$AA$16+1,AVERAGE(INDIRECT("H" &amp; ROW()-$AA$16+1):H4428),""))</f>
        <v/>
      </c>
      <c r="J4428" s="14" t="str">
        <f t="shared" ca="1" si="970"/>
        <v/>
      </c>
      <c r="K4428" s="14" t="str">
        <f t="shared" ca="1" si="971"/>
        <v/>
      </c>
      <c r="L4428" s="9" t="str">
        <f t="shared" ca="1" si="972"/>
        <v/>
      </c>
      <c r="M4428" s="9" t="str">
        <f t="shared" si="973"/>
        <v/>
      </c>
      <c r="N4428" s="9" t="str">
        <f t="shared" si="974"/>
        <v/>
      </c>
      <c r="O4428" s="9" t="str">
        <f t="shared" si="975"/>
        <v/>
      </c>
      <c r="P4428" s="9" t="str">
        <f t="shared" si="976"/>
        <v/>
      </c>
      <c r="Q4428" s="9" t="str">
        <f t="shared" si="977"/>
        <v/>
      </c>
      <c r="R4428" s="9" t="str">
        <f t="shared" si="978"/>
        <v/>
      </c>
      <c r="S4428" s="9" t="str">
        <f t="shared" si="979"/>
        <v/>
      </c>
      <c r="T4428" s="9" t="str">
        <f t="shared" si="979"/>
        <v/>
      </c>
      <c r="U4428" s="9" t="str">
        <f t="shared" si="967"/>
        <v/>
      </c>
      <c r="V4428" s="6" t="str">
        <f t="shared" si="968"/>
        <v/>
      </c>
      <c r="W4428" s="16" t="str">
        <f ca="1">IF(AND(W4427=U4427,F4428&lt;=U4428),U4428,IF(AND(W4427=U4427,F4428&gt;=U4428),V4428,IF(AND(W4427=V4427,F4428&gt;=V4428),V4428,IF(AND(W4427=V4427,F4428&lt;=V4428),U4428,””))))</f>
        <v/>
      </c>
      <c r="X4428" s="1" t="str">
        <f t="shared" si="966"/>
        <v/>
      </c>
    </row>
    <row r="4429" spans="1:24" ht="17.7">
      <c r="A4429" s="3"/>
      <c r="B4429" s="7"/>
      <c r="H4429" s="1" t="str">
        <f t="shared" si="969"/>
        <v/>
      </c>
      <c r="I4429" s="9" t="str">
        <f ca="1">IF(A4429="","",IF(ROW()&gt;$AA$16+1,AVERAGE(INDIRECT("H" &amp; ROW()-$AA$16+1):H4429),""))</f>
        <v/>
      </c>
      <c r="J4429" s="14" t="str">
        <f t="shared" ca="1" si="970"/>
        <v/>
      </c>
      <c r="K4429" s="14" t="str">
        <f t="shared" ca="1" si="971"/>
        <v/>
      </c>
      <c r="L4429" s="9" t="str">
        <f t="shared" ca="1" si="972"/>
        <v/>
      </c>
      <c r="M4429" s="9" t="str">
        <f t="shared" si="973"/>
        <v/>
      </c>
      <c r="N4429" s="9" t="str">
        <f t="shared" si="974"/>
        <v/>
      </c>
      <c r="O4429" s="9" t="str">
        <f t="shared" si="975"/>
        <v/>
      </c>
      <c r="P4429" s="9" t="str">
        <f t="shared" si="976"/>
        <v/>
      </c>
      <c r="Q4429" s="9" t="str">
        <f t="shared" si="977"/>
        <v/>
      </c>
      <c r="R4429" s="9" t="str">
        <f t="shared" si="978"/>
        <v/>
      </c>
      <c r="S4429" s="9" t="str">
        <f t="shared" si="979"/>
        <v/>
      </c>
      <c r="T4429" s="9" t="str">
        <f t="shared" si="979"/>
        <v/>
      </c>
      <c r="U4429" s="9" t="str">
        <f t="shared" si="967"/>
        <v/>
      </c>
      <c r="V4429" s="6" t="str">
        <f t="shared" si="968"/>
        <v/>
      </c>
      <c r="W4429" s="16" t="str">
        <f ca="1">IF(AND(W4428=U4428,F4429&lt;=U4429),U4429,IF(AND(W4428=U4428,F4429&gt;=U4429),V4429,IF(AND(W4428=V4428,F4429&gt;=V4429),V4429,IF(AND(W4428=V4428,F4429&lt;=V4429),U4429,””))))</f>
        <v/>
      </c>
      <c r="X4429" s="1" t="str">
        <f t="shared" si="966"/>
        <v/>
      </c>
    </row>
    <row r="4430" spans="1:24" ht="17.7">
      <c r="A4430" s="3"/>
      <c r="B4430" s="7"/>
      <c r="H4430" s="1" t="str">
        <f t="shared" si="969"/>
        <v/>
      </c>
      <c r="I4430" s="9" t="str">
        <f ca="1">IF(A4430="","",IF(ROW()&gt;$AA$16+1,AVERAGE(INDIRECT("H" &amp; ROW()-$AA$16+1):H4430),""))</f>
        <v/>
      </c>
      <c r="J4430" s="14" t="str">
        <f t="shared" ca="1" si="970"/>
        <v/>
      </c>
      <c r="K4430" s="14" t="str">
        <f t="shared" ca="1" si="971"/>
        <v/>
      </c>
      <c r="L4430" s="9" t="str">
        <f t="shared" ca="1" si="972"/>
        <v/>
      </c>
      <c r="M4430" s="9" t="str">
        <f t="shared" si="973"/>
        <v/>
      </c>
      <c r="N4430" s="9" t="str">
        <f t="shared" si="974"/>
        <v/>
      </c>
      <c r="O4430" s="9" t="str">
        <f t="shared" si="975"/>
        <v/>
      </c>
      <c r="P4430" s="9" t="str">
        <f t="shared" si="976"/>
        <v/>
      </c>
      <c r="Q4430" s="9" t="str">
        <f t="shared" si="977"/>
        <v/>
      </c>
      <c r="R4430" s="9" t="str">
        <f t="shared" si="978"/>
        <v/>
      </c>
      <c r="S4430" s="9" t="str">
        <f t="shared" si="979"/>
        <v/>
      </c>
      <c r="T4430" s="9" t="str">
        <f t="shared" si="979"/>
        <v/>
      </c>
      <c r="U4430" s="9" t="str">
        <f t="shared" si="967"/>
        <v/>
      </c>
      <c r="V4430" s="6" t="str">
        <f t="shared" si="968"/>
        <v/>
      </c>
      <c r="W4430" s="16" t="str">
        <f ca="1">IF(AND(W4429=U4429,F4430&lt;=U4430),U4430,IF(AND(W4429=U4429,F4430&gt;=U4430),V4430,IF(AND(W4429=V4429,F4430&gt;=V4430),V4430,IF(AND(W4429=V4429,F4430&lt;=V4430),U4430,””))))</f>
        <v/>
      </c>
      <c r="X4430" s="1" t="str">
        <f t="shared" si="966"/>
        <v/>
      </c>
    </row>
    <row r="4431" spans="1:24" ht="17.7">
      <c r="A4431" s="3"/>
      <c r="B4431" s="7"/>
      <c r="H4431" s="1" t="str">
        <f t="shared" si="969"/>
        <v/>
      </c>
      <c r="I4431" s="9" t="str">
        <f ca="1">IF(A4431="","",IF(ROW()&gt;$AA$16+1,AVERAGE(INDIRECT("H" &amp; ROW()-$AA$16+1):H4431),""))</f>
        <v/>
      </c>
      <c r="J4431" s="14" t="str">
        <f t="shared" ca="1" si="970"/>
        <v/>
      </c>
      <c r="K4431" s="14" t="str">
        <f t="shared" ca="1" si="971"/>
        <v/>
      </c>
      <c r="L4431" s="9" t="str">
        <f t="shared" ca="1" si="972"/>
        <v/>
      </c>
      <c r="M4431" s="9" t="str">
        <f t="shared" si="973"/>
        <v/>
      </c>
      <c r="N4431" s="9" t="str">
        <f t="shared" si="974"/>
        <v/>
      </c>
      <c r="O4431" s="9" t="str">
        <f t="shared" si="975"/>
        <v/>
      </c>
      <c r="P4431" s="9" t="str">
        <f t="shared" si="976"/>
        <v/>
      </c>
      <c r="Q4431" s="9" t="str">
        <f t="shared" si="977"/>
        <v/>
      </c>
      <c r="R4431" s="9" t="str">
        <f t="shared" si="978"/>
        <v/>
      </c>
      <c r="S4431" s="9" t="str">
        <f t="shared" si="979"/>
        <v/>
      </c>
      <c r="T4431" s="9" t="str">
        <f t="shared" si="979"/>
        <v/>
      </c>
      <c r="U4431" s="9" t="str">
        <f t="shared" si="967"/>
        <v/>
      </c>
      <c r="V4431" s="6" t="str">
        <f t="shared" si="968"/>
        <v/>
      </c>
      <c r="W4431" s="16" t="str">
        <f ca="1">IF(AND(W4430=U4430,F4431&lt;=U4431),U4431,IF(AND(W4430=U4430,F4431&gt;=U4431),V4431,IF(AND(W4430=V4430,F4431&gt;=V4431),V4431,IF(AND(W4430=V4430,F4431&lt;=V4431),U4431,””))))</f>
        <v/>
      </c>
      <c r="X4431" s="1" t="str">
        <f t="shared" si="966"/>
        <v/>
      </c>
    </row>
    <row r="4432" spans="1:24" ht="17.7">
      <c r="A4432" s="3"/>
      <c r="B4432" s="7"/>
      <c r="H4432" s="1" t="str">
        <f t="shared" si="969"/>
        <v/>
      </c>
      <c r="I4432" s="9" t="str">
        <f ca="1">IF(A4432="","",IF(ROW()&gt;$AA$16+1,AVERAGE(INDIRECT("H" &amp; ROW()-$AA$16+1):H4432),""))</f>
        <v/>
      </c>
      <c r="J4432" s="14" t="str">
        <f t="shared" ca="1" si="970"/>
        <v/>
      </c>
      <c r="K4432" s="14" t="str">
        <f t="shared" ca="1" si="971"/>
        <v/>
      </c>
      <c r="L4432" s="9" t="str">
        <f t="shared" ca="1" si="972"/>
        <v/>
      </c>
      <c r="M4432" s="9" t="str">
        <f t="shared" si="973"/>
        <v/>
      </c>
      <c r="N4432" s="9" t="str">
        <f t="shared" si="974"/>
        <v/>
      </c>
      <c r="O4432" s="9" t="str">
        <f t="shared" si="975"/>
        <v/>
      </c>
      <c r="P4432" s="9" t="str">
        <f t="shared" si="976"/>
        <v/>
      </c>
      <c r="Q4432" s="9" t="str">
        <f t="shared" si="977"/>
        <v/>
      </c>
      <c r="R4432" s="9" t="str">
        <f t="shared" si="978"/>
        <v/>
      </c>
      <c r="S4432" s="9" t="str">
        <f t="shared" si="979"/>
        <v/>
      </c>
      <c r="T4432" s="9" t="str">
        <f t="shared" si="979"/>
        <v/>
      </c>
      <c r="U4432" s="9" t="str">
        <f t="shared" si="967"/>
        <v/>
      </c>
      <c r="V4432" s="6" t="str">
        <f t="shared" si="968"/>
        <v/>
      </c>
      <c r="W4432" s="16" t="str">
        <f ca="1">IF(AND(W4431=U4431,F4432&lt;=U4432),U4432,IF(AND(W4431=U4431,F4432&gt;=U4432),V4432,IF(AND(W4431=V4431,F4432&gt;=V4432),V4432,IF(AND(W4431=V4431,F4432&lt;=V4432),U4432,””))))</f>
        <v/>
      </c>
      <c r="X4432" s="1" t="str">
        <f t="shared" si="966"/>
        <v/>
      </c>
    </row>
    <row r="4433" spans="1:24" ht="17.7">
      <c r="A4433" s="3"/>
      <c r="B4433" s="7"/>
      <c r="H4433" s="1" t="str">
        <f t="shared" si="969"/>
        <v/>
      </c>
      <c r="I4433" s="9" t="str">
        <f ca="1">IF(A4433="","",IF(ROW()&gt;$AA$16+1,AVERAGE(INDIRECT("H" &amp; ROW()-$AA$16+1):H4433),""))</f>
        <v/>
      </c>
      <c r="J4433" s="14" t="str">
        <f t="shared" ca="1" si="970"/>
        <v/>
      </c>
      <c r="K4433" s="14" t="str">
        <f t="shared" ca="1" si="971"/>
        <v/>
      </c>
      <c r="L4433" s="9" t="str">
        <f t="shared" ca="1" si="972"/>
        <v/>
      </c>
      <c r="M4433" s="9" t="str">
        <f t="shared" si="973"/>
        <v/>
      </c>
      <c r="N4433" s="9" t="str">
        <f t="shared" si="974"/>
        <v/>
      </c>
      <c r="O4433" s="9" t="str">
        <f t="shared" si="975"/>
        <v/>
      </c>
      <c r="P4433" s="9" t="str">
        <f t="shared" si="976"/>
        <v/>
      </c>
      <c r="Q4433" s="9" t="str">
        <f t="shared" si="977"/>
        <v/>
      </c>
      <c r="R4433" s="9" t="str">
        <f t="shared" si="978"/>
        <v/>
      </c>
      <c r="S4433" s="9" t="str">
        <f t="shared" si="979"/>
        <v/>
      </c>
      <c r="T4433" s="9" t="str">
        <f t="shared" si="979"/>
        <v/>
      </c>
      <c r="U4433" s="9" t="str">
        <f t="shared" si="967"/>
        <v/>
      </c>
      <c r="V4433" s="6" t="str">
        <f t="shared" si="968"/>
        <v/>
      </c>
      <c r="W4433" s="16" t="str">
        <f ca="1">IF(AND(W4432=U4432,F4433&lt;=U4433),U4433,IF(AND(W4432=U4432,F4433&gt;=U4433),V4433,IF(AND(W4432=V4432,F4433&gt;=V4433),V4433,IF(AND(W4432=V4432,F4433&lt;=V4433),U4433,””))))</f>
        <v/>
      </c>
      <c r="X4433" s="1" t="str">
        <f t="shared" si="966"/>
        <v/>
      </c>
    </row>
    <row r="4434" spans="1:24" ht="17.7">
      <c r="A4434" s="3"/>
      <c r="B4434" s="7"/>
      <c r="H4434" s="1" t="str">
        <f t="shared" si="969"/>
        <v/>
      </c>
      <c r="I4434" s="9" t="str">
        <f ca="1">IF(A4434="","",IF(ROW()&gt;$AA$16+1,AVERAGE(INDIRECT("H" &amp; ROW()-$AA$16+1):H4434),""))</f>
        <v/>
      </c>
      <c r="J4434" s="14" t="str">
        <f t="shared" ca="1" si="970"/>
        <v/>
      </c>
      <c r="K4434" s="14" t="str">
        <f t="shared" ca="1" si="971"/>
        <v/>
      </c>
      <c r="L4434" s="9" t="str">
        <f t="shared" ca="1" si="972"/>
        <v/>
      </c>
      <c r="M4434" s="9" t="str">
        <f t="shared" si="973"/>
        <v/>
      </c>
      <c r="N4434" s="9" t="str">
        <f t="shared" si="974"/>
        <v/>
      </c>
      <c r="O4434" s="9" t="str">
        <f t="shared" si="975"/>
        <v/>
      </c>
      <c r="P4434" s="9" t="str">
        <f t="shared" si="976"/>
        <v/>
      </c>
      <c r="Q4434" s="9" t="str">
        <f t="shared" si="977"/>
        <v/>
      </c>
      <c r="R4434" s="9" t="str">
        <f t="shared" si="978"/>
        <v/>
      </c>
      <c r="S4434" s="9" t="str">
        <f t="shared" si="979"/>
        <v/>
      </c>
      <c r="T4434" s="9" t="str">
        <f t="shared" si="979"/>
        <v/>
      </c>
      <c r="U4434" s="9" t="str">
        <f t="shared" si="967"/>
        <v/>
      </c>
      <c r="V4434" s="6" t="str">
        <f t="shared" si="968"/>
        <v/>
      </c>
      <c r="W4434" s="16" t="str">
        <f ca="1">IF(AND(W4433=U4433,F4434&lt;=U4434),U4434,IF(AND(W4433=U4433,F4434&gt;=U4434),V4434,IF(AND(W4433=V4433,F4434&gt;=V4434),V4434,IF(AND(W4433=V4433,F4434&lt;=V4434),U4434,””))))</f>
        <v/>
      </c>
      <c r="X4434" s="1" t="str">
        <f t="shared" si="966"/>
        <v/>
      </c>
    </row>
    <row r="4435" spans="1:24" ht="17.7">
      <c r="A4435" s="3"/>
      <c r="B4435" s="7"/>
      <c r="H4435" s="1" t="str">
        <f t="shared" si="969"/>
        <v/>
      </c>
      <c r="I4435" s="9" t="str">
        <f ca="1">IF(A4435="","",IF(ROW()&gt;$AA$16+1,AVERAGE(INDIRECT("H" &amp; ROW()-$AA$16+1):H4435),""))</f>
        <v/>
      </c>
      <c r="J4435" s="14" t="str">
        <f t="shared" ca="1" si="970"/>
        <v/>
      </c>
      <c r="K4435" s="14" t="str">
        <f t="shared" ca="1" si="971"/>
        <v/>
      </c>
      <c r="L4435" s="9" t="str">
        <f t="shared" ca="1" si="972"/>
        <v/>
      </c>
      <c r="M4435" s="9" t="str">
        <f t="shared" si="973"/>
        <v/>
      </c>
      <c r="N4435" s="9" t="str">
        <f t="shared" si="974"/>
        <v/>
      </c>
      <c r="O4435" s="9" t="str">
        <f t="shared" si="975"/>
        <v/>
      </c>
      <c r="P4435" s="9" t="str">
        <f t="shared" si="976"/>
        <v/>
      </c>
      <c r="Q4435" s="9" t="str">
        <f t="shared" si="977"/>
        <v/>
      </c>
      <c r="R4435" s="9" t="str">
        <f t="shared" si="978"/>
        <v/>
      </c>
      <c r="S4435" s="9" t="str">
        <f t="shared" si="979"/>
        <v/>
      </c>
      <c r="T4435" s="9" t="str">
        <f t="shared" si="979"/>
        <v/>
      </c>
      <c r="U4435" s="9" t="str">
        <f t="shared" si="967"/>
        <v/>
      </c>
      <c r="V4435" s="6" t="str">
        <f t="shared" si="968"/>
        <v/>
      </c>
      <c r="W4435" s="16" t="str">
        <f ca="1">IF(AND(W4434=U4434,F4435&lt;=U4435),U4435,IF(AND(W4434=U4434,F4435&gt;=U4435),V4435,IF(AND(W4434=V4434,F4435&gt;=V4435),V4435,IF(AND(W4434=V4434,F4435&lt;=V4435),U4435,””))))</f>
        <v/>
      </c>
      <c r="X4435" s="1" t="str">
        <f t="shared" si="966"/>
        <v/>
      </c>
    </row>
    <row r="4436" spans="1:24" ht="17.7">
      <c r="A4436" s="3"/>
      <c r="B4436" s="7"/>
      <c r="H4436" s="1" t="str">
        <f t="shared" si="969"/>
        <v/>
      </c>
      <c r="I4436" s="9" t="str">
        <f ca="1">IF(A4436="","",IF(ROW()&gt;$AA$16+1,AVERAGE(INDIRECT("H" &amp; ROW()-$AA$16+1):H4436),""))</f>
        <v/>
      </c>
      <c r="J4436" s="14" t="str">
        <f t="shared" ca="1" si="970"/>
        <v/>
      </c>
      <c r="K4436" s="14" t="str">
        <f t="shared" ca="1" si="971"/>
        <v/>
      </c>
      <c r="L4436" s="9" t="str">
        <f t="shared" ca="1" si="972"/>
        <v/>
      </c>
      <c r="M4436" s="9" t="str">
        <f t="shared" si="973"/>
        <v/>
      </c>
      <c r="N4436" s="9" t="str">
        <f t="shared" si="974"/>
        <v/>
      </c>
      <c r="O4436" s="9" t="str">
        <f t="shared" si="975"/>
        <v/>
      </c>
      <c r="P4436" s="9" t="str">
        <f t="shared" si="976"/>
        <v/>
      </c>
      <c r="Q4436" s="9" t="str">
        <f t="shared" si="977"/>
        <v/>
      </c>
      <c r="R4436" s="9" t="str">
        <f t="shared" si="978"/>
        <v/>
      </c>
      <c r="S4436" s="9" t="str">
        <f t="shared" si="979"/>
        <v/>
      </c>
      <c r="T4436" s="9" t="str">
        <f t="shared" si="979"/>
        <v/>
      </c>
      <c r="U4436" s="9" t="str">
        <f t="shared" si="967"/>
        <v/>
      </c>
      <c r="V4436" s="6" t="str">
        <f t="shared" si="968"/>
        <v/>
      </c>
      <c r="W4436" s="16" t="str">
        <f ca="1">IF(AND(W4435=U4435,F4436&lt;=U4436),U4436,IF(AND(W4435=U4435,F4436&gt;=U4436),V4436,IF(AND(W4435=V4435,F4436&gt;=V4436),V4436,IF(AND(W4435=V4435,F4436&lt;=V4436),U4436,””))))</f>
        <v/>
      </c>
      <c r="X4436" s="1" t="str">
        <f t="shared" si="966"/>
        <v/>
      </c>
    </row>
    <row r="4437" spans="1:24" ht="17.7">
      <c r="A4437" s="3"/>
      <c r="B4437" s="7"/>
      <c r="H4437" s="1" t="str">
        <f t="shared" si="969"/>
        <v/>
      </c>
      <c r="I4437" s="9" t="str">
        <f ca="1">IF(A4437="","",IF(ROW()&gt;$AA$16+1,AVERAGE(INDIRECT("H" &amp; ROW()-$AA$16+1):H4437),""))</f>
        <v/>
      </c>
      <c r="J4437" s="14" t="str">
        <f t="shared" ca="1" si="970"/>
        <v/>
      </c>
      <c r="K4437" s="14" t="str">
        <f t="shared" ca="1" si="971"/>
        <v/>
      </c>
      <c r="L4437" s="9" t="str">
        <f t="shared" ca="1" si="972"/>
        <v/>
      </c>
      <c r="M4437" s="9" t="str">
        <f t="shared" si="973"/>
        <v/>
      </c>
      <c r="N4437" s="9" t="str">
        <f t="shared" si="974"/>
        <v/>
      </c>
      <c r="O4437" s="9" t="str">
        <f t="shared" si="975"/>
        <v/>
      </c>
      <c r="P4437" s="9" t="str">
        <f t="shared" si="976"/>
        <v/>
      </c>
      <c r="Q4437" s="9" t="str">
        <f t="shared" si="977"/>
        <v/>
      </c>
      <c r="R4437" s="9" t="str">
        <f t="shared" si="978"/>
        <v/>
      </c>
      <c r="S4437" s="9" t="str">
        <f t="shared" si="979"/>
        <v/>
      </c>
      <c r="T4437" s="9" t="str">
        <f t="shared" si="979"/>
        <v/>
      </c>
      <c r="U4437" s="9" t="str">
        <f t="shared" si="967"/>
        <v/>
      </c>
      <c r="V4437" s="6" t="str">
        <f t="shared" si="968"/>
        <v/>
      </c>
      <c r="W4437" s="16" t="str">
        <f ca="1">IF(AND(W4436=U4436,F4437&lt;=U4437),U4437,IF(AND(W4436=U4436,F4437&gt;=U4437),V4437,IF(AND(W4436=V4436,F4437&gt;=V4437),V4437,IF(AND(W4436=V4436,F4437&lt;=V4437),U4437,””))))</f>
        <v/>
      </c>
      <c r="X4437" s="1" t="str">
        <f t="shared" si="966"/>
        <v/>
      </c>
    </row>
    <row r="4438" spans="1:24" ht="17.7">
      <c r="A4438" s="3"/>
      <c r="B4438" s="7"/>
      <c r="H4438" s="1" t="str">
        <f t="shared" si="969"/>
        <v/>
      </c>
      <c r="I4438" s="9" t="str">
        <f ca="1">IF(A4438="","",IF(ROW()&gt;$AA$16+1,AVERAGE(INDIRECT("H" &amp; ROW()-$AA$16+1):H4438),""))</f>
        <v/>
      </c>
      <c r="J4438" s="14" t="str">
        <f t="shared" ca="1" si="970"/>
        <v/>
      </c>
      <c r="K4438" s="14" t="str">
        <f t="shared" ca="1" si="971"/>
        <v/>
      </c>
      <c r="L4438" s="9" t="str">
        <f t="shared" ca="1" si="972"/>
        <v/>
      </c>
      <c r="M4438" s="9" t="str">
        <f t="shared" si="973"/>
        <v/>
      </c>
      <c r="N4438" s="9" t="str">
        <f t="shared" si="974"/>
        <v/>
      </c>
      <c r="O4438" s="9" t="str">
        <f t="shared" si="975"/>
        <v/>
      </c>
      <c r="P4438" s="9" t="str">
        <f t="shared" si="976"/>
        <v/>
      </c>
      <c r="Q4438" s="9" t="str">
        <f t="shared" si="977"/>
        <v/>
      </c>
      <c r="R4438" s="9" t="str">
        <f t="shared" si="978"/>
        <v/>
      </c>
      <c r="S4438" s="9" t="str">
        <f t="shared" si="979"/>
        <v/>
      </c>
      <c r="T4438" s="9" t="str">
        <f t="shared" si="979"/>
        <v/>
      </c>
      <c r="U4438" s="9" t="str">
        <f t="shared" si="967"/>
        <v/>
      </c>
      <c r="V4438" s="6" t="str">
        <f t="shared" si="968"/>
        <v/>
      </c>
      <c r="W4438" s="16" t="str">
        <f ca="1">IF(AND(W4437=U4437,F4438&lt;=U4438),U4438,IF(AND(W4437=U4437,F4438&gt;=U4438),V4438,IF(AND(W4437=V4437,F4438&gt;=V4438),V4438,IF(AND(W4437=V4437,F4438&lt;=V4438),U4438,””))))</f>
        <v/>
      </c>
      <c r="X4438" s="1" t="str">
        <f t="shared" si="966"/>
        <v/>
      </c>
    </row>
    <row r="4439" spans="1:24" ht="17.7">
      <c r="A4439" s="3"/>
      <c r="B4439" s="7"/>
      <c r="H4439" s="1" t="str">
        <f t="shared" si="969"/>
        <v/>
      </c>
      <c r="I4439" s="9" t="str">
        <f ca="1">IF(A4439="","",IF(ROW()&gt;$AA$16+1,AVERAGE(INDIRECT("H" &amp; ROW()-$AA$16+1):H4439),""))</f>
        <v/>
      </c>
      <c r="J4439" s="14" t="str">
        <f t="shared" ca="1" si="970"/>
        <v/>
      </c>
      <c r="K4439" s="14" t="str">
        <f t="shared" ca="1" si="971"/>
        <v/>
      </c>
      <c r="L4439" s="9" t="str">
        <f t="shared" ca="1" si="972"/>
        <v/>
      </c>
      <c r="M4439" s="9" t="str">
        <f t="shared" si="973"/>
        <v/>
      </c>
      <c r="N4439" s="9" t="str">
        <f t="shared" si="974"/>
        <v/>
      </c>
      <c r="O4439" s="9" t="str">
        <f t="shared" si="975"/>
        <v/>
      </c>
      <c r="P4439" s="9" t="str">
        <f t="shared" si="976"/>
        <v/>
      </c>
      <c r="Q4439" s="9" t="str">
        <f t="shared" si="977"/>
        <v/>
      </c>
      <c r="R4439" s="9" t="str">
        <f t="shared" si="978"/>
        <v/>
      </c>
      <c r="S4439" s="9" t="str">
        <f t="shared" si="979"/>
        <v/>
      </c>
      <c r="T4439" s="9" t="str">
        <f t="shared" si="979"/>
        <v/>
      </c>
      <c r="U4439" s="9" t="str">
        <f t="shared" si="967"/>
        <v/>
      </c>
      <c r="V4439" s="6" t="str">
        <f t="shared" si="968"/>
        <v/>
      </c>
      <c r="W4439" s="16" t="str">
        <f ca="1">IF(AND(W4438=U4438,F4439&lt;=U4439),U4439,IF(AND(W4438=U4438,F4439&gt;=U4439),V4439,IF(AND(W4438=V4438,F4439&gt;=V4439),V4439,IF(AND(W4438=V4438,F4439&lt;=V4439),U4439,””))))</f>
        <v/>
      </c>
      <c r="X4439" s="1" t="str">
        <f t="shared" si="966"/>
        <v/>
      </c>
    </row>
    <row r="4440" spans="1:24" ht="17.7">
      <c r="A4440" s="3"/>
      <c r="B4440" s="7"/>
      <c r="H4440" s="1" t="str">
        <f t="shared" si="969"/>
        <v/>
      </c>
      <c r="I4440" s="9" t="str">
        <f ca="1">IF(A4440="","",IF(ROW()&gt;$AA$16+1,AVERAGE(INDIRECT("H" &amp; ROW()-$AA$16+1):H4440),""))</f>
        <v/>
      </c>
      <c r="J4440" s="14" t="str">
        <f t="shared" ca="1" si="970"/>
        <v/>
      </c>
      <c r="K4440" s="14" t="str">
        <f t="shared" ca="1" si="971"/>
        <v/>
      </c>
      <c r="L4440" s="9" t="str">
        <f t="shared" ca="1" si="972"/>
        <v/>
      </c>
      <c r="M4440" s="9" t="str">
        <f t="shared" si="973"/>
        <v/>
      </c>
      <c r="N4440" s="9" t="str">
        <f t="shared" si="974"/>
        <v/>
      </c>
      <c r="O4440" s="9" t="str">
        <f t="shared" si="975"/>
        <v/>
      </c>
      <c r="P4440" s="9" t="str">
        <f t="shared" si="976"/>
        <v/>
      </c>
      <c r="Q4440" s="9" t="str">
        <f t="shared" si="977"/>
        <v/>
      </c>
      <c r="R4440" s="9" t="str">
        <f t="shared" si="978"/>
        <v/>
      </c>
      <c r="S4440" s="9" t="str">
        <f t="shared" si="979"/>
        <v/>
      </c>
      <c r="T4440" s="9" t="str">
        <f t="shared" si="979"/>
        <v/>
      </c>
      <c r="U4440" s="9" t="str">
        <f t="shared" si="967"/>
        <v/>
      </c>
      <c r="V4440" s="6" t="str">
        <f t="shared" si="968"/>
        <v/>
      </c>
      <c r="W4440" s="16" t="str">
        <f ca="1">IF(AND(W4439=U4439,F4440&lt;=U4440),U4440,IF(AND(W4439=U4439,F4440&gt;=U4440),V4440,IF(AND(W4439=V4439,F4440&gt;=V4440),V4440,IF(AND(W4439=V4439,F4440&lt;=V4440),U4440,””))))</f>
        <v/>
      </c>
      <c r="X4440" s="1" t="str">
        <f t="shared" si="966"/>
        <v/>
      </c>
    </row>
    <row r="4441" spans="1:24" ht="17.7">
      <c r="A4441" s="3"/>
      <c r="B4441" s="7"/>
      <c r="H4441" s="1" t="str">
        <f t="shared" si="969"/>
        <v/>
      </c>
      <c r="I4441" s="9" t="str">
        <f ca="1">IF(A4441="","",IF(ROW()&gt;$AA$16+1,AVERAGE(INDIRECT("H" &amp; ROW()-$AA$16+1):H4441),""))</f>
        <v/>
      </c>
      <c r="J4441" s="14" t="str">
        <f t="shared" ca="1" si="970"/>
        <v/>
      </c>
      <c r="K4441" s="14" t="str">
        <f t="shared" ca="1" si="971"/>
        <v/>
      </c>
      <c r="L4441" s="9" t="str">
        <f t="shared" ca="1" si="972"/>
        <v/>
      </c>
      <c r="M4441" s="9" t="str">
        <f t="shared" si="973"/>
        <v/>
      </c>
      <c r="N4441" s="9" t="str">
        <f t="shared" si="974"/>
        <v/>
      </c>
      <c r="O4441" s="9" t="str">
        <f t="shared" si="975"/>
        <v/>
      </c>
      <c r="P4441" s="9" t="str">
        <f t="shared" si="976"/>
        <v/>
      </c>
      <c r="Q4441" s="9" t="str">
        <f t="shared" si="977"/>
        <v/>
      </c>
      <c r="R4441" s="9" t="str">
        <f t="shared" si="978"/>
        <v/>
      </c>
      <c r="S4441" s="9" t="str">
        <f t="shared" si="979"/>
        <v/>
      </c>
      <c r="T4441" s="9" t="str">
        <f t="shared" si="979"/>
        <v/>
      </c>
      <c r="U4441" s="9" t="str">
        <f t="shared" si="967"/>
        <v/>
      </c>
      <c r="V4441" s="6" t="str">
        <f t="shared" si="968"/>
        <v/>
      </c>
      <c r="W4441" s="16" t="str">
        <f ca="1">IF(AND(W4440=U4440,F4441&lt;=U4441),U4441,IF(AND(W4440=U4440,F4441&gt;=U4441),V4441,IF(AND(W4440=V4440,F4441&gt;=V4441),V4441,IF(AND(W4440=V4440,F4441&lt;=V4441),U4441,””))))</f>
        <v/>
      </c>
      <c r="X4441" s="1" t="str">
        <f t="shared" si="966"/>
        <v/>
      </c>
    </row>
    <row r="4442" spans="1:24" ht="17.7">
      <c r="A4442" s="3"/>
      <c r="B4442" s="7"/>
      <c r="H4442" s="1" t="str">
        <f t="shared" si="969"/>
        <v/>
      </c>
      <c r="I4442" s="9" t="str">
        <f ca="1">IF(A4442="","",IF(ROW()&gt;$AA$16+1,AVERAGE(INDIRECT("H" &amp; ROW()-$AA$16+1):H4442),""))</f>
        <v/>
      </c>
      <c r="J4442" s="14" t="str">
        <f t="shared" ca="1" si="970"/>
        <v/>
      </c>
      <c r="K4442" s="14" t="str">
        <f t="shared" ca="1" si="971"/>
        <v/>
      </c>
      <c r="L4442" s="9" t="str">
        <f t="shared" ca="1" si="972"/>
        <v/>
      </c>
      <c r="M4442" s="9" t="str">
        <f t="shared" si="973"/>
        <v/>
      </c>
      <c r="N4442" s="9" t="str">
        <f t="shared" si="974"/>
        <v/>
      </c>
      <c r="O4442" s="9" t="str">
        <f t="shared" si="975"/>
        <v/>
      </c>
      <c r="P4442" s="9" t="str">
        <f t="shared" si="976"/>
        <v/>
      </c>
      <c r="Q4442" s="9" t="str">
        <f t="shared" si="977"/>
        <v/>
      </c>
      <c r="R4442" s="9" t="str">
        <f t="shared" si="978"/>
        <v/>
      </c>
      <c r="S4442" s="9" t="str">
        <f t="shared" si="979"/>
        <v/>
      </c>
      <c r="T4442" s="9" t="str">
        <f t="shared" si="979"/>
        <v/>
      </c>
      <c r="U4442" s="9" t="str">
        <f t="shared" si="967"/>
        <v/>
      </c>
      <c r="V4442" s="6" t="str">
        <f t="shared" si="968"/>
        <v/>
      </c>
      <c r="W4442" s="16" t="str">
        <f ca="1">IF(AND(W4441=U4441,F4442&lt;=U4442),U4442,IF(AND(W4441=U4441,F4442&gt;=U4442),V4442,IF(AND(W4441=V4441,F4442&gt;=V4442),V4442,IF(AND(W4441=V4441,F4442&lt;=V4442),U4442,””))))</f>
        <v/>
      </c>
      <c r="X4442" s="1" t="str">
        <f t="shared" si="966"/>
        <v/>
      </c>
    </row>
    <row r="4443" spans="1:24" ht="17.7">
      <c r="A4443" s="3"/>
      <c r="B4443" s="7"/>
      <c r="H4443" s="1" t="str">
        <f t="shared" si="969"/>
        <v/>
      </c>
      <c r="I4443" s="9" t="str">
        <f ca="1">IF(A4443="","",IF(ROW()&gt;$AA$16+1,AVERAGE(INDIRECT("H" &amp; ROW()-$AA$16+1):H4443),""))</f>
        <v/>
      </c>
      <c r="J4443" s="14" t="str">
        <f t="shared" ca="1" si="970"/>
        <v/>
      </c>
      <c r="K4443" s="14" t="str">
        <f t="shared" ca="1" si="971"/>
        <v/>
      </c>
      <c r="L4443" s="9" t="str">
        <f t="shared" ca="1" si="972"/>
        <v/>
      </c>
      <c r="M4443" s="9" t="str">
        <f t="shared" si="973"/>
        <v/>
      </c>
      <c r="N4443" s="9" t="str">
        <f t="shared" si="974"/>
        <v/>
      </c>
      <c r="O4443" s="9" t="str">
        <f t="shared" si="975"/>
        <v/>
      </c>
      <c r="P4443" s="9" t="str">
        <f t="shared" si="976"/>
        <v/>
      </c>
      <c r="Q4443" s="9" t="str">
        <f t="shared" si="977"/>
        <v/>
      </c>
      <c r="R4443" s="9" t="str">
        <f t="shared" si="978"/>
        <v/>
      </c>
      <c r="S4443" s="9" t="str">
        <f t="shared" si="979"/>
        <v/>
      </c>
      <c r="T4443" s="9" t="str">
        <f t="shared" si="979"/>
        <v/>
      </c>
      <c r="U4443" s="9" t="str">
        <f t="shared" si="967"/>
        <v/>
      </c>
      <c r="V4443" s="6" t="str">
        <f t="shared" si="968"/>
        <v/>
      </c>
      <c r="W4443" s="16" t="str">
        <f ca="1">IF(AND(W4442=U4442,F4443&lt;=U4443),U4443,IF(AND(W4442=U4442,F4443&gt;=U4443),V4443,IF(AND(W4442=V4442,F4443&gt;=V4443),V4443,IF(AND(W4442=V4442,F4443&lt;=V4443),U4443,””))))</f>
        <v/>
      </c>
      <c r="X4443" s="1" t="str">
        <f t="shared" si="966"/>
        <v/>
      </c>
    </row>
    <row r="4444" spans="1:24" ht="17.7">
      <c r="A4444" s="3"/>
      <c r="B4444" s="7"/>
      <c r="H4444" s="1" t="str">
        <f t="shared" si="969"/>
        <v/>
      </c>
      <c r="I4444" s="9" t="str">
        <f ca="1">IF(A4444="","",IF(ROW()&gt;$AA$16+1,AVERAGE(INDIRECT("H" &amp; ROW()-$AA$16+1):H4444),""))</f>
        <v/>
      </c>
      <c r="J4444" s="14" t="str">
        <f t="shared" ca="1" si="970"/>
        <v/>
      </c>
      <c r="K4444" s="14" t="str">
        <f t="shared" ca="1" si="971"/>
        <v/>
      </c>
      <c r="L4444" s="9" t="str">
        <f t="shared" ca="1" si="972"/>
        <v/>
      </c>
      <c r="M4444" s="9" t="str">
        <f t="shared" si="973"/>
        <v/>
      </c>
      <c r="N4444" s="9" t="str">
        <f t="shared" si="974"/>
        <v/>
      </c>
      <c r="O4444" s="9" t="str">
        <f t="shared" si="975"/>
        <v/>
      </c>
      <c r="P4444" s="9" t="str">
        <f t="shared" si="976"/>
        <v/>
      </c>
      <c r="Q4444" s="9" t="str">
        <f t="shared" si="977"/>
        <v/>
      </c>
      <c r="R4444" s="9" t="str">
        <f t="shared" si="978"/>
        <v/>
      </c>
      <c r="S4444" s="9" t="str">
        <f t="shared" si="979"/>
        <v/>
      </c>
      <c r="T4444" s="9" t="str">
        <f t="shared" si="979"/>
        <v/>
      </c>
      <c r="U4444" s="9" t="str">
        <f t="shared" si="967"/>
        <v/>
      </c>
      <c r="V4444" s="6" t="str">
        <f t="shared" si="968"/>
        <v/>
      </c>
      <c r="W4444" s="16" t="str">
        <f ca="1">IF(AND(W4443=U4443,F4444&lt;=U4444),U4444,IF(AND(W4443=U4443,F4444&gt;=U4444),V4444,IF(AND(W4443=V4443,F4444&gt;=V4444),V4444,IF(AND(W4443=V4443,F4444&lt;=V4444),U4444,””))))</f>
        <v/>
      </c>
      <c r="X4444" s="1" t="str">
        <f t="shared" si="966"/>
        <v/>
      </c>
    </row>
    <row r="4445" spans="1:24" ht="17.7">
      <c r="A4445" s="3"/>
      <c r="B4445" s="7"/>
      <c r="H4445" s="1" t="str">
        <f t="shared" si="969"/>
        <v/>
      </c>
      <c r="I4445" s="9" t="str">
        <f ca="1">IF(A4445="","",IF(ROW()&gt;$AA$16+1,AVERAGE(INDIRECT("H" &amp; ROW()-$AA$16+1):H4445),""))</f>
        <v/>
      </c>
      <c r="J4445" s="14" t="str">
        <f t="shared" ca="1" si="970"/>
        <v/>
      </c>
      <c r="K4445" s="14" t="str">
        <f t="shared" ca="1" si="971"/>
        <v/>
      </c>
      <c r="L4445" s="9" t="str">
        <f t="shared" ca="1" si="972"/>
        <v/>
      </c>
      <c r="M4445" s="9" t="str">
        <f t="shared" si="973"/>
        <v/>
      </c>
      <c r="N4445" s="9" t="str">
        <f t="shared" si="974"/>
        <v/>
      </c>
      <c r="O4445" s="9" t="str">
        <f t="shared" si="975"/>
        <v/>
      </c>
      <c r="P4445" s="9" t="str">
        <f t="shared" si="976"/>
        <v/>
      </c>
      <c r="Q4445" s="9" t="str">
        <f t="shared" si="977"/>
        <v/>
      </c>
      <c r="R4445" s="9" t="str">
        <f t="shared" si="978"/>
        <v/>
      </c>
      <c r="S4445" s="9" t="str">
        <f t="shared" si="979"/>
        <v/>
      </c>
      <c r="T4445" s="9" t="str">
        <f t="shared" si="979"/>
        <v/>
      </c>
      <c r="U4445" s="9" t="str">
        <f t="shared" si="967"/>
        <v/>
      </c>
      <c r="V4445" s="6" t="str">
        <f t="shared" si="968"/>
        <v/>
      </c>
      <c r="W4445" s="16" t="str">
        <f ca="1">IF(AND(W4444=U4444,F4445&lt;=U4445),U4445,IF(AND(W4444=U4444,F4445&gt;=U4445),V4445,IF(AND(W4444=V4444,F4445&gt;=V4445),V4445,IF(AND(W4444=V4444,F4445&lt;=V4445),U4445,””))))</f>
        <v/>
      </c>
      <c r="X4445" s="1" t="str">
        <f t="shared" si="966"/>
        <v/>
      </c>
    </row>
    <row r="4446" spans="1:24" ht="17.7">
      <c r="A4446" s="3"/>
      <c r="B4446" s="7"/>
      <c r="H4446" s="1" t="str">
        <f t="shared" si="969"/>
        <v/>
      </c>
      <c r="I4446" s="9" t="str">
        <f ca="1">IF(A4446="","",IF(ROW()&gt;$AA$16+1,AVERAGE(INDIRECT("H" &amp; ROW()-$AA$16+1):H4446),""))</f>
        <v/>
      </c>
      <c r="J4446" s="14" t="str">
        <f t="shared" ca="1" si="970"/>
        <v/>
      </c>
      <c r="K4446" s="14" t="str">
        <f t="shared" ca="1" si="971"/>
        <v/>
      </c>
      <c r="L4446" s="9" t="str">
        <f t="shared" ca="1" si="972"/>
        <v/>
      </c>
      <c r="M4446" s="9" t="str">
        <f t="shared" si="973"/>
        <v/>
      </c>
      <c r="N4446" s="9" t="str">
        <f t="shared" si="974"/>
        <v/>
      </c>
      <c r="O4446" s="9" t="str">
        <f t="shared" si="975"/>
        <v/>
      </c>
      <c r="P4446" s="9" t="str">
        <f t="shared" si="976"/>
        <v/>
      </c>
      <c r="Q4446" s="9" t="str">
        <f t="shared" si="977"/>
        <v/>
      </c>
      <c r="R4446" s="9" t="str">
        <f t="shared" si="978"/>
        <v/>
      </c>
      <c r="S4446" s="9" t="str">
        <f t="shared" si="979"/>
        <v/>
      </c>
      <c r="T4446" s="9" t="str">
        <f t="shared" si="979"/>
        <v/>
      </c>
      <c r="U4446" s="9" t="str">
        <f t="shared" si="967"/>
        <v/>
      </c>
      <c r="V4446" s="6" t="str">
        <f t="shared" si="968"/>
        <v/>
      </c>
      <c r="W4446" s="16" t="str">
        <f ca="1">IF(AND(W4445=U4445,F4446&lt;=U4446),U4446,IF(AND(W4445=U4445,F4446&gt;=U4446),V4446,IF(AND(W4445=V4445,F4446&gt;=V4446),V4446,IF(AND(W4445=V4445,F4446&lt;=V4446),U4446,””))))</f>
        <v/>
      </c>
      <c r="X4446" s="1" t="str">
        <f t="shared" si="966"/>
        <v/>
      </c>
    </row>
    <row r="4447" spans="1:24" ht="17.7">
      <c r="A4447" s="3"/>
      <c r="B4447" s="7"/>
      <c r="H4447" s="1" t="str">
        <f t="shared" si="969"/>
        <v/>
      </c>
      <c r="I4447" s="9" t="str">
        <f ca="1">IF(A4447="","",IF(ROW()&gt;$AA$16+1,AVERAGE(INDIRECT("H" &amp; ROW()-$AA$16+1):H4447),""))</f>
        <v/>
      </c>
      <c r="J4447" s="14" t="str">
        <f t="shared" ca="1" si="970"/>
        <v/>
      </c>
      <c r="K4447" s="14" t="str">
        <f t="shared" ca="1" si="971"/>
        <v/>
      </c>
      <c r="L4447" s="9" t="str">
        <f t="shared" ca="1" si="972"/>
        <v/>
      </c>
      <c r="M4447" s="9" t="str">
        <f t="shared" si="973"/>
        <v/>
      </c>
      <c r="N4447" s="9" t="str">
        <f t="shared" si="974"/>
        <v/>
      </c>
      <c r="O4447" s="9" t="str">
        <f t="shared" si="975"/>
        <v/>
      </c>
      <c r="P4447" s="9" t="str">
        <f t="shared" si="976"/>
        <v/>
      </c>
      <c r="Q4447" s="9" t="str">
        <f t="shared" si="977"/>
        <v/>
      </c>
      <c r="R4447" s="9" t="str">
        <f t="shared" si="978"/>
        <v/>
      </c>
      <c r="S4447" s="9" t="str">
        <f t="shared" si="979"/>
        <v/>
      </c>
      <c r="T4447" s="9" t="str">
        <f t="shared" si="979"/>
        <v/>
      </c>
      <c r="U4447" s="9" t="str">
        <f t="shared" si="967"/>
        <v/>
      </c>
      <c r="V4447" s="6" t="str">
        <f t="shared" si="968"/>
        <v/>
      </c>
      <c r="W4447" s="16" t="str">
        <f ca="1">IF(AND(W4446=U4446,F4447&lt;=U4447),U4447,IF(AND(W4446=U4446,F4447&gt;=U4447),V4447,IF(AND(W4446=V4446,F4447&gt;=V4447),V4447,IF(AND(W4446=V4446,F4447&lt;=V4447),U4447,””))))</f>
        <v/>
      </c>
      <c r="X4447" s="1" t="str">
        <f t="shared" si="966"/>
        <v/>
      </c>
    </row>
    <row r="4448" spans="1:24" ht="17.7">
      <c r="A4448" s="3"/>
      <c r="B4448" s="7"/>
      <c r="H4448" s="1" t="str">
        <f t="shared" si="969"/>
        <v/>
      </c>
      <c r="I4448" s="9" t="str">
        <f ca="1">IF(A4448="","",IF(ROW()&gt;$AA$16+1,AVERAGE(INDIRECT("H" &amp; ROW()-$AA$16+1):H4448),""))</f>
        <v/>
      </c>
      <c r="J4448" s="14" t="str">
        <f t="shared" ca="1" si="970"/>
        <v/>
      </c>
      <c r="K4448" s="14" t="str">
        <f t="shared" ca="1" si="971"/>
        <v/>
      </c>
      <c r="L4448" s="9" t="str">
        <f t="shared" ca="1" si="972"/>
        <v/>
      </c>
      <c r="M4448" s="9" t="str">
        <f t="shared" si="973"/>
        <v/>
      </c>
      <c r="N4448" s="9" t="str">
        <f t="shared" si="974"/>
        <v/>
      </c>
      <c r="O4448" s="9" t="str">
        <f t="shared" si="975"/>
        <v/>
      </c>
      <c r="P4448" s="9" t="str">
        <f t="shared" si="976"/>
        <v/>
      </c>
      <c r="Q4448" s="9" t="str">
        <f t="shared" si="977"/>
        <v/>
      </c>
      <c r="R4448" s="9" t="str">
        <f t="shared" si="978"/>
        <v/>
      </c>
      <c r="S4448" s="9" t="str">
        <f t="shared" si="979"/>
        <v/>
      </c>
      <c r="T4448" s="9" t="str">
        <f t="shared" si="979"/>
        <v/>
      </c>
      <c r="U4448" s="9" t="str">
        <f t="shared" si="967"/>
        <v/>
      </c>
      <c r="V4448" s="6" t="str">
        <f t="shared" si="968"/>
        <v/>
      </c>
      <c r="W4448" s="16" t="str">
        <f ca="1">IF(AND(W4447=U4447,F4448&lt;=U4448),U4448,IF(AND(W4447=U4447,F4448&gt;=U4448),V4448,IF(AND(W4447=V4447,F4448&gt;=V4448),V4448,IF(AND(W4447=V4447,F4448&lt;=V4448),U4448,””))))</f>
        <v/>
      </c>
      <c r="X4448" s="1" t="str">
        <f t="shared" si="966"/>
        <v/>
      </c>
    </row>
    <row r="4449" spans="1:24" ht="17.7">
      <c r="A4449" s="3"/>
      <c r="B4449" s="7"/>
      <c r="H4449" s="1" t="str">
        <f t="shared" si="969"/>
        <v/>
      </c>
      <c r="I4449" s="9" t="str">
        <f ca="1">IF(A4449="","",IF(ROW()&gt;$AA$16+1,AVERAGE(INDIRECT("H" &amp; ROW()-$AA$16+1):H4449),""))</f>
        <v/>
      </c>
      <c r="J4449" s="14" t="str">
        <f t="shared" ca="1" si="970"/>
        <v/>
      </c>
      <c r="K4449" s="14" t="str">
        <f t="shared" ca="1" si="971"/>
        <v/>
      </c>
      <c r="L4449" s="9" t="str">
        <f t="shared" ca="1" si="972"/>
        <v/>
      </c>
      <c r="M4449" s="9" t="str">
        <f t="shared" si="973"/>
        <v/>
      </c>
      <c r="N4449" s="9" t="str">
        <f t="shared" si="974"/>
        <v/>
      </c>
      <c r="O4449" s="9" t="str">
        <f t="shared" si="975"/>
        <v/>
      </c>
      <c r="P4449" s="9" t="str">
        <f t="shared" si="976"/>
        <v/>
      </c>
      <c r="Q4449" s="9" t="str">
        <f t="shared" si="977"/>
        <v/>
      </c>
      <c r="R4449" s="9" t="str">
        <f t="shared" si="978"/>
        <v/>
      </c>
      <c r="S4449" s="9" t="str">
        <f t="shared" si="979"/>
        <v/>
      </c>
      <c r="T4449" s="9" t="str">
        <f t="shared" si="979"/>
        <v/>
      </c>
      <c r="U4449" s="9" t="str">
        <f t="shared" si="967"/>
        <v/>
      </c>
      <c r="V4449" s="6" t="str">
        <f t="shared" si="968"/>
        <v/>
      </c>
      <c r="W4449" s="16" t="str">
        <f ca="1">IF(AND(W4448=U4448,F4449&lt;=U4449),U4449,IF(AND(W4448=U4448,F4449&gt;=U4449),V4449,IF(AND(W4448=V4448,F4449&gt;=V4449),V4449,IF(AND(W4448=V4448,F4449&lt;=V4449),U4449,””))))</f>
        <v/>
      </c>
      <c r="X4449" s="1" t="str">
        <f t="shared" si="966"/>
        <v/>
      </c>
    </row>
    <row r="4450" spans="1:24" ht="17.7">
      <c r="A4450" s="3"/>
      <c r="B4450" s="7"/>
      <c r="H4450" s="1" t="str">
        <f t="shared" si="969"/>
        <v/>
      </c>
      <c r="I4450" s="9" t="str">
        <f ca="1">IF(A4450="","",IF(ROW()&gt;$AA$16+1,AVERAGE(INDIRECT("H" &amp; ROW()-$AA$16+1):H4450),""))</f>
        <v/>
      </c>
      <c r="J4450" s="14" t="str">
        <f t="shared" ca="1" si="970"/>
        <v/>
      </c>
      <c r="K4450" s="14" t="str">
        <f t="shared" ca="1" si="971"/>
        <v/>
      </c>
      <c r="L4450" s="9" t="str">
        <f t="shared" ca="1" si="972"/>
        <v/>
      </c>
      <c r="M4450" s="9" t="str">
        <f t="shared" si="973"/>
        <v/>
      </c>
      <c r="N4450" s="9" t="str">
        <f t="shared" si="974"/>
        <v/>
      </c>
      <c r="O4450" s="9" t="str">
        <f t="shared" si="975"/>
        <v/>
      </c>
      <c r="P4450" s="9" t="str">
        <f t="shared" si="976"/>
        <v/>
      </c>
      <c r="Q4450" s="9" t="str">
        <f t="shared" si="977"/>
        <v/>
      </c>
      <c r="R4450" s="9" t="str">
        <f t="shared" si="978"/>
        <v/>
      </c>
      <c r="S4450" s="9" t="str">
        <f t="shared" si="979"/>
        <v/>
      </c>
      <c r="T4450" s="9" t="str">
        <f t="shared" si="979"/>
        <v/>
      </c>
      <c r="U4450" s="9" t="str">
        <f t="shared" si="967"/>
        <v/>
      </c>
      <c r="V4450" s="6" t="str">
        <f t="shared" si="968"/>
        <v/>
      </c>
      <c r="W4450" s="16" t="str">
        <f ca="1">IF(AND(W4449=U4449,F4450&lt;=U4450),U4450,IF(AND(W4449=U4449,F4450&gt;=U4450),V4450,IF(AND(W4449=V4449,F4450&gt;=V4450),V4450,IF(AND(W4449=V4449,F4450&lt;=V4450),U4450,””))))</f>
        <v/>
      </c>
      <c r="X4450" s="1" t="str">
        <f t="shared" si="966"/>
        <v/>
      </c>
    </row>
    <row r="4451" spans="1:24" ht="17.7">
      <c r="A4451" s="3"/>
      <c r="B4451" s="7"/>
      <c r="H4451" s="1" t="str">
        <f t="shared" si="969"/>
        <v/>
      </c>
      <c r="I4451" s="9" t="str">
        <f ca="1">IF(A4451="","",IF(ROW()&gt;$AA$16+1,AVERAGE(INDIRECT("H" &amp; ROW()-$AA$16+1):H4451),""))</f>
        <v/>
      </c>
      <c r="J4451" s="14" t="str">
        <f t="shared" ca="1" si="970"/>
        <v/>
      </c>
      <c r="K4451" s="14" t="str">
        <f t="shared" ca="1" si="971"/>
        <v/>
      </c>
      <c r="L4451" s="9" t="str">
        <f t="shared" ca="1" si="972"/>
        <v/>
      </c>
      <c r="M4451" s="9" t="str">
        <f t="shared" si="973"/>
        <v/>
      </c>
      <c r="N4451" s="9" t="str">
        <f t="shared" si="974"/>
        <v/>
      </c>
      <c r="O4451" s="9" t="str">
        <f t="shared" si="975"/>
        <v/>
      </c>
      <c r="P4451" s="9" t="str">
        <f t="shared" si="976"/>
        <v/>
      </c>
      <c r="Q4451" s="9" t="str">
        <f t="shared" si="977"/>
        <v/>
      </c>
      <c r="R4451" s="9" t="str">
        <f t="shared" si="978"/>
        <v/>
      </c>
      <c r="S4451" s="9" t="str">
        <f t="shared" si="979"/>
        <v/>
      </c>
      <c r="T4451" s="9" t="str">
        <f t="shared" si="979"/>
        <v/>
      </c>
      <c r="U4451" s="9" t="str">
        <f t="shared" si="967"/>
        <v/>
      </c>
      <c r="V4451" s="6" t="str">
        <f t="shared" si="968"/>
        <v/>
      </c>
      <c r="W4451" s="16" t="str">
        <f ca="1">IF(AND(W4450=U4450,F4451&lt;=U4451),U4451,IF(AND(W4450=U4450,F4451&gt;=U4451),V4451,IF(AND(W4450=V4450,F4451&gt;=V4451),V4451,IF(AND(W4450=V4450,F4451&lt;=V4451),U4451,””))))</f>
        <v/>
      </c>
      <c r="X4451" s="1" t="str">
        <f t="shared" si="966"/>
        <v/>
      </c>
    </row>
    <row r="4452" spans="1:24" ht="17.7">
      <c r="A4452" s="3"/>
      <c r="B4452" s="7"/>
      <c r="H4452" s="1" t="str">
        <f t="shared" si="969"/>
        <v/>
      </c>
      <c r="I4452" s="9" t="str">
        <f ca="1">IF(A4452="","",IF(ROW()&gt;$AA$16+1,AVERAGE(INDIRECT("H" &amp; ROW()-$AA$16+1):H4452),""))</f>
        <v/>
      </c>
      <c r="J4452" s="14" t="str">
        <f t="shared" ca="1" si="970"/>
        <v/>
      </c>
      <c r="K4452" s="14" t="str">
        <f t="shared" ca="1" si="971"/>
        <v/>
      </c>
      <c r="L4452" s="9" t="str">
        <f t="shared" ca="1" si="972"/>
        <v/>
      </c>
      <c r="M4452" s="9" t="str">
        <f t="shared" si="973"/>
        <v/>
      </c>
      <c r="N4452" s="9" t="str">
        <f t="shared" si="974"/>
        <v/>
      </c>
      <c r="O4452" s="9" t="str">
        <f t="shared" si="975"/>
        <v/>
      </c>
      <c r="P4452" s="9" t="str">
        <f t="shared" si="976"/>
        <v/>
      </c>
      <c r="Q4452" s="9" t="str">
        <f t="shared" si="977"/>
        <v/>
      </c>
      <c r="R4452" s="9" t="str">
        <f t="shared" si="978"/>
        <v/>
      </c>
      <c r="S4452" s="9" t="str">
        <f t="shared" si="979"/>
        <v/>
      </c>
      <c r="T4452" s="9" t="str">
        <f t="shared" si="979"/>
        <v/>
      </c>
      <c r="U4452" s="9" t="str">
        <f t="shared" si="967"/>
        <v/>
      </c>
      <c r="V4452" s="6" t="str">
        <f t="shared" si="968"/>
        <v/>
      </c>
      <c r="W4452" s="16" t="str">
        <f ca="1">IF(AND(W4451=U4451,F4452&lt;=U4452),U4452,IF(AND(W4451=U4451,F4452&gt;=U4452),V4452,IF(AND(W4451=V4451,F4452&gt;=V4452),V4452,IF(AND(W4451=V4451,F4452&lt;=V4452),U4452,””))))</f>
        <v/>
      </c>
      <c r="X4452" s="1" t="str">
        <f t="shared" si="966"/>
        <v/>
      </c>
    </row>
    <row r="4453" spans="1:24" ht="17.7">
      <c r="A4453" s="3"/>
      <c r="B4453" s="7"/>
      <c r="H4453" s="1" t="str">
        <f t="shared" si="969"/>
        <v/>
      </c>
      <c r="I4453" s="9" t="str">
        <f ca="1">IF(A4453="","",IF(ROW()&gt;$AA$16+1,AVERAGE(INDIRECT("H" &amp; ROW()-$AA$16+1):H4453),""))</f>
        <v/>
      </c>
      <c r="J4453" s="14" t="str">
        <f t="shared" ca="1" si="970"/>
        <v/>
      </c>
      <c r="K4453" s="14" t="str">
        <f t="shared" ca="1" si="971"/>
        <v/>
      </c>
      <c r="L4453" s="9" t="str">
        <f t="shared" ca="1" si="972"/>
        <v/>
      </c>
      <c r="M4453" s="9" t="str">
        <f t="shared" si="973"/>
        <v/>
      </c>
      <c r="N4453" s="9" t="str">
        <f t="shared" si="974"/>
        <v/>
      </c>
      <c r="O4453" s="9" t="str">
        <f t="shared" si="975"/>
        <v/>
      </c>
      <c r="P4453" s="9" t="str">
        <f t="shared" si="976"/>
        <v/>
      </c>
      <c r="Q4453" s="9" t="str">
        <f t="shared" si="977"/>
        <v/>
      </c>
      <c r="R4453" s="9" t="str">
        <f t="shared" si="978"/>
        <v/>
      </c>
      <c r="S4453" s="9" t="str">
        <f t="shared" si="979"/>
        <v/>
      </c>
      <c r="T4453" s="9" t="str">
        <f t="shared" si="979"/>
        <v/>
      </c>
      <c r="U4453" s="9" t="str">
        <f t="shared" si="967"/>
        <v/>
      </c>
      <c r="V4453" s="6" t="str">
        <f t="shared" si="968"/>
        <v/>
      </c>
      <c r="W4453" s="16" t="str">
        <f ca="1">IF(AND(W4452=U4452,F4453&lt;=U4453),U4453,IF(AND(W4452=U4452,F4453&gt;=U4453),V4453,IF(AND(W4452=V4452,F4453&gt;=V4453),V4453,IF(AND(W4452=V4452,F4453&lt;=V4453),U4453,””))))</f>
        <v/>
      </c>
      <c r="X4453" s="1" t="str">
        <f t="shared" si="966"/>
        <v/>
      </c>
    </row>
    <row r="4454" spans="1:24" ht="17.7">
      <c r="A4454" s="3"/>
      <c r="B4454" s="7"/>
      <c r="H4454" s="1" t="str">
        <f t="shared" si="969"/>
        <v/>
      </c>
      <c r="I4454" s="9" t="str">
        <f ca="1">IF(A4454="","",IF(ROW()&gt;$AA$16+1,AVERAGE(INDIRECT("H" &amp; ROW()-$AA$16+1):H4454),""))</f>
        <v/>
      </c>
      <c r="J4454" s="14" t="str">
        <f t="shared" ca="1" si="970"/>
        <v/>
      </c>
      <c r="K4454" s="14" t="str">
        <f t="shared" ca="1" si="971"/>
        <v/>
      </c>
      <c r="L4454" s="9" t="str">
        <f t="shared" ca="1" si="972"/>
        <v/>
      </c>
      <c r="M4454" s="9" t="str">
        <f t="shared" si="973"/>
        <v/>
      </c>
      <c r="N4454" s="9" t="str">
        <f t="shared" si="974"/>
        <v/>
      </c>
      <c r="O4454" s="9" t="str">
        <f t="shared" si="975"/>
        <v/>
      </c>
      <c r="P4454" s="9" t="str">
        <f t="shared" si="976"/>
        <v/>
      </c>
      <c r="Q4454" s="9" t="str">
        <f t="shared" si="977"/>
        <v/>
      </c>
      <c r="R4454" s="9" t="str">
        <f t="shared" si="978"/>
        <v/>
      </c>
      <c r="S4454" s="9" t="str">
        <f t="shared" si="979"/>
        <v/>
      </c>
      <c r="T4454" s="9" t="str">
        <f t="shared" si="979"/>
        <v/>
      </c>
      <c r="U4454" s="9" t="str">
        <f t="shared" si="967"/>
        <v/>
      </c>
      <c r="V4454" s="6" t="str">
        <f t="shared" si="968"/>
        <v/>
      </c>
      <c r="W4454" s="16" t="str">
        <f ca="1">IF(AND(W4453=U4453,F4454&lt;=U4454),U4454,IF(AND(W4453=U4453,F4454&gt;=U4454),V4454,IF(AND(W4453=V4453,F4454&gt;=V4454),V4454,IF(AND(W4453=V4453,F4454&lt;=V4454),U4454,””))))</f>
        <v/>
      </c>
      <c r="X4454" s="1" t="str">
        <f t="shared" si="966"/>
        <v/>
      </c>
    </row>
    <row r="4455" spans="1:24" ht="17.7">
      <c r="A4455" s="3"/>
      <c r="B4455" s="7"/>
      <c r="H4455" s="1" t="str">
        <f t="shared" si="969"/>
        <v/>
      </c>
      <c r="I4455" s="9" t="str">
        <f ca="1">IF(A4455="","",IF(ROW()&gt;$AA$16+1,AVERAGE(INDIRECT("H" &amp; ROW()-$AA$16+1):H4455),""))</f>
        <v/>
      </c>
      <c r="J4455" s="14" t="str">
        <f t="shared" ca="1" si="970"/>
        <v/>
      </c>
      <c r="K4455" s="14" t="str">
        <f t="shared" ca="1" si="971"/>
        <v/>
      </c>
      <c r="L4455" s="9" t="str">
        <f t="shared" ca="1" si="972"/>
        <v/>
      </c>
      <c r="M4455" s="9" t="str">
        <f t="shared" si="973"/>
        <v/>
      </c>
      <c r="N4455" s="9" t="str">
        <f t="shared" si="974"/>
        <v/>
      </c>
      <c r="O4455" s="9" t="str">
        <f t="shared" si="975"/>
        <v/>
      </c>
      <c r="P4455" s="9" t="str">
        <f t="shared" si="976"/>
        <v/>
      </c>
      <c r="Q4455" s="9" t="str">
        <f t="shared" si="977"/>
        <v/>
      </c>
      <c r="R4455" s="9" t="str">
        <f t="shared" si="978"/>
        <v/>
      </c>
      <c r="S4455" s="9" t="str">
        <f t="shared" si="979"/>
        <v/>
      </c>
      <c r="T4455" s="9" t="str">
        <f t="shared" si="979"/>
        <v/>
      </c>
      <c r="U4455" s="9" t="str">
        <f t="shared" si="967"/>
        <v/>
      </c>
      <c r="V4455" s="6" t="str">
        <f t="shared" si="968"/>
        <v/>
      </c>
      <c r="W4455" s="16" t="str">
        <f ca="1">IF(AND(W4454=U4454,F4455&lt;=U4455),U4455,IF(AND(W4454=U4454,F4455&gt;=U4455),V4455,IF(AND(W4454=V4454,F4455&gt;=V4455),V4455,IF(AND(W4454=V4454,F4455&lt;=V4455),U4455,””))))</f>
        <v/>
      </c>
      <c r="X4455" s="1" t="str">
        <f t="shared" si="966"/>
        <v/>
      </c>
    </row>
    <row r="4456" spans="1:24" ht="17.7">
      <c r="A4456" s="3"/>
      <c r="B4456" s="7"/>
      <c r="H4456" s="1" t="str">
        <f t="shared" si="969"/>
        <v/>
      </c>
      <c r="I4456" s="9" t="str">
        <f ca="1">IF(A4456="","",IF(ROW()&gt;$AA$16+1,AVERAGE(INDIRECT("H" &amp; ROW()-$AA$16+1):H4456),""))</f>
        <v/>
      </c>
      <c r="J4456" s="14" t="str">
        <f t="shared" ca="1" si="970"/>
        <v/>
      </c>
      <c r="K4456" s="14" t="str">
        <f t="shared" ca="1" si="971"/>
        <v/>
      </c>
      <c r="L4456" s="9" t="str">
        <f t="shared" ca="1" si="972"/>
        <v/>
      </c>
      <c r="M4456" s="9" t="str">
        <f t="shared" si="973"/>
        <v/>
      </c>
      <c r="N4456" s="9" t="str">
        <f t="shared" si="974"/>
        <v/>
      </c>
      <c r="O4456" s="9" t="str">
        <f t="shared" si="975"/>
        <v/>
      </c>
      <c r="P4456" s="9" t="str">
        <f t="shared" si="976"/>
        <v/>
      </c>
      <c r="Q4456" s="9" t="str">
        <f t="shared" si="977"/>
        <v/>
      </c>
      <c r="R4456" s="9" t="str">
        <f t="shared" si="978"/>
        <v/>
      </c>
      <c r="S4456" s="9" t="str">
        <f t="shared" si="979"/>
        <v/>
      </c>
      <c r="T4456" s="9" t="str">
        <f t="shared" si="979"/>
        <v/>
      </c>
      <c r="U4456" s="9" t="str">
        <f t="shared" si="967"/>
        <v/>
      </c>
      <c r="V4456" s="6" t="str">
        <f t="shared" si="968"/>
        <v/>
      </c>
      <c r="W4456" s="16" t="str">
        <f ca="1">IF(AND(W4455=U4455,F4456&lt;=U4456),U4456,IF(AND(W4455=U4455,F4456&gt;=U4456),V4456,IF(AND(W4455=V4455,F4456&gt;=V4456),V4456,IF(AND(W4455=V4455,F4456&lt;=V4456),U4456,””))))</f>
        <v/>
      </c>
      <c r="X4456" s="1" t="str">
        <f t="shared" si="966"/>
        <v/>
      </c>
    </row>
    <row r="4457" spans="1:24" ht="17.7">
      <c r="A4457" s="3"/>
      <c r="B4457" s="7"/>
      <c r="H4457" s="1" t="str">
        <f t="shared" si="969"/>
        <v/>
      </c>
      <c r="I4457" s="9" t="str">
        <f ca="1">IF(A4457="","",IF(ROW()&gt;$AA$16+1,AVERAGE(INDIRECT("H" &amp; ROW()-$AA$16+1):H4457),""))</f>
        <v/>
      </c>
      <c r="J4457" s="14" t="str">
        <f t="shared" ca="1" si="970"/>
        <v/>
      </c>
      <c r="K4457" s="14" t="str">
        <f t="shared" ca="1" si="971"/>
        <v/>
      </c>
      <c r="L4457" s="9" t="str">
        <f t="shared" ca="1" si="972"/>
        <v/>
      </c>
      <c r="M4457" s="9" t="str">
        <f t="shared" si="973"/>
        <v/>
      </c>
      <c r="N4457" s="9" t="str">
        <f t="shared" si="974"/>
        <v/>
      </c>
      <c r="O4457" s="9" t="str">
        <f t="shared" si="975"/>
        <v/>
      </c>
      <c r="P4457" s="9" t="str">
        <f t="shared" si="976"/>
        <v/>
      </c>
      <c r="Q4457" s="9" t="str">
        <f t="shared" si="977"/>
        <v/>
      </c>
      <c r="R4457" s="9" t="str">
        <f t="shared" si="978"/>
        <v/>
      </c>
      <c r="S4457" s="9" t="str">
        <f t="shared" si="979"/>
        <v/>
      </c>
      <c r="T4457" s="9" t="str">
        <f t="shared" si="979"/>
        <v/>
      </c>
      <c r="U4457" s="9" t="str">
        <f t="shared" si="967"/>
        <v/>
      </c>
      <c r="V4457" s="6" t="str">
        <f t="shared" si="968"/>
        <v/>
      </c>
      <c r="W4457" s="16" t="str">
        <f ca="1">IF(AND(W4456=U4456,F4457&lt;=U4457),U4457,IF(AND(W4456=U4456,F4457&gt;=U4457),V4457,IF(AND(W4456=V4456,F4457&gt;=V4457),V4457,IF(AND(W4456=V4456,F4457&lt;=V4457),U4457,””))))</f>
        <v/>
      </c>
      <c r="X4457" s="1" t="str">
        <f t="shared" si="966"/>
        <v/>
      </c>
    </row>
    <row r="4458" spans="1:24" ht="17.7">
      <c r="A4458" s="3"/>
      <c r="B4458" s="7"/>
      <c r="H4458" s="1" t="str">
        <f t="shared" si="969"/>
        <v/>
      </c>
      <c r="I4458" s="9" t="str">
        <f ca="1">IF(A4458="","",IF(ROW()&gt;$AA$16+1,AVERAGE(INDIRECT("H" &amp; ROW()-$AA$16+1):H4458),""))</f>
        <v/>
      </c>
      <c r="J4458" s="14" t="str">
        <f t="shared" ca="1" si="970"/>
        <v/>
      </c>
      <c r="K4458" s="14" t="str">
        <f t="shared" ca="1" si="971"/>
        <v/>
      </c>
      <c r="L4458" s="9" t="str">
        <f t="shared" ca="1" si="972"/>
        <v/>
      </c>
      <c r="M4458" s="9" t="str">
        <f t="shared" si="973"/>
        <v/>
      </c>
      <c r="N4458" s="9" t="str">
        <f t="shared" si="974"/>
        <v/>
      </c>
      <c r="O4458" s="9" t="str">
        <f t="shared" si="975"/>
        <v/>
      </c>
      <c r="P4458" s="9" t="str">
        <f t="shared" si="976"/>
        <v/>
      </c>
      <c r="Q4458" s="9" t="str">
        <f t="shared" si="977"/>
        <v/>
      </c>
      <c r="R4458" s="9" t="str">
        <f t="shared" si="978"/>
        <v/>
      </c>
      <c r="S4458" s="9" t="str">
        <f t="shared" si="979"/>
        <v/>
      </c>
      <c r="T4458" s="9" t="str">
        <f t="shared" si="979"/>
        <v/>
      </c>
      <c r="U4458" s="9" t="str">
        <f t="shared" si="967"/>
        <v/>
      </c>
      <c r="V4458" s="6" t="str">
        <f t="shared" si="968"/>
        <v/>
      </c>
      <c r="W4458" s="16" t="str">
        <f ca="1">IF(AND(W4457=U4457,F4458&lt;=U4458),U4458,IF(AND(W4457=U4457,F4458&gt;=U4458),V4458,IF(AND(W4457=V4457,F4458&gt;=V4458),V4458,IF(AND(W4457=V4457,F4458&lt;=V4458),U4458,””))))</f>
        <v/>
      </c>
      <c r="X4458" s="1" t="str">
        <f t="shared" si="966"/>
        <v/>
      </c>
    </row>
    <row r="4459" spans="1:24" ht="17.7">
      <c r="A4459" s="3"/>
      <c r="B4459" s="7"/>
      <c r="H4459" s="1" t="str">
        <f t="shared" si="969"/>
        <v/>
      </c>
      <c r="I4459" s="9" t="str">
        <f ca="1">IF(A4459="","",IF(ROW()&gt;$AA$16+1,AVERAGE(INDIRECT("H" &amp; ROW()-$AA$16+1):H4459),""))</f>
        <v/>
      </c>
      <c r="J4459" s="14" t="str">
        <f t="shared" ca="1" si="970"/>
        <v/>
      </c>
      <c r="K4459" s="14" t="str">
        <f t="shared" ca="1" si="971"/>
        <v/>
      </c>
      <c r="L4459" s="9" t="str">
        <f t="shared" ca="1" si="972"/>
        <v/>
      </c>
      <c r="M4459" s="9" t="str">
        <f t="shared" si="973"/>
        <v/>
      </c>
      <c r="N4459" s="9" t="str">
        <f t="shared" si="974"/>
        <v/>
      </c>
      <c r="O4459" s="9" t="str">
        <f t="shared" si="975"/>
        <v/>
      </c>
      <c r="P4459" s="9" t="str">
        <f t="shared" si="976"/>
        <v/>
      </c>
      <c r="Q4459" s="9" t="str">
        <f t="shared" si="977"/>
        <v/>
      </c>
      <c r="R4459" s="9" t="str">
        <f t="shared" si="978"/>
        <v/>
      </c>
      <c r="S4459" s="9" t="str">
        <f t="shared" si="979"/>
        <v/>
      </c>
      <c r="T4459" s="9" t="str">
        <f t="shared" si="979"/>
        <v/>
      </c>
      <c r="U4459" s="9" t="str">
        <f t="shared" si="967"/>
        <v/>
      </c>
      <c r="V4459" s="6" t="str">
        <f t="shared" si="968"/>
        <v/>
      </c>
      <c r="W4459" s="16" t="str">
        <f ca="1">IF(AND(W4458=U4458,F4459&lt;=U4459),U4459,IF(AND(W4458=U4458,F4459&gt;=U4459),V4459,IF(AND(W4458=V4458,F4459&gt;=V4459),V4459,IF(AND(W4458=V4458,F4459&lt;=V4459),U4459,””))))</f>
        <v/>
      </c>
      <c r="X4459" s="1" t="str">
        <f t="shared" si="966"/>
        <v/>
      </c>
    </row>
    <row r="4460" spans="1:24" ht="17.7">
      <c r="A4460" s="3"/>
      <c r="B4460" s="7"/>
      <c r="H4460" s="1" t="str">
        <f t="shared" si="969"/>
        <v/>
      </c>
      <c r="I4460" s="9" t="str">
        <f ca="1">IF(A4460="","",IF(ROW()&gt;$AA$16+1,AVERAGE(INDIRECT("H" &amp; ROW()-$AA$16+1):H4460),""))</f>
        <v/>
      </c>
      <c r="J4460" s="14" t="str">
        <f t="shared" ca="1" si="970"/>
        <v/>
      </c>
      <c r="K4460" s="14" t="str">
        <f t="shared" ca="1" si="971"/>
        <v/>
      </c>
      <c r="L4460" s="9" t="str">
        <f t="shared" ca="1" si="972"/>
        <v/>
      </c>
      <c r="M4460" s="9" t="str">
        <f t="shared" si="973"/>
        <v/>
      </c>
      <c r="N4460" s="9" t="str">
        <f t="shared" si="974"/>
        <v/>
      </c>
      <c r="O4460" s="9" t="str">
        <f t="shared" si="975"/>
        <v/>
      </c>
      <c r="P4460" s="9" t="str">
        <f t="shared" si="976"/>
        <v/>
      </c>
      <c r="Q4460" s="9" t="str">
        <f t="shared" si="977"/>
        <v/>
      </c>
      <c r="R4460" s="9" t="str">
        <f t="shared" si="978"/>
        <v/>
      </c>
      <c r="S4460" s="9" t="str">
        <f t="shared" si="979"/>
        <v/>
      </c>
      <c r="T4460" s="9" t="str">
        <f t="shared" si="979"/>
        <v/>
      </c>
      <c r="U4460" s="9" t="str">
        <f t="shared" si="967"/>
        <v/>
      </c>
      <c r="V4460" s="6" t="str">
        <f t="shared" si="968"/>
        <v/>
      </c>
      <c r="W4460" s="16" t="str">
        <f ca="1">IF(AND(W4459=U4459,F4460&lt;=U4460),U4460,IF(AND(W4459=U4459,F4460&gt;=U4460),V4460,IF(AND(W4459=V4459,F4460&gt;=V4460),V4460,IF(AND(W4459=V4459,F4460&lt;=V4460),U4460,””))))</f>
        <v/>
      </c>
      <c r="X4460" s="1" t="str">
        <f t="shared" si="966"/>
        <v/>
      </c>
    </row>
    <row r="4461" spans="1:24" ht="17.7">
      <c r="A4461" s="3"/>
      <c r="B4461" s="7"/>
      <c r="H4461" s="1" t="str">
        <f t="shared" si="969"/>
        <v/>
      </c>
      <c r="I4461" s="9" t="str">
        <f ca="1">IF(A4461="","",IF(ROW()&gt;$AA$16+1,AVERAGE(INDIRECT("H" &amp; ROW()-$AA$16+1):H4461),""))</f>
        <v/>
      </c>
      <c r="J4461" s="14" t="str">
        <f t="shared" ca="1" si="970"/>
        <v/>
      </c>
      <c r="K4461" s="14" t="str">
        <f t="shared" ca="1" si="971"/>
        <v/>
      </c>
      <c r="L4461" s="9" t="str">
        <f t="shared" ca="1" si="972"/>
        <v/>
      </c>
      <c r="M4461" s="9" t="str">
        <f t="shared" si="973"/>
        <v/>
      </c>
      <c r="N4461" s="9" t="str">
        <f t="shared" si="974"/>
        <v/>
      </c>
      <c r="O4461" s="9" t="str">
        <f t="shared" si="975"/>
        <v/>
      </c>
      <c r="P4461" s="9" t="str">
        <f t="shared" si="976"/>
        <v/>
      </c>
      <c r="Q4461" s="9" t="str">
        <f t="shared" si="977"/>
        <v/>
      </c>
      <c r="R4461" s="9" t="str">
        <f t="shared" si="978"/>
        <v/>
      </c>
      <c r="S4461" s="9" t="str">
        <f t="shared" si="979"/>
        <v/>
      </c>
      <c r="T4461" s="9" t="str">
        <f t="shared" si="979"/>
        <v/>
      </c>
      <c r="U4461" s="9" t="str">
        <f t="shared" si="967"/>
        <v/>
      </c>
      <c r="V4461" s="6" t="str">
        <f t="shared" si="968"/>
        <v/>
      </c>
      <c r="W4461" s="16" t="str">
        <f ca="1">IF(AND(W4460=U4460,F4461&lt;=U4461),U4461,IF(AND(W4460=U4460,F4461&gt;=U4461),V4461,IF(AND(W4460=V4460,F4461&gt;=V4461),V4461,IF(AND(W4460=V4460,F4461&lt;=V4461),U4461,””))))</f>
        <v/>
      </c>
      <c r="X4461" s="1" t="str">
        <f t="shared" si="966"/>
        <v/>
      </c>
    </row>
    <row r="4462" spans="1:24" ht="17.7">
      <c r="A4462" s="3"/>
      <c r="B4462" s="7"/>
      <c r="H4462" s="1" t="str">
        <f t="shared" si="969"/>
        <v/>
      </c>
      <c r="I4462" s="9" t="str">
        <f ca="1">IF(A4462="","",IF(ROW()&gt;$AA$16+1,AVERAGE(INDIRECT("H" &amp; ROW()-$AA$16+1):H4462),""))</f>
        <v/>
      </c>
      <c r="J4462" s="14" t="str">
        <f t="shared" ca="1" si="970"/>
        <v/>
      </c>
      <c r="K4462" s="14" t="str">
        <f t="shared" ca="1" si="971"/>
        <v/>
      </c>
      <c r="L4462" s="9" t="str">
        <f t="shared" ca="1" si="972"/>
        <v/>
      </c>
      <c r="M4462" s="9" t="str">
        <f t="shared" si="973"/>
        <v/>
      </c>
      <c r="N4462" s="9" t="str">
        <f t="shared" si="974"/>
        <v/>
      </c>
      <c r="O4462" s="9" t="str">
        <f t="shared" si="975"/>
        <v/>
      </c>
      <c r="P4462" s="9" t="str">
        <f t="shared" si="976"/>
        <v/>
      </c>
      <c r="Q4462" s="9" t="str">
        <f t="shared" si="977"/>
        <v/>
      </c>
      <c r="R4462" s="9" t="str">
        <f t="shared" si="978"/>
        <v/>
      </c>
      <c r="S4462" s="9" t="str">
        <f t="shared" si="979"/>
        <v/>
      </c>
      <c r="T4462" s="9" t="str">
        <f t="shared" si="979"/>
        <v/>
      </c>
      <c r="U4462" s="9" t="str">
        <f t="shared" si="967"/>
        <v/>
      </c>
      <c r="V4462" s="6" t="str">
        <f t="shared" si="968"/>
        <v/>
      </c>
      <c r="W4462" s="16" t="str">
        <f ca="1">IF(AND(W4461=U4461,F4462&lt;=U4462),U4462,IF(AND(W4461=U4461,F4462&gt;=U4462),V4462,IF(AND(W4461=V4461,F4462&gt;=V4462),V4462,IF(AND(W4461=V4461,F4462&lt;=V4462),U4462,””))))</f>
        <v/>
      </c>
      <c r="X4462" s="1" t="str">
        <f t="shared" si="966"/>
        <v/>
      </c>
    </row>
    <row r="4463" spans="1:24" ht="17.7">
      <c r="A4463" s="3"/>
      <c r="B4463" s="7"/>
      <c r="H4463" s="1" t="str">
        <f t="shared" si="969"/>
        <v/>
      </c>
      <c r="I4463" s="9" t="str">
        <f ca="1">IF(A4463="","",IF(ROW()&gt;$AA$16+1,AVERAGE(INDIRECT("H" &amp; ROW()-$AA$16+1):H4463),""))</f>
        <v/>
      </c>
      <c r="J4463" s="14" t="str">
        <f t="shared" ca="1" si="970"/>
        <v/>
      </c>
      <c r="K4463" s="14" t="str">
        <f t="shared" ca="1" si="971"/>
        <v/>
      </c>
      <c r="L4463" s="9" t="str">
        <f t="shared" ca="1" si="972"/>
        <v/>
      </c>
      <c r="M4463" s="9" t="str">
        <f t="shared" si="973"/>
        <v/>
      </c>
      <c r="N4463" s="9" t="str">
        <f t="shared" si="974"/>
        <v/>
      </c>
      <c r="O4463" s="9" t="str">
        <f t="shared" si="975"/>
        <v/>
      </c>
      <c r="P4463" s="9" t="str">
        <f t="shared" si="976"/>
        <v/>
      </c>
      <c r="Q4463" s="9" t="str">
        <f t="shared" si="977"/>
        <v/>
      </c>
      <c r="R4463" s="9" t="str">
        <f t="shared" si="978"/>
        <v/>
      </c>
      <c r="S4463" s="9" t="str">
        <f t="shared" si="979"/>
        <v/>
      </c>
      <c r="T4463" s="9" t="str">
        <f t="shared" si="979"/>
        <v/>
      </c>
      <c r="U4463" s="9" t="str">
        <f t="shared" si="967"/>
        <v/>
      </c>
      <c r="V4463" s="6" t="str">
        <f t="shared" si="968"/>
        <v/>
      </c>
      <c r="W4463" s="16" t="str">
        <f ca="1">IF(AND(W4462=U4462,F4463&lt;=U4463),U4463,IF(AND(W4462=U4462,F4463&gt;=U4463),V4463,IF(AND(W4462=V4462,F4463&gt;=V4463),V4463,IF(AND(W4462=V4462,F4463&lt;=V4463),U4463,””))))</f>
        <v/>
      </c>
      <c r="X4463" s="1" t="str">
        <f t="shared" si="966"/>
        <v/>
      </c>
    </row>
    <row r="4464" spans="1:24" ht="17.7">
      <c r="A4464" s="3"/>
      <c r="B4464" s="7"/>
      <c r="H4464" s="1" t="str">
        <f t="shared" si="969"/>
        <v/>
      </c>
      <c r="I4464" s="9" t="str">
        <f ca="1">IF(A4464="","",IF(ROW()&gt;$AA$16+1,AVERAGE(INDIRECT("H" &amp; ROW()-$AA$16+1):H4464),""))</f>
        <v/>
      </c>
      <c r="J4464" s="14" t="str">
        <f t="shared" ca="1" si="970"/>
        <v/>
      </c>
      <c r="K4464" s="14" t="str">
        <f t="shared" ca="1" si="971"/>
        <v/>
      </c>
      <c r="L4464" s="9" t="str">
        <f t="shared" ca="1" si="972"/>
        <v/>
      </c>
      <c r="M4464" s="9" t="str">
        <f t="shared" si="973"/>
        <v/>
      </c>
      <c r="N4464" s="9" t="str">
        <f t="shared" si="974"/>
        <v/>
      </c>
      <c r="O4464" s="9" t="str">
        <f t="shared" si="975"/>
        <v/>
      </c>
      <c r="P4464" s="9" t="str">
        <f t="shared" si="976"/>
        <v/>
      </c>
      <c r="Q4464" s="9" t="str">
        <f t="shared" si="977"/>
        <v/>
      </c>
      <c r="R4464" s="9" t="str">
        <f t="shared" si="978"/>
        <v/>
      </c>
      <c r="S4464" s="9" t="str">
        <f t="shared" si="979"/>
        <v/>
      </c>
      <c r="T4464" s="9" t="str">
        <f t="shared" si="979"/>
        <v/>
      </c>
      <c r="U4464" s="9" t="str">
        <f t="shared" si="967"/>
        <v/>
      </c>
      <c r="V4464" s="6" t="str">
        <f t="shared" si="968"/>
        <v/>
      </c>
      <c r="W4464" s="16" t="str">
        <f ca="1">IF(AND(W4463=U4463,F4464&lt;=U4464),U4464,IF(AND(W4463=U4463,F4464&gt;=U4464),V4464,IF(AND(W4463=V4463,F4464&gt;=V4464),V4464,IF(AND(W4463=V4463,F4464&lt;=V4464),U4464,””))))</f>
        <v/>
      </c>
      <c r="X4464" s="1" t="str">
        <f t="shared" si="966"/>
        <v/>
      </c>
    </row>
    <row r="4465" spans="1:24" ht="17.7">
      <c r="A4465" s="3"/>
      <c r="B4465" s="7"/>
      <c r="H4465" s="1" t="str">
        <f t="shared" si="969"/>
        <v/>
      </c>
      <c r="I4465" s="9" t="str">
        <f ca="1">IF(A4465="","",IF(ROW()&gt;$AA$16+1,AVERAGE(INDIRECT("H" &amp; ROW()-$AA$16+1):H4465),""))</f>
        <v/>
      </c>
      <c r="J4465" s="14" t="str">
        <f t="shared" ca="1" si="970"/>
        <v/>
      </c>
      <c r="K4465" s="14" t="str">
        <f t="shared" ca="1" si="971"/>
        <v/>
      </c>
      <c r="L4465" s="9" t="str">
        <f t="shared" ca="1" si="972"/>
        <v/>
      </c>
      <c r="M4465" s="9" t="str">
        <f t="shared" si="973"/>
        <v/>
      </c>
      <c r="N4465" s="9" t="str">
        <f t="shared" si="974"/>
        <v/>
      </c>
      <c r="O4465" s="9" t="str">
        <f t="shared" si="975"/>
        <v/>
      </c>
      <c r="P4465" s="9" t="str">
        <f t="shared" si="976"/>
        <v/>
      </c>
      <c r="Q4465" s="9" t="str">
        <f t="shared" si="977"/>
        <v/>
      </c>
      <c r="R4465" s="9" t="str">
        <f t="shared" si="978"/>
        <v/>
      </c>
      <c r="S4465" s="9" t="str">
        <f t="shared" si="979"/>
        <v/>
      </c>
      <c r="T4465" s="9" t="str">
        <f t="shared" si="979"/>
        <v/>
      </c>
      <c r="U4465" s="9" t="str">
        <f t="shared" si="967"/>
        <v/>
      </c>
      <c r="V4465" s="6" t="str">
        <f t="shared" si="968"/>
        <v/>
      </c>
      <c r="W4465" s="16" t="str">
        <f ca="1">IF(AND(W4464=U4464,F4465&lt;=U4465),U4465,IF(AND(W4464=U4464,F4465&gt;=U4465),V4465,IF(AND(W4464=V4464,F4465&gt;=V4465),V4465,IF(AND(W4464=V4464,F4465&lt;=V4465),U4465,””))))</f>
        <v/>
      </c>
      <c r="X4465" s="1" t="str">
        <f t="shared" si="966"/>
        <v/>
      </c>
    </row>
    <row r="4466" spans="1:24" ht="17.7">
      <c r="A4466" s="3"/>
      <c r="B4466" s="7"/>
      <c r="H4466" s="1" t="str">
        <f t="shared" si="969"/>
        <v/>
      </c>
      <c r="I4466" s="9" t="str">
        <f ca="1">IF(A4466="","",IF(ROW()&gt;$AA$16+1,AVERAGE(INDIRECT("H" &amp; ROW()-$AA$16+1):H4466),""))</f>
        <v/>
      </c>
      <c r="J4466" s="14" t="str">
        <f t="shared" ca="1" si="970"/>
        <v/>
      </c>
      <c r="K4466" s="14" t="str">
        <f t="shared" ca="1" si="971"/>
        <v/>
      </c>
      <c r="L4466" s="9" t="str">
        <f t="shared" ca="1" si="972"/>
        <v/>
      </c>
      <c r="M4466" s="9" t="str">
        <f t="shared" si="973"/>
        <v/>
      </c>
      <c r="N4466" s="9" t="str">
        <f t="shared" si="974"/>
        <v/>
      </c>
      <c r="O4466" s="9" t="str">
        <f t="shared" si="975"/>
        <v/>
      </c>
      <c r="P4466" s="9" t="str">
        <f t="shared" si="976"/>
        <v/>
      </c>
      <c r="Q4466" s="9" t="str">
        <f t="shared" si="977"/>
        <v/>
      </c>
      <c r="R4466" s="9" t="str">
        <f t="shared" si="978"/>
        <v/>
      </c>
      <c r="S4466" s="9" t="str">
        <f t="shared" si="979"/>
        <v/>
      </c>
      <c r="T4466" s="9" t="str">
        <f t="shared" si="979"/>
        <v/>
      </c>
      <c r="U4466" s="9" t="str">
        <f t="shared" si="967"/>
        <v/>
      </c>
      <c r="V4466" s="6" t="str">
        <f t="shared" si="968"/>
        <v/>
      </c>
      <c r="W4466" s="16" t="str">
        <f ca="1">IF(AND(W4465=U4465,F4466&lt;=U4466),U4466,IF(AND(W4465=U4465,F4466&gt;=U4466),V4466,IF(AND(W4465=V4465,F4466&gt;=V4466),V4466,IF(AND(W4465=V4465,F4466&lt;=V4466),U4466,””))))</f>
        <v/>
      </c>
      <c r="X4466" s="1" t="str">
        <f t="shared" si="966"/>
        <v/>
      </c>
    </row>
    <row r="4467" spans="1:24" ht="17.7">
      <c r="A4467" s="3"/>
      <c r="B4467" s="7"/>
      <c r="H4467" s="1" t="str">
        <f t="shared" si="969"/>
        <v/>
      </c>
      <c r="I4467" s="9" t="str">
        <f ca="1">IF(A4467="","",IF(ROW()&gt;$AA$16+1,AVERAGE(INDIRECT("H" &amp; ROW()-$AA$16+1):H4467),""))</f>
        <v/>
      </c>
      <c r="J4467" s="14" t="str">
        <f t="shared" ca="1" si="970"/>
        <v/>
      </c>
      <c r="K4467" s="14" t="str">
        <f t="shared" ca="1" si="971"/>
        <v/>
      </c>
      <c r="L4467" s="9" t="str">
        <f t="shared" ca="1" si="972"/>
        <v/>
      </c>
      <c r="M4467" s="9" t="str">
        <f t="shared" si="973"/>
        <v/>
      </c>
      <c r="N4467" s="9" t="str">
        <f t="shared" si="974"/>
        <v/>
      </c>
      <c r="O4467" s="9" t="str">
        <f t="shared" si="975"/>
        <v/>
      </c>
      <c r="P4467" s="9" t="str">
        <f t="shared" si="976"/>
        <v/>
      </c>
      <c r="Q4467" s="9" t="str">
        <f t="shared" si="977"/>
        <v/>
      </c>
      <c r="R4467" s="9" t="str">
        <f t="shared" si="978"/>
        <v/>
      </c>
      <c r="S4467" s="9" t="str">
        <f t="shared" si="979"/>
        <v/>
      </c>
      <c r="T4467" s="9" t="str">
        <f t="shared" si="979"/>
        <v/>
      </c>
      <c r="U4467" s="9" t="str">
        <f t="shared" si="967"/>
        <v/>
      </c>
      <c r="V4467" s="6" t="str">
        <f t="shared" si="968"/>
        <v/>
      </c>
      <c r="W4467" s="16" t="str">
        <f ca="1">IF(AND(W4466=U4466,F4467&lt;=U4467),U4467,IF(AND(W4466=U4466,F4467&gt;=U4467),V4467,IF(AND(W4466=V4466,F4467&gt;=V4467),V4467,IF(AND(W4466=V4466,F4467&lt;=V4467),U4467,””))))</f>
        <v/>
      </c>
      <c r="X4467" s="1" t="str">
        <f t="shared" si="966"/>
        <v/>
      </c>
    </row>
    <row r="4468" spans="1:24" ht="17.7">
      <c r="A4468" s="3"/>
      <c r="B4468" s="7"/>
      <c r="H4468" s="1" t="str">
        <f t="shared" si="969"/>
        <v/>
      </c>
      <c r="I4468" s="9" t="str">
        <f ca="1">IF(A4468="","",IF(ROW()&gt;$AA$16+1,AVERAGE(INDIRECT("H" &amp; ROW()-$AA$16+1):H4468),""))</f>
        <v/>
      </c>
      <c r="J4468" s="14" t="str">
        <f t="shared" ca="1" si="970"/>
        <v/>
      </c>
      <c r="K4468" s="14" t="str">
        <f t="shared" ca="1" si="971"/>
        <v/>
      </c>
      <c r="L4468" s="9" t="str">
        <f t="shared" ca="1" si="972"/>
        <v/>
      </c>
      <c r="M4468" s="9" t="str">
        <f t="shared" si="973"/>
        <v/>
      </c>
      <c r="N4468" s="9" t="str">
        <f t="shared" si="974"/>
        <v/>
      </c>
      <c r="O4468" s="9" t="str">
        <f t="shared" si="975"/>
        <v/>
      </c>
      <c r="P4468" s="9" t="str">
        <f t="shared" si="976"/>
        <v/>
      </c>
      <c r="Q4468" s="9" t="str">
        <f t="shared" si="977"/>
        <v/>
      </c>
      <c r="R4468" s="9" t="str">
        <f t="shared" si="978"/>
        <v/>
      </c>
      <c r="S4468" s="9" t="str">
        <f t="shared" si="979"/>
        <v/>
      </c>
      <c r="T4468" s="9" t="str">
        <f t="shared" si="979"/>
        <v/>
      </c>
      <c r="U4468" s="9" t="str">
        <f t="shared" si="967"/>
        <v/>
      </c>
      <c r="V4468" s="6" t="str">
        <f t="shared" si="968"/>
        <v/>
      </c>
      <c r="W4468" s="16" t="str">
        <f ca="1">IF(AND(W4467=U4467,F4468&lt;=U4468),U4468,IF(AND(W4467=U4467,F4468&gt;=U4468),V4468,IF(AND(W4467=V4467,F4468&gt;=V4468),V4468,IF(AND(W4467=V4467,F4468&lt;=V4468),U4468,””))))</f>
        <v/>
      </c>
      <c r="X4468" s="1" t="str">
        <f t="shared" si="966"/>
        <v/>
      </c>
    </row>
    <row r="4469" spans="1:24" ht="17.7">
      <c r="A4469" s="3"/>
      <c r="B4469" s="7"/>
      <c r="H4469" s="1" t="str">
        <f t="shared" si="969"/>
        <v/>
      </c>
      <c r="I4469" s="9" t="str">
        <f ca="1">IF(A4469="","",IF(ROW()&gt;$AA$16+1,AVERAGE(INDIRECT("H" &amp; ROW()-$AA$16+1):H4469),""))</f>
        <v/>
      </c>
      <c r="J4469" s="14" t="str">
        <f t="shared" ca="1" si="970"/>
        <v/>
      </c>
      <c r="K4469" s="14" t="str">
        <f t="shared" ca="1" si="971"/>
        <v/>
      </c>
      <c r="L4469" s="9" t="str">
        <f t="shared" ca="1" si="972"/>
        <v/>
      </c>
      <c r="M4469" s="9" t="str">
        <f t="shared" si="973"/>
        <v/>
      </c>
      <c r="N4469" s="9" t="str">
        <f t="shared" si="974"/>
        <v/>
      </c>
      <c r="O4469" s="9" t="str">
        <f t="shared" si="975"/>
        <v/>
      </c>
      <c r="P4469" s="9" t="str">
        <f t="shared" si="976"/>
        <v/>
      </c>
      <c r="Q4469" s="9" t="str">
        <f t="shared" si="977"/>
        <v/>
      </c>
      <c r="R4469" s="9" t="str">
        <f t="shared" si="978"/>
        <v/>
      </c>
      <c r="S4469" s="9" t="str">
        <f t="shared" si="979"/>
        <v/>
      </c>
      <c r="T4469" s="9" t="str">
        <f t="shared" si="979"/>
        <v/>
      </c>
      <c r="U4469" s="9" t="str">
        <f t="shared" si="967"/>
        <v/>
      </c>
      <c r="V4469" s="6" t="str">
        <f t="shared" si="968"/>
        <v/>
      </c>
      <c r="W4469" s="16" t="str">
        <f ca="1">IF(AND(W4468=U4468,F4469&lt;=U4469),U4469,IF(AND(W4468=U4468,F4469&gt;=U4469),V4469,IF(AND(W4468=V4468,F4469&gt;=V4469),V4469,IF(AND(W4468=V4468,F4469&lt;=V4469),U4469,””))))</f>
        <v/>
      </c>
      <c r="X4469" s="1" t="str">
        <f t="shared" si="966"/>
        <v/>
      </c>
    </row>
    <row r="4470" spans="1:24" ht="17.7">
      <c r="A4470" s="3"/>
      <c r="B4470" s="7"/>
      <c r="H4470" s="1" t="str">
        <f t="shared" si="969"/>
        <v/>
      </c>
      <c r="I4470" s="9" t="str">
        <f ca="1">IF(A4470="","",IF(ROW()&gt;$AA$16+1,AVERAGE(INDIRECT("H" &amp; ROW()-$AA$16+1):H4470),""))</f>
        <v/>
      </c>
      <c r="J4470" s="14" t="str">
        <f t="shared" ca="1" si="970"/>
        <v/>
      </c>
      <c r="K4470" s="14" t="str">
        <f t="shared" ca="1" si="971"/>
        <v/>
      </c>
      <c r="L4470" s="9" t="str">
        <f t="shared" ca="1" si="972"/>
        <v/>
      </c>
      <c r="M4470" s="9" t="str">
        <f t="shared" si="973"/>
        <v/>
      </c>
      <c r="N4470" s="9" t="str">
        <f t="shared" si="974"/>
        <v/>
      </c>
      <c r="O4470" s="9" t="str">
        <f t="shared" si="975"/>
        <v/>
      </c>
      <c r="P4470" s="9" t="str">
        <f t="shared" si="976"/>
        <v/>
      </c>
      <c r="Q4470" s="9" t="str">
        <f t="shared" si="977"/>
        <v/>
      </c>
      <c r="R4470" s="9" t="str">
        <f t="shared" si="978"/>
        <v/>
      </c>
      <c r="S4470" s="9" t="str">
        <f t="shared" si="979"/>
        <v/>
      </c>
      <c r="T4470" s="9" t="str">
        <f t="shared" si="979"/>
        <v/>
      </c>
      <c r="U4470" s="9" t="str">
        <f t="shared" si="967"/>
        <v/>
      </c>
      <c r="V4470" s="6" t="str">
        <f t="shared" si="968"/>
        <v/>
      </c>
      <c r="W4470" s="16" t="str">
        <f ca="1">IF(AND(W4469=U4469,F4470&lt;=U4470),U4470,IF(AND(W4469=U4469,F4470&gt;=U4470),V4470,IF(AND(W4469=V4469,F4470&gt;=V4470),V4470,IF(AND(W4469=V4469,F4470&lt;=V4470),U4470,””))))</f>
        <v/>
      </c>
      <c r="X4470" s="1" t="str">
        <f t="shared" si="966"/>
        <v/>
      </c>
    </row>
    <row r="4471" spans="1:24" ht="17.7">
      <c r="A4471" s="3"/>
      <c r="B4471" s="7"/>
      <c r="H4471" s="1" t="str">
        <f t="shared" si="969"/>
        <v/>
      </c>
      <c r="I4471" s="9" t="str">
        <f ca="1">IF(A4471="","",IF(ROW()&gt;$AA$16+1,AVERAGE(INDIRECT("H" &amp; ROW()-$AA$16+1):H4471),""))</f>
        <v/>
      </c>
      <c r="J4471" s="14" t="str">
        <f t="shared" ca="1" si="970"/>
        <v/>
      </c>
      <c r="K4471" s="14" t="str">
        <f t="shared" ca="1" si="971"/>
        <v/>
      </c>
      <c r="L4471" s="9" t="str">
        <f t="shared" ca="1" si="972"/>
        <v/>
      </c>
      <c r="M4471" s="9" t="str">
        <f t="shared" si="973"/>
        <v/>
      </c>
      <c r="N4471" s="9" t="str">
        <f t="shared" si="974"/>
        <v/>
      </c>
      <c r="O4471" s="9" t="str">
        <f t="shared" si="975"/>
        <v/>
      </c>
      <c r="P4471" s="9" t="str">
        <f t="shared" si="976"/>
        <v/>
      </c>
      <c r="Q4471" s="9" t="str">
        <f t="shared" si="977"/>
        <v/>
      </c>
      <c r="R4471" s="9" t="str">
        <f t="shared" si="978"/>
        <v/>
      </c>
      <c r="S4471" s="9" t="str">
        <f t="shared" si="979"/>
        <v/>
      </c>
      <c r="T4471" s="9" t="str">
        <f t="shared" si="979"/>
        <v/>
      </c>
      <c r="U4471" s="9" t="str">
        <f t="shared" si="967"/>
        <v/>
      </c>
      <c r="V4471" s="6" t="str">
        <f t="shared" si="968"/>
        <v/>
      </c>
      <c r="W4471" s="16" t="str">
        <f ca="1">IF(AND(W4470=U4470,F4471&lt;=U4471),U4471,IF(AND(W4470=U4470,F4471&gt;=U4471),V4471,IF(AND(W4470=V4470,F4471&gt;=V4471),V4471,IF(AND(W4470=V4470,F4471&lt;=V4471),U4471,””))))</f>
        <v/>
      </c>
      <c r="X4471" s="1" t="str">
        <f t="shared" si="966"/>
        <v/>
      </c>
    </row>
    <row r="4472" spans="1:24" ht="17.7">
      <c r="A4472" s="3"/>
      <c r="B4472" s="7"/>
      <c r="H4472" s="1" t="str">
        <f t="shared" si="969"/>
        <v/>
      </c>
      <c r="I4472" s="9" t="str">
        <f ca="1">IF(A4472="","",IF(ROW()&gt;$AA$16+1,AVERAGE(INDIRECT("H" &amp; ROW()-$AA$16+1):H4472),""))</f>
        <v/>
      </c>
      <c r="J4472" s="14" t="str">
        <f t="shared" ca="1" si="970"/>
        <v/>
      </c>
      <c r="K4472" s="14" t="str">
        <f t="shared" ca="1" si="971"/>
        <v/>
      </c>
      <c r="L4472" s="9" t="str">
        <f t="shared" ca="1" si="972"/>
        <v/>
      </c>
      <c r="M4472" s="9" t="str">
        <f t="shared" si="973"/>
        <v/>
      </c>
      <c r="N4472" s="9" t="str">
        <f t="shared" si="974"/>
        <v/>
      </c>
      <c r="O4472" s="9" t="str">
        <f t="shared" si="975"/>
        <v/>
      </c>
      <c r="P4472" s="9" t="str">
        <f t="shared" si="976"/>
        <v/>
      </c>
      <c r="Q4472" s="9" t="str">
        <f t="shared" si="977"/>
        <v/>
      </c>
      <c r="R4472" s="9" t="str">
        <f t="shared" si="978"/>
        <v/>
      </c>
      <c r="S4472" s="9" t="str">
        <f t="shared" si="979"/>
        <v/>
      </c>
      <c r="T4472" s="9" t="str">
        <f t="shared" si="979"/>
        <v/>
      </c>
      <c r="U4472" s="9" t="str">
        <f t="shared" si="967"/>
        <v/>
      </c>
      <c r="V4472" s="6" t="str">
        <f t="shared" si="968"/>
        <v/>
      </c>
      <c r="W4472" s="16" t="str">
        <f ca="1">IF(AND(W4471=U4471,F4472&lt;=U4472),U4472,IF(AND(W4471=U4471,F4472&gt;=U4472),V4472,IF(AND(W4471=V4471,F4472&gt;=V4472),V4472,IF(AND(W4471=V4471,F4472&lt;=V4472),U4472,””))))</f>
        <v/>
      </c>
      <c r="X4472" s="1" t="str">
        <f t="shared" si="966"/>
        <v/>
      </c>
    </row>
    <row r="4473" spans="1:24" ht="17.7">
      <c r="A4473" s="3"/>
      <c r="B4473" s="7"/>
      <c r="H4473" s="1" t="str">
        <f t="shared" si="969"/>
        <v/>
      </c>
      <c r="I4473" s="9" t="str">
        <f ca="1">IF(A4473="","",IF(ROW()&gt;$AA$16+1,AVERAGE(INDIRECT("H" &amp; ROW()-$AA$16+1):H4473),""))</f>
        <v/>
      </c>
      <c r="J4473" s="14" t="str">
        <f t="shared" ca="1" si="970"/>
        <v/>
      </c>
      <c r="K4473" s="14" t="str">
        <f t="shared" ca="1" si="971"/>
        <v/>
      </c>
      <c r="L4473" s="9" t="str">
        <f t="shared" ca="1" si="972"/>
        <v/>
      </c>
      <c r="M4473" s="9" t="str">
        <f t="shared" si="973"/>
        <v/>
      </c>
      <c r="N4473" s="9" t="str">
        <f t="shared" si="974"/>
        <v/>
      </c>
      <c r="O4473" s="9" t="str">
        <f t="shared" si="975"/>
        <v/>
      </c>
      <c r="P4473" s="9" t="str">
        <f t="shared" si="976"/>
        <v/>
      </c>
      <c r="Q4473" s="9" t="str">
        <f t="shared" si="977"/>
        <v/>
      </c>
      <c r="R4473" s="9" t="str">
        <f t="shared" si="978"/>
        <v/>
      </c>
      <c r="S4473" s="9" t="str">
        <f t="shared" si="979"/>
        <v/>
      </c>
      <c r="T4473" s="9" t="str">
        <f t="shared" si="979"/>
        <v/>
      </c>
      <c r="U4473" s="9" t="str">
        <f t="shared" si="967"/>
        <v/>
      </c>
      <c r="V4473" s="6" t="str">
        <f t="shared" si="968"/>
        <v/>
      </c>
      <c r="W4473" s="16" t="str">
        <f ca="1">IF(AND(W4472=U4472,F4473&lt;=U4473),U4473,IF(AND(W4472=U4472,F4473&gt;=U4473),V4473,IF(AND(W4472=V4472,F4473&gt;=V4473),V4473,IF(AND(W4472=V4472,F4473&lt;=V4473),U4473,””))))</f>
        <v/>
      </c>
      <c r="X4473" s="1" t="str">
        <f t="shared" si="966"/>
        <v/>
      </c>
    </row>
    <row r="4474" spans="1:24" ht="17.7">
      <c r="A4474" s="3"/>
      <c r="B4474" s="7"/>
      <c r="H4474" s="1" t="str">
        <f t="shared" si="969"/>
        <v/>
      </c>
      <c r="I4474" s="9" t="str">
        <f ca="1">IF(A4474="","",IF(ROW()&gt;$AA$16+1,AVERAGE(INDIRECT("H" &amp; ROW()-$AA$16+1):H4474),""))</f>
        <v/>
      </c>
      <c r="J4474" s="14" t="str">
        <f t="shared" ca="1" si="970"/>
        <v/>
      </c>
      <c r="K4474" s="14" t="str">
        <f t="shared" ca="1" si="971"/>
        <v/>
      </c>
      <c r="L4474" s="9" t="str">
        <f t="shared" ca="1" si="972"/>
        <v/>
      </c>
      <c r="M4474" s="9" t="str">
        <f t="shared" si="973"/>
        <v/>
      </c>
      <c r="N4474" s="9" t="str">
        <f t="shared" si="974"/>
        <v/>
      </c>
      <c r="O4474" s="9" t="str">
        <f t="shared" si="975"/>
        <v/>
      </c>
      <c r="P4474" s="9" t="str">
        <f t="shared" si="976"/>
        <v/>
      </c>
      <c r="Q4474" s="9" t="str">
        <f t="shared" si="977"/>
        <v/>
      </c>
      <c r="R4474" s="9" t="str">
        <f t="shared" si="978"/>
        <v/>
      </c>
      <c r="S4474" s="9" t="str">
        <f t="shared" si="979"/>
        <v/>
      </c>
      <c r="T4474" s="9" t="str">
        <f t="shared" si="979"/>
        <v/>
      </c>
      <c r="U4474" s="9" t="str">
        <f t="shared" si="967"/>
        <v/>
      </c>
      <c r="V4474" s="6" t="str">
        <f t="shared" si="968"/>
        <v/>
      </c>
      <c r="W4474" s="16" t="str">
        <f ca="1">IF(AND(W4473=U4473,F4474&lt;=U4474),U4474,IF(AND(W4473=U4473,F4474&gt;=U4474),V4474,IF(AND(W4473=V4473,F4474&gt;=V4474),V4474,IF(AND(W4473=V4473,F4474&lt;=V4474),U4474,””))))</f>
        <v/>
      </c>
      <c r="X4474" s="1" t="str">
        <f t="shared" si="966"/>
        <v/>
      </c>
    </row>
    <row r="4475" spans="1:24" ht="17.7">
      <c r="A4475" s="3"/>
      <c r="B4475" s="7"/>
      <c r="H4475" s="1" t="str">
        <f t="shared" si="969"/>
        <v/>
      </c>
      <c r="I4475" s="9" t="str">
        <f ca="1">IF(A4475="","",IF(ROW()&gt;$AA$16+1,AVERAGE(INDIRECT("H" &amp; ROW()-$AA$16+1):H4475),""))</f>
        <v/>
      </c>
      <c r="J4475" s="14" t="str">
        <f t="shared" ca="1" si="970"/>
        <v/>
      </c>
      <c r="K4475" s="14" t="str">
        <f t="shared" ca="1" si="971"/>
        <v/>
      </c>
      <c r="L4475" s="9" t="str">
        <f t="shared" ca="1" si="972"/>
        <v/>
      </c>
      <c r="M4475" s="9" t="str">
        <f t="shared" si="973"/>
        <v/>
      </c>
      <c r="N4475" s="9" t="str">
        <f t="shared" si="974"/>
        <v/>
      </c>
      <c r="O4475" s="9" t="str">
        <f t="shared" si="975"/>
        <v/>
      </c>
      <c r="P4475" s="9" t="str">
        <f t="shared" si="976"/>
        <v/>
      </c>
      <c r="Q4475" s="9" t="str">
        <f t="shared" si="977"/>
        <v/>
      </c>
      <c r="R4475" s="9" t="str">
        <f t="shared" si="978"/>
        <v/>
      </c>
      <c r="S4475" s="9" t="str">
        <f t="shared" si="979"/>
        <v/>
      </c>
      <c r="T4475" s="9" t="str">
        <f t="shared" si="979"/>
        <v/>
      </c>
      <c r="U4475" s="9" t="str">
        <f t="shared" si="967"/>
        <v/>
      </c>
      <c r="V4475" s="6" t="str">
        <f t="shared" si="968"/>
        <v/>
      </c>
      <c r="W4475" s="16" t="str">
        <f ca="1">IF(AND(W4474=U4474,F4475&lt;=U4475),U4475,IF(AND(W4474=U4474,F4475&gt;=U4475),V4475,IF(AND(W4474=V4474,F4475&gt;=V4475),V4475,IF(AND(W4474=V4474,F4475&lt;=V4475),U4475,””))))</f>
        <v/>
      </c>
      <c r="X4475" s="1" t="str">
        <f t="shared" si="966"/>
        <v/>
      </c>
    </row>
    <row r="4476" spans="1:24" ht="17.7">
      <c r="A4476" s="3"/>
      <c r="B4476" s="7"/>
      <c r="H4476" s="1" t="str">
        <f t="shared" si="969"/>
        <v/>
      </c>
      <c r="I4476" s="9" t="str">
        <f ca="1">IF(A4476="","",IF(ROW()&gt;$AA$16+1,AVERAGE(INDIRECT("H" &amp; ROW()-$AA$16+1):H4476),""))</f>
        <v/>
      </c>
      <c r="J4476" s="14" t="str">
        <f t="shared" ca="1" si="970"/>
        <v/>
      </c>
      <c r="K4476" s="14" t="str">
        <f t="shared" ca="1" si="971"/>
        <v/>
      </c>
      <c r="L4476" s="9" t="str">
        <f t="shared" ca="1" si="972"/>
        <v/>
      </c>
      <c r="M4476" s="9" t="str">
        <f t="shared" si="973"/>
        <v/>
      </c>
      <c r="N4476" s="9" t="str">
        <f t="shared" si="974"/>
        <v/>
      </c>
      <c r="O4476" s="9" t="str">
        <f t="shared" si="975"/>
        <v/>
      </c>
      <c r="P4476" s="9" t="str">
        <f t="shared" si="976"/>
        <v/>
      </c>
      <c r="Q4476" s="9" t="str">
        <f t="shared" si="977"/>
        <v/>
      </c>
      <c r="R4476" s="9" t="str">
        <f t="shared" si="978"/>
        <v/>
      </c>
      <c r="S4476" s="9" t="str">
        <f t="shared" si="979"/>
        <v/>
      </c>
      <c r="T4476" s="9" t="str">
        <f t="shared" si="979"/>
        <v/>
      </c>
      <c r="U4476" s="9" t="str">
        <f t="shared" si="967"/>
        <v/>
      </c>
      <c r="V4476" s="6" t="str">
        <f t="shared" si="968"/>
        <v/>
      </c>
      <c r="W4476" s="16" t="str">
        <f ca="1">IF(AND(W4475=U4475,F4476&lt;=U4476),U4476,IF(AND(W4475=U4475,F4476&gt;=U4476),V4476,IF(AND(W4475=V4475,F4476&gt;=V4476),V4476,IF(AND(W4475=V4475,F4476&lt;=V4476),U4476,””))))</f>
        <v/>
      </c>
      <c r="X4476" s="1" t="str">
        <f t="shared" si="966"/>
        <v/>
      </c>
    </row>
    <row r="4477" spans="1:24" ht="17.7">
      <c r="A4477" s="3"/>
      <c r="B4477" s="7"/>
      <c r="H4477" s="1" t="str">
        <f t="shared" si="969"/>
        <v/>
      </c>
      <c r="I4477" s="9" t="str">
        <f ca="1">IF(A4477="","",IF(ROW()&gt;$AA$16+1,AVERAGE(INDIRECT("H" &amp; ROW()-$AA$16+1):H4477),""))</f>
        <v/>
      </c>
      <c r="J4477" s="14" t="str">
        <f t="shared" ca="1" si="970"/>
        <v/>
      </c>
      <c r="K4477" s="14" t="str">
        <f t="shared" ca="1" si="971"/>
        <v/>
      </c>
      <c r="L4477" s="9" t="str">
        <f t="shared" ca="1" si="972"/>
        <v/>
      </c>
      <c r="M4477" s="9" t="str">
        <f t="shared" si="973"/>
        <v/>
      </c>
      <c r="N4477" s="9" t="str">
        <f t="shared" si="974"/>
        <v/>
      </c>
      <c r="O4477" s="9" t="str">
        <f t="shared" si="975"/>
        <v/>
      </c>
      <c r="P4477" s="9" t="str">
        <f t="shared" si="976"/>
        <v/>
      </c>
      <c r="Q4477" s="9" t="str">
        <f t="shared" si="977"/>
        <v/>
      </c>
      <c r="R4477" s="9" t="str">
        <f t="shared" si="978"/>
        <v/>
      </c>
      <c r="S4477" s="9" t="str">
        <f t="shared" si="979"/>
        <v/>
      </c>
      <c r="T4477" s="9" t="str">
        <f t="shared" si="979"/>
        <v/>
      </c>
      <c r="U4477" s="9" t="str">
        <f t="shared" si="967"/>
        <v/>
      </c>
      <c r="V4477" s="6" t="str">
        <f t="shared" si="968"/>
        <v/>
      </c>
      <c r="W4477" s="16" t="str">
        <f ca="1">IF(AND(W4476=U4476,F4477&lt;=U4477),U4477,IF(AND(W4476=U4476,F4477&gt;=U4477),V4477,IF(AND(W4476=V4476,F4477&gt;=V4477),V4477,IF(AND(W4476=V4476,F4477&lt;=V4477),U4477,””))))</f>
        <v/>
      </c>
      <c r="X4477" s="1" t="str">
        <f t="shared" si="966"/>
        <v/>
      </c>
    </row>
    <row r="4478" spans="1:24" ht="17.7">
      <c r="A4478" s="3"/>
      <c r="B4478" s="7"/>
      <c r="H4478" s="1" t="str">
        <f t="shared" si="969"/>
        <v/>
      </c>
      <c r="I4478" s="9" t="str">
        <f ca="1">IF(A4478="","",IF(ROW()&gt;$AA$16+1,AVERAGE(INDIRECT("H" &amp; ROW()-$AA$16+1):H4478),""))</f>
        <v/>
      </c>
      <c r="J4478" s="14" t="str">
        <f t="shared" ca="1" si="970"/>
        <v/>
      </c>
      <c r="K4478" s="14" t="str">
        <f t="shared" ca="1" si="971"/>
        <v/>
      </c>
      <c r="L4478" s="9" t="str">
        <f t="shared" ca="1" si="972"/>
        <v/>
      </c>
      <c r="M4478" s="9" t="str">
        <f t="shared" si="973"/>
        <v/>
      </c>
      <c r="N4478" s="9" t="str">
        <f t="shared" si="974"/>
        <v/>
      </c>
      <c r="O4478" s="9" t="str">
        <f t="shared" si="975"/>
        <v/>
      </c>
      <c r="P4478" s="9" t="str">
        <f t="shared" si="976"/>
        <v/>
      </c>
      <c r="Q4478" s="9" t="str">
        <f t="shared" si="977"/>
        <v/>
      </c>
      <c r="R4478" s="9" t="str">
        <f t="shared" si="978"/>
        <v/>
      </c>
      <c r="S4478" s="9" t="str">
        <f t="shared" si="979"/>
        <v/>
      </c>
      <c r="T4478" s="9" t="str">
        <f t="shared" si="979"/>
        <v/>
      </c>
      <c r="U4478" s="9" t="str">
        <f t="shared" si="967"/>
        <v/>
      </c>
      <c r="V4478" s="6" t="str">
        <f t="shared" si="968"/>
        <v/>
      </c>
      <c r="W4478" s="16" t="str">
        <f ca="1">IF(AND(W4477=U4477,F4478&lt;=U4478),U4478,IF(AND(W4477=U4477,F4478&gt;=U4478),V4478,IF(AND(W4477=V4477,F4478&gt;=V4478),V4478,IF(AND(W4477=V4477,F4478&lt;=V4478),U4478,””))))</f>
        <v/>
      </c>
      <c r="X4478" s="1" t="str">
        <f t="shared" si="966"/>
        <v/>
      </c>
    </row>
    <row r="4479" spans="1:24" ht="17.7">
      <c r="A4479" s="3"/>
      <c r="B4479" s="7"/>
      <c r="H4479" s="1" t="str">
        <f t="shared" si="969"/>
        <v/>
      </c>
      <c r="I4479" s="9" t="str">
        <f ca="1">IF(A4479="","",IF(ROW()&gt;$AA$16+1,AVERAGE(INDIRECT("H" &amp; ROW()-$AA$16+1):H4479),""))</f>
        <v/>
      </c>
      <c r="J4479" s="14" t="str">
        <f t="shared" ca="1" si="970"/>
        <v/>
      </c>
      <c r="K4479" s="14" t="str">
        <f t="shared" ca="1" si="971"/>
        <v/>
      </c>
      <c r="L4479" s="9" t="str">
        <f t="shared" ca="1" si="972"/>
        <v/>
      </c>
      <c r="M4479" s="9" t="str">
        <f t="shared" si="973"/>
        <v/>
      </c>
      <c r="N4479" s="9" t="str">
        <f t="shared" si="974"/>
        <v/>
      </c>
      <c r="O4479" s="9" t="str">
        <f t="shared" si="975"/>
        <v/>
      </c>
      <c r="P4479" s="9" t="str">
        <f t="shared" si="976"/>
        <v/>
      </c>
      <c r="Q4479" s="9" t="str">
        <f t="shared" si="977"/>
        <v/>
      </c>
      <c r="R4479" s="9" t="str">
        <f t="shared" si="978"/>
        <v/>
      </c>
      <c r="S4479" s="9" t="str">
        <f t="shared" si="979"/>
        <v/>
      </c>
      <c r="T4479" s="9" t="str">
        <f t="shared" si="979"/>
        <v/>
      </c>
      <c r="U4479" s="9" t="str">
        <f t="shared" si="967"/>
        <v/>
      </c>
      <c r="V4479" s="6" t="str">
        <f t="shared" si="968"/>
        <v/>
      </c>
      <c r="W4479" s="16" t="str">
        <f ca="1">IF(AND(W4478=U4478,F4479&lt;=U4479),U4479,IF(AND(W4478=U4478,F4479&gt;=U4479),V4479,IF(AND(W4478=V4478,F4479&gt;=V4479),V4479,IF(AND(W4478=V4478,F4479&lt;=V4479),U4479,””))))</f>
        <v/>
      </c>
      <c r="X4479" s="1" t="str">
        <f t="shared" si="966"/>
        <v/>
      </c>
    </row>
    <row r="4480" spans="1:24" ht="17.7">
      <c r="A4480" s="3"/>
      <c r="B4480" s="7"/>
      <c r="H4480" s="1" t="str">
        <f t="shared" si="969"/>
        <v/>
      </c>
      <c r="I4480" s="9" t="str">
        <f ca="1">IF(A4480="","",IF(ROW()&gt;$AA$16+1,AVERAGE(INDIRECT("H" &amp; ROW()-$AA$16+1):H4480),""))</f>
        <v/>
      </c>
      <c r="J4480" s="14" t="str">
        <f t="shared" ca="1" si="970"/>
        <v/>
      </c>
      <c r="K4480" s="14" t="str">
        <f t="shared" ca="1" si="971"/>
        <v/>
      </c>
      <c r="L4480" s="9" t="str">
        <f t="shared" ca="1" si="972"/>
        <v/>
      </c>
      <c r="M4480" s="9" t="str">
        <f t="shared" si="973"/>
        <v/>
      </c>
      <c r="N4480" s="9" t="str">
        <f t="shared" si="974"/>
        <v/>
      </c>
      <c r="O4480" s="9" t="str">
        <f t="shared" si="975"/>
        <v/>
      </c>
      <c r="P4480" s="9" t="str">
        <f t="shared" si="976"/>
        <v/>
      </c>
      <c r="Q4480" s="9" t="str">
        <f t="shared" si="977"/>
        <v/>
      </c>
      <c r="R4480" s="9" t="str">
        <f t="shared" si="978"/>
        <v/>
      </c>
      <c r="S4480" s="9" t="str">
        <f t="shared" si="979"/>
        <v/>
      </c>
      <c r="T4480" s="9" t="str">
        <f t="shared" si="979"/>
        <v/>
      </c>
      <c r="U4480" s="9" t="str">
        <f t="shared" si="967"/>
        <v/>
      </c>
      <c r="V4480" s="6" t="str">
        <f t="shared" si="968"/>
        <v/>
      </c>
      <c r="W4480" s="16" t="str">
        <f ca="1">IF(AND(W4479=U4479,F4480&lt;=U4480),U4480,IF(AND(W4479=U4479,F4480&gt;=U4480),V4480,IF(AND(W4479=V4479,F4480&gt;=V4480),V4480,IF(AND(W4479=V4479,F4480&lt;=V4480),U4480,””))))</f>
        <v/>
      </c>
      <c r="X4480" s="1" t="str">
        <f t="shared" si="966"/>
        <v/>
      </c>
    </row>
    <row r="4481" spans="1:24" ht="17.7">
      <c r="A4481" s="3"/>
      <c r="B4481" s="7"/>
      <c r="H4481" s="1" t="str">
        <f t="shared" si="969"/>
        <v/>
      </c>
      <c r="I4481" s="9" t="str">
        <f ca="1">IF(A4481="","",IF(ROW()&gt;$AA$16+1,AVERAGE(INDIRECT("H" &amp; ROW()-$AA$16+1):H4481),""))</f>
        <v/>
      </c>
      <c r="J4481" s="14" t="str">
        <f t="shared" ca="1" si="970"/>
        <v/>
      </c>
      <c r="K4481" s="14" t="str">
        <f t="shared" ca="1" si="971"/>
        <v/>
      </c>
      <c r="L4481" s="9" t="str">
        <f t="shared" ca="1" si="972"/>
        <v/>
      </c>
      <c r="M4481" s="9" t="str">
        <f t="shared" si="973"/>
        <v/>
      </c>
      <c r="N4481" s="9" t="str">
        <f t="shared" si="974"/>
        <v/>
      </c>
      <c r="O4481" s="9" t="str">
        <f t="shared" si="975"/>
        <v/>
      </c>
      <c r="P4481" s="9" t="str">
        <f t="shared" si="976"/>
        <v/>
      </c>
      <c r="Q4481" s="9" t="str">
        <f t="shared" si="977"/>
        <v/>
      </c>
      <c r="R4481" s="9" t="str">
        <f t="shared" si="978"/>
        <v/>
      </c>
      <c r="S4481" s="9" t="str">
        <f t="shared" si="979"/>
        <v/>
      </c>
      <c r="T4481" s="9" t="str">
        <f t="shared" si="979"/>
        <v/>
      </c>
      <c r="U4481" s="9" t="str">
        <f t="shared" si="967"/>
        <v/>
      </c>
      <c r="V4481" s="6" t="str">
        <f t="shared" si="968"/>
        <v/>
      </c>
      <c r="W4481" s="16" t="str">
        <f ca="1">IF(AND(W4480=U4480,F4481&lt;=U4481),U4481,IF(AND(W4480=U4480,F4481&gt;=U4481),V4481,IF(AND(W4480=V4480,F4481&gt;=V4481),V4481,IF(AND(W4480=V4480,F4481&lt;=V4481),U4481,””))))</f>
        <v/>
      </c>
      <c r="X4481" s="1" t="str">
        <f t="shared" si="966"/>
        <v/>
      </c>
    </row>
    <row r="4482" spans="1:24" ht="17.7">
      <c r="A4482" s="3"/>
      <c r="B4482" s="7"/>
      <c r="H4482" s="1" t="str">
        <f t="shared" si="969"/>
        <v/>
      </c>
      <c r="I4482" s="9" t="str">
        <f ca="1">IF(A4482="","",IF(ROW()&gt;$AA$16+1,AVERAGE(INDIRECT("H" &amp; ROW()-$AA$16+1):H4482),""))</f>
        <v/>
      </c>
      <c r="J4482" s="14" t="str">
        <f t="shared" ca="1" si="970"/>
        <v/>
      </c>
      <c r="K4482" s="14" t="str">
        <f t="shared" ca="1" si="971"/>
        <v/>
      </c>
      <c r="L4482" s="9" t="str">
        <f t="shared" ca="1" si="972"/>
        <v/>
      </c>
      <c r="M4482" s="9" t="str">
        <f t="shared" si="973"/>
        <v/>
      </c>
      <c r="N4482" s="9" t="str">
        <f t="shared" si="974"/>
        <v/>
      </c>
      <c r="O4482" s="9" t="str">
        <f t="shared" si="975"/>
        <v/>
      </c>
      <c r="P4482" s="9" t="str">
        <f t="shared" si="976"/>
        <v/>
      </c>
      <c r="Q4482" s="9" t="str">
        <f t="shared" si="977"/>
        <v/>
      </c>
      <c r="R4482" s="9" t="str">
        <f t="shared" si="978"/>
        <v/>
      </c>
      <c r="S4482" s="9" t="str">
        <f t="shared" si="979"/>
        <v/>
      </c>
      <c r="T4482" s="9" t="str">
        <f t="shared" si="979"/>
        <v/>
      </c>
      <c r="U4482" s="9" t="str">
        <f t="shared" si="967"/>
        <v/>
      </c>
      <c r="V4482" s="6" t="str">
        <f t="shared" si="968"/>
        <v/>
      </c>
      <c r="W4482" s="16" t="str">
        <f ca="1">IF(AND(W4481=U4481,F4482&lt;=U4482),U4482,IF(AND(W4481=U4481,F4482&gt;=U4482),V4482,IF(AND(W4481=V4481,F4482&gt;=V4482),V4482,IF(AND(W4481=V4481,F4482&lt;=V4482),U4482,””))))</f>
        <v/>
      </c>
      <c r="X4482" s="1" t="str">
        <f t="shared" ref="X4482:X4545" si="980">IF(A4482="","",IF(ROW()&gt;$AA$16+1,IF(F4482&lt;W4482,"SELL","BUY"),""))</f>
        <v/>
      </c>
    </row>
    <row r="4483" spans="1:24" ht="17.7">
      <c r="A4483" s="3"/>
      <c r="B4483" s="7"/>
      <c r="H4483" s="1" t="str">
        <f t="shared" si="969"/>
        <v/>
      </c>
      <c r="I4483" s="9" t="str">
        <f ca="1">IF(A4483="","",IF(ROW()&gt;$AA$16+1,AVERAGE(INDIRECT("H" &amp; ROW()-$AA$16+1):H4483),""))</f>
        <v/>
      </c>
      <c r="J4483" s="14" t="str">
        <f t="shared" ca="1" si="970"/>
        <v/>
      </c>
      <c r="K4483" s="14" t="str">
        <f t="shared" ca="1" si="971"/>
        <v/>
      </c>
      <c r="L4483" s="9" t="str">
        <f t="shared" ca="1" si="972"/>
        <v/>
      </c>
      <c r="M4483" s="9" t="str">
        <f t="shared" si="973"/>
        <v/>
      </c>
      <c r="N4483" s="9" t="str">
        <f t="shared" si="974"/>
        <v/>
      </c>
      <c r="O4483" s="9" t="str">
        <f t="shared" si="975"/>
        <v/>
      </c>
      <c r="P4483" s="9" t="str">
        <f t="shared" si="976"/>
        <v/>
      </c>
      <c r="Q4483" s="9" t="str">
        <f t="shared" si="977"/>
        <v/>
      </c>
      <c r="R4483" s="9" t="str">
        <f t="shared" si="978"/>
        <v/>
      </c>
      <c r="S4483" s="9" t="str">
        <f t="shared" si="979"/>
        <v/>
      </c>
      <c r="T4483" s="9" t="str">
        <f t="shared" si="979"/>
        <v/>
      </c>
      <c r="U4483" s="9" t="str">
        <f t="shared" ref="U4483:U4546" si="981">IF(A4483="","",IF(ROW()&gt;$AA$16+1,IF(OR(S4483&lt;U4482,F4482&gt;U4482),S4483,U4482),""))</f>
        <v/>
      </c>
      <c r="V4483" s="6" t="str">
        <f t="shared" ref="V4483:V4546" si="982">IF(A4483="","",IF(ROW()&gt;$AA$16+1,IF(OR(T4483&gt;V4482,F4482&lt;V4482),T4483,V4482),""))</f>
        <v/>
      </c>
      <c r="W4483" s="16" t="str">
        <f ca="1">IF(AND(W4482=U4482,F4483&lt;=U4483),U4483,IF(AND(W4482=U4482,F4483&gt;=U4483),V4483,IF(AND(W4482=V4482,F4483&gt;=V4483),V4483,IF(AND(W4482=V4482,F4483&lt;=V4483),U4483,””))))</f>
        <v/>
      </c>
      <c r="X4483" s="1" t="str">
        <f t="shared" si="980"/>
        <v/>
      </c>
    </row>
    <row r="4484" spans="1:24" ht="17.7">
      <c r="A4484" s="3"/>
      <c r="B4484" s="7"/>
      <c r="H4484" s="1" t="str">
        <f t="shared" ref="H4484:H4547" si="983">IF(A4484="","",MAX(D4484-E4484,ABS(D4484-F4483),ABS(E4484-F4483)))</f>
        <v/>
      </c>
      <c r="I4484" s="9" t="str">
        <f ca="1">IF(A4484="","",IF(ROW()&gt;$AA$16+1,AVERAGE(INDIRECT("H" &amp; ROW()-$AA$16+1):H4484),""))</f>
        <v/>
      </c>
      <c r="J4484" s="14" t="str">
        <f t="shared" ref="J4484:J4547" ca="1" si="984">IF(A4484="","",IF(ROW(H4484)&lt;2+$AA$16,"",IF(ROW(H4484)=2+$AA$16,AVERAGE(OFFSET(H4484,1-$AA$16,0,$AA$16,1)),2/($AA$16+1)*H4484+(1-2/($AA$16+1))*J4483)))</f>
        <v/>
      </c>
      <c r="K4484" s="14" t="str">
        <f t="shared" ref="K4484:K4547" ca="1" si="985">IF(A4484="","",IF(ROW(H4484)&lt;2+$AA$16,"",IF(ROW(H4484)=2+$AA$16,AVERAGE(OFFSET(H4484,1-$AA$16,0,$AA$16,1)),1/$AA$16*H4484+(1-1/$AA$16)*K4483)))</f>
        <v/>
      </c>
      <c r="L4484" s="9" t="str">
        <f t="shared" ref="L4484:L4547" ca="1" si="986">IF($AA$19="ATR (SMA)",I4484,IF($AA$19="ATR (EMA)",J4484,K4484))</f>
        <v/>
      </c>
      <c r="M4484" s="9" t="str">
        <f t="shared" ref="M4484:M4547" si="987">IF(A4484="","",IF(ROW()&gt;$AA$16+1,F4484 + (L4484*$AA$17),""))</f>
        <v/>
      </c>
      <c r="N4484" s="9" t="str">
        <f t="shared" ref="N4484:N4547" si="988">IF(A4484="","",IF(ROW()&gt;$AA$16+1,F4484 - (L4484*$AA$17),""))</f>
        <v/>
      </c>
      <c r="O4484" s="9" t="str">
        <f t="shared" ref="O4484:O4547" si="989">IF(A4484="","",IF(ROW()&gt;$AA$16+1,E4484 + (L4484*$AA$17),""))</f>
        <v/>
      </c>
      <c r="P4484" s="9" t="str">
        <f t="shared" ref="P4484:P4547" si="990">IF(A4484="","",IF(ROW()&gt;$AA$16+1,D4484 - (L4484*$AA$17),""))</f>
        <v/>
      </c>
      <c r="Q4484" s="9" t="str">
        <f t="shared" ref="Q4484:Q4547" si="991">IF(A4484="","",IF(ROW()&gt;$AA$16+1,((D4484+E4484)/2) + (L4484*$AA$17),""))</f>
        <v/>
      </c>
      <c r="R4484" s="9" t="str">
        <f t="shared" ref="R4484:R4547" si="992">IF(A4484="","",IF(ROW()&gt;$AA$16+1,((D4484+E4484)/2) - (L4484*$AA$17),""))</f>
        <v/>
      </c>
      <c r="S4484" s="9" t="str">
        <f t="shared" ref="S4484:T4547" si="993">IF($AA$18="ATR SL(CLOSE)",M4484,IF($AA$18="ATR SL(HIGH/LOW)",O4484,Q4484))</f>
        <v/>
      </c>
      <c r="T4484" s="9" t="str">
        <f t="shared" si="993"/>
        <v/>
      </c>
      <c r="U4484" s="9" t="str">
        <f t="shared" si="981"/>
        <v/>
      </c>
      <c r="V4484" s="6" t="str">
        <f t="shared" si="982"/>
        <v/>
      </c>
      <c r="W4484" s="16" t="str">
        <f ca="1">IF(AND(W4483=U4483,F4484&lt;=U4484),U4484,IF(AND(W4483=U4483,F4484&gt;=U4484),V4484,IF(AND(W4483=V4483,F4484&gt;=V4484),V4484,IF(AND(W4483=V4483,F4484&lt;=V4484),U4484,””))))</f>
        <v/>
      </c>
      <c r="X4484" s="1" t="str">
        <f t="shared" si="980"/>
        <v/>
      </c>
    </row>
    <row r="4485" spans="1:24" ht="17.7">
      <c r="A4485" s="3"/>
      <c r="B4485" s="7"/>
      <c r="H4485" s="1" t="str">
        <f t="shared" si="983"/>
        <v/>
      </c>
      <c r="I4485" s="9" t="str">
        <f ca="1">IF(A4485="","",IF(ROW()&gt;$AA$16+1,AVERAGE(INDIRECT("H" &amp; ROW()-$AA$16+1):H4485),""))</f>
        <v/>
      </c>
      <c r="J4485" s="14" t="str">
        <f t="shared" ca="1" si="984"/>
        <v/>
      </c>
      <c r="K4485" s="14" t="str">
        <f t="shared" ca="1" si="985"/>
        <v/>
      </c>
      <c r="L4485" s="9" t="str">
        <f t="shared" ca="1" si="986"/>
        <v/>
      </c>
      <c r="M4485" s="9" t="str">
        <f t="shared" si="987"/>
        <v/>
      </c>
      <c r="N4485" s="9" t="str">
        <f t="shared" si="988"/>
        <v/>
      </c>
      <c r="O4485" s="9" t="str">
        <f t="shared" si="989"/>
        <v/>
      </c>
      <c r="P4485" s="9" t="str">
        <f t="shared" si="990"/>
        <v/>
      </c>
      <c r="Q4485" s="9" t="str">
        <f t="shared" si="991"/>
        <v/>
      </c>
      <c r="R4485" s="9" t="str">
        <f t="shared" si="992"/>
        <v/>
      </c>
      <c r="S4485" s="9" t="str">
        <f t="shared" si="993"/>
        <v/>
      </c>
      <c r="T4485" s="9" t="str">
        <f t="shared" si="993"/>
        <v/>
      </c>
      <c r="U4485" s="9" t="str">
        <f t="shared" si="981"/>
        <v/>
      </c>
      <c r="V4485" s="6" t="str">
        <f t="shared" si="982"/>
        <v/>
      </c>
      <c r="W4485" s="16" t="str">
        <f ca="1">IF(AND(W4484=U4484,F4485&lt;=U4485),U4485,IF(AND(W4484=U4484,F4485&gt;=U4485),V4485,IF(AND(W4484=V4484,F4485&gt;=V4485),V4485,IF(AND(W4484=V4484,F4485&lt;=V4485),U4485,””))))</f>
        <v/>
      </c>
      <c r="X4485" s="1" t="str">
        <f t="shared" si="980"/>
        <v/>
      </c>
    </row>
    <row r="4486" spans="1:24" ht="17.7">
      <c r="A4486" s="3"/>
      <c r="B4486" s="7"/>
      <c r="H4486" s="1" t="str">
        <f t="shared" si="983"/>
        <v/>
      </c>
      <c r="I4486" s="9" t="str">
        <f ca="1">IF(A4486="","",IF(ROW()&gt;$AA$16+1,AVERAGE(INDIRECT("H" &amp; ROW()-$AA$16+1):H4486),""))</f>
        <v/>
      </c>
      <c r="J4486" s="14" t="str">
        <f t="shared" ca="1" si="984"/>
        <v/>
      </c>
      <c r="K4486" s="14" t="str">
        <f t="shared" ca="1" si="985"/>
        <v/>
      </c>
      <c r="L4486" s="9" t="str">
        <f t="shared" ca="1" si="986"/>
        <v/>
      </c>
      <c r="M4486" s="9" t="str">
        <f t="shared" si="987"/>
        <v/>
      </c>
      <c r="N4486" s="9" t="str">
        <f t="shared" si="988"/>
        <v/>
      </c>
      <c r="O4486" s="9" t="str">
        <f t="shared" si="989"/>
        <v/>
      </c>
      <c r="P4486" s="9" t="str">
        <f t="shared" si="990"/>
        <v/>
      </c>
      <c r="Q4486" s="9" t="str">
        <f t="shared" si="991"/>
        <v/>
      </c>
      <c r="R4486" s="9" t="str">
        <f t="shared" si="992"/>
        <v/>
      </c>
      <c r="S4486" s="9" t="str">
        <f t="shared" si="993"/>
        <v/>
      </c>
      <c r="T4486" s="9" t="str">
        <f t="shared" si="993"/>
        <v/>
      </c>
      <c r="U4486" s="9" t="str">
        <f t="shared" si="981"/>
        <v/>
      </c>
      <c r="V4486" s="6" t="str">
        <f t="shared" si="982"/>
        <v/>
      </c>
      <c r="W4486" s="16" t="str">
        <f ca="1">IF(AND(W4485=U4485,F4486&lt;=U4486),U4486,IF(AND(W4485=U4485,F4486&gt;=U4486),V4486,IF(AND(W4485=V4485,F4486&gt;=V4486),V4486,IF(AND(W4485=V4485,F4486&lt;=V4486),U4486,””))))</f>
        <v/>
      </c>
      <c r="X4486" s="1" t="str">
        <f t="shared" si="980"/>
        <v/>
      </c>
    </row>
    <row r="4487" spans="1:24" ht="17.7">
      <c r="A4487" s="3"/>
      <c r="B4487" s="7"/>
      <c r="H4487" s="1" t="str">
        <f t="shared" si="983"/>
        <v/>
      </c>
      <c r="I4487" s="9" t="str">
        <f ca="1">IF(A4487="","",IF(ROW()&gt;$AA$16+1,AVERAGE(INDIRECT("H" &amp; ROW()-$AA$16+1):H4487),""))</f>
        <v/>
      </c>
      <c r="J4487" s="14" t="str">
        <f t="shared" ca="1" si="984"/>
        <v/>
      </c>
      <c r="K4487" s="14" t="str">
        <f t="shared" ca="1" si="985"/>
        <v/>
      </c>
      <c r="L4487" s="9" t="str">
        <f t="shared" ca="1" si="986"/>
        <v/>
      </c>
      <c r="M4487" s="9" t="str">
        <f t="shared" si="987"/>
        <v/>
      </c>
      <c r="N4487" s="9" t="str">
        <f t="shared" si="988"/>
        <v/>
      </c>
      <c r="O4487" s="9" t="str">
        <f t="shared" si="989"/>
        <v/>
      </c>
      <c r="P4487" s="9" t="str">
        <f t="shared" si="990"/>
        <v/>
      </c>
      <c r="Q4487" s="9" t="str">
        <f t="shared" si="991"/>
        <v/>
      </c>
      <c r="R4487" s="9" t="str">
        <f t="shared" si="992"/>
        <v/>
      </c>
      <c r="S4487" s="9" t="str">
        <f t="shared" si="993"/>
        <v/>
      </c>
      <c r="T4487" s="9" t="str">
        <f t="shared" si="993"/>
        <v/>
      </c>
      <c r="U4487" s="9" t="str">
        <f t="shared" si="981"/>
        <v/>
      </c>
      <c r="V4487" s="6" t="str">
        <f t="shared" si="982"/>
        <v/>
      </c>
      <c r="W4487" s="16" t="str">
        <f ca="1">IF(AND(W4486=U4486,F4487&lt;=U4487),U4487,IF(AND(W4486=U4486,F4487&gt;=U4487),V4487,IF(AND(W4486=V4486,F4487&gt;=V4487),V4487,IF(AND(W4486=V4486,F4487&lt;=V4487),U4487,””))))</f>
        <v/>
      </c>
      <c r="X4487" s="1" t="str">
        <f t="shared" si="980"/>
        <v/>
      </c>
    </row>
    <row r="4488" spans="1:24" ht="17.7">
      <c r="A4488" s="3"/>
      <c r="B4488" s="7"/>
      <c r="H4488" s="1" t="str">
        <f t="shared" si="983"/>
        <v/>
      </c>
      <c r="I4488" s="9" t="str">
        <f ca="1">IF(A4488="","",IF(ROW()&gt;$AA$16+1,AVERAGE(INDIRECT("H" &amp; ROW()-$AA$16+1):H4488),""))</f>
        <v/>
      </c>
      <c r="J4488" s="14" t="str">
        <f t="shared" ca="1" si="984"/>
        <v/>
      </c>
      <c r="K4488" s="14" t="str">
        <f t="shared" ca="1" si="985"/>
        <v/>
      </c>
      <c r="L4488" s="9" t="str">
        <f t="shared" ca="1" si="986"/>
        <v/>
      </c>
      <c r="M4488" s="9" t="str">
        <f t="shared" si="987"/>
        <v/>
      </c>
      <c r="N4488" s="9" t="str">
        <f t="shared" si="988"/>
        <v/>
      </c>
      <c r="O4488" s="9" t="str">
        <f t="shared" si="989"/>
        <v/>
      </c>
      <c r="P4488" s="9" t="str">
        <f t="shared" si="990"/>
        <v/>
      </c>
      <c r="Q4488" s="9" t="str">
        <f t="shared" si="991"/>
        <v/>
      </c>
      <c r="R4488" s="9" t="str">
        <f t="shared" si="992"/>
        <v/>
      </c>
      <c r="S4488" s="9" t="str">
        <f t="shared" si="993"/>
        <v/>
      </c>
      <c r="T4488" s="9" t="str">
        <f t="shared" si="993"/>
        <v/>
      </c>
      <c r="U4488" s="9" t="str">
        <f t="shared" si="981"/>
        <v/>
      </c>
      <c r="V4488" s="6" t="str">
        <f t="shared" si="982"/>
        <v/>
      </c>
      <c r="W4488" s="16" t="str">
        <f ca="1">IF(AND(W4487=U4487,F4488&lt;=U4488),U4488,IF(AND(W4487=U4487,F4488&gt;=U4488),V4488,IF(AND(W4487=V4487,F4488&gt;=V4488),V4488,IF(AND(W4487=V4487,F4488&lt;=V4488),U4488,””))))</f>
        <v/>
      </c>
      <c r="X4488" s="1" t="str">
        <f t="shared" si="980"/>
        <v/>
      </c>
    </row>
    <row r="4489" spans="1:24" ht="17.7">
      <c r="A4489" s="3"/>
      <c r="B4489" s="7"/>
      <c r="H4489" s="1" t="str">
        <f t="shared" si="983"/>
        <v/>
      </c>
      <c r="I4489" s="9" t="str">
        <f ca="1">IF(A4489="","",IF(ROW()&gt;$AA$16+1,AVERAGE(INDIRECT("H" &amp; ROW()-$AA$16+1):H4489),""))</f>
        <v/>
      </c>
      <c r="J4489" s="14" t="str">
        <f t="shared" ca="1" si="984"/>
        <v/>
      </c>
      <c r="K4489" s="14" t="str">
        <f t="shared" ca="1" si="985"/>
        <v/>
      </c>
      <c r="L4489" s="9" t="str">
        <f t="shared" ca="1" si="986"/>
        <v/>
      </c>
      <c r="M4489" s="9" t="str">
        <f t="shared" si="987"/>
        <v/>
      </c>
      <c r="N4489" s="9" t="str">
        <f t="shared" si="988"/>
        <v/>
      </c>
      <c r="O4489" s="9" t="str">
        <f t="shared" si="989"/>
        <v/>
      </c>
      <c r="P4489" s="9" t="str">
        <f t="shared" si="990"/>
        <v/>
      </c>
      <c r="Q4489" s="9" t="str">
        <f t="shared" si="991"/>
        <v/>
      </c>
      <c r="R4489" s="9" t="str">
        <f t="shared" si="992"/>
        <v/>
      </c>
      <c r="S4489" s="9" t="str">
        <f t="shared" si="993"/>
        <v/>
      </c>
      <c r="T4489" s="9" t="str">
        <f t="shared" si="993"/>
        <v/>
      </c>
      <c r="U4489" s="9" t="str">
        <f t="shared" si="981"/>
        <v/>
      </c>
      <c r="V4489" s="6" t="str">
        <f t="shared" si="982"/>
        <v/>
      </c>
      <c r="W4489" s="16" t="str">
        <f ca="1">IF(AND(W4488=U4488,F4489&lt;=U4489),U4489,IF(AND(W4488=U4488,F4489&gt;=U4489),V4489,IF(AND(W4488=V4488,F4489&gt;=V4489),V4489,IF(AND(W4488=V4488,F4489&lt;=V4489),U4489,””))))</f>
        <v/>
      </c>
      <c r="X4489" s="1" t="str">
        <f t="shared" si="980"/>
        <v/>
      </c>
    </row>
    <row r="4490" spans="1:24" ht="17.7">
      <c r="A4490" s="3"/>
      <c r="B4490" s="7"/>
      <c r="H4490" s="1" t="str">
        <f t="shared" si="983"/>
        <v/>
      </c>
      <c r="I4490" s="9" t="str">
        <f ca="1">IF(A4490="","",IF(ROW()&gt;$AA$16+1,AVERAGE(INDIRECT("H" &amp; ROW()-$AA$16+1):H4490),""))</f>
        <v/>
      </c>
      <c r="J4490" s="14" t="str">
        <f t="shared" ca="1" si="984"/>
        <v/>
      </c>
      <c r="K4490" s="14" t="str">
        <f t="shared" ca="1" si="985"/>
        <v/>
      </c>
      <c r="L4490" s="9" t="str">
        <f t="shared" ca="1" si="986"/>
        <v/>
      </c>
      <c r="M4490" s="9" t="str">
        <f t="shared" si="987"/>
        <v/>
      </c>
      <c r="N4490" s="9" t="str">
        <f t="shared" si="988"/>
        <v/>
      </c>
      <c r="O4490" s="9" t="str">
        <f t="shared" si="989"/>
        <v/>
      </c>
      <c r="P4490" s="9" t="str">
        <f t="shared" si="990"/>
        <v/>
      </c>
      <c r="Q4490" s="9" t="str">
        <f t="shared" si="991"/>
        <v/>
      </c>
      <c r="R4490" s="9" t="str">
        <f t="shared" si="992"/>
        <v/>
      </c>
      <c r="S4490" s="9" t="str">
        <f t="shared" si="993"/>
        <v/>
      </c>
      <c r="T4490" s="9" t="str">
        <f t="shared" si="993"/>
        <v/>
      </c>
      <c r="U4490" s="9" t="str">
        <f t="shared" si="981"/>
        <v/>
      </c>
      <c r="V4490" s="6" t="str">
        <f t="shared" si="982"/>
        <v/>
      </c>
      <c r="W4490" s="16" t="str">
        <f ca="1">IF(AND(W4489=U4489,F4490&lt;=U4490),U4490,IF(AND(W4489=U4489,F4490&gt;=U4490),V4490,IF(AND(W4489=V4489,F4490&gt;=V4490),V4490,IF(AND(W4489=V4489,F4490&lt;=V4490),U4490,””))))</f>
        <v/>
      </c>
      <c r="X4490" s="1" t="str">
        <f t="shared" si="980"/>
        <v/>
      </c>
    </row>
    <row r="4491" spans="1:24" ht="17.7">
      <c r="A4491" s="3"/>
      <c r="B4491" s="7"/>
      <c r="H4491" s="1" t="str">
        <f t="shared" si="983"/>
        <v/>
      </c>
      <c r="I4491" s="9" t="str">
        <f ca="1">IF(A4491="","",IF(ROW()&gt;$AA$16+1,AVERAGE(INDIRECT("H" &amp; ROW()-$AA$16+1):H4491),""))</f>
        <v/>
      </c>
      <c r="J4491" s="14" t="str">
        <f t="shared" ca="1" si="984"/>
        <v/>
      </c>
      <c r="K4491" s="14" t="str">
        <f t="shared" ca="1" si="985"/>
        <v/>
      </c>
      <c r="L4491" s="9" t="str">
        <f t="shared" ca="1" si="986"/>
        <v/>
      </c>
      <c r="M4491" s="9" t="str">
        <f t="shared" si="987"/>
        <v/>
      </c>
      <c r="N4491" s="9" t="str">
        <f t="shared" si="988"/>
        <v/>
      </c>
      <c r="O4491" s="9" t="str">
        <f t="shared" si="989"/>
        <v/>
      </c>
      <c r="P4491" s="9" t="str">
        <f t="shared" si="990"/>
        <v/>
      </c>
      <c r="Q4491" s="9" t="str">
        <f t="shared" si="991"/>
        <v/>
      </c>
      <c r="R4491" s="9" t="str">
        <f t="shared" si="992"/>
        <v/>
      </c>
      <c r="S4491" s="9" t="str">
        <f t="shared" si="993"/>
        <v/>
      </c>
      <c r="T4491" s="9" t="str">
        <f t="shared" si="993"/>
        <v/>
      </c>
      <c r="U4491" s="9" t="str">
        <f t="shared" si="981"/>
        <v/>
      </c>
      <c r="V4491" s="6" t="str">
        <f t="shared" si="982"/>
        <v/>
      </c>
      <c r="W4491" s="16" t="str">
        <f ca="1">IF(AND(W4490=U4490,F4491&lt;=U4491),U4491,IF(AND(W4490=U4490,F4491&gt;=U4491),V4491,IF(AND(W4490=V4490,F4491&gt;=V4491),V4491,IF(AND(W4490=V4490,F4491&lt;=V4491),U4491,””))))</f>
        <v/>
      </c>
      <c r="X4491" s="1" t="str">
        <f t="shared" si="980"/>
        <v/>
      </c>
    </row>
    <row r="4492" spans="1:24" ht="17.7">
      <c r="A4492" s="3"/>
      <c r="B4492" s="7"/>
      <c r="H4492" s="1" t="str">
        <f t="shared" si="983"/>
        <v/>
      </c>
      <c r="I4492" s="9" t="str">
        <f ca="1">IF(A4492="","",IF(ROW()&gt;$AA$16+1,AVERAGE(INDIRECT("H" &amp; ROW()-$AA$16+1):H4492),""))</f>
        <v/>
      </c>
      <c r="J4492" s="14" t="str">
        <f t="shared" ca="1" si="984"/>
        <v/>
      </c>
      <c r="K4492" s="14" t="str">
        <f t="shared" ca="1" si="985"/>
        <v/>
      </c>
      <c r="L4492" s="9" t="str">
        <f t="shared" ca="1" si="986"/>
        <v/>
      </c>
      <c r="M4492" s="9" t="str">
        <f t="shared" si="987"/>
        <v/>
      </c>
      <c r="N4492" s="9" t="str">
        <f t="shared" si="988"/>
        <v/>
      </c>
      <c r="O4492" s="9" t="str">
        <f t="shared" si="989"/>
        <v/>
      </c>
      <c r="P4492" s="9" t="str">
        <f t="shared" si="990"/>
        <v/>
      </c>
      <c r="Q4492" s="9" t="str">
        <f t="shared" si="991"/>
        <v/>
      </c>
      <c r="R4492" s="9" t="str">
        <f t="shared" si="992"/>
        <v/>
      </c>
      <c r="S4492" s="9" t="str">
        <f t="shared" si="993"/>
        <v/>
      </c>
      <c r="T4492" s="9" t="str">
        <f t="shared" si="993"/>
        <v/>
      </c>
      <c r="U4492" s="9" t="str">
        <f t="shared" si="981"/>
        <v/>
      </c>
      <c r="V4492" s="6" t="str">
        <f t="shared" si="982"/>
        <v/>
      </c>
      <c r="W4492" s="16" t="str">
        <f ca="1">IF(AND(W4491=U4491,F4492&lt;=U4492),U4492,IF(AND(W4491=U4491,F4492&gt;=U4492),V4492,IF(AND(W4491=V4491,F4492&gt;=V4492),V4492,IF(AND(W4491=V4491,F4492&lt;=V4492),U4492,””))))</f>
        <v/>
      </c>
      <c r="X4492" s="1" t="str">
        <f t="shared" si="980"/>
        <v/>
      </c>
    </row>
    <row r="4493" spans="1:24" ht="17.7">
      <c r="A4493" s="3"/>
      <c r="B4493" s="7"/>
      <c r="H4493" s="1" t="str">
        <f t="shared" si="983"/>
        <v/>
      </c>
      <c r="I4493" s="9" t="str">
        <f ca="1">IF(A4493="","",IF(ROW()&gt;$AA$16+1,AVERAGE(INDIRECT("H" &amp; ROW()-$AA$16+1):H4493),""))</f>
        <v/>
      </c>
      <c r="J4493" s="14" t="str">
        <f t="shared" ca="1" si="984"/>
        <v/>
      </c>
      <c r="K4493" s="14" t="str">
        <f t="shared" ca="1" si="985"/>
        <v/>
      </c>
      <c r="L4493" s="9" t="str">
        <f t="shared" ca="1" si="986"/>
        <v/>
      </c>
      <c r="M4493" s="9" t="str">
        <f t="shared" si="987"/>
        <v/>
      </c>
      <c r="N4493" s="9" t="str">
        <f t="shared" si="988"/>
        <v/>
      </c>
      <c r="O4493" s="9" t="str">
        <f t="shared" si="989"/>
        <v/>
      </c>
      <c r="P4493" s="9" t="str">
        <f t="shared" si="990"/>
        <v/>
      </c>
      <c r="Q4493" s="9" t="str">
        <f t="shared" si="991"/>
        <v/>
      </c>
      <c r="R4493" s="9" t="str">
        <f t="shared" si="992"/>
        <v/>
      </c>
      <c r="S4493" s="9" t="str">
        <f t="shared" si="993"/>
        <v/>
      </c>
      <c r="T4493" s="9" t="str">
        <f t="shared" si="993"/>
        <v/>
      </c>
      <c r="U4493" s="9" t="str">
        <f t="shared" si="981"/>
        <v/>
      </c>
      <c r="V4493" s="6" t="str">
        <f t="shared" si="982"/>
        <v/>
      </c>
      <c r="W4493" s="16" t="str">
        <f ca="1">IF(AND(W4492=U4492,F4493&lt;=U4493),U4493,IF(AND(W4492=U4492,F4493&gt;=U4493),V4493,IF(AND(W4492=V4492,F4493&gt;=V4493),V4493,IF(AND(W4492=V4492,F4493&lt;=V4493),U4493,””))))</f>
        <v/>
      </c>
      <c r="X4493" s="1" t="str">
        <f t="shared" si="980"/>
        <v/>
      </c>
    </row>
    <row r="4494" spans="1:24" ht="17.7">
      <c r="A4494" s="3"/>
      <c r="B4494" s="7"/>
      <c r="H4494" s="1" t="str">
        <f t="shared" si="983"/>
        <v/>
      </c>
      <c r="I4494" s="9" t="str">
        <f ca="1">IF(A4494="","",IF(ROW()&gt;$AA$16+1,AVERAGE(INDIRECT("H" &amp; ROW()-$AA$16+1):H4494),""))</f>
        <v/>
      </c>
      <c r="J4494" s="14" t="str">
        <f t="shared" ca="1" si="984"/>
        <v/>
      </c>
      <c r="K4494" s="14" t="str">
        <f t="shared" ca="1" si="985"/>
        <v/>
      </c>
      <c r="L4494" s="9" t="str">
        <f t="shared" ca="1" si="986"/>
        <v/>
      </c>
      <c r="M4494" s="9" t="str">
        <f t="shared" si="987"/>
        <v/>
      </c>
      <c r="N4494" s="9" t="str">
        <f t="shared" si="988"/>
        <v/>
      </c>
      <c r="O4494" s="9" t="str">
        <f t="shared" si="989"/>
        <v/>
      </c>
      <c r="P4494" s="9" t="str">
        <f t="shared" si="990"/>
        <v/>
      </c>
      <c r="Q4494" s="9" t="str">
        <f t="shared" si="991"/>
        <v/>
      </c>
      <c r="R4494" s="9" t="str">
        <f t="shared" si="992"/>
        <v/>
      </c>
      <c r="S4494" s="9" t="str">
        <f t="shared" si="993"/>
        <v/>
      </c>
      <c r="T4494" s="9" t="str">
        <f t="shared" si="993"/>
        <v/>
      </c>
      <c r="U4494" s="9" t="str">
        <f t="shared" si="981"/>
        <v/>
      </c>
      <c r="V4494" s="6" t="str">
        <f t="shared" si="982"/>
        <v/>
      </c>
      <c r="W4494" s="16" t="str">
        <f ca="1">IF(AND(W4493=U4493,F4494&lt;=U4494),U4494,IF(AND(W4493=U4493,F4494&gt;=U4494),V4494,IF(AND(W4493=V4493,F4494&gt;=V4494),V4494,IF(AND(W4493=V4493,F4494&lt;=V4494),U4494,””))))</f>
        <v/>
      </c>
      <c r="X4494" s="1" t="str">
        <f t="shared" si="980"/>
        <v/>
      </c>
    </row>
    <row r="4495" spans="1:24" ht="17.7">
      <c r="A4495" s="3"/>
      <c r="B4495" s="7"/>
      <c r="H4495" s="1" t="str">
        <f t="shared" si="983"/>
        <v/>
      </c>
      <c r="I4495" s="9" t="str">
        <f ca="1">IF(A4495="","",IF(ROW()&gt;$AA$16+1,AVERAGE(INDIRECT("H" &amp; ROW()-$AA$16+1):H4495),""))</f>
        <v/>
      </c>
      <c r="J4495" s="14" t="str">
        <f t="shared" ca="1" si="984"/>
        <v/>
      </c>
      <c r="K4495" s="14" t="str">
        <f t="shared" ca="1" si="985"/>
        <v/>
      </c>
      <c r="L4495" s="9" t="str">
        <f t="shared" ca="1" si="986"/>
        <v/>
      </c>
      <c r="M4495" s="9" t="str">
        <f t="shared" si="987"/>
        <v/>
      </c>
      <c r="N4495" s="9" t="str">
        <f t="shared" si="988"/>
        <v/>
      </c>
      <c r="O4495" s="9" t="str">
        <f t="shared" si="989"/>
        <v/>
      </c>
      <c r="P4495" s="9" t="str">
        <f t="shared" si="990"/>
        <v/>
      </c>
      <c r="Q4495" s="9" t="str">
        <f t="shared" si="991"/>
        <v/>
      </c>
      <c r="R4495" s="9" t="str">
        <f t="shared" si="992"/>
        <v/>
      </c>
      <c r="S4495" s="9" t="str">
        <f t="shared" si="993"/>
        <v/>
      </c>
      <c r="T4495" s="9" t="str">
        <f t="shared" si="993"/>
        <v/>
      </c>
      <c r="U4495" s="9" t="str">
        <f t="shared" si="981"/>
        <v/>
      </c>
      <c r="V4495" s="6" t="str">
        <f t="shared" si="982"/>
        <v/>
      </c>
      <c r="W4495" s="16" t="str">
        <f ca="1">IF(AND(W4494=U4494,F4495&lt;=U4495),U4495,IF(AND(W4494=U4494,F4495&gt;=U4495),V4495,IF(AND(W4494=V4494,F4495&gt;=V4495),V4495,IF(AND(W4494=V4494,F4495&lt;=V4495),U4495,””))))</f>
        <v/>
      </c>
      <c r="X4495" s="1" t="str">
        <f t="shared" si="980"/>
        <v/>
      </c>
    </row>
    <row r="4496" spans="1:24" ht="17.7">
      <c r="A4496" s="3"/>
      <c r="B4496" s="7"/>
      <c r="H4496" s="1" t="str">
        <f t="shared" si="983"/>
        <v/>
      </c>
      <c r="I4496" s="9" t="str">
        <f ca="1">IF(A4496="","",IF(ROW()&gt;$AA$16+1,AVERAGE(INDIRECT("H" &amp; ROW()-$AA$16+1):H4496),""))</f>
        <v/>
      </c>
      <c r="J4496" s="14" t="str">
        <f t="shared" ca="1" si="984"/>
        <v/>
      </c>
      <c r="K4496" s="14" t="str">
        <f t="shared" ca="1" si="985"/>
        <v/>
      </c>
      <c r="L4496" s="9" t="str">
        <f t="shared" ca="1" si="986"/>
        <v/>
      </c>
      <c r="M4496" s="9" t="str">
        <f t="shared" si="987"/>
        <v/>
      </c>
      <c r="N4496" s="9" t="str">
        <f t="shared" si="988"/>
        <v/>
      </c>
      <c r="O4496" s="9" t="str">
        <f t="shared" si="989"/>
        <v/>
      </c>
      <c r="P4496" s="9" t="str">
        <f t="shared" si="990"/>
        <v/>
      </c>
      <c r="Q4496" s="9" t="str">
        <f t="shared" si="991"/>
        <v/>
      </c>
      <c r="R4496" s="9" t="str">
        <f t="shared" si="992"/>
        <v/>
      </c>
      <c r="S4496" s="9" t="str">
        <f t="shared" si="993"/>
        <v/>
      </c>
      <c r="T4496" s="9" t="str">
        <f t="shared" si="993"/>
        <v/>
      </c>
      <c r="U4496" s="9" t="str">
        <f t="shared" si="981"/>
        <v/>
      </c>
      <c r="V4496" s="6" t="str">
        <f t="shared" si="982"/>
        <v/>
      </c>
      <c r="W4496" s="16" t="str">
        <f ca="1">IF(AND(W4495=U4495,F4496&lt;=U4496),U4496,IF(AND(W4495=U4495,F4496&gt;=U4496),V4496,IF(AND(W4495=V4495,F4496&gt;=V4496),V4496,IF(AND(W4495=V4495,F4496&lt;=V4496),U4496,””))))</f>
        <v/>
      </c>
      <c r="X4496" s="1" t="str">
        <f t="shared" si="980"/>
        <v/>
      </c>
    </row>
    <row r="4497" spans="1:24" ht="17.7">
      <c r="A4497" s="3"/>
      <c r="B4497" s="7"/>
      <c r="H4497" s="1" t="str">
        <f t="shared" si="983"/>
        <v/>
      </c>
      <c r="I4497" s="9" t="str">
        <f ca="1">IF(A4497="","",IF(ROW()&gt;$AA$16+1,AVERAGE(INDIRECT("H" &amp; ROW()-$AA$16+1):H4497),""))</f>
        <v/>
      </c>
      <c r="J4497" s="14" t="str">
        <f t="shared" ca="1" si="984"/>
        <v/>
      </c>
      <c r="K4497" s="14" t="str">
        <f t="shared" ca="1" si="985"/>
        <v/>
      </c>
      <c r="L4497" s="9" t="str">
        <f t="shared" ca="1" si="986"/>
        <v/>
      </c>
      <c r="M4497" s="9" t="str">
        <f t="shared" si="987"/>
        <v/>
      </c>
      <c r="N4497" s="9" t="str">
        <f t="shared" si="988"/>
        <v/>
      </c>
      <c r="O4497" s="9" t="str">
        <f t="shared" si="989"/>
        <v/>
      </c>
      <c r="P4497" s="9" t="str">
        <f t="shared" si="990"/>
        <v/>
      </c>
      <c r="Q4497" s="9" t="str">
        <f t="shared" si="991"/>
        <v/>
      </c>
      <c r="R4497" s="9" t="str">
        <f t="shared" si="992"/>
        <v/>
      </c>
      <c r="S4497" s="9" t="str">
        <f t="shared" si="993"/>
        <v/>
      </c>
      <c r="T4497" s="9" t="str">
        <f t="shared" si="993"/>
        <v/>
      </c>
      <c r="U4497" s="9" t="str">
        <f t="shared" si="981"/>
        <v/>
      </c>
      <c r="V4497" s="6" t="str">
        <f t="shared" si="982"/>
        <v/>
      </c>
      <c r="W4497" s="16" t="str">
        <f ca="1">IF(AND(W4496=U4496,F4497&lt;=U4497),U4497,IF(AND(W4496=U4496,F4497&gt;=U4497),V4497,IF(AND(W4496=V4496,F4497&gt;=V4497),V4497,IF(AND(W4496=V4496,F4497&lt;=V4497),U4497,””))))</f>
        <v/>
      </c>
      <c r="X4497" s="1" t="str">
        <f t="shared" si="980"/>
        <v/>
      </c>
    </row>
    <row r="4498" spans="1:24" ht="17.7">
      <c r="A4498" s="3"/>
      <c r="B4498" s="7"/>
      <c r="H4498" s="1" t="str">
        <f t="shared" si="983"/>
        <v/>
      </c>
      <c r="I4498" s="9" t="str">
        <f ca="1">IF(A4498="","",IF(ROW()&gt;$AA$16+1,AVERAGE(INDIRECT("H" &amp; ROW()-$AA$16+1):H4498),""))</f>
        <v/>
      </c>
      <c r="J4498" s="14" t="str">
        <f t="shared" ca="1" si="984"/>
        <v/>
      </c>
      <c r="K4498" s="14" t="str">
        <f t="shared" ca="1" si="985"/>
        <v/>
      </c>
      <c r="L4498" s="9" t="str">
        <f t="shared" ca="1" si="986"/>
        <v/>
      </c>
      <c r="M4498" s="9" t="str">
        <f t="shared" si="987"/>
        <v/>
      </c>
      <c r="N4498" s="9" t="str">
        <f t="shared" si="988"/>
        <v/>
      </c>
      <c r="O4498" s="9" t="str">
        <f t="shared" si="989"/>
        <v/>
      </c>
      <c r="P4498" s="9" t="str">
        <f t="shared" si="990"/>
        <v/>
      </c>
      <c r="Q4498" s="9" t="str">
        <f t="shared" si="991"/>
        <v/>
      </c>
      <c r="R4498" s="9" t="str">
        <f t="shared" si="992"/>
        <v/>
      </c>
      <c r="S4498" s="9" t="str">
        <f t="shared" si="993"/>
        <v/>
      </c>
      <c r="T4498" s="9" t="str">
        <f t="shared" si="993"/>
        <v/>
      </c>
      <c r="U4498" s="9" t="str">
        <f t="shared" si="981"/>
        <v/>
      </c>
      <c r="V4498" s="6" t="str">
        <f t="shared" si="982"/>
        <v/>
      </c>
      <c r="W4498" s="16" t="str">
        <f ca="1">IF(AND(W4497=U4497,F4498&lt;=U4498),U4498,IF(AND(W4497=U4497,F4498&gt;=U4498),V4498,IF(AND(W4497=V4497,F4498&gt;=V4498),V4498,IF(AND(W4497=V4497,F4498&lt;=V4498),U4498,””))))</f>
        <v/>
      </c>
      <c r="X4498" s="1" t="str">
        <f t="shared" si="980"/>
        <v/>
      </c>
    </row>
    <row r="4499" spans="1:24" ht="17.7">
      <c r="A4499" s="3"/>
      <c r="B4499" s="7"/>
      <c r="H4499" s="1" t="str">
        <f t="shared" si="983"/>
        <v/>
      </c>
      <c r="I4499" s="9" t="str">
        <f ca="1">IF(A4499="","",IF(ROW()&gt;$AA$16+1,AVERAGE(INDIRECT("H" &amp; ROW()-$AA$16+1):H4499),""))</f>
        <v/>
      </c>
      <c r="J4499" s="14" t="str">
        <f t="shared" ca="1" si="984"/>
        <v/>
      </c>
      <c r="K4499" s="14" t="str">
        <f t="shared" ca="1" si="985"/>
        <v/>
      </c>
      <c r="L4499" s="9" t="str">
        <f t="shared" ca="1" si="986"/>
        <v/>
      </c>
      <c r="M4499" s="9" t="str">
        <f t="shared" si="987"/>
        <v/>
      </c>
      <c r="N4499" s="9" t="str">
        <f t="shared" si="988"/>
        <v/>
      </c>
      <c r="O4499" s="9" t="str">
        <f t="shared" si="989"/>
        <v/>
      </c>
      <c r="P4499" s="9" t="str">
        <f t="shared" si="990"/>
        <v/>
      </c>
      <c r="Q4499" s="9" t="str">
        <f t="shared" si="991"/>
        <v/>
      </c>
      <c r="R4499" s="9" t="str">
        <f t="shared" si="992"/>
        <v/>
      </c>
      <c r="S4499" s="9" t="str">
        <f t="shared" si="993"/>
        <v/>
      </c>
      <c r="T4499" s="9" t="str">
        <f t="shared" si="993"/>
        <v/>
      </c>
      <c r="U4499" s="9" t="str">
        <f t="shared" si="981"/>
        <v/>
      </c>
      <c r="V4499" s="6" t="str">
        <f t="shared" si="982"/>
        <v/>
      </c>
      <c r="W4499" s="16" t="str">
        <f ca="1">IF(AND(W4498=U4498,F4499&lt;=U4499),U4499,IF(AND(W4498=U4498,F4499&gt;=U4499),V4499,IF(AND(W4498=V4498,F4499&gt;=V4499),V4499,IF(AND(W4498=V4498,F4499&lt;=V4499),U4499,””))))</f>
        <v/>
      </c>
      <c r="X4499" s="1" t="str">
        <f t="shared" si="980"/>
        <v/>
      </c>
    </row>
    <row r="4500" spans="1:24" ht="17.7">
      <c r="A4500" s="3"/>
      <c r="B4500" s="7"/>
      <c r="H4500" s="1" t="str">
        <f t="shared" si="983"/>
        <v/>
      </c>
      <c r="I4500" s="9" t="str">
        <f ca="1">IF(A4500="","",IF(ROW()&gt;$AA$16+1,AVERAGE(INDIRECT("H" &amp; ROW()-$AA$16+1):H4500),""))</f>
        <v/>
      </c>
      <c r="J4500" s="14" t="str">
        <f t="shared" ca="1" si="984"/>
        <v/>
      </c>
      <c r="K4500" s="14" t="str">
        <f t="shared" ca="1" si="985"/>
        <v/>
      </c>
      <c r="L4500" s="9" t="str">
        <f t="shared" ca="1" si="986"/>
        <v/>
      </c>
      <c r="M4500" s="9" t="str">
        <f t="shared" si="987"/>
        <v/>
      </c>
      <c r="N4500" s="9" t="str">
        <f t="shared" si="988"/>
        <v/>
      </c>
      <c r="O4500" s="9" t="str">
        <f t="shared" si="989"/>
        <v/>
      </c>
      <c r="P4500" s="9" t="str">
        <f t="shared" si="990"/>
        <v/>
      </c>
      <c r="Q4500" s="9" t="str">
        <f t="shared" si="991"/>
        <v/>
      </c>
      <c r="R4500" s="9" t="str">
        <f t="shared" si="992"/>
        <v/>
      </c>
      <c r="S4500" s="9" t="str">
        <f t="shared" si="993"/>
        <v/>
      </c>
      <c r="T4500" s="9" t="str">
        <f t="shared" si="993"/>
        <v/>
      </c>
      <c r="U4500" s="9" t="str">
        <f t="shared" si="981"/>
        <v/>
      </c>
      <c r="V4500" s="6" t="str">
        <f t="shared" si="982"/>
        <v/>
      </c>
      <c r="W4500" s="16" t="str">
        <f ca="1">IF(AND(W4499=U4499,F4500&lt;=U4500),U4500,IF(AND(W4499=U4499,F4500&gt;=U4500),V4500,IF(AND(W4499=V4499,F4500&gt;=V4500),V4500,IF(AND(W4499=V4499,F4500&lt;=V4500),U4500,””))))</f>
        <v/>
      </c>
      <c r="X4500" s="1" t="str">
        <f t="shared" si="980"/>
        <v/>
      </c>
    </row>
    <row r="4501" spans="1:24" ht="17.7">
      <c r="A4501" s="3"/>
      <c r="B4501" s="7"/>
      <c r="H4501" s="1" t="str">
        <f t="shared" si="983"/>
        <v/>
      </c>
      <c r="I4501" s="9" t="str">
        <f ca="1">IF(A4501="","",IF(ROW()&gt;$AA$16+1,AVERAGE(INDIRECT("H" &amp; ROW()-$AA$16+1):H4501),""))</f>
        <v/>
      </c>
      <c r="J4501" s="14" t="str">
        <f t="shared" ca="1" si="984"/>
        <v/>
      </c>
      <c r="K4501" s="14" t="str">
        <f t="shared" ca="1" si="985"/>
        <v/>
      </c>
      <c r="L4501" s="9" t="str">
        <f t="shared" ca="1" si="986"/>
        <v/>
      </c>
      <c r="M4501" s="9" t="str">
        <f t="shared" si="987"/>
        <v/>
      </c>
      <c r="N4501" s="9" t="str">
        <f t="shared" si="988"/>
        <v/>
      </c>
      <c r="O4501" s="9" t="str">
        <f t="shared" si="989"/>
        <v/>
      </c>
      <c r="P4501" s="9" t="str">
        <f t="shared" si="990"/>
        <v/>
      </c>
      <c r="Q4501" s="9" t="str">
        <f t="shared" si="991"/>
        <v/>
      </c>
      <c r="R4501" s="9" t="str">
        <f t="shared" si="992"/>
        <v/>
      </c>
      <c r="S4501" s="9" t="str">
        <f t="shared" si="993"/>
        <v/>
      </c>
      <c r="T4501" s="9" t="str">
        <f t="shared" si="993"/>
        <v/>
      </c>
      <c r="U4501" s="9" t="str">
        <f t="shared" si="981"/>
        <v/>
      </c>
      <c r="V4501" s="6" t="str">
        <f t="shared" si="982"/>
        <v/>
      </c>
      <c r="W4501" s="16" t="str">
        <f ca="1">IF(AND(W4500=U4500,F4501&lt;=U4501),U4501,IF(AND(W4500=U4500,F4501&gt;=U4501),V4501,IF(AND(W4500=V4500,F4501&gt;=V4501),V4501,IF(AND(W4500=V4500,F4501&lt;=V4501),U4501,””))))</f>
        <v/>
      </c>
      <c r="X4501" s="1" t="str">
        <f t="shared" si="980"/>
        <v/>
      </c>
    </row>
    <row r="4502" spans="1:24" ht="17.7">
      <c r="A4502" s="3"/>
      <c r="B4502" s="7"/>
      <c r="H4502" s="1" t="str">
        <f t="shared" si="983"/>
        <v/>
      </c>
      <c r="I4502" s="9" t="str">
        <f ca="1">IF(A4502="","",IF(ROW()&gt;$AA$16+1,AVERAGE(INDIRECT("H" &amp; ROW()-$AA$16+1):H4502),""))</f>
        <v/>
      </c>
      <c r="J4502" s="14" t="str">
        <f t="shared" ca="1" si="984"/>
        <v/>
      </c>
      <c r="K4502" s="14" t="str">
        <f t="shared" ca="1" si="985"/>
        <v/>
      </c>
      <c r="L4502" s="9" t="str">
        <f t="shared" ca="1" si="986"/>
        <v/>
      </c>
      <c r="M4502" s="9" t="str">
        <f t="shared" si="987"/>
        <v/>
      </c>
      <c r="N4502" s="9" t="str">
        <f t="shared" si="988"/>
        <v/>
      </c>
      <c r="O4502" s="9" t="str">
        <f t="shared" si="989"/>
        <v/>
      </c>
      <c r="P4502" s="9" t="str">
        <f t="shared" si="990"/>
        <v/>
      </c>
      <c r="Q4502" s="9" t="str">
        <f t="shared" si="991"/>
        <v/>
      </c>
      <c r="R4502" s="9" t="str">
        <f t="shared" si="992"/>
        <v/>
      </c>
      <c r="S4502" s="9" t="str">
        <f t="shared" si="993"/>
        <v/>
      </c>
      <c r="T4502" s="9" t="str">
        <f t="shared" si="993"/>
        <v/>
      </c>
      <c r="U4502" s="9" t="str">
        <f t="shared" si="981"/>
        <v/>
      </c>
      <c r="V4502" s="6" t="str">
        <f t="shared" si="982"/>
        <v/>
      </c>
      <c r="W4502" s="16" t="str">
        <f ca="1">IF(AND(W4501=U4501,F4502&lt;=U4502),U4502,IF(AND(W4501=U4501,F4502&gt;=U4502),V4502,IF(AND(W4501=V4501,F4502&gt;=V4502),V4502,IF(AND(W4501=V4501,F4502&lt;=V4502),U4502,””))))</f>
        <v/>
      </c>
      <c r="X4502" s="1" t="str">
        <f t="shared" si="980"/>
        <v/>
      </c>
    </row>
    <row r="4503" spans="1:24" ht="17.7">
      <c r="A4503" s="3"/>
      <c r="B4503" s="7"/>
      <c r="H4503" s="1" t="str">
        <f t="shared" si="983"/>
        <v/>
      </c>
      <c r="I4503" s="9" t="str">
        <f ca="1">IF(A4503="","",IF(ROW()&gt;$AA$16+1,AVERAGE(INDIRECT("H" &amp; ROW()-$AA$16+1):H4503),""))</f>
        <v/>
      </c>
      <c r="J4503" s="14" t="str">
        <f t="shared" ca="1" si="984"/>
        <v/>
      </c>
      <c r="K4503" s="14" t="str">
        <f t="shared" ca="1" si="985"/>
        <v/>
      </c>
      <c r="L4503" s="9" t="str">
        <f t="shared" ca="1" si="986"/>
        <v/>
      </c>
      <c r="M4503" s="9" t="str">
        <f t="shared" si="987"/>
        <v/>
      </c>
      <c r="N4503" s="9" t="str">
        <f t="shared" si="988"/>
        <v/>
      </c>
      <c r="O4503" s="9" t="str">
        <f t="shared" si="989"/>
        <v/>
      </c>
      <c r="P4503" s="9" t="str">
        <f t="shared" si="990"/>
        <v/>
      </c>
      <c r="Q4503" s="9" t="str">
        <f t="shared" si="991"/>
        <v/>
      </c>
      <c r="R4503" s="9" t="str">
        <f t="shared" si="992"/>
        <v/>
      </c>
      <c r="S4503" s="9" t="str">
        <f t="shared" si="993"/>
        <v/>
      </c>
      <c r="T4503" s="9" t="str">
        <f t="shared" si="993"/>
        <v/>
      </c>
      <c r="U4503" s="9" t="str">
        <f t="shared" si="981"/>
        <v/>
      </c>
      <c r="V4503" s="6" t="str">
        <f t="shared" si="982"/>
        <v/>
      </c>
      <c r="W4503" s="16" t="str">
        <f ca="1">IF(AND(W4502=U4502,F4503&lt;=U4503),U4503,IF(AND(W4502=U4502,F4503&gt;=U4503),V4503,IF(AND(W4502=V4502,F4503&gt;=V4503),V4503,IF(AND(W4502=V4502,F4503&lt;=V4503),U4503,””))))</f>
        <v/>
      </c>
      <c r="X4503" s="1" t="str">
        <f t="shared" si="980"/>
        <v/>
      </c>
    </row>
    <row r="4504" spans="1:24" ht="17.7">
      <c r="A4504" s="3"/>
      <c r="B4504" s="7"/>
      <c r="H4504" s="1" t="str">
        <f t="shared" si="983"/>
        <v/>
      </c>
      <c r="I4504" s="9" t="str">
        <f ca="1">IF(A4504="","",IF(ROW()&gt;$AA$16+1,AVERAGE(INDIRECT("H" &amp; ROW()-$AA$16+1):H4504),""))</f>
        <v/>
      </c>
      <c r="J4504" s="14" t="str">
        <f t="shared" ca="1" si="984"/>
        <v/>
      </c>
      <c r="K4504" s="14" t="str">
        <f t="shared" ca="1" si="985"/>
        <v/>
      </c>
      <c r="L4504" s="9" t="str">
        <f t="shared" ca="1" si="986"/>
        <v/>
      </c>
      <c r="M4504" s="9" t="str">
        <f t="shared" si="987"/>
        <v/>
      </c>
      <c r="N4504" s="9" t="str">
        <f t="shared" si="988"/>
        <v/>
      </c>
      <c r="O4504" s="9" t="str">
        <f t="shared" si="989"/>
        <v/>
      </c>
      <c r="P4504" s="9" t="str">
        <f t="shared" si="990"/>
        <v/>
      </c>
      <c r="Q4504" s="9" t="str">
        <f t="shared" si="991"/>
        <v/>
      </c>
      <c r="R4504" s="9" t="str">
        <f t="shared" si="992"/>
        <v/>
      </c>
      <c r="S4504" s="9" t="str">
        <f t="shared" si="993"/>
        <v/>
      </c>
      <c r="T4504" s="9" t="str">
        <f t="shared" si="993"/>
        <v/>
      </c>
      <c r="U4504" s="9" t="str">
        <f t="shared" si="981"/>
        <v/>
      </c>
      <c r="V4504" s="6" t="str">
        <f t="shared" si="982"/>
        <v/>
      </c>
      <c r="W4504" s="16" t="str">
        <f ca="1">IF(AND(W4503=U4503,F4504&lt;=U4504),U4504,IF(AND(W4503=U4503,F4504&gt;=U4504),V4504,IF(AND(W4503=V4503,F4504&gt;=V4504),V4504,IF(AND(W4503=V4503,F4504&lt;=V4504),U4504,””))))</f>
        <v/>
      </c>
      <c r="X4504" s="1" t="str">
        <f t="shared" si="980"/>
        <v/>
      </c>
    </row>
    <row r="4505" spans="1:24" ht="17.7">
      <c r="A4505" s="3"/>
      <c r="B4505" s="7"/>
      <c r="H4505" s="1" t="str">
        <f t="shared" si="983"/>
        <v/>
      </c>
      <c r="I4505" s="9" t="str">
        <f ca="1">IF(A4505="","",IF(ROW()&gt;$AA$16+1,AVERAGE(INDIRECT("H" &amp; ROW()-$AA$16+1):H4505),""))</f>
        <v/>
      </c>
      <c r="J4505" s="14" t="str">
        <f t="shared" ca="1" si="984"/>
        <v/>
      </c>
      <c r="K4505" s="14" t="str">
        <f t="shared" ca="1" si="985"/>
        <v/>
      </c>
      <c r="L4505" s="9" t="str">
        <f t="shared" ca="1" si="986"/>
        <v/>
      </c>
      <c r="M4505" s="9" t="str">
        <f t="shared" si="987"/>
        <v/>
      </c>
      <c r="N4505" s="9" t="str">
        <f t="shared" si="988"/>
        <v/>
      </c>
      <c r="O4505" s="9" t="str">
        <f t="shared" si="989"/>
        <v/>
      </c>
      <c r="P4505" s="9" t="str">
        <f t="shared" si="990"/>
        <v/>
      </c>
      <c r="Q4505" s="9" t="str">
        <f t="shared" si="991"/>
        <v/>
      </c>
      <c r="R4505" s="9" t="str">
        <f t="shared" si="992"/>
        <v/>
      </c>
      <c r="S4505" s="9" t="str">
        <f t="shared" si="993"/>
        <v/>
      </c>
      <c r="T4505" s="9" t="str">
        <f t="shared" si="993"/>
        <v/>
      </c>
      <c r="U4505" s="9" t="str">
        <f t="shared" si="981"/>
        <v/>
      </c>
      <c r="V4505" s="6" t="str">
        <f t="shared" si="982"/>
        <v/>
      </c>
      <c r="W4505" s="16" t="str">
        <f ca="1">IF(AND(W4504=U4504,F4505&lt;=U4505),U4505,IF(AND(W4504=U4504,F4505&gt;=U4505),V4505,IF(AND(W4504=V4504,F4505&gt;=V4505),V4505,IF(AND(W4504=V4504,F4505&lt;=V4505),U4505,””))))</f>
        <v/>
      </c>
      <c r="X4505" s="1" t="str">
        <f t="shared" si="980"/>
        <v/>
      </c>
    </row>
    <row r="4506" spans="1:24" ht="17.7">
      <c r="A4506" s="3"/>
      <c r="B4506" s="7"/>
      <c r="H4506" s="1" t="str">
        <f t="shared" si="983"/>
        <v/>
      </c>
      <c r="I4506" s="9" t="str">
        <f ca="1">IF(A4506="","",IF(ROW()&gt;$AA$16+1,AVERAGE(INDIRECT("H" &amp; ROW()-$AA$16+1):H4506),""))</f>
        <v/>
      </c>
      <c r="J4506" s="14" t="str">
        <f t="shared" ca="1" si="984"/>
        <v/>
      </c>
      <c r="K4506" s="14" t="str">
        <f t="shared" ca="1" si="985"/>
        <v/>
      </c>
      <c r="L4506" s="9" t="str">
        <f t="shared" ca="1" si="986"/>
        <v/>
      </c>
      <c r="M4506" s="9" t="str">
        <f t="shared" si="987"/>
        <v/>
      </c>
      <c r="N4506" s="9" t="str">
        <f t="shared" si="988"/>
        <v/>
      </c>
      <c r="O4506" s="9" t="str">
        <f t="shared" si="989"/>
        <v/>
      </c>
      <c r="P4506" s="9" t="str">
        <f t="shared" si="990"/>
        <v/>
      </c>
      <c r="Q4506" s="9" t="str">
        <f t="shared" si="991"/>
        <v/>
      </c>
      <c r="R4506" s="9" t="str">
        <f t="shared" si="992"/>
        <v/>
      </c>
      <c r="S4506" s="9" t="str">
        <f t="shared" si="993"/>
        <v/>
      </c>
      <c r="T4506" s="9" t="str">
        <f t="shared" si="993"/>
        <v/>
      </c>
      <c r="U4506" s="9" t="str">
        <f t="shared" si="981"/>
        <v/>
      </c>
      <c r="V4506" s="6" t="str">
        <f t="shared" si="982"/>
        <v/>
      </c>
      <c r="W4506" s="16" t="str">
        <f ca="1">IF(AND(W4505=U4505,F4506&lt;=U4506),U4506,IF(AND(W4505=U4505,F4506&gt;=U4506),V4506,IF(AND(W4505=V4505,F4506&gt;=V4506),V4506,IF(AND(W4505=V4505,F4506&lt;=V4506),U4506,””))))</f>
        <v/>
      </c>
      <c r="X4506" s="1" t="str">
        <f t="shared" si="980"/>
        <v/>
      </c>
    </row>
    <row r="4507" spans="1:24" ht="17.7">
      <c r="A4507" s="3"/>
      <c r="B4507" s="7"/>
      <c r="H4507" s="1" t="str">
        <f t="shared" si="983"/>
        <v/>
      </c>
      <c r="I4507" s="9" t="str">
        <f ca="1">IF(A4507="","",IF(ROW()&gt;$AA$16+1,AVERAGE(INDIRECT("H" &amp; ROW()-$AA$16+1):H4507),""))</f>
        <v/>
      </c>
      <c r="J4507" s="14" t="str">
        <f t="shared" ca="1" si="984"/>
        <v/>
      </c>
      <c r="K4507" s="14" t="str">
        <f t="shared" ca="1" si="985"/>
        <v/>
      </c>
      <c r="L4507" s="9" t="str">
        <f t="shared" ca="1" si="986"/>
        <v/>
      </c>
      <c r="M4507" s="9" t="str">
        <f t="shared" si="987"/>
        <v/>
      </c>
      <c r="N4507" s="9" t="str">
        <f t="shared" si="988"/>
        <v/>
      </c>
      <c r="O4507" s="9" t="str">
        <f t="shared" si="989"/>
        <v/>
      </c>
      <c r="P4507" s="9" t="str">
        <f t="shared" si="990"/>
        <v/>
      </c>
      <c r="Q4507" s="9" t="str">
        <f t="shared" si="991"/>
        <v/>
      </c>
      <c r="R4507" s="9" t="str">
        <f t="shared" si="992"/>
        <v/>
      </c>
      <c r="S4507" s="9" t="str">
        <f t="shared" si="993"/>
        <v/>
      </c>
      <c r="T4507" s="9" t="str">
        <f t="shared" si="993"/>
        <v/>
      </c>
      <c r="U4507" s="9" t="str">
        <f t="shared" si="981"/>
        <v/>
      </c>
      <c r="V4507" s="6" t="str">
        <f t="shared" si="982"/>
        <v/>
      </c>
      <c r="W4507" s="16" t="str">
        <f ca="1">IF(AND(W4506=U4506,F4507&lt;=U4507),U4507,IF(AND(W4506=U4506,F4507&gt;=U4507),V4507,IF(AND(W4506=V4506,F4507&gt;=V4507),V4507,IF(AND(W4506=V4506,F4507&lt;=V4507),U4507,””))))</f>
        <v/>
      </c>
      <c r="X4507" s="1" t="str">
        <f t="shared" si="980"/>
        <v/>
      </c>
    </row>
    <row r="4508" spans="1:24" ht="17.7">
      <c r="A4508" s="3"/>
      <c r="B4508" s="7"/>
      <c r="H4508" s="1" t="str">
        <f t="shared" si="983"/>
        <v/>
      </c>
      <c r="I4508" s="9" t="str">
        <f ca="1">IF(A4508="","",IF(ROW()&gt;$AA$16+1,AVERAGE(INDIRECT("H" &amp; ROW()-$AA$16+1):H4508),""))</f>
        <v/>
      </c>
      <c r="J4508" s="14" t="str">
        <f t="shared" ca="1" si="984"/>
        <v/>
      </c>
      <c r="K4508" s="14" t="str">
        <f t="shared" ca="1" si="985"/>
        <v/>
      </c>
      <c r="L4508" s="9" t="str">
        <f t="shared" ca="1" si="986"/>
        <v/>
      </c>
      <c r="M4508" s="9" t="str">
        <f t="shared" si="987"/>
        <v/>
      </c>
      <c r="N4508" s="9" t="str">
        <f t="shared" si="988"/>
        <v/>
      </c>
      <c r="O4508" s="9" t="str">
        <f t="shared" si="989"/>
        <v/>
      </c>
      <c r="P4508" s="9" t="str">
        <f t="shared" si="990"/>
        <v/>
      </c>
      <c r="Q4508" s="9" t="str">
        <f t="shared" si="991"/>
        <v/>
      </c>
      <c r="R4508" s="9" t="str">
        <f t="shared" si="992"/>
        <v/>
      </c>
      <c r="S4508" s="9" t="str">
        <f t="shared" si="993"/>
        <v/>
      </c>
      <c r="T4508" s="9" t="str">
        <f t="shared" si="993"/>
        <v/>
      </c>
      <c r="U4508" s="9" t="str">
        <f t="shared" si="981"/>
        <v/>
      </c>
      <c r="V4508" s="6" t="str">
        <f t="shared" si="982"/>
        <v/>
      </c>
      <c r="W4508" s="16" t="str">
        <f ca="1">IF(AND(W4507=U4507,F4508&lt;=U4508),U4508,IF(AND(W4507=U4507,F4508&gt;=U4508),V4508,IF(AND(W4507=V4507,F4508&gt;=V4508),V4508,IF(AND(W4507=V4507,F4508&lt;=V4508),U4508,””))))</f>
        <v/>
      </c>
      <c r="X4508" s="1" t="str">
        <f t="shared" si="980"/>
        <v/>
      </c>
    </row>
    <row r="4509" spans="1:24" ht="17.7">
      <c r="A4509" s="3"/>
      <c r="B4509" s="7"/>
      <c r="H4509" s="1" t="str">
        <f t="shared" si="983"/>
        <v/>
      </c>
      <c r="I4509" s="9" t="str">
        <f ca="1">IF(A4509="","",IF(ROW()&gt;$AA$16+1,AVERAGE(INDIRECT("H" &amp; ROW()-$AA$16+1):H4509),""))</f>
        <v/>
      </c>
      <c r="J4509" s="14" t="str">
        <f t="shared" ca="1" si="984"/>
        <v/>
      </c>
      <c r="K4509" s="14" t="str">
        <f t="shared" ca="1" si="985"/>
        <v/>
      </c>
      <c r="L4509" s="9" t="str">
        <f t="shared" ca="1" si="986"/>
        <v/>
      </c>
      <c r="M4509" s="9" t="str">
        <f t="shared" si="987"/>
        <v/>
      </c>
      <c r="N4509" s="9" t="str">
        <f t="shared" si="988"/>
        <v/>
      </c>
      <c r="O4509" s="9" t="str">
        <f t="shared" si="989"/>
        <v/>
      </c>
      <c r="P4509" s="9" t="str">
        <f t="shared" si="990"/>
        <v/>
      </c>
      <c r="Q4509" s="9" t="str">
        <f t="shared" si="991"/>
        <v/>
      </c>
      <c r="R4509" s="9" t="str">
        <f t="shared" si="992"/>
        <v/>
      </c>
      <c r="S4509" s="9" t="str">
        <f t="shared" si="993"/>
        <v/>
      </c>
      <c r="T4509" s="9" t="str">
        <f t="shared" si="993"/>
        <v/>
      </c>
      <c r="U4509" s="9" t="str">
        <f t="shared" si="981"/>
        <v/>
      </c>
      <c r="V4509" s="6" t="str">
        <f t="shared" si="982"/>
        <v/>
      </c>
      <c r="W4509" s="16" t="str">
        <f ca="1">IF(AND(W4508=U4508,F4509&lt;=U4509),U4509,IF(AND(W4508=U4508,F4509&gt;=U4509),V4509,IF(AND(W4508=V4508,F4509&gt;=V4509),V4509,IF(AND(W4508=V4508,F4509&lt;=V4509),U4509,””))))</f>
        <v/>
      </c>
      <c r="X4509" s="1" t="str">
        <f t="shared" si="980"/>
        <v/>
      </c>
    </row>
    <row r="4510" spans="1:24" ht="17.7">
      <c r="A4510" s="3"/>
      <c r="B4510" s="7"/>
      <c r="H4510" s="1" t="str">
        <f t="shared" si="983"/>
        <v/>
      </c>
      <c r="I4510" s="9" t="str">
        <f ca="1">IF(A4510="","",IF(ROW()&gt;$AA$16+1,AVERAGE(INDIRECT("H" &amp; ROW()-$AA$16+1):H4510),""))</f>
        <v/>
      </c>
      <c r="J4510" s="14" t="str">
        <f t="shared" ca="1" si="984"/>
        <v/>
      </c>
      <c r="K4510" s="14" t="str">
        <f t="shared" ca="1" si="985"/>
        <v/>
      </c>
      <c r="L4510" s="9" t="str">
        <f t="shared" ca="1" si="986"/>
        <v/>
      </c>
      <c r="M4510" s="9" t="str">
        <f t="shared" si="987"/>
        <v/>
      </c>
      <c r="N4510" s="9" t="str">
        <f t="shared" si="988"/>
        <v/>
      </c>
      <c r="O4510" s="9" t="str">
        <f t="shared" si="989"/>
        <v/>
      </c>
      <c r="P4510" s="9" t="str">
        <f t="shared" si="990"/>
        <v/>
      </c>
      <c r="Q4510" s="9" t="str">
        <f t="shared" si="991"/>
        <v/>
      </c>
      <c r="R4510" s="9" t="str">
        <f t="shared" si="992"/>
        <v/>
      </c>
      <c r="S4510" s="9" t="str">
        <f t="shared" si="993"/>
        <v/>
      </c>
      <c r="T4510" s="9" t="str">
        <f t="shared" si="993"/>
        <v/>
      </c>
      <c r="U4510" s="9" t="str">
        <f t="shared" si="981"/>
        <v/>
      </c>
      <c r="V4510" s="6" t="str">
        <f t="shared" si="982"/>
        <v/>
      </c>
      <c r="W4510" s="16" t="str">
        <f ca="1">IF(AND(W4509=U4509,F4510&lt;=U4510),U4510,IF(AND(W4509=U4509,F4510&gt;=U4510),V4510,IF(AND(W4509=V4509,F4510&gt;=V4510),V4510,IF(AND(W4509=V4509,F4510&lt;=V4510),U4510,””))))</f>
        <v/>
      </c>
      <c r="X4510" s="1" t="str">
        <f t="shared" si="980"/>
        <v/>
      </c>
    </row>
    <row r="4511" spans="1:24" ht="17.7">
      <c r="A4511" s="3"/>
      <c r="B4511" s="7"/>
      <c r="H4511" s="1" t="str">
        <f t="shared" si="983"/>
        <v/>
      </c>
      <c r="I4511" s="9" t="str">
        <f ca="1">IF(A4511="","",IF(ROW()&gt;$AA$16+1,AVERAGE(INDIRECT("H" &amp; ROW()-$AA$16+1):H4511),""))</f>
        <v/>
      </c>
      <c r="J4511" s="14" t="str">
        <f t="shared" ca="1" si="984"/>
        <v/>
      </c>
      <c r="K4511" s="14" t="str">
        <f t="shared" ca="1" si="985"/>
        <v/>
      </c>
      <c r="L4511" s="9" t="str">
        <f t="shared" ca="1" si="986"/>
        <v/>
      </c>
      <c r="M4511" s="9" t="str">
        <f t="shared" si="987"/>
        <v/>
      </c>
      <c r="N4511" s="9" t="str">
        <f t="shared" si="988"/>
        <v/>
      </c>
      <c r="O4511" s="9" t="str">
        <f t="shared" si="989"/>
        <v/>
      </c>
      <c r="P4511" s="9" t="str">
        <f t="shared" si="990"/>
        <v/>
      </c>
      <c r="Q4511" s="9" t="str">
        <f t="shared" si="991"/>
        <v/>
      </c>
      <c r="R4511" s="9" t="str">
        <f t="shared" si="992"/>
        <v/>
      </c>
      <c r="S4511" s="9" t="str">
        <f t="shared" si="993"/>
        <v/>
      </c>
      <c r="T4511" s="9" t="str">
        <f t="shared" si="993"/>
        <v/>
      </c>
      <c r="U4511" s="9" t="str">
        <f t="shared" si="981"/>
        <v/>
      </c>
      <c r="V4511" s="6" t="str">
        <f t="shared" si="982"/>
        <v/>
      </c>
      <c r="W4511" s="16" t="str">
        <f ca="1">IF(AND(W4510=U4510,F4511&lt;=U4511),U4511,IF(AND(W4510=U4510,F4511&gt;=U4511),V4511,IF(AND(W4510=V4510,F4511&gt;=V4511),V4511,IF(AND(W4510=V4510,F4511&lt;=V4511),U4511,””))))</f>
        <v/>
      </c>
      <c r="X4511" s="1" t="str">
        <f t="shared" si="980"/>
        <v/>
      </c>
    </row>
    <row r="4512" spans="1:24" ht="17.7">
      <c r="A4512" s="3"/>
      <c r="B4512" s="7"/>
      <c r="H4512" s="1" t="str">
        <f t="shared" si="983"/>
        <v/>
      </c>
      <c r="I4512" s="9" t="str">
        <f ca="1">IF(A4512="","",IF(ROW()&gt;$AA$16+1,AVERAGE(INDIRECT("H" &amp; ROW()-$AA$16+1):H4512),""))</f>
        <v/>
      </c>
      <c r="J4512" s="14" t="str">
        <f t="shared" ca="1" si="984"/>
        <v/>
      </c>
      <c r="K4512" s="14" t="str">
        <f t="shared" ca="1" si="985"/>
        <v/>
      </c>
      <c r="L4512" s="9" t="str">
        <f t="shared" ca="1" si="986"/>
        <v/>
      </c>
      <c r="M4512" s="9" t="str">
        <f t="shared" si="987"/>
        <v/>
      </c>
      <c r="N4512" s="9" t="str">
        <f t="shared" si="988"/>
        <v/>
      </c>
      <c r="O4512" s="9" t="str">
        <f t="shared" si="989"/>
        <v/>
      </c>
      <c r="P4512" s="9" t="str">
        <f t="shared" si="990"/>
        <v/>
      </c>
      <c r="Q4512" s="9" t="str">
        <f t="shared" si="991"/>
        <v/>
      </c>
      <c r="R4512" s="9" t="str">
        <f t="shared" si="992"/>
        <v/>
      </c>
      <c r="S4512" s="9" t="str">
        <f t="shared" si="993"/>
        <v/>
      </c>
      <c r="T4512" s="9" t="str">
        <f t="shared" si="993"/>
        <v/>
      </c>
      <c r="U4512" s="9" t="str">
        <f t="shared" si="981"/>
        <v/>
      </c>
      <c r="V4512" s="6" t="str">
        <f t="shared" si="982"/>
        <v/>
      </c>
      <c r="W4512" s="16" t="str">
        <f ca="1">IF(AND(W4511=U4511,F4512&lt;=U4512),U4512,IF(AND(W4511=U4511,F4512&gt;=U4512),V4512,IF(AND(W4511=V4511,F4512&gt;=V4512),V4512,IF(AND(W4511=V4511,F4512&lt;=V4512),U4512,””))))</f>
        <v/>
      </c>
      <c r="X4512" s="1" t="str">
        <f t="shared" si="980"/>
        <v/>
      </c>
    </row>
    <row r="4513" spans="1:24" ht="17.7">
      <c r="A4513" s="3"/>
      <c r="B4513" s="7"/>
      <c r="H4513" s="1" t="str">
        <f t="shared" si="983"/>
        <v/>
      </c>
      <c r="I4513" s="9" t="str">
        <f ca="1">IF(A4513="","",IF(ROW()&gt;$AA$16+1,AVERAGE(INDIRECT("H" &amp; ROW()-$AA$16+1):H4513),""))</f>
        <v/>
      </c>
      <c r="J4513" s="14" t="str">
        <f t="shared" ca="1" si="984"/>
        <v/>
      </c>
      <c r="K4513" s="14" t="str">
        <f t="shared" ca="1" si="985"/>
        <v/>
      </c>
      <c r="L4513" s="9" t="str">
        <f t="shared" ca="1" si="986"/>
        <v/>
      </c>
      <c r="M4513" s="9" t="str">
        <f t="shared" si="987"/>
        <v/>
      </c>
      <c r="N4513" s="9" t="str">
        <f t="shared" si="988"/>
        <v/>
      </c>
      <c r="O4513" s="9" t="str">
        <f t="shared" si="989"/>
        <v/>
      </c>
      <c r="P4513" s="9" t="str">
        <f t="shared" si="990"/>
        <v/>
      </c>
      <c r="Q4513" s="9" t="str">
        <f t="shared" si="991"/>
        <v/>
      </c>
      <c r="R4513" s="9" t="str">
        <f t="shared" si="992"/>
        <v/>
      </c>
      <c r="S4513" s="9" t="str">
        <f t="shared" si="993"/>
        <v/>
      </c>
      <c r="T4513" s="9" t="str">
        <f t="shared" si="993"/>
        <v/>
      </c>
      <c r="U4513" s="9" t="str">
        <f t="shared" si="981"/>
        <v/>
      </c>
      <c r="V4513" s="6" t="str">
        <f t="shared" si="982"/>
        <v/>
      </c>
      <c r="W4513" s="16" t="str">
        <f ca="1">IF(AND(W4512=U4512,F4513&lt;=U4513),U4513,IF(AND(W4512=U4512,F4513&gt;=U4513),V4513,IF(AND(W4512=V4512,F4513&gt;=V4513),V4513,IF(AND(W4512=V4512,F4513&lt;=V4513),U4513,””))))</f>
        <v/>
      </c>
      <c r="X4513" s="1" t="str">
        <f t="shared" si="980"/>
        <v/>
      </c>
    </row>
    <row r="4514" spans="1:24" ht="17.7">
      <c r="A4514" s="3"/>
      <c r="B4514" s="7"/>
      <c r="H4514" s="1" t="str">
        <f t="shared" si="983"/>
        <v/>
      </c>
      <c r="I4514" s="9" t="str">
        <f ca="1">IF(A4514="","",IF(ROW()&gt;$AA$16+1,AVERAGE(INDIRECT("H" &amp; ROW()-$AA$16+1):H4514),""))</f>
        <v/>
      </c>
      <c r="J4514" s="14" t="str">
        <f t="shared" ca="1" si="984"/>
        <v/>
      </c>
      <c r="K4514" s="14" t="str">
        <f t="shared" ca="1" si="985"/>
        <v/>
      </c>
      <c r="L4514" s="9" t="str">
        <f t="shared" ca="1" si="986"/>
        <v/>
      </c>
      <c r="M4514" s="9" t="str">
        <f t="shared" si="987"/>
        <v/>
      </c>
      <c r="N4514" s="9" t="str">
        <f t="shared" si="988"/>
        <v/>
      </c>
      <c r="O4514" s="9" t="str">
        <f t="shared" si="989"/>
        <v/>
      </c>
      <c r="P4514" s="9" t="str">
        <f t="shared" si="990"/>
        <v/>
      </c>
      <c r="Q4514" s="9" t="str">
        <f t="shared" si="991"/>
        <v/>
      </c>
      <c r="R4514" s="9" t="str">
        <f t="shared" si="992"/>
        <v/>
      </c>
      <c r="S4514" s="9" t="str">
        <f t="shared" si="993"/>
        <v/>
      </c>
      <c r="T4514" s="9" t="str">
        <f t="shared" si="993"/>
        <v/>
      </c>
      <c r="U4514" s="9" t="str">
        <f t="shared" si="981"/>
        <v/>
      </c>
      <c r="V4514" s="6" t="str">
        <f t="shared" si="982"/>
        <v/>
      </c>
      <c r="W4514" s="16" t="str">
        <f ca="1">IF(AND(W4513=U4513,F4514&lt;=U4514),U4514,IF(AND(W4513=U4513,F4514&gt;=U4514),V4514,IF(AND(W4513=V4513,F4514&gt;=V4514),V4514,IF(AND(W4513=V4513,F4514&lt;=V4514),U4514,””))))</f>
        <v/>
      </c>
      <c r="X4514" s="1" t="str">
        <f t="shared" si="980"/>
        <v/>
      </c>
    </row>
    <row r="4515" spans="1:24" ht="17.7">
      <c r="A4515" s="3"/>
      <c r="B4515" s="7"/>
      <c r="H4515" s="1" t="str">
        <f t="shared" si="983"/>
        <v/>
      </c>
      <c r="I4515" s="9" t="str">
        <f ca="1">IF(A4515="","",IF(ROW()&gt;$AA$16+1,AVERAGE(INDIRECT("H" &amp; ROW()-$AA$16+1):H4515),""))</f>
        <v/>
      </c>
      <c r="J4515" s="14" t="str">
        <f t="shared" ca="1" si="984"/>
        <v/>
      </c>
      <c r="K4515" s="14" t="str">
        <f t="shared" ca="1" si="985"/>
        <v/>
      </c>
      <c r="L4515" s="9" t="str">
        <f t="shared" ca="1" si="986"/>
        <v/>
      </c>
      <c r="M4515" s="9" t="str">
        <f t="shared" si="987"/>
        <v/>
      </c>
      <c r="N4515" s="9" t="str">
        <f t="shared" si="988"/>
        <v/>
      </c>
      <c r="O4515" s="9" t="str">
        <f t="shared" si="989"/>
        <v/>
      </c>
      <c r="P4515" s="9" t="str">
        <f t="shared" si="990"/>
        <v/>
      </c>
      <c r="Q4515" s="9" t="str">
        <f t="shared" si="991"/>
        <v/>
      </c>
      <c r="R4515" s="9" t="str">
        <f t="shared" si="992"/>
        <v/>
      </c>
      <c r="S4515" s="9" t="str">
        <f t="shared" si="993"/>
        <v/>
      </c>
      <c r="T4515" s="9" t="str">
        <f t="shared" si="993"/>
        <v/>
      </c>
      <c r="U4515" s="9" t="str">
        <f t="shared" si="981"/>
        <v/>
      </c>
      <c r="V4515" s="6" t="str">
        <f t="shared" si="982"/>
        <v/>
      </c>
      <c r="W4515" s="16" t="str">
        <f ca="1">IF(AND(W4514=U4514,F4515&lt;=U4515),U4515,IF(AND(W4514=U4514,F4515&gt;=U4515),V4515,IF(AND(W4514=V4514,F4515&gt;=V4515),V4515,IF(AND(W4514=V4514,F4515&lt;=V4515),U4515,””))))</f>
        <v/>
      </c>
      <c r="X4515" s="1" t="str">
        <f t="shared" si="980"/>
        <v/>
      </c>
    </row>
    <row r="4516" spans="1:24" ht="17.7">
      <c r="A4516" s="3"/>
      <c r="B4516" s="7"/>
      <c r="H4516" s="1" t="str">
        <f t="shared" si="983"/>
        <v/>
      </c>
      <c r="I4516" s="9" t="str">
        <f ca="1">IF(A4516="","",IF(ROW()&gt;$AA$16+1,AVERAGE(INDIRECT("H" &amp; ROW()-$AA$16+1):H4516),""))</f>
        <v/>
      </c>
      <c r="J4516" s="14" t="str">
        <f t="shared" ca="1" si="984"/>
        <v/>
      </c>
      <c r="K4516" s="14" t="str">
        <f t="shared" ca="1" si="985"/>
        <v/>
      </c>
      <c r="L4516" s="9" t="str">
        <f t="shared" ca="1" si="986"/>
        <v/>
      </c>
      <c r="M4516" s="9" t="str">
        <f t="shared" si="987"/>
        <v/>
      </c>
      <c r="N4516" s="9" t="str">
        <f t="shared" si="988"/>
        <v/>
      </c>
      <c r="O4516" s="9" t="str">
        <f t="shared" si="989"/>
        <v/>
      </c>
      <c r="P4516" s="9" t="str">
        <f t="shared" si="990"/>
        <v/>
      </c>
      <c r="Q4516" s="9" t="str">
        <f t="shared" si="991"/>
        <v/>
      </c>
      <c r="R4516" s="9" t="str">
        <f t="shared" si="992"/>
        <v/>
      </c>
      <c r="S4516" s="9" t="str">
        <f t="shared" si="993"/>
        <v/>
      </c>
      <c r="T4516" s="9" t="str">
        <f t="shared" si="993"/>
        <v/>
      </c>
      <c r="U4516" s="9" t="str">
        <f t="shared" si="981"/>
        <v/>
      </c>
      <c r="V4516" s="6" t="str">
        <f t="shared" si="982"/>
        <v/>
      </c>
      <c r="W4516" s="16" t="str">
        <f ca="1">IF(AND(W4515=U4515,F4516&lt;=U4516),U4516,IF(AND(W4515=U4515,F4516&gt;=U4516),V4516,IF(AND(W4515=V4515,F4516&gt;=V4516),V4516,IF(AND(W4515=V4515,F4516&lt;=V4516),U4516,””))))</f>
        <v/>
      </c>
      <c r="X4516" s="1" t="str">
        <f t="shared" si="980"/>
        <v/>
      </c>
    </row>
    <row r="4517" spans="1:24" ht="17.7">
      <c r="A4517" s="3"/>
      <c r="B4517" s="7"/>
      <c r="H4517" s="1" t="str">
        <f t="shared" si="983"/>
        <v/>
      </c>
      <c r="I4517" s="9" t="str">
        <f ca="1">IF(A4517="","",IF(ROW()&gt;$AA$16+1,AVERAGE(INDIRECT("H" &amp; ROW()-$AA$16+1):H4517),""))</f>
        <v/>
      </c>
      <c r="J4517" s="14" t="str">
        <f t="shared" ca="1" si="984"/>
        <v/>
      </c>
      <c r="K4517" s="14" t="str">
        <f t="shared" ca="1" si="985"/>
        <v/>
      </c>
      <c r="L4517" s="9" t="str">
        <f t="shared" ca="1" si="986"/>
        <v/>
      </c>
      <c r="M4517" s="9" t="str">
        <f t="shared" si="987"/>
        <v/>
      </c>
      <c r="N4517" s="9" t="str">
        <f t="shared" si="988"/>
        <v/>
      </c>
      <c r="O4517" s="9" t="str">
        <f t="shared" si="989"/>
        <v/>
      </c>
      <c r="P4517" s="9" t="str">
        <f t="shared" si="990"/>
        <v/>
      </c>
      <c r="Q4517" s="9" t="str">
        <f t="shared" si="991"/>
        <v/>
      </c>
      <c r="R4517" s="9" t="str">
        <f t="shared" si="992"/>
        <v/>
      </c>
      <c r="S4517" s="9" t="str">
        <f t="shared" si="993"/>
        <v/>
      </c>
      <c r="T4517" s="9" t="str">
        <f t="shared" si="993"/>
        <v/>
      </c>
      <c r="U4517" s="9" t="str">
        <f t="shared" si="981"/>
        <v/>
      </c>
      <c r="V4517" s="6" t="str">
        <f t="shared" si="982"/>
        <v/>
      </c>
      <c r="W4517" s="16" t="str">
        <f ca="1">IF(AND(W4516=U4516,F4517&lt;=U4517),U4517,IF(AND(W4516=U4516,F4517&gt;=U4517),V4517,IF(AND(W4516=V4516,F4517&gt;=V4517),V4517,IF(AND(W4516=V4516,F4517&lt;=V4517),U4517,””))))</f>
        <v/>
      </c>
      <c r="X4517" s="1" t="str">
        <f t="shared" si="980"/>
        <v/>
      </c>
    </row>
    <row r="4518" spans="1:24" ht="17.7">
      <c r="A4518" s="3"/>
      <c r="B4518" s="7"/>
      <c r="H4518" s="1" t="str">
        <f t="shared" si="983"/>
        <v/>
      </c>
      <c r="I4518" s="9" t="str">
        <f ca="1">IF(A4518="","",IF(ROW()&gt;$AA$16+1,AVERAGE(INDIRECT("H" &amp; ROW()-$AA$16+1):H4518),""))</f>
        <v/>
      </c>
      <c r="J4518" s="14" t="str">
        <f t="shared" ca="1" si="984"/>
        <v/>
      </c>
      <c r="K4518" s="14" t="str">
        <f t="shared" ca="1" si="985"/>
        <v/>
      </c>
      <c r="L4518" s="9" t="str">
        <f t="shared" ca="1" si="986"/>
        <v/>
      </c>
      <c r="M4518" s="9" t="str">
        <f t="shared" si="987"/>
        <v/>
      </c>
      <c r="N4518" s="9" t="str">
        <f t="shared" si="988"/>
        <v/>
      </c>
      <c r="O4518" s="9" t="str">
        <f t="shared" si="989"/>
        <v/>
      </c>
      <c r="P4518" s="9" t="str">
        <f t="shared" si="990"/>
        <v/>
      </c>
      <c r="Q4518" s="9" t="str">
        <f t="shared" si="991"/>
        <v/>
      </c>
      <c r="R4518" s="9" t="str">
        <f t="shared" si="992"/>
        <v/>
      </c>
      <c r="S4518" s="9" t="str">
        <f t="shared" si="993"/>
        <v/>
      </c>
      <c r="T4518" s="9" t="str">
        <f t="shared" si="993"/>
        <v/>
      </c>
      <c r="U4518" s="9" t="str">
        <f t="shared" si="981"/>
        <v/>
      </c>
      <c r="V4518" s="6" t="str">
        <f t="shared" si="982"/>
        <v/>
      </c>
      <c r="W4518" s="16" t="str">
        <f ca="1">IF(AND(W4517=U4517,F4518&lt;=U4518),U4518,IF(AND(W4517=U4517,F4518&gt;=U4518),V4518,IF(AND(W4517=V4517,F4518&gt;=V4518),V4518,IF(AND(W4517=V4517,F4518&lt;=V4518),U4518,””))))</f>
        <v/>
      </c>
      <c r="X4518" s="1" t="str">
        <f t="shared" si="980"/>
        <v/>
      </c>
    </row>
    <row r="4519" spans="1:24" ht="17.7">
      <c r="A4519" s="3"/>
      <c r="B4519" s="7"/>
      <c r="H4519" s="1" t="str">
        <f t="shared" si="983"/>
        <v/>
      </c>
      <c r="I4519" s="9" t="str">
        <f ca="1">IF(A4519="","",IF(ROW()&gt;$AA$16+1,AVERAGE(INDIRECT("H" &amp; ROW()-$AA$16+1):H4519),""))</f>
        <v/>
      </c>
      <c r="J4519" s="14" t="str">
        <f t="shared" ca="1" si="984"/>
        <v/>
      </c>
      <c r="K4519" s="14" t="str">
        <f t="shared" ca="1" si="985"/>
        <v/>
      </c>
      <c r="L4519" s="9" t="str">
        <f t="shared" ca="1" si="986"/>
        <v/>
      </c>
      <c r="M4519" s="9" t="str">
        <f t="shared" si="987"/>
        <v/>
      </c>
      <c r="N4519" s="9" t="str">
        <f t="shared" si="988"/>
        <v/>
      </c>
      <c r="O4519" s="9" t="str">
        <f t="shared" si="989"/>
        <v/>
      </c>
      <c r="P4519" s="9" t="str">
        <f t="shared" si="990"/>
        <v/>
      </c>
      <c r="Q4519" s="9" t="str">
        <f t="shared" si="991"/>
        <v/>
      </c>
      <c r="R4519" s="9" t="str">
        <f t="shared" si="992"/>
        <v/>
      </c>
      <c r="S4519" s="9" t="str">
        <f t="shared" si="993"/>
        <v/>
      </c>
      <c r="T4519" s="9" t="str">
        <f t="shared" si="993"/>
        <v/>
      </c>
      <c r="U4519" s="9" t="str">
        <f t="shared" si="981"/>
        <v/>
      </c>
      <c r="V4519" s="6" t="str">
        <f t="shared" si="982"/>
        <v/>
      </c>
      <c r="W4519" s="16" t="str">
        <f ca="1">IF(AND(W4518=U4518,F4519&lt;=U4519),U4519,IF(AND(W4518=U4518,F4519&gt;=U4519),V4519,IF(AND(W4518=V4518,F4519&gt;=V4519),V4519,IF(AND(W4518=V4518,F4519&lt;=V4519),U4519,””))))</f>
        <v/>
      </c>
      <c r="X4519" s="1" t="str">
        <f t="shared" si="980"/>
        <v/>
      </c>
    </row>
    <row r="4520" spans="1:24" ht="17.7">
      <c r="A4520" s="3"/>
      <c r="B4520" s="7"/>
      <c r="H4520" s="1" t="str">
        <f t="shared" si="983"/>
        <v/>
      </c>
      <c r="I4520" s="9" t="str">
        <f ca="1">IF(A4520="","",IF(ROW()&gt;$AA$16+1,AVERAGE(INDIRECT("H" &amp; ROW()-$AA$16+1):H4520),""))</f>
        <v/>
      </c>
      <c r="J4520" s="14" t="str">
        <f t="shared" ca="1" si="984"/>
        <v/>
      </c>
      <c r="K4520" s="14" t="str">
        <f t="shared" ca="1" si="985"/>
        <v/>
      </c>
      <c r="L4520" s="9" t="str">
        <f t="shared" ca="1" si="986"/>
        <v/>
      </c>
      <c r="M4520" s="9" t="str">
        <f t="shared" si="987"/>
        <v/>
      </c>
      <c r="N4520" s="9" t="str">
        <f t="shared" si="988"/>
        <v/>
      </c>
      <c r="O4520" s="9" t="str">
        <f t="shared" si="989"/>
        <v/>
      </c>
      <c r="P4520" s="9" t="str">
        <f t="shared" si="990"/>
        <v/>
      </c>
      <c r="Q4520" s="9" t="str">
        <f t="shared" si="991"/>
        <v/>
      </c>
      <c r="R4520" s="9" t="str">
        <f t="shared" si="992"/>
        <v/>
      </c>
      <c r="S4520" s="9" t="str">
        <f t="shared" si="993"/>
        <v/>
      </c>
      <c r="T4520" s="9" t="str">
        <f t="shared" si="993"/>
        <v/>
      </c>
      <c r="U4520" s="9" t="str">
        <f t="shared" si="981"/>
        <v/>
      </c>
      <c r="V4520" s="6" t="str">
        <f t="shared" si="982"/>
        <v/>
      </c>
      <c r="W4520" s="16" t="str">
        <f ca="1">IF(AND(W4519=U4519,F4520&lt;=U4520),U4520,IF(AND(W4519=U4519,F4520&gt;=U4520),V4520,IF(AND(W4519=V4519,F4520&gt;=V4520),V4520,IF(AND(W4519=V4519,F4520&lt;=V4520),U4520,””))))</f>
        <v/>
      </c>
      <c r="X4520" s="1" t="str">
        <f t="shared" si="980"/>
        <v/>
      </c>
    </row>
    <row r="4521" spans="1:24" ht="17.7">
      <c r="A4521" s="3"/>
      <c r="B4521" s="7"/>
      <c r="H4521" s="1" t="str">
        <f t="shared" si="983"/>
        <v/>
      </c>
      <c r="I4521" s="9" t="str">
        <f ca="1">IF(A4521="","",IF(ROW()&gt;$AA$16+1,AVERAGE(INDIRECT("H" &amp; ROW()-$AA$16+1):H4521),""))</f>
        <v/>
      </c>
      <c r="J4521" s="14" t="str">
        <f t="shared" ca="1" si="984"/>
        <v/>
      </c>
      <c r="K4521" s="14" t="str">
        <f t="shared" ca="1" si="985"/>
        <v/>
      </c>
      <c r="L4521" s="9" t="str">
        <f t="shared" ca="1" si="986"/>
        <v/>
      </c>
      <c r="M4521" s="9" t="str">
        <f t="shared" si="987"/>
        <v/>
      </c>
      <c r="N4521" s="9" t="str">
        <f t="shared" si="988"/>
        <v/>
      </c>
      <c r="O4521" s="9" t="str">
        <f t="shared" si="989"/>
        <v/>
      </c>
      <c r="P4521" s="9" t="str">
        <f t="shared" si="990"/>
        <v/>
      </c>
      <c r="Q4521" s="9" t="str">
        <f t="shared" si="991"/>
        <v/>
      </c>
      <c r="R4521" s="9" t="str">
        <f t="shared" si="992"/>
        <v/>
      </c>
      <c r="S4521" s="9" t="str">
        <f t="shared" si="993"/>
        <v/>
      </c>
      <c r="T4521" s="9" t="str">
        <f t="shared" si="993"/>
        <v/>
      </c>
      <c r="U4521" s="9" t="str">
        <f t="shared" si="981"/>
        <v/>
      </c>
      <c r="V4521" s="6" t="str">
        <f t="shared" si="982"/>
        <v/>
      </c>
      <c r="W4521" s="16" t="str">
        <f ca="1">IF(AND(W4520=U4520,F4521&lt;=U4521),U4521,IF(AND(W4520=U4520,F4521&gt;=U4521),V4521,IF(AND(W4520=V4520,F4521&gt;=V4521),V4521,IF(AND(W4520=V4520,F4521&lt;=V4521),U4521,””))))</f>
        <v/>
      </c>
      <c r="X4521" s="1" t="str">
        <f t="shared" si="980"/>
        <v/>
      </c>
    </row>
    <row r="4522" spans="1:24" ht="17.7">
      <c r="A4522" s="3"/>
      <c r="B4522" s="7"/>
      <c r="H4522" s="1" t="str">
        <f t="shared" si="983"/>
        <v/>
      </c>
      <c r="I4522" s="9" t="str">
        <f ca="1">IF(A4522="","",IF(ROW()&gt;$AA$16+1,AVERAGE(INDIRECT("H" &amp; ROW()-$AA$16+1):H4522),""))</f>
        <v/>
      </c>
      <c r="J4522" s="14" t="str">
        <f t="shared" ca="1" si="984"/>
        <v/>
      </c>
      <c r="K4522" s="14" t="str">
        <f t="shared" ca="1" si="985"/>
        <v/>
      </c>
      <c r="L4522" s="9" t="str">
        <f t="shared" ca="1" si="986"/>
        <v/>
      </c>
      <c r="M4522" s="9" t="str">
        <f t="shared" si="987"/>
        <v/>
      </c>
      <c r="N4522" s="9" t="str">
        <f t="shared" si="988"/>
        <v/>
      </c>
      <c r="O4522" s="9" t="str">
        <f t="shared" si="989"/>
        <v/>
      </c>
      <c r="P4522" s="9" t="str">
        <f t="shared" si="990"/>
        <v/>
      </c>
      <c r="Q4522" s="9" t="str">
        <f t="shared" si="991"/>
        <v/>
      </c>
      <c r="R4522" s="9" t="str">
        <f t="shared" si="992"/>
        <v/>
      </c>
      <c r="S4522" s="9" t="str">
        <f t="shared" si="993"/>
        <v/>
      </c>
      <c r="T4522" s="9" t="str">
        <f t="shared" si="993"/>
        <v/>
      </c>
      <c r="U4522" s="9" t="str">
        <f t="shared" si="981"/>
        <v/>
      </c>
      <c r="V4522" s="6" t="str">
        <f t="shared" si="982"/>
        <v/>
      </c>
      <c r="W4522" s="16" t="str">
        <f ca="1">IF(AND(W4521=U4521,F4522&lt;=U4522),U4522,IF(AND(W4521=U4521,F4522&gt;=U4522),V4522,IF(AND(W4521=V4521,F4522&gt;=V4522),V4522,IF(AND(W4521=V4521,F4522&lt;=V4522),U4522,””))))</f>
        <v/>
      </c>
      <c r="X4522" s="1" t="str">
        <f t="shared" si="980"/>
        <v/>
      </c>
    </row>
    <row r="4523" spans="1:24" ht="17.7">
      <c r="A4523" s="3"/>
      <c r="B4523" s="7"/>
      <c r="H4523" s="1" t="str">
        <f t="shared" si="983"/>
        <v/>
      </c>
      <c r="I4523" s="9" t="str">
        <f ca="1">IF(A4523="","",IF(ROW()&gt;$AA$16+1,AVERAGE(INDIRECT("H" &amp; ROW()-$AA$16+1):H4523),""))</f>
        <v/>
      </c>
      <c r="J4523" s="14" t="str">
        <f t="shared" ca="1" si="984"/>
        <v/>
      </c>
      <c r="K4523" s="14" t="str">
        <f t="shared" ca="1" si="985"/>
        <v/>
      </c>
      <c r="L4523" s="9" t="str">
        <f t="shared" ca="1" si="986"/>
        <v/>
      </c>
      <c r="M4523" s="9" t="str">
        <f t="shared" si="987"/>
        <v/>
      </c>
      <c r="N4523" s="9" t="str">
        <f t="shared" si="988"/>
        <v/>
      </c>
      <c r="O4523" s="9" t="str">
        <f t="shared" si="989"/>
        <v/>
      </c>
      <c r="P4523" s="9" t="str">
        <f t="shared" si="990"/>
        <v/>
      </c>
      <c r="Q4523" s="9" t="str">
        <f t="shared" si="991"/>
        <v/>
      </c>
      <c r="R4523" s="9" t="str">
        <f t="shared" si="992"/>
        <v/>
      </c>
      <c r="S4523" s="9" t="str">
        <f t="shared" si="993"/>
        <v/>
      </c>
      <c r="T4523" s="9" t="str">
        <f t="shared" si="993"/>
        <v/>
      </c>
      <c r="U4523" s="9" t="str">
        <f t="shared" si="981"/>
        <v/>
      </c>
      <c r="V4523" s="6" t="str">
        <f t="shared" si="982"/>
        <v/>
      </c>
      <c r="W4523" s="16" t="str">
        <f ca="1">IF(AND(W4522=U4522,F4523&lt;=U4523),U4523,IF(AND(W4522=U4522,F4523&gt;=U4523),V4523,IF(AND(W4522=V4522,F4523&gt;=V4523),V4523,IF(AND(W4522=V4522,F4523&lt;=V4523),U4523,””))))</f>
        <v/>
      </c>
      <c r="X4523" s="1" t="str">
        <f t="shared" si="980"/>
        <v/>
      </c>
    </row>
    <row r="4524" spans="1:24" ht="17.7">
      <c r="A4524" s="3"/>
      <c r="B4524" s="7"/>
      <c r="H4524" s="1" t="str">
        <f t="shared" si="983"/>
        <v/>
      </c>
      <c r="I4524" s="9" t="str">
        <f ca="1">IF(A4524="","",IF(ROW()&gt;$AA$16+1,AVERAGE(INDIRECT("H" &amp; ROW()-$AA$16+1):H4524),""))</f>
        <v/>
      </c>
      <c r="J4524" s="14" t="str">
        <f t="shared" ca="1" si="984"/>
        <v/>
      </c>
      <c r="K4524" s="14" t="str">
        <f t="shared" ca="1" si="985"/>
        <v/>
      </c>
      <c r="L4524" s="9" t="str">
        <f t="shared" ca="1" si="986"/>
        <v/>
      </c>
      <c r="M4524" s="9" t="str">
        <f t="shared" si="987"/>
        <v/>
      </c>
      <c r="N4524" s="9" t="str">
        <f t="shared" si="988"/>
        <v/>
      </c>
      <c r="O4524" s="9" t="str">
        <f t="shared" si="989"/>
        <v/>
      </c>
      <c r="P4524" s="9" t="str">
        <f t="shared" si="990"/>
        <v/>
      </c>
      <c r="Q4524" s="9" t="str">
        <f t="shared" si="991"/>
        <v/>
      </c>
      <c r="R4524" s="9" t="str">
        <f t="shared" si="992"/>
        <v/>
      </c>
      <c r="S4524" s="9" t="str">
        <f t="shared" si="993"/>
        <v/>
      </c>
      <c r="T4524" s="9" t="str">
        <f t="shared" si="993"/>
        <v/>
      </c>
      <c r="U4524" s="9" t="str">
        <f t="shared" si="981"/>
        <v/>
      </c>
      <c r="V4524" s="6" t="str">
        <f t="shared" si="982"/>
        <v/>
      </c>
      <c r="W4524" s="16" t="str">
        <f ca="1">IF(AND(W4523=U4523,F4524&lt;=U4524),U4524,IF(AND(W4523=U4523,F4524&gt;=U4524),V4524,IF(AND(W4523=V4523,F4524&gt;=V4524),V4524,IF(AND(W4523=V4523,F4524&lt;=V4524),U4524,””))))</f>
        <v/>
      </c>
      <c r="X4524" s="1" t="str">
        <f t="shared" si="980"/>
        <v/>
      </c>
    </row>
    <row r="4525" spans="1:24" ht="17.7">
      <c r="A4525" s="3"/>
      <c r="B4525" s="7"/>
      <c r="H4525" s="1" t="str">
        <f t="shared" si="983"/>
        <v/>
      </c>
      <c r="I4525" s="9" t="str">
        <f ca="1">IF(A4525="","",IF(ROW()&gt;$AA$16+1,AVERAGE(INDIRECT("H" &amp; ROW()-$AA$16+1):H4525),""))</f>
        <v/>
      </c>
      <c r="J4525" s="14" t="str">
        <f t="shared" ca="1" si="984"/>
        <v/>
      </c>
      <c r="K4525" s="14" t="str">
        <f t="shared" ca="1" si="985"/>
        <v/>
      </c>
      <c r="L4525" s="9" t="str">
        <f t="shared" ca="1" si="986"/>
        <v/>
      </c>
      <c r="M4525" s="9" t="str">
        <f t="shared" si="987"/>
        <v/>
      </c>
      <c r="N4525" s="9" t="str">
        <f t="shared" si="988"/>
        <v/>
      </c>
      <c r="O4525" s="9" t="str">
        <f t="shared" si="989"/>
        <v/>
      </c>
      <c r="P4525" s="9" t="str">
        <f t="shared" si="990"/>
        <v/>
      </c>
      <c r="Q4525" s="9" t="str">
        <f t="shared" si="991"/>
        <v/>
      </c>
      <c r="R4525" s="9" t="str">
        <f t="shared" si="992"/>
        <v/>
      </c>
      <c r="S4525" s="9" t="str">
        <f t="shared" si="993"/>
        <v/>
      </c>
      <c r="T4525" s="9" t="str">
        <f t="shared" si="993"/>
        <v/>
      </c>
      <c r="U4525" s="9" t="str">
        <f t="shared" si="981"/>
        <v/>
      </c>
      <c r="V4525" s="6" t="str">
        <f t="shared" si="982"/>
        <v/>
      </c>
      <c r="W4525" s="16" t="str">
        <f ca="1">IF(AND(W4524=U4524,F4525&lt;=U4525),U4525,IF(AND(W4524=U4524,F4525&gt;=U4525),V4525,IF(AND(W4524=V4524,F4525&gt;=V4525),V4525,IF(AND(W4524=V4524,F4525&lt;=V4525),U4525,””))))</f>
        <v/>
      </c>
      <c r="X4525" s="1" t="str">
        <f t="shared" si="980"/>
        <v/>
      </c>
    </row>
    <row r="4526" spans="1:24" ht="17.7">
      <c r="A4526" s="3"/>
      <c r="B4526" s="7"/>
      <c r="H4526" s="1" t="str">
        <f t="shared" si="983"/>
        <v/>
      </c>
      <c r="I4526" s="9" t="str">
        <f ca="1">IF(A4526="","",IF(ROW()&gt;$AA$16+1,AVERAGE(INDIRECT("H" &amp; ROW()-$AA$16+1):H4526),""))</f>
        <v/>
      </c>
      <c r="J4526" s="14" t="str">
        <f t="shared" ca="1" si="984"/>
        <v/>
      </c>
      <c r="K4526" s="14" t="str">
        <f t="shared" ca="1" si="985"/>
        <v/>
      </c>
      <c r="L4526" s="9" t="str">
        <f t="shared" ca="1" si="986"/>
        <v/>
      </c>
      <c r="M4526" s="9" t="str">
        <f t="shared" si="987"/>
        <v/>
      </c>
      <c r="N4526" s="9" t="str">
        <f t="shared" si="988"/>
        <v/>
      </c>
      <c r="O4526" s="9" t="str">
        <f t="shared" si="989"/>
        <v/>
      </c>
      <c r="P4526" s="9" t="str">
        <f t="shared" si="990"/>
        <v/>
      </c>
      <c r="Q4526" s="9" t="str">
        <f t="shared" si="991"/>
        <v/>
      </c>
      <c r="R4526" s="9" t="str">
        <f t="shared" si="992"/>
        <v/>
      </c>
      <c r="S4526" s="9" t="str">
        <f t="shared" si="993"/>
        <v/>
      </c>
      <c r="T4526" s="9" t="str">
        <f t="shared" si="993"/>
        <v/>
      </c>
      <c r="U4526" s="9" t="str">
        <f t="shared" si="981"/>
        <v/>
      </c>
      <c r="V4526" s="6" t="str">
        <f t="shared" si="982"/>
        <v/>
      </c>
      <c r="W4526" s="16" t="str">
        <f ca="1">IF(AND(W4525=U4525,F4526&lt;=U4526),U4526,IF(AND(W4525=U4525,F4526&gt;=U4526),V4526,IF(AND(W4525=V4525,F4526&gt;=V4526),V4526,IF(AND(W4525=V4525,F4526&lt;=V4526),U4526,””))))</f>
        <v/>
      </c>
      <c r="X4526" s="1" t="str">
        <f t="shared" si="980"/>
        <v/>
      </c>
    </row>
    <row r="4527" spans="1:24" ht="17.7">
      <c r="A4527" s="3"/>
      <c r="B4527" s="7"/>
      <c r="H4527" s="1" t="str">
        <f t="shared" si="983"/>
        <v/>
      </c>
      <c r="I4527" s="9" t="str">
        <f ca="1">IF(A4527="","",IF(ROW()&gt;$AA$16+1,AVERAGE(INDIRECT("H" &amp; ROW()-$AA$16+1):H4527),""))</f>
        <v/>
      </c>
      <c r="J4527" s="14" t="str">
        <f t="shared" ca="1" si="984"/>
        <v/>
      </c>
      <c r="K4527" s="14" t="str">
        <f t="shared" ca="1" si="985"/>
        <v/>
      </c>
      <c r="L4527" s="9" t="str">
        <f t="shared" ca="1" si="986"/>
        <v/>
      </c>
      <c r="M4527" s="9" t="str">
        <f t="shared" si="987"/>
        <v/>
      </c>
      <c r="N4527" s="9" t="str">
        <f t="shared" si="988"/>
        <v/>
      </c>
      <c r="O4527" s="9" t="str">
        <f t="shared" si="989"/>
        <v/>
      </c>
      <c r="P4527" s="9" t="str">
        <f t="shared" si="990"/>
        <v/>
      </c>
      <c r="Q4527" s="9" t="str">
        <f t="shared" si="991"/>
        <v/>
      </c>
      <c r="R4527" s="9" t="str">
        <f t="shared" si="992"/>
        <v/>
      </c>
      <c r="S4527" s="9" t="str">
        <f t="shared" si="993"/>
        <v/>
      </c>
      <c r="T4527" s="9" t="str">
        <f t="shared" si="993"/>
        <v/>
      </c>
      <c r="U4527" s="9" t="str">
        <f t="shared" si="981"/>
        <v/>
      </c>
      <c r="V4527" s="6" t="str">
        <f t="shared" si="982"/>
        <v/>
      </c>
      <c r="W4527" s="16" t="str">
        <f ca="1">IF(AND(W4526=U4526,F4527&lt;=U4527),U4527,IF(AND(W4526=U4526,F4527&gt;=U4527),V4527,IF(AND(W4526=V4526,F4527&gt;=V4527),V4527,IF(AND(W4526=V4526,F4527&lt;=V4527),U4527,””))))</f>
        <v/>
      </c>
      <c r="X4527" s="1" t="str">
        <f t="shared" si="980"/>
        <v/>
      </c>
    </row>
    <row r="4528" spans="1:24" ht="17.7">
      <c r="A4528" s="3"/>
      <c r="B4528" s="7"/>
      <c r="H4528" s="1" t="str">
        <f t="shared" si="983"/>
        <v/>
      </c>
      <c r="I4528" s="9" t="str">
        <f ca="1">IF(A4528="","",IF(ROW()&gt;$AA$16+1,AVERAGE(INDIRECT("H" &amp; ROW()-$AA$16+1):H4528),""))</f>
        <v/>
      </c>
      <c r="J4528" s="14" t="str">
        <f t="shared" ca="1" si="984"/>
        <v/>
      </c>
      <c r="K4528" s="14" t="str">
        <f t="shared" ca="1" si="985"/>
        <v/>
      </c>
      <c r="L4528" s="9" t="str">
        <f t="shared" ca="1" si="986"/>
        <v/>
      </c>
      <c r="M4528" s="9" t="str">
        <f t="shared" si="987"/>
        <v/>
      </c>
      <c r="N4528" s="9" t="str">
        <f t="shared" si="988"/>
        <v/>
      </c>
      <c r="O4528" s="9" t="str">
        <f t="shared" si="989"/>
        <v/>
      </c>
      <c r="P4528" s="9" t="str">
        <f t="shared" si="990"/>
        <v/>
      </c>
      <c r="Q4528" s="9" t="str">
        <f t="shared" si="991"/>
        <v/>
      </c>
      <c r="R4528" s="9" t="str">
        <f t="shared" si="992"/>
        <v/>
      </c>
      <c r="S4528" s="9" t="str">
        <f t="shared" si="993"/>
        <v/>
      </c>
      <c r="T4528" s="9" t="str">
        <f t="shared" si="993"/>
        <v/>
      </c>
      <c r="U4528" s="9" t="str">
        <f t="shared" si="981"/>
        <v/>
      </c>
      <c r="V4528" s="6" t="str">
        <f t="shared" si="982"/>
        <v/>
      </c>
      <c r="W4528" s="16" t="str">
        <f ca="1">IF(AND(W4527=U4527,F4528&lt;=U4528),U4528,IF(AND(W4527=U4527,F4528&gt;=U4528),V4528,IF(AND(W4527=V4527,F4528&gt;=V4528),V4528,IF(AND(W4527=V4527,F4528&lt;=V4528),U4528,””))))</f>
        <v/>
      </c>
      <c r="X4528" s="1" t="str">
        <f t="shared" si="980"/>
        <v/>
      </c>
    </row>
    <row r="4529" spans="1:24" ht="17.7">
      <c r="A4529" s="3"/>
      <c r="B4529" s="7"/>
      <c r="H4529" s="1" t="str">
        <f t="shared" si="983"/>
        <v/>
      </c>
      <c r="I4529" s="9" t="str">
        <f ca="1">IF(A4529="","",IF(ROW()&gt;$AA$16+1,AVERAGE(INDIRECT("H" &amp; ROW()-$AA$16+1):H4529),""))</f>
        <v/>
      </c>
      <c r="J4529" s="14" t="str">
        <f t="shared" ca="1" si="984"/>
        <v/>
      </c>
      <c r="K4529" s="14" t="str">
        <f t="shared" ca="1" si="985"/>
        <v/>
      </c>
      <c r="L4529" s="9" t="str">
        <f t="shared" ca="1" si="986"/>
        <v/>
      </c>
      <c r="M4529" s="9" t="str">
        <f t="shared" si="987"/>
        <v/>
      </c>
      <c r="N4529" s="9" t="str">
        <f t="shared" si="988"/>
        <v/>
      </c>
      <c r="O4529" s="9" t="str">
        <f t="shared" si="989"/>
        <v/>
      </c>
      <c r="P4529" s="9" t="str">
        <f t="shared" si="990"/>
        <v/>
      </c>
      <c r="Q4529" s="9" t="str">
        <f t="shared" si="991"/>
        <v/>
      </c>
      <c r="R4529" s="9" t="str">
        <f t="shared" si="992"/>
        <v/>
      </c>
      <c r="S4529" s="9" t="str">
        <f t="shared" si="993"/>
        <v/>
      </c>
      <c r="T4529" s="9" t="str">
        <f t="shared" si="993"/>
        <v/>
      </c>
      <c r="U4529" s="9" t="str">
        <f t="shared" si="981"/>
        <v/>
      </c>
      <c r="V4529" s="6" t="str">
        <f t="shared" si="982"/>
        <v/>
      </c>
      <c r="W4529" s="16" t="str">
        <f ca="1">IF(AND(W4528=U4528,F4529&lt;=U4529),U4529,IF(AND(W4528=U4528,F4529&gt;=U4529),V4529,IF(AND(W4528=V4528,F4529&gt;=V4529),V4529,IF(AND(W4528=V4528,F4529&lt;=V4529),U4529,””))))</f>
        <v/>
      </c>
      <c r="X4529" s="1" t="str">
        <f t="shared" si="980"/>
        <v/>
      </c>
    </row>
    <row r="4530" spans="1:24" ht="17.7">
      <c r="A4530" s="3"/>
      <c r="B4530" s="7"/>
      <c r="H4530" s="1" t="str">
        <f t="shared" si="983"/>
        <v/>
      </c>
      <c r="I4530" s="9" t="str">
        <f ca="1">IF(A4530="","",IF(ROW()&gt;$AA$16+1,AVERAGE(INDIRECT("H" &amp; ROW()-$AA$16+1):H4530),""))</f>
        <v/>
      </c>
      <c r="J4530" s="14" t="str">
        <f t="shared" ca="1" si="984"/>
        <v/>
      </c>
      <c r="K4530" s="14" t="str">
        <f t="shared" ca="1" si="985"/>
        <v/>
      </c>
      <c r="L4530" s="9" t="str">
        <f t="shared" ca="1" si="986"/>
        <v/>
      </c>
      <c r="M4530" s="9" t="str">
        <f t="shared" si="987"/>
        <v/>
      </c>
      <c r="N4530" s="9" t="str">
        <f t="shared" si="988"/>
        <v/>
      </c>
      <c r="O4530" s="9" t="str">
        <f t="shared" si="989"/>
        <v/>
      </c>
      <c r="P4530" s="9" t="str">
        <f t="shared" si="990"/>
        <v/>
      </c>
      <c r="Q4530" s="9" t="str">
        <f t="shared" si="991"/>
        <v/>
      </c>
      <c r="R4530" s="9" t="str">
        <f t="shared" si="992"/>
        <v/>
      </c>
      <c r="S4530" s="9" t="str">
        <f t="shared" si="993"/>
        <v/>
      </c>
      <c r="T4530" s="9" t="str">
        <f t="shared" si="993"/>
        <v/>
      </c>
      <c r="U4530" s="9" t="str">
        <f t="shared" si="981"/>
        <v/>
      </c>
      <c r="V4530" s="6" t="str">
        <f t="shared" si="982"/>
        <v/>
      </c>
      <c r="W4530" s="16" t="str">
        <f ca="1">IF(AND(W4529=U4529,F4530&lt;=U4530),U4530,IF(AND(W4529=U4529,F4530&gt;=U4530),V4530,IF(AND(W4529=V4529,F4530&gt;=V4530),V4530,IF(AND(W4529=V4529,F4530&lt;=V4530),U4530,””))))</f>
        <v/>
      </c>
      <c r="X4530" s="1" t="str">
        <f t="shared" si="980"/>
        <v/>
      </c>
    </row>
    <row r="4531" spans="1:24" ht="17.7">
      <c r="A4531" s="3"/>
      <c r="B4531" s="7"/>
      <c r="H4531" s="1" t="str">
        <f t="shared" si="983"/>
        <v/>
      </c>
      <c r="I4531" s="9" t="str">
        <f ca="1">IF(A4531="","",IF(ROW()&gt;$AA$16+1,AVERAGE(INDIRECT("H" &amp; ROW()-$AA$16+1):H4531),""))</f>
        <v/>
      </c>
      <c r="J4531" s="14" t="str">
        <f t="shared" ca="1" si="984"/>
        <v/>
      </c>
      <c r="K4531" s="14" t="str">
        <f t="shared" ca="1" si="985"/>
        <v/>
      </c>
      <c r="L4531" s="9" t="str">
        <f t="shared" ca="1" si="986"/>
        <v/>
      </c>
      <c r="M4531" s="9" t="str">
        <f t="shared" si="987"/>
        <v/>
      </c>
      <c r="N4531" s="9" t="str">
        <f t="shared" si="988"/>
        <v/>
      </c>
      <c r="O4531" s="9" t="str">
        <f t="shared" si="989"/>
        <v/>
      </c>
      <c r="P4531" s="9" t="str">
        <f t="shared" si="990"/>
        <v/>
      </c>
      <c r="Q4531" s="9" t="str">
        <f t="shared" si="991"/>
        <v/>
      </c>
      <c r="R4531" s="9" t="str">
        <f t="shared" si="992"/>
        <v/>
      </c>
      <c r="S4531" s="9" t="str">
        <f t="shared" si="993"/>
        <v/>
      </c>
      <c r="T4531" s="9" t="str">
        <f t="shared" si="993"/>
        <v/>
      </c>
      <c r="U4531" s="9" t="str">
        <f t="shared" si="981"/>
        <v/>
      </c>
      <c r="V4531" s="6" t="str">
        <f t="shared" si="982"/>
        <v/>
      </c>
      <c r="W4531" s="16" t="str">
        <f ca="1">IF(AND(W4530=U4530,F4531&lt;=U4531),U4531,IF(AND(W4530=U4530,F4531&gt;=U4531),V4531,IF(AND(W4530=V4530,F4531&gt;=V4531),V4531,IF(AND(W4530=V4530,F4531&lt;=V4531),U4531,””))))</f>
        <v/>
      </c>
      <c r="X4531" s="1" t="str">
        <f t="shared" si="980"/>
        <v/>
      </c>
    </row>
    <row r="4532" spans="1:24" ht="17.7">
      <c r="A4532" s="3"/>
      <c r="B4532" s="7"/>
      <c r="H4532" s="1" t="str">
        <f t="shared" si="983"/>
        <v/>
      </c>
      <c r="I4532" s="9" t="str">
        <f ca="1">IF(A4532="","",IF(ROW()&gt;$AA$16+1,AVERAGE(INDIRECT("H" &amp; ROW()-$AA$16+1):H4532),""))</f>
        <v/>
      </c>
      <c r="J4532" s="14" t="str">
        <f t="shared" ca="1" si="984"/>
        <v/>
      </c>
      <c r="K4532" s="14" t="str">
        <f t="shared" ca="1" si="985"/>
        <v/>
      </c>
      <c r="L4532" s="9" t="str">
        <f t="shared" ca="1" si="986"/>
        <v/>
      </c>
      <c r="M4532" s="9" t="str">
        <f t="shared" si="987"/>
        <v/>
      </c>
      <c r="N4532" s="9" t="str">
        <f t="shared" si="988"/>
        <v/>
      </c>
      <c r="O4532" s="9" t="str">
        <f t="shared" si="989"/>
        <v/>
      </c>
      <c r="P4532" s="9" t="str">
        <f t="shared" si="990"/>
        <v/>
      </c>
      <c r="Q4532" s="9" t="str">
        <f t="shared" si="991"/>
        <v/>
      </c>
      <c r="R4532" s="9" t="str">
        <f t="shared" si="992"/>
        <v/>
      </c>
      <c r="S4532" s="9" t="str">
        <f t="shared" si="993"/>
        <v/>
      </c>
      <c r="T4532" s="9" t="str">
        <f t="shared" si="993"/>
        <v/>
      </c>
      <c r="U4532" s="9" t="str">
        <f t="shared" si="981"/>
        <v/>
      </c>
      <c r="V4532" s="6" t="str">
        <f t="shared" si="982"/>
        <v/>
      </c>
      <c r="W4532" s="16" t="str">
        <f ca="1">IF(AND(W4531=U4531,F4532&lt;=U4532),U4532,IF(AND(W4531=U4531,F4532&gt;=U4532),V4532,IF(AND(W4531=V4531,F4532&gt;=V4532),V4532,IF(AND(W4531=V4531,F4532&lt;=V4532),U4532,””))))</f>
        <v/>
      </c>
      <c r="X4532" s="1" t="str">
        <f t="shared" si="980"/>
        <v/>
      </c>
    </row>
    <row r="4533" spans="1:24" ht="17.7">
      <c r="A4533" s="3"/>
      <c r="B4533" s="7"/>
      <c r="H4533" s="1" t="str">
        <f t="shared" si="983"/>
        <v/>
      </c>
      <c r="I4533" s="9" t="str">
        <f ca="1">IF(A4533="","",IF(ROW()&gt;$AA$16+1,AVERAGE(INDIRECT("H" &amp; ROW()-$AA$16+1):H4533),""))</f>
        <v/>
      </c>
      <c r="J4533" s="14" t="str">
        <f t="shared" ca="1" si="984"/>
        <v/>
      </c>
      <c r="K4533" s="14" t="str">
        <f t="shared" ca="1" si="985"/>
        <v/>
      </c>
      <c r="L4533" s="9" t="str">
        <f t="shared" ca="1" si="986"/>
        <v/>
      </c>
      <c r="M4533" s="9" t="str">
        <f t="shared" si="987"/>
        <v/>
      </c>
      <c r="N4533" s="9" t="str">
        <f t="shared" si="988"/>
        <v/>
      </c>
      <c r="O4533" s="9" t="str">
        <f t="shared" si="989"/>
        <v/>
      </c>
      <c r="P4533" s="9" t="str">
        <f t="shared" si="990"/>
        <v/>
      </c>
      <c r="Q4533" s="9" t="str">
        <f t="shared" si="991"/>
        <v/>
      </c>
      <c r="R4533" s="9" t="str">
        <f t="shared" si="992"/>
        <v/>
      </c>
      <c r="S4533" s="9" t="str">
        <f t="shared" si="993"/>
        <v/>
      </c>
      <c r="T4533" s="9" t="str">
        <f t="shared" si="993"/>
        <v/>
      </c>
      <c r="U4533" s="9" t="str">
        <f t="shared" si="981"/>
        <v/>
      </c>
      <c r="V4533" s="6" t="str">
        <f t="shared" si="982"/>
        <v/>
      </c>
      <c r="W4533" s="16" t="str">
        <f ca="1">IF(AND(W4532=U4532,F4533&lt;=U4533),U4533,IF(AND(W4532=U4532,F4533&gt;=U4533),V4533,IF(AND(W4532=V4532,F4533&gt;=V4533),V4533,IF(AND(W4532=V4532,F4533&lt;=V4533),U4533,””))))</f>
        <v/>
      </c>
      <c r="X4533" s="1" t="str">
        <f t="shared" si="980"/>
        <v/>
      </c>
    </row>
    <row r="4534" spans="1:24" ht="17.7">
      <c r="A4534" s="3"/>
      <c r="B4534" s="7"/>
      <c r="H4534" s="1" t="str">
        <f t="shared" si="983"/>
        <v/>
      </c>
      <c r="I4534" s="9" t="str">
        <f ca="1">IF(A4534="","",IF(ROW()&gt;$AA$16+1,AVERAGE(INDIRECT("H" &amp; ROW()-$AA$16+1):H4534),""))</f>
        <v/>
      </c>
      <c r="J4534" s="14" t="str">
        <f t="shared" ca="1" si="984"/>
        <v/>
      </c>
      <c r="K4534" s="14" t="str">
        <f t="shared" ca="1" si="985"/>
        <v/>
      </c>
      <c r="L4534" s="9" t="str">
        <f t="shared" ca="1" si="986"/>
        <v/>
      </c>
      <c r="M4534" s="9" t="str">
        <f t="shared" si="987"/>
        <v/>
      </c>
      <c r="N4534" s="9" t="str">
        <f t="shared" si="988"/>
        <v/>
      </c>
      <c r="O4534" s="9" t="str">
        <f t="shared" si="989"/>
        <v/>
      </c>
      <c r="P4534" s="9" t="str">
        <f t="shared" si="990"/>
        <v/>
      </c>
      <c r="Q4534" s="9" t="str">
        <f t="shared" si="991"/>
        <v/>
      </c>
      <c r="R4534" s="9" t="str">
        <f t="shared" si="992"/>
        <v/>
      </c>
      <c r="S4534" s="9" t="str">
        <f t="shared" si="993"/>
        <v/>
      </c>
      <c r="T4534" s="9" t="str">
        <f t="shared" si="993"/>
        <v/>
      </c>
      <c r="U4534" s="9" t="str">
        <f t="shared" si="981"/>
        <v/>
      </c>
      <c r="V4534" s="6" t="str">
        <f t="shared" si="982"/>
        <v/>
      </c>
      <c r="W4534" s="16" t="str">
        <f ca="1">IF(AND(W4533=U4533,F4534&lt;=U4534),U4534,IF(AND(W4533=U4533,F4534&gt;=U4534),V4534,IF(AND(W4533=V4533,F4534&gt;=V4534),V4534,IF(AND(W4533=V4533,F4534&lt;=V4534),U4534,””))))</f>
        <v/>
      </c>
      <c r="X4534" s="1" t="str">
        <f t="shared" si="980"/>
        <v/>
      </c>
    </row>
    <row r="4535" spans="1:24" ht="17.7">
      <c r="A4535" s="3"/>
      <c r="B4535" s="7"/>
      <c r="H4535" s="1" t="str">
        <f t="shared" si="983"/>
        <v/>
      </c>
      <c r="I4535" s="9" t="str">
        <f ca="1">IF(A4535="","",IF(ROW()&gt;$AA$16+1,AVERAGE(INDIRECT("H" &amp; ROW()-$AA$16+1):H4535),""))</f>
        <v/>
      </c>
      <c r="J4535" s="14" t="str">
        <f t="shared" ca="1" si="984"/>
        <v/>
      </c>
      <c r="K4535" s="14" t="str">
        <f t="shared" ca="1" si="985"/>
        <v/>
      </c>
      <c r="L4535" s="9" t="str">
        <f t="shared" ca="1" si="986"/>
        <v/>
      </c>
      <c r="M4535" s="9" t="str">
        <f t="shared" si="987"/>
        <v/>
      </c>
      <c r="N4535" s="9" t="str">
        <f t="shared" si="988"/>
        <v/>
      </c>
      <c r="O4535" s="9" t="str">
        <f t="shared" si="989"/>
        <v/>
      </c>
      <c r="P4535" s="9" t="str">
        <f t="shared" si="990"/>
        <v/>
      </c>
      <c r="Q4535" s="9" t="str">
        <f t="shared" si="991"/>
        <v/>
      </c>
      <c r="R4535" s="9" t="str">
        <f t="shared" si="992"/>
        <v/>
      </c>
      <c r="S4535" s="9" t="str">
        <f t="shared" si="993"/>
        <v/>
      </c>
      <c r="T4535" s="9" t="str">
        <f t="shared" si="993"/>
        <v/>
      </c>
      <c r="U4535" s="9" t="str">
        <f t="shared" si="981"/>
        <v/>
      </c>
      <c r="V4535" s="6" t="str">
        <f t="shared" si="982"/>
        <v/>
      </c>
      <c r="W4535" s="16" t="str">
        <f ca="1">IF(AND(W4534=U4534,F4535&lt;=U4535),U4535,IF(AND(W4534=U4534,F4535&gt;=U4535),V4535,IF(AND(W4534=V4534,F4535&gt;=V4535),V4535,IF(AND(W4534=V4534,F4535&lt;=V4535),U4535,””))))</f>
        <v/>
      </c>
      <c r="X4535" s="1" t="str">
        <f t="shared" si="980"/>
        <v/>
      </c>
    </row>
    <row r="4536" spans="1:24" ht="17.7">
      <c r="A4536" s="3"/>
      <c r="B4536" s="7"/>
      <c r="H4536" s="1" t="str">
        <f t="shared" si="983"/>
        <v/>
      </c>
      <c r="I4536" s="9" t="str">
        <f ca="1">IF(A4536="","",IF(ROW()&gt;$AA$16+1,AVERAGE(INDIRECT("H" &amp; ROW()-$AA$16+1):H4536),""))</f>
        <v/>
      </c>
      <c r="J4536" s="14" t="str">
        <f t="shared" ca="1" si="984"/>
        <v/>
      </c>
      <c r="K4536" s="14" t="str">
        <f t="shared" ca="1" si="985"/>
        <v/>
      </c>
      <c r="L4536" s="9" t="str">
        <f t="shared" ca="1" si="986"/>
        <v/>
      </c>
      <c r="M4536" s="9" t="str">
        <f t="shared" si="987"/>
        <v/>
      </c>
      <c r="N4536" s="9" t="str">
        <f t="shared" si="988"/>
        <v/>
      </c>
      <c r="O4536" s="9" t="str">
        <f t="shared" si="989"/>
        <v/>
      </c>
      <c r="P4536" s="9" t="str">
        <f t="shared" si="990"/>
        <v/>
      </c>
      <c r="Q4536" s="9" t="str">
        <f t="shared" si="991"/>
        <v/>
      </c>
      <c r="R4536" s="9" t="str">
        <f t="shared" si="992"/>
        <v/>
      </c>
      <c r="S4536" s="9" t="str">
        <f t="shared" si="993"/>
        <v/>
      </c>
      <c r="T4536" s="9" t="str">
        <f t="shared" si="993"/>
        <v/>
      </c>
      <c r="U4536" s="9" t="str">
        <f t="shared" si="981"/>
        <v/>
      </c>
      <c r="V4536" s="6" t="str">
        <f t="shared" si="982"/>
        <v/>
      </c>
      <c r="W4536" s="16" t="str">
        <f ca="1">IF(AND(W4535=U4535,F4536&lt;=U4536),U4536,IF(AND(W4535=U4535,F4536&gt;=U4536),V4536,IF(AND(W4535=V4535,F4536&gt;=V4536),V4536,IF(AND(W4535=V4535,F4536&lt;=V4536),U4536,””))))</f>
        <v/>
      </c>
      <c r="X4536" s="1" t="str">
        <f t="shared" si="980"/>
        <v/>
      </c>
    </row>
    <row r="4537" spans="1:24" ht="17.7">
      <c r="A4537" s="3"/>
      <c r="B4537" s="7"/>
      <c r="H4537" s="1" t="str">
        <f t="shared" si="983"/>
        <v/>
      </c>
      <c r="I4537" s="9" t="str">
        <f ca="1">IF(A4537="","",IF(ROW()&gt;$AA$16+1,AVERAGE(INDIRECT("H" &amp; ROW()-$AA$16+1):H4537),""))</f>
        <v/>
      </c>
      <c r="J4537" s="14" t="str">
        <f t="shared" ca="1" si="984"/>
        <v/>
      </c>
      <c r="K4537" s="14" t="str">
        <f t="shared" ca="1" si="985"/>
        <v/>
      </c>
      <c r="L4537" s="9" t="str">
        <f t="shared" ca="1" si="986"/>
        <v/>
      </c>
      <c r="M4537" s="9" t="str">
        <f t="shared" si="987"/>
        <v/>
      </c>
      <c r="N4537" s="9" t="str">
        <f t="shared" si="988"/>
        <v/>
      </c>
      <c r="O4537" s="9" t="str">
        <f t="shared" si="989"/>
        <v/>
      </c>
      <c r="P4537" s="9" t="str">
        <f t="shared" si="990"/>
        <v/>
      </c>
      <c r="Q4537" s="9" t="str">
        <f t="shared" si="991"/>
        <v/>
      </c>
      <c r="R4537" s="9" t="str">
        <f t="shared" si="992"/>
        <v/>
      </c>
      <c r="S4537" s="9" t="str">
        <f t="shared" si="993"/>
        <v/>
      </c>
      <c r="T4537" s="9" t="str">
        <f t="shared" si="993"/>
        <v/>
      </c>
      <c r="U4537" s="9" t="str">
        <f t="shared" si="981"/>
        <v/>
      </c>
      <c r="V4537" s="6" t="str">
        <f t="shared" si="982"/>
        <v/>
      </c>
      <c r="W4537" s="16" t="str">
        <f ca="1">IF(AND(W4536=U4536,F4537&lt;=U4537),U4537,IF(AND(W4536=U4536,F4537&gt;=U4537),V4537,IF(AND(W4536=V4536,F4537&gt;=V4537),V4537,IF(AND(W4536=V4536,F4537&lt;=V4537),U4537,””))))</f>
        <v/>
      </c>
      <c r="X4537" s="1" t="str">
        <f t="shared" si="980"/>
        <v/>
      </c>
    </row>
    <row r="4538" spans="1:24" ht="17.7">
      <c r="A4538" s="3"/>
      <c r="B4538" s="7"/>
      <c r="H4538" s="1" t="str">
        <f t="shared" si="983"/>
        <v/>
      </c>
      <c r="I4538" s="9" t="str">
        <f ca="1">IF(A4538="","",IF(ROW()&gt;$AA$16+1,AVERAGE(INDIRECT("H" &amp; ROW()-$AA$16+1):H4538),""))</f>
        <v/>
      </c>
      <c r="J4538" s="14" t="str">
        <f t="shared" ca="1" si="984"/>
        <v/>
      </c>
      <c r="K4538" s="14" t="str">
        <f t="shared" ca="1" si="985"/>
        <v/>
      </c>
      <c r="L4538" s="9" t="str">
        <f t="shared" ca="1" si="986"/>
        <v/>
      </c>
      <c r="M4538" s="9" t="str">
        <f t="shared" si="987"/>
        <v/>
      </c>
      <c r="N4538" s="9" t="str">
        <f t="shared" si="988"/>
        <v/>
      </c>
      <c r="O4538" s="9" t="str">
        <f t="shared" si="989"/>
        <v/>
      </c>
      <c r="P4538" s="9" t="str">
        <f t="shared" si="990"/>
        <v/>
      </c>
      <c r="Q4538" s="9" t="str">
        <f t="shared" si="991"/>
        <v/>
      </c>
      <c r="R4538" s="9" t="str">
        <f t="shared" si="992"/>
        <v/>
      </c>
      <c r="S4538" s="9" t="str">
        <f t="shared" si="993"/>
        <v/>
      </c>
      <c r="T4538" s="9" t="str">
        <f t="shared" si="993"/>
        <v/>
      </c>
      <c r="U4538" s="9" t="str">
        <f t="shared" si="981"/>
        <v/>
      </c>
      <c r="V4538" s="6" t="str">
        <f t="shared" si="982"/>
        <v/>
      </c>
      <c r="W4538" s="16" t="str">
        <f ca="1">IF(AND(W4537=U4537,F4538&lt;=U4538),U4538,IF(AND(W4537=U4537,F4538&gt;=U4538),V4538,IF(AND(W4537=V4537,F4538&gt;=V4538),V4538,IF(AND(W4537=V4537,F4538&lt;=V4538),U4538,””))))</f>
        <v/>
      </c>
      <c r="X4538" s="1" t="str">
        <f t="shared" si="980"/>
        <v/>
      </c>
    </row>
    <row r="4539" spans="1:24" ht="17.7">
      <c r="A4539" s="3"/>
      <c r="B4539" s="7"/>
      <c r="H4539" s="1" t="str">
        <f t="shared" si="983"/>
        <v/>
      </c>
      <c r="I4539" s="9" t="str">
        <f ca="1">IF(A4539="","",IF(ROW()&gt;$AA$16+1,AVERAGE(INDIRECT("H" &amp; ROW()-$AA$16+1):H4539),""))</f>
        <v/>
      </c>
      <c r="J4539" s="14" t="str">
        <f t="shared" ca="1" si="984"/>
        <v/>
      </c>
      <c r="K4539" s="14" t="str">
        <f t="shared" ca="1" si="985"/>
        <v/>
      </c>
      <c r="L4539" s="9" t="str">
        <f t="shared" ca="1" si="986"/>
        <v/>
      </c>
      <c r="M4539" s="9" t="str">
        <f t="shared" si="987"/>
        <v/>
      </c>
      <c r="N4539" s="9" t="str">
        <f t="shared" si="988"/>
        <v/>
      </c>
      <c r="O4539" s="9" t="str">
        <f t="shared" si="989"/>
        <v/>
      </c>
      <c r="P4539" s="9" t="str">
        <f t="shared" si="990"/>
        <v/>
      </c>
      <c r="Q4539" s="9" t="str">
        <f t="shared" si="991"/>
        <v/>
      </c>
      <c r="R4539" s="9" t="str">
        <f t="shared" si="992"/>
        <v/>
      </c>
      <c r="S4539" s="9" t="str">
        <f t="shared" si="993"/>
        <v/>
      </c>
      <c r="T4539" s="9" t="str">
        <f t="shared" si="993"/>
        <v/>
      </c>
      <c r="U4539" s="9" t="str">
        <f t="shared" si="981"/>
        <v/>
      </c>
      <c r="V4539" s="6" t="str">
        <f t="shared" si="982"/>
        <v/>
      </c>
      <c r="W4539" s="16" t="str">
        <f ca="1">IF(AND(W4538=U4538,F4539&lt;=U4539),U4539,IF(AND(W4538=U4538,F4539&gt;=U4539),V4539,IF(AND(W4538=V4538,F4539&gt;=V4539),V4539,IF(AND(W4538=V4538,F4539&lt;=V4539),U4539,””))))</f>
        <v/>
      </c>
      <c r="X4539" s="1" t="str">
        <f t="shared" si="980"/>
        <v/>
      </c>
    </row>
    <row r="4540" spans="1:24" ht="17.7">
      <c r="A4540" s="3"/>
      <c r="B4540" s="7"/>
      <c r="H4540" s="1" t="str">
        <f t="shared" si="983"/>
        <v/>
      </c>
      <c r="I4540" s="9" t="str">
        <f ca="1">IF(A4540="","",IF(ROW()&gt;$AA$16+1,AVERAGE(INDIRECT("H" &amp; ROW()-$AA$16+1):H4540),""))</f>
        <v/>
      </c>
      <c r="J4540" s="14" t="str">
        <f t="shared" ca="1" si="984"/>
        <v/>
      </c>
      <c r="K4540" s="14" t="str">
        <f t="shared" ca="1" si="985"/>
        <v/>
      </c>
      <c r="L4540" s="9" t="str">
        <f t="shared" ca="1" si="986"/>
        <v/>
      </c>
      <c r="M4540" s="9" t="str">
        <f t="shared" si="987"/>
        <v/>
      </c>
      <c r="N4540" s="9" t="str">
        <f t="shared" si="988"/>
        <v/>
      </c>
      <c r="O4540" s="9" t="str">
        <f t="shared" si="989"/>
        <v/>
      </c>
      <c r="P4540" s="9" t="str">
        <f t="shared" si="990"/>
        <v/>
      </c>
      <c r="Q4540" s="9" t="str">
        <f t="shared" si="991"/>
        <v/>
      </c>
      <c r="R4540" s="9" t="str">
        <f t="shared" si="992"/>
        <v/>
      </c>
      <c r="S4540" s="9" t="str">
        <f t="shared" si="993"/>
        <v/>
      </c>
      <c r="T4540" s="9" t="str">
        <f t="shared" si="993"/>
        <v/>
      </c>
      <c r="U4540" s="9" t="str">
        <f t="shared" si="981"/>
        <v/>
      </c>
      <c r="V4540" s="6" t="str">
        <f t="shared" si="982"/>
        <v/>
      </c>
      <c r="W4540" s="16" t="str">
        <f ca="1">IF(AND(W4539=U4539,F4540&lt;=U4540),U4540,IF(AND(W4539=U4539,F4540&gt;=U4540),V4540,IF(AND(W4539=V4539,F4540&gt;=V4540),V4540,IF(AND(W4539=V4539,F4540&lt;=V4540),U4540,””))))</f>
        <v/>
      </c>
      <c r="X4540" s="1" t="str">
        <f t="shared" si="980"/>
        <v/>
      </c>
    </row>
    <row r="4541" spans="1:24" ht="17.7">
      <c r="A4541" s="3"/>
      <c r="B4541" s="7"/>
      <c r="H4541" s="1" t="str">
        <f t="shared" si="983"/>
        <v/>
      </c>
      <c r="I4541" s="9" t="str">
        <f ca="1">IF(A4541="","",IF(ROW()&gt;$AA$16+1,AVERAGE(INDIRECT("H" &amp; ROW()-$AA$16+1):H4541),""))</f>
        <v/>
      </c>
      <c r="J4541" s="14" t="str">
        <f t="shared" ca="1" si="984"/>
        <v/>
      </c>
      <c r="K4541" s="14" t="str">
        <f t="shared" ca="1" si="985"/>
        <v/>
      </c>
      <c r="L4541" s="9" t="str">
        <f t="shared" ca="1" si="986"/>
        <v/>
      </c>
      <c r="M4541" s="9" t="str">
        <f t="shared" si="987"/>
        <v/>
      </c>
      <c r="N4541" s="9" t="str">
        <f t="shared" si="988"/>
        <v/>
      </c>
      <c r="O4541" s="9" t="str">
        <f t="shared" si="989"/>
        <v/>
      </c>
      <c r="P4541" s="9" t="str">
        <f t="shared" si="990"/>
        <v/>
      </c>
      <c r="Q4541" s="9" t="str">
        <f t="shared" si="991"/>
        <v/>
      </c>
      <c r="R4541" s="9" t="str">
        <f t="shared" si="992"/>
        <v/>
      </c>
      <c r="S4541" s="9" t="str">
        <f t="shared" si="993"/>
        <v/>
      </c>
      <c r="T4541" s="9" t="str">
        <f t="shared" si="993"/>
        <v/>
      </c>
      <c r="U4541" s="9" t="str">
        <f t="shared" si="981"/>
        <v/>
      </c>
      <c r="V4541" s="6" t="str">
        <f t="shared" si="982"/>
        <v/>
      </c>
      <c r="W4541" s="16" t="str">
        <f ca="1">IF(AND(W4540=U4540,F4541&lt;=U4541),U4541,IF(AND(W4540=U4540,F4541&gt;=U4541),V4541,IF(AND(W4540=V4540,F4541&gt;=V4541),V4541,IF(AND(W4540=V4540,F4541&lt;=V4541),U4541,””))))</f>
        <v/>
      </c>
      <c r="X4541" s="1" t="str">
        <f t="shared" si="980"/>
        <v/>
      </c>
    </row>
    <row r="4542" spans="1:24" ht="17.7">
      <c r="A4542" s="3"/>
      <c r="B4542" s="7"/>
      <c r="H4542" s="1" t="str">
        <f t="shared" si="983"/>
        <v/>
      </c>
      <c r="I4542" s="9" t="str">
        <f ca="1">IF(A4542="","",IF(ROW()&gt;$AA$16+1,AVERAGE(INDIRECT("H" &amp; ROW()-$AA$16+1):H4542),""))</f>
        <v/>
      </c>
      <c r="J4542" s="14" t="str">
        <f t="shared" ca="1" si="984"/>
        <v/>
      </c>
      <c r="K4542" s="14" t="str">
        <f t="shared" ca="1" si="985"/>
        <v/>
      </c>
      <c r="L4542" s="9" t="str">
        <f t="shared" ca="1" si="986"/>
        <v/>
      </c>
      <c r="M4542" s="9" t="str">
        <f t="shared" si="987"/>
        <v/>
      </c>
      <c r="N4542" s="9" t="str">
        <f t="shared" si="988"/>
        <v/>
      </c>
      <c r="O4542" s="9" t="str">
        <f t="shared" si="989"/>
        <v/>
      </c>
      <c r="P4542" s="9" t="str">
        <f t="shared" si="990"/>
        <v/>
      </c>
      <c r="Q4542" s="9" t="str">
        <f t="shared" si="991"/>
        <v/>
      </c>
      <c r="R4542" s="9" t="str">
        <f t="shared" si="992"/>
        <v/>
      </c>
      <c r="S4542" s="9" t="str">
        <f t="shared" si="993"/>
        <v/>
      </c>
      <c r="T4542" s="9" t="str">
        <f t="shared" si="993"/>
        <v/>
      </c>
      <c r="U4542" s="9" t="str">
        <f t="shared" si="981"/>
        <v/>
      </c>
      <c r="V4542" s="6" t="str">
        <f t="shared" si="982"/>
        <v/>
      </c>
      <c r="W4542" s="16" t="str">
        <f ca="1">IF(AND(W4541=U4541,F4542&lt;=U4542),U4542,IF(AND(W4541=U4541,F4542&gt;=U4542),V4542,IF(AND(W4541=V4541,F4542&gt;=V4542),V4542,IF(AND(W4541=V4541,F4542&lt;=V4542),U4542,””))))</f>
        <v/>
      </c>
      <c r="X4542" s="1" t="str">
        <f t="shared" si="980"/>
        <v/>
      </c>
    </row>
    <row r="4543" spans="1:24" ht="17.7">
      <c r="A4543" s="3"/>
      <c r="B4543" s="7"/>
      <c r="H4543" s="1" t="str">
        <f t="shared" si="983"/>
        <v/>
      </c>
      <c r="I4543" s="9" t="str">
        <f ca="1">IF(A4543="","",IF(ROW()&gt;$AA$16+1,AVERAGE(INDIRECT("H" &amp; ROW()-$AA$16+1):H4543),""))</f>
        <v/>
      </c>
      <c r="J4543" s="14" t="str">
        <f t="shared" ca="1" si="984"/>
        <v/>
      </c>
      <c r="K4543" s="14" t="str">
        <f t="shared" ca="1" si="985"/>
        <v/>
      </c>
      <c r="L4543" s="9" t="str">
        <f t="shared" ca="1" si="986"/>
        <v/>
      </c>
      <c r="M4543" s="9" t="str">
        <f t="shared" si="987"/>
        <v/>
      </c>
      <c r="N4543" s="9" t="str">
        <f t="shared" si="988"/>
        <v/>
      </c>
      <c r="O4543" s="9" t="str">
        <f t="shared" si="989"/>
        <v/>
      </c>
      <c r="P4543" s="9" t="str">
        <f t="shared" si="990"/>
        <v/>
      </c>
      <c r="Q4543" s="9" t="str">
        <f t="shared" si="991"/>
        <v/>
      </c>
      <c r="R4543" s="9" t="str">
        <f t="shared" si="992"/>
        <v/>
      </c>
      <c r="S4543" s="9" t="str">
        <f t="shared" si="993"/>
        <v/>
      </c>
      <c r="T4543" s="9" t="str">
        <f t="shared" si="993"/>
        <v/>
      </c>
      <c r="U4543" s="9" t="str">
        <f t="shared" si="981"/>
        <v/>
      </c>
      <c r="V4543" s="6" t="str">
        <f t="shared" si="982"/>
        <v/>
      </c>
      <c r="W4543" s="16" t="str">
        <f ca="1">IF(AND(W4542=U4542,F4543&lt;=U4543),U4543,IF(AND(W4542=U4542,F4543&gt;=U4543),V4543,IF(AND(W4542=V4542,F4543&gt;=V4543),V4543,IF(AND(W4542=V4542,F4543&lt;=V4543),U4543,””))))</f>
        <v/>
      </c>
      <c r="X4543" s="1" t="str">
        <f t="shared" si="980"/>
        <v/>
      </c>
    </row>
    <row r="4544" spans="1:24" ht="17.7">
      <c r="A4544" s="3"/>
      <c r="B4544" s="7"/>
      <c r="H4544" s="1" t="str">
        <f t="shared" si="983"/>
        <v/>
      </c>
      <c r="I4544" s="9" t="str">
        <f ca="1">IF(A4544="","",IF(ROW()&gt;$AA$16+1,AVERAGE(INDIRECT("H" &amp; ROW()-$AA$16+1):H4544),""))</f>
        <v/>
      </c>
      <c r="J4544" s="14" t="str">
        <f t="shared" ca="1" si="984"/>
        <v/>
      </c>
      <c r="K4544" s="14" t="str">
        <f t="shared" ca="1" si="985"/>
        <v/>
      </c>
      <c r="L4544" s="9" t="str">
        <f t="shared" ca="1" si="986"/>
        <v/>
      </c>
      <c r="M4544" s="9" t="str">
        <f t="shared" si="987"/>
        <v/>
      </c>
      <c r="N4544" s="9" t="str">
        <f t="shared" si="988"/>
        <v/>
      </c>
      <c r="O4544" s="9" t="str">
        <f t="shared" si="989"/>
        <v/>
      </c>
      <c r="P4544" s="9" t="str">
        <f t="shared" si="990"/>
        <v/>
      </c>
      <c r="Q4544" s="9" t="str">
        <f t="shared" si="991"/>
        <v/>
      </c>
      <c r="R4544" s="9" t="str">
        <f t="shared" si="992"/>
        <v/>
      </c>
      <c r="S4544" s="9" t="str">
        <f t="shared" si="993"/>
        <v/>
      </c>
      <c r="T4544" s="9" t="str">
        <f t="shared" si="993"/>
        <v/>
      </c>
      <c r="U4544" s="9" t="str">
        <f t="shared" si="981"/>
        <v/>
      </c>
      <c r="V4544" s="6" t="str">
        <f t="shared" si="982"/>
        <v/>
      </c>
      <c r="W4544" s="16" t="str">
        <f ca="1">IF(AND(W4543=U4543,F4544&lt;=U4544),U4544,IF(AND(W4543=U4543,F4544&gt;=U4544),V4544,IF(AND(W4543=V4543,F4544&gt;=V4544),V4544,IF(AND(W4543=V4543,F4544&lt;=V4544),U4544,””))))</f>
        <v/>
      </c>
      <c r="X4544" s="1" t="str">
        <f t="shared" si="980"/>
        <v/>
      </c>
    </row>
    <row r="4545" spans="1:24" ht="17.7">
      <c r="A4545" s="3"/>
      <c r="B4545" s="7"/>
      <c r="H4545" s="1" t="str">
        <f t="shared" si="983"/>
        <v/>
      </c>
      <c r="I4545" s="9" t="str">
        <f ca="1">IF(A4545="","",IF(ROW()&gt;$AA$16+1,AVERAGE(INDIRECT("H" &amp; ROW()-$AA$16+1):H4545),""))</f>
        <v/>
      </c>
      <c r="J4545" s="14" t="str">
        <f t="shared" ca="1" si="984"/>
        <v/>
      </c>
      <c r="K4545" s="14" t="str">
        <f t="shared" ca="1" si="985"/>
        <v/>
      </c>
      <c r="L4545" s="9" t="str">
        <f t="shared" ca="1" si="986"/>
        <v/>
      </c>
      <c r="M4545" s="9" t="str">
        <f t="shared" si="987"/>
        <v/>
      </c>
      <c r="N4545" s="9" t="str">
        <f t="shared" si="988"/>
        <v/>
      </c>
      <c r="O4545" s="9" t="str">
        <f t="shared" si="989"/>
        <v/>
      </c>
      <c r="P4545" s="9" t="str">
        <f t="shared" si="990"/>
        <v/>
      </c>
      <c r="Q4545" s="9" t="str">
        <f t="shared" si="991"/>
        <v/>
      </c>
      <c r="R4545" s="9" t="str">
        <f t="shared" si="992"/>
        <v/>
      </c>
      <c r="S4545" s="9" t="str">
        <f t="shared" si="993"/>
        <v/>
      </c>
      <c r="T4545" s="9" t="str">
        <f t="shared" si="993"/>
        <v/>
      </c>
      <c r="U4545" s="9" t="str">
        <f t="shared" si="981"/>
        <v/>
      </c>
      <c r="V4545" s="6" t="str">
        <f t="shared" si="982"/>
        <v/>
      </c>
      <c r="W4545" s="16" t="str">
        <f ca="1">IF(AND(W4544=U4544,F4545&lt;=U4545),U4545,IF(AND(W4544=U4544,F4545&gt;=U4545),V4545,IF(AND(W4544=V4544,F4545&gt;=V4545),V4545,IF(AND(W4544=V4544,F4545&lt;=V4545),U4545,””))))</f>
        <v/>
      </c>
      <c r="X4545" s="1" t="str">
        <f t="shared" si="980"/>
        <v/>
      </c>
    </row>
    <row r="4546" spans="1:24" ht="17.7">
      <c r="A4546" s="3"/>
      <c r="B4546" s="7"/>
      <c r="H4546" s="1" t="str">
        <f t="shared" si="983"/>
        <v/>
      </c>
      <c r="I4546" s="9" t="str">
        <f ca="1">IF(A4546="","",IF(ROW()&gt;$AA$16+1,AVERAGE(INDIRECT("H" &amp; ROW()-$AA$16+1):H4546),""))</f>
        <v/>
      </c>
      <c r="J4546" s="14" t="str">
        <f t="shared" ca="1" si="984"/>
        <v/>
      </c>
      <c r="K4546" s="14" t="str">
        <f t="shared" ca="1" si="985"/>
        <v/>
      </c>
      <c r="L4546" s="9" t="str">
        <f t="shared" ca="1" si="986"/>
        <v/>
      </c>
      <c r="M4546" s="9" t="str">
        <f t="shared" si="987"/>
        <v/>
      </c>
      <c r="N4546" s="9" t="str">
        <f t="shared" si="988"/>
        <v/>
      </c>
      <c r="O4546" s="9" t="str">
        <f t="shared" si="989"/>
        <v/>
      </c>
      <c r="P4546" s="9" t="str">
        <f t="shared" si="990"/>
        <v/>
      </c>
      <c r="Q4546" s="9" t="str">
        <f t="shared" si="991"/>
        <v/>
      </c>
      <c r="R4546" s="9" t="str">
        <f t="shared" si="992"/>
        <v/>
      </c>
      <c r="S4546" s="9" t="str">
        <f t="shared" si="993"/>
        <v/>
      </c>
      <c r="T4546" s="9" t="str">
        <f t="shared" si="993"/>
        <v/>
      </c>
      <c r="U4546" s="9" t="str">
        <f t="shared" si="981"/>
        <v/>
      </c>
      <c r="V4546" s="6" t="str">
        <f t="shared" si="982"/>
        <v/>
      </c>
      <c r="W4546" s="16" t="str">
        <f ca="1">IF(AND(W4545=U4545,F4546&lt;=U4546),U4546,IF(AND(W4545=U4545,F4546&gt;=U4546),V4546,IF(AND(W4545=V4545,F4546&gt;=V4546),V4546,IF(AND(W4545=V4545,F4546&lt;=V4546),U4546,””))))</f>
        <v/>
      </c>
      <c r="X4546" s="1" t="str">
        <f t="shared" ref="X4546:X4609" si="994">IF(A4546="","",IF(ROW()&gt;$AA$16+1,IF(F4546&lt;W4546,"SELL","BUY"),""))</f>
        <v/>
      </c>
    </row>
    <row r="4547" spans="1:24" ht="17.7">
      <c r="A4547" s="3"/>
      <c r="B4547" s="7"/>
      <c r="H4547" s="1" t="str">
        <f t="shared" si="983"/>
        <v/>
      </c>
      <c r="I4547" s="9" t="str">
        <f ca="1">IF(A4547="","",IF(ROW()&gt;$AA$16+1,AVERAGE(INDIRECT("H" &amp; ROW()-$AA$16+1):H4547),""))</f>
        <v/>
      </c>
      <c r="J4547" s="14" t="str">
        <f t="shared" ca="1" si="984"/>
        <v/>
      </c>
      <c r="K4547" s="14" t="str">
        <f t="shared" ca="1" si="985"/>
        <v/>
      </c>
      <c r="L4547" s="9" t="str">
        <f t="shared" ca="1" si="986"/>
        <v/>
      </c>
      <c r="M4547" s="9" t="str">
        <f t="shared" si="987"/>
        <v/>
      </c>
      <c r="N4547" s="9" t="str">
        <f t="shared" si="988"/>
        <v/>
      </c>
      <c r="O4547" s="9" t="str">
        <f t="shared" si="989"/>
        <v/>
      </c>
      <c r="P4547" s="9" t="str">
        <f t="shared" si="990"/>
        <v/>
      </c>
      <c r="Q4547" s="9" t="str">
        <f t="shared" si="991"/>
        <v/>
      </c>
      <c r="R4547" s="9" t="str">
        <f t="shared" si="992"/>
        <v/>
      </c>
      <c r="S4547" s="9" t="str">
        <f t="shared" si="993"/>
        <v/>
      </c>
      <c r="T4547" s="9" t="str">
        <f t="shared" si="993"/>
        <v/>
      </c>
      <c r="U4547" s="9" t="str">
        <f t="shared" ref="U4547:U4610" si="995">IF(A4547="","",IF(ROW()&gt;$AA$16+1,IF(OR(S4547&lt;U4546,F4546&gt;U4546),S4547,U4546),""))</f>
        <v/>
      </c>
      <c r="V4547" s="6" t="str">
        <f t="shared" ref="V4547:V4610" si="996">IF(A4547="","",IF(ROW()&gt;$AA$16+1,IF(OR(T4547&gt;V4546,F4546&lt;V4546),T4547,V4546),""))</f>
        <v/>
      </c>
      <c r="W4547" s="16" t="str">
        <f ca="1">IF(AND(W4546=U4546,F4547&lt;=U4547),U4547,IF(AND(W4546=U4546,F4547&gt;=U4547),V4547,IF(AND(W4546=V4546,F4547&gt;=V4547),V4547,IF(AND(W4546=V4546,F4547&lt;=V4547),U4547,””))))</f>
        <v/>
      </c>
      <c r="X4547" s="1" t="str">
        <f t="shared" si="994"/>
        <v/>
      </c>
    </row>
    <row r="4548" spans="1:24" ht="17.7">
      <c r="A4548" s="3"/>
      <c r="B4548" s="7"/>
      <c r="H4548" s="1" t="str">
        <f t="shared" ref="H4548:H4611" si="997">IF(A4548="","",MAX(D4548-E4548,ABS(D4548-F4547),ABS(E4548-F4547)))</f>
        <v/>
      </c>
      <c r="I4548" s="9" t="str">
        <f ca="1">IF(A4548="","",IF(ROW()&gt;$AA$16+1,AVERAGE(INDIRECT("H" &amp; ROW()-$AA$16+1):H4548),""))</f>
        <v/>
      </c>
      <c r="J4548" s="14" t="str">
        <f t="shared" ref="J4548:J4611" ca="1" si="998">IF(A4548="","",IF(ROW(H4548)&lt;2+$AA$16,"",IF(ROW(H4548)=2+$AA$16,AVERAGE(OFFSET(H4548,1-$AA$16,0,$AA$16,1)),2/($AA$16+1)*H4548+(1-2/($AA$16+1))*J4547)))</f>
        <v/>
      </c>
      <c r="K4548" s="14" t="str">
        <f t="shared" ref="K4548:K4611" ca="1" si="999">IF(A4548="","",IF(ROW(H4548)&lt;2+$AA$16,"",IF(ROW(H4548)=2+$AA$16,AVERAGE(OFFSET(H4548,1-$AA$16,0,$AA$16,1)),1/$AA$16*H4548+(1-1/$AA$16)*K4547)))</f>
        <v/>
      </c>
      <c r="L4548" s="9" t="str">
        <f t="shared" ref="L4548:L4611" ca="1" si="1000">IF($AA$19="ATR (SMA)",I4548,IF($AA$19="ATR (EMA)",J4548,K4548))</f>
        <v/>
      </c>
      <c r="M4548" s="9" t="str">
        <f t="shared" ref="M4548:M4611" si="1001">IF(A4548="","",IF(ROW()&gt;$AA$16+1,F4548 + (L4548*$AA$17),""))</f>
        <v/>
      </c>
      <c r="N4548" s="9" t="str">
        <f t="shared" ref="N4548:N4611" si="1002">IF(A4548="","",IF(ROW()&gt;$AA$16+1,F4548 - (L4548*$AA$17),""))</f>
        <v/>
      </c>
      <c r="O4548" s="9" t="str">
        <f t="shared" ref="O4548:O4611" si="1003">IF(A4548="","",IF(ROW()&gt;$AA$16+1,E4548 + (L4548*$AA$17),""))</f>
        <v/>
      </c>
      <c r="P4548" s="9" t="str">
        <f t="shared" ref="P4548:P4611" si="1004">IF(A4548="","",IF(ROW()&gt;$AA$16+1,D4548 - (L4548*$AA$17),""))</f>
        <v/>
      </c>
      <c r="Q4548" s="9" t="str">
        <f t="shared" ref="Q4548:Q4611" si="1005">IF(A4548="","",IF(ROW()&gt;$AA$16+1,((D4548+E4548)/2) + (L4548*$AA$17),""))</f>
        <v/>
      </c>
      <c r="R4548" s="9" t="str">
        <f t="shared" ref="R4548:R4611" si="1006">IF(A4548="","",IF(ROW()&gt;$AA$16+1,((D4548+E4548)/2) - (L4548*$AA$17),""))</f>
        <v/>
      </c>
      <c r="S4548" s="9" t="str">
        <f t="shared" ref="S4548:T4611" si="1007">IF($AA$18="ATR SL(CLOSE)",M4548,IF($AA$18="ATR SL(HIGH/LOW)",O4548,Q4548))</f>
        <v/>
      </c>
      <c r="T4548" s="9" t="str">
        <f t="shared" si="1007"/>
        <v/>
      </c>
      <c r="U4548" s="9" t="str">
        <f t="shared" si="995"/>
        <v/>
      </c>
      <c r="V4548" s="6" t="str">
        <f t="shared" si="996"/>
        <v/>
      </c>
      <c r="W4548" s="16" t="str">
        <f ca="1">IF(AND(W4547=U4547,F4548&lt;=U4548),U4548,IF(AND(W4547=U4547,F4548&gt;=U4548),V4548,IF(AND(W4547=V4547,F4548&gt;=V4548),V4548,IF(AND(W4547=V4547,F4548&lt;=V4548),U4548,””))))</f>
        <v/>
      </c>
      <c r="X4548" s="1" t="str">
        <f t="shared" si="994"/>
        <v/>
      </c>
    </row>
    <row r="4549" spans="1:24" ht="17.7">
      <c r="A4549" s="3"/>
      <c r="B4549" s="7"/>
      <c r="H4549" s="1" t="str">
        <f t="shared" si="997"/>
        <v/>
      </c>
      <c r="I4549" s="9" t="str">
        <f ca="1">IF(A4549="","",IF(ROW()&gt;$AA$16+1,AVERAGE(INDIRECT("H" &amp; ROW()-$AA$16+1):H4549),""))</f>
        <v/>
      </c>
      <c r="J4549" s="14" t="str">
        <f t="shared" ca="1" si="998"/>
        <v/>
      </c>
      <c r="K4549" s="14" t="str">
        <f t="shared" ca="1" si="999"/>
        <v/>
      </c>
      <c r="L4549" s="9" t="str">
        <f t="shared" ca="1" si="1000"/>
        <v/>
      </c>
      <c r="M4549" s="9" t="str">
        <f t="shared" si="1001"/>
        <v/>
      </c>
      <c r="N4549" s="9" t="str">
        <f t="shared" si="1002"/>
        <v/>
      </c>
      <c r="O4549" s="9" t="str">
        <f t="shared" si="1003"/>
        <v/>
      </c>
      <c r="P4549" s="9" t="str">
        <f t="shared" si="1004"/>
        <v/>
      </c>
      <c r="Q4549" s="9" t="str">
        <f t="shared" si="1005"/>
        <v/>
      </c>
      <c r="R4549" s="9" t="str">
        <f t="shared" si="1006"/>
        <v/>
      </c>
      <c r="S4549" s="9" t="str">
        <f t="shared" si="1007"/>
        <v/>
      </c>
      <c r="T4549" s="9" t="str">
        <f t="shared" si="1007"/>
        <v/>
      </c>
      <c r="U4549" s="9" t="str">
        <f t="shared" si="995"/>
        <v/>
      </c>
      <c r="V4549" s="6" t="str">
        <f t="shared" si="996"/>
        <v/>
      </c>
      <c r="W4549" s="16" t="str">
        <f ca="1">IF(AND(W4548=U4548,F4549&lt;=U4549),U4549,IF(AND(W4548=U4548,F4549&gt;=U4549),V4549,IF(AND(W4548=V4548,F4549&gt;=V4549),V4549,IF(AND(W4548=V4548,F4549&lt;=V4549),U4549,””))))</f>
        <v/>
      </c>
      <c r="X4549" s="1" t="str">
        <f t="shared" si="994"/>
        <v/>
      </c>
    </row>
    <row r="4550" spans="1:24" ht="17.7">
      <c r="A4550" s="3"/>
      <c r="B4550" s="7"/>
      <c r="H4550" s="1" t="str">
        <f t="shared" si="997"/>
        <v/>
      </c>
      <c r="I4550" s="9" t="str">
        <f ca="1">IF(A4550="","",IF(ROW()&gt;$AA$16+1,AVERAGE(INDIRECT("H" &amp; ROW()-$AA$16+1):H4550),""))</f>
        <v/>
      </c>
      <c r="J4550" s="14" t="str">
        <f t="shared" ca="1" si="998"/>
        <v/>
      </c>
      <c r="K4550" s="14" t="str">
        <f t="shared" ca="1" si="999"/>
        <v/>
      </c>
      <c r="L4550" s="9" t="str">
        <f t="shared" ca="1" si="1000"/>
        <v/>
      </c>
      <c r="M4550" s="9" t="str">
        <f t="shared" si="1001"/>
        <v/>
      </c>
      <c r="N4550" s="9" t="str">
        <f t="shared" si="1002"/>
        <v/>
      </c>
      <c r="O4550" s="9" t="str">
        <f t="shared" si="1003"/>
        <v/>
      </c>
      <c r="P4550" s="9" t="str">
        <f t="shared" si="1004"/>
        <v/>
      </c>
      <c r="Q4550" s="9" t="str">
        <f t="shared" si="1005"/>
        <v/>
      </c>
      <c r="R4550" s="9" t="str">
        <f t="shared" si="1006"/>
        <v/>
      </c>
      <c r="S4550" s="9" t="str">
        <f t="shared" si="1007"/>
        <v/>
      </c>
      <c r="T4550" s="9" t="str">
        <f t="shared" si="1007"/>
        <v/>
      </c>
      <c r="U4550" s="9" t="str">
        <f t="shared" si="995"/>
        <v/>
      </c>
      <c r="V4550" s="6" t="str">
        <f t="shared" si="996"/>
        <v/>
      </c>
      <c r="W4550" s="16" t="str">
        <f ca="1">IF(AND(W4549=U4549,F4550&lt;=U4550),U4550,IF(AND(W4549=U4549,F4550&gt;=U4550),V4550,IF(AND(W4549=V4549,F4550&gt;=V4550),V4550,IF(AND(W4549=V4549,F4550&lt;=V4550),U4550,””))))</f>
        <v/>
      </c>
      <c r="X4550" s="1" t="str">
        <f t="shared" si="994"/>
        <v/>
      </c>
    </row>
    <row r="4551" spans="1:24" ht="17.7">
      <c r="A4551" s="3"/>
      <c r="B4551" s="7"/>
      <c r="H4551" s="1" t="str">
        <f t="shared" si="997"/>
        <v/>
      </c>
      <c r="I4551" s="9" t="str">
        <f ca="1">IF(A4551="","",IF(ROW()&gt;$AA$16+1,AVERAGE(INDIRECT("H" &amp; ROW()-$AA$16+1):H4551),""))</f>
        <v/>
      </c>
      <c r="J4551" s="14" t="str">
        <f t="shared" ca="1" si="998"/>
        <v/>
      </c>
      <c r="K4551" s="14" t="str">
        <f t="shared" ca="1" si="999"/>
        <v/>
      </c>
      <c r="L4551" s="9" t="str">
        <f t="shared" ca="1" si="1000"/>
        <v/>
      </c>
      <c r="M4551" s="9" t="str">
        <f t="shared" si="1001"/>
        <v/>
      </c>
      <c r="N4551" s="9" t="str">
        <f t="shared" si="1002"/>
        <v/>
      </c>
      <c r="O4551" s="9" t="str">
        <f t="shared" si="1003"/>
        <v/>
      </c>
      <c r="P4551" s="9" t="str">
        <f t="shared" si="1004"/>
        <v/>
      </c>
      <c r="Q4551" s="9" t="str">
        <f t="shared" si="1005"/>
        <v/>
      </c>
      <c r="R4551" s="9" t="str">
        <f t="shared" si="1006"/>
        <v/>
      </c>
      <c r="S4551" s="9" t="str">
        <f t="shared" si="1007"/>
        <v/>
      </c>
      <c r="T4551" s="9" t="str">
        <f t="shared" si="1007"/>
        <v/>
      </c>
      <c r="U4551" s="9" t="str">
        <f t="shared" si="995"/>
        <v/>
      </c>
      <c r="V4551" s="6" t="str">
        <f t="shared" si="996"/>
        <v/>
      </c>
      <c r="W4551" s="16" t="str">
        <f ca="1">IF(AND(W4550=U4550,F4551&lt;=U4551),U4551,IF(AND(W4550=U4550,F4551&gt;=U4551),V4551,IF(AND(W4550=V4550,F4551&gt;=V4551),V4551,IF(AND(W4550=V4550,F4551&lt;=V4551),U4551,””))))</f>
        <v/>
      </c>
      <c r="X4551" s="1" t="str">
        <f t="shared" si="994"/>
        <v/>
      </c>
    </row>
    <row r="4552" spans="1:24" ht="17.7">
      <c r="A4552" s="3"/>
      <c r="B4552" s="7"/>
      <c r="H4552" s="1" t="str">
        <f t="shared" si="997"/>
        <v/>
      </c>
      <c r="I4552" s="9" t="str">
        <f ca="1">IF(A4552="","",IF(ROW()&gt;$AA$16+1,AVERAGE(INDIRECT("H" &amp; ROW()-$AA$16+1):H4552),""))</f>
        <v/>
      </c>
      <c r="J4552" s="14" t="str">
        <f t="shared" ca="1" si="998"/>
        <v/>
      </c>
      <c r="K4552" s="14" t="str">
        <f t="shared" ca="1" si="999"/>
        <v/>
      </c>
      <c r="L4552" s="9" t="str">
        <f t="shared" ca="1" si="1000"/>
        <v/>
      </c>
      <c r="M4552" s="9" t="str">
        <f t="shared" si="1001"/>
        <v/>
      </c>
      <c r="N4552" s="9" t="str">
        <f t="shared" si="1002"/>
        <v/>
      </c>
      <c r="O4552" s="9" t="str">
        <f t="shared" si="1003"/>
        <v/>
      </c>
      <c r="P4552" s="9" t="str">
        <f t="shared" si="1004"/>
        <v/>
      </c>
      <c r="Q4552" s="9" t="str">
        <f t="shared" si="1005"/>
        <v/>
      </c>
      <c r="R4552" s="9" t="str">
        <f t="shared" si="1006"/>
        <v/>
      </c>
      <c r="S4552" s="9" t="str">
        <f t="shared" si="1007"/>
        <v/>
      </c>
      <c r="T4552" s="9" t="str">
        <f t="shared" si="1007"/>
        <v/>
      </c>
      <c r="U4552" s="9" t="str">
        <f t="shared" si="995"/>
        <v/>
      </c>
      <c r="V4552" s="6" t="str">
        <f t="shared" si="996"/>
        <v/>
      </c>
      <c r="W4552" s="16" t="str">
        <f ca="1">IF(AND(W4551=U4551,F4552&lt;=U4552),U4552,IF(AND(W4551=U4551,F4552&gt;=U4552),V4552,IF(AND(W4551=V4551,F4552&gt;=V4552),V4552,IF(AND(W4551=V4551,F4552&lt;=V4552),U4552,””))))</f>
        <v/>
      </c>
      <c r="X4552" s="1" t="str">
        <f t="shared" si="994"/>
        <v/>
      </c>
    </row>
    <row r="4553" spans="1:24" ht="17.7">
      <c r="A4553" s="3"/>
      <c r="B4553" s="7"/>
      <c r="H4553" s="1" t="str">
        <f t="shared" si="997"/>
        <v/>
      </c>
      <c r="I4553" s="9" t="str">
        <f ca="1">IF(A4553="","",IF(ROW()&gt;$AA$16+1,AVERAGE(INDIRECT("H" &amp; ROW()-$AA$16+1):H4553),""))</f>
        <v/>
      </c>
      <c r="J4553" s="14" t="str">
        <f t="shared" ca="1" si="998"/>
        <v/>
      </c>
      <c r="K4553" s="14" t="str">
        <f t="shared" ca="1" si="999"/>
        <v/>
      </c>
      <c r="L4553" s="9" t="str">
        <f t="shared" ca="1" si="1000"/>
        <v/>
      </c>
      <c r="M4553" s="9" t="str">
        <f t="shared" si="1001"/>
        <v/>
      </c>
      <c r="N4553" s="9" t="str">
        <f t="shared" si="1002"/>
        <v/>
      </c>
      <c r="O4553" s="9" t="str">
        <f t="shared" si="1003"/>
        <v/>
      </c>
      <c r="P4553" s="9" t="str">
        <f t="shared" si="1004"/>
        <v/>
      </c>
      <c r="Q4553" s="9" t="str">
        <f t="shared" si="1005"/>
        <v/>
      </c>
      <c r="R4553" s="9" t="str">
        <f t="shared" si="1006"/>
        <v/>
      </c>
      <c r="S4553" s="9" t="str">
        <f t="shared" si="1007"/>
        <v/>
      </c>
      <c r="T4553" s="9" t="str">
        <f t="shared" si="1007"/>
        <v/>
      </c>
      <c r="U4553" s="9" t="str">
        <f t="shared" si="995"/>
        <v/>
      </c>
      <c r="V4553" s="6" t="str">
        <f t="shared" si="996"/>
        <v/>
      </c>
      <c r="W4553" s="16" t="str">
        <f ca="1">IF(AND(W4552=U4552,F4553&lt;=U4553),U4553,IF(AND(W4552=U4552,F4553&gt;=U4553),V4553,IF(AND(W4552=V4552,F4553&gt;=V4553),V4553,IF(AND(W4552=V4552,F4553&lt;=V4553),U4553,””))))</f>
        <v/>
      </c>
      <c r="X4553" s="1" t="str">
        <f t="shared" si="994"/>
        <v/>
      </c>
    </row>
    <row r="4554" spans="1:24" ht="17.7">
      <c r="A4554" s="3"/>
      <c r="B4554" s="7"/>
      <c r="H4554" s="1" t="str">
        <f t="shared" si="997"/>
        <v/>
      </c>
      <c r="I4554" s="9" t="str">
        <f ca="1">IF(A4554="","",IF(ROW()&gt;$AA$16+1,AVERAGE(INDIRECT("H" &amp; ROW()-$AA$16+1):H4554),""))</f>
        <v/>
      </c>
      <c r="J4554" s="14" t="str">
        <f t="shared" ca="1" si="998"/>
        <v/>
      </c>
      <c r="K4554" s="14" t="str">
        <f t="shared" ca="1" si="999"/>
        <v/>
      </c>
      <c r="L4554" s="9" t="str">
        <f t="shared" ca="1" si="1000"/>
        <v/>
      </c>
      <c r="M4554" s="9" t="str">
        <f t="shared" si="1001"/>
        <v/>
      </c>
      <c r="N4554" s="9" t="str">
        <f t="shared" si="1002"/>
        <v/>
      </c>
      <c r="O4554" s="9" t="str">
        <f t="shared" si="1003"/>
        <v/>
      </c>
      <c r="P4554" s="9" t="str">
        <f t="shared" si="1004"/>
        <v/>
      </c>
      <c r="Q4554" s="9" t="str">
        <f t="shared" si="1005"/>
        <v/>
      </c>
      <c r="R4554" s="9" t="str">
        <f t="shared" si="1006"/>
        <v/>
      </c>
      <c r="S4554" s="9" t="str">
        <f t="shared" si="1007"/>
        <v/>
      </c>
      <c r="T4554" s="9" t="str">
        <f t="shared" si="1007"/>
        <v/>
      </c>
      <c r="U4554" s="9" t="str">
        <f t="shared" si="995"/>
        <v/>
      </c>
      <c r="V4554" s="6" t="str">
        <f t="shared" si="996"/>
        <v/>
      </c>
      <c r="W4554" s="16" t="str">
        <f ca="1">IF(AND(W4553=U4553,F4554&lt;=U4554),U4554,IF(AND(W4553=U4553,F4554&gt;=U4554),V4554,IF(AND(W4553=V4553,F4554&gt;=V4554),V4554,IF(AND(W4553=V4553,F4554&lt;=V4554),U4554,””))))</f>
        <v/>
      </c>
      <c r="X4554" s="1" t="str">
        <f t="shared" si="994"/>
        <v/>
      </c>
    </row>
    <row r="4555" spans="1:24" ht="17.7">
      <c r="A4555" s="3"/>
      <c r="B4555" s="7"/>
      <c r="H4555" s="1" t="str">
        <f t="shared" si="997"/>
        <v/>
      </c>
      <c r="I4555" s="9" t="str">
        <f ca="1">IF(A4555="","",IF(ROW()&gt;$AA$16+1,AVERAGE(INDIRECT("H" &amp; ROW()-$AA$16+1):H4555),""))</f>
        <v/>
      </c>
      <c r="J4555" s="14" t="str">
        <f t="shared" ca="1" si="998"/>
        <v/>
      </c>
      <c r="K4555" s="14" t="str">
        <f t="shared" ca="1" si="999"/>
        <v/>
      </c>
      <c r="L4555" s="9" t="str">
        <f t="shared" ca="1" si="1000"/>
        <v/>
      </c>
      <c r="M4555" s="9" t="str">
        <f t="shared" si="1001"/>
        <v/>
      </c>
      <c r="N4555" s="9" t="str">
        <f t="shared" si="1002"/>
        <v/>
      </c>
      <c r="O4555" s="9" t="str">
        <f t="shared" si="1003"/>
        <v/>
      </c>
      <c r="P4555" s="9" t="str">
        <f t="shared" si="1004"/>
        <v/>
      </c>
      <c r="Q4555" s="9" t="str">
        <f t="shared" si="1005"/>
        <v/>
      </c>
      <c r="R4555" s="9" t="str">
        <f t="shared" si="1006"/>
        <v/>
      </c>
      <c r="S4555" s="9" t="str">
        <f t="shared" si="1007"/>
        <v/>
      </c>
      <c r="T4555" s="9" t="str">
        <f t="shared" si="1007"/>
        <v/>
      </c>
      <c r="U4555" s="9" t="str">
        <f t="shared" si="995"/>
        <v/>
      </c>
      <c r="V4555" s="6" t="str">
        <f t="shared" si="996"/>
        <v/>
      </c>
      <c r="W4555" s="16" t="str">
        <f ca="1">IF(AND(W4554=U4554,F4555&lt;=U4555),U4555,IF(AND(W4554=U4554,F4555&gt;=U4555),V4555,IF(AND(W4554=V4554,F4555&gt;=V4555),V4555,IF(AND(W4554=V4554,F4555&lt;=V4555),U4555,””))))</f>
        <v/>
      </c>
      <c r="X4555" s="1" t="str">
        <f t="shared" si="994"/>
        <v/>
      </c>
    </row>
    <row r="4556" spans="1:24" ht="17.7">
      <c r="A4556" s="3"/>
      <c r="B4556" s="7"/>
      <c r="H4556" s="1" t="str">
        <f t="shared" si="997"/>
        <v/>
      </c>
      <c r="I4556" s="9" t="str">
        <f ca="1">IF(A4556="","",IF(ROW()&gt;$AA$16+1,AVERAGE(INDIRECT("H" &amp; ROW()-$AA$16+1):H4556),""))</f>
        <v/>
      </c>
      <c r="J4556" s="14" t="str">
        <f t="shared" ca="1" si="998"/>
        <v/>
      </c>
      <c r="K4556" s="14" t="str">
        <f t="shared" ca="1" si="999"/>
        <v/>
      </c>
      <c r="L4556" s="9" t="str">
        <f t="shared" ca="1" si="1000"/>
        <v/>
      </c>
      <c r="M4556" s="9" t="str">
        <f t="shared" si="1001"/>
        <v/>
      </c>
      <c r="N4556" s="9" t="str">
        <f t="shared" si="1002"/>
        <v/>
      </c>
      <c r="O4556" s="9" t="str">
        <f t="shared" si="1003"/>
        <v/>
      </c>
      <c r="P4556" s="9" t="str">
        <f t="shared" si="1004"/>
        <v/>
      </c>
      <c r="Q4556" s="9" t="str">
        <f t="shared" si="1005"/>
        <v/>
      </c>
      <c r="R4556" s="9" t="str">
        <f t="shared" si="1006"/>
        <v/>
      </c>
      <c r="S4556" s="9" t="str">
        <f t="shared" si="1007"/>
        <v/>
      </c>
      <c r="T4556" s="9" t="str">
        <f t="shared" si="1007"/>
        <v/>
      </c>
      <c r="U4556" s="9" t="str">
        <f t="shared" si="995"/>
        <v/>
      </c>
      <c r="V4556" s="6" t="str">
        <f t="shared" si="996"/>
        <v/>
      </c>
      <c r="W4556" s="16" t="str">
        <f ca="1">IF(AND(W4555=U4555,F4556&lt;=U4556),U4556,IF(AND(W4555=U4555,F4556&gt;=U4556),V4556,IF(AND(W4555=V4555,F4556&gt;=V4556),V4556,IF(AND(W4555=V4555,F4556&lt;=V4556),U4556,””))))</f>
        <v/>
      </c>
      <c r="X4556" s="1" t="str">
        <f t="shared" si="994"/>
        <v/>
      </c>
    </row>
    <row r="4557" spans="1:24" ht="17.7">
      <c r="A4557" s="3"/>
      <c r="B4557" s="7"/>
      <c r="H4557" s="1" t="str">
        <f t="shared" si="997"/>
        <v/>
      </c>
      <c r="I4557" s="9" t="str">
        <f ca="1">IF(A4557="","",IF(ROW()&gt;$AA$16+1,AVERAGE(INDIRECT("H" &amp; ROW()-$AA$16+1):H4557),""))</f>
        <v/>
      </c>
      <c r="J4557" s="14" t="str">
        <f t="shared" ca="1" si="998"/>
        <v/>
      </c>
      <c r="K4557" s="14" t="str">
        <f t="shared" ca="1" si="999"/>
        <v/>
      </c>
      <c r="L4557" s="9" t="str">
        <f t="shared" ca="1" si="1000"/>
        <v/>
      </c>
      <c r="M4557" s="9" t="str">
        <f t="shared" si="1001"/>
        <v/>
      </c>
      <c r="N4557" s="9" t="str">
        <f t="shared" si="1002"/>
        <v/>
      </c>
      <c r="O4557" s="9" t="str">
        <f t="shared" si="1003"/>
        <v/>
      </c>
      <c r="P4557" s="9" t="str">
        <f t="shared" si="1004"/>
        <v/>
      </c>
      <c r="Q4557" s="9" t="str">
        <f t="shared" si="1005"/>
        <v/>
      </c>
      <c r="R4557" s="9" t="str">
        <f t="shared" si="1006"/>
        <v/>
      </c>
      <c r="S4557" s="9" t="str">
        <f t="shared" si="1007"/>
        <v/>
      </c>
      <c r="T4557" s="9" t="str">
        <f t="shared" si="1007"/>
        <v/>
      </c>
      <c r="U4557" s="9" t="str">
        <f t="shared" si="995"/>
        <v/>
      </c>
      <c r="V4557" s="6" t="str">
        <f t="shared" si="996"/>
        <v/>
      </c>
      <c r="W4557" s="16" t="str">
        <f ca="1">IF(AND(W4556=U4556,F4557&lt;=U4557),U4557,IF(AND(W4556=U4556,F4557&gt;=U4557),V4557,IF(AND(W4556=V4556,F4557&gt;=V4557),V4557,IF(AND(W4556=V4556,F4557&lt;=V4557),U4557,””))))</f>
        <v/>
      </c>
      <c r="X4557" s="1" t="str">
        <f t="shared" si="994"/>
        <v/>
      </c>
    </row>
    <row r="4558" spans="1:24" ht="17.7">
      <c r="A4558" s="3"/>
      <c r="B4558" s="7"/>
      <c r="H4558" s="1" t="str">
        <f t="shared" si="997"/>
        <v/>
      </c>
      <c r="I4558" s="9" t="str">
        <f ca="1">IF(A4558="","",IF(ROW()&gt;$AA$16+1,AVERAGE(INDIRECT("H" &amp; ROW()-$AA$16+1):H4558),""))</f>
        <v/>
      </c>
      <c r="J4558" s="14" t="str">
        <f t="shared" ca="1" si="998"/>
        <v/>
      </c>
      <c r="K4558" s="14" t="str">
        <f t="shared" ca="1" si="999"/>
        <v/>
      </c>
      <c r="L4558" s="9" t="str">
        <f t="shared" ca="1" si="1000"/>
        <v/>
      </c>
      <c r="M4558" s="9" t="str">
        <f t="shared" si="1001"/>
        <v/>
      </c>
      <c r="N4558" s="9" t="str">
        <f t="shared" si="1002"/>
        <v/>
      </c>
      <c r="O4558" s="9" t="str">
        <f t="shared" si="1003"/>
        <v/>
      </c>
      <c r="P4558" s="9" t="str">
        <f t="shared" si="1004"/>
        <v/>
      </c>
      <c r="Q4558" s="9" t="str">
        <f t="shared" si="1005"/>
        <v/>
      </c>
      <c r="R4558" s="9" t="str">
        <f t="shared" si="1006"/>
        <v/>
      </c>
      <c r="S4558" s="9" t="str">
        <f t="shared" si="1007"/>
        <v/>
      </c>
      <c r="T4558" s="9" t="str">
        <f t="shared" si="1007"/>
        <v/>
      </c>
      <c r="U4558" s="9" t="str">
        <f t="shared" si="995"/>
        <v/>
      </c>
      <c r="V4558" s="6" t="str">
        <f t="shared" si="996"/>
        <v/>
      </c>
      <c r="W4558" s="16" t="str">
        <f ca="1">IF(AND(W4557=U4557,F4558&lt;=U4558),U4558,IF(AND(W4557=U4557,F4558&gt;=U4558),V4558,IF(AND(W4557=V4557,F4558&gt;=V4558),V4558,IF(AND(W4557=V4557,F4558&lt;=V4558),U4558,””))))</f>
        <v/>
      </c>
      <c r="X4558" s="1" t="str">
        <f t="shared" si="994"/>
        <v/>
      </c>
    </row>
    <row r="4559" spans="1:24" ht="17.7">
      <c r="A4559" s="3"/>
      <c r="B4559" s="7"/>
      <c r="H4559" s="1" t="str">
        <f t="shared" si="997"/>
        <v/>
      </c>
      <c r="I4559" s="9" t="str">
        <f ca="1">IF(A4559="","",IF(ROW()&gt;$AA$16+1,AVERAGE(INDIRECT("H" &amp; ROW()-$AA$16+1):H4559),""))</f>
        <v/>
      </c>
      <c r="J4559" s="14" t="str">
        <f t="shared" ca="1" si="998"/>
        <v/>
      </c>
      <c r="K4559" s="14" t="str">
        <f t="shared" ca="1" si="999"/>
        <v/>
      </c>
      <c r="L4559" s="9" t="str">
        <f t="shared" ca="1" si="1000"/>
        <v/>
      </c>
      <c r="M4559" s="9" t="str">
        <f t="shared" si="1001"/>
        <v/>
      </c>
      <c r="N4559" s="9" t="str">
        <f t="shared" si="1002"/>
        <v/>
      </c>
      <c r="O4559" s="9" t="str">
        <f t="shared" si="1003"/>
        <v/>
      </c>
      <c r="P4559" s="9" t="str">
        <f t="shared" si="1004"/>
        <v/>
      </c>
      <c r="Q4559" s="9" t="str">
        <f t="shared" si="1005"/>
        <v/>
      </c>
      <c r="R4559" s="9" t="str">
        <f t="shared" si="1006"/>
        <v/>
      </c>
      <c r="S4559" s="9" t="str">
        <f t="shared" si="1007"/>
        <v/>
      </c>
      <c r="T4559" s="9" t="str">
        <f t="shared" si="1007"/>
        <v/>
      </c>
      <c r="U4559" s="9" t="str">
        <f t="shared" si="995"/>
        <v/>
      </c>
      <c r="V4559" s="6" t="str">
        <f t="shared" si="996"/>
        <v/>
      </c>
      <c r="W4559" s="16" t="str">
        <f ca="1">IF(AND(W4558=U4558,F4559&lt;=U4559),U4559,IF(AND(W4558=U4558,F4559&gt;=U4559),V4559,IF(AND(W4558=V4558,F4559&gt;=V4559),V4559,IF(AND(W4558=V4558,F4559&lt;=V4559),U4559,””))))</f>
        <v/>
      </c>
      <c r="X4559" s="1" t="str">
        <f t="shared" si="994"/>
        <v/>
      </c>
    </row>
    <row r="4560" spans="1:24" ht="17.7">
      <c r="A4560" s="3"/>
      <c r="B4560" s="7"/>
      <c r="H4560" s="1" t="str">
        <f t="shared" si="997"/>
        <v/>
      </c>
      <c r="I4560" s="9" t="str">
        <f ca="1">IF(A4560="","",IF(ROW()&gt;$AA$16+1,AVERAGE(INDIRECT("H" &amp; ROW()-$AA$16+1):H4560),""))</f>
        <v/>
      </c>
      <c r="J4560" s="14" t="str">
        <f t="shared" ca="1" si="998"/>
        <v/>
      </c>
      <c r="K4560" s="14" t="str">
        <f t="shared" ca="1" si="999"/>
        <v/>
      </c>
      <c r="L4560" s="9" t="str">
        <f t="shared" ca="1" si="1000"/>
        <v/>
      </c>
      <c r="M4560" s="9" t="str">
        <f t="shared" si="1001"/>
        <v/>
      </c>
      <c r="N4560" s="9" t="str">
        <f t="shared" si="1002"/>
        <v/>
      </c>
      <c r="O4560" s="9" t="str">
        <f t="shared" si="1003"/>
        <v/>
      </c>
      <c r="P4560" s="9" t="str">
        <f t="shared" si="1004"/>
        <v/>
      </c>
      <c r="Q4560" s="9" t="str">
        <f t="shared" si="1005"/>
        <v/>
      </c>
      <c r="R4560" s="9" t="str">
        <f t="shared" si="1006"/>
        <v/>
      </c>
      <c r="S4560" s="9" t="str">
        <f t="shared" si="1007"/>
        <v/>
      </c>
      <c r="T4560" s="9" t="str">
        <f t="shared" si="1007"/>
        <v/>
      </c>
      <c r="U4560" s="9" t="str">
        <f t="shared" si="995"/>
        <v/>
      </c>
      <c r="V4560" s="6" t="str">
        <f t="shared" si="996"/>
        <v/>
      </c>
      <c r="W4560" s="16" t="str">
        <f ca="1">IF(AND(W4559=U4559,F4560&lt;=U4560),U4560,IF(AND(W4559=U4559,F4560&gt;=U4560),V4560,IF(AND(W4559=V4559,F4560&gt;=V4560),V4560,IF(AND(W4559=V4559,F4560&lt;=V4560),U4560,””))))</f>
        <v/>
      </c>
      <c r="X4560" s="1" t="str">
        <f t="shared" si="994"/>
        <v/>
      </c>
    </row>
    <row r="4561" spans="1:24" ht="17.7">
      <c r="A4561" s="3"/>
      <c r="B4561" s="7"/>
      <c r="H4561" s="1" t="str">
        <f t="shared" si="997"/>
        <v/>
      </c>
      <c r="I4561" s="9" t="str">
        <f ca="1">IF(A4561="","",IF(ROW()&gt;$AA$16+1,AVERAGE(INDIRECT("H" &amp; ROW()-$AA$16+1):H4561),""))</f>
        <v/>
      </c>
      <c r="J4561" s="14" t="str">
        <f t="shared" ca="1" si="998"/>
        <v/>
      </c>
      <c r="K4561" s="14" t="str">
        <f t="shared" ca="1" si="999"/>
        <v/>
      </c>
      <c r="L4561" s="9" t="str">
        <f t="shared" ca="1" si="1000"/>
        <v/>
      </c>
      <c r="M4561" s="9" t="str">
        <f t="shared" si="1001"/>
        <v/>
      </c>
      <c r="N4561" s="9" t="str">
        <f t="shared" si="1002"/>
        <v/>
      </c>
      <c r="O4561" s="9" t="str">
        <f t="shared" si="1003"/>
        <v/>
      </c>
      <c r="P4561" s="9" t="str">
        <f t="shared" si="1004"/>
        <v/>
      </c>
      <c r="Q4561" s="9" t="str">
        <f t="shared" si="1005"/>
        <v/>
      </c>
      <c r="R4561" s="9" t="str">
        <f t="shared" si="1006"/>
        <v/>
      </c>
      <c r="S4561" s="9" t="str">
        <f t="shared" si="1007"/>
        <v/>
      </c>
      <c r="T4561" s="9" t="str">
        <f t="shared" si="1007"/>
        <v/>
      </c>
      <c r="U4561" s="9" t="str">
        <f t="shared" si="995"/>
        <v/>
      </c>
      <c r="V4561" s="6" t="str">
        <f t="shared" si="996"/>
        <v/>
      </c>
      <c r="W4561" s="16" t="str">
        <f ca="1">IF(AND(W4560=U4560,F4561&lt;=U4561),U4561,IF(AND(W4560=U4560,F4561&gt;=U4561),V4561,IF(AND(W4560=V4560,F4561&gt;=V4561),V4561,IF(AND(W4560=V4560,F4561&lt;=V4561),U4561,””))))</f>
        <v/>
      </c>
      <c r="X4561" s="1" t="str">
        <f t="shared" si="994"/>
        <v/>
      </c>
    </row>
    <row r="4562" spans="1:24" ht="17.7">
      <c r="A4562" s="3"/>
      <c r="B4562" s="7"/>
      <c r="H4562" s="1" t="str">
        <f t="shared" si="997"/>
        <v/>
      </c>
      <c r="I4562" s="9" t="str">
        <f ca="1">IF(A4562="","",IF(ROW()&gt;$AA$16+1,AVERAGE(INDIRECT("H" &amp; ROW()-$AA$16+1):H4562),""))</f>
        <v/>
      </c>
      <c r="J4562" s="14" t="str">
        <f t="shared" ca="1" si="998"/>
        <v/>
      </c>
      <c r="K4562" s="14" t="str">
        <f t="shared" ca="1" si="999"/>
        <v/>
      </c>
      <c r="L4562" s="9" t="str">
        <f t="shared" ca="1" si="1000"/>
        <v/>
      </c>
      <c r="M4562" s="9" t="str">
        <f t="shared" si="1001"/>
        <v/>
      </c>
      <c r="N4562" s="9" t="str">
        <f t="shared" si="1002"/>
        <v/>
      </c>
      <c r="O4562" s="9" t="str">
        <f t="shared" si="1003"/>
        <v/>
      </c>
      <c r="P4562" s="9" t="str">
        <f t="shared" si="1004"/>
        <v/>
      </c>
      <c r="Q4562" s="9" t="str">
        <f t="shared" si="1005"/>
        <v/>
      </c>
      <c r="R4562" s="9" t="str">
        <f t="shared" si="1006"/>
        <v/>
      </c>
      <c r="S4562" s="9" t="str">
        <f t="shared" si="1007"/>
        <v/>
      </c>
      <c r="T4562" s="9" t="str">
        <f t="shared" si="1007"/>
        <v/>
      </c>
      <c r="U4562" s="9" t="str">
        <f t="shared" si="995"/>
        <v/>
      </c>
      <c r="V4562" s="6" t="str">
        <f t="shared" si="996"/>
        <v/>
      </c>
      <c r="W4562" s="16" t="str">
        <f ca="1">IF(AND(W4561=U4561,F4562&lt;=U4562),U4562,IF(AND(W4561=U4561,F4562&gt;=U4562),V4562,IF(AND(W4561=V4561,F4562&gt;=V4562),V4562,IF(AND(W4561=V4561,F4562&lt;=V4562),U4562,””))))</f>
        <v/>
      </c>
      <c r="X4562" s="1" t="str">
        <f t="shared" si="994"/>
        <v/>
      </c>
    </row>
    <row r="4563" spans="1:24" ht="17.7">
      <c r="A4563" s="3"/>
      <c r="B4563" s="7"/>
      <c r="H4563" s="1" t="str">
        <f t="shared" si="997"/>
        <v/>
      </c>
      <c r="I4563" s="9" t="str">
        <f ca="1">IF(A4563="","",IF(ROW()&gt;$AA$16+1,AVERAGE(INDIRECT("H" &amp; ROW()-$AA$16+1):H4563),""))</f>
        <v/>
      </c>
      <c r="J4563" s="14" t="str">
        <f t="shared" ca="1" si="998"/>
        <v/>
      </c>
      <c r="K4563" s="14" t="str">
        <f t="shared" ca="1" si="999"/>
        <v/>
      </c>
      <c r="L4563" s="9" t="str">
        <f t="shared" ca="1" si="1000"/>
        <v/>
      </c>
      <c r="M4563" s="9" t="str">
        <f t="shared" si="1001"/>
        <v/>
      </c>
      <c r="N4563" s="9" t="str">
        <f t="shared" si="1002"/>
        <v/>
      </c>
      <c r="O4563" s="9" t="str">
        <f t="shared" si="1003"/>
        <v/>
      </c>
      <c r="P4563" s="9" t="str">
        <f t="shared" si="1004"/>
        <v/>
      </c>
      <c r="Q4563" s="9" t="str">
        <f t="shared" si="1005"/>
        <v/>
      </c>
      <c r="R4563" s="9" t="str">
        <f t="shared" si="1006"/>
        <v/>
      </c>
      <c r="S4563" s="9" t="str">
        <f t="shared" si="1007"/>
        <v/>
      </c>
      <c r="T4563" s="9" t="str">
        <f t="shared" si="1007"/>
        <v/>
      </c>
      <c r="U4563" s="9" t="str">
        <f t="shared" si="995"/>
        <v/>
      </c>
      <c r="V4563" s="6" t="str">
        <f t="shared" si="996"/>
        <v/>
      </c>
      <c r="W4563" s="16" t="str">
        <f ca="1">IF(AND(W4562=U4562,F4563&lt;=U4563),U4563,IF(AND(W4562=U4562,F4563&gt;=U4563),V4563,IF(AND(W4562=V4562,F4563&gt;=V4563),V4563,IF(AND(W4562=V4562,F4563&lt;=V4563),U4563,””))))</f>
        <v/>
      </c>
      <c r="X4563" s="1" t="str">
        <f t="shared" si="994"/>
        <v/>
      </c>
    </row>
    <row r="4564" spans="1:24" ht="17.7">
      <c r="A4564" s="3"/>
      <c r="B4564" s="7"/>
      <c r="H4564" s="1" t="str">
        <f t="shared" si="997"/>
        <v/>
      </c>
      <c r="I4564" s="9" t="str">
        <f ca="1">IF(A4564="","",IF(ROW()&gt;$AA$16+1,AVERAGE(INDIRECT("H" &amp; ROW()-$AA$16+1):H4564),""))</f>
        <v/>
      </c>
      <c r="J4564" s="14" t="str">
        <f t="shared" ca="1" si="998"/>
        <v/>
      </c>
      <c r="K4564" s="14" t="str">
        <f t="shared" ca="1" si="999"/>
        <v/>
      </c>
      <c r="L4564" s="9" t="str">
        <f t="shared" ca="1" si="1000"/>
        <v/>
      </c>
      <c r="M4564" s="9" t="str">
        <f t="shared" si="1001"/>
        <v/>
      </c>
      <c r="N4564" s="9" t="str">
        <f t="shared" si="1002"/>
        <v/>
      </c>
      <c r="O4564" s="9" t="str">
        <f t="shared" si="1003"/>
        <v/>
      </c>
      <c r="P4564" s="9" t="str">
        <f t="shared" si="1004"/>
        <v/>
      </c>
      <c r="Q4564" s="9" t="str">
        <f t="shared" si="1005"/>
        <v/>
      </c>
      <c r="R4564" s="9" t="str">
        <f t="shared" si="1006"/>
        <v/>
      </c>
      <c r="S4564" s="9" t="str">
        <f t="shared" si="1007"/>
        <v/>
      </c>
      <c r="T4564" s="9" t="str">
        <f t="shared" si="1007"/>
        <v/>
      </c>
      <c r="U4564" s="9" t="str">
        <f t="shared" si="995"/>
        <v/>
      </c>
      <c r="V4564" s="6" t="str">
        <f t="shared" si="996"/>
        <v/>
      </c>
      <c r="W4564" s="16" t="str">
        <f ca="1">IF(AND(W4563=U4563,F4564&lt;=U4564),U4564,IF(AND(W4563=U4563,F4564&gt;=U4564),V4564,IF(AND(W4563=V4563,F4564&gt;=V4564),V4564,IF(AND(W4563=V4563,F4564&lt;=V4564),U4564,””))))</f>
        <v/>
      </c>
      <c r="X4564" s="1" t="str">
        <f t="shared" si="994"/>
        <v/>
      </c>
    </row>
    <row r="4565" spans="1:24" ht="17.7">
      <c r="A4565" s="3"/>
      <c r="B4565" s="7"/>
      <c r="H4565" s="1" t="str">
        <f t="shared" si="997"/>
        <v/>
      </c>
      <c r="I4565" s="9" t="str">
        <f ca="1">IF(A4565="","",IF(ROW()&gt;$AA$16+1,AVERAGE(INDIRECT("H" &amp; ROW()-$AA$16+1):H4565),""))</f>
        <v/>
      </c>
      <c r="J4565" s="14" t="str">
        <f t="shared" ca="1" si="998"/>
        <v/>
      </c>
      <c r="K4565" s="14" t="str">
        <f t="shared" ca="1" si="999"/>
        <v/>
      </c>
      <c r="L4565" s="9" t="str">
        <f t="shared" ca="1" si="1000"/>
        <v/>
      </c>
      <c r="M4565" s="9" t="str">
        <f t="shared" si="1001"/>
        <v/>
      </c>
      <c r="N4565" s="9" t="str">
        <f t="shared" si="1002"/>
        <v/>
      </c>
      <c r="O4565" s="9" t="str">
        <f t="shared" si="1003"/>
        <v/>
      </c>
      <c r="P4565" s="9" t="str">
        <f t="shared" si="1004"/>
        <v/>
      </c>
      <c r="Q4565" s="9" t="str">
        <f t="shared" si="1005"/>
        <v/>
      </c>
      <c r="R4565" s="9" t="str">
        <f t="shared" si="1006"/>
        <v/>
      </c>
      <c r="S4565" s="9" t="str">
        <f t="shared" si="1007"/>
        <v/>
      </c>
      <c r="T4565" s="9" t="str">
        <f t="shared" si="1007"/>
        <v/>
      </c>
      <c r="U4565" s="9" t="str">
        <f t="shared" si="995"/>
        <v/>
      </c>
      <c r="V4565" s="6" t="str">
        <f t="shared" si="996"/>
        <v/>
      </c>
      <c r="W4565" s="16" t="str">
        <f ca="1">IF(AND(W4564=U4564,F4565&lt;=U4565),U4565,IF(AND(W4564=U4564,F4565&gt;=U4565),V4565,IF(AND(W4564=V4564,F4565&gt;=V4565),V4565,IF(AND(W4564=V4564,F4565&lt;=V4565),U4565,””))))</f>
        <v/>
      </c>
      <c r="X4565" s="1" t="str">
        <f t="shared" si="994"/>
        <v/>
      </c>
    </row>
    <row r="4566" spans="1:24" ht="17.7">
      <c r="A4566" s="3"/>
      <c r="B4566" s="7"/>
      <c r="H4566" s="1" t="str">
        <f t="shared" si="997"/>
        <v/>
      </c>
      <c r="I4566" s="9" t="str">
        <f ca="1">IF(A4566="","",IF(ROW()&gt;$AA$16+1,AVERAGE(INDIRECT("H" &amp; ROW()-$AA$16+1):H4566),""))</f>
        <v/>
      </c>
      <c r="J4566" s="14" t="str">
        <f t="shared" ca="1" si="998"/>
        <v/>
      </c>
      <c r="K4566" s="14" t="str">
        <f t="shared" ca="1" si="999"/>
        <v/>
      </c>
      <c r="L4566" s="9" t="str">
        <f t="shared" ca="1" si="1000"/>
        <v/>
      </c>
      <c r="M4566" s="9" t="str">
        <f t="shared" si="1001"/>
        <v/>
      </c>
      <c r="N4566" s="9" t="str">
        <f t="shared" si="1002"/>
        <v/>
      </c>
      <c r="O4566" s="9" t="str">
        <f t="shared" si="1003"/>
        <v/>
      </c>
      <c r="P4566" s="9" t="str">
        <f t="shared" si="1004"/>
        <v/>
      </c>
      <c r="Q4566" s="9" t="str">
        <f t="shared" si="1005"/>
        <v/>
      </c>
      <c r="R4566" s="9" t="str">
        <f t="shared" si="1006"/>
        <v/>
      </c>
      <c r="S4566" s="9" t="str">
        <f t="shared" si="1007"/>
        <v/>
      </c>
      <c r="T4566" s="9" t="str">
        <f t="shared" si="1007"/>
        <v/>
      </c>
      <c r="U4566" s="9" t="str">
        <f t="shared" si="995"/>
        <v/>
      </c>
      <c r="V4566" s="6" t="str">
        <f t="shared" si="996"/>
        <v/>
      </c>
      <c r="W4566" s="16" t="str">
        <f ca="1">IF(AND(W4565=U4565,F4566&lt;=U4566),U4566,IF(AND(W4565=U4565,F4566&gt;=U4566),V4566,IF(AND(W4565=V4565,F4566&gt;=V4566),V4566,IF(AND(W4565=V4565,F4566&lt;=V4566),U4566,””))))</f>
        <v/>
      </c>
      <c r="X4566" s="1" t="str">
        <f t="shared" si="994"/>
        <v/>
      </c>
    </row>
    <row r="4567" spans="1:24" ht="17.7">
      <c r="A4567" s="3"/>
      <c r="B4567" s="7"/>
      <c r="H4567" s="1" t="str">
        <f t="shared" si="997"/>
        <v/>
      </c>
      <c r="I4567" s="9" t="str">
        <f ca="1">IF(A4567="","",IF(ROW()&gt;$AA$16+1,AVERAGE(INDIRECT("H" &amp; ROW()-$AA$16+1):H4567),""))</f>
        <v/>
      </c>
      <c r="J4567" s="14" t="str">
        <f t="shared" ca="1" si="998"/>
        <v/>
      </c>
      <c r="K4567" s="14" t="str">
        <f t="shared" ca="1" si="999"/>
        <v/>
      </c>
      <c r="L4567" s="9" t="str">
        <f t="shared" ca="1" si="1000"/>
        <v/>
      </c>
      <c r="M4567" s="9" t="str">
        <f t="shared" si="1001"/>
        <v/>
      </c>
      <c r="N4567" s="9" t="str">
        <f t="shared" si="1002"/>
        <v/>
      </c>
      <c r="O4567" s="9" t="str">
        <f t="shared" si="1003"/>
        <v/>
      </c>
      <c r="P4567" s="9" t="str">
        <f t="shared" si="1004"/>
        <v/>
      </c>
      <c r="Q4567" s="9" t="str">
        <f t="shared" si="1005"/>
        <v/>
      </c>
      <c r="R4567" s="9" t="str">
        <f t="shared" si="1006"/>
        <v/>
      </c>
      <c r="S4567" s="9" t="str">
        <f t="shared" si="1007"/>
        <v/>
      </c>
      <c r="T4567" s="9" t="str">
        <f t="shared" si="1007"/>
        <v/>
      </c>
      <c r="U4567" s="9" t="str">
        <f t="shared" si="995"/>
        <v/>
      </c>
      <c r="V4567" s="6" t="str">
        <f t="shared" si="996"/>
        <v/>
      </c>
      <c r="W4567" s="16" t="str">
        <f ca="1">IF(AND(W4566=U4566,F4567&lt;=U4567),U4567,IF(AND(W4566=U4566,F4567&gt;=U4567),V4567,IF(AND(W4566=V4566,F4567&gt;=V4567),V4567,IF(AND(W4566=V4566,F4567&lt;=V4567),U4567,””))))</f>
        <v/>
      </c>
      <c r="X4567" s="1" t="str">
        <f t="shared" si="994"/>
        <v/>
      </c>
    </row>
    <row r="4568" spans="1:24" ht="17.7">
      <c r="A4568" s="3"/>
      <c r="B4568" s="7"/>
      <c r="H4568" s="1" t="str">
        <f t="shared" si="997"/>
        <v/>
      </c>
      <c r="I4568" s="9" t="str">
        <f ca="1">IF(A4568="","",IF(ROW()&gt;$AA$16+1,AVERAGE(INDIRECT("H" &amp; ROW()-$AA$16+1):H4568),""))</f>
        <v/>
      </c>
      <c r="J4568" s="14" t="str">
        <f t="shared" ca="1" si="998"/>
        <v/>
      </c>
      <c r="K4568" s="14" t="str">
        <f t="shared" ca="1" si="999"/>
        <v/>
      </c>
      <c r="L4568" s="9" t="str">
        <f t="shared" ca="1" si="1000"/>
        <v/>
      </c>
      <c r="M4568" s="9" t="str">
        <f t="shared" si="1001"/>
        <v/>
      </c>
      <c r="N4568" s="9" t="str">
        <f t="shared" si="1002"/>
        <v/>
      </c>
      <c r="O4568" s="9" t="str">
        <f t="shared" si="1003"/>
        <v/>
      </c>
      <c r="P4568" s="9" t="str">
        <f t="shared" si="1004"/>
        <v/>
      </c>
      <c r="Q4568" s="9" t="str">
        <f t="shared" si="1005"/>
        <v/>
      </c>
      <c r="R4568" s="9" t="str">
        <f t="shared" si="1006"/>
        <v/>
      </c>
      <c r="S4568" s="9" t="str">
        <f t="shared" si="1007"/>
        <v/>
      </c>
      <c r="T4568" s="9" t="str">
        <f t="shared" si="1007"/>
        <v/>
      </c>
      <c r="U4568" s="9" t="str">
        <f t="shared" si="995"/>
        <v/>
      </c>
      <c r="V4568" s="6" t="str">
        <f t="shared" si="996"/>
        <v/>
      </c>
      <c r="W4568" s="16" t="str">
        <f ca="1">IF(AND(W4567=U4567,F4568&lt;=U4568),U4568,IF(AND(W4567=U4567,F4568&gt;=U4568),V4568,IF(AND(W4567=V4567,F4568&gt;=V4568),V4568,IF(AND(W4567=V4567,F4568&lt;=V4568),U4568,””))))</f>
        <v/>
      </c>
      <c r="X4568" s="1" t="str">
        <f t="shared" si="994"/>
        <v/>
      </c>
    </row>
    <row r="4569" spans="1:24" ht="17.7">
      <c r="A4569" s="3"/>
      <c r="B4569" s="7"/>
      <c r="H4569" s="1" t="str">
        <f t="shared" si="997"/>
        <v/>
      </c>
      <c r="I4569" s="9" t="str">
        <f ca="1">IF(A4569="","",IF(ROW()&gt;$AA$16+1,AVERAGE(INDIRECT("H" &amp; ROW()-$AA$16+1):H4569),""))</f>
        <v/>
      </c>
      <c r="J4569" s="14" t="str">
        <f t="shared" ca="1" si="998"/>
        <v/>
      </c>
      <c r="K4569" s="14" t="str">
        <f t="shared" ca="1" si="999"/>
        <v/>
      </c>
      <c r="L4569" s="9" t="str">
        <f t="shared" ca="1" si="1000"/>
        <v/>
      </c>
      <c r="M4569" s="9" t="str">
        <f t="shared" si="1001"/>
        <v/>
      </c>
      <c r="N4569" s="9" t="str">
        <f t="shared" si="1002"/>
        <v/>
      </c>
      <c r="O4569" s="9" t="str">
        <f t="shared" si="1003"/>
        <v/>
      </c>
      <c r="P4569" s="9" t="str">
        <f t="shared" si="1004"/>
        <v/>
      </c>
      <c r="Q4569" s="9" t="str">
        <f t="shared" si="1005"/>
        <v/>
      </c>
      <c r="R4569" s="9" t="str">
        <f t="shared" si="1006"/>
        <v/>
      </c>
      <c r="S4569" s="9" t="str">
        <f t="shared" si="1007"/>
        <v/>
      </c>
      <c r="T4569" s="9" t="str">
        <f t="shared" si="1007"/>
        <v/>
      </c>
      <c r="U4569" s="9" t="str">
        <f t="shared" si="995"/>
        <v/>
      </c>
      <c r="V4569" s="6" t="str">
        <f t="shared" si="996"/>
        <v/>
      </c>
      <c r="W4569" s="16" t="str">
        <f ca="1">IF(AND(W4568=U4568,F4569&lt;=U4569),U4569,IF(AND(W4568=U4568,F4569&gt;=U4569),V4569,IF(AND(W4568=V4568,F4569&gt;=V4569),V4569,IF(AND(W4568=V4568,F4569&lt;=V4569),U4569,””))))</f>
        <v/>
      </c>
      <c r="X4569" s="1" t="str">
        <f t="shared" si="994"/>
        <v/>
      </c>
    </row>
    <row r="4570" spans="1:24" ht="17.7">
      <c r="A4570" s="3"/>
      <c r="B4570" s="7"/>
      <c r="H4570" s="1" t="str">
        <f t="shared" si="997"/>
        <v/>
      </c>
      <c r="I4570" s="9" t="str">
        <f ca="1">IF(A4570="","",IF(ROW()&gt;$AA$16+1,AVERAGE(INDIRECT("H" &amp; ROW()-$AA$16+1):H4570),""))</f>
        <v/>
      </c>
      <c r="J4570" s="14" t="str">
        <f t="shared" ca="1" si="998"/>
        <v/>
      </c>
      <c r="K4570" s="14" t="str">
        <f t="shared" ca="1" si="999"/>
        <v/>
      </c>
      <c r="L4570" s="9" t="str">
        <f t="shared" ca="1" si="1000"/>
        <v/>
      </c>
      <c r="M4570" s="9" t="str">
        <f t="shared" si="1001"/>
        <v/>
      </c>
      <c r="N4570" s="9" t="str">
        <f t="shared" si="1002"/>
        <v/>
      </c>
      <c r="O4570" s="9" t="str">
        <f t="shared" si="1003"/>
        <v/>
      </c>
      <c r="P4570" s="9" t="str">
        <f t="shared" si="1004"/>
        <v/>
      </c>
      <c r="Q4570" s="9" t="str">
        <f t="shared" si="1005"/>
        <v/>
      </c>
      <c r="R4570" s="9" t="str">
        <f t="shared" si="1006"/>
        <v/>
      </c>
      <c r="S4570" s="9" t="str">
        <f t="shared" si="1007"/>
        <v/>
      </c>
      <c r="T4570" s="9" t="str">
        <f t="shared" si="1007"/>
        <v/>
      </c>
      <c r="U4570" s="9" t="str">
        <f t="shared" si="995"/>
        <v/>
      </c>
      <c r="V4570" s="6" t="str">
        <f t="shared" si="996"/>
        <v/>
      </c>
      <c r="W4570" s="16" t="str">
        <f ca="1">IF(AND(W4569=U4569,F4570&lt;=U4570),U4570,IF(AND(W4569=U4569,F4570&gt;=U4570),V4570,IF(AND(W4569=V4569,F4570&gt;=V4570),V4570,IF(AND(W4569=V4569,F4570&lt;=V4570),U4570,””))))</f>
        <v/>
      </c>
      <c r="X4570" s="1" t="str">
        <f t="shared" si="994"/>
        <v/>
      </c>
    </row>
    <row r="4571" spans="1:24" ht="17.7">
      <c r="A4571" s="3"/>
      <c r="B4571" s="7"/>
      <c r="H4571" s="1" t="str">
        <f t="shared" si="997"/>
        <v/>
      </c>
      <c r="I4571" s="9" t="str">
        <f ca="1">IF(A4571="","",IF(ROW()&gt;$AA$16+1,AVERAGE(INDIRECT("H" &amp; ROW()-$AA$16+1):H4571),""))</f>
        <v/>
      </c>
      <c r="J4571" s="14" t="str">
        <f t="shared" ca="1" si="998"/>
        <v/>
      </c>
      <c r="K4571" s="14" t="str">
        <f t="shared" ca="1" si="999"/>
        <v/>
      </c>
      <c r="L4571" s="9" t="str">
        <f t="shared" ca="1" si="1000"/>
        <v/>
      </c>
      <c r="M4571" s="9" t="str">
        <f t="shared" si="1001"/>
        <v/>
      </c>
      <c r="N4571" s="9" t="str">
        <f t="shared" si="1002"/>
        <v/>
      </c>
      <c r="O4571" s="9" t="str">
        <f t="shared" si="1003"/>
        <v/>
      </c>
      <c r="P4571" s="9" t="str">
        <f t="shared" si="1004"/>
        <v/>
      </c>
      <c r="Q4571" s="9" t="str">
        <f t="shared" si="1005"/>
        <v/>
      </c>
      <c r="R4571" s="9" t="str">
        <f t="shared" si="1006"/>
        <v/>
      </c>
      <c r="S4571" s="9" t="str">
        <f t="shared" si="1007"/>
        <v/>
      </c>
      <c r="T4571" s="9" t="str">
        <f t="shared" si="1007"/>
        <v/>
      </c>
      <c r="U4571" s="9" t="str">
        <f t="shared" si="995"/>
        <v/>
      </c>
      <c r="V4571" s="6" t="str">
        <f t="shared" si="996"/>
        <v/>
      </c>
      <c r="W4571" s="16" t="str">
        <f ca="1">IF(AND(W4570=U4570,F4571&lt;=U4571),U4571,IF(AND(W4570=U4570,F4571&gt;=U4571),V4571,IF(AND(W4570=V4570,F4571&gt;=V4571),V4571,IF(AND(W4570=V4570,F4571&lt;=V4571),U4571,””))))</f>
        <v/>
      </c>
      <c r="X4571" s="1" t="str">
        <f t="shared" si="994"/>
        <v/>
      </c>
    </row>
    <row r="4572" spans="1:24" ht="17.7">
      <c r="A4572" s="3"/>
      <c r="B4572" s="7"/>
      <c r="H4572" s="1" t="str">
        <f t="shared" si="997"/>
        <v/>
      </c>
      <c r="I4572" s="9" t="str">
        <f ca="1">IF(A4572="","",IF(ROW()&gt;$AA$16+1,AVERAGE(INDIRECT("H" &amp; ROW()-$AA$16+1):H4572),""))</f>
        <v/>
      </c>
      <c r="J4572" s="14" t="str">
        <f t="shared" ca="1" si="998"/>
        <v/>
      </c>
      <c r="K4572" s="14" t="str">
        <f t="shared" ca="1" si="999"/>
        <v/>
      </c>
      <c r="L4572" s="9" t="str">
        <f t="shared" ca="1" si="1000"/>
        <v/>
      </c>
      <c r="M4572" s="9" t="str">
        <f t="shared" si="1001"/>
        <v/>
      </c>
      <c r="N4572" s="9" t="str">
        <f t="shared" si="1002"/>
        <v/>
      </c>
      <c r="O4572" s="9" t="str">
        <f t="shared" si="1003"/>
        <v/>
      </c>
      <c r="P4572" s="9" t="str">
        <f t="shared" si="1004"/>
        <v/>
      </c>
      <c r="Q4572" s="9" t="str">
        <f t="shared" si="1005"/>
        <v/>
      </c>
      <c r="R4572" s="9" t="str">
        <f t="shared" si="1006"/>
        <v/>
      </c>
      <c r="S4572" s="9" t="str">
        <f t="shared" si="1007"/>
        <v/>
      </c>
      <c r="T4572" s="9" t="str">
        <f t="shared" si="1007"/>
        <v/>
      </c>
      <c r="U4572" s="9" t="str">
        <f t="shared" si="995"/>
        <v/>
      </c>
      <c r="V4572" s="6" t="str">
        <f t="shared" si="996"/>
        <v/>
      </c>
      <c r="W4572" s="16" t="str">
        <f ca="1">IF(AND(W4571=U4571,F4572&lt;=U4572),U4572,IF(AND(W4571=U4571,F4572&gt;=U4572),V4572,IF(AND(W4571=V4571,F4572&gt;=V4572),V4572,IF(AND(W4571=V4571,F4572&lt;=V4572),U4572,””))))</f>
        <v/>
      </c>
      <c r="X4572" s="1" t="str">
        <f t="shared" si="994"/>
        <v/>
      </c>
    </row>
    <row r="4573" spans="1:24" ht="17.7">
      <c r="A4573" s="3"/>
      <c r="B4573" s="7"/>
      <c r="H4573" s="1" t="str">
        <f t="shared" si="997"/>
        <v/>
      </c>
      <c r="I4573" s="9" t="str">
        <f ca="1">IF(A4573="","",IF(ROW()&gt;$AA$16+1,AVERAGE(INDIRECT("H" &amp; ROW()-$AA$16+1):H4573),""))</f>
        <v/>
      </c>
      <c r="J4573" s="14" t="str">
        <f t="shared" ca="1" si="998"/>
        <v/>
      </c>
      <c r="K4573" s="14" t="str">
        <f t="shared" ca="1" si="999"/>
        <v/>
      </c>
      <c r="L4573" s="9" t="str">
        <f t="shared" ca="1" si="1000"/>
        <v/>
      </c>
      <c r="M4573" s="9" t="str">
        <f t="shared" si="1001"/>
        <v/>
      </c>
      <c r="N4573" s="9" t="str">
        <f t="shared" si="1002"/>
        <v/>
      </c>
      <c r="O4573" s="9" t="str">
        <f t="shared" si="1003"/>
        <v/>
      </c>
      <c r="P4573" s="9" t="str">
        <f t="shared" si="1004"/>
        <v/>
      </c>
      <c r="Q4573" s="9" t="str">
        <f t="shared" si="1005"/>
        <v/>
      </c>
      <c r="R4573" s="9" t="str">
        <f t="shared" si="1006"/>
        <v/>
      </c>
      <c r="S4573" s="9" t="str">
        <f t="shared" si="1007"/>
        <v/>
      </c>
      <c r="T4573" s="9" t="str">
        <f t="shared" si="1007"/>
        <v/>
      </c>
      <c r="U4573" s="9" t="str">
        <f t="shared" si="995"/>
        <v/>
      </c>
      <c r="V4573" s="6" t="str">
        <f t="shared" si="996"/>
        <v/>
      </c>
      <c r="W4573" s="16" t="str">
        <f ca="1">IF(AND(W4572=U4572,F4573&lt;=U4573),U4573,IF(AND(W4572=U4572,F4573&gt;=U4573),V4573,IF(AND(W4572=V4572,F4573&gt;=V4573),V4573,IF(AND(W4572=V4572,F4573&lt;=V4573),U4573,””))))</f>
        <v/>
      </c>
      <c r="X4573" s="1" t="str">
        <f t="shared" si="994"/>
        <v/>
      </c>
    </row>
    <row r="4574" spans="1:24" ht="17.7">
      <c r="A4574" s="3"/>
      <c r="B4574" s="7"/>
      <c r="H4574" s="1" t="str">
        <f t="shared" si="997"/>
        <v/>
      </c>
      <c r="I4574" s="9" t="str">
        <f ca="1">IF(A4574="","",IF(ROW()&gt;$AA$16+1,AVERAGE(INDIRECT("H" &amp; ROW()-$AA$16+1):H4574),""))</f>
        <v/>
      </c>
      <c r="J4574" s="14" t="str">
        <f t="shared" ca="1" si="998"/>
        <v/>
      </c>
      <c r="K4574" s="14" t="str">
        <f t="shared" ca="1" si="999"/>
        <v/>
      </c>
      <c r="L4574" s="9" t="str">
        <f t="shared" ca="1" si="1000"/>
        <v/>
      </c>
      <c r="M4574" s="9" t="str">
        <f t="shared" si="1001"/>
        <v/>
      </c>
      <c r="N4574" s="9" t="str">
        <f t="shared" si="1002"/>
        <v/>
      </c>
      <c r="O4574" s="9" t="str">
        <f t="shared" si="1003"/>
        <v/>
      </c>
      <c r="P4574" s="9" t="str">
        <f t="shared" si="1004"/>
        <v/>
      </c>
      <c r="Q4574" s="9" t="str">
        <f t="shared" si="1005"/>
        <v/>
      </c>
      <c r="R4574" s="9" t="str">
        <f t="shared" si="1006"/>
        <v/>
      </c>
      <c r="S4574" s="9" t="str">
        <f t="shared" si="1007"/>
        <v/>
      </c>
      <c r="T4574" s="9" t="str">
        <f t="shared" si="1007"/>
        <v/>
      </c>
      <c r="U4574" s="9" t="str">
        <f t="shared" si="995"/>
        <v/>
      </c>
      <c r="V4574" s="6" t="str">
        <f t="shared" si="996"/>
        <v/>
      </c>
      <c r="W4574" s="16" t="str">
        <f ca="1">IF(AND(W4573=U4573,F4574&lt;=U4574),U4574,IF(AND(W4573=U4573,F4574&gt;=U4574),V4574,IF(AND(W4573=V4573,F4574&gt;=V4574),V4574,IF(AND(W4573=V4573,F4574&lt;=V4574),U4574,””))))</f>
        <v/>
      </c>
      <c r="X4574" s="1" t="str">
        <f t="shared" si="994"/>
        <v/>
      </c>
    </row>
    <row r="4575" spans="1:24" ht="17.7">
      <c r="A4575" s="3"/>
      <c r="B4575" s="7"/>
      <c r="H4575" s="1" t="str">
        <f t="shared" si="997"/>
        <v/>
      </c>
      <c r="I4575" s="9" t="str">
        <f ca="1">IF(A4575="","",IF(ROW()&gt;$AA$16+1,AVERAGE(INDIRECT("H" &amp; ROW()-$AA$16+1):H4575),""))</f>
        <v/>
      </c>
      <c r="J4575" s="14" t="str">
        <f t="shared" ca="1" si="998"/>
        <v/>
      </c>
      <c r="K4575" s="14" t="str">
        <f t="shared" ca="1" si="999"/>
        <v/>
      </c>
      <c r="L4575" s="9" t="str">
        <f t="shared" ca="1" si="1000"/>
        <v/>
      </c>
      <c r="M4575" s="9" t="str">
        <f t="shared" si="1001"/>
        <v/>
      </c>
      <c r="N4575" s="9" t="str">
        <f t="shared" si="1002"/>
        <v/>
      </c>
      <c r="O4575" s="9" t="str">
        <f t="shared" si="1003"/>
        <v/>
      </c>
      <c r="P4575" s="9" t="str">
        <f t="shared" si="1004"/>
        <v/>
      </c>
      <c r="Q4575" s="9" t="str">
        <f t="shared" si="1005"/>
        <v/>
      </c>
      <c r="R4575" s="9" t="str">
        <f t="shared" si="1006"/>
        <v/>
      </c>
      <c r="S4575" s="9" t="str">
        <f t="shared" si="1007"/>
        <v/>
      </c>
      <c r="T4575" s="9" t="str">
        <f t="shared" si="1007"/>
        <v/>
      </c>
      <c r="U4575" s="9" t="str">
        <f t="shared" si="995"/>
        <v/>
      </c>
      <c r="V4575" s="6" t="str">
        <f t="shared" si="996"/>
        <v/>
      </c>
      <c r="W4575" s="16" t="str">
        <f ca="1">IF(AND(W4574=U4574,F4575&lt;=U4575),U4575,IF(AND(W4574=U4574,F4575&gt;=U4575),V4575,IF(AND(W4574=V4574,F4575&gt;=V4575),V4575,IF(AND(W4574=V4574,F4575&lt;=V4575),U4575,””))))</f>
        <v/>
      </c>
      <c r="X4575" s="1" t="str">
        <f t="shared" si="994"/>
        <v/>
      </c>
    </row>
    <row r="4576" spans="1:24" ht="17.7">
      <c r="A4576" s="3"/>
      <c r="B4576" s="7"/>
      <c r="H4576" s="1" t="str">
        <f t="shared" si="997"/>
        <v/>
      </c>
      <c r="I4576" s="9" t="str">
        <f ca="1">IF(A4576="","",IF(ROW()&gt;$AA$16+1,AVERAGE(INDIRECT("H" &amp; ROW()-$AA$16+1):H4576),""))</f>
        <v/>
      </c>
      <c r="J4576" s="14" t="str">
        <f t="shared" ca="1" si="998"/>
        <v/>
      </c>
      <c r="K4576" s="14" t="str">
        <f t="shared" ca="1" si="999"/>
        <v/>
      </c>
      <c r="L4576" s="9" t="str">
        <f t="shared" ca="1" si="1000"/>
        <v/>
      </c>
      <c r="M4576" s="9" t="str">
        <f t="shared" si="1001"/>
        <v/>
      </c>
      <c r="N4576" s="9" t="str">
        <f t="shared" si="1002"/>
        <v/>
      </c>
      <c r="O4576" s="9" t="str">
        <f t="shared" si="1003"/>
        <v/>
      </c>
      <c r="P4576" s="9" t="str">
        <f t="shared" si="1004"/>
        <v/>
      </c>
      <c r="Q4576" s="9" t="str">
        <f t="shared" si="1005"/>
        <v/>
      </c>
      <c r="R4576" s="9" t="str">
        <f t="shared" si="1006"/>
        <v/>
      </c>
      <c r="S4576" s="9" t="str">
        <f t="shared" si="1007"/>
        <v/>
      </c>
      <c r="T4576" s="9" t="str">
        <f t="shared" si="1007"/>
        <v/>
      </c>
      <c r="U4576" s="9" t="str">
        <f t="shared" si="995"/>
        <v/>
      </c>
      <c r="V4576" s="6" t="str">
        <f t="shared" si="996"/>
        <v/>
      </c>
      <c r="W4576" s="16" t="str">
        <f ca="1">IF(AND(W4575=U4575,F4576&lt;=U4576),U4576,IF(AND(W4575=U4575,F4576&gt;=U4576),V4576,IF(AND(W4575=V4575,F4576&gt;=V4576),V4576,IF(AND(W4575=V4575,F4576&lt;=V4576),U4576,””))))</f>
        <v/>
      </c>
      <c r="X4576" s="1" t="str">
        <f t="shared" si="994"/>
        <v/>
      </c>
    </row>
    <row r="4577" spans="1:24" ht="17.7">
      <c r="A4577" s="3"/>
      <c r="B4577" s="7"/>
      <c r="H4577" s="1" t="str">
        <f t="shared" si="997"/>
        <v/>
      </c>
      <c r="I4577" s="9" t="str">
        <f ca="1">IF(A4577="","",IF(ROW()&gt;$AA$16+1,AVERAGE(INDIRECT("H" &amp; ROW()-$AA$16+1):H4577),""))</f>
        <v/>
      </c>
      <c r="J4577" s="14" t="str">
        <f t="shared" ca="1" si="998"/>
        <v/>
      </c>
      <c r="K4577" s="14" t="str">
        <f t="shared" ca="1" si="999"/>
        <v/>
      </c>
      <c r="L4577" s="9" t="str">
        <f t="shared" ca="1" si="1000"/>
        <v/>
      </c>
      <c r="M4577" s="9" t="str">
        <f t="shared" si="1001"/>
        <v/>
      </c>
      <c r="N4577" s="9" t="str">
        <f t="shared" si="1002"/>
        <v/>
      </c>
      <c r="O4577" s="9" t="str">
        <f t="shared" si="1003"/>
        <v/>
      </c>
      <c r="P4577" s="9" t="str">
        <f t="shared" si="1004"/>
        <v/>
      </c>
      <c r="Q4577" s="9" t="str">
        <f t="shared" si="1005"/>
        <v/>
      </c>
      <c r="R4577" s="9" t="str">
        <f t="shared" si="1006"/>
        <v/>
      </c>
      <c r="S4577" s="9" t="str">
        <f t="shared" si="1007"/>
        <v/>
      </c>
      <c r="T4577" s="9" t="str">
        <f t="shared" si="1007"/>
        <v/>
      </c>
      <c r="U4577" s="9" t="str">
        <f t="shared" si="995"/>
        <v/>
      </c>
      <c r="V4577" s="6" t="str">
        <f t="shared" si="996"/>
        <v/>
      </c>
      <c r="W4577" s="16" t="str">
        <f ca="1">IF(AND(W4576=U4576,F4577&lt;=U4577),U4577,IF(AND(W4576=U4576,F4577&gt;=U4577),V4577,IF(AND(W4576=V4576,F4577&gt;=V4577),V4577,IF(AND(W4576=V4576,F4577&lt;=V4577),U4577,””))))</f>
        <v/>
      </c>
      <c r="X4577" s="1" t="str">
        <f t="shared" si="994"/>
        <v/>
      </c>
    </row>
    <row r="4578" spans="1:24" ht="17.7">
      <c r="A4578" s="3"/>
      <c r="B4578" s="7"/>
      <c r="H4578" s="1" t="str">
        <f t="shared" si="997"/>
        <v/>
      </c>
      <c r="I4578" s="9" t="str">
        <f ca="1">IF(A4578="","",IF(ROW()&gt;$AA$16+1,AVERAGE(INDIRECT("H" &amp; ROW()-$AA$16+1):H4578),""))</f>
        <v/>
      </c>
      <c r="J4578" s="14" t="str">
        <f t="shared" ca="1" si="998"/>
        <v/>
      </c>
      <c r="K4578" s="14" t="str">
        <f t="shared" ca="1" si="999"/>
        <v/>
      </c>
      <c r="L4578" s="9" t="str">
        <f t="shared" ca="1" si="1000"/>
        <v/>
      </c>
      <c r="M4578" s="9" t="str">
        <f t="shared" si="1001"/>
        <v/>
      </c>
      <c r="N4578" s="9" t="str">
        <f t="shared" si="1002"/>
        <v/>
      </c>
      <c r="O4578" s="9" t="str">
        <f t="shared" si="1003"/>
        <v/>
      </c>
      <c r="P4578" s="9" t="str">
        <f t="shared" si="1004"/>
        <v/>
      </c>
      <c r="Q4578" s="9" t="str">
        <f t="shared" si="1005"/>
        <v/>
      </c>
      <c r="R4578" s="9" t="str">
        <f t="shared" si="1006"/>
        <v/>
      </c>
      <c r="S4578" s="9" t="str">
        <f t="shared" si="1007"/>
        <v/>
      </c>
      <c r="T4578" s="9" t="str">
        <f t="shared" si="1007"/>
        <v/>
      </c>
      <c r="U4578" s="9" t="str">
        <f t="shared" si="995"/>
        <v/>
      </c>
      <c r="V4578" s="6" t="str">
        <f t="shared" si="996"/>
        <v/>
      </c>
      <c r="W4578" s="16" t="str">
        <f ca="1">IF(AND(W4577=U4577,F4578&lt;=U4578),U4578,IF(AND(W4577=U4577,F4578&gt;=U4578),V4578,IF(AND(W4577=V4577,F4578&gt;=V4578),V4578,IF(AND(W4577=V4577,F4578&lt;=V4578),U4578,””))))</f>
        <v/>
      </c>
      <c r="X4578" s="1" t="str">
        <f t="shared" si="994"/>
        <v/>
      </c>
    </row>
    <row r="4579" spans="1:24" ht="17.7">
      <c r="A4579" s="3"/>
      <c r="B4579" s="7"/>
      <c r="H4579" s="1" t="str">
        <f t="shared" si="997"/>
        <v/>
      </c>
      <c r="I4579" s="9" t="str">
        <f ca="1">IF(A4579="","",IF(ROW()&gt;$AA$16+1,AVERAGE(INDIRECT("H" &amp; ROW()-$AA$16+1):H4579),""))</f>
        <v/>
      </c>
      <c r="J4579" s="14" t="str">
        <f t="shared" ca="1" si="998"/>
        <v/>
      </c>
      <c r="K4579" s="14" t="str">
        <f t="shared" ca="1" si="999"/>
        <v/>
      </c>
      <c r="L4579" s="9" t="str">
        <f t="shared" ca="1" si="1000"/>
        <v/>
      </c>
      <c r="M4579" s="9" t="str">
        <f t="shared" si="1001"/>
        <v/>
      </c>
      <c r="N4579" s="9" t="str">
        <f t="shared" si="1002"/>
        <v/>
      </c>
      <c r="O4579" s="9" t="str">
        <f t="shared" si="1003"/>
        <v/>
      </c>
      <c r="P4579" s="9" t="str">
        <f t="shared" si="1004"/>
        <v/>
      </c>
      <c r="Q4579" s="9" t="str">
        <f t="shared" si="1005"/>
        <v/>
      </c>
      <c r="R4579" s="9" t="str">
        <f t="shared" si="1006"/>
        <v/>
      </c>
      <c r="S4579" s="9" t="str">
        <f t="shared" si="1007"/>
        <v/>
      </c>
      <c r="T4579" s="9" t="str">
        <f t="shared" si="1007"/>
        <v/>
      </c>
      <c r="U4579" s="9" t="str">
        <f t="shared" si="995"/>
        <v/>
      </c>
      <c r="V4579" s="6" t="str">
        <f t="shared" si="996"/>
        <v/>
      </c>
      <c r="W4579" s="16" t="str">
        <f ca="1">IF(AND(W4578=U4578,F4579&lt;=U4579),U4579,IF(AND(W4578=U4578,F4579&gt;=U4579),V4579,IF(AND(W4578=V4578,F4579&gt;=V4579),V4579,IF(AND(W4578=V4578,F4579&lt;=V4579),U4579,””))))</f>
        <v/>
      </c>
      <c r="X4579" s="1" t="str">
        <f t="shared" si="994"/>
        <v/>
      </c>
    </row>
    <row r="4580" spans="1:24" ht="17.7">
      <c r="A4580" s="3"/>
      <c r="B4580" s="7"/>
      <c r="H4580" s="1" t="str">
        <f t="shared" si="997"/>
        <v/>
      </c>
      <c r="I4580" s="9" t="str">
        <f ca="1">IF(A4580="","",IF(ROW()&gt;$AA$16+1,AVERAGE(INDIRECT("H" &amp; ROW()-$AA$16+1):H4580),""))</f>
        <v/>
      </c>
      <c r="J4580" s="14" t="str">
        <f t="shared" ca="1" si="998"/>
        <v/>
      </c>
      <c r="K4580" s="14" t="str">
        <f t="shared" ca="1" si="999"/>
        <v/>
      </c>
      <c r="L4580" s="9" t="str">
        <f t="shared" ca="1" si="1000"/>
        <v/>
      </c>
      <c r="M4580" s="9" t="str">
        <f t="shared" si="1001"/>
        <v/>
      </c>
      <c r="N4580" s="9" t="str">
        <f t="shared" si="1002"/>
        <v/>
      </c>
      <c r="O4580" s="9" t="str">
        <f t="shared" si="1003"/>
        <v/>
      </c>
      <c r="P4580" s="9" t="str">
        <f t="shared" si="1004"/>
        <v/>
      </c>
      <c r="Q4580" s="9" t="str">
        <f t="shared" si="1005"/>
        <v/>
      </c>
      <c r="R4580" s="9" t="str">
        <f t="shared" si="1006"/>
        <v/>
      </c>
      <c r="S4580" s="9" t="str">
        <f t="shared" si="1007"/>
        <v/>
      </c>
      <c r="T4580" s="9" t="str">
        <f t="shared" si="1007"/>
        <v/>
      </c>
      <c r="U4580" s="9" t="str">
        <f t="shared" si="995"/>
        <v/>
      </c>
      <c r="V4580" s="6" t="str">
        <f t="shared" si="996"/>
        <v/>
      </c>
      <c r="W4580" s="16" t="str">
        <f ca="1">IF(AND(W4579=U4579,F4580&lt;=U4580),U4580,IF(AND(W4579=U4579,F4580&gt;=U4580),V4580,IF(AND(W4579=V4579,F4580&gt;=V4580),V4580,IF(AND(W4579=V4579,F4580&lt;=V4580),U4580,””))))</f>
        <v/>
      </c>
      <c r="X4580" s="1" t="str">
        <f t="shared" si="994"/>
        <v/>
      </c>
    </row>
    <row r="4581" spans="1:24" ht="17.7">
      <c r="A4581" s="3"/>
      <c r="B4581" s="7"/>
      <c r="H4581" s="1" t="str">
        <f t="shared" si="997"/>
        <v/>
      </c>
      <c r="I4581" s="9" t="str">
        <f ca="1">IF(A4581="","",IF(ROW()&gt;$AA$16+1,AVERAGE(INDIRECT("H" &amp; ROW()-$AA$16+1):H4581),""))</f>
        <v/>
      </c>
      <c r="J4581" s="14" t="str">
        <f t="shared" ca="1" si="998"/>
        <v/>
      </c>
      <c r="K4581" s="14" t="str">
        <f t="shared" ca="1" si="999"/>
        <v/>
      </c>
      <c r="L4581" s="9" t="str">
        <f t="shared" ca="1" si="1000"/>
        <v/>
      </c>
      <c r="M4581" s="9" t="str">
        <f t="shared" si="1001"/>
        <v/>
      </c>
      <c r="N4581" s="9" t="str">
        <f t="shared" si="1002"/>
        <v/>
      </c>
      <c r="O4581" s="9" t="str">
        <f t="shared" si="1003"/>
        <v/>
      </c>
      <c r="P4581" s="9" t="str">
        <f t="shared" si="1004"/>
        <v/>
      </c>
      <c r="Q4581" s="9" t="str">
        <f t="shared" si="1005"/>
        <v/>
      </c>
      <c r="R4581" s="9" t="str">
        <f t="shared" si="1006"/>
        <v/>
      </c>
      <c r="S4581" s="9" t="str">
        <f t="shared" si="1007"/>
        <v/>
      </c>
      <c r="T4581" s="9" t="str">
        <f t="shared" si="1007"/>
        <v/>
      </c>
      <c r="U4581" s="9" t="str">
        <f t="shared" si="995"/>
        <v/>
      </c>
      <c r="V4581" s="6" t="str">
        <f t="shared" si="996"/>
        <v/>
      </c>
      <c r="W4581" s="16" t="str">
        <f ca="1">IF(AND(W4580=U4580,F4581&lt;=U4581),U4581,IF(AND(W4580=U4580,F4581&gt;=U4581),V4581,IF(AND(W4580=V4580,F4581&gt;=V4581),V4581,IF(AND(W4580=V4580,F4581&lt;=V4581),U4581,””))))</f>
        <v/>
      </c>
      <c r="X4581" s="1" t="str">
        <f t="shared" si="994"/>
        <v/>
      </c>
    </row>
    <row r="4582" spans="1:24" ht="17.7">
      <c r="A4582" s="3"/>
      <c r="B4582" s="7"/>
      <c r="H4582" s="1" t="str">
        <f t="shared" si="997"/>
        <v/>
      </c>
      <c r="I4582" s="9" t="str">
        <f ca="1">IF(A4582="","",IF(ROW()&gt;$AA$16+1,AVERAGE(INDIRECT("H" &amp; ROW()-$AA$16+1):H4582),""))</f>
        <v/>
      </c>
      <c r="J4582" s="14" t="str">
        <f t="shared" ca="1" si="998"/>
        <v/>
      </c>
      <c r="K4582" s="14" t="str">
        <f t="shared" ca="1" si="999"/>
        <v/>
      </c>
      <c r="L4582" s="9" t="str">
        <f t="shared" ca="1" si="1000"/>
        <v/>
      </c>
      <c r="M4582" s="9" t="str">
        <f t="shared" si="1001"/>
        <v/>
      </c>
      <c r="N4582" s="9" t="str">
        <f t="shared" si="1002"/>
        <v/>
      </c>
      <c r="O4582" s="9" t="str">
        <f t="shared" si="1003"/>
        <v/>
      </c>
      <c r="P4582" s="9" t="str">
        <f t="shared" si="1004"/>
        <v/>
      </c>
      <c r="Q4582" s="9" t="str">
        <f t="shared" si="1005"/>
        <v/>
      </c>
      <c r="R4582" s="9" t="str">
        <f t="shared" si="1006"/>
        <v/>
      </c>
      <c r="S4582" s="9" t="str">
        <f t="shared" si="1007"/>
        <v/>
      </c>
      <c r="T4582" s="9" t="str">
        <f t="shared" si="1007"/>
        <v/>
      </c>
      <c r="U4582" s="9" t="str">
        <f t="shared" si="995"/>
        <v/>
      </c>
      <c r="V4582" s="6" t="str">
        <f t="shared" si="996"/>
        <v/>
      </c>
      <c r="W4582" s="16" t="str">
        <f ca="1">IF(AND(W4581=U4581,F4582&lt;=U4582),U4582,IF(AND(W4581=U4581,F4582&gt;=U4582),V4582,IF(AND(W4581=V4581,F4582&gt;=V4582),V4582,IF(AND(W4581=V4581,F4582&lt;=V4582),U4582,””))))</f>
        <v/>
      </c>
      <c r="X4582" s="1" t="str">
        <f t="shared" si="994"/>
        <v/>
      </c>
    </row>
    <row r="4583" spans="1:24" ht="17.7">
      <c r="A4583" s="3"/>
      <c r="B4583" s="7"/>
      <c r="H4583" s="1" t="str">
        <f t="shared" si="997"/>
        <v/>
      </c>
      <c r="I4583" s="9" t="str">
        <f ca="1">IF(A4583="","",IF(ROW()&gt;$AA$16+1,AVERAGE(INDIRECT("H" &amp; ROW()-$AA$16+1):H4583),""))</f>
        <v/>
      </c>
      <c r="J4583" s="14" t="str">
        <f t="shared" ca="1" si="998"/>
        <v/>
      </c>
      <c r="K4583" s="14" t="str">
        <f t="shared" ca="1" si="999"/>
        <v/>
      </c>
      <c r="L4583" s="9" t="str">
        <f t="shared" ca="1" si="1000"/>
        <v/>
      </c>
      <c r="M4583" s="9" t="str">
        <f t="shared" si="1001"/>
        <v/>
      </c>
      <c r="N4583" s="9" t="str">
        <f t="shared" si="1002"/>
        <v/>
      </c>
      <c r="O4583" s="9" t="str">
        <f t="shared" si="1003"/>
        <v/>
      </c>
      <c r="P4583" s="9" t="str">
        <f t="shared" si="1004"/>
        <v/>
      </c>
      <c r="Q4583" s="9" t="str">
        <f t="shared" si="1005"/>
        <v/>
      </c>
      <c r="R4583" s="9" t="str">
        <f t="shared" si="1006"/>
        <v/>
      </c>
      <c r="S4583" s="9" t="str">
        <f t="shared" si="1007"/>
        <v/>
      </c>
      <c r="T4583" s="9" t="str">
        <f t="shared" si="1007"/>
        <v/>
      </c>
      <c r="U4583" s="9" t="str">
        <f t="shared" si="995"/>
        <v/>
      </c>
      <c r="V4583" s="6" t="str">
        <f t="shared" si="996"/>
        <v/>
      </c>
      <c r="W4583" s="16" t="str">
        <f ca="1">IF(AND(W4582=U4582,F4583&lt;=U4583),U4583,IF(AND(W4582=U4582,F4583&gt;=U4583),V4583,IF(AND(W4582=V4582,F4583&gt;=V4583),V4583,IF(AND(W4582=V4582,F4583&lt;=V4583),U4583,””))))</f>
        <v/>
      </c>
      <c r="X4583" s="1" t="str">
        <f t="shared" si="994"/>
        <v/>
      </c>
    </row>
    <row r="4584" spans="1:24" ht="17.7">
      <c r="A4584" s="3"/>
      <c r="B4584" s="7"/>
      <c r="H4584" s="1" t="str">
        <f t="shared" si="997"/>
        <v/>
      </c>
      <c r="I4584" s="9" t="str">
        <f ca="1">IF(A4584="","",IF(ROW()&gt;$AA$16+1,AVERAGE(INDIRECT("H" &amp; ROW()-$AA$16+1):H4584),""))</f>
        <v/>
      </c>
      <c r="J4584" s="14" t="str">
        <f t="shared" ca="1" si="998"/>
        <v/>
      </c>
      <c r="K4584" s="14" t="str">
        <f t="shared" ca="1" si="999"/>
        <v/>
      </c>
      <c r="L4584" s="9" t="str">
        <f t="shared" ca="1" si="1000"/>
        <v/>
      </c>
      <c r="M4584" s="9" t="str">
        <f t="shared" si="1001"/>
        <v/>
      </c>
      <c r="N4584" s="9" t="str">
        <f t="shared" si="1002"/>
        <v/>
      </c>
      <c r="O4584" s="9" t="str">
        <f t="shared" si="1003"/>
        <v/>
      </c>
      <c r="P4584" s="9" t="str">
        <f t="shared" si="1004"/>
        <v/>
      </c>
      <c r="Q4584" s="9" t="str">
        <f t="shared" si="1005"/>
        <v/>
      </c>
      <c r="R4584" s="9" t="str">
        <f t="shared" si="1006"/>
        <v/>
      </c>
      <c r="S4584" s="9" t="str">
        <f t="shared" si="1007"/>
        <v/>
      </c>
      <c r="T4584" s="9" t="str">
        <f t="shared" si="1007"/>
        <v/>
      </c>
      <c r="U4584" s="9" t="str">
        <f t="shared" si="995"/>
        <v/>
      </c>
      <c r="V4584" s="6" t="str">
        <f t="shared" si="996"/>
        <v/>
      </c>
      <c r="W4584" s="16" t="str">
        <f ca="1">IF(AND(W4583=U4583,F4584&lt;=U4584),U4584,IF(AND(W4583=U4583,F4584&gt;=U4584),V4584,IF(AND(W4583=V4583,F4584&gt;=V4584),V4584,IF(AND(W4583=V4583,F4584&lt;=V4584),U4584,””))))</f>
        <v/>
      </c>
      <c r="X4584" s="1" t="str">
        <f t="shared" si="994"/>
        <v/>
      </c>
    </row>
    <row r="4585" spans="1:24" ht="17.7">
      <c r="A4585" s="3"/>
      <c r="B4585" s="7"/>
      <c r="H4585" s="1" t="str">
        <f t="shared" si="997"/>
        <v/>
      </c>
      <c r="I4585" s="9" t="str">
        <f ca="1">IF(A4585="","",IF(ROW()&gt;$AA$16+1,AVERAGE(INDIRECT("H" &amp; ROW()-$AA$16+1):H4585),""))</f>
        <v/>
      </c>
      <c r="J4585" s="14" t="str">
        <f t="shared" ca="1" si="998"/>
        <v/>
      </c>
      <c r="K4585" s="14" t="str">
        <f t="shared" ca="1" si="999"/>
        <v/>
      </c>
      <c r="L4585" s="9" t="str">
        <f t="shared" ca="1" si="1000"/>
        <v/>
      </c>
      <c r="M4585" s="9" t="str">
        <f t="shared" si="1001"/>
        <v/>
      </c>
      <c r="N4585" s="9" t="str">
        <f t="shared" si="1002"/>
        <v/>
      </c>
      <c r="O4585" s="9" t="str">
        <f t="shared" si="1003"/>
        <v/>
      </c>
      <c r="P4585" s="9" t="str">
        <f t="shared" si="1004"/>
        <v/>
      </c>
      <c r="Q4585" s="9" t="str">
        <f t="shared" si="1005"/>
        <v/>
      </c>
      <c r="R4585" s="9" t="str">
        <f t="shared" si="1006"/>
        <v/>
      </c>
      <c r="S4585" s="9" t="str">
        <f t="shared" si="1007"/>
        <v/>
      </c>
      <c r="T4585" s="9" t="str">
        <f t="shared" si="1007"/>
        <v/>
      </c>
      <c r="U4585" s="9" t="str">
        <f t="shared" si="995"/>
        <v/>
      </c>
      <c r="V4585" s="6" t="str">
        <f t="shared" si="996"/>
        <v/>
      </c>
      <c r="W4585" s="16" t="str">
        <f ca="1">IF(AND(W4584=U4584,F4585&lt;=U4585),U4585,IF(AND(W4584=U4584,F4585&gt;=U4585),V4585,IF(AND(W4584=V4584,F4585&gt;=V4585),V4585,IF(AND(W4584=V4584,F4585&lt;=V4585),U4585,””))))</f>
        <v/>
      </c>
      <c r="X4585" s="1" t="str">
        <f t="shared" si="994"/>
        <v/>
      </c>
    </row>
    <row r="4586" spans="1:24" ht="17.7">
      <c r="A4586" s="3"/>
      <c r="B4586" s="7"/>
      <c r="H4586" s="1" t="str">
        <f t="shared" si="997"/>
        <v/>
      </c>
      <c r="I4586" s="9" t="str">
        <f ca="1">IF(A4586="","",IF(ROW()&gt;$AA$16+1,AVERAGE(INDIRECT("H" &amp; ROW()-$AA$16+1):H4586),""))</f>
        <v/>
      </c>
      <c r="J4586" s="14" t="str">
        <f t="shared" ca="1" si="998"/>
        <v/>
      </c>
      <c r="K4586" s="14" t="str">
        <f t="shared" ca="1" si="999"/>
        <v/>
      </c>
      <c r="L4586" s="9" t="str">
        <f t="shared" ca="1" si="1000"/>
        <v/>
      </c>
      <c r="M4586" s="9" t="str">
        <f t="shared" si="1001"/>
        <v/>
      </c>
      <c r="N4586" s="9" t="str">
        <f t="shared" si="1002"/>
        <v/>
      </c>
      <c r="O4586" s="9" t="str">
        <f t="shared" si="1003"/>
        <v/>
      </c>
      <c r="P4586" s="9" t="str">
        <f t="shared" si="1004"/>
        <v/>
      </c>
      <c r="Q4586" s="9" t="str">
        <f t="shared" si="1005"/>
        <v/>
      </c>
      <c r="R4586" s="9" t="str">
        <f t="shared" si="1006"/>
        <v/>
      </c>
      <c r="S4586" s="9" t="str">
        <f t="shared" si="1007"/>
        <v/>
      </c>
      <c r="T4586" s="9" t="str">
        <f t="shared" si="1007"/>
        <v/>
      </c>
      <c r="U4586" s="9" t="str">
        <f t="shared" si="995"/>
        <v/>
      </c>
      <c r="V4586" s="6" t="str">
        <f t="shared" si="996"/>
        <v/>
      </c>
      <c r="W4586" s="16" t="str">
        <f ca="1">IF(AND(W4585=U4585,F4586&lt;=U4586),U4586,IF(AND(W4585=U4585,F4586&gt;=U4586),V4586,IF(AND(W4585=V4585,F4586&gt;=V4586),V4586,IF(AND(W4585=V4585,F4586&lt;=V4586),U4586,””))))</f>
        <v/>
      </c>
      <c r="X4586" s="1" t="str">
        <f t="shared" si="994"/>
        <v/>
      </c>
    </row>
    <row r="4587" spans="1:24" ht="17.7">
      <c r="A4587" s="3"/>
      <c r="B4587" s="7"/>
      <c r="H4587" s="1" t="str">
        <f t="shared" si="997"/>
        <v/>
      </c>
      <c r="I4587" s="9" t="str">
        <f ca="1">IF(A4587="","",IF(ROW()&gt;$AA$16+1,AVERAGE(INDIRECT("H" &amp; ROW()-$AA$16+1):H4587),""))</f>
        <v/>
      </c>
      <c r="J4587" s="14" t="str">
        <f t="shared" ca="1" si="998"/>
        <v/>
      </c>
      <c r="K4587" s="14" t="str">
        <f t="shared" ca="1" si="999"/>
        <v/>
      </c>
      <c r="L4587" s="9" t="str">
        <f t="shared" ca="1" si="1000"/>
        <v/>
      </c>
      <c r="M4587" s="9" t="str">
        <f t="shared" si="1001"/>
        <v/>
      </c>
      <c r="N4587" s="9" t="str">
        <f t="shared" si="1002"/>
        <v/>
      </c>
      <c r="O4587" s="9" t="str">
        <f t="shared" si="1003"/>
        <v/>
      </c>
      <c r="P4587" s="9" t="str">
        <f t="shared" si="1004"/>
        <v/>
      </c>
      <c r="Q4587" s="9" t="str">
        <f t="shared" si="1005"/>
        <v/>
      </c>
      <c r="R4587" s="9" t="str">
        <f t="shared" si="1006"/>
        <v/>
      </c>
      <c r="S4587" s="9" t="str">
        <f t="shared" si="1007"/>
        <v/>
      </c>
      <c r="T4587" s="9" t="str">
        <f t="shared" si="1007"/>
        <v/>
      </c>
      <c r="U4587" s="9" t="str">
        <f t="shared" si="995"/>
        <v/>
      </c>
      <c r="V4587" s="6" t="str">
        <f t="shared" si="996"/>
        <v/>
      </c>
      <c r="W4587" s="16" t="str">
        <f ca="1">IF(AND(W4586=U4586,F4587&lt;=U4587),U4587,IF(AND(W4586=U4586,F4587&gt;=U4587),V4587,IF(AND(W4586=V4586,F4587&gt;=V4587),V4587,IF(AND(W4586=V4586,F4587&lt;=V4587),U4587,””))))</f>
        <v/>
      </c>
      <c r="X4587" s="1" t="str">
        <f t="shared" si="994"/>
        <v/>
      </c>
    </row>
    <row r="4588" spans="1:24" ht="17.7">
      <c r="A4588" s="3"/>
      <c r="B4588" s="7"/>
      <c r="H4588" s="1" t="str">
        <f t="shared" si="997"/>
        <v/>
      </c>
      <c r="I4588" s="9" t="str">
        <f ca="1">IF(A4588="","",IF(ROW()&gt;$AA$16+1,AVERAGE(INDIRECT("H" &amp; ROW()-$AA$16+1):H4588),""))</f>
        <v/>
      </c>
      <c r="J4588" s="14" t="str">
        <f t="shared" ca="1" si="998"/>
        <v/>
      </c>
      <c r="K4588" s="14" t="str">
        <f t="shared" ca="1" si="999"/>
        <v/>
      </c>
      <c r="L4588" s="9" t="str">
        <f t="shared" ca="1" si="1000"/>
        <v/>
      </c>
      <c r="M4588" s="9" t="str">
        <f t="shared" si="1001"/>
        <v/>
      </c>
      <c r="N4588" s="9" t="str">
        <f t="shared" si="1002"/>
        <v/>
      </c>
      <c r="O4588" s="9" t="str">
        <f t="shared" si="1003"/>
        <v/>
      </c>
      <c r="P4588" s="9" t="str">
        <f t="shared" si="1004"/>
        <v/>
      </c>
      <c r="Q4588" s="9" t="str">
        <f t="shared" si="1005"/>
        <v/>
      </c>
      <c r="R4588" s="9" t="str">
        <f t="shared" si="1006"/>
        <v/>
      </c>
      <c r="S4588" s="9" t="str">
        <f t="shared" si="1007"/>
        <v/>
      </c>
      <c r="T4588" s="9" t="str">
        <f t="shared" si="1007"/>
        <v/>
      </c>
      <c r="U4588" s="9" t="str">
        <f t="shared" si="995"/>
        <v/>
      </c>
      <c r="V4588" s="6" t="str">
        <f t="shared" si="996"/>
        <v/>
      </c>
      <c r="W4588" s="16" t="str">
        <f ca="1">IF(AND(W4587=U4587,F4588&lt;=U4588),U4588,IF(AND(W4587=U4587,F4588&gt;=U4588),V4588,IF(AND(W4587=V4587,F4588&gt;=V4588),V4588,IF(AND(W4587=V4587,F4588&lt;=V4588),U4588,””))))</f>
        <v/>
      </c>
      <c r="X4588" s="1" t="str">
        <f t="shared" si="994"/>
        <v/>
      </c>
    </row>
    <row r="4589" spans="1:24" ht="17.7">
      <c r="A4589" s="3"/>
      <c r="B4589" s="7"/>
      <c r="H4589" s="1" t="str">
        <f t="shared" si="997"/>
        <v/>
      </c>
      <c r="I4589" s="9" t="str">
        <f ca="1">IF(A4589="","",IF(ROW()&gt;$AA$16+1,AVERAGE(INDIRECT("H" &amp; ROW()-$AA$16+1):H4589),""))</f>
        <v/>
      </c>
      <c r="J4589" s="14" t="str">
        <f t="shared" ca="1" si="998"/>
        <v/>
      </c>
      <c r="K4589" s="14" t="str">
        <f t="shared" ca="1" si="999"/>
        <v/>
      </c>
      <c r="L4589" s="9" t="str">
        <f t="shared" ca="1" si="1000"/>
        <v/>
      </c>
      <c r="M4589" s="9" t="str">
        <f t="shared" si="1001"/>
        <v/>
      </c>
      <c r="N4589" s="9" t="str">
        <f t="shared" si="1002"/>
        <v/>
      </c>
      <c r="O4589" s="9" t="str">
        <f t="shared" si="1003"/>
        <v/>
      </c>
      <c r="P4589" s="9" t="str">
        <f t="shared" si="1004"/>
        <v/>
      </c>
      <c r="Q4589" s="9" t="str">
        <f t="shared" si="1005"/>
        <v/>
      </c>
      <c r="R4589" s="9" t="str">
        <f t="shared" si="1006"/>
        <v/>
      </c>
      <c r="S4589" s="9" t="str">
        <f t="shared" si="1007"/>
        <v/>
      </c>
      <c r="T4589" s="9" t="str">
        <f t="shared" si="1007"/>
        <v/>
      </c>
      <c r="U4589" s="9" t="str">
        <f t="shared" si="995"/>
        <v/>
      </c>
      <c r="V4589" s="6" t="str">
        <f t="shared" si="996"/>
        <v/>
      </c>
      <c r="W4589" s="16" t="str">
        <f ca="1">IF(AND(W4588=U4588,F4589&lt;=U4589),U4589,IF(AND(W4588=U4588,F4589&gt;=U4589),V4589,IF(AND(W4588=V4588,F4589&gt;=V4589),V4589,IF(AND(W4588=V4588,F4589&lt;=V4589),U4589,””))))</f>
        <v/>
      </c>
      <c r="X4589" s="1" t="str">
        <f t="shared" si="994"/>
        <v/>
      </c>
    </row>
    <row r="4590" spans="1:24" ht="17.7">
      <c r="A4590" s="3"/>
      <c r="B4590" s="7"/>
      <c r="H4590" s="1" t="str">
        <f t="shared" si="997"/>
        <v/>
      </c>
      <c r="I4590" s="9" t="str">
        <f ca="1">IF(A4590="","",IF(ROW()&gt;$AA$16+1,AVERAGE(INDIRECT("H" &amp; ROW()-$AA$16+1):H4590),""))</f>
        <v/>
      </c>
      <c r="J4590" s="14" t="str">
        <f t="shared" ca="1" si="998"/>
        <v/>
      </c>
      <c r="K4590" s="14" t="str">
        <f t="shared" ca="1" si="999"/>
        <v/>
      </c>
      <c r="L4590" s="9" t="str">
        <f t="shared" ca="1" si="1000"/>
        <v/>
      </c>
      <c r="M4590" s="9" t="str">
        <f t="shared" si="1001"/>
        <v/>
      </c>
      <c r="N4590" s="9" t="str">
        <f t="shared" si="1002"/>
        <v/>
      </c>
      <c r="O4590" s="9" t="str">
        <f t="shared" si="1003"/>
        <v/>
      </c>
      <c r="P4590" s="9" t="str">
        <f t="shared" si="1004"/>
        <v/>
      </c>
      <c r="Q4590" s="9" t="str">
        <f t="shared" si="1005"/>
        <v/>
      </c>
      <c r="R4590" s="9" t="str">
        <f t="shared" si="1006"/>
        <v/>
      </c>
      <c r="S4590" s="9" t="str">
        <f t="shared" si="1007"/>
        <v/>
      </c>
      <c r="T4590" s="9" t="str">
        <f t="shared" si="1007"/>
        <v/>
      </c>
      <c r="U4590" s="9" t="str">
        <f t="shared" si="995"/>
        <v/>
      </c>
      <c r="V4590" s="6" t="str">
        <f t="shared" si="996"/>
        <v/>
      </c>
      <c r="W4590" s="16" t="str">
        <f ca="1">IF(AND(W4589=U4589,F4590&lt;=U4590),U4590,IF(AND(W4589=U4589,F4590&gt;=U4590),V4590,IF(AND(W4589=V4589,F4590&gt;=V4590),V4590,IF(AND(W4589=V4589,F4590&lt;=V4590),U4590,””))))</f>
        <v/>
      </c>
      <c r="X4590" s="1" t="str">
        <f t="shared" si="994"/>
        <v/>
      </c>
    </row>
    <row r="4591" spans="1:24" ht="17.7">
      <c r="A4591" s="3"/>
      <c r="B4591" s="7"/>
      <c r="H4591" s="1" t="str">
        <f t="shared" si="997"/>
        <v/>
      </c>
      <c r="I4591" s="9" t="str">
        <f ca="1">IF(A4591="","",IF(ROW()&gt;$AA$16+1,AVERAGE(INDIRECT("H" &amp; ROW()-$AA$16+1):H4591),""))</f>
        <v/>
      </c>
      <c r="J4591" s="14" t="str">
        <f t="shared" ca="1" si="998"/>
        <v/>
      </c>
      <c r="K4591" s="14" t="str">
        <f t="shared" ca="1" si="999"/>
        <v/>
      </c>
      <c r="L4591" s="9" t="str">
        <f t="shared" ca="1" si="1000"/>
        <v/>
      </c>
      <c r="M4591" s="9" t="str">
        <f t="shared" si="1001"/>
        <v/>
      </c>
      <c r="N4591" s="9" t="str">
        <f t="shared" si="1002"/>
        <v/>
      </c>
      <c r="O4591" s="9" t="str">
        <f t="shared" si="1003"/>
        <v/>
      </c>
      <c r="P4591" s="9" t="str">
        <f t="shared" si="1004"/>
        <v/>
      </c>
      <c r="Q4591" s="9" t="str">
        <f t="shared" si="1005"/>
        <v/>
      </c>
      <c r="R4591" s="9" t="str">
        <f t="shared" si="1006"/>
        <v/>
      </c>
      <c r="S4591" s="9" t="str">
        <f t="shared" si="1007"/>
        <v/>
      </c>
      <c r="T4591" s="9" t="str">
        <f t="shared" si="1007"/>
        <v/>
      </c>
      <c r="U4591" s="9" t="str">
        <f t="shared" si="995"/>
        <v/>
      </c>
      <c r="V4591" s="6" t="str">
        <f t="shared" si="996"/>
        <v/>
      </c>
      <c r="W4591" s="16" t="str">
        <f ca="1">IF(AND(W4590=U4590,F4591&lt;=U4591),U4591,IF(AND(W4590=U4590,F4591&gt;=U4591),V4591,IF(AND(W4590=V4590,F4591&gt;=V4591),V4591,IF(AND(W4590=V4590,F4591&lt;=V4591),U4591,””))))</f>
        <v/>
      </c>
      <c r="X4591" s="1" t="str">
        <f t="shared" si="994"/>
        <v/>
      </c>
    </row>
    <row r="4592" spans="1:24" ht="17.7">
      <c r="A4592" s="3"/>
      <c r="B4592" s="7"/>
      <c r="H4592" s="1" t="str">
        <f t="shared" si="997"/>
        <v/>
      </c>
      <c r="I4592" s="9" t="str">
        <f ca="1">IF(A4592="","",IF(ROW()&gt;$AA$16+1,AVERAGE(INDIRECT("H" &amp; ROW()-$AA$16+1):H4592),""))</f>
        <v/>
      </c>
      <c r="J4592" s="14" t="str">
        <f t="shared" ca="1" si="998"/>
        <v/>
      </c>
      <c r="K4592" s="14" t="str">
        <f t="shared" ca="1" si="999"/>
        <v/>
      </c>
      <c r="L4592" s="9" t="str">
        <f t="shared" ca="1" si="1000"/>
        <v/>
      </c>
      <c r="M4592" s="9" t="str">
        <f t="shared" si="1001"/>
        <v/>
      </c>
      <c r="N4592" s="9" t="str">
        <f t="shared" si="1002"/>
        <v/>
      </c>
      <c r="O4592" s="9" t="str">
        <f t="shared" si="1003"/>
        <v/>
      </c>
      <c r="P4592" s="9" t="str">
        <f t="shared" si="1004"/>
        <v/>
      </c>
      <c r="Q4592" s="9" t="str">
        <f t="shared" si="1005"/>
        <v/>
      </c>
      <c r="R4592" s="9" t="str">
        <f t="shared" si="1006"/>
        <v/>
      </c>
      <c r="S4592" s="9" t="str">
        <f t="shared" si="1007"/>
        <v/>
      </c>
      <c r="T4592" s="9" t="str">
        <f t="shared" si="1007"/>
        <v/>
      </c>
      <c r="U4592" s="9" t="str">
        <f t="shared" si="995"/>
        <v/>
      </c>
      <c r="V4592" s="6" t="str">
        <f t="shared" si="996"/>
        <v/>
      </c>
      <c r="W4592" s="16" t="str">
        <f ca="1">IF(AND(W4591=U4591,F4592&lt;=U4592),U4592,IF(AND(W4591=U4591,F4592&gt;=U4592),V4592,IF(AND(W4591=V4591,F4592&gt;=V4592),V4592,IF(AND(W4591=V4591,F4592&lt;=V4592),U4592,””))))</f>
        <v/>
      </c>
      <c r="X4592" s="1" t="str">
        <f t="shared" si="994"/>
        <v/>
      </c>
    </row>
    <row r="4593" spans="1:24" ht="17.7">
      <c r="A4593" s="3"/>
      <c r="B4593" s="7"/>
      <c r="H4593" s="1" t="str">
        <f t="shared" si="997"/>
        <v/>
      </c>
      <c r="I4593" s="9" t="str">
        <f ca="1">IF(A4593="","",IF(ROW()&gt;$AA$16+1,AVERAGE(INDIRECT("H" &amp; ROW()-$AA$16+1):H4593),""))</f>
        <v/>
      </c>
      <c r="J4593" s="14" t="str">
        <f t="shared" ca="1" si="998"/>
        <v/>
      </c>
      <c r="K4593" s="14" t="str">
        <f t="shared" ca="1" si="999"/>
        <v/>
      </c>
      <c r="L4593" s="9" t="str">
        <f t="shared" ca="1" si="1000"/>
        <v/>
      </c>
      <c r="M4593" s="9" t="str">
        <f t="shared" si="1001"/>
        <v/>
      </c>
      <c r="N4593" s="9" t="str">
        <f t="shared" si="1002"/>
        <v/>
      </c>
      <c r="O4593" s="9" t="str">
        <f t="shared" si="1003"/>
        <v/>
      </c>
      <c r="P4593" s="9" t="str">
        <f t="shared" si="1004"/>
        <v/>
      </c>
      <c r="Q4593" s="9" t="str">
        <f t="shared" si="1005"/>
        <v/>
      </c>
      <c r="R4593" s="9" t="str">
        <f t="shared" si="1006"/>
        <v/>
      </c>
      <c r="S4593" s="9" t="str">
        <f t="shared" si="1007"/>
        <v/>
      </c>
      <c r="T4593" s="9" t="str">
        <f t="shared" si="1007"/>
        <v/>
      </c>
      <c r="U4593" s="9" t="str">
        <f t="shared" si="995"/>
        <v/>
      </c>
      <c r="V4593" s="6" t="str">
        <f t="shared" si="996"/>
        <v/>
      </c>
      <c r="W4593" s="16" t="str">
        <f ca="1">IF(AND(W4592=U4592,F4593&lt;=U4593),U4593,IF(AND(W4592=U4592,F4593&gt;=U4593),V4593,IF(AND(W4592=V4592,F4593&gt;=V4593),V4593,IF(AND(W4592=V4592,F4593&lt;=V4593),U4593,””))))</f>
        <v/>
      </c>
      <c r="X4593" s="1" t="str">
        <f t="shared" si="994"/>
        <v/>
      </c>
    </row>
    <row r="4594" spans="1:24" ht="17.7">
      <c r="A4594" s="3"/>
      <c r="B4594" s="7"/>
      <c r="H4594" s="1" t="str">
        <f t="shared" si="997"/>
        <v/>
      </c>
      <c r="I4594" s="9" t="str">
        <f ca="1">IF(A4594="","",IF(ROW()&gt;$AA$16+1,AVERAGE(INDIRECT("H" &amp; ROW()-$AA$16+1):H4594),""))</f>
        <v/>
      </c>
      <c r="J4594" s="14" t="str">
        <f t="shared" ca="1" si="998"/>
        <v/>
      </c>
      <c r="K4594" s="14" t="str">
        <f t="shared" ca="1" si="999"/>
        <v/>
      </c>
      <c r="L4594" s="9" t="str">
        <f t="shared" ca="1" si="1000"/>
        <v/>
      </c>
      <c r="M4594" s="9" t="str">
        <f t="shared" si="1001"/>
        <v/>
      </c>
      <c r="N4594" s="9" t="str">
        <f t="shared" si="1002"/>
        <v/>
      </c>
      <c r="O4594" s="9" t="str">
        <f t="shared" si="1003"/>
        <v/>
      </c>
      <c r="P4594" s="9" t="str">
        <f t="shared" si="1004"/>
        <v/>
      </c>
      <c r="Q4594" s="9" t="str">
        <f t="shared" si="1005"/>
        <v/>
      </c>
      <c r="R4594" s="9" t="str">
        <f t="shared" si="1006"/>
        <v/>
      </c>
      <c r="S4594" s="9" t="str">
        <f t="shared" si="1007"/>
        <v/>
      </c>
      <c r="T4594" s="9" t="str">
        <f t="shared" si="1007"/>
        <v/>
      </c>
      <c r="U4594" s="9" t="str">
        <f t="shared" si="995"/>
        <v/>
      </c>
      <c r="V4594" s="6" t="str">
        <f t="shared" si="996"/>
        <v/>
      </c>
      <c r="W4594" s="16" t="str">
        <f ca="1">IF(AND(W4593=U4593,F4594&lt;=U4594),U4594,IF(AND(W4593=U4593,F4594&gt;=U4594),V4594,IF(AND(W4593=V4593,F4594&gt;=V4594),V4594,IF(AND(W4593=V4593,F4594&lt;=V4594),U4594,””))))</f>
        <v/>
      </c>
      <c r="X4594" s="1" t="str">
        <f t="shared" si="994"/>
        <v/>
      </c>
    </row>
    <row r="4595" spans="1:24" ht="17.7">
      <c r="A4595" s="3"/>
      <c r="B4595" s="7"/>
      <c r="H4595" s="1" t="str">
        <f t="shared" si="997"/>
        <v/>
      </c>
      <c r="I4595" s="9" t="str">
        <f ca="1">IF(A4595="","",IF(ROW()&gt;$AA$16+1,AVERAGE(INDIRECT("H" &amp; ROW()-$AA$16+1):H4595),""))</f>
        <v/>
      </c>
      <c r="J4595" s="14" t="str">
        <f t="shared" ca="1" si="998"/>
        <v/>
      </c>
      <c r="K4595" s="14" t="str">
        <f t="shared" ca="1" si="999"/>
        <v/>
      </c>
      <c r="L4595" s="9" t="str">
        <f t="shared" ca="1" si="1000"/>
        <v/>
      </c>
      <c r="M4595" s="9" t="str">
        <f t="shared" si="1001"/>
        <v/>
      </c>
      <c r="N4595" s="9" t="str">
        <f t="shared" si="1002"/>
        <v/>
      </c>
      <c r="O4595" s="9" t="str">
        <f t="shared" si="1003"/>
        <v/>
      </c>
      <c r="P4595" s="9" t="str">
        <f t="shared" si="1004"/>
        <v/>
      </c>
      <c r="Q4595" s="9" t="str">
        <f t="shared" si="1005"/>
        <v/>
      </c>
      <c r="R4595" s="9" t="str">
        <f t="shared" si="1006"/>
        <v/>
      </c>
      <c r="S4595" s="9" t="str">
        <f t="shared" si="1007"/>
        <v/>
      </c>
      <c r="T4595" s="9" t="str">
        <f t="shared" si="1007"/>
        <v/>
      </c>
      <c r="U4595" s="9" t="str">
        <f t="shared" si="995"/>
        <v/>
      </c>
      <c r="V4595" s="6" t="str">
        <f t="shared" si="996"/>
        <v/>
      </c>
      <c r="W4595" s="16" t="str">
        <f ca="1">IF(AND(W4594=U4594,F4595&lt;=U4595),U4595,IF(AND(W4594=U4594,F4595&gt;=U4595),V4595,IF(AND(W4594=V4594,F4595&gt;=V4595),V4595,IF(AND(W4594=V4594,F4595&lt;=V4595),U4595,””))))</f>
        <v/>
      </c>
      <c r="X4595" s="1" t="str">
        <f t="shared" si="994"/>
        <v/>
      </c>
    </row>
    <row r="4596" spans="1:24" ht="17.7">
      <c r="A4596" s="3"/>
      <c r="B4596" s="7"/>
      <c r="H4596" s="1" t="str">
        <f t="shared" si="997"/>
        <v/>
      </c>
      <c r="I4596" s="9" t="str">
        <f ca="1">IF(A4596="","",IF(ROW()&gt;$AA$16+1,AVERAGE(INDIRECT("H" &amp; ROW()-$AA$16+1):H4596),""))</f>
        <v/>
      </c>
      <c r="J4596" s="14" t="str">
        <f t="shared" ca="1" si="998"/>
        <v/>
      </c>
      <c r="K4596" s="14" t="str">
        <f t="shared" ca="1" si="999"/>
        <v/>
      </c>
      <c r="L4596" s="9" t="str">
        <f t="shared" ca="1" si="1000"/>
        <v/>
      </c>
      <c r="M4596" s="9" t="str">
        <f t="shared" si="1001"/>
        <v/>
      </c>
      <c r="N4596" s="9" t="str">
        <f t="shared" si="1002"/>
        <v/>
      </c>
      <c r="O4596" s="9" t="str">
        <f t="shared" si="1003"/>
        <v/>
      </c>
      <c r="P4596" s="9" t="str">
        <f t="shared" si="1004"/>
        <v/>
      </c>
      <c r="Q4596" s="9" t="str">
        <f t="shared" si="1005"/>
        <v/>
      </c>
      <c r="R4596" s="9" t="str">
        <f t="shared" si="1006"/>
        <v/>
      </c>
      <c r="S4596" s="9" t="str">
        <f t="shared" si="1007"/>
        <v/>
      </c>
      <c r="T4596" s="9" t="str">
        <f t="shared" si="1007"/>
        <v/>
      </c>
      <c r="U4596" s="9" t="str">
        <f t="shared" si="995"/>
        <v/>
      </c>
      <c r="V4596" s="6" t="str">
        <f t="shared" si="996"/>
        <v/>
      </c>
      <c r="W4596" s="16" t="str">
        <f ca="1">IF(AND(W4595=U4595,F4596&lt;=U4596),U4596,IF(AND(W4595=U4595,F4596&gt;=U4596),V4596,IF(AND(W4595=V4595,F4596&gt;=V4596),V4596,IF(AND(W4595=V4595,F4596&lt;=V4596),U4596,””))))</f>
        <v/>
      </c>
      <c r="X4596" s="1" t="str">
        <f t="shared" si="994"/>
        <v/>
      </c>
    </row>
    <row r="4597" spans="1:24" ht="17.7">
      <c r="A4597" s="3"/>
      <c r="B4597" s="7"/>
      <c r="H4597" s="1" t="str">
        <f t="shared" si="997"/>
        <v/>
      </c>
      <c r="I4597" s="9" t="str">
        <f ca="1">IF(A4597="","",IF(ROW()&gt;$AA$16+1,AVERAGE(INDIRECT("H" &amp; ROW()-$AA$16+1):H4597),""))</f>
        <v/>
      </c>
      <c r="J4597" s="14" t="str">
        <f t="shared" ca="1" si="998"/>
        <v/>
      </c>
      <c r="K4597" s="14" t="str">
        <f t="shared" ca="1" si="999"/>
        <v/>
      </c>
      <c r="L4597" s="9" t="str">
        <f t="shared" ca="1" si="1000"/>
        <v/>
      </c>
      <c r="M4597" s="9" t="str">
        <f t="shared" si="1001"/>
        <v/>
      </c>
      <c r="N4597" s="9" t="str">
        <f t="shared" si="1002"/>
        <v/>
      </c>
      <c r="O4597" s="9" t="str">
        <f t="shared" si="1003"/>
        <v/>
      </c>
      <c r="P4597" s="9" t="str">
        <f t="shared" si="1004"/>
        <v/>
      </c>
      <c r="Q4597" s="9" t="str">
        <f t="shared" si="1005"/>
        <v/>
      </c>
      <c r="R4597" s="9" t="str">
        <f t="shared" si="1006"/>
        <v/>
      </c>
      <c r="S4597" s="9" t="str">
        <f t="shared" si="1007"/>
        <v/>
      </c>
      <c r="T4597" s="9" t="str">
        <f t="shared" si="1007"/>
        <v/>
      </c>
      <c r="U4597" s="9" t="str">
        <f t="shared" si="995"/>
        <v/>
      </c>
      <c r="V4597" s="6" t="str">
        <f t="shared" si="996"/>
        <v/>
      </c>
      <c r="W4597" s="16" t="str">
        <f ca="1">IF(AND(W4596=U4596,F4597&lt;=U4597),U4597,IF(AND(W4596=U4596,F4597&gt;=U4597),V4597,IF(AND(W4596=V4596,F4597&gt;=V4597),V4597,IF(AND(W4596=V4596,F4597&lt;=V4597),U4597,””))))</f>
        <v/>
      </c>
      <c r="X4597" s="1" t="str">
        <f t="shared" si="994"/>
        <v/>
      </c>
    </row>
    <row r="4598" spans="1:24" ht="17.7">
      <c r="A4598" s="3"/>
      <c r="B4598" s="7"/>
      <c r="H4598" s="1" t="str">
        <f t="shared" si="997"/>
        <v/>
      </c>
      <c r="I4598" s="9" t="str">
        <f ca="1">IF(A4598="","",IF(ROW()&gt;$AA$16+1,AVERAGE(INDIRECT("H" &amp; ROW()-$AA$16+1):H4598),""))</f>
        <v/>
      </c>
      <c r="J4598" s="14" t="str">
        <f t="shared" ca="1" si="998"/>
        <v/>
      </c>
      <c r="K4598" s="14" t="str">
        <f t="shared" ca="1" si="999"/>
        <v/>
      </c>
      <c r="L4598" s="9" t="str">
        <f t="shared" ca="1" si="1000"/>
        <v/>
      </c>
      <c r="M4598" s="9" t="str">
        <f t="shared" si="1001"/>
        <v/>
      </c>
      <c r="N4598" s="9" t="str">
        <f t="shared" si="1002"/>
        <v/>
      </c>
      <c r="O4598" s="9" t="str">
        <f t="shared" si="1003"/>
        <v/>
      </c>
      <c r="P4598" s="9" t="str">
        <f t="shared" si="1004"/>
        <v/>
      </c>
      <c r="Q4598" s="9" t="str">
        <f t="shared" si="1005"/>
        <v/>
      </c>
      <c r="R4598" s="9" t="str">
        <f t="shared" si="1006"/>
        <v/>
      </c>
      <c r="S4598" s="9" t="str">
        <f t="shared" si="1007"/>
        <v/>
      </c>
      <c r="T4598" s="9" t="str">
        <f t="shared" si="1007"/>
        <v/>
      </c>
      <c r="U4598" s="9" t="str">
        <f t="shared" si="995"/>
        <v/>
      </c>
      <c r="V4598" s="6" t="str">
        <f t="shared" si="996"/>
        <v/>
      </c>
      <c r="W4598" s="16" t="str">
        <f ca="1">IF(AND(W4597=U4597,F4598&lt;=U4598),U4598,IF(AND(W4597=U4597,F4598&gt;=U4598),V4598,IF(AND(W4597=V4597,F4598&gt;=V4598),V4598,IF(AND(W4597=V4597,F4598&lt;=V4598),U4598,””))))</f>
        <v/>
      </c>
      <c r="X4598" s="1" t="str">
        <f t="shared" si="994"/>
        <v/>
      </c>
    </row>
    <row r="4599" spans="1:24" ht="17.7">
      <c r="A4599" s="3"/>
      <c r="B4599" s="7"/>
      <c r="H4599" s="1" t="str">
        <f t="shared" si="997"/>
        <v/>
      </c>
      <c r="I4599" s="9" t="str">
        <f ca="1">IF(A4599="","",IF(ROW()&gt;$AA$16+1,AVERAGE(INDIRECT("H" &amp; ROW()-$AA$16+1):H4599),""))</f>
        <v/>
      </c>
      <c r="J4599" s="14" t="str">
        <f t="shared" ca="1" si="998"/>
        <v/>
      </c>
      <c r="K4599" s="14" t="str">
        <f t="shared" ca="1" si="999"/>
        <v/>
      </c>
      <c r="L4599" s="9" t="str">
        <f t="shared" ca="1" si="1000"/>
        <v/>
      </c>
      <c r="M4599" s="9" t="str">
        <f t="shared" si="1001"/>
        <v/>
      </c>
      <c r="N4599" s="9" t="str">
        <f t="shared" si="1002"/>
        <v/>
      </c>
      <c r="O4599" s="9" t="str">
        <f t="shared" si="1003"/>
        <v/>
      </c>
      <c r="P4599" s="9" t="str">
        <f t="shared" si="1004"/>
        <v/>
      </c>
      <c r="Q4599" s="9" t="str">
        <f t="shared" si="1005"/>
        <v/>
      </c>
      <c r="R4599" s="9" t="str">
        <f t="shared" si="1006"/>
        <v/>
      </c>
      <c r="S4599" s="9" t="str">
        <f t="shared" si="1007"/>
        <v/>
      </c>
      <c r="T4599" s="9" t="str">
        <f t="shared" si="1007"/>
        <v/>
      </c>
      <c r="U4599" s="9" t="str">
        <f t="shared" si="995"/>
        <v/>
      </c>
      <c r="V4599" s="6" t="str">
        <f t="shared" si="996"/>
        <v/>
      </c>
      <c r="W4599" s="16" t="str">
        <f ca="1">IF(AND(W4598=U4598,F4599&lt;=U4599),U4599,IF(AND(W4598=U4598,F4599&gt;=U4599),V4599,IF(AND(W4598=V4598,F4599&gt;=V4599),V4599,IF(AND(W4598=V4598,F4599&lt;=V4599),U4599,””))))</f>
        <v/>
      </c>
      <c r="X4599" s="1" t="str">
        <f t="shared" si="994"/>
        <v/>
      </c>
    </row>
    <row r="4600" spans="1:24" ht="17.7">
      <c r="A4600" s="3"/>
      <c r="B4600" s="7"/>
      <c r="H4600" s="1" t="str">
        <f t="shared" si="997"/>
        <v/>
      </c>
      <c r="I4600" s="9" t="str">
        <f ca="1">IF(A4600="","",IF(ROW()&gt;$AA$16+1,AVERAGE(INDIRECT("H" &amp; ROW()-$AA$16+1):H4600),""))</f>
        <v/>
      </c>
      <c r="J4600" s="14" t="str">
        <f t="shared" ca="1" si="998"/>
        <v/>
      </c>
      <c r="K4600" s="14" t="str">
        <f t="shared" ca="1" si="999"/>
        <v/>
      </c>
      <c r="L4600" s="9" t="str">
        <f t="shared" ca="1" si="1000"/>
        <v/>
      </c>
      <c r="M4600" s="9" t="str">
        <f t="shared" si="1001"/>
        <v/>
      </c>
      <c r="N4600" s="9" t="str">
        <f t="shared" si="1002"/>
        <v/>
      </c>
      <c r="O4600" s="9" t="str">
        <f t="shared" si="1003"/>
        <v/>
      </c>
      <c r="P4600" s="9" t="str">
        <f t="shared" si="1004"/>
        <v/>
      </c>
      <c r="Q4600" s="9" t="str">
        <f t="shared" si="1005"/>
        <v/>
      </c>
      <c r="R4600" s="9" t="str">
        <f t="shared" si="1006"/>
        <v/>
      </c>
      <c r="S4600" s="9" t="str">
        <f t="shared" si="1007"/>
        <v/>
      </c>
      <c r="T4600" s="9" t="str">
        <f t="shared" si="1007"/>
        <v/>
      </c>
      <c r="U4600" s="9" t="str">
        <f t="shared" si="995"/>
        <v/>
      </c>
      <c r="V4600" s="6" t="str">
        <f t="shared" si="996"/>
        <v/>
      </c>
      <c r="W4600" s="16" t="str">
        <f ca="1">IF(AND(W4599=U4599,F4600&lt;=U4600),U4600,IF(AND(W4599=U4599,F4600&gt;=U4600),V4600,IF(AND(W4599=V4599,F4600&gt;=V4600),V4600,IF(AND(W4599=V4599,F4600&lt;=V4600),U4600,””))))</f>
        <v/>
      </c>
      <c r="X4600" s="1" t="str">
        <f t="shared" si="994"/>
        <v/>
      </c>
    </row>
    <row r="4601" spans="1:24" ht="17.7">
      <c r="A4601" s="3"/>
      <c r="B4601" s="7"/>
      <c r="H4601" s="1" t="str">
        <f t="shared" si="997"/>
        <v/>
      </c>
      <c r="I4601" s="9" t="str">
        <f ca="1">IF(A4601="","",IF(ROW()&gt;$AA$16+1,AVERAGE(INDIRECT("H" &amp; ROW()-$AA$16+1):H4601),""))</f>
        <v/>
      </c>
      <c r="J4601" s="14" t="str">
        <f t="shared" ca="1" si="998"/>
        <v/>
      </c>
      <c r="K4601" s="14" t="str">
        <f t="shared" ca="1" si="999"/>
        <v/>
      </c>
      <c r="L4601" s="9" t="str">
        <f t="shared" ca="1" si="1000"/>
        <v/>
      </c>
      <c r="M4601" s="9" t="str">
        <f t="shared" si="1001"/>
        <v/>
      </c>
      <c r="N4601" s="9" t="str">
        <f t="shared" si="1002"/>
        <v/>
      </c>
      <c r="O4601" s="9" t="str">
        <f t="shared" si="1003"/>
        <v/>
      </c>
      <c r="P4601" s="9" t="str">
        <f t="shared" si="1004"/>
        <v/>
      </c>
      <c r="Q4601" s="9" t="str">
        <f t="shared" si="1005"/>
        <v/>
      </c>
      <c r="R4601" s="9" t="str">
        <f t="shared" si="1006"/>
        <v/>
      </c>
      <c r="S4601" s="9" t="str">
        <f t="shared" si="1007"/>
        <v/>
      </c>
      <c r="T4601" s="9" t="str">
        <f t="shared" si="1007"/>
        <v/>
      </c>
      <c r="U4601" s="9" t="str">
        <f t="shared" si="995"/>
        <v/>
      </c>
      <c r="V4601" s="6" t="str">
        <f t="shared" si="996"/>
        <v/>
      </c>
      <c r="W4601" s="16" t="str">
        <f ca="1">IF(AND(W4600=U4600,F4601&lt;=U4601),U4601,IF(AND(W4600=U4600,F4601&gt;=U4601),V4601,IF(AND(W4600=V4600,F4601&gt;=V4601),V4601,IF(AND(W4600=V4600,F4601&lt;=V4601),U4601,””))))</f>
        <v/>
      </c>
      <c r="X4601" s="1" t="str">
        <f t="shared" si="994"/>
        <v/>
      </c>
    </row>
    <row r="4602" spans="1:24" ht="17.7">
      <c r="A4602" s="3"/>
      <c r="B4602" s="7"/>
      <c r="H4602" s="1" t="str">
        <f t="shared" si="997"/>
        <v/>
      </c>
      <c r="I4602" s="9" t="str">
        <f ca="1">IF(A4602="","",IF(ROW()&gt;$AA$16+1,AVERAGE(INDIRECT("H" &amp; ROW()-$AA$16+1):H4602),""))</f>
        <v/>
      </c>
      <c r="J4602" s="14" t="str">
        <f t="shared" ca="1" si="998"/>
        <v/>
      </c>
      <c r="K4602" s="14" t="str">
        <f t="shared" ca="1" si="999"/>
        <v/>
      </c>
      <c r="L4602" s="9" t="str">
        <f t="shared" ca="1" si="1000"/>
        <v/>
      </c>
      <c r="M4602" s="9" t="str">
        <f t="shared" si="1001"/>
        <v/>
      </c>
      <c r="N4602" s="9" t="str">
        <f t="shared" si="1002"/>
        <v/>
      </c>
      <c r="O4602" s="9" t="str">
        <f t="shared" si="1003"/>
        <v/>
      </c>
      <c r="P4602" s="9" t="str">
        <f t="shared" si="1004"/>
        <v/>
      </c>
      <c r="Q4602" s="9" t="str">
        <f t="shared" si="1005"/>
        <v/>
      </c>
      <c r="R4602" s="9" t="str">
        <f t="shared" si="1006"/>
        <v/>
      </c>
      <c r="S4602" s="9" t="str">
        <f t="shared" si="1007"/>
        <v/>
      </c>
      <c r="T4602" s="9" t="str">
        <f t="shared" si="1007"/>
        <v/>
      </c>
      <c r="U4602" s="9" t="str">
        <f t="shared" si="995"/>
        <v/>
      </c>
      <c r="V4602" s="6" t="str">
        <f t="shared" si="996"/>
        <v/>
      </c>
      <c r="W4602" s="16" t="str">
        <f ca="1">IF(AND(W4601=U4601,F4602&lt;=U4602),U4602,IF(AND(W4601=U4601,F4602&gt;=U4602),V4602,IF(AND(W4601=V4601,F4602&gt;=V4602),V4602,IF(AND(W4601=V4601,F4602&lt;=V4602),U4602,””))))</f>
        <v/>
      </c>
      <c r="X4602" s="1" t="str">
        <f t="shared" si="994"/>
        <v/>
      </c>
    </row>
    <row r="4603" spans="1:24" ht="17.7">
      <c r="A4603" s="3"/>
      <c r="B4603" s="7"/>
      <c r="H4603" s="1" t="str">
        <f t="shared" si="997"/>
        <v/>
      </c>
      <c r="I4603" s="9" t="str">
        <f ca="1">IF(A4603="","",IF(ROW()&gt;$AA$16+1,AVERAGE(INDIRECT("H" &amp; ROW()-$AA$16+1):H4603),""))</f>
        <v/>
      </c>
      <c r="J4603" s="14" t="str">
        <f t="shared" ca="1" si="998"/>
        <v/>
      </c>
      <c r="K4603" s="14" t="str">
        <f t="shared" ca="1" si="999"/>
        <v/>
      </c>
      <c r="L4603" s="9" t="str">
        <f t="shared" ca="1" si="1000"/>
        <v/>
      </c>
      <c r="M4603" s="9" t="str">
        <f t="shared" si="1001"/>
        <v/>
      </c>
      <c r="N4603" s="9" t="str">
        <f t="shared" si="1002"/>
        <v/>
      </c>
      <c r="O4603" s="9" t="str">
        <f t="shared" si="1003"/>
        <v/>
      </c>
      <c r="P4603" s="9" t="str">
        <f t="shared" si="1004"/>
        <v/>
      </c>
      <c r="Q4603" s="9" t="str">
        <f t="shared" si="1005"/>
        <v/>
      </c>
      <c r="R4603" s="9" t="str">
        <f t="shared" si="1006"/>
        <v/>
      </c>
      <c r="S4603" s="9" t="str">
        <f t="shared" si="1007"/>
        <v/>
      </c>
      <c r="T4603" s="9" t="str">
        <f t="shared" si="1007"/>
        <v/>
      </c>
      <c r="U4603" s="9" t="str">
        <f t="shared" si="995"/>
        <v/>
      </c>
      <c r="V4603" s="6" t="str">
        <f t="shared" si="996"/>
        <v/>
      </c>
      <c r="W4603" s="16" t="str">
        <f ca="1">IF(AND(W4602=U4602,F4603&lt;=U4603),U4603,IF(AND(W4602=U4602,F4603&gt;=U4603),V4603,IF(AND(W4602=V4602,F4603&gt;=V4603),V4603,IF(AND(W4602=V4602,F4603&lt;=V4603),U4603,””))))</f>
        <v/>
      </c>
      <c r="X4603" s="1" t="str">
        <f t="shared" si="994"/>
        <v/>
      </c>
    </row>
    <row r="4604" spans="1:24" ht="17.7">
      <c r="A4604" s="3"/>
      <c r="B4604" s="7"/>
      <c r="H4604" s="1" t="str">
        <f t="shared" si="997"/>
        <v/>
      </c>
      <c r="I4604" s="9" t="str">
        <f ca="1">IF(A4604="","",IF(ROW()&gt;$AA$16+1,AVERAGE(INDIRECT("H" &amp; ROW()-$AA$16+1):H4604),""))</f>
        <v/>
      </c>
      <c r="J4604" s="14" t="str">
        <f t="shared" ca="1" si="998"/>
        <v/>
      </c>
      <c r="K4604" s="14" t="str">
        <f t="shared" ca="1" si="999"/>
        <v/>
      </c>
      <c r="L4604" s="9" t="str">
        <f t="shared" ca="1" si="1000"/>
        <v/>
      </c>
      <c r="M4604" s="9" t="str">
        <f t="shared" si="1001"/>
        <v/>
      </c>
      <c r="N4604" s="9" t="str">
        <f t="shared" si="1002"/>
        <v/>
      </c>
      <c r="O4604" s="9" t="str">
        <f t="shared" si="1003"/>
        <v/>
      </c>
      <c r="P4604" s="9" t="str">
        <f t="shared" si="1004"/>
        <v/>
      </c>
      <c r="Q4604" s="9" t="str">
        <f t="shared" si="1005"/>
        <v/>
      </c>
      <c r="R4604" s="9" t="str">
        <f t="shared" si="1006"/>
        <v/>
      </c>
      <c r="S4604" s="9" t="str">
        <f t="shared" si="1007"/>
        <v/>
      </c>
      <c r="T4604" s="9" t="str">
        <f t="shared" si="1007"/>
        <v/>
      </c>
      <c r="U4604" s="9" t="str">
        <f t="shared" si="995"/>
        <v/>
      </c>
      <c r="V4604" s="6" t="str">
        <f t="shared" si="996"/>
        <v/>
      </c>
      <c r="W4604" s="16" t="str">
        <f ca="1">IF(AND(W4603=U4603,F4604&lt;=U4604),U4604,IF(AND(W4603=U4603,F4604&gt;=U4604),V4604,IF(AND(W4603=V4603,F4604&gt;=V4604),V4604,IF(AND(W4603=V4603,F4604&lt;=V4604),U4604,””))))</f>
        <v/>
      </c>
      <c r="X4604" s="1" t="str">
        <f t="shared" si="994"/>
        <v/>
      </c>
    </row>
    <row r="4605" spans="1:24" ht="17.7">
      <c r="A4605" s="3"/>
      <c r="B4605" s="7"/>
      <c r="H4605" s="1" t="str">
        <f t="shared" si="997"/>
        <v/>
      </c>
      <c r="I4605" s="9" t="str">
        <f ca="1">IF(A4605="","",IF(ROW()&gt;$AA$16+1,AVERAGE(INDIRECT("H" &amp; ROW()-$AA$16+1):H4605),""))</f>
        <v/>
      </c>
      <c r="J4605" s="14" t="str">
        <f t="shared" ca="1" si="998"/>
        <v/>
      </c>
      <c r="K4605" s="14" t="str">
        <f t="shared" ca="1" si="999"/>
        <v/>
      </c>
      <c r="L4605" s="9" t="str">
        <f t="shared" ca="1" si="1000"/>
        <v/>
      </c>
      <c r="M4605" s="9" t="str">
        <f t="shared" si="1001"/>
        <v/>
      </c>
      <c r="N4605" s="9" t="str">
        <f t="shared" si="1002"/>
        <v/>
      </c>
      <c r="O4605" s="9" t="str">
        <f t="shared" si="1003"/>
        <v/>
      </c>
      <c r="P4605" s="9" t="str">
        <f t="shared" si="1004"/>
        <v/>
      </c>
      <c r="Q4605" s="9" t="str">
        <f t="shared" si="1005"/>
        <v/>
      </c>
      <c r="R4605" s="9" t="str">
        <f t="shared" si="1006"/>
        <v/>
      </c>
      <c r="S4605" s="9" t="str">
        <f t="shared" si="1007"/>
        <v/>
      </c>
      <c r="T4605" s="9" t="str">
        <f t="shared" si="1007"/>
        <v/>
      </c>
      <c r="U4605" s="9" t="str">
        <f t="shared" si="995"/>
        <v/>
      </c>
      <c r="V4605" s="6" t="str">
        <f t="shared" si="996"/>
        <v/>
      </c>
      <c r="W4605" s="16" t="str">
        <f ca="1">IF(AND(W4604=U4604,F4605&lt;=U4605),U4605,IF(AND(W4604=U4604,F4605&gt;=U4605),V4605,IF(AND(W4604=V4604,F4605&gt;=V4605),V4605,IF(AND(W4604=V4604,F4605&lt;=V4605),U4605,””))))</f>
        <v/>
      </c>
      <c r="X4605" s="1" t="str">
        <f t="shared" si="994"/>
        <v/>
      </c>
    </row>
    <row r="4606" spans="1:24" ht="17.7">
      <c r="A4606" s="3"/>
      <c r="B4606" s="7"/>
      <c r="H4606" s="1" t="str">
        <f t="shared" si="997"/>
        <v/>
      </c>
      <c r="I4606" s="9" t="str">
        <f ca="1">IF(A4606="","",IF(ROW()&gt;$AA$16+1,AVERAGE(INDIRECT("H" &amp; ROW()-$AA$16+1):H4606),""))</f>
        <v/>
      </c>
      <c r="J4606" s="14" t="str">
        <f t="shared" ca="1" si="998"/>
        <v/>
      </c>
      <c r="K4606" s="14" t="str">
        <f t="shared" ca="1" si="999"/>
        <v/>
      </c>
      <c r="L4606" s="9" t="str">
        <f t="shared" ca="1" si="1000"/>
        <v/>
      </c>
      <c r="M4606" s="9" t="str">
        <f t="shared" si="1001"/>
        <v/>
      </c>
      <c r="N4606" s="9" t="str">
        <f t="shared" si="1002"/>
        <v/>
      </c>
      <c r="O4606" s="9" t="str">
        <f t="shared" si="1003"/>
        <v/>
      </c>
      <c r="P4606" s="9" t="str">
        <f t="shared" si="1004"/>
        <v/>
      </c>
      <c r="Q4606" s="9" t="str">
        <f t="shared" si="1005"/>
        <v/>
      </c>
      <c r="R4606" s="9" t="str">
        <f t="shared" si="1006"/>
        <v/>
      </c>
      <c r="S4606" s="9" t="str">
        <f t="shared" si="1007"/>
        <v/>
      </c>
      <c r="T4606" s="9" t="str">
        <f t="shared" si="1007"/>
        <v/>
      </c>
      <c r="U4606" s="9" t="str">
        <f t="shared" si="995"/>
        <v/>
      </c>
      <c r="V4606" s="6" t="str">
        <f t="shared" si="996"/>
        <v/>
      </c>
      <c r="W4606" s="16" t="str">
        <f ca="1">IF(AND(W4605=U4605,F4606&lt;=U4606),U4606,IF(AND(W4605=U4605,F4606&gt;=U4606),V4606,IF(AND(W4605=V4605,F4606&gt;=V4606),V4606,IF(AND(W4605=V4605,F4606&lt;=V4606),U4606,””))))</f>
        <v/>
      </c>
      <c r="X4606" s="1" t="str">
        <f t="shared" si="994"/>
        <v/>
      </c>
    </row>
    <row r="4607" spans="1:24" ht="17.7">
      <c r="A4607" s="3"/>
      <c r="B4607" s="7"/>
      <c r="H4607" s="1" t="str">
        <f t="shared" si="997"/>
        <v/>
      </c>
      <c r="I4607" s="9" t="str">
        <f ca="1">IF(A4607="","",IF(ROW()&gt;$AA$16+1,AVERAGE(INDIRECT("H" &amp; ROW()-$AA$16+1):H4607),""))</f>
        <v/>
      </c>
      <c r="J4607" s="14" t="str">
        <f t="shared" ca="1" si="998"/>
        <v/>
      </c>
      <c r="K4607" s="14" t="str">
        <f t="shared" ca="1" si="999"/>
        <v/>
      </c>
      <c r="L4607" s="9" t="str">
        <f t="shared" ca="1" si="1000"/>
        <v/>
      </c>
      <c r="M4607" s="9" t="str">
        <f t="shared" si="1001"/>
        <v/>
      </c>
      <c r="N4607" s="9" t="str">
        <f t="shared" si="1002"/>
        <v/>
      </c>
      <c r="O4607" s="9" t="str">
        <f t="shared" si="1003"/>
        <v/>
      </c>
      <c r="P4607" s="9" t="str">
        <f t="shared" si="1004"/>
        <v/>
      </c>
      <c r="Q4607" s="9" t="str">
        <f t="shared" si="1005"/>
        <v/>
      </c>
      <c r="R4607" s="9" t="str">
        <f t="shared" si="1006"/>
        <v/>
      </c>
      <c r="S4607" s="9" t="str">
        <f t="shared" si="1007"/>
        <v/>
      </c>
      <c r="T4607" s="9" t="str">
        <f t="shared" si="1007"/>
        <v/>
      </c>
      <c r="U4607" s="9" t="str">
        <f t="shared" si="995"/>
        <v/>
      </c>
      <c r="V4607" s="6" t="str">
        <f t="shared" si="996"/>
        <v/>
      </c>
      <c r="W4607" s="16" t="str">
        <f ca="1">IF(AND(W4606=U4606,F4607&lt;=U4607),U4607,IF(AND(W4606=U4606,F4607&gt;=U4607),V4607,IF(AND(W4606=V4606,F4607&gt;=V4607),V4607,IF(AND(W4606=V4606,F4607&lt;=V4607),U4607,””))))</f>
        <v/>
      </c>
      <c r="X4607" s="1" t="str">
        <f t="shared" si="994"/>
        <v/>
      </c>
    </row>
    <row r="4608" spans="1:24" ht="17.7">
      <c r="A4608" s="3"/>
      <c r="B4608" s="7"/>
      <c r="H4608" s="1" t="str">
        <f t="shared" si="997"/>
        <v/>
      </c>
      <c r="I4608" s="9" t="str">
        <f ca="1">IF(A4608="","",IF(ROW()&gt;$AA$16+1,AVERAGE(INDIRECT("H" &amp; ROW()-$AA$16+1):H4608),""))</f>
        <v/>
      </c>
      <c r="J4608" s="14" t="str">
        <f t="shared" ca="1" si="998"/>
        <v/>
      </c>
      <c r="K4608" s="14" t="str">
        <f t="shared" ca="1" si="999"/>
        <v/>
      </c>
      <c r="L4608" s="9" t="str">
        <f t="shared" ca="1" si="1000"/>
        <v/>
      </c>
      <c r="M4608" s="9" t="str">
        <f t="shared" si="1001"/>
        <v/>
      </c>
      <c r="N4608" s="9" t="str">
        <f t="shared" si="1002"/>
        <v/>
      </c>
      <c r="O4608" s="9" t="str">
        <f t="shared" si="1003"/>
        <v/>
      </c>
      <c r="P4608" s="9" t="str">
        <f t="shared" si="1004"/>
        <v/>
      </c>
      <c r="Q4608" s="9" t="str">
        <f t="shared" si="1005"/>
        <v/>
      </c>
      <c r="R4608" s="9" t="str">
        <f t="shared" si="1006"/>
        <v/>
      </c>
      <c r="S4608" s="9" t="str">
        <f t="shared" si="1007"/>
        <v/>
      </c>
      <c r="T4608" s="9" t="str">
        <f t="shared" si="1007"/>
        <v/>
      </c>
      <c r="U4608" s="9" t="str">
        <f t="shared" si="995"/>
        <v/>
      </c>
      <c r="V4608" s="6" t="str">
        <f t="shared" si="996"/>
        <v/>
      </c>
      <c r="W4608" s="16" t="str">
        <f ca="1">IF(AND(W4607=U4607,F4608&lt;=U4608),U4608,IF(AND(W4607=U4607,F4608&gt;=U4608),V4608,IF(AND(W4607=V4607,F4608&gt;=V4608),V4608,IF(AND(W4607=V4607,F4608&lt;=V4608),U4608,””))))</f>
        <v/>
      </c>
      <c r="X4608" s="1" t="str">
        <f t="shared" si="994"/>
        <v/>
      </c>
    </row>
    <row r="4609" spans="1:24" ht="17.7">
      <c r="A4609" s="3"/>
      <c r="B4609" s="7"/>
      <c r="H4609" s="1" t="str">
        <f t="shared" si="997"/>
        <v/>
      </c>
      <c r="I4609" s="9" t="str">
        <f ca="1">IF(A4609="","",IF(ROW()&gt;$AA$16+1,AVERAGE(INDIRECT("H" &amp; ROW()-$AA$16+1):H4609),""))</f>
        <v/>
      </c>
      <c r="J4609" s="14" t="str">
        <f t="shared" ca="1" si="998"/>
        <v/>
      </c>
      <c r="K4609" s="14" t="str">
        <f t="shared" ca="1" si="999"/>
        <v/>
      </c>
      <c r="L4609" s="9" t="str">
        <f t="shared" ca="1" si="1000"/>
        <v/>
      </c>
      <c r="M4609" s="9" t="str">
        <f t="shared" si="1001"/>
        <v/>
      </c>
      <c r="N4609" s="9" t="str">
        <f t="shared" si="1002"/>
        <v/>
      </c>
      <c r="O4609" s="9" t="str">
        <f t="shared" si="1003"/>
        <v/>
      </c>
      <c r="P4609" s="9" t="str">
        <f t="shared" si="1004"/>
        <v/>
      </c>
      <c r="Q4609" s="9" t="str">
        <f t="shared" si="1005"/>
        <v/>
      </c>
      <c r="R4609" s="9" t="str">
        <f t="shared" si="1006"/>
        <v/>
      </c>
      <c r="S4609" s="9" t="str">
        <f t="shared" si="1007"/>
        <v/>
      </c>
      <c r="T4609" s="9" t="str">
        <f t="shared" si="1007"/>
        <v/>
      </c>
      <c r="U4609" s="9" t="str">
        <f t="shared" si="995"/>
        <v/>
      </c>
      <c r="V4609" s="6" t="str">
        <f t="shared" si="996"/>
        <v/>
      </c>
      <c r="W4609" s="16" t="str">
        <f ca="1">IF(AND(W4608=U4608,F4609&lt;=U4609),U4609,IF(AND(W4608=U4608,F4609&gt;=U4609),V4609,IF(AND(W4608=V4608,F4609&gt;=V4609),V4609,IF(AND(W4608=V4608,F4609&lt;=V4609),U4609,””))))</f>
        <v/>
      </c>
      <c r="X4609" s="1" t="str">
        <f t="shared" si="994"/>
        <v/>
      </c>
    </row>
    <row r="4610" spans="1:24" ht="17.7">
      <c r="A4610" s="3"/>
      <c r="B4610" s="7"/>
      <c r="H4610" s="1" t="str">
        <f t="shared" si="997"/>
        <v/>
      </c>
      <c r="I4610" s="9" t="str">
        <f ca="1">IF(A4610="","",IF(ROW()&gt;$AA$16+1,AVERAGE(INDIRECT("H" &amp; ROW()-$AA$16+1):H4610),""))</f>
        <v/>
      </c>
      <c r="J4610" s="14" t="str">
        <f t="shared" ca="1" si="998"/>
        <v/>
      </c>
      <c r="K4610" s="14" t="str">
        <f t="shared" ca="1" si="999"/>
        <v/>
      </c>
      <c r="L4610" s="9" t="str">
        <f t="shared" ca="1" si="1000"/>
        <v/>
      </c>
      <c r="M4610" s="9" t="str">
        <f t="shared" si="1001"/>
        <v/>
      </c>
      <c r="N4610" s="9" t="str">
        <f t="shared" si="1002"/>
        <v/>
      </c>
      <c r="O4610" s="9" t="str">
        <f t="shared" si="1003"/>
        <v/>
      </c>
      <c r="P4610" s="9" t="str">
        <f t="shared" si="1004"/>
        <v/>
      </c>
      <c r="Q4610" s="9" t="str">
        <f t="shared" si="1005"/>
        <v/>
      </c>
      <c r="R4610" s="9" t="str">
        <f t="shared" si="1006"/>
        <v/>
      </c>
      <c r="S4610" s="9" t="str">
        <f t="shared" si="1007"/>
        <v/>
      </c>
      <c r="T4610" s="9" t="str">
        <f t="shared" si="1007"/>
        <v/>
      </c>
      <c r="U4610" s="9" t="str">
        <f t="shared" si="995"/>
        <v/>
      </c>
      <c r="V4610" s="6" t="str">
        <f t="shared" si="996"/>
        <v/>
      </c>
      <c r="W4610" s="16" t="str">
        <f ca="1">IF(AND(W4609=U4609,F4610&lt;=U4610),U4610,IF(AND(W4609=U4609,F4610&gt;=U4610),V4610,IF(AND(W4609=V4609,F4610&gt;=V4610),V4610,IF(AND(W4609=V4609,F4610&lt;=V4610),U4610,””))))</f>
        <v/>
      </c>
      <c r="X4610" s="1" t="str">
        <f t="shared" ref="X4610:X4673" si="1008">IF(A4610="","",IF(ROW()&gt;$AA$16+1,IF(F4610&lt;W4610,"SELL","BUY"),""))</f>
        <v/>
      </c>
    </row>
    <row r="4611" spans="1:24" ht="17.7">
      <c r="A4611" s="3"/>
      <c r="B4611" s="7"/>
      <c r="H4611" s="1" t="str">
        <f t="shared" si="997"/>
        <v/>
      </c>
      <c r="I4611" s="9" t="str">
        <f ca="1">IF(A4611="","",IF(ROW()&gt;$AA$16+1,AVERAGE(INDIRECT("H" &amp; ROW()-$AA$16+1):H4611),""))</f>
        <v/>
      </c>
      <c r="J4611" s="14" t="str">
        <f t="shared" ca="1" si="998"/>
        <v/>
      </c>
      <c r="K4611" s="14" t="str">
        <f t="shared" ca="1" si="999"/>
        <v/>
      </c>
      <c r="L4611" s="9" t="str">
        <f t="shared" ca="1" si="1000"/>
        <v/>
      </c>
      <c r="M4611" s="9" t="str">
        <f t="shared" si="1001"/>
        <v/>
      </c>
      <c r="N4611" s="9" t="str">
        <f t="shared" si="1002"/>
        <v/>
      </c>
      <c r="O4611" s="9" t="str">
        <f t="shared" si="1003"/>
        <v/>
      </c>
      <c r="P4611" s="9" t="str">
        <f t="shared" si="1004"/>
        <v/>
      </c>
      <c r="Q4611" s="9" t="str">
        <f t="shared" si="1005"/>
        <v/>
      </c>
      <c r="R4611" s="9" t="str">
        <f t="shared" si="1006"/>
        <v/>
      </c>
      <c r="S4611" s="9" t="str">
        <f t="shared" si="1007"/>
        <v/>
      </c>
      <c r="T4611" s="9" t="str">
        <f t="shared" si="1007"/>
        <v/>
      </c>
      <c r="U4611" s="9" t="str">
        <f t="shared" ref="U4611:U4674" si="1009">IF(A4611="","",IF(ROW()&gt;$AA$16+1,IF(OR(S4611&lt;U4610,F4610&gt;U4610),S4611,U4610),""))</f>
        <v/>
      </c>
      <c r="V4611" s="6" t="str">
        <f t="shared" ref="V4611:V4674" si="1010">IF(A4611="","",IF(ROW()&gt;$AA$16+1,IF(OR(T4611&gt;V4610,F4610&lt;V4610),T4611,V4610),""))</f>
        <v/>
      </c>
      <c r="W4611" s="16" t="str">
        <f ca="1">IF(AND(W4610=U4610,F4611&lt;=U4611),U4611,IF(AND(W4610=U4610,F4611&gt;=U4611),V4611,IF(AND(W4610=V4610,F4611&gt;=V4611),V4611,IF(AND(W4610=V4610,F4611&lt;=V4611),U4611,””))))</f>
        <v/>
      </c>
      <c r="X4611" s="1" t="str">
        <f t="shared" si="1008"/>
        <v/>
      </c>
    </row>
    <row r="4612" spans="1:24" ht="17.7">
      <c r="A4612" s="3"/>
      <c r="B4612" s="7"/>
      <c r="H4612" s="1" t="str">
        <f t="shared" ref="H4612:H4675" si="1011">IF(A4612="","",MAX(D4612-E4612,ABS(D4612-F4611),ABS(E4612-F4611)))</f>
        <v/>
      </c>
      <c r="I4612" s="9" t="str">
        <f ca="1">IF(A4612="","",IF(ROW()&gt;$AA$16+1,AVERAGE(INDIRECT("H" &amp; ROW()-$AA$16+1):H4612),""))</f>
        <v/>
      </c>
      <c r="J4612" s="14" t="str">
        <f t="shared" ref="J4612:J4675" ca="1" si="1012">IF(A4612="","",IF(ROW(H4612)&lt;2+$AA$16,"",IF(ROW(H4612)=2+$AA$16,AVERAGE(OFFSET(H4612,1-$AA$16,0,$AA$16,1)),2/($AA$16+1)*H4612+(1-2/($AA$16+1))*J4611)))</f>
        <v/>
      </c>
      <c r="K4612" s="14" t="str">
        <f t="shared" ref="K4612:K4675" ca="1" si="1013">IF(A4612="","",IF(ROW(H4612)&lt;2+$AA$16,"",IF(ROW(H4612)=2+$AA$16,AVERAGE(OFFSET(H4612,1-$AA$16,0,$AA$16,1)),1/$AA$16*H4612+(1-1/$AA$16)*K4611)))</f>
        <v/>
      </c>
      <c r="L4612" s="9" t="str">
        <f t="shared" ref="L4612:L4675" ca="1" si="1014">IF($AA$19="ATR (SMA)",I4612,IF($AA$19="ATR (EMA)",J4612,K4612))</f>
        <v/>
      </c>
      <c r="M4612" s="9" t="str">
        <f t="shared" ref="M4612:M4675" si="1015">IF(A4612="","",IF(ROW()&gt;$AA$16+1,F4612 + (L4612*$AA$17),""))</f>
        <v/>
      </c>
      <c r="N4612" s="9" t="str">
        <f t="shared" ref="N4612:N4675" si="1016">IF(A4612="","",IF(ROW()&gt;$AA$16+1,F4612 - (L4612*$AA$17),""))</f>
        <v/>
      </c>
      <c r="O4612" s="9" t="str">
        <f t="shared" ref="O4612:O4675" si="1017">IF(A4612="","",IF(ROW()&gt;$AA$16+1,E4612 + (L4612*$AA$17),""))</f>
        <v/>
      </c>
      <c r="P4612" s="9" t="str">
        <f t="shared" ref="P4612:P4675" si="1018">IF(A4612="","",IF(ROW()&gt;$AA$16+1,D4612 - (L4612*$AA$17),""))</f>
        <v/>
      </c>
      <c r="Q4612" s="9" t="str">
        <f t="shared" ref="Q4612:Q4675" si="1019">IF(A4612="","",IF(ROW()&gt;$AA$16+1,((D4612+E4612)/2) + (L4612*$AA$17),""))</f>
        <v/>
      </c>
      <c r="R4612" s="9" t="str">
        <f t="shared" ref="R4612:R4675" si="1020">IF(A4612="","",IF(ROW()&gt;$AA$16+1,((D4612+E4612)/2) - (L4612*$AA$17),""))</f>
        <v/>
      </c>
      <c r="S4612" s="9" t="str">
        <f t="shared" ref="S4612:T4675" si="1021">IF($AA$18="ATR SL(CLOSE)",M4612,IF($AA$18="ATR SL(HIGH/LOW)",O4612,Q4612))</f>
        <v/>
      </c>
      <c r="T4612" s="9" t="str">
        <f t="shared" si="1021"/>
        <v/>
      </c>
      <c r="U4612" s="9" t="str">
        <f t="shared" si="1009"/>
        <v/>
      </c>
      <c r="V4612" s="6" t="str">
        <f t="shared" si="1010"/>
        <v/>
      </c>
      <c r="W4612" s="16" t="str">
        <f ca="1">IF(AND(W4611=U4611,F4612&lt;=U4612),U4612,IF(AND(W4611=U4611,F4612&gt;=U4612),V4612,IF(AND(W4611=V4611,F4612&gt;=V4612),V4612,IF(AND(W4611=V4611,F4612&lt;=V4612),U4612,””))))</f>
        <v/>
      </c>
      <c r="X4612" s="1" t="str">
        <f t="shared" si="1008"/>
        <v/>
      </c>
    </row>
    <row r="4613" spans="1:24" ht="17.7">
      <c r="A4613" s="3"/>
      <c r="B4613" s="7"/>
      <c r="H4613" s="1" t="str">
        <f t="shared" si="1011"/>
        <v/>
      </c>
      <c r="I4613" s="9" t="str">
        <f ca="1">IF(A4613="","",IF(ROW()&gt;$AA$16+1,AVERAGE(INDIRECT("H" &amp; ROW()-$AA$16+1):H4613),""))</f>
        <v/>
      </c>
      <c r="J4613" s="14" t="str">
        <f t="shared" ca="1" si="1012"/>
        <v/>
      </c>
      <c r="K4613" s="14" t="str">
        <f t="shared" ca="1" si="1013"/>
        <v/>
      </c>
      <c r="L4613" s="9" t="str">
        <f t="shared" ca="1" si="1014"/>
        <v/>
      </c>
      <c r="M4613" s="9" t="str">
        <f t="shared" si="1015"/>
        <v/>
      </c>
      <c r="N4613" s="9" t="str">
        <f t="shared" si="1016"/>
        <v/>
      </c>
      <c r="O4613" s="9" t="str">
        <f t="shared" si="1017"/>
        <v/>
      </c>
      <c r="P4613" s="9" t="str">
        <f t="shared" si="1018"/>
        <v/>
      </c>
      <c r="Q4613" s="9" t="str">
        <f t="shared" si="1019"/>
        <v/>
      </c>
      <c r="R4613" s="9" t="str">
        <f t="shared" si="1020"/>
        <v/>
      </c>
      <c r="S4613" s="9" t="str">
        <f t="shared" si="1021"/>
        <v/>
      </c>
      <c r="T4613" s="9" t="str">
        <f t="shared" si="1021"/>
        <v/>
      </c>
      <c r="U4613" s="9" t="str">
        <f t="shared" si="1009"/>
        <v/>
      </c>
      <c r="V4613" s="6" t="str">
        <f t="shared" si="1010"/>
        <v/>
      </c>
      <c r="W4613" s="16" t="str">
        <f ca="1">IF(AND(W4612=U4612,F4613&lt;=U4613),U4613,IF(AND(W4612=U4612,F4613&gt;=U4613),V4613,IF(AND(W4612=V4612,F4613&gt;=V4613),V4613,IF(AND(W4612=V4612,F4613&lt;=V4613),U4613,””))))</f>
        <v/>
      </c>
      <c r="X4613" s="1" t="str">
        <f t="shared" si="1008"/>
        <v/>
      </c>
    </row>
    <row r="4614" spans="1:24" ht="17.7">
      <c r="A4614" s="3"/>
      <c r="B4614" s="7"/>
      <c r="H4614" s="1" t="str">
        <f t="shared" si="1011"/>
        <v/>
      </c>
      <c r="I4614" s="9" t="str">
        <f ca="1">IF(A4614="","",IF(ROW()&gt;$AA$16+1,AVERAGE(INDIRECT("H" &amp; ROW()-$AA$16+1):H4614),""))</f>
        <v/>
      </c>
      <c r="J4614" s="14" t="str">
        <f t="shared" ca="1" si="1012"/>
        <v/>
      </c>
      <c r="K4614" s="14" t="str">
        <f t="shared" ca="1" si="1013"/>
        <v/>
      </c>
      <c r="L4614" s="9" t="str">
        <f t="shared" ca="1" si="1014"/>
        <v/>
      </c>
      <c r="M4614" s="9" t="str">
        <f t="shared" si="1015"/>
        <v/>
      </c>
      <c r="N4614" s="9" t="str">
        <f t="shared" si="1016"/>
        <v/>
      </c>
      <c r="O4614" s="9" t="str">
        <f t="shared" si="1017"/>
        <v/>
      </c>
      <c r="P4614" s="9" t="str">
        <f t="shared" si="1018"/>
        <v/>
      </c>
      <c r="Q4614" s="9" t="str">
        <f t="shared" si="1019"/>
        <v/>
      </c>
      <c r="R4614" s="9" t="str">
        <f t="shared" si="1020"/>
        <v/>
      </c>
      <c r="S4614" s="9" t="str">
        <f t="shared" si="1021"/>
        <v/>
      </c>
      <c r="T4614" s="9" t="str">
        <f t="shared" si="1021"/>
        <v/>
      </c>
      <c r="U4614" s="9" t="str">
        <f t="shared" si="1009"/>
        <v/>
      </c>
      <c r="V4614" s="6" t="str">
        <f t="shared" si="1010"/>
        <v/>
      </c>
      <c r="W4614" s="16" t="str">
        <f ca="1">IF(AND(W4613=U4613,F4614&lt;=U4614),U4614,IF(AND(W4613=U4613,F4614&gt;=U4614),V4614,IF(AND(W4613=V4613,F4614&gt;=V4614),V4614,IF(AND(W4613=V4613,F4614&lt;=V4614),U4614,””))))</f>
        <v/>
      </c>
      <c r="X4614" s="1" t="str">
        <f t="shared" si="1008"/>
        <v/>
      </c>
    </row>
    <row r="4615" spans="1:24" ht="17.7">
      <c r="A4615" s="3"/>
      <c r="B4615" s="7"/>
      <c r="H4615" s="1" t="str">
        <f t="shared" si="1011"/>
        <v/>
      </c>
      <c r="I4615" s="9" t="str">
        <f ca="1">IF(A4615="","",IF(ROW()&gt;$AA$16+1,AVERAGE(INDIRECT("H" &amp; ROW()-$AA$16+1):H4615),""))</f>
        <v/>
      </c>
      <c r="J4615" s="14" t="str">
        <f t="shared" ca="1" si="1012"/>
        <v/>
      </c>
      <c r="K4615" s="14" t="str">
        <f t="shared" ca="1" si="1013"/>
        <v/>
      </c>
      <c r="L4615" s="9" t="str">
        <f t="shared" ca="1" si="1014"/>
        <v/>
      </c>
      <c r="M4615" s="9" t="str">
        <f t="shared" si="1015"/>
        <v/>
      </c>
      <c r="N4615" s="9" t="str">
        <f t="shared" si="1016"/>
        <v/>
      </c>
      <c r="O4615" s="9" t="str">
        <f t="shared" si="1017"/>
        <v/>
      </c>
      <c r="P4615" s="9" t="str">
        <f t="shared" si="1018"/>
        <v/>
      </c>
      <c r="Q4615" s="9" t="str">
        <f t="shared" si="1019"/>
        <v/>
      </c>
      <c r="R4615" s="9" t="str">
        <f t="shared" si="1020"/>
        <v/>
      </c>
      <c r="S4615" s="9" t="str">
        <f t="shared" si="1021"/>
        <v/>
      </c>
      <c r="T4615" s="9" t="str">
        <f t="shared" si="1021"/>
        <v/>
      </c>
      <c r="U4615" s="9" t="str">
        <f t="shared" si="1009"/>
        <v/>
      </c>
      <c r="V4615" s="6" t="str">
        <f t="shared" si="1010"/>
        <v/>
      </c>
      <c r="W4615" s="16" t="str">
        <f ca="1">IF(AND(W4614=U4614,F4615&lt;=U4615),U4615,IF(AND(W4614=U4614,F4615&gt;=U4615),V4615,IF(AND(W4614=V4614,F4615&gt;=V4615),V4615,IF(AND(W4614=V4614,F4615&lt;=V4615),U4615,””))))</f>
        <v/>
      </c>
      <c r="X4615" s="1" t="str">
        <f t="shared" si="1008"/>
        <v/>
      </c>
    </row>
    <row r="4616" spans="1:24" ht="17.7">
      <c r="A4616" s="3"/>
      <c r="B4616" s="7"/>
      <c r="H4616" s="1" t="str">
        <f t="shared" si="1011"/>
        <v/>
      </c>
      <c r="I4616" s="9" t="str">
        <f ca="1">IF(A4616="","",IF(ROW()&gt;$AA$16+1,AVERAGE(INDIRECT("H" &amp; ROW()-$AA$16+1):H4616),""))</f>
        <v/>
      </c>
      <c r="J4616" s="14" t="str">
        <f t="shared" ca="1" si="1012"/>
        <v/>
      </c>
      <c r="K4616" s="14" t="str">
        <f t="shared" ca="1" si="1013"/>
        <v/>
      </c>
      <c r="L4616" s="9" t="str">
        <f t="shared" ca="1" si="1014"/>
        <v/>
      </c>
      <c r="M4616" s="9" t="str">
        <f t="shared" si="1015"/>
        <v/>
      </c>
      <c r="N4616" s="9" t="str">
        <f t="shared" si="1016"/>
        <v/>
      </c>
      <c r="O4616" s="9" t="str">
        <f t="shared" si="1017"/>
        <v/>
      </c>
      <c r="P4616" s="9" t="str">
        <f t="shared" si="1018"/>
        <v/>
      </c>
      <c r="Q4616" s="9" t="str">
        <f t="shared" si="1019"/>
        <v/>
      </c>
      <c r="R4616" s="9" t="str">
        <f t="shared" si="1020"/>
        <v/>
      </c>
      <c r="S4616" s="9" t="str">
        <f t="shared" si="1021"/>
        <v/>
      </c>
      <c r="T4616" s="9" t="str">
        <f t="shared" si="1021"/>
        <v/>
      </c>
      <c r="U4616" s="9" t="str">
        <f t="shared" si="1009"/>
        <v/>
      </c>
      <c r="V4616" s="6" t="str">
        <f t="shared" si="1010"/>
        <v/>
      </c>
      <c r="W4616" s="16" t="str">
        <f ca="1">IF(AND(W4615=U4615,F4616&lt;=U4616),U4616,IF(AND(W4615=U4615,F4616&gt;=U4616),V4616,IF(AND(W4615=V4615,F4616&gt;=V4616),V4616,IF(AND(W4615=V4615,F4616&lt;=V4616),U4616,””))))</f>
        <v/>
      </c>
      <c r="X4616" s="1" t="str">
        <f t="shared" si="1008"/>
        <v/>
      </c>
    </row>
    <row r="4617" spans="1:24" ht="17.7">
      <c r="A4617" s="3"/>
      <c r="B4617" s="7"/>
      <c r="H4617" s="1" t="str">
        <f t="shared" si="1011"/>
        <v/>
      </c>
      <c r="I4617" s="9" t="str">
        <f ca="1">IF(A4617="","",IF(ROW()&gt;$AA$16+1,AVERAGE(INDIRECT("H" &amp; ROW()-$AA$16+1):H4617),""))</f>
        <v/>
      </c>
      <c r="J4617" s="14" t="str">
        <f t="shared" ca="1" si="1012"/>
        <v/>
      </c>
      <c r="K4617" s="14" t="str">
        <f t="shared" ca="1" si="1013"/>
        <v/>
      </c>
      <c r="L4617" s="9" t="str">
        <f t="shared" ca="1" si="1014"/>
        <v/>
      </c>
      <c r="M4617" s="9" t="str">
        <f t="shared" si="1015"/>
        <v/>
      </c>
      <c r="N4617" s="9" t="str">
        <f t="shared" si="1016"/>
        <v/>
      </c>
      <c r="O4617" s="9" t="str">
        <f t="shared" si="1017"/>
        <v/>
      </c>
      <c r="P4617" s="9" t="str">
        <f t="shared" si="1018"/>
        <v/>
      </c>
      <c r="Q4617" s="9" t="str">
        <f t="shared" si="1019"/>
        <v/>
      </c>
      <c r="R4617" s="9" t="str">
        <f t="shared" si="1020"/>
        <v/>
      </c>
      <c r="S4617" s="9" t="str">
        <f t="shared" si="1021"/>
        <v/>
      </c>
      <c r="T4617" s="9" t="str">
        <f t="shared" si="1021"/>
        <v/>
      </c>
      <c r="U4617" s="9" t="str">
        <f t="shared" si="1009"/>
        <v/>
      </c>
      <c r="V4617" s="6" t="str">
        <f t="shared" si="1010"/>
        <v/>
      </c>
      <c r="W4617" s="16" t="str">
        <f ca="1">IF(AND(W4616=U4616,F4617&lt;=U4617),U4617,IF(AND(W4616=U4616,F4617&gt;=U4617),V4617,IF(AND(W4616=V4616,F4617&gt;=V4617),V4617,IF(AND(W4616=V4616,F4617&lt;=V4617),U4617,””))))</f>
        <v/>
      </c>
      <c r="X4617" s="1" t="str">
        <f t="shared" si="1008"/>
        <v/>
      </c>
    </row>
    <row r="4618" spans="1:24" ht="17.7">
      <c r="A4618" s="3"/>
      <c r="B4618" s="7"/>
      <c r="H4618" s="1" t="str">
        <f t="shared" si="1011"/>
        <v/>
      </c>
      <c r="I4618" s="9" t="str">
        <f ca="1">IF(A4618="","",IF(ROW()&gt;$AA$16+1,AVERAGE(INDIRECT("H" &amp; ROW()-$AA$16+1):H4618),""))</f>
        <v/>
      </c>
      <c r="J4618" s="14" t="str">
        <f t="shared" ca="1" si="1012"/>
        <v/>
      </c>
      <c r="K4618" s="14" t="str">
        <f t="shared" ca="1" si="1013"/>
        <v/>
      </c>
      <c r="L4618" s="9" t="str">
        <f t="shared" ca="1" si="1014"/>
        <v/>
      </c>
      <c r="M4618" s="9" t="str">
        <f t="shared" si="1015"/>
        <v/>
      </c>
      <c r="N4618" s="9" t="str">
        <f t="shared" si="1016"/>
        <v/>
      </c>
      <c r="O4618" s="9" t="str">
        <f t="shared" si="1017"/>
        <v/>
      </c>
      <c r="P4618" s="9" t="str">
        <f t="shared" si="1018"/>
        <v/>
      </c>
      <c r="Q4618" s="9" t="str">
        <f t="shared" si="1019"/>
        <v/>
      </c>
      <c r="R4618" s="9" t="str">
        <f t="shared" si="1020"/>
        <v/>
      </c>
      <c r="S4618" s="9" t="str">
        <f t="shared" si="1021"/>
        <v/>
      </c>
      <c r="T4618" s="9" t="str">
        <f t="shared" si="1021"/>
        <v/>
      </c>
      <c r="U4618" s="9" t="str">
        <f t="shared" si="1009"/>
        <v/>
      </c>
      <c r="V4618" s="6" t="str">
        <f t="shared" si="1010"/>
        <v/>
      </c>
      <c r="W4618" s="16" t="str">
        <f ca="1">IF(AND(W4617=U4617,F4618&lt;=U4618),U4618,IF(AND(W4617=U4617,F4618&gt;=U4618),V4618,IF(AND(W4617=V4617,F4618&gt;=V4618),V4618,IF(AND(W4617=V4617,F4618&lt;=V4618),U4618,””))))</f>
        <v/>
      </c>
      <c r="X4618" s="1" t="str">
        <f t="shared" si="1008"/>
        <v/>
      </c>
    </row>
    <row r="4619" spans="1:24" ht="17.7">
      <c r="A4619" s="3"/>
      <c r="B4619" s="7"/>
      <c r="H4619" s="1" t="str">
        <f t="shared" si="1011"/>
        <v/>
      </c>
      <c r="I4619" s="9" t="str">
        <f ca="1">IF(A4619="","",IF(ROW()&gt;$AA$16+1,AVERAGE(INDIRECT("H" &amp; ROW()-$AA$16+1):H4619),""))</f>
        <v/>
      </c>
      <c r="J4619" s="14" t="str">
        <f t="shared" ca="1" si="1012"/>
        <v/>
      </c>
      <c r="K4619" s="14" t="str">
        <f t="shared" ca="1" si="1013"/>
        <v/>
      </c>
      <c r="L4619" s="9" t="str">
        <f t="shared" ca="1" si="1014"/>
        <v/>
      </c>
      <c r="M4619" s="9" t="str">
        <f t="shared" si="1015"/>
        <v/>
      </c>
      <c r="N4619" s="9" t="str">
        <f t="shared" si="1016"/>
        <v/>
      </c>
      <c r="O4619" s="9" t="str">
        <f t="shared" si="1017"/>
        <v/>
      </c>
      <c r="P4619" s="9" t="str">
        <f t="shared" si="1018"/>
        <v/>
      </c>
      <c r="Q4619" s="9" t="str">
        <f t="shared" si="1019"/>
        <v/>
      </c>
      <c r="R4619" s="9" t="str">
        <f t="shared" si="1020"/>
        <v/>
      </c>
      <c r="S4619" s="9" t="str">
        <f t="shared" si="1021"/>
        <v/>
      </c>
      <c r="T4619" s="9" t="str">
        <f t="shared" si="1021"/>
        <v/>
      </c>
      <c r="U4619" s="9" t="str">
        <f t="shared" si="1009"/>
        <v/>
      </c>
      <c r="V4619" s="6" t="str">
        <f t="shared" si="1010"/>
        <v/>
      </c>
      <c r="W4619" s="16" t="str">
        <f ca="1">IF(AND(W4618=U4618,F4619&lt;=U4619),U4619,IF(AND(W4618=U4618,F4619&gt;=U4619),V4619,IF(AND(W4618=V4618,F4619&gt;=V4619),V4619,IF(AND(W4618=V4618,F4619&lt;=V4619),U4619,””))))</f>
        <v/>
      </c>
      <c r="X4619" s="1" t="str">
        <f t="shared" si="1008"/>
        <v/>
      </c>
    </row>
    <row r="4620" spans="1:24" ht="17.7">
      <c r="A4620" s="3"/>
      <c r="B4620" s="7"/>
      <c r="H4620" s="1" t="str">
        <f t="shared" si="1011"/>
        <v/>
      </c>
      <c r="I4620" s="9" t="str">
        <f ca="1">IF(A4620="","",IF(ROW()&gt;$AA$16+1,AVERAGE(INDIRECT("H" &amp; ROW()-$AA$16+1):H4620),""))</f>
        <v/>
      </c>
      <c r="J4620" s="14" t="str">
        <f t="shared" ca="1" si="1012"/>
        <v/>
      </c>
      <c r="K4620" s="14" t="str">
        <f t="shared" ca="1" si="1013"/>
        <v/>
      </c>
      <c r="L4620" s="9" t="str">
        <f t="shared" ca="1" si="1014"/>
        <v/>
      </c>
      <c r="M4620" s="9" t="str">
        <f t="shared" si="1015"/>
        <v/>
      </c>
      <c r="N4620" s="9" t="str">
        <f t="shared" si="1016"/>
        <v/>
      </c>
      <c r="O4620" s="9" t="str">
        <f t="shared" si="1017"/>
        <v/>
      </c>
      <c r="P4620" s="9" t="str">
        <f t="shared" si="1018"/>
        <v/>
      </c>
      <c r="Q4620" s="9" t="str">
        <f t="shared" si="1019"/>
        <v/>
      </c>
      <c r="R4620" s="9" t="str">
        <f t="shared" si="1020"/>
        <v/>
      </c>
      <c r="S4620" s="9" t="str">
        <f t="shared" si="1021"/>
        <v/>
      </c>
      <c r="T4620" s="9" t="str">
        <f t="shared" si="1021"/>
        <v/>
      </c>
      <c r="U4620" s="9" t="str">
        <f t="shared" si="1009"/>
        <v/>
      </c>
      <c r="V4620" s="6" t="str">
        <f t="shared" si="1010"/>
        <v/>
      </c>
      <c r="W4620" s="16" t="str">
        <f ca="1">IF(AND(W4619=U4619,F4620&lt;=U4620),U4620,IF(AND(W4619=U4619,F4620&gt;=U4620),V4620,IF(AND(W4619=V4619,F4620&gt;=V4620),V4620,IF(AND(W4619=V4619,F4620&lt;=V4620),U4620,””))))</f>
        <v/>
      </c>
      <c r="X4620" s="1" t="str">
        <f t="shared" si="1008"/>
        <v/>
      </c>
    </row>
    <row r="4621" spans="1:24" ht="17.7">
      <c r="A4621" s="3"/>
      <c r="B4621" s="7"/>
      <c r="H4621" s="1" t="str">
        <f t="shared" si="1011"/>
        <v/>
      </c>
      <c r="I4621" s="9" t="str">
        <f ca="1">IF(A4621="","",IF(ROW()&gt;$AA$16+1,AVERAGE(INDIRECT("H" &amp; ROW()-$AA$16+1):H4621),""))</f>
        <v/>
      </c>
      <c r="J4621" s="14" t="str">
        <f t="shared" ca="1" si="1012"/>
        <v/>
      </c>
      <c r="K4621" s="14" t="str">
        <f t="shared" ca="1" si="1013"/>
        <v/>
      </c>
      <c r="L4621" s="9" t="str">
        <f t="shared" ca="1" si="1014"/>
        <v/>
      </c>
      <c r="M4621" s="9" t="str">
        <f t="shared" si="1015"/>
        <v/>
      </c>
      <c r="N4621" s="9" t="str">
        <f t="shared" si="1016"/>
        <v/>
      </c>
      <c r="O4621" s="9" t="str">
        <f t="shared" si="1017"/>
        <v/>
      </c>
      <c r="P4621" s="9" t="str">
        <f t="shared" si="1018"/>
        <v/>
      </c>
      <c r="Q4621" s="9" t="str">
        <f t="shared" si="1019"/>
        <v/>
      </c>
      <c r="R4621" s="9" t="str">
        <f t="shared" si="1020"/>
        <v/>
      </c>
      <c r="S4621" s="9" t="str">
        <f t="shared" si="1021"/>
        <v/>
      </c>
      <c r="T4621" s="9" t="str">
        <f t="shared" si="1021"/>
        <v/>
      </c>
      <c r="U4621" s="9" t="str">
        <f t="shared" si="1009"/>
        <v/>
      </c>
      <c r="V4621" s="6" t="str">
        <f t="shared" si="1010"/>
        <v/>
      </c>
      <c r="W4621" s="16" t="str">
        <f ca="1">IF(AND(W4620=U4620,F4621&lt;=U4621),U4621,IF(AND(W4620=U4620,F4621&gt;=U4621),V4621,IF(AND(W4620=V4620,F4621&gt;=V4621),V4621,IF(AND(W4620=V4620,F4621&lt;=V4621),U4621,””))))</f>
        <v/>
      </c>
      <c r="X4621" s="1" t="str">
        <f t="shared" si="1008"/>
        <v/>
      </c>
    </row>
    <row r="4622" spans="1:24" ht="17.7">
      <c r="A4622" s="3"/>
      <c r="B4622" s="7"/>
      <c r="H4622" s="1" t="str">
        <f t="shared" si="1011"/>
        <v/>
      </c>
      <c r="I4622" s="9" t="str">
        <f ca="1">IF(A4622="","",IF(ROW()&gt;$AA$16+1,AVERAGE(INDIRECT("H" &amp; ROW()-$AA$16+1):H4622),""))</f>
        <v/>
      </c>
      <c r="J4622" s="14" t="str">
        <f t="shared" ca="1" si="1012"/>
        <v/>
      </c>
      <c r="K4622" s="14" t="str">
        <f t="shared" ca="1" si="1013"/>
        <v/>
      </c>
      <c r="L4622" s="9" t="str">
        <f t="shared" ca="1" si="1014"/>
        <v/>
      </c>
      <c r="M4622" s="9" t="str">
        <f t="shared" si="1015"/>
        <v/>
      </c>
      <c r="N4622" s="9" t="str">
        <f t="shared" si="1016"/>
        <v/>
      </c>
      <c r="O4622" s="9" t="str">
        <f t="shared" si="1017"/>
        <v/>
      </c>
      <c r="P4622" s="9" t="str">
        <f t="shared" si="1018"/>
        <v/>
      </c>
      <c r="Q4622" s="9" t="str">
        <f t="shared" si="1019"/>
        <v/>
      </c>
      <c r="R4622" s="9" t="str">
        <f t="shared" si="1020"/>
        <v/>
      </c>
      <c r="S4622" s="9" t="str">
        <f t="shared" si="1021"/>
        <v/>
      </c>
      <c r="T4622" s="9" t="str">
        <f t="shared" si="1021"/>
        <v/>
      </c>
      <c r="U4622" s="9" t="str">
        <f t="shared" si="1009"/>
        <v/>
      </c>
      <c r="V4622" s="6" t="str">
        <f t="shared" si="1010"/>
        <v/>
      </c>
      <c r="W4622" s="16" t="str">
        <f ca="1">IF(AND(W4621=U4621,F4622&lt;=U4622),U4622,IF(AND(W4621=U4621,F4622&gt;=U4622),V4622,IF(AND(W4621=V4621,F4622&gt;=V4622),V4622,IF(AND(W4621=V4621,F4622&lt;=V4622),U4622,””))))</f>
        <v/>
      </c>
      <c r="X4622" s="1" t="str">
        <f t="shared" si="1008"/>
        <v/>
      </c>
    </row>
    <row r="4623" spans="1:24" ht="17.7">
      <c r="A4623" s="3"/>
      <c r="B4623" s="7"/>
      <c r="H4623" s="1" t="str">
        <f t="shared" si="1011"/>
        <v/>
      </c>
      <c r="I4623" s="9" t="str">
        <f ca="1">IF(A4623="","",IF(ROW()&gt;$AA$16+1,AVERAGE(INDIRECT("H" &amp; ROW()-$AA$16+1):H4623),""))</f>
        <v/>
      </c>
      <c r="J4623" s="14" t="str">
        <f t="shared" ca="1" si="1012"/>
        <v/>
      </c>
      <c r="K4623" s="14" t="str">
        <f t="shared" ca="1" si="1013"/>
        <v/>
      </c>
      <c r="L4623" s="9" t="str">
        <f t="shared" ca="1" si="1014"/>
        <v/>
      </c>
      <c r="M4623" s="9" t="str">
        <f t="shared" si="1015"/>
        <v/>
      </c>
      <c r="N4623" s="9" t="str">
        <f t="shared" si="1016"/>
        <v/>
      </c>
      <c r="O4623" s="9" t="str">
        <f t="shared" si="1017"/>
        <v/>
      </c>
      <c r="P4623" s="9" t="str">
        <f t="shared" si="1018"/>
        <v/>
      </c>
      <c r="Q4623" s="9" t="str">
        <f t="shared" si="1019"/>
        <v/>
      </c>
      <c r="R4623" s="9" t="str">
        <f t="shared" si="1020"/>
        <v/>
      </c>
      <c r="S4623" s="9" t="str">
        <f t="shared" si="1021"/>
        <v/>
      </c>
      <c r="T4623" s="9" t="str">
        <f t="shared" si="1021"/>
        <v/>
      </c>
      <c r="U4623" s="9" t="str">
        <f t="shared" si="1009"/>
        <v/>
      </c>
      <c r="V4623" s="6" t="str">
        <f t="shared" si="1010"/>
        <v/>
      </c>
      <c r="W4623" s="16" t="str">
        <f ca="1">IF(AND(W4622=U4622,F4623&lt;=U4623),U4623,IF(AND(W4622=U4622,F4623&gt;=U4623),V4623,IF(AND(W4622=V4622,F4623&gt;=V4623),V4623,IF(AND(W4622=V4622,F4623&lt;=V4623),U4623,””))))</f>
        <v/>
      </c>
      <c r="X4623" s="1" t="str">
        <f t="shared" si="1008"/>
        <v/>
      </c>
    </row>
    <row r="4624" spans="1:24" ht="17.7">
      <c r="A4624" s="3"/>
      <c r="B4624" s="7"/>
      <c r="H4624" s="1" t="str">
        <f t="shared" si="1011"/>
        <v/>
      </c>
      <c r="I4624" s="9" t="str">
        <f ca="1">IF(A4624="","",IF(ROW()&gt;$AA$16+1,AVERAGE(INDIRECT("H" &amp; ROW()-$AA$16+1):H4624),""))</f>
        <v/>
      </c>
      <c r="J4624" s="14" t="str">
        <f t="shared" ca="1" si="1012"/>
        <v/>
      </c>
      <c r="K4624" s="14" t="str">
        <f t="shared" ca="1" si="1013"/>
        <v/>
      </c>
      <c r="L4624" s="9" t="str">
        <f t="shared" ca="1" si="1014"/>
        <v/>
      </c>
      <c r="M4624" s="9" t="str">
        <f t="shared" si="1015"/>
        <v/>
      </c>
      <c r="N4624" s="9" t="str">
        <f t="shared" si="1016"/>
        <v/>
      </c>
      <c r="O4624" s="9" t="str">
        <f t="shared" si="1017"/>
        <v/>
      </c>
      <c r="P4624" s="9" t="str">
        <f t="shared" si="1018"/>
        <v/>
      </c>
      <c r="Q4624" s="9" t="str">
        <f t="shared" si="1019"/>
        <v/>
      </c>
      <c r="R4624" s="9" t="str">
        <f t="shared" si="1020"/>
        <v/>
      </c>
      <c r="S4624" s="9" t="str">
        <f t="shared" si="1021"/>
        <v/>
      </c>
      <c r="T4624" s="9" t="str">
        <f t="shared" si="1021"/>
        <v/>
      </c>
      <c r="U4624" s="9" t="str">
        <f t="shared" si="1009"/>
        <v/>
      </c>
      <c r="V4624" s="6" t="str">
        <f t="shared" si="1010"/>
        <v/>
      </c>
      <c r="W4624" s="16" t="str">
        <f ca="1">IF(AND(W4623=U4623,F4624&lt;=U4624),U4624,IF(AND(W4623=U4623,F4624&gt;=U4624),V4624,IF(AND(W4623=V4623,F4624&gt;=V4624),V4624,IF(AND(W4623=V4623,F4624&lt;=V4624),U4624,””))))</f>
        <v/>
      </c>
      <c r="X4624" s="1" t="str">
        <f t="shared" si="1008"/>
        <v/>
      </c>
    </row>
    <row r="4625" spans="1:24" ht="17.7">
      <c r="A4625" s="3"/>
      <c r="B4625" s="7"/>
      <c r="H4625" s="1" t="str">
        <f t="shared" si="1011"/>
        <v/>
      </c>
      <c r="I4625" s="9" t="str">
        <f ca="1">IF(A4625="","",IF(ROW()&gt;$AA$16+1,AVERAGE(INDIRECT("H" &amp; ROW()-$AA$16+1):H4625),""))</f>
        <v/>
      </c>
      <c r="J4625" s="14" t="str">
        <f t="shared" ca="1" si="1012"/>
        <v/>
      </c>
      <c r="K4625" s="14" t="str">
        <f t="shared" ca="1" si="1013"/>
        <v/>
      </c>
      <c r="L4625" s="9" t="str">
        <f t="shared" ca="1" si="1014"/>
        <v/>
      </c>
      <c r="M4625" s="9" t="str">
        <f t="shared" si="1015"/>
        <v/>
      </c>
      <c r="N4625" s="9" t="str">
        <f t="shared" si="1016"/>
        <v/>
      </c>
      <c r="O4625" s="9" t="str">
        <f t="shared" si="1017"/>
        <v/>
      </c>
      <c r="P4625" s="9" t="str">
        <f t="shared" si="1018"/>
        <v/>
      </c>
      <c r="Q4625" s="9" t="str">
        <f t="shared" si="1019"/>
        <v/>
      </c>
      <c r="R4625" s="9" t="str">
        <f t="shared" si="1020"/>
        <v/>
      </c>
      <c r="S4625" s="9" t="str">
        <f t="shared" si="1021"/>
        <v/>
      </c>
      <c r="T4625" s="9" t="str">
        <f t="shared" si="1021"/>
        <v/>
      </c>
      <c r="U4625" s="9" t="str">
        <f t="shared" si="1009"/>
        <v/>
      </c>
      <c r="V4625" s="6" t="str">
        <f t="shared" si="1010"/>
        <v/>
      </c>
      <c r="W4625" s="16" t="str">
        <f ca="1">IF(AND(W4624=U4624,F4625&lt;=U4625),U4625,IF(AND(W4624=U4624,F4625&gt;=U4625),V4625,IF(AND(W4624=V4624,F4625&gt;=V4625),V4625,IF(AND(W4624=V4624,F4625&lt;=V4625),U4625,””))))</f>
        <v/>
      </c>
      <c r="X4625" s="1" t="str">
        <f t="shared" si="1008"/>
        <v/>
      </c>
    </row>
    <row r="4626" spans="1:24" ht="17.7">
      <c r="A4626" s="3"/>
      <c r="B4626" s="7"/>
      <c r="H4626" s="1" t="str">
        <f t="shared" si="1011"/>
        <v/>
      </c>
      <c r="I4626" s="9" t="str">
        <f ca="1">IF(A4626="","",IF(ROW()&gt;$AA$16+1,AVERAGE(INDIRECT("H" &amp; ROW()-$AA$16+1):H4626),""))</f>
        <v/>
      </c>
      <c r="J4626" s="14" t="str">
        <f t="shared" ca="1" si="1012"/>
        <v/>
      </c>
      <c r="K4626" s="14" t="str">
        <f t="shared" ca="1" si="1013"/>
        <v/>
      </c>
      <c r="L4626" s="9" t="str">
        <f t="shared" ca="1" si="1014"/>
        <v/>
      </c>
      <c r="M4626" s="9" t="str">
        <f t="shared" si="1015"/>
        <v/>
      </c>
      <c r="N4626" s="9" t="str">
        <f t="shared" si="1016"/>
        <v/>
      </c>
      <c r="O4626" s="9" t="str">
        <f t="shared" si="1017"/>
        <v/>
      </c>
      <c r="P4626" s="9" t="str">
        <f t="shared" si="1018"/>
        <v/>
      </c>
      <c r="Q4626" s="9" t="str">
        <f t="shared" si="1019"/>
        <v/>
      </c>
      <c r="R4626" s="9" t="str">
        <f t="shared" si="1020"/>
        <v/>
      </c>
      <c r="S4626" s="9" t="str">
        <f t="shared" si="1021"/>
        <v/>
      </c>
      <c r="T4626" s="9" t="str">
        <f t="shared" si="1021"/>
        <v/>
      </c>
      <c r="U4626" s="9" t="str">
        <f t="shared" si="1009"/>
        <v/>
      </c>
      <c r="V4626" s="6" t="str">
        <f t="shared" si="1010"/>
        <v/>
      </c>
      <c r="W4626" s="16" t="str">
        <f ca="1">IF(AND(W4625=U4625,F4626&lt;=U4626),U4626,IF(AND(W4625=U4625,F4626&gt;=U4626),V4626,IF(AND(W4625=V4625,F4626&gt;=V4626),V4626,IF(AND(W4625=V4625,F4626&lt;=V4626),U4626,””))))</f>
        <v/>
      </c>
      <c r="X4626" s="1" t="str">
        <f t="shared" si="1008"/>
        <v/>
      </c>
    </row>
    <row r="4627" spans="1:24" ht="17.7">
      <c r="A4627" s="3"/>
      <c r="B4627" s="7"/>
      <c r="H4627" s="1" t="str">
        <f t="shared" si="1011"/>
        <v/>
      </c>
      <c r="I4627" s="9" t="str">
        <f ca="1">IF(A4627="","",IF(ROW()&gt;$AA$16+1,AVERAGE(INDIRECT("H" &amp; ROW()-$AA$16+1):H4627),""))</f>
        <v/>
      </c>
      <c r="J4627" s="14" t="str">
        <f t="shared" ca="1" si="1012"/>
        <v/>
      </c>
      <c r="K4627" s="14" t="str">
        <f t="shared" ca="1" si="1013"/>
        <v/>
      </c>
      <c r="L4627" s="9" t="str">
        <f t="shared" ca="1" si="1014"/>
        <v/>
      </c>
      <c r="M4627" s="9" t="str">
        <f t="shared" si="1015"/>
        <v/>
      </c>
      <c r="N4627" s="9" t="str">
        <f t="shared" si="1016"/>
        <v/>
      </c>
      <c r="O4627" s="9" t="str">
        <f t="shared" si="1017"/>
        <v/>
      </c>
      <c r="P4627" s="9" t="str">
        <f t="shared" si="1018"/>
        <v/>
      </c>
      <c r="Q4627" s="9" t="str">
        <f t="shared" si="1019"/>
        <v/>
      </c>
      <c r="R4627" s="9" t="str">
        <f t="shared" si="1020"/>
        <v/>
      </c>
      <c r="S4627" s="9" t="str">
        <f t="shared" si="1021"/>
        <v/>
      </c>
      <c r="T4627" s="9" t="str">
        <f t="shared" si="1021"/>
        <v/>
      </c>
      <c r="U4627" s="9" t="str">
        <f t="shared" si="1009"/>
        <v/>
      </c>
      <c r="V4627" s="6" t="str">
        <f t="shared" si="1010"/>
        <v/>
      </c>
      <c r="W4627" s="16" t="str">
        <f ca="1">IF(AND(W4626=U4626,F4627&lt;=U4627),U4627,IF(AND(W4626=U4626,F4627&gt;=U4627),V4627,IF(AND(W4626=V4626,F4627&gt;=V4627),V4627,IF(AND(W4626=V4626,F4627&lt;=V4627),U4627,””))))</f>
        <v/>
      </c>
      <c r="X4627" s="1" t="str">
        <f t="shared" si="1008"/>
        <v/>
      </c>
    </row>
    <row r="4628" spans="1:24" ht="17.7">
      <c r="A4628" s="3"/>
      <c r="B4628" s="7"/>
      <c r="H4628" s="1" t="str">
        <f t="shared" si="1011"/>
        <v/>
      </c>
      <c r="I4628" s="9" t="str">
        <f ca="1">IF(A4628="","",IF(ROW()&gt;$AA$16+1,AVERAGE(INDIRECT("H" &amp; ROW()-$AA$16+1):H4628),""))</f>
        <v/>
      </c>
      <c r="J4628" s="14" t="str">
        <f t="shared" ca="1" si="1012"/>
        <v/>
      </c>
      <c r="K4628" s="14" t="str">
        <f t="shared" ca="1" si="1013"/>
        <v/>
      </c>
      <c r="L4628" s="9" t="str">
        <f t="shared" ca="1" si="1014"/>
        <v/>
      </c>
      <c r="M4628" s="9" t="str">
        <f t="shared" si="1015"/>
        <v/>
      </c>
      <c r="N4628" s="9" t="str">
        <f t="shared" si="1016"/>
        <v/>
      </c>
      <c r="O4628" s="9" t="str">
        <f t="shared" si="1017"/>
        <v/>
      </c>
      <c r="P4628" s="9" t="str">
        <f t="shared" si="1018"/>
        <v/>
      </c>
      <c r="Q4628" s="9" t="str">
        <f t="shared" si="1019"/>
        <v/>
      </c>
      <c r="R4628" s="9" t="str">
        <f t="shared" si="1020"/>
        <v/>
      </c>
      <c r="S4628" s="9" t="str">
        <f t="shared" si="1021"/>
        <v/>
      </c>
      <c r="T4628" s="9" t="str">
        <f t="shared" si="1021"/>
        <v/>
      </c>
      <c r="U4628" s="9" t="str">
        <f t="shared" si="1009"/>
        <v/>
      </c>
      <c r="V4628" s="6" t="str">
        <f t="shared" si="1010"/>
        <v/>
      </c>
      <c r="W4628" s="16" t="str">
        <f ca="1">IF(AND(W4627=U4627,F4628&lt;=U4628),U4628,IF(AND(W4627=U4627,F4628&gt;=U4628),V4628,IF(AND(W4627=V4627,F4628&gt;=V4628),V4628,IF(AND(W4627=V4627,F4628&lt;=V4628),U4628,””))))</f>
        <v/>
      </c>
      <c r="X4628" s="1" t="str">
        <f t="shared" si="1008"/>
        <v/>
      </c>
    </row>
    <row r="4629" spans="1:24" ht="17.7">
      <c r="A4629" s="3"/>
      <c r="B4629" s="7"/>
      <c r="H4629" s="1" t="str">
        <f t="shared" si="1011"/>
        <v/>
      </c>
      <c r="I4629" s="9" t="str">
        <f ca="1">IF(A4629="","",IF(ROW()&gt;$AA$16+1,AVERAGE(INDIRECT("H" &amp; ROW()-$AA$16+1):H4629),""))</f>
        <v/>
      </c>
      <c r="J4629" s="14" t="str">
        <f t="shared" ca="1" si="1012"/>
        <v/>
      </c>
      <c r="K4629" s="14" t="str">
        <f t="shared" ca="1" si="1013"/>
        <v/>
      </c>
      <c r="L4629" s="9" t="str">
        <f t="shared" ca="1" si="1014"/>
        <v/>
      </c>
      <c r="M4629" s="9" t="str">
        <f t="shared" si="1015"/>
        <v/>
      </c>
      <c r="N4629" s="9" t="str">
        <f t="shared" si="1016"/>
        <v/>
      </c>
      <c r="O4629" s="9" t="str">
        <f t="shared" si="1017"/>
        <v/>
      </c>
      <c r="P4629" s="9" t="str">
        <f t="shared" si="1018"/>
        <v/>
      </c>
      <c r="Q4629" s="9" t="str">
        <f t="shared" si="1019"/>
        <v/>
      </c>
      <c r="R4629" s="9" t="str">
        <f t="shared" si="1020"/>
        <v/>
      </c>
      <c r="S4629" s="9" t="str">
        <f t="shared" si="1021"/>
        <v/>
      </c>
      <c r="T4629" s="9" t="str">
        <f t="shared" si="1021"/>
        <v/>
      </c>
      <c r="U4629" s="9" t="str">
        <f t="shared" si="1009"/>
        <v/>
      </c>
      <c r="V4629" s="6" t="str">
        <f t="shared" si="1010"/>
        <v/>
      </c>
      <c r="W4629" s="16" t="str">
        <f ca="1">IF(AND(W4628=U4628,F4629&lt;=U4629),U4629,IF(AND(W4628=U4628,F4629&gt;=U4629),V4629,IF(AND(W4628=V4628,F4629&gt;=V4629),V4629,IF(AND(W4628=V4628,F4629&lt;=V4629),U4629,””))))</f>
        <v/>
      </c>
      <c r="X4629" s="1" t="str">
        <f t="shared" si="1008"/>
        <v/>
      </c>
    </row>
    <row r="4630" spans="1:24" ht="17.7">
      <c r="A4630" s="3"/>
      <c r="B4630" s="7"/>
      <c r="H4630" s="1" t="str">
        <f t="shared" si="1011"/>
        <v/>
      </c>
      <c r="I4630" s="9" t="str">
        <f ca="1">IF(A4630="","",IF(ROW()&gt;$AA$16+1,AVERAGE(INDIRECT("H" &amp; ROW()-$AA$16+1):H4630),""))</f>
        <v/>
      </c>
      <c r="J4630" s="14" t="str">
        <f t="shared" ca="1" si="1012"/>
        <v/>
      </c>
      <c r="K4630" s="14" t="str">
        <f t="shared" ca="1" si="1013"/>
        <v/>
      </c>
      <c r="L4630" s="9" t="str">
        <f t="shared" ca="1" si="1014"/>
        <v/>
      </c>
      <c r="M4630" s="9" t="str">
        <f t="shared" si="1015"/>
        <v/>
      </c>
      <c r="N4630" s="9" t="str">
        <f t="shared" si="1016"/>
        <v/>
      </c>
      <c r="O4630" s="9" t="str">
        <f t="shared" si="1017"/>
        <v/>
      </c>
      <c r="P4630" s="9" t="str">
        <f t="shared" si="1018"/>
        <v/>
      </c>
      <c r="Q4630" s="9" t="str">
        <f t="shared" si="1019"/>
        <v/>
      </c>
      <c r="R4630" s="9" t="str">
        <f t="shared" si="1020"/>
        <v/>
      </c>
      <c r="S4630" s="9" t="str">
        <f t="shared" si="1021"/>
        <v/>
      </c>
      <c r="T4630" s="9" t="str">
        <f t="shared" si="1021"/>
        <v/>
      </c>
      <c r="U4630" s="9" t="str">
        <f t="shared" si="1009"/>
        <v/>
      </c>
      <c r="V4630" s="6" t="str">
        <f t="shared" si="1010"/>
        <v/>
      </c>
      <c r="W4630" s="16" t="str">
        <f ca="1">IF(AND(W4629=U4629,F4630&lt;=U4630),U4630,IF(AND(W4629=U4629,F4630&gt;=U4630),V4630,IF(AND(W4629=V4629,F4630&gt;=V4630),V4630,IF(AND(W4629=V4629,F4630&lt;=V4630),U4630,””))))</f>
        <v/>
      </c>
      <c r="X4630" s="1" t="str">
        <f t="shared" si="1008"/>
        <v/>
      </c>
    </row>
    <row r="4631" spans="1:24" ht="17.7">
      <c r="A4631" s="3"/>
      <c r="B4631" s="7"/>
      <c r="H4631" s="1" t="str">
        <f t="shared" si="1011"/>
        <v/>
      </c>
      <c r="I4631" s="9" t="str">
        <f ca="1">IF(A4631="","",IF(ROW()&gt;$AA$16+1,AVERAGE(INDIRECT("H" &amp; ROW()-$AA$16+1):H4631),""))</f>
        <v/>
      </c>
      <c r="J4631" s="14" t="str">
        <f t="shared" ca="1" si="1012"/>
        <v/>
      </c>
      <c r="K4631" s="14" t="str">
        <f t="shared" ca="1" si="1013"/>
        <v/>
      </c>
      <c r="L4631" s="9" t="str">
        <f t="shared" ca="1" si="1014"/>
        <v/>
      </c>
      <c r="M4631" s="9" t="str">
        <f t="shared" si="1015"/>
        <v/>
      </c>
      <c r="N4631" s="9" t="str">
        <f t="shared" si="1016"/>
        <v/>
      </c>
      <c r="O4631" s="9" t="str">
        <f t="shared" si="1017"/>
        <v/>
      </c>
      <c r="P4631" s="9" t="str">
        <f t="shared" si="1018"/>
        <v/>
      </c>
      <c r="Q4631" s="9" t="str">
        <f t="shared" si="1019"/>
        <v/>
      </c>
      <c r="R4631" s="9" t="str">
        <f t="shared" si="1020"/>
        <v/>
      </c>
      <c r="S4631" s="9" t="str">
        <f t="shared" si="1021"/>
        <v/>
      </c>
      <c r="T4631" s="9" t="str">
        <f t="shared" si="1021"/>
        <v/>
      </c>
      <c r="U4631" s="9" t="str">
        <f t="shared" si="1009"/>
        <v/>
      </c>
      <c r="V4631" s="6" t="str">
        <f t="shared" si="1010"/>
        <v/>
      </c>
      <c r="W4631" s="16" t="str">
        <f ca="1">IF(AND(W4630=U4630,F4631&lt;=U4631),U4631,IF(AND(W4630=U4630,F4631&gt;=U4631),V4631,IF(AND(W4630=V4630,F4631&gt;=V4631),V4631,IF(AND(W4630=V4630,F4631&lt;=V4631),U4631,””))))</f>
        <v/>
      </c>
      <c r="X4631" s="1" t="str">
        <f t="shared" si="1008"/>
        <v/>
      </c>
    </row>
    <row r="4632" spans="1:24" ht="17.7">
      <c r="A4632" s="3"/>
      <c r="B4632" s="7"/>
      <c r="H4632" s="1" t="str">
        <f t="shared" si="1011"/>
        <v/>
      </c>
      <c r="I4632" s="9" t="str">
        <f ca="1">IF(A4632="","",IF(ROW()&gt;$AA$16+1,AVERAGE(INDIRECT("H" &amp; ROW()-$AA$16+1):H4632),""))</f>
        <v/>
      </c>
      <c r="J4632" s="14" t="str">
        <f t="shared" ca="1" si="1012"/>
        <v/>
      </c>
      <c r="K4632" s="14" t="str">
        <f t="shared" ca="1" si="1013"/>
        <v/>
      </c>
      <c r="L4632" s="9" t="str">
        <f t="shared" ca="1" si="1014"/>
        <v/>
      </c>
      <c r="M4632" s="9" t="str">
        <f t="shared" si="1015"/>
        <v/>
      </c>
      <c r="N4632" s="9" t="str">
        <f t="shared" si="1016"/>
        <v/>
      </c>
      <c r="O4632" s="9" t="str">
        <f t="shared" si="1017"/>
        <v/>
      </c>
      <c r="P4632" s="9" t="str">
        <f t="shared" si="1018"/>
        <v/>
      </c>
      <c r="Q4632" s="9" t="str">
        <f t="shared" si="1019"/>
        <v/>
      </c>
      <c r="R4632" s="9" t="str">
        <f t="shared" si="1020"/>
        <v/>
      </c>
      <c r="S4632" s="9" t="str">
        <f t="shared" si="1021"/>
        <v/>
      </c>
      <c r="T4632" s="9" t="str">
        <f t="shared" si="1021"/>
        <v/>
      </c>
      <c r="U4632" s="9" t="str">
        <f t="shared" si="1009"/>
        <v/>
      </c>
      <c r="V4632" s="6" t="str">
        <f t="shared" si="1010"/>
        <v/>
      </c>
      <c r="W4632" s="16" t="str">
        <f ca="1">IF(AND(W4631=U4631,F4632&lt;=U4632),U4632,IF(AND(W4631=U4631,F4632&gt;=U4632),V4632,IF(AND(W4631=V4631,F4632&gt;=V4632),V4632,IF(AND(W4631=V4631,F4632&lt;=V4632),U4632,””))))</f>
        <v/>
      </c>
      <c r="X4632" s="1" t="str">
        <f t="shared" si="1008"/>
        <v/>
      </c>
    </row>
    <row r="4633" spans="1:24" ht="17.7">
      <c r="A4633" s="3"/>
      <c r="B4633" s="7"/>
      <c r="H4633" s="1" t="str">
        <f t="shared" si="1011"/>
        <v/>
      </c>
      <c r="I4633" s="9" t="str">
        <f ca="1">IF(A4633="","",IF(ROW()&gt;$AA$16+1,AVERAGE(INDIRECT("H" &amp; ROW()-$AA$16+1):H4633),""))</f>
        <v/>
      </c>
      <c r="J4633" s="14" t="str">
        <f t="shared" ca="1" si="1012"/>
        <v/>
      </c>
      <c r="K4633" s="14" t="str">
        <f t="shared" ca="1" si="1013"/>
        <v/>
      </c>
      <c r="L4633" s="9" t="str">
        <f t="shared" ca="1" si="1014"/>
        <v/>
      </c>
      <c r="M4633" s="9" t="str">
        <f t="shared" si="1015"/>
        <v/>
      </c>
      <c r="N4633" s="9" t="str">
        <f t="shared" si="1016"/>
        <v/>
      </c>
      <c r="O4633" s="9" t="str">
        <f t="shared" si="1017"/>
        <v/>
      </c>
      <c r="P4633" s="9" t="str">
        <f t="shared" si="1018"/>
        <v/>
      </c>
      <c r="Q4633" s="9" t="str">
        <f t="shared" si="1019"/>
        <v/>
      </c>
      <c r="R4633" s="9" t="str">
        <f t="shared" si="1020"/>
        <v/>
      </c>
      <c r="S4633" s="9" t="str">
        <f t="shared" si="1021"/>
        <v/>
      </c>
      <c r="T4633" s="9" t="str">
        <f t="shared" si="1021"/>
        <v/>
      </c>
      <c r="U4633" s="9" t="str">
        <f t="shared" si="1009"/>
        <v/>
      </c>
      <c r="V4633" s="6" t="str">
        <f t="shared" si="1010"/>
        <v/>
      </c>
      <c r="W4633" s="16" t="str">
        <f ca="1">IF(AND(W4632=U4632,F4633&lt;=U4633),U4633,IF(AND(W4632=U4632,F4633&gt;=U4633),V4633,IF(AND(W4632=V4632,F4633&gt;=V4633),V4633,IF(AND(W4632=V4632,F4633&lt;=V4633),U4633,””))))</f>
        <v/>
      </c>
      <c r="X4633" s="1" t="str">
        <f t="shared" si="1008"/>
        <v/>
      </c>
    </row>
    <row r="4634" spans="1:24" ht="17.7">
      <c r="A4634" s="3"/>
      <c r="B4634" s="7"/>
      <c r="H4634" s="1" t="str">
        <f t="shared" si="1011"/>
        <v/>
      </c>
      <c r="I4634" s="9" t="str">
        <f ca="1">IF(A4634="","",IF(ROW()&gt;$AA$16+1,AVERAGE(INDIRECT("H" &amp; ROW()-$AA$16+1):H4634),""))</f>
        <v/>
      </c>
      <c r="J4634" s="14" t="str">
        <f t="shared" ca="1" si="1012"/>
        <v/>
      </c>
      <c r="K4634" s="14" t="str">
        <f t="shared" ca="1" si="1013"/>
        <v/>
      </c>
      <c r="L4634" s="9" t="str">
        <f t="shared" ca="1" si="1014"/>
        <v/>
      </c>
      <c r="M4634" s="9" t="str">
        <f t="shared" si="1015"/>
        <v/>
      </c>
      <c r="N4634" s="9" t="str">
        <f t="shared" si="1016"/>
        <v/>
      </c>
      <c r="O4634" s="9" t="str">
        <f t="shared" si="1017"/>
        <v/>
      </c>
      <c r="P4634" s="9" t="str">
        <f t="shared" si="1018"/>
        <v/>
      </c>
      <c r="Q4634" s="9" t="str">
        <f t="shared" si="1019"/>
        <v/>
      </c>
      <c r="R4634" s="9" t="str">
        <f t="shared" si="1020"/>
        <v/>
      </c>
      <c r="S4634" s="9" t="str">
        <f t="shared" si="1021"/>
        <v/>
      </c>
      <c r="T4634" s="9" t="str">
        <f t="shared" si="1021"/>
        <v/>
      </c>
      <c r="U4634" s="9" t="str">
        <f t="shared" si="1009"/>
        <v/>
      </c>
      <c r="V4634" s="6" t="str">
        <f t="shared" si="1010"/>
        <v/>
      </c>
      <c r="W4634" s="16" t="str">
        <f ca="1">IF(AND(W4633=U4633,F4634&lt;=U4634),U4634,IF(AND(W4633=U4633,F4634&gt;=U4634),V4634,IF(AND(W4633=V4633,F4634&gt;=V4634),V4634,IF(AND(W4633=V4633,F4634&lt;=V4634),U4634,””))))</f>
        <v/>
      </c>
      <c r="X4634" s="1" t="str">
        <f t="shared" si="1008"/>
        <v/>
      </c>
    </row>
    <row r="4635" spans="1:24" ht="17.7">
      <c r="A4635" s="3"/>
      <c r="B4635" s="7"/>
      <c r="H4635" s="1" t="str">
        <f t="shared" si="1011"/>
        <v/>
      </c>
      <c r="I4635" s="9" t="str">
        <f ca="1">IF(A4635="","",IF(ROW()&gt;$AA$16+1,AVERAGE(INDIRECT("H" &amp; ROW()-$AA$16+1):H4635),""))</f>
        <v/>
      </c>
      <c r="J4635" s="14" t="str">
        <f t="shared" ca="1" si="1012"/>
        <v/>
      </c>
      <c r="K4635" s="14" t="str">
        <f t="shared" ca="1" si="1013"/>
        <v/>
      </c>
      <c r="L4635" s="9" t="str">
        <f t="shared" ca="1" si="1014"/>
        <v/>
      </c>
      <c r="M4635" s="9" t="str">
        <f t="shared" si="1015"/>
        <v/>
      </c>
      <c r="N4635" s="9" t="str">
        <f t="shared" si="1016"/>
        <v/>
      </c>
      <c r="O4635" s="9" t="str">
        <f t="shared" si="1017"/>
        <v/>
      </c>
      <c r="P4635" s="9" t="str">
        <f t="shared" si="1018"/>
        <v/>
      </c>
      <c r="Q4635" s="9" t="str">
        <f t="shared" si="1019"/>
        <v/>
      </c>
      <c r="R4635" s="9" t="str">
        <f t="shared" si="1020"/>
        <v/>
      </c>
      <c r="S4635" s="9" t="str">
        <f t="shared" si="1021"/>
        <v/>
      </c>
      <c r="T4635" s="9" t="str">
        <f t="shared" si="1021"/>
        <v/>
      </c>
      <c r="U4635" s="9" t="str">
        <f t="shared" si="1009"/>
        <v/>
      </c>
      <c r="V4635" s="6" t="str">
        <f t="shared" si="1010"/>
        <v/>
      </c>
      <c r="W4635" s="16" t="str">
        <f ca="1">IF(AND(W4634=U4634,F4635&lt;=U4635),U4635,IF(AND(W4634=U4634,F4635&gt;=U4635),V4635,IF(AND(W4634=V4634,F4635&gt;=V4635),V4635,IF(AND(W4634=V4634,F4635&lt;=V4635),U4635,””))))</f>
        <v/>
      </c>
      <c r="X4635" s="1" t="str">
        <f t="shared" si="1008"/>
        <v/>
      </c>
    </row>
    <row r="4636" spans="1:24" ht="17.7">
      <c r="A4636" s="3"/>
      <c r="B4636" s="7"/>
      <c r="H4636" s="1" t="str">
        <f t="shared" si="1011"/>
        <v/>
      </c>
      <c r="I4636" s="9" t="str">
        <f ca="1">IF(A4636="","",IF(ROW()&gt;$AA$16+1,AVERAGE(INDIRECT("H" &amp; ROW()-$AA$16+1):H4636),""))</f>
        <v/>
      </c>
      <c r="J4636" s="14" t="str">
        <f t="shared" ca="1" si="1012"/>
        <v/>
      </c>
      <c r="K4636" s="14" t="str">
        <f t="shared" ca="1" si="1013"/>
        <v/>
      </c>
      <c r="L4636" s="9" t="str">
        <f t="shared" ca="1" si="1014"/>
        <v/>
      </c>
      <c r="M4636" s="9" t="str">
        <f t="shared" si="1015"/>
        <v/>
      </c>
      <c r="N4636" s="9" t="str">
        <f t="shared" si="1016"/>
        <v/>
      </c>
      <c r="O4636" s="9" t="str">
        <f t="shared" si="1017"/>
        <v/>
      </c>
      <c r="P4636" s="9" t="str">
        <f t="shared" si="1018"/>
        <v/>
      </c>
      <c r="Q4636" s="9" t="str">
        <f t="shared" si="1019"/>
        <v/>
      </c>
      <c r="R4636" s="9" t="str">
        <f t="shared" si="1020"/>
        <v/>
      </c>
      <c r="S4636" s="9" t="str">
        <f t="shared" si="1021"/>
        <v/>
      </c>
      <c r="T4636" s="9" t="str">
        <f t="shared" si="1021"/>
        <v/>
      </c>
      <c r="U4636" s="9" t="str">
        <f t="shared" si="1009"/>
        <v/>
      </c>
      <c r="V4636" s="6" t="str">
        <f t="shared" si="1010"/>
        <v/>
      </c>
      <c r="W4636" s="16" t="str">
        <f ca="1">IF(AND(W4635=U4635,F4636&lt;=U4636),U4636,IF(AND(W4635=U4635,F4636&gt;=U4636),V4636,IF(AND(W4635=V4635,F4636&gt;=V4636),V4636,IF(AND(W4635=V4635,F4636&lt;=V4636),U4636,””))))</f>
        <v/>
      </c>
      <c r="X4636" s="1" t="str">
        <f t="shared" si="1008"/>
        <v/>
      </c>
    </row>
    <row r="4637" spans="1:24" ht="17.7">
      <c r="A4637" s="3"/>
      <c r="B4637" s="7"/>
      <c r="H4637" s="1" t="str">
        <f t="shared" si="1011"/>
        <v/>
      </c>
      <c r="I4637" s="9" t="str">
        <f ca="1">IF(A4637="","",IF(ROW()&gt;$AA$16+1,AVERAGE(INDIRECT("H" &amp; ROW()-$AA$16+1):H4637),""))</f>
        <v/>
      </c>
      <c r="J4637" s="14" t="str">
        <f t="shared" ca="1" si="1012"/>
        <v/>
      </c>
      <c r="K4637" s="14" t="str">
        <f t="shared" ca="1" si="1013"/>
        <v/>
      </c>
      <c r="L4637" s="9" t="str">
        <f t="shared" ca="1" si="1014"/>
        <v/>
      </c>
      <c r="M4637" s="9" t="str">
        <f t="shared" si="1015"/>
        <v/>
      </c>
      <c r="N4637" s="9" t="str">
        <f t="shared" si="1016"/>
        <v/>
      </c>
      <c r="O4637" s="9" t="str">
        <f t="shared" si="1017"/>
        <v/>
      </c>
      <c r="P4637" s="9" t="str">
        <f t="shared" si="1018"/>
        <v/>
      </c>
      <c r="Q4637" s="9" t="str">
        <f t="shared" si="1019"/>
        <v/>
      </c>
      <c r="R4637" s="9" t="str">
        <f t="shared" si="1020"/>
        <v/>
      </c>
      <c r="S4637" s="9" t="str">
        <f t="shared" si="1021"/>
        <v/>
      </c>
      <c r="T4637" s="9" t="str">
        <f t="shared" si="1021"/>
        <v/>
      </c>
      <c r="U4637" s="9" t="str">
        <f t="shared" si="1009"/>
        <v/>
      </c>
      <c r="V4637" s="6" t="str">
        <f t="shared" si="1010"/>
        <v/>
      </c>
      <c r="W4637" s="16" t="str">
        <f ca="1">IF(AND(W4636=U4636,F4637&lt;=U4637),U4637,IF(AND(W4636=U4636,F4637&gt;=U4637),V4637,IF(AND(W4636=V4636,F4637&gt;=V4637),V4637,IF(AND(W4636=V4636,F4637&lt;=V4637),U4637,””))))</f>
        <v/>
      </c>
      <c r="X4637" s="1" t="str">
        <f t="shared" si="1008"/>
        <v/>
      </c>
    </row>
    <row r="4638" spans="1:24" ht="17.7">
      <c r="A4638" s="3"/>
      <c r="B4638" s="7"/>
      <c r="H4638" s="1" t="str">
        <f t="shared" si="1011"/>
        <v/>
      </c>
      <c r="I4638" s="9" t="str">
        <f ca="1">IF(A4638="","",IF(ROW()&gt;$AA$16+1,AVERAGE(INDIRECT("H" &amp; ROW()-$AA$16+1):H4638),""))</f>
        <v/>
      </c>
      <c r="J4638" s="14" t="str">
        <f t="shared" ca="1" si="1012"/>
        <v/>
      </c>
      <c r="K4638" s="14" t="str">
        <f t="shared" ca="1" si="1013"/>
        <v/>
      </c>
      <c r="L4638" s="9" t="str">
        <f t="shared" ca="1" si="1014"/>
        <v/>
      </c>
      <c r="M4638" s="9" t="str">
        <f t="shared" si="1015"/>
        <v/>
      </c>
      <c r="N4638" s="9" t="str">
        <f t="shared" si="1016"/>
        <v/>
      </c>
      <c r="O4638" s="9" t="str">
        <f t="shared" si="1017"/>
        <v/>
      </c>
      <c r="P4638" s="9" t="str">
        <f t="shared" si="1018"/>
        <v/>
      </c>
      <c r="Q4638" s="9" t="str">
        <f t="shared" si="1019"/>
        <v/>
      </c>
      <c r="R4638" s="9" t="str">
        <f t="shared" si="1020"/>
        <v/>
      </c>
      <c r="S4638" s="9" t="str">
        <f t="shared" si="1021"/>
        <v/>
      </c>
      <c r="T4638" s="9" t="str">
        <f t="shared" si="1021"/>
        <v/>
      </c>
      <c r="U4638" s="9" t="str">
        <f t="shared" si="1009"/>
        <v/>
      </c>
      <c r="V4638" s="6" t="str">
        <f t="shared" si="1010"/>
        <v/>
      </c>
      <c r="W4638" s="16" t="str">
        <f ca="1">IF(AND(W4637=U4637,F4638&lt;=U4638),U4638,IF(AND(W4637=U4637,F4638&gt;=U4638),V4638,IF(AND(W4637=V4637,F4638&gt;=V4638),V4638,IF(AND(W4637=V4637,F4638&lt;=V4638),U4638,””))))</f>
        <v/>
      </c>
      <c r="X4638" s="1" t="str">
        <f t="shared" si="1008"/>
        <v/>
      </c>
    </row>
    <row r="4639" spans="1:24" ht="17.7">
      <c r="A4639" s="3"/>
      <c r="B4639" s="7"/>
      <c r="H4639" s="1" t="str">
        <f t="shared" si="1011"/>
        <v/>
      </c>
      <c r="I4639" s="9" t="str">
        <f ca="1">IF(A4639="","",IF(ROW()&gt;$AA$16+1,AVERAGE(INDIRECT("H" &amp; ROW()-$AA$16+1):H4639),""))</f>
        <v/>
      </c>
      <c r="J4639" s="14" t="str">
        <f t="shared" ca="1" si="1012"/>
        <v/>
      </c>
      <c r="K4639" s="14" t="str">
        <f t="shared" ca="1" si="1013"/>
        <v/>
      </c>
      <c r="L4639" s="9" t="str">
        <f t="shared" ca="1" si="1014"/>
        <v/>
      </c>
      <c r="M4639" s="9" t="str">
        <f t="shared" si="1015"/>
        <v/>
      </c>
      <c r="N4639" s="9" t="str">
        <f t="shared" si="1016"/>
        <v/>
      </c>
      <c r="O4639" s="9" t="str">
        <f t="shared" si="1017"/>
        <v/>
      </c>
      <c r="P4639" s="9" t="str">
        <f t="shared" si="1018"/>
        <v/>
      </c>
      <c r="Q4639" s="9" t="str">
        <f t="shared" si="1019"/>
        <v/>
      </c>
      <c r="R4639" s="9" t="str">
        <f t="shared" si="1020"/>
        <v/>
      </c>
      <c r="S4639" s="9" t="str">
        <f t="shared" si="1021"/>
        <v/>
      </c>
      <c r="T4639" s="9" t="str">
        <f t="shared" si="1021"/>
        <v/>
      </c>
      <c r="U4639" s="9" t="str">
        <f t="shared" si="1009"/>
        <v/>
      </c>
      <c r="V4639" s="6" t="str">
        <f t="shared" si="1010"/>
        <v/>
      </c>
      <c r="W4639" s="16" t="str">
        <f ca="1">IF(AND(W4638=U4638,F4639&lt;=U4639),U4639,IF(AND(W4638=U4638,F4639&gt;=U4639),V4639,IF(AND(W4638=V4638,F4639&gt;=V4639),V4639,IF(AND(W4638=V4638,F4639&lt;=V4639),U4639,””))))</f>
        <v/>
      </c>
      <c r="X4639" s="1" t="str">
        <f t="shared" si="1008"/>
        <v/>
      </c>
    </row>
    <row r="4640" spans="1:24" ht="17.7">
      <c r="A4640" s="3"/>
      <c r="B4640" s="7"/>
      <c r="H4640" s="1" t="str">
        <f t="shared" si="1011"/>
        <v/>
      </c>
      <c r="I4640" s="9" t="str">
        <f ca="1">IF(A4640="","",IF(ROW()&gt;$AA$16+1,AVERAGE(INDIRECT("H" &amp; ROW()-$AA$16+1):H4640),""))</f>
        <v/>
      </c>
      <c r="J4640" s="14" t="str">
        <f t="shared" ca="1" si="1012"/>
        <v/>
      </c>
      <c r="K4640" s="14" t="str">
        <f t="shared" ca="1" si="1013"/>
        <v/>
      </c>
      <c r="L4640" s="9" t="str">
        <f t="shared" ca="1" si="1014"/>
        <v/>
      </c>
      <c r="M4640" s="9" t="str">
        <f t="shared" si="1015"/>
        <v/>
      </c>
      <c r="N4640" s="9" t="str">
        <f t="shared" si="1016"/>
        <v/>
      </c>
      <c r="O4640" s="9" t="str">
        <f t="shared" si="1017"/>
        <v/>
      </c>
      <c r="P4640" s="9" t="str">
        <f t="shared" si="1018"/>
        <v/>
      </c>
      <c r="Q4640" s="9" t="str">
        <f t="shared" si="1019"/>
        <v/>
      </c>
      <c r="R4640" s="9" t="str">
        <f t="shared" si="1020"/>
        <v/>
      </c>
      <c r="S4640" s="9" t="str">
        <f t="shared" si="1021"/>
        <v/>
      </c>
      <c r="T4640" s="9" t="str">
        <f t="shared" si="1021"/>
        <v/>
      </c>
      <c r="U4640" s="9" t="str">
        <f t="shared" si="1009"/>
        <v/>
      </c>
      <c r="V4640" s="6" t="str">
        <f t="shared" si="1010"/>
        <v/>
      </c>
      <c r="W4640" s="16" t="str">
        <f ca="1">IF(AND(W4639=U4639,F4640&lt;=U4640),U4640,IF(AND(W4639=U4639,F4640&gt;=U4640),V4640,IF(AND(W4639=V4639,F4640&gt;=V4640),V4640,IF(AND(W4639=V4639,F4640&lt;=V4640),U4640,””))))</f>
        <v/>
      </c>
      <c r="X4640" s="1" t="str">
        <f t="shared" si="1008"/>
        <v/>
      </c>
    </row>
    <row r="4641" spans="1:24" ht="17.7">
      <c r="A4641" s="3"/>
      <c r="B4641" s="7"/>
      <c r="H4641" s="1" t="str">
        <f t="shared" si="1011"/>
        <v/>
      </c>
      <c r="I4641" s="9" t="str">
        <f ca="1">IF(A4641="","",IF(ROW()&gt;$AA$16+1,AVERAGE(INDIRECT("H" &amp; ROW()-$AA$16+1):H4641),""))</f>
        <v/>
      </c>
      <c r="J4641" s="14" t="str">
        <f t="shared" ca="1" si="1012"/>
        <v/>
      </c>
      <c r="K4641" s="14" t="str">
        <f t="shared" ca="1" si="1013"/>
        <v/>
      </c>
      <c r="L4641" s="9" t="str">
        <f t="shared" ca="1" si="1014"/>
        <v/>
      </c>
      <c r="M4641" s="9" t="str">
        <f t="shared" si="1015"/>
        <v/>
      </c>
      <c r="N4641" s="9" t="str">
        <f t="shared" si="1016"/>
        <v/>
      </c>
      <c r="O4641" s="9" t="str">
        <f t="shared" si="1017"/>
        <v/>
      </c>
      <c r="P4641" s="9" t="str">
        <f t="shared" si="1018"/>
        <v/>
      </c>
      <c r="Q4641" s="9" t="str">
        <f t="shared" si="1019"/>
        <v/>
      </c>
      <c r="R4641" s="9" t="str">
        <f t="shared" si="1020"/>
        <v/>
      </c>
      <c r="S4641" s="9" t="str">
        <f t="shared" si="1021"/>
        <v/>
      </c>
      <c r="T4641" s="9" t="str">
        <f t="shared" si="1021"/>
        <v/>
      </c>
      <c r="U4641" s="9" t="str">
        <f t="shared" si="1009"/>
        <v/>
      </c>
      <c r="V4641" s="6" t="str">
        <f t="shared" si="1010"/>
        <v/>
      </c>
      <c r="W4641" s="16" t="str">
        <f ca="1">IF(AND(W4640=U4640,F4641&lt;=U4641),U4641,IF(AND(W4640=U4640,F4641&gt;=U4641),V4641,IF(AND(W4640=V4640,F4641&gt;=V4641),V4641,IF(AND(W4640=V4640,F4641&lt;=V4641),U4641,””))))</f>
        <v/>
      </c>
      <c r="X4641" s="1" t="str">
        <f t="shared" si="1008"/>
        <v/>
      </c>
    </row>
    <row r="4642" spans="1:24" ht="17.7">
      <c r="A4642" s="3"/>
      <c r="B4642" s="7"/>
      <c r="H4642" s="1" t="str">
        <f t="shared" si="1011"/>
        <v/>
      </c>
      <c r="I4642" s="9" t="str">
        <f ca="1">IF(A4642="","",IF(ROW()&gt;$AA$16+1,AVERAGE(INDIRECT("H" &amp; ROW()-$AA$16+1):H4642),""))</f>
        <v/>
      </c>
      <c r="J4642" s="14" t="str">
        <f t="shared" ca="1" si="1012"/>
        <v/>
      </c>
      <c r="K4642" s="14" t="str">
        <f t="shared" ca="1" si="1013"/>
        <v/>
      </c>
      <c r="L4642" s="9" t="str">
        <f t="shared" ca="1" si="1014"/>
        <v/>
      </c>
      <c r="M4642" s="9" t="str">
        <f t="shared" si="1015"/>
        <v/>
      </c>
      <c r="N4642" s="9" t="str">
        <f t="shared" si="1016"/>
        <v/>
      </c>
      <c r="O4642" s="9" t="str">
        <f t="shared" si="1017"/>
        <v/>
      </c>
      <c r="P4642" s="9" t="str">
        <f t="shared" si="1018"/>
        <v/>
      </c>
      <c r="Q4642" s="9" t="str">
        <f t="shared" si="1019"/>
        <v/>
      </c>
      <c r="R4642" s="9" t="str">
        <f t="shared" si="1020"/>
        <v/>
      </c>
      <c r="S4642" s="9" t="str">
        <f t="shared" si="1021"/>
        <v/>
      </c>
      <c r="T4642" s="9" t="str">
        <f t="shared" si="1021"/>
        <v/>
      </c>
      <c r="U4642" s="9" t="str">
        <f t="shared" si="1009"/>
        <v/>
      </c>
      <c r="V4642" s="6" t="str">
        <f t="shared" si="1010"/>
        <v/>
      </c>
      <c r="W4642" s="16" t="str">
        <f ca="1">IF(AND(W4641=U4641,F4642&lt;=U4642),U4642,IF(AND(W4641=U4641,F4642&gt;=U4642),V4642,IF(AND(W4641=V4641,F4642&gt;=V4642),V4642,IF(AND(W4641=V4641,F4642&lt;=V4642),U4642,””))))</f>
        <v/>
      </c>
      <c r="X4642" s="1" t="str">
        <f t="shared" si="1008"/>
        <v/>
      </c>
    </row>
    <row r="4643" spans="1:24" ht="17.7">
      <c r="A4643" s="3"/>
      <c r="B4643" s="7"/>
      <c r="H4643" s="1" t="str">
        <f t="shared" si="1011"/>
        <v/>
      </c>
      <c r="I4643" s="9" t="str">
        <f ca="1">IF(A4643="","",IF(ROW()&gt;$AA$16+1,AVERAGE(INDIRECT("H" &amp; ROW()-$AA$16+1):H4643),""))</f>
        <v/>
      </c>
      <c r="J4643" s="14" t="str">
        <f t="shared" ca="1" si="1012"/>
        <v/>
      </c>
      <c r="K4643" s="14" t="str">
        <f t="shared" ca="1" si="1013"/>
        <v/>
      </c>
      <c r="L4643" s="9" t="str">
        <f t="shared" ca="1" si="1014"/>
        <v/>
      </c>
      <c r="M4643" s="9" t="str">
        <f t="shared" si="1015"/>
        <v/>
      </c>
      <c r="N4643" s="9" t="str">
        <f t="shared" si="1016"/>
        <v/>
      </c>
      <c r="O4643" s="9" t="str">
        <f t="shared" si="1017"/>
        <v/>
      </c>
      <c r="P4643" s="9" t="str">
        <f t="shared" si="1018"/>
        <v/>
      </c>
      <c r="Q4643" s="9" t="str">
        <f t="shared" si="1019"/>
        <v/>
      </c>
      <c r="R4643" s="9" t="str">
        <f t="shared" si="1020"/>
        <v/>
      </c>
      <c r="S4643" s="9" t="str">
        <f t="shared" si="1021"/>
        <v/>
      </c>
      <c r="T4643" s="9" t="str">
        <f t="shared" si="1021"/>
        <v/>
      </c>
      <c r="U4643" s="9" t="str">
        <f t="shared" si="1009"/>
        <v/>
      </c>
      <c r="V4643" s="6" t="str">
        <f t="shared" si="1010"/>
        <v/>
      </c>
      <c r="W4643" s="16" t="str">
        <f ca="1">IF(AND(W4642=U4642,F4643&lt;=U4643),U4643,IF(AND(W4642=U4642,F4643&gt;=U4643),V4643,IF(AND(W4642=V4642,F4643&gt;=V4643),V4643,IF(AND(W4642=V4642,F4643&lt;=V4643),U4643,””))))</f>
        <v/>
      </c>
      <c r="X4643" s="1" t="str">
        <f t="shared" si="1008"/>
        <v/>
      </c>
    </row>
    <row r="4644" spans="1:24" ht="17.7">
      <c r="A4644" s="3"/>
      <c r="B4644" s="7"/>
      <c r="H4644" s="1" t="str">
        <f t="shared" si="1011"/>
        <v/>
      </c>
      <c r="I4644" s="9" t="str">
        <f ca="1">IF(A4644="","",IF(ROW()&gt;$AA$16+1,AVERAGE(INDIRECT("H" &amp; ROW()-$AA$16+1):H4644),""))</f>
        <v/>
      </c>
      <c r="J4644" s="14" t="str">
        <f t="shared" ca="1" si="1012"/>
        <v/>
      </c>
      <c r="K4644" s="14" t="str">
        <f t="shared" ca="1" si="1013"/>
        <v/>
      </c>
      <c r="L4644" s="9" t="str">
        <f t="shared" ca="1" si="1014"/>
        <v/>
      </c>
      <c r="M4644" s="9" t="str">
        <f t="shared" si="1015"/>
        <v/>
      </c>
      <c r="N4644" s="9" t="str">
        <f t="shared" si="1016"/>
        <v/>
      </c>
      <c r="O4644" s="9" t="str">
        <f t="shared" si="1017"/>
        <v/>
      </c>
      <c r="P4644" s="9" t="str">
        <f t="shared" si="1018"/>
        <v/>
      </c>
      <c r="Q4644" s="9" t="str">
        <f t="shared" si="1019"/>
        <v/>
      </c>
      <c r="R4644" s="9" t="str">
        <f t="shared" si="1020"/>
        <v/>
      </c>
      <c r="S4644" s="9" t="str">
        <f t="shared" si="1021"/>
        <v/>
      </c>
      <c r="T4644" s="9" t="str">
        <f t="shared" si="1021"/>
        <v/>
      </c>
      <c r="U4644" s="9" t="str">
        <f t="shared" si="1009"/>
        <v/>
      </c>
      <c r="V4644" s="6" t="str">
        <f t="shared" si="1010"/>
        <v/>
      </c>
      <c r="W4644" s="16" t="str">
        <f ca="1">IF(AND(W4643=U4643,F4644&lt;=U4644),U4644,IF(AND(W4643=U4643,F4644&gt;=U4644),V4644,IF(AND(W4643=V4643,F4644&gt;=V4644),V4644,IF(AND(W4643=V4643,F4644&lt;=V4644),U4644,””))))</f>
        <v/>
      </c>
      <c r="X4644" s="1" t="str">
        <f t="shared" si="1008"/>
        <v/>
      </c>
    </row>
    <row r="4645" spans="1:24" ht="17.7">
      <c r="A4645" s="3"/>
      <c r="B4645" s="7"/>
      <c r="H4645" s="1" t="str">
        <f t="shared" si="1011"/>
        <v/>
      </c>
      <c r="I4645" s="9" t="str">
        <f ca="1">IF(A4645="","",IF(ROW()&gt;$AA$16+1,AVERAGE(INDIRECT("H" &amp; ROW()-$AA$16+1):H4645),""))</f>
        <v/>
      </c>
      <c r="J4645" s="14" t="str">
        <f t="shared" ca="1" si="1012"/>
        <v/>
      </c>
      <c r="K4645" s="14" t="str">
        <f t="shared" ca="1" si="1013"/>
        <v/>
      </c>
      <c r="L4645" s="9" t="str">
        <f t="shared" ca="1" si="1014"/>
        <v/>
      </c>
      <c r="M4645" s="9" t="str">
        <f t="shared" si="1015"/>
        <v/>
      </c>
      <c r="N4645" s="9" t="str">
        <f t="shared" si="1016"/>
        <v/>
      </c>
      <c r="O4645" s="9" t="str">
        <f t="shared" si="1017"/>
        <v/>
      </c>
      <c r="P4645" s="9" t="str">
        <f t="shared" si="1018"/>
        <v/>
      </c>
      <c r="Q4645" s="9" t="str">
        <f t="shared" si="1019"/>
        <v/>
      </c>
      <c r="R4645" s="9" t="str">
        <f t="shared" si="1020"/>
        <v/>
      </c>
      <c r="S4645" s="9" t="str">
        <f t="shared" si="1021"/>
        <v/>
      </c>
      <c r="T4645" s="9" t="str">
        <f t="shared" si="1021"/>
        <v/>
      </c>
      <c r="U4645" s="9" t="str">
        <f t="shared" si="1009"/>
        <v/>
      </c>
      <c r="V4645" s="6" t="str">
        <f t="shared" si="1010"/>
        <v/>
      </c>
      <c r="W4645" s="16" t="str">
        <f ca="1">IF(AND(W4644=U4644,F4645&lt;=U4645),U4645,IF(AND(W4644=U4644,F4645&gt;=U4645),V4645,IF(AND(W4644=V4644,F4645&gt;=V4645),V4645,IF(AND(W4644=V4644,F4645&lt;=V4645),U4645,””))))</f>
        <v/>
      </c>
      <c r="X4645" s="1" t="str">
        <f t="shared" si="1008"/>
        <v/>
      </c>
    </row>
    <row r="4646" spans="1:24" ht="17.7">
      <c r="A4646" s="3"/>
      <c r="B4646" s="7"/>
      <c r="H4646" s="1" t="str">
        <f t="shared" si="1011"/>
        <v/>
      </c>
      <c r="I4646" s="9" t="str">
        <f ca="1">IF(A4646="","",IF(ROW()&gt;$AA$16+1,AVERAGE(INDIRECT("H" &amp; ROW()-$AA$16+1):H4646),""))</f>
        <v/>
      </c>
      <c r="J4646" s="14" t="str">
        <f t="shared" ca="1" si="1012"/>
        <v/>
      </c>
      <c r="K4646" s="14" t="str">
        <f t="shared" ca="1" si="1013"/>
        <v/>
      </c>
      <c r="L4646" s="9" t="str">
        <f t="shared" ca="1" si="1014"/>
        <v/>
      </c>
      <c r="M4646" s="9" t="str">
        <f t="shared" si="1015"/>
        <v/>
      </c>
      <c r="N4646" s="9" t="str">
        <f t="shared" si="1016"/>
        <v/>
      </c>
      <c r="O4646" s="9" t="str">
        <f t="shared" si="1017"/>
        <v/>
      </c>
      <c r="P4646" s="9" t="str">
        <f t="shared" si="1018"/>
        <v/>
      </c>
      <c r="Q4646" s="9" t="str">
        <f t="shared" si="1019"/>
        <v/>
      </c>
      <c r="R4646" s="9" t="str">
        <f t="shared" si="1020"/>
        <v/>
      </c>
      <c r="S4646" s="9" t="str">
        <f t="shared" si="1021"/>
        <v/>
      </c>
      <c r="T4646" s="9" t="str">
        <f t="shared" si="1021"/>
        <v/>
      </c>
      <c r="U4646" s="9" t="str">
        <f t="shared" si="1009"/>
        <v/>
      </c>
      <c r="V4646" s="6" t="str">
        <f t="shared" si="1010"/>
        <v/>
      </c>
      <c r="W4646" s="16" t="str">
        <f ca="1">IF(AND(W4645=U4645,F4646&lt;=U4646),U4646,IF(AND(W4645=U4645,F4646&gt;=U4646),V4646,IF(AND(W4645=V4645,F4646&gt;=V4646),V4646,IF(AND(W4645=V4645,F4646&lt;=V4646),U4646,””))))</f>
        <v/>
      </c>
      <c r="X4646" s="1" t="str">
        <f t="shared" si="1008"/>
        <v/>
      </c>
    </row>
    <row r="4647" spans="1:24" ht="17.7">
      <c r="A4647" s="3"/>
      <c r="B4647" s="7"/>
      <c r="H4647" s="1" t="str">
        <f t="shared" si="1011"/>
        <v/>
      </c>
      <c r="I4647" s="9" t="str">
        <f ca="1">IF(A4647="","",IF(ROW()&gt;$AA$16+1,AVERAGE(INDIRECT("H" &amp; ROW()-$AA$16+1):H4647),""))</f>
        <v/>
      </c>
      <c r="J4647" s="14" t="str">
        <f t="shared" ca="1" si="1012"/>
        <v/>
      </c>
      <c r="K4647" s="14" t="str">
        <f t="shared" ca="1" si="1013"/>
        <v/>
      </c>
      <c r="L4647" s="9" t="str">
        <f t="shared" ca="1" si="1014"/>
        <v/>
      </c>
      <c r="M4647" s="9" t="str">
        <f t="shared" si="1015"/>
        <v/>
      </c>
      <c r="N4647" s="9" t="str">
        <f t="shared" si="1016"/>
        <v/>
      </c>
      <c r="O4647" s="9" t="str">
        <f t="shared" si="1017"/>
        <v/>
      </c>
      <c r="P4647" s="9" t="str">
        <f t="shared" si="1018"/>
        <v/>
      </c>
      <c r="Q4647" s="9" t="str">
        <f t="shared" si="1019"/>
        <v/>
      </c>
      <c r="R4647" s="9" t="str">
        <f t="shared" si="1020"/>
        <v/>
      </c>
      <c r="S4647" s="9" t="str">
        <f t="shared" si="1021"/>
        <v/>
      </c>
      <c r="T4647" s="9" t="str">
        <f t="shared" si="1021"/>
        <v/>
      </c>
      <c r="U4647" s="9" t="str">
        <f t="shared" si="1009"/>
        <v/>
      </c>
      <c r="V4647" s="6" t="str">
        <f t="shared" si="1010"/>
        <v/>
      </c>
      <c r="W4647" s="16" t="str">
        <f ca="1">IF(AND(W4646=U4646,F4647&lt;=U4647),U4647,IF(AND(W4646=U4646,F4647&gt;=U4647),V4647,IF(AND(W4646=V4646,F4647&gt;=V4647),V4647,IF(AND(W4646=V4646,F4647&lt;=V4647),U4647,””))))</f>
        <v/>
      </c>
      <c r="X4647" s="1" t="str">
        <f t="shared" si="1008"/>
        <v/>
      </c>
    </row>
    <row r="4648" spans="1:24" ht="17.7">
      <c r="A4648" s="3"/>
      <c r="B4648" s="7"/>
      <c r="H4648" s="1" t="str">
        <f t="shared" si="1011"/>
        <v/>
      </c>
      <c r="I4648" s="9" t="str">
        <f ca="1">IF(A4648="","",IF(ROW()&gt;$AA$16+1,AVERAGE(INDIRECT("H" &amp; ROW()-$AA$16+1):H4648),""))</f>
        <v/>
      </c>
      <c r="J4648" s="14" t="str">
        <f t="shared" ca="1" si="1012"/>
        <v/>
      </c>
      <c r="K4648" s="14" t="str">
        <f t="shared" ca="1" si="1013"/>
        <v/>
      </c>
      <c r="L4648" s="9" t="str">
        <f t="shared" ca="1" si="1014"/>
        <v/>
      </c>
      <c r="M4648" s="9" t="str">
        <f t="shared" si="1015"/>
        <v/>
      </c>
      <c r="N4648" s="9" t="str">
        <f t="shared" si="1016"/>
        <v/>
      </c>
      <c r="O4648" s="9" t="str">
        <f t="shared" si="1017"/>
        <v/>
      </c>
      <c r="P4648" s="9" t="str">
        <f t="shared" si="1018"/>
        <v/>
      </c>
      <c r="Q4648" s="9" t="str">
        <f t="shared" si="1019"/>
        <v/>
      </c>
      <c r="R4648" s="9" t="str">
        <f t="shared" si="1020"/>
        <v/>
      </c>
      <c r="S4648" s="9" t="str">
        <f t="shared" si="1021"/>
        <v/>
      </c>
      <c r="T4648" s="9" t="str">
        <f t="shared" si="1021"/>
        <v/>
      </c>
      <c r="U4648" s="9" t="str">
        <f t="shared" si="1009"/>
        <v/>
      </c>
      <c r="V4648" s="6" t="str">
        <f t="shared" si="1010"/>
        <v/>
      </c>
      <c r="W4648" s="16" t="str">
        <f ca="1">IF(AND(W4647=U4647,F4648&lt;=U4648),U4648,IF(AND(W4647=U4647,F4648&gt;=U4648),V4648,IF(AND(W4647=V4647,F4648&gt;=V4648),V4648,IF(AND(W4647=V4647,F4648&lt;=V4648),U4648,””))))</f>
        <v/>
      </c>
      <c r="X4648" s="1" t="str">
        <f t="shared" si="1008"/>
        <v/>
      </c>
    </row>
    <row r="4649" spans="1:24" ht="17.7">
      <c r="A4649" s="3"/>
      <c r="B4649" s="7"/>
      <c r="H4649" s="1" t="str">
        <f t="shared" si="1011"/>
        <v/>
      </c>
      <c r="I4649" s="9" t="str">
        <f ca="1">IF(A4649="","",IF(ROW()&gt;$AA$16+1,AVERAGE(INDIRECT("H" &amp; ROW()-$AA$16+1):H4649),""))</f>
        <v/>
      </c>
      <c r="J4649" s="14" t="str">
        <f t="shared" ca="1" si="1012"/>
        <v/>
      </c>
      <c r="K4649" s="14" t="str">
        <f t="shared" ca="1" si="1013"/>
        <v/>
      </c>
      <c r="L4649" s="9" t="str">
        <f t="shared" ca="1" si="1014"/>
        <v/>
      </c>
      <c r="M4649" s="9" t="str">
        <f t="shared" si="1015"/>
        <v/>
      </c>
      <c r="N4649" s="9" t="str">
        <f t="shared" si="1016"/>
        <v/>
      </c>
      <c r="O4649" s="9" t="str">
        <f t="shared" si="1017"/>
        <v/>
      </c>
      <c r="P4649" s="9" t="str">
        <f t="shared" si="1018"/>
        <v/>
      </c>
      <c r="Q4649" s="9" t="str">
        <f t="shared" si="1019"/>
        <v/>
      </c>
      <c r="R4649" s="9" t="str">
        <f t="shared" si="1020"/>
        <v/>
      </c>
      <c r="S4649" s="9" t="str">
        <f t="shared" si="1021"/>
        <v/>
      </c>
      <c r="T4649" s="9" t="str">
        <f t="shared" si="1021"/>
        <v/>
      </c>
      <c r="U4649" s="9" t="str">
        <f t="shared" si="1009"/>
        <v/>
      </c>
      <c r="V4649" s="6" t="str">
        <f t="shared" si="1010"/>
        <v/>
      </c>
      <c r="W4649" s="16" t="str">
        <f ca="1">IF(AND(W4648=U4648,F4649&lt;=U4649),U4649,IF(AND(W4648=U4648,F4649&gt;=U4649),V4649,IF(AND(W4648=V4648,F4649&gt;=V4649),V4649,IF(AND(W4648=V4648,F4649&lt;=V4649),U4649,””))))</f>
        <v/>
      </c>
      <c r="X4649" s="1" t="str">
        <f t="shared" si="1008"/>
        <v/>
      </c>
    </row>
    <row r="4650" spans="1:24" ht="17.7">
      <c r="A4650" s="3"/>
      <c r="B4650" s="7"/>
      <c r="H4650" s="1" t="str">
        <f t="shared" si="1011"/>
        <v/>
      </c>
      <c r="I4650" s="9" t="str">
        <f ca="1">IF(A4650="","",IF(ROW()&gt;$AA$16+1,AVERAGE(INDIRECT("H" &amp; ROW()-$AA$16+1):H4650),""))</f>
        <v/>
      </c>
      <c r="J4650" s="14" t="str">
        <f t="shared" ca="1" si="1012"/>
        <v/>
      </c>
      <c r="K4650" s="14" t="str">
        <f t="shared" ca="1" si="1013"/>
        <v/>
      </c>
      <c r="L4650" s="9" t="str">
        <f t="shared" ca="1" si="1014"/>
        <v/>
      </c>
      <c r="M4650" s="9" t="str">
        <f t="shared" si="1015"/>
        <v/>
      </c>
      <c r="N4650" s="9" t="str">
        <f t="shared" si="1016"/>
        <v/>
      </c>
      <c r="O4650" s="9" t="str">
        <f t="shared" si="1017"/>
        <v/>
      </c>
      <c r="P4650" s="9" t="str">
        <f t="shared" si="1018"/>
        <v/>
      </c>
      <c r="Q4650" s="9" t="str">
        <f t="shared" si="1019"/>
        <v/>
      </c>
      <c r="R4650" s="9" t="str">
        <f t="shared" si="1020"/>
        <v/>
      </c>
      <c r="S4650" s="9" t="str">
        <f t="shared" si="1021"/>
        <v/>
      </c>
      <c r="T4650" s="9" t="str">
        <f t="shared" si="1021"/>
        <v/>
      </c>
      <c r="U4650" s="9" t="str">
        <f t="shared" si="1009"/>
        <v/>
      </c>
      <c r="V4650" s="6" t="str">
        <f t="shared" si="1010"/>
        <v/>
      </c>
      <c r="W4650" s="16" t="str">
        <f ca="1">IF(AND(W4649=U4649,F4650&lt;=U4650),U4650,IF(AND(W4649=U4649,F4650&gt;=U4650),V4650,IF(AND(W4649=V4649,F4650&gt;=V4650),V4650,IF(AND(W4649=V4649,F4650&lt;=V4650),U4650,””))))</f>
        <v/>
      </c>
      <c r="X4650" s="1" t="str">
        <f t="shared" si="1008"/>
        <v/>
      </c>
    </row>
    <row r="4651" spans="1:24" ht="17.7">
      <c r="A4651" s="3"/>
      <c r="B4651" s="7"/>
      <c r="H4651" s="1" t="str">
        <f t="shared" si="1011"/>
        <v/>
      </c>
      <c r="I4651" s="9" t="str">
        <f ca="1">IF(A4651="","",IF(ROW()&gt;$AA$16+1,AVERAGE(INDIRECT("H" &amp; ROW()-$AA$16+1):H4651),""))</f>
        <v/>
      </c>
      <c r="J4651" s="14" t="str">
        <f t="shared" ca="1" si="1012"/>
        <v/>
      </c>
      <c r="K4651" s="14" t="str">
        <f t="shared" ca="1" si="1013"/>
        <v/>
      </c>
      <c r="L4651" s="9" t="str">
        <f t="shared" ca="1" si="1014"/>
        <v/>
      </c>
      <c r="M4651" s="9" t="str">
        <f t="shared" si="1015"/>
        <v/>
      </c>
      <c r="N4651" s="9" t="str">
        <f t="shared" si="1016"/>
        <v/>
      </c>
      <c r="O4651" s="9" t="str">
        <f t="shared" si="1017"/>
        <v/>
      </c>
      <c r="P4651" s="9" t="str">
        <f t="shared" si="1018"/>
        <v/>
      </c>
      <c r="Q4651" s="9" t="str">
        <f t="shared" si="1019"/>
        <v/>
      </c>
      <c r="R4651" s="9" t="str">
        <f t="shared" si="1020"/>
        <v/>
      </c>
      <c r="S4651" s="9" t="str">
        <f t="shared" si="1021"/>
        <v/>
      </c>
      <c r="T4651" s="9" t="str">
        <f t="shared" si="1021"/>
        <v/>
      </c>
      <c r="U4651" s="9" t="str">
        <f t="shared" si="1009"/>
        <v/>
      </c>
      <c r="V4651" s="6" t="str">
        <f t="shared" si="1010"/>
        <v/>
      </c>
      <c r="W4651" s="16" t="str">
        <f ca="1">IF(AND(W4650=U4650,F4651&lt;=U4651),U4651,IF(AND(W4650=U4650,F4651&gt;=U4651),V4651,IF(AND(W4650=V4650,F4651&gt;=V4651),V4651,IF(AND(W4650=V4650,F4651&lt;=V4651),U4651,””))))</f>
        <v/>
      </c>
      <c r="X4651" s="1" t="str">
        <f t="shared" si="1008"/>
        <v/>
      </c>
    </row>
    <row r="4652" spans="1:24" ht="17.7">
      <c r="A4652" s="3"/>
      <c r="B4652" s="7"/>
      <c r="H4652" s="1" t="str">
        <f t="shared" si="1011"/>
        <v/>
      </c>
      <c r="I4652" s="9" t="str">
        <f ca="1">IF(A4652="","",IF(ROW()&gt;$AA$16+1,AVERAGE(INDIRECT("H" &amp; ROW()-$AA$16+1):H4652),""))</f>
        <v/>
      </c>
      <c r="J4652" s="14" t="str">
        <f t="shared" ca="1" si="1012"/>
        <v/>
      </c>
      <c r="K4652" s="14" t="str">
        <f t="shared" ca="1" si="1013"/>
        <v/>
      </c>
      <c r="L4652" s="9" t="str">
        <f t="shared" ca="1" si="1014"/>
        <v/>
      </c>
      <c r="M4652" s="9" t="str">
        <f t="shared" si="1015"/>
        <v/>
      </c>
      <c r="N4652" s="9" t="str">
        <f t="shared" si="1016"/>
        <v/>
      </c>
      <c r="O4652" s="9" t="str">
        <f t="shared" si="1017"/>
        <v/>
      </c>
      <c r="P4652" s="9" t="str">
        <f t="shared" si="1018"/>
        <v/>
      </c>
      <c r="Q4652" s="9" t="str">
        <f t="shared" si="1019"/>
        <v/>
      </c>
      <c r="R4652" s="9" t="str">
        <f t="shared" si="1020"/>
        <v/>
      </c>
      <c r="S4652" s="9" t="str">
        <f t="shared" si="1021"/>
        <v/>
      </c>
      <c r="T4652" s="9" t="str">
        <f t="shared" si="1021"/>
        <v/>
      </c>
      <c r="U4652" s="9" t="str">
        <f t="shared" si="1009"/>
        <v/>
      </c>
      <c r="V4652" s="6" t="str">
        <f t="shared" si="1010"/>
        <v/>
      </c>
      <c r="W4652" s="16" t="str">
        <f ca="1">IF(AND(W4651=U4651,F4652&lt;=U4652),U4652,IF(AND(W4651=U4651,F4652&gt;=U4652),V4652,IF(AND(W4651=V4651,F4652&gt;=V4652),V4652,IF(AND(W4651=V4651,F4652&lt;=V4652),U4652,””))))</f>
        <v/>
      </c>
      <c r="X4652" s="1" t="str">
        <f t="shared" si="1008"/>
        <v/>
      </c>
    </row>
    <row r="4653" spans="1:24" ht="17.7">
      <c r="A4653" s="3"/>
      <c r="B4653" s="7"/>
      <c r="H4653" s="1" t="str">
        <f t="shared" si="1011"/>
        <v/>
      </c>
      <c r="I4653" s="9" t="str">
        <f ca="1">IF(A4653="","",IF(ROW()&gt;$AA$16+1,AVERAGE(INDIRECT("H" &amp; ROW()-$AA$16+1):H4653),""))</f>
        <v/>
      </c>
      <c r="J4653" s="14" t="str">
        <f t="shared" ca="1" si="1012"/>
        <v/>
      </c>
      <c r="K4653" s="14" t="str">
        <f t="shared" ca="1" si="1013"/>
        <v/>
      </c>
      <c r="L4653" s="9" t="str">
        <f t="shared" ca="1" si="1014"/>
        <v/>
      </c>
      <c r="M4653" s="9" t="str">
        <f t="shared" si="1015"/>
        <v/>
      </c>
      <c r="N4653" s="9" t="str">
        <f t="shared" si="1016"/>
        <v/>
      </c>
      <c r="O4653" s="9" t="str">
        <f t="shared" si="1017"/>
        <v/>
      </c>
      <c r="P4653" s="9" t="str">
        <f t="shared" si="1018"/>
        <v/>
      </c>
      <c r="Q4653" s="9" t="str">
        <f t="shared" si="1019"/>
        <v/>
      </c>
      <c r="R4653" s="9" t="str">
        <f t="shared" si="1020"/>
        <v/>
      </c>
      <c r="S4653" s="9" t="str">
        <f t="shared" si="1021"/>
        <v/>
      </c>
      <c r="T4653" s="9" t="str">
        <f t="shared" si="1021"/>
        <v/>
      </c>
      <c r="U4653" s="9" t="str">
        <f t="shared" si="1009"/>
        <v/>
      </c>
      <c r="V4653" s="6" t="str">
        <f t="shared" si="1010"/>
        <v/>
      </c>
      <c r="W4653" s="16" t="str">
        <f ca="1">IF(AND(W4652=U4652,F4653&lt;=U4653),U4653,IF(AND(W4652=U4652,F4653&gt;=U4653),V4653,IF(AND(W4652=V4652,F4653&gt;=V4653),V4653,IF(AND(W4652=V4652,F4653&lt;=V4653),U4653,””))))</f>
        <v/>
      </c>
      <c r="X4653" s="1" t="str">
        <f t="shared" si="1008"/>
        <v/>
      </c>
    </row>
    <row r="4654" spans="1:24" ht="17.7">
      <c r="A4654" s="3"/>
      <c r="B4654" s="7"/>
      <c r="H4654" s="1" t="str">
        <f t="shared" si="1011"/>
        <v/>
      </c>
      <c r="I4654" s="9" t="str">
        <f ca="1">IF(A4654="","",IF(ROW()&gt;$AA$16+1,AVERAGE(INDIRECT("H" &amp; ROW()-$AA$16+1):H4654),""))</f>
        <v/>
      </c>
      <c r="J4654" s="14" t="str">
        <f t="shared" ca="1" si="1012"/>
        <v/>
      </c>
      <c r="K4654" s="14" t="str">
        <f t="shared" ca="1" si="1013"/>
        <v/>
      </c>
      <c r="L4654" s="9" t="str">
        <f t="shared" ca="1" si="1014"/>
        <v/>
      </c>
      <c r="M4654" s="9" t="str">
        <f t="shared" si="1015"/>
        <v/>
      </c>
      <c r="N4654" s="9" t="str">
        <f t="shared" si="1016"/>
        <v/>
      </c>
      <c r="O4654" s="9" t="str">
        <f t="shared" si="1017"/>
        <v/>
      </c>
      <c r="P4654" s="9" t="str">
        <f t="shared" si="1018"/>
        <v/>
      </c>
      <c r="Q4654" s="9" t="str">
        <f t="shared" si="1019"/>
        <v/>
      </c>
      <c r="R4654" s="9" t="str">
        <f t="shared" si="1020"/>
        <v/>
      </c>
      <c r="S4654" s="9" t="str">
        <f t="shared" si="1021"/>
        <v/>
      </c>
      <c r="T4654" s="9" t="str">
        <f t="shared" si="1021"/>
        <v/>
      </c>
      <c r="U4654" s="9" t="str">
        <f t="shared" si="1009"/>
        <v/>
      </c>
      <c r="V4654" s="6" t="str">
        <f t="shared" si="1010"/>
        <v/>
      </c>
      <c r="W4654" s="16" t="str">
        <f ca="1">IF(AND(W4653=U4653,F4654&lt;=U4654),U4654,IF(AND(W4653=U4653,F4654&gt;=U4654),V4654,IF(AND(W4653=V4653,F4654&gt;=V4654),V4654,IF(AND(W4653=V4653,F4654&lt;=V4654),U4654,””))))</f>
        <v/>
      </c>
      <c r="X4654" s="1" t="str">
        <f t="shared" si="1008"/>
        <v/>
      </c>
    </row>
    <row r="4655" spans="1:24" ht="17.7">
      <c r="A4655" s="3"/>
      <c r="B4655" s="7"/>
      <c r="H4655" s="1" t="str">
        <f t="shared" si="1011"/>
        <v/>
      </c>
      <c r="I4655" s="9" t="str">
        <f ca="1">IF(A4655="","",IF(ROW()&gt;$AA$16+1,AVERAGE(INDIRECT("H" &amp; ROW()-$AA$16+1):H4655),""))</f>
        <v/>
      </c>
      <c r="J4655" s="14" t="str">
        <f t="shared" ca="1" si="1012"/>
        <v/>
      </c>
      <c r="K4655" s="14" t="str">
        <f t="shared" ca="1" si="1013"/>
        <v/>
      </c>
      <c r="L4655" s="9" t="str">
        <f t="shared" ca="1" si="1014"/>
        <v/>
      </c>
      <c r="M4655" s="9" t="str">
        <f t="shared" si="1015"/>
        <v/>
      </c>
      <c r="N4655" s="9" t="str">
        <f t="shared" si="1016"/>
        <v/>
      </c>
      <c r="O4655" s="9" t="str">
        <f t="shared" si="1017"/>
        <v/>
      </c>
      <c r="P4655" s="9" t="str">
        <f t="shared" si="1018"/>
        <v/>
      </c>
      <c r="Q4655" s="9" t="str">
        <f t="shared" si="1019"/>
        <v/>
      </c>
      <c r="R4655" s="9" t="str">
        <f t="shared" si="1020"/>
        <v/>
      </c>
      <c r="S4655" s="9" t="str">
        <f t="shared" si="1021"/>
        <v/>
      </c>
      <c r="T4655" s="9" t="str">
        <f t="shared" si="1021"/>
        <v/>
      </c>
      <c r="U4655" s="9" t="str">
        <f t="shared" si="1009"/>
        <v/>
      </c>
      <c r="V4655" s="6" t="str">
        <f t="shared" si="1010"/>
        <v/>
      </c>
      <c r="W4655" s="16" t="str">
        <f ca="1">IF(AND(W4654=U4654,F4655&lt;=U4655),U4655,IF(AND(W4654=U4654,F4655&gt;=U4655),V4655,IF(AND(W4654=V4654,F4655&gt;=V4655),V4655,IF(AND(W4654=V4654,F4655&lt;=V4655),U4655,””))))</f>
        <v/>
      </c>
      <c r="X4655" s="1" t="str">
        <f t="shared" si="1008"/>
        <v/>
      </c>
    </row>
    <row r="4656" spans="1:24" ht="17.7">
      <c r="A4656" s="3"/>
      <c r="B4656" s="7"/>
      <c r="H4656" s="1" t="str">
        <f t="shared" si="1011"/>
        <v/>
      </c>
      <c r="I4656" s="9" t="str">
        <f ca="1">IF(A4656="","",IF(ROW()&gt;$AA$16+1,AVERAGE(INDIRECT("H" &amp; ROW()-$AA$16+1):H4656),""))</f>
        <v/>
      </c>
      <c r="J4656" s="14" t="str">
        <f t="shared" ca="1" si="1012"/>
        <v/>
      </c>
      <c r="K4656" s="14" t="str">
        <f t="shared" ca="1" si="1013"/>
        <v/>
      </c>
      <c r="L4656" s="9" t="str">
        <f t="shared" ca="1" si="1014"/>
        <v/>
      </c>
      <c r="M4656" s="9" t="str">
        <f t="shared" si="1015"/>
        <v/>
      </c>
      <c r="N4656" s="9" t="str">
        <f t="shared" si="1016"/>
        <v/>
      </c>
      <c r="O4656" s="9" t="str">
        <f t="shared" si="1017"/>
        <v/>
      </c>
      <c r="P4656" s="9" t="str">
        <f t="shared" si="1018"/>
        <v/>
      </c>
      <c r="Q4656" s="9" t="str">
        <f t="shared" si="1019"/>
        <v/>
      </c>
      <c r="R4656" s="9" t="str">
        <f t="shared" si="1020"/>
        <v/>
      </c>
      <c r="S4656" s="9" t="str">
        <f t="shared" si="1021"/>
        <v/>
      </c>
      <c r="T4656" s="9" t="str">
        <f t="shared" si="1021"/>
        <v/>
      </c>
      <c r="U4656" s="9" t="str">
        <f t="shared" si="1009"/>
        <v/>
      </c>
      <c r="V4656" s="6" t="str">
        <f t="shared" si="1010"/>
        <v/>
      </c>
      <c r="W4656" s="16" t="str">
        <f ca="1">IF(AND(W4655=U4655,F4656&lt;=U4656),U4656,IF(AND(W4655=U4655,F4656&gt;=U4656),V4656,IF(AND(W4655=V4655,F4656&gt;=V4656),V4656,IF(AND(W4655=V4655,F4656&lt;=V4656),U4656,””))))</f>
        <v/>
      </c>
      <c r="X4656" s="1" t="str">
        <f t="shared" si="1008"/>
        <v/>
      </c>
    </row>
    <row r="4657" spans="1:24" ht="17.7">
      <c r="A4657" s="3"/>
      <c r="B4657" s="7"/>
      <c r="H4657" s="1" t="str">
        <f t="shared" si="1011"/>
        <v/>
      </c>
      <c r="I4657" s="9" t="str">
        <f ca="1">IF(A4657="","",IF(ROW()&gt;$AA$16+1,AVERAGE(INDIRECT("H" &amp; ROW()-$AA$16+1):H4657),""))</f>
        <v/>
      </c>
      <c r="J4657" s="14" t="str">
        <f t="shared" ca="1" si="1012"/>
        <v/>
      </c>
      <c r="K4657" s="14" t="str">
        <f t="shared" ca="1" si="1013"/>
        <v/>
      </c>
      <c r="L4657" s="9" t="str">
        <f t="shared" ca="1" si="1014"/>
        <v/>
      </c>
      <c r="M4657" s="9" t="str">
        <f t="shared" si="1015"/>
        <v/>
      </c>
      <c r="N4657" s="9" t="str">
        <f t="shared" si="1016"/>
        <v/>
      </c>
      <c r="O4657" s="9" t="str">
        <f t="shared" si="1017"/>
        <v/>
      </c>
      <c r="P4657" s="9" t="str">
        <f t="shared" si="1018"/>
        <v/>
      </c>
      <c r="Q4657" s="9" t="str">
        <f t="shared" si="1019"/>
        <v/>
      </c>
      <c r="R4657" s="9" t="str">
        <f t="shared" si="1020"/>
        <v/>
      </c>
      <c r="S4657" s="9" t="str">
        <f t="shared" si="1021"/>
        <v/>
      </c>
      <c r="T4657" s="9" t="str">
        <f t="shared" si="1021"/>
        <v/>
      </c>
      <c r="U4657" s="9" t="str">
        <f t="shared" si="1009"/>
        <v/>
      </c>
      <c r="V4657" s="6" t="str">
        <f t="shared" si="1010"/>
        <v/>
      </c>
      <c r="W4657" s="16" t="str">
        <f ca="1">IF(AND(W4656=U4656,F4657&lt;=U4657),U4657,IF(AND(W4656=U4656,F4657&gt;=U4657),V4657,IF(AND(W4656=V4656,F4657&gt;=V4657),V4657,IF(AND(W4656=V4656,F4657&lt;=V4657),U4657,””))))</f>
        <v/>
      </c>
      <c r="X4657" s="1" t="str">
        <f t="shared" si="1008"/>
        <v/>
      </c>
    </row>
    <row r="4658" spans="1:24" ht="17.7">
      <c r="A4658" s="3"/>
      <c r="B4658" s="7"/>
      <c r="H4658" s="1" t="str">
        <f t="shared" si="1011"/>
        <v/>
      </c>
      <c r="I4658" s="9" t="str">
        <f ca="1">IF(A4658="","",IF(ROW()&gt;$AA$16+1,AVERAGE(INDIRECT("H" &amp; ROW()-$AA$16+1):H4658),""))</f>
        <v/>
      </c>
      <c r="J4658" s="14" t="str">
        <f t="shared" ca="1" si="1012"/>
        <v/>
      </c>
      <c r="K4658" s="14" t="str">
        <f t="shared" ca="1" si="1013"/>
        <v/>
      </c>
      <c r="L4658" s="9" t="str">
        <f t="shared" ca="1" si="1014"/>
        <v/>
      </c>
      <c r="M4658" s="9" t="str">
        <f t="shared" si="1015"/>
        <v/>
      </c>
      <c r="N4658" s="9" t="str">
        <f t="shared" si="1016"/>
        <v/>
      </c>
      <c r="O4658" s="9" t="str">
        <f t="shared" si="1017"/>
        <v/>
      </c>
      <c r="P4658" s="9" t="str">
        <f t="shared" si="1018"/>
        <v/>
      </c>
      <c r="Q4658" s="9" t="str">
        <f t="shared" si="1019"/>
        <v/>
      </c>
      <c r="R4658" s="9" t="str">
        <f t="shared" si="1020"/>
        <v/>
      </c>
      <c r="S4658" s="9" t="str">
        <f t="shared" si="1021"/>
        <v/>
      </c>
      <c r="T4658" s="9" t="str">
        <f t="shared" si="1021"/>
        <v/>
      </c>
      <c r="U4658" s="9" t="str">
        <f t="shared" si="1009"/>
        <v/>
      </c>
      <c r="V4658" s="6" t="str">
        <f t="shared" si="1010"/>
        <v/>
      </c>
      <c r="W4658" s="16" t="str">
        <f ca="1">IF(AND(W4657=U4657,F4658&lt;=U4658),U4658,IF(AND(W4657=U4657,F4658&gt;=U4658),V4658,IF(AND(W4657=V4657,F4658&gt;=V4658),V4658,IF(AND(W4657=V4657,F4658&lt;=V4658),U4658,””))))</f>
        <v/>
      </c>
      <c r="X4658" s="1" t="str">
        <f t="shared" si="1008"/>
        <v/>
      </c>
    </row>
    <row r="4659" spans="1:24" ht="17.7">
      <c r="A4659" s="3"/>
      <c r="B4659" s="7"/>
      <c r="H4659" s="1" t="str">
        <f t="shared" si="1011"/>
        <v/>
      </c>
      <c r="I4659" s="9" t="str">
        <f ca="1">IF(A4659="","",IF(ROW()&gt;$AA$16+1,AVERAGE(INDIRECT("H" &amp; ROW()-$AA$16+1):H4659),""))</f>
        <v/>
      </c>
      <c r="J4659" s="14" t="str">
        <f t="shared" ca="1" si="1012"/>
        <v/>
      </c>
      <c r="K4659" s="14" t="str">
        <f t="shared" ca="1" si="1013"/>
        <v/>
      </c>
      <c r="L4659" s="9" t="str">
        <f t="shared" ca="1" si="1014"/>
        <v/>
      </c>
      <c r="M4659" s="9" t="str">
        <f t="shared" si="1015"/>
        <v/>
      </c>
      <c r="N4659" s="9" t="str">
        <f t="shared" si="1016"/>
        <v/>
      </c>
      <c r="O4659" s="9" t="str">
        <f t="shared" si="1017"/>
        <v/>
      </c>
      <c r="P4659" s="9" t="str">
        <f t="shared" si="1018"/>
        <v/>
      </c>
      <c r="Q4659" s="9" t="str">
        <f t="shared" si="1019"/>
        <v/>
      </c>
      <c r="R4659" s="9" t="str">
        <f t="shared" si="1020"/>
        <v/>
      </c>
      <c r="S4659" s="9" t="str">
        <f t="shared" si="1021"/>
        <v/>
      </c>
      <c r="T4659" s="9" t="str">
        <f t="shared" si="1021"/>
        <v/>
      </c>
      <c r="U4659" s="9" t="str">
        <f t="shared" si="1009"/>
        <v/>
      </c>
      <c r="V4659" s="6" t="str">
        <f t="shared" si="1010"/>
        <v/>
      </c>
      <c r="W4659" s="16" t="str">
        <f ca="1">IF(AND(W4658=U4658,F4659&lt;=U4659),U4659,IF(AND(W4658=U4658,F4659&gt;=U4659),V4659,IF(AND(W4658=V4658,F4659&gt;=V4659),V4659,IF(AND(W4658=V4658,F4659&lt;=V4659),U4659,””))))</f>
        <v/>
      </c>
      <c r="X4659" s="1" t="str">
        <f t="shared" si="1008"/>
        <v/>
      </c>
    </row>
    <row r="4660" spans="1:24" ht="17.7">
      <c r="A4660" s="3"/>
      <c r="B4660" s="7"/>
      <c r="H4660" s="1" t="str">
        <f t="shared" si="1011"/>
        <v/>
      </c>
      <c r="I4660" s="9" t="str">
        <f ca="1">IF(A4660="","",IF(ROW()&gt;$AA$16+1,AVERAGE(INDIRECT("H" &amp; ROW()-$AA$16+1):H4660),""))</f>
        <v/>
      </c>
      <c r="J4660" s="14" t="str">
        <f t="shared" ca="1" si="1012"/>
        <v/>
      </c>
      <c r="K4660" s="14" t="str">
        <f t="shared" ca="1" si="1013"/>
        <v/>
      </c>
      <c r="L4660" s="9" t="str">
        <f t="shared" ca="1" si="1014"/>
        <v/>
      </c>
      <c r="M4660" s="9" t="str">
        <f t="shared" si="1015"/>
        <v/>
      </c>
      <c r="N4660" s="9" t="str">
        <f t="shared" si="1016"/>
        <v/>
      </c>
      <c r="O4660" s="9" t="str">
        <f t="shared" si="1017"/>
        <v/>
      </c>
      <c r="P4660" s="9" t="str">
        <f t="shared" si="1018"/>
        <v/>
      </c>
      <c r="Q4660" s="9" t="str">
        <f t="shared" si="1019"/>
        <v/>
      </c>
      <c r="R4660" s="9" t="str">
        <f t="shared" si="1020"/>
        <v/>
      </c>
      <c r="S4660" s="9" t="str">
        <f t="shared" si="1021"/>
        <v/>
      </c>
      <c r="T4660" s="9" t="str">
        <f t="shared" si="1021"/>
        <v/>
      </c>
      <c r="U4660" s="9" t="str">
        <f t="shared" si="1009"/>
        <v/>
      </c>
      <c r="V4660" s="6" t="str">
        <f t="shared" si="1010"/>
        <v/>
      </c>
      <c r="W4660" s="16" t="str">
        <f ca="1">IF(AND(W4659=U4659,F4660&lt;=U4660),U4660,IF(AND(W4659=U4659,F4660&gt;=U4660),V4660,IF(AND(W4659=V4659,F4660&gt;=V4660),V4660,IF(AND(W4659=V4659,F4660&lt;=V4660),U4660,””))))</f>
        <v/>
      </c>
      <c r="X4660" s="1" t="str">
        <f t="shared" si="1008"/>
        <v/>
      </c>
    </row>
    <row r="4661" spans="1:24" ht="17.7">
      <c r="A4661" s="3"/>
      <c r="B4661" s="7"/>
      <c r="H4661" s="1" t="str">
        <f t="shared" si="1011"/>
        <v/>
      </c>
      <c r="I4661" s="9" t="str">
        <f ca="1">IF(A4661="","",IF(ROW()&gt;$AA$16+1,AVERAGE(INDIRECT("H" &amp; ROW()-$AA$16+1):H4661),""))</f>
        <v/>
      </c>
      <c r="J4661" s="14" t="str">
        <f t="shared" ca="1" si="1012"/>
        <v/>
      </c>
      <c r="K4661" s="14" t="str">
        <f t="shared" ca="1" si="1013"/>
        <v/>
      </c>
      <c r="L4661" s="9" t="str">
        <f t="shared" ca="1" si="1014"/>
        <v/>
      </c>
      <c r="M4661" s="9" t="str">
        <f t="shared" si="1015"/>
        <v/>
      </c>
      <c r="N4661" s="9" t="str">
        <f t="shared" si="1016"/>
        <v/>
      </c>
      <c r="O4661" s="9" t="str">
        <f t="shared" si="1017"/>
        <v/>
      </c>
      <c r="P4661" s="9" t="str">
        <f t="shared" si="1018"/>
        <v/>
      </c>
      <c r="Q4661" s="9" t="str">
        <f t="shared" si="1019"/>
        <v/>
      </c>
      <c r="R4661" s="9" t="str">
        <f t="shared" si="1020"/>
        <v/>
      </c>
      <c r="S4661" s="9" t="str">
        <f t="shared" si="1021"/>
        <v/>
      </c>
      <c r="T4661" s="9" t="str">
        <f t="shared" si="1021"/>
        <v/>
      </c>
      <c r="U4661" s="9" t="str">
        <f t="shared" si="1009"/>
        <v/>
      </c>
      <c r="V4661" s="6" t="str">
        <f t="shared" si="1010"/>
        <v/>
      </c>
      <c r="W4661" s="16" t="str">
        <f ca="1">IF(AND(W4660=U4660,F4661&lt;=U4661),U4661,IF(AND(W4660=U4660,F4661&gt;=U4661),V4661,IF(AND(W4660=V4660,F4661&gt;=V4661),V4661,IF(AND(W4660=V4660,F4661&lt;=V4661),U4661,””))))</f>
        <v/>
      </c>
      <c r="X4661" s="1" t="str">
        <f t="shared" si="1008"/>
        <v/>
      </c>
    </row>
    <row r="4662" spans="1:24" ht="17.7">
      <c r="A4662" s="3"/>
      <c r="B4662" s="7"/>
      <c r="H4662" s="1" t="str">
        <f t="shared" si="1011"/>
        <v/>
      </c>
      <c r="I4662" s="9" t="str">
        <f ca="1">IF(A4662="","",IF(ROW()&gt;$AA$16+1,AVERAGE(INDIRECT("H" &amp; ROW()-$AA$16+1):H4662),""))</f>
        <v/>
      </c>
      <c r="J4662" s="14" t="str">
        <f t="shared" ca="1" si="1012"/>
        <v/>
      </c>
      <c r="K4662" s="14" t="str">
        <f t="shared" ca="1" si="1013"/>
        <v/>
      </c>
      <c r="L4662" s="9" t="str">
        <f t="shared" ca="1" si="1014"/>
        <v/>
      </c>
      <c r="M4662" s="9" t="str">
        <f t="shared" si="1015"/>
        <v/>
      </c>
      <c r="N4662" s="9" t="str">
        <f t="shared" si="1016"/>
        <v/>
      </c>
      <c r="O4662" s="9" t="str">
        <f t="shared" si="1017"/>
        <v/>
      </c>
      <c r="P4662" s="9" t="str">
        <f t="shared" si="1018"/>
        <v/>
      </c>
      <c r="Q4662" s="9" t="str">
        <f t="shared" si="1019"/>
        <v/>
      </c>
      <c r="R4662" s="9" t="str">
        <f t="shared" si="1020"/>
        <v/>
      </c>
      <c r="S4662" s="9" t="str">
        <f t="shared" si="1021"/>
        <v/>
      </c>
      <c r="T4662" s="9" t="str">
        <f t="shared" si="1021"/>
        <v/>
      </c>
      <c r="U4662" s="9" t="str">
        <f t="shared" si="1009"/>
        <v/>
      </c>
      <c r="V4662" s="6" t="str">
        <f t="shared" si="1010"/>
        <v/>
      </c>
      <c r="W4662" s="16" t="str">
        <f ca="1">IF(AND(W4661=U4661,F4662&lt;=U4662),U4662,IF(AND(W4661=U4661,F4662&gt;=U4662),V4662,IF(AND(W4661=V4661,F4662&gt;=V4662),V4662,IF(AND(W4661=V4661,F4662&lt;=V4662),U4662,””))))</f>
        <v/>
      </c>
      <c r="X4662" s="1" t="str">
        <f t="shared" si="1008"/>
        <v/>
      </c>
    </row>
    <row r="4663" spans="1:24" ht="17.7">
      <c r="A4663" s="3"/>
      <c r="B4663" s="7"/>
      <c r="H4663" s="1" t="str">
        <f t="shared" si="1011"/>
        <v/>
      </c>
      <c r="I4663" s="9" t="str">
        <f ca="1">IF(A4663="","",IF(ROW()&gt;$AA$16+1,AVERAGE(INDIRECT("H" &amp; ROW()-$AA$16+1):H4663),""))</f>
        <v/>
      </c>
      <c r="J4663" s="14" t="str">
        <f t="shared" ca="1" si="1012"/>
        <v/>
      </c>
      <c r="K4663" s="14" t="str">
        <f t="shared" ca="1" si="1013"/>
        <v/>
      </c>
      <c r="L4663" s="9" t="str">
        <f t="shared" ca="1" si="1014"/>
        <v/>
      </c>
      <c r="M4663" s="9" t="str">
        <f t="shared" si="1015"/>
        <v/>
      </c>
      <c r="N4663" s="9" t="str">
        <f t="shared" si="1016"/>
        <v/>
      </c>
      <c r="O4663" s="9" t="str">
        <f t="shared" si="1017"/>
        <v/>
      </c>
      <c r="P4663" s="9" t="str">
        <f t="shared" si="1018"/>
        <v/>
      </c>
      <c r="Q4663" s="9" t="str">
        <f t="shared" si="1019"/>
        <v/>
      </c>
      <c r="R4663" s="9" t="str">
        <f t="shared" si="1020"/>
        <v/>
      </c>
      <c r="S4663" s="9" t="str">
        <f t="shared" si="1021"/>
        <v/>
      </c>
      <c r="T4663" s="9" t="str">
        <f t="shared" si="1021"/>
        <v/>
      </c>
      <c r="U4663" s="9" t="str">
        <f t="shared" si="1009"/>
        <v/>
      </c>
      <c r="V4663" s="6" t="str">
        <f t="shared" si="1010"/>
        <v/>
      </c>
      <c r="W4663" s="16" t="str">
        <f ca="1">IF(AND(W4662=U4662,F4663&lt;=U4663),U4663,IF(AND(W4662=U4662,F4663&gt;=U4663),V4663,IF(AND(W4662=V4662,F4663&gt;=V4663),V4663,IF(AND(W4662=V4662,F4663&lt;=V4663),U4663,””))))</f>
        <v/>
      </c>
      <c r="X4663" s="1" t="str">
        <f t="shared" si="1008"/>
        <v/>
      </c>
    </row>
    <row r="4664" spans="1:24" ht="17.7">
      <c r="A4664" s="3"/>
      <c r="B4664" s="7"/>
      <c r="H4664" s="1" t="str">
        <f t="shared" si="1011"/>
        <v/>
      </c>
      <c r="I4664" s="9" t="str">
        <f ca="1">IF(A4664="","",IF(ROW()&gt;$AA$16+1,AVERAGE(INDIRECT("H" &amp; ROW()-$AA$16+1):H4664),""))</f>
        <v/>
      </c>
      <c r="J4664" s="14" t="str">
        <f t="shared" ca="1" si="1012"/>
        <v/>
      </c>
      <c r="K4664" s="14" t="str">
        <f t="shared" ca="1" si="1013"/>
        <v/>
      </c>
      <c r="L4664" s="9" t="str">
        <f t="shared" ca="1" si="1014"/>
        <v/>
      </c>
      <c r="M4664" s="9" t="str">
        <f t="shared" si="1015"/>
        <v/>
      </c>
      <c r="N4664" s="9" t="str">
        <f t="shared" si="1016"/>
        <v/>
      </c>
      <c r="O4664" s="9" t="str">
        <f t="shared" si="1017"/>
        <v/>
      </c>
      <c r="P4664" s="9" t="str">
        <f t="shared" si="1018"/>
        <v/>
      </c>
      <c r="Q4664" s="9" t="str">
        <f t="shared" si="1019"/>
        <v/>
      </c>
      <c r="R4664" s="9" t="str">
        <f t="shared" si="1020"/>
        <v/>
      </c>
      <c r="S4664" s="9" t="str">
        <f t="shared" si="1021"/>
        <v/>
      </c>
      <c r="T4664" s="9" t="str">
        <f t="shared" si="1021"/>
        <v/>
      </c>
      <c r="U4664" s="9" t="str">
        <f t="shared" si="1009"/>
        <v/>
      </c>
      <c r="V4664" s="6" t="str">
        <f t="shared" si="1010"/>
        <v/>
      </c>
      <c r="W4664" s="16" t="str">
        <f ca="1">IF(AND(W4663=U4663,F4664&lt;=U4664),U4664,IF(AND(W4663=U4663,F4664&gt;=U4664),V4664,IF(AND(W4663=V4663,F4664&gt;=V4664),V4664,IF(AND(W4663=V4663,F4664&lt;=V4664),U4664,””))))</f>
        <v/>
      </c>
      <c r="X4664" s="1" t="str">
        <f t="shared" si="1008"/>
        <v/>
      </c>
    </row>
    <row r="4665" spans="1:24" ht="17.7">
      <c r="A4665" s="3"/>
      <c r="B4665" s="7"/>
      <c r="H4665" s="1" t="str">
        <f t="shared" si="1011"/>
        <v/>
      </c>
      <c r="I4665" s="9" t="str">
        <f ca="1">IF(A4665="","",IF(ROW()&gt;$AA$16+1,AVERAGE(INDIRECT("H" &amp; ROW()-$AA$16+1):H4665),""))</f>
        <v/>
      </c>
      <c r="J4665" s="14" t="str">
        <f t="shared" ca="1" si="1012"/>
        <v/>
      </c>
      <c r="K4665" s="14" t="str">
        <f t="shared" ca="1" si="1013"/>
        <v/>
      </c>
      <c r="L4665" s="9" t="str">
        <f t="shared" ca="1" si="1014"/>
        <v/>
      </c>
      <c r="M4665" s="9" t="str">
        <f t="shared" si="1015"/>
        <v/>
      </c>
      <c r="N4665" s="9" t="str">
        <f t="shared" si="1016"/>
        <v/>
      </c>
      <c r="O4665" s="9" t="str">
        <f t="shared" si="1017"/>
        <v/>
      </c>
      <c r="P4665" s="9" t="str">
        <f t="shared" si="1018"/>
        <v/>
      </c>
      <c r="Q4665" s="9" t="str">
        <f t="shared" si="1019"/>
        <v/>
      </c>
      <c r="R4665" s="9" t="str">
        <f t="shared" si="1020"/>
        <v/>
      </c>
      <c r="S4665" s="9" t="str">
        <f t="shared" si="1021"/>
        <v/>
      </c>
      <c r="T4665" s="9" t="str">
        <f t="shared" si="1021"/>
        <v/>
      </c>
      <c r="U4665" s="9" t="str">
        <f t="shared" si="1009"/>
        <v/>
      </c>
      <c r="V4665" s="6" t="str">
        <f t="shared" si="1010"/>
        <v/>
      </c>
      <c r="W4665" s="16" t="str">
        <f ca="1">IF(AND(W4664=U4664,F4665&lt;=U4665),U4665,IF(AND(W4664=U4664,F4665&gt;=U4665),V4665,IF(AND(W4664=V4664,F4665&gt;=V4665),V4665,IF(AND(W4664=V4664,F4665&lt;=V4665),U4665,””))))</f>
        <v/>
      </c>
      <c r="X4665" s="1" t="str">
        <f t="shared" si="1008"/>
        <v/>
      </c>
    </row>
    <row r="4666" spans="1:24" ht="17.7">
      <c r="A4666" s="3"/>
      <c r="B4666" s="7"/>
      <c r="H4666" s="1" t="str">
        <f t="shared" si="1011"/>
        <v/>
      </c>
      <c r="I4666" s="9" t="str">
        <f ca="1">IF(A4666="","",IF(ROW()&gt;$AA$16+1,AVERAGE(INDIRECT("H" &amp; ROW()-$AA$16+1):H4666),""))</f>
        <v/>
      </c>
      <c r="J4666" s="14" t="str">
        <f t="shared" ca="1" si="1012"/>
        <v/>
      </c>
      <c r="K4666" s="14" t="str">
        <f t="shared" ca="1" si="1013"/>
        <v/>
      </c>
      <c r="L4666" s="9" t="str">
        <f t="shared" ca="1" si="1014"/>
        <v/>
      </c>
      <c r="M4666" s="9" t="str">
        <f t="shared" si="1015"/>
        <v/>
      </c>
      <c r="N4666" s="9" t="str">
        <f t="shared" si="1016"/>
        <v/>
      </c>
      <c r="O4666" s="9" t="str">
        <f t="shared" si="1017"/>
        <v/>
      </c>
      <c r="P4666" s="9" t="str">
        <f t="shared" si="1018"/>
        <v/>
      </c>
      <c r="Q4666" s="9" t="str">
        <f t="shared" si="1019"/>
        <v/>
      </c>
      <c r="R4666" s="9" t="str">
        <f t="shared" si="1020"/>
        <v/>
      </c>
      <c r="S4666" s="9" t="str">
        <f t="shared" si="1021"/>
        <v/>
      </c>
      <c r="T4666" s="9" t="str">
        <f t="shared" si="1021"/>
        <v/>
      </c>
      <c r="U4666" s="9" t="str">
        <f t="shared" si="1009"/>
        <v/>
      </c>
      <c r="V4666" s="6" t="str">
        <f t="shared" si="1010"/>
        <v/>
      </c>
      <c r="W4666" s="16" t="str">
        <f ca="1">IF(AND(W4665=U4665,F4666&lt;=U4666),U4666,IF(AND(W4665=U4665,F4666&gt;=U4666),V4666,IF(AND(W4665=V4665,F4666&gt;=V4666),V4666,IF(AND(W4665=V4665,F4666&lt;=V4666),U4666,””))))</f>
        <v/>
      </c>
      <c r="X4666" s="1" t="str">
        <f t="shared" si="1008"/>
        <v/>
      </c>
    </row>
    <row r="4667" spans="1:24" ht="17.7">
      <c r="A4667" s="3"/>
      <c r="B4667" s="7"/>
      <c r="H4667" s="1" t="str">
        <f t="shared" si="1011"/>
        <v/>
      </c>
      <c r="I4667" s="9" t="str">
        <f ca="1">IF(A4667="","",IF(ROW()&gt;$AA$16+1,AVERAGE(INDIRECT("H" &amp; ROW()-$AA$16+1):H4667),""))</f>
        <v/>
      </c>
      <c r="J4667" s="14" t="str">
        <f t="shared" ca="1" si="1012"/>
        <v/>
      </c>
      <c r="K4667" s="14" t="str">
        <f t="shared" ca="1" si="1013"/>
        <v/>
      </c>
      <c r="L4667" s="9" t="str">
        <f t="shared" ca="1" si="1014"/>
        <v/>
      </c>
      <c r="M4667" s="9" t="str">
        <f t="shared" si="1015"/>
        <v/>
      </c>
      <c r="N4667" s="9" t="str">
        <f t="shared" si="1016"/>
        <v/>
      </c>
      <c r="O4667" s="9" t="str">
        <f t="shared" si="1017"/>
        <v/>
      </c>
      <c r="P4667" s="9" t="str">
        <f t="shared" si="1018"/>
        <v/>
      </c>
      <c r="Q4667" s="9" t="str">
        <f t="shared" si="1019"/>
        <v/>
      </c>
      <c r="R4667" s="9" t="str">
        <f t="shared" si="1020"/>
        <v/>
      </c>
      <c r="S4667" s="9" t="str">
        <f t="shared" si="1021"/>
        <v/>
      </c>
      <c r="T4667" s="9" t="str">
        <f t="shared" si="1021"/>
        <v/>
      </c>
      <c r="U4667" s="9" t="str">
        <f t="shared" si="1009"/>
        <v/>
      </c>
      <c r="V4667" s="6" t="str">
        <f t="shared" si="1010"/>
        <v/>
      </c>
      <c r="W4667" s="16" t="str">
        <f ca="1">IF(AND(W4666=U4666,F4667&lt;=U4667),U4667,IF(AND(W4666=U4666,F4667&gt;=U4667),V4667,IF(AND(W4666=V4666,F4667&gt;=V4667),V4667,IF(AND(W4666=V4666,F4667&lt;=V4667),U4667,””))))</f>
        <v/>
      </c>
      <c r="X4667" s="1" t="str">
        <f t="shared" si="1008"/>
        <v/>
      </c>
    </row>
    <row r="4668" spans="1:24" ht="17.7">
      <c r="A4668" s="3"/>
      <c r="B4668" s="7"/>
      <c r="H4668" s="1" t="str">
        <f t="shared" si="1011"/>
        <v/>
      </c>
      <c r="I4668" s="9" t="str">
        <f ca="1">IF(A4668="","",IF(ROW()&gt;$AA$16+1,AVERAGE(INDIRECT("H" &amp; ROW()-$AA$16+1):H4668),""))</f>
        <v/>
      </c>
      <c r="J4668" s="14" t="str">
        <f t="shared" ca="1" si="1012"/>
        <v/>
      </c>
      <c r="K4668" s="14" t="str">
        <f t="shared" ca="1" si="1013"/>
        <v/>
      </c>
      <c r="L4668" s="9" t="str">
        <f t="shared" ca="1" si="1014"/>
        <v/>
      </c>
      <c r="M4668" s="9" t="str">
        <f t="shared" si="1015"/>
        <v/>
      </c>
      <c r="N4668" s="9" t="str">
        <f t="shared" si="1016"/>
        <v/>
      </c>
      <c r="O4668" s="9" t="str">
        <f t="shared" si="1017"/>
        <v/>
      </c>
      <c r="P4668" s="9" t="str">
        <f t="shared" si="1018"/>
        <v/>
      </c>
      <c r="Q4668" s="9" t="str">
        <f t="shared" si="1019"/>
        <v/>
      </c>
      <c r="R4668" s="9" t="str">
        <f t="shared" si="1020"/>
        <v/>
      </c>
      <c r="S4668" s="9" t="str">
        <f t="shared" si="1021"/>
        <v/>
      </c>
      <c r="T4668" s="9" t="str">
        <f t="shared" si="1021"/>
        <v/>
      </c>
      <c r="U4668" s="9" t="str">
        <f t="shared" si="1009"/>
        <v/>
      </c>
      <c r="V4668" s="6" t="str">
        <f t="shared" si="1010"/>
        <v/>
      </c>
      <c r="W4668" s="16" t="str">
        <f ca="1">IF(AND(W4667=U4667,F4668&lt;=U4668),U4668,IF(AND(W4667=U4667,F4668&gt;=U4668),V4668,IF(AND(W4667=V4667,F4668&gt;=V4668),V4668,IF(AND(W4667=V4667,F4668&lt;=V4668),U4668,””))))</f>
        <v/>
      </c>
      <c r="X4668" s="1" t="str">
        <f t="shared" si="1008"/>
        <v/>
      </c>
    </row>
    <row r="4669" spans="1:24" ht="17.7">
      <c r="A4669" s="3"/>
      <c r="B4669" s="7"/>
      <c r="H4669" s="1" t="str">
        <f t="shared" si="1011"/>
        <v/>
      </c>
      <c r="I4669" s="9" t="str">
        <f ca="1">IF(A4669="","",IF(ROW()&gt;$AA$16+1,AVERAGE(INDIRECT("H" &amp; ROW()-$AA$16+1):H4669),""))</f>
        <v/>
      </c>
      <c r="J4669" s="14" t="str">
        <f t="shared" ca="1" si="1012"/>
        <v/>
      </c>
      <c r="K4669" s="14" t="str">
        <f t="shared" ca="1" si="1013"/>
        <v/>
      </c>
      <c r="L4669" s="9" t="str">
        <f t="shared" ca="1" si="1014"/>
        <v/>
      </c>
      <c r="M4669" s="9" t="str">
        <f t="shared" si="1015"/>
        <v/>
      </c>
      <c r="N4669" s="9" t="str">
        <f t="shared" si="1016"/>
        <v/>
      </c>
      <c r="O4669" s="9" t="str">
        <f t="shared" si="1017"/>
        <v/>
      </c>
      <c r="P4669" s="9" t="str">
        <f t="shared" si="1018"/>
        <v/>
      </c>
      <c r="Q4669" s="9" t="str">
        <f t="shared" si="1019"/>
        <v/>
      </c>
      <c r="R4669" s="9" t="str">
        <f t="shared" si="1020"/>
        <v/>
      </c>
      <c r="S4669" s="9" t="str">
        <f t="shared" si="1021"/>
        <v/>
      </c>
      <c r="T4669" s="9" t="str">
        <f t="shared" si="1021"/>
        <v/>
      </c>
      <c r="U4669" s="9" t="str">
        <f t="shared" si="1009"/>
        <v/>
      </c>
      <c r="V4669" s="6" t="str">
        <f t="shared" si="1010"/>
        <v/>
      </c>
      <c r="W4669" s="16" t="str">
        <f ca="1">IF(AND(W4668=U4668,F4669&lt;=U4669),U4669,IF(AND(W4668=U4668,F4669&gt;=U4669),V4669,IF(AND(W4668=V4668,F4669&gt;=V4669),V4669,IF(AND(W4668=V4668,F4669&lt;=V4669),U4669,””))))</f>
        <v/>
      </c>
      <c r="X4669" s="1" t="str">
        <f t="shared" si="1008"/>
        <v/>
      </c>
    </row>
    <row r="4670" spans="1:24" ht="17.7">
      <c r="A4670" s="3"/>
      <c r="B4670" s="7"/>
      <c r="H4670" s="1" t="str">
        <f t="shared" si="1011"/>
        <v/>
      </c>
      <c r="I4670" s="9" t="str">
        <f ca="1">IF(A4670="","",IF(ROW()&gt;$AA$16+1,AVERAGE(INDIRECT("H" &amp; ROW()-$AA$16+1):H4670),""))</f>
        <v/>
      </c>
      <c r="J4670" s="14" t="str">
        <f t="shared" ca="1" si="1012"/>
        <v/>
      </c>
      <c r="K4670" s="14" t="str">
        <f t="shared" ca="1" si="1013"/>
        <v/>
      </c>
      <c r="L4670" s="9" t="str">
        <f t="shared" ca="1" si="1014"/>
        <v/>
      </c>
      <c r="M4670" s="9" t="str">
        <f t="shared" si="1015"/>
        <v/>
      </c>
      <c r="N4670" s="9" t="str">
        <f t="shared" si="1016"/>
        <v/>
      </c>
      <c r="O4670" s="9" t="str">
        <f t="shared" si="1017"/>
        <v/>
      </c>
      <c r="P4670" s="9" t="str">
        <f t="shared" si="1018"/>
        <v/>
      </c>
      <c r="Q4670" s="9" t="str">
        <f t="shared" si="1019"/>
        <v/>
      </c>
      <c r="R4670" s="9" t="str">
        <f t="shared" si="1020"/>
        <v/>
      </c>
      <c r="S4670" s="9" t="str">
        <f t="shared" si="1021"/>
        <v/>
      </c>
      <c r="T4670" s="9" t="str">
        <f t="shared" si="1021"/>
        <v/>
      </c>
      <c r="U4670" s="9" t="str">
        <f t="shared" si="1009"/>
        <v/>
      </c>
      <c r="V4670" s="6" t="str">
        <f t="shared" si="1010"/>
        <v/>
      </c>
      <c r="W4670" s="16" t="str">
        <f ca="1">IF(AND(W4669=U4669,F4670&lt;=U4670),U4670,IF(AND(W4669=U4669,F4670&gt;=U4670),V4670,IF(AND(W4669=V4669,F4670&gt;=V4670),V4670,IF(AND(W4669=V4669,F4670&lt;=V4670),U4670,””))))</f>
        <v/>
      </c>
      <c r="X4670" s="1" t="str">
        <f t="shared" si="1008"/>
        <v/>
      </c>
    </row>
    <row r="4671" spans="1:24" ht="17.7">
      <c r="A4671" s="3"/>
      <c r="B4671" s="7"/>
      <c r="H4671" s="1" t="str">
        <f t="shared" si="1011"/>
        <v/>
      </c>
      <c r="I4671" s="9" t="str">
        <f ca="1">IF(A4671="","",IF(ROW()&gt;$AA$16+1,AVERAGE(INDIRECT("H" &amp; ROW()-$AA$16+1):H4671),""))</f>
        <v/>
      </c>
      <c r="J4671" s="14" t="str">
        <f t="shared" ca="1" si="1012"/>
        <v/>
      </c>
      <c r="K4671" s="14" t="str">
        <f t="shared" ca="1" si="1013"/>
        <v/>
      </c>
      <c r="L4671" s="9" t="str">
        <f t="shared" ca="1" si="1014"/>
        <v/>
      </c>
      <c r="M4671" s="9" t="str">
        <f t="shared" si="1015"/>
        <v/>
      </c>
      <c r="N4671" s="9" t="str">
        <f t="shared" si="1016"/>
        <v/>
      </c>
      <c r="O4671" s="9" t="str">
        <f t="shared" si="1017"/>
        <v/>
      </c>
      <c r="P4671" s="9" t="str">
        <f t="shared" si="1018"/>
        <v/>
      </c>
      <c r="Q4671" s="9" t="str">
        <f t="shared" si="1019"/>
        <v/>
      </c>
      <c r="R4671" s="9" t="str">
        <f t="shared" si="1020"/>
        <v/>
      </c>
      <c r="S4671" s="9" t="str">
        <f t="shared" si="1021"/>
        <v/>
      </c>
      <c r="T4671" s="9" t="str">
        <f t="shared" si="1021"/>
        <v/>
      </c>
      <c r="U4671" s="9" t="str">
        <f t="shared" si="1009"/>
        <v/>
      </c>
      <c r="V4671" s="6" t="str">
        <f t="shared" si="1010"/>
        <v/>
      </c>
      <c r="W4671" s="16" t="str">
        <f ca="1">IF(AND(W4670=U4670,F4671&lt;=U4671),U4671,IF(AND(W4670=U4670,F4671&gt;=U4671),V4671,IF(AND(W4670=V4670,F4671&gt;=V4671),V4671,IF(AND(W4670=V4670,F4671&lt;=V4671),U4671,””))))</f>
        <v/>
      </c>
      <c r="X4671" s="1" t="str">
        <f t="shared" si="1008"/>
        <v/>
      </c>
    </row>
    <row r="4672" spans="1:24" ht="17.7">
      <c r="A4672" s="3"/>
      <c r="B4672" s="7"/>
      <c r="H4672" s="1" t="str">
        <f t="shared" si="1011"/>
        <v/>
      </c>
      <c r="I4672" s="9" t="str">
        <f ca="1">IF(A4672="","",IF(ROW()&gt;$AA$16+1,AVERAGE(INDIRECT("H" &amp; ROW()-$AA$16+1):H4672),""))</f>
        <v/>
      </c>
      <c r="J4672" s="14" t="str">
        <f t="shared" ca="1" si="1012"/>
        <v/>
      </c>
      <c r="K4672" s="14" t="str">
        <f t="shared" ca="1" si="1013"/>
        <v/>
      </c>
      <c r="L4672" s="9" t="str">
        <f t="shared" ca="1" si="1014"/>
        <v/>
      </c>
      <c r="M4672" s="9" t="str">
        <f t="shared" si="1015"/>
        <v/>
      </c>
      <c r="N4672" s="9" t="str">
        <f t="shared" si="1016"/>
        <v/>
      </c>
      <c r="O4672" s="9" t="str">
        <f t="shared" si="1017"/>
        <v/>
      </c>
      <c r="P4672" s="9" t="str">
        <f t="shared" si="1018"/>
        <v/>
      </c>
      <c r="Q4672" s="9" t="str">
        <f t="shared" si="1019"/>
        <v/>
      </c>
      <c r="R4672" s="9" t="str">
        <f t="shared" si="1020"/>
        <v/>
      </c>
      <c r="S4672" s="9" t="str">
        <f t="shared" si="1021"/>
        <v/>
      </c>
      <c r="T4672" s="9" t="str">
        <f t="shared" si="1021"/>
        <v/>
      </c>
      <c r="U4672" s="9" t="str">
        <f t="shared" si="1009"/>
        <v/>
      </c>
      <c r="V4672" s="6" t="str">
        <f t="shared" si="1010"/>
        <v/>
      </c>
      <c r="W4672" s="16" t="str">
        <f ca="1">IF(AND(W4671=U4671,F4672&lt;=U4672),U4672,IF(AND(W4671=U4671,F4672&gt;=U4672),V4672,IF(AND(W4671=V4671,F4672&gt;=V4672),V4672,IF(AND(W4671=V4671,F4672&lt;=V4672),U4672,””))))</f>
        <v/>
      </c>
      <c r="X4672" s="1" t="str">
        <f t="shared" si="1008"/>
        <v/>
      </c>
    </row>
    <row r="4673" spans="1:24" ht="17.7">
      <c r="A4673" s="3"/>
      <c r="B4673" s="7"/>
      <c r="H4673" s="1" t="str">
        <f t="shared" si="1011"/>
        <v/>
      </c>
      <c r="I4673" s="9" t="str">
        <f ca="1">IF(A4673="","",IF(ROW()&gt;$AA$16+1,AVERAGE(INDIRECT("H" &amp; ROW()-$AA$16+1):H4673),""))</f>
        <v/>
      </c>
      <c r="J4673" s="14" t="str">
        <f t="shared" ca="1" si="1012"/>
        <v/>
      </c>
      <c r="K4673" s="14" t="str">
        <f t="shared" ca="1" si="1013"/>
        <v/>
      </c>
      <c r="L4673" s="9" t="str">
        <f t="shared" ca="1" si="1014"/>
        <v/>
      </c>
      <c r="M4673" s="9" t="str">
        <f t="shared" si="1015"/>
        <v/>
      </c>
      <c r="N4673" s="9" t="str">
        <f t="shared" si="1016"/>
        <v/>
      </c>
      <c r="O4673" s="9" t="str">
        <f t="shared" si="1017"/>
        <v/>
      </c>
      <c r="P4673" s="9" t="str">
        <f t="shared" si="1018"/>
        <v/>
      </c>
      <c r="Q4673" s="9" t="str">
        <f t="shared" si="1019"/>
        <v/>
      </c>
      <c r="R4673" s="9" t="str">
        <f t="shared" si="1020"/>
        <v/>
      </c>
      <c r="S4673" s="9" t="str">
        <f t="shared" si="1021"/>
        <v/>
      </c>
      <c r="T4673" s="9" t="str">
        <f t="shared" si="1021"/>
        <v/>
      </c>
      <c r="U4673" s="9" t="str">
        <f t="shared" si="1009"/>
        <v/>
      </c>
      <c r="V4673" s="6" t="str">
        <f t="shared" si="1010"/>
        <v/>
      </c>
      <c r="W4673" s="16" t="str">
        <f ca="1">IF(AND(W4672=U4672,F4673&lt;=U4673),U4673,IF(AND(W4672=U4672,F4673&gt;=U4673),V4673,IF(AND(W4672=V4672,F4673&gt;=V4673),V4673,IF(AND(W4672=V4672,F4673&lt;=V4673),U4673,””))))</f>
        <v/>
      </c>
      <c r="X4673" s="1" t="str">
        <f t="shared" si="1008"/>
        <v/>
      </c>
    </row>
    <row r="4674" spans="1:24" ht="17.7">
      <c r="A4674" s="3"/>
      <c r="B4674" s="7"/>
      <c r="H4674" s="1" t="str">
        <f t="shared" si="1011"/>
        <v/>
      </c>
      <c r="I4674" s="9" t="str">
        <f ca="1">IF(A4674="","",IF(ROW()&gt;$AA$16+1,AVERAGE(INDIRECT("H" &amp; ROW()-$AA$16+1):H4674),""))</f>
        <v/>
      </c>
      <c r="J4674" s="14" t="str">
        <f t="shared" ca="1" si="1012"/>
        <v/>
      </c>
      <c r="K4674" s="14" t="str">
        <f t="shared" ca="1" si="1013"/>
        <v/>
      </c>
      <c r="L4674" s="9" t="str">
        <f t="shared" ca="1" si="1014"/>
        <v/>
      </c>
      <c r="M4674" s="9" t="str">
        <f t="shared" si="1015"/>
        <v/>
      </c>
      <c r="N4674" s="9" t="str">
        <f t="shared" si="1016"/>
        <v/>
      </c>
      <c r="O4674" s="9" t="str">
        <f t="shared" si="1017"/>
        <v/>
      </c>
      <c r="P4674" s="9" t="str">
        <f t="shared" si="1018"/>
        <v/>
      </c>
      <c r="Q4674" s="9" t="str">
        <f t="shared" si="1019"/>
        <v/>
      </c>
      <c r="R4674" s="9" t="str">
        <f t="shared" si="1020"/>
        <v/>
      </c>
      <c r="S4674" s="9" t="str">
        <f t="shared" si="1021"/>
        <v/>
      </c>
      <c r="T4674" s="9" t="str">
        <f t="shared" si="1021"/>
        <v/>
      </c>
      <c r="U4674" s="9" t="str">
        <f t="shared" si="1009"/>
        <v/>
      </c>
      <c r="V4674" s="6" t="str">
        <f t="shared" si="1010"/>
        <v/>
      </c>
      <c r="W4674" s="16" t="str">
        <f ca="1">IF(AND(W4673=U4673,F4674&lt;=U4674),U4674,IF(AND(W4673=U4673,F4674&gt;=U4674),V4674,IF(AND(W4673=V4673,F4674&gt;=V4674),V4674,IF(AND(W4673=V4673,F4674&lt;=V4674),U4674,””))))</f>
        <v/>
      </c>
      <c r="X4674" s="1" t="str">
        <f t="shared" ref="X4674:X4737" si="1022">IF(A4674="","",IF(ROW()&gt;$AA$16+1,IF(F4674&lt;W4674,"SELL","BUY"),""))</f>
        <v/>
      </c>
    </row>
    <row r="4675" spans="1:24" ht="17.7">
      <c r="A4675" s="3"/>
      <c r="B4675" s="7"/>
      <c r="H4675" s="1" t="str">
        <f t="shared" si="1011"/>
        <v/>
      </c>
      <c r="I4675" s="9" t="str">
        <f ca="1">IF(A4675="","",IF(ROW()&gt;$AA$16+1,AVERAGE(INDIRECT("H" &amp; ROW()-$AA$16+1):H4675),""))</f>
        <v/>
      </c>
      <c r="J4675" s="14" t="str">
        <f t="shared" ca="1" si="1012"/>
        <v/>
      </c>
      <c r="K4675" s="14" t="str">
        <f t="shared" ca="1" si="1013"/>
        <v/>
      </c>
      <c r="L4675" s="9" t="str">
        <f t="shared" ca="1" si="1014"/>
        <v/>
      </c>
      <c r="M4675" s="9" t="str">
        <f t="shared" si="1015"/>
        <v/>
      </c>
      <c r="N4675" s="9" t="str">
        <f t="shared" si="1016"/>
        <v/>
      </c>
      <c r="O4675" s="9" t="str">
        <f t="shared" si="1017"/>
        <v/>
      </c>
      <c r="P4675" s="9" t="str">
        <f t="shared" si="1018"/>
        <v/>
      </c>
      <c r="Q4675" s="9" t="str">
        <f t="shared" si="1019"/>
        <v/>
      </c>
      <c r="R4675" s="9" t="str">
        <f t="shared" si="1020"/>
        <v/>
      </c>
      <c r="S4675" s="9" t="str">
        <f t="shared" si="1021"/>
        <v/>
      </c>
      <c r="T4675" s="9" t="str">
        <f t="shared" si="1021"/>
        <v/>
      </c>
      <c r="U4675" s="9" t="str">
        <f t="shared" ref="U4675:U4738" si="1023">IF(A4675="","",IF(ROW()&gt;$AA$16+1,IF(OR(S4675&lt;U4674,F4674&gt;U4674),S4675,U4674),""))</f>
        <v/>
      </c>
      <c r="V4675" s="6" t="str">
        <f t="shared" ref="V4675:V4738" si="1024">IF(A4675="","",IF(ROW()&gt;$AA$16+1,IF(OR(T4675&gt;V4674,F4674&lt;V4674),T4675,V4674),""))</f>
        <v/>
      </c>
      <c r="W4675" s="16" t="str">
        <f ca="1">IF(AND(W4674=U4674,F4675&lt;=U4675),U4675,IF(AND(W4674=U4674,F4675&gt;=U4675),V4675,IF(AND(W4674=V4674,F4675&gt;=V4675),V4675,IF(AND(W4674=V4674,F4675&lt;=V4675),U4675,””))))</f>
        <v/>
      </c>
      <c r="X4675" s="1" t="str">
        <f t="shared" si="1022"/>
        <v/>
      </c>
    </row>
    <row r="4676" spans="1:24" ht="17.7">
      <c r="A4676" s="3"/>
      <c r="B4676" s="7"/>
      <c r="H4676" s="1" t="str">
        <f t="shared" ref="H4676:H4739" si="1025">IF(A4676="","",MAX(D4676-E4676,ABS(D4676-F4675),ABS(E4676-F4675)))</f>
        <v/>
      </c>
      <c r="I4676" s="9" t="str">
        <f ca="1">IF(A4676="","",IF(ROW()&gt;$AA$16+1,AVERAGE(INDIRECT("H" &amp; ROW()-$AA$16+1):H4676),""))</f>
        <v/>
      </c>
      <c r="J4676" s="14" t="str">
        <f t="shared" ref="J4676:J4739" ca="1" si="1026">IF(A4676="","",IF(ROW(H4676)&lt;2+$AA$16,"",IF(ROW(H4676)=2+$AA$16,AVERAGE(OFFSET(H4676,1-$AA$16,0,$AA$16,1)),2/($AA$16+1)*H4676+(1-2/($AA$16+1))*J4675)))</f>
        <v/>
      </c>
      <c r="K4676" s="14" t="str">
        <f t="shared" ref="K4676:K4739" ca="1" si="1027">IF(A4676="","",IF(ROW(H4676)&lt;2+$AA$16,"",IF(ROW(H4676)=2+$AA$16,AVERAGE(OFFSET(H4676,1-$AA$16,0,$AA$16,1)),1/$AA$16*H4676+(1-1/$AA$16)*K4675)))</f>
        <v/>
      </c>
      <c r="L4676" s="9" t="str">
        <f t="shared" ref="L4676:L4739" ca="1" si="1028">IF($AA$19="ATR (SMA)",I4676,IF($AA$19="ATR (EMA)",J4676,K4676))</f>
        <v/>
      </c>
      <c r="M4676" s="9" t="str">
        <f t="shared" ref="M4676:M4739" si="1029">IF(A4676="","",IF(ROW()&gt;$AA$16+1,F4676 + (L4676*$AA$17),""))</f>
        <v/>
      </c>
      <c r="N4676" s="9" t="str">
        <f t="shared" ref="N4676:N4739" si="1030">IF(A4676="","",IF(ROW()&gt;$AA$16+1,F4676 - (L4676*$AA$17),""))</f>
        <v/>
      </c>
      <c r="O4676" s="9" t="str">
        <f t="shared" ref="O4676:O4739" si="1031">IF(A4676="","",IF(ROW()&gt;$AA$16+1,E4676 + (L4676*$AA$17),""))</f>
        <v/>
      </c>
      <c r="P4676" s="9" t="str">
        <f t="shared" ref="P4676:P4739" si="1032">IF(A4676="","",IF(ROW()&gt;$AA$16+1,D4676 - (L4676*$AA$17),""))</f>
        <v/>
      </c>
      <c r="Q4676" s="9" t="str">
        <f t="shared" ref="Q4676:Q4739" si="1033">IF(A4676="","",IF(ROW()&gt;$AA$16+1,((D4676+E4676)/2) + (L4676*$AA$17),""))</f>
        <v/>
      </c>
      <c r="R4676" s="9" t="str">
        <f t="shared" ref="R4676:R4739" si="1034">IF(A4676="","",IF(ROW()&gt;$AA$16+1,((D4676+E4676)/2) - (L4676*$AA$17),""))</f>
        <v/>
      </c>
      <c r="S4676" s="9" t="str">
        <f t="shared" ref="S4676:T4739" si="1035">IF($AA$18="ATR SL(CLOSE)",M4676,IF($AA$18="ATR SL(HIGH/LOW)",O4676,Q4676))</f>
        <v/>
      </c>
      <c r="T4676" s="9" t="str">
        <f t="shared" si="1035"/>
        <v/>
      </c>
      <c r="U4676" s="9" t="str">
        <f t="shared" si="1023"/>
        <v/>
      </c>
      <c r="V4676" s="6" t="str">
        <f t="shared" si="1024"/>
        <v/>
      </c>
      <c r="W4676" s="16" t="str">
        <f ca="1">IF(AND(W4675=U4675,F4676&lt;=U4676),U4676,IF(AND(W4675=U4675,F4676&gt;=U4676),V4676,IF(AND(W4675=V4675,F4676&gt;=V4676),V4676,IF(AND(W4675=V4675,F4676&lt;=V4676),U4676,””))))</f>
        <v/>
      </c>
      <c r="X4676" s="1" t="str">
        <f t="shared" si="1022"/>
        <v/>
      </c>
    </row>
    <row r="4677" spans="1:24" ht="17.7">
      <c r="A4677" s="3"/>
      <c r="B4677" s="7"/>
      <c r="H4677" s="1" t="str">
        <f t="shared" si="1025"/>
        <v/>
      </c>
      <c r="I4677" s="9" t="str">
        <f ca="1">IF(A4677="","",IF(ROW()&gt;$AA$16+1,AVERAGE(INDIRECT("H" &amp; ROW()-$AA$16+1):H4677),""))</f>
        <v/>
      </c>
      <c r="J4677" s="14" t="str">
        <f t="shared" ca="1" si="1026"/>
        <v/>
      </c>
      <c r="K4677" s="14" t="str">
        <f t="shared" ca="1" si="1027"/>
        <v/>
      </c>
      <c r="L4677" s="9" t="str">
        <f t="shared" ca="1" si="1028"/>
        <v/>
      </c>
      <c r="M4677" s="9" t="str">
        <f t="shared" si="1029"/>
        <v/>
      </c>
      <c r="N4677" s="9" t="str">
        <f t="shared" si="1030"/>
        <v/>
      </c>
      <c r="O4677" s="9" t="str">
        <f t="shared" si="1031"/>
        <v/>
      </c>
      <c r="P4677" s="9" t="str">
        <f t="shared" si="1032"/>
        <v/>
      </c>
      <c r="Q4677" s="9" t="str">
        <f t="shared" si="1033"/>
        <v/>
      </c>
      <c r="R4677" s="9" t="str">
        <f t="shared" si="1034"/>
        <v/>
      </c>
      <c r="S4677" s="9" t="str">
        <f t="shared" si="1035"/>
        <v/>
      </c>
      <c r="T4677" s="9" t="str">
        <f t="shared" si="1035"/>
        <v/>
      </c>
      <c r="U4677" s="9" t="str">
        <f t="shared" si="1023"/>
        <v/>
      </c>
      <c r="V4677" s="6" t="str">
        <f t="shared" si="1024"/>
        <v/>
      </c>
      <c r="W4677" s="16" t="str">
        <f ca="1">IF(AND(W4676=U4676,F4677&lt;=U4677),U4677,IF(AND(W4676=U4676,F4677&gt;=U4677),V4677,IF(AND(W4676=V4676,F4677&gt;=V4677),V4677,IF(AND(W4676=V4676,F4677&lt;=V4677),U4677,””))))</f>
        <v/>
      </c>
      <c r="X4677" s="1" t="str">
        <f t="shared" si="1022"/>
        <v/>
      </c>
    </row>
    <row r="4678" spans="1:24" ht="17.7">
      <c r="A4678" s="3"/>
      <c r="B4678" s="7"/>
      <c r="H4678" s="1" t="str">
        <f t="shared" si="1025"/>
        <v/>
      </c>
      <c r="I4678" s="9" t="str">
        <f ca="1">IF(A4678="","",IF(ROW()&gt;$AA$16+1,AVERAGE(INDIRECT("H" &amp; ROW()-$AA$16+1):H4678),""))</f>
        <v/>
      </c>
      <c r="J4678" s="14" t="str">
        <f t="shared" ca="1" si="1026"/>
        <v/>
      </c>
      <c r="K4678" s="14" t="str">
        <f t="shared" ca="1" si="1027"/>
        <v/>
      </c>
      <c r="L4678" s="9" t="str">
        <f t="shared" ca="1" si="1028"/>
        <v/>
      </c>
      <c r="M4678" s="9" t="str">
        <f t="shared" si="1029"/>
        <v/>
      </c>
      <c r="N4678" s="9" t="str">
        <f t="shared" si="1030"/>
        <v/>
      </c>
      <c r="O4678" s="9" t="str">
        <f t="shared" si="1031"/>
        <v/>
      </c>
      <c r="P4678" s="9" t="str">
        <f t="shared" si="1032"/>
        <v/>
      </c>
      <c r="Q4678" s="9" t="str">
        <f t="shared" si="1033"/>
        <v/>
      </c>
      <c r="R4678" s="9" t="str">
        <f t="shared" si="1034"/>
        <v/>
      </c>
      <c r="S4678" s="9" t="str">
        <f t="shared" si="1035"/>
        <v/>
      </c>
      <c r="T4678" s="9" t="str">
        <f t="shared" si="1035"/>
        <v/>
      </c>
      <c r="U4678" s="9" t="str">
        <f t="shared" si="1023"/>
        <v/>
      </c>
      <c r="V4678" s="6" t="str">
        <f t="shared" si="1024"/>
        <v/>
      </c>
      <c r="W4678" s="16" t="str">
        <f ca="1">IF(AND(W4677=U4677,F4678&lt;=U4678),U4678,IF(AND(W4677=U4677,F4678&gt;=U4678),V4678,IF(AND(W4677=V4677,F4678&gt;=V4678),V4678,IF(AND(W4677=V4677,F4678&lt;=V4678),U4678,””))))</f>
        <v/>
      </c>
      <c r="X4678" s="1" t="str">
        <f t="shared" si="1022"/>
        <v/>
      </c>
    </row>
    <row r="4679" spans="1:24" ht="17.7">
      <c r="A4679" s="3"/>
      <c r="B4679" s="7"/>
      <c r="H4679" s="1" t="str">
        <f t="shared" si="1025"/>
        <v/>
      </c>
      <c r="I4679" s="9" t="str">
        <f ca="1">IF(A4679="","",IF(ROW()&gt;$AA$16+1,AVERAGE(INDIRECT("H" &amp; ROW()-$AA$16+1):H4679),""))</f>
        <v/>
      </c>
      <c r="J4679" s="14" t="str">
        <f t="shared" ca="1" si="1026"/>
        <v/>
      </c>
      <c r="K4679" s="14" t="str">
        <f t="shared" ca="1" si="1027"/>
        <v/>
      </c>
      <c r="L4679" s="9" t="str">
        <f t="shared" ca="1" si="1028"/>
        <v/>
      </c>
      <c r="M4679" s="9" t="str">
        <f t="shared" si="1029"/>
        <v/>
      </c>
      <c r="N4679" s="9" t="str">
        <f t="shared" si="1030"/>
        <v/>
      </c>
      <c r="O4679" s="9" t="str">
        <f t="shared" si="1031"/>
        <v/>
      </c>
      <c r="P4679" s="9" t="str">
        <f t="shared" si="1032"/>
        <v/>
      </c>
      <c r="Q4679" s="9" t="str">
        <f t="shared" si="1033"/>
        <v/>
      </c>
      <c r="R4679" s="9" t="str">
        <f t="shared" si="1034"/>
        <v/>
      </c>
      <c r="S4679" s="9" t="str">
        <f t="shared" si="1035"/>
        <v/>
      </c>
      <c r="T4679" s="9" t="str">
        <f t="shared" si="1035"/>
        <v/>
      </c>
      <c r="U4679" s="9" t="str">
        <f t="shared" si="1023"/>
        <v/>
      </c>
      <c r="V4679" s="6" t="str">
        <f t="shared" si="1024"/>
        <v/>
      </c>
      <c r="W4679" s="16" t="str">
        <f ca="1">IF(AND(W4678=U4678,F4679&lt;=U4679),U4679,IF(AND(W4678=U4678,F4679&gt;=U4679),V4679,IF(AND(W4678=V4678,F4679&gt;=V4679),V4679,IF(AND(W4678=V4678,F4679&lt;=V4679),U4679,””))))</f>
        <v/>
      </c>
      <c r="X4679" s="1" t="str">
        <f t="shared" si="1022"/>
        <v/>
      </c>
    </row>
    <row r="4680" spans="1:24" ht="17.7">
      <c r="A4680" s="3"/>
      <c r="B4680" s="7"/>
      <c r="H4680" s="1" t="str">
        <f t="shared" si="1025"/>
        <v/>
      </c>
      <c r="I4680" s="9" t="str">
        <f ca="1">IF(A4680="","",IF(ROW()&gt;$AA$16+1,AVERAGE(INDIRECT("H" &amp; ROW()-$AA$16+1):H4680),""))</f>
        <v/>
      </c>
      <c r="J4680" s="14" t="str">
        <f t="shared" ca="1" si="1026"/>
        <v/>
      </c>
      <c r="K4680" s="14" t="str">
        <f t="shared" ca="1" si="1027"/>
        <v/>
      </c>
      <c r="L4680" s="9" t="str">
        <f t="shared" ca="1" si="1028"/>
        <v/>
      </c>
      <c r="M4680" s="9" t="str">
        <f t="shared" si="1029"/>
        <v/>
      </c>
      <c r="N4680" s="9" t="str">
        <f t="shared" si="1030"/>
        <v/>
      </c>
      <c r="O4680" s="9" t="str">
        <f t="shared" si="1031"/>
        <v/>
      </c>
      <c r="P4680" s="9" t="str">
        <f t="shared" si="1032"/>
        <v/>
      </c>
      <c r="Q4680" s="9" t="str">
        <f t="shared" si="1033"/>
        <v/>
      </c>
      <c r="R4680" s="9" t="str">
        <f t="shared" si="1034"/>
        <v/>
      </c>
      <c r="S4680" s="9" t="str">
        <f t="shared" si="1035"/>
        <v/>
      </c>
      <c r="T4680" s="9" t="str">
        <f t="shared" si="1035"/>
        <v/>
      </c>
      <c r="U4680" s="9" t="str">
        <f t="shared" si="1023"/>
        <v/>
      </c>
      <c r="V4680" s="6" t="str">
        <f t="shared" si="1024"/>
        <v/>
      </c>
      <c r="W4680" s="16" t="str">
        <f ca="1">IF(AND(W4679=U4679,F4680&lt;=U4680),U4680,IF(AND(W4679=U4679,F4680&gt;=U4680),V4680,IF(AND(W4679=V4679,F4680&gt;=V4680),V4680,IF(AND(W4679=V4679,F4680&lt;=V4680),U4680,””))))</f>
        <v/>
      </c>
      <c r="X4680" s="1" t="str">
        <f t="shared" si="1022"/>
        <v/>
      </c>
    </row>
    <row r="4681" spans="1:24" ht="17.7">
      <c r="A4681" s="3"/>
      <c r="B4681" s="7"/>
      <c r="H4681" s="1" t="str">
        <f t="shared" si="1025"/>
        <v/>
      </c>
      <c r="I4681" s="9" t="str">
        <f ca="1">IF(A4681="","",IF(ROW()&gt;$AA$16+1,AVERAGE(INDIRECT("H" &amp; ROW()-$AA$16+1):H4681),""))</f>
        <v/>
      </c>
      <c r="J4681" s="14" t="str">
        <f t="shared" ca="1" si="1026"/>
        <v/>
      </c>
      <c r="K4681" s="14" t="str">
        <f t="shared" ca="1" si="1027"/>
        <v/>
      </c>
      <c r="L4681" s="9" t="str">
        <f t="shared" ca="1" si="1028"/>
        <v/>
      </c>
      <c r="M4681" s="9" t="str">
        <f t="shared" si="1029"/>
        <v/>
      </c>
      <c r="N4681" s="9" t="str">
        <f t="shared" si="1030"/>
        <v/>
      </c>
      <c r="O4681" s="9" t="str">
        <f t="shared" si="1031"/>
        <v/>
      </c>
      <c r="P4681" s="9" t="str">
        <f t="shared" si="1032"/>
        <v/>
      </c>
      <c r="Q4681" s="9" t="str">
        <f t="shared" si="1033"/>
        <v/>
      </c>
      <c r="R4681" s="9" t="str">
        <f t="shared" si="1034"/>
        <v/>
      </c>
      <c r="S4681" s="9" t="str">
        <f t="shared" si="1035"/>
        <v/>
      </c>
      <c r="T4681" s="9" t="str">
        <f t="shared" si="1035"/>
        <v/>
      </c>
      <c r="U4681" s="9" t="str">
        <f t="shared" si="1023"/>
        <v/>
      </c>
      <c r="V4681" s="6" t="str">
        <f t="shared" si="1024"/>
        <v/>
      </c>
      <c r="W4681" s="16" t="str">
        <f ca="1">IF(AND(W4680=U4680,F4681&lt;=U4681),U4681,IF(AND(W4680=U4680,F4681&gt;=U4681),V4681,IF(AND(W4680=V4680,F4681&gt;=V4681),V4681,IF(AND(W4680=V4680,F4681&lt;=V4681),U4681,””))))</f>
        <v/>
      </c>
      <c r="X4681" s="1" t="str">
        <f t="shared" si="1022"/>
        <v/>
      </c>
    </row>
    <row r="4682" spans="1:24" ht="17.7">
      <c r="A4682" s="3"/>
      <c r="B4682" s="7"/>
      <c r="H4682" s="1" t="str">
        <f t="shared" si="1025"/>
        <v/>
      </c>
      <c r="I4682" s="9" t="str">
        <f ca="1">IF(A4682="","",IF(ROW()&gt;$AA$16+1,AVERAGE(INDIRECT("H" &amp; ROW()-$AA$16+1):H4682),""))</f>
        <v/>
      </c>
      <c r="J4682" s="14" t="str">
        <f t="shared" ca="1" si="1026"/>
        <v/>
      </c>
      <c r="K4682" s="14" t="str">
        <f t="shared" ca="1" si="1027"/>
        <v/>
      </c>
      <c r="L4682" s="9" t="str">
        <f t="shared" ca="1" si="1028"/>
        <v/>
      </c>
      <c r="M4682" s="9" t="str">
        <f t="shared" si="1029"/>
        <v/>
      </c>
      <c r="N4682" s="9" t="str">
        <f t="shared" si="1030"/>
        <v/>
      </c>
      <c r="O4682" s="9" t="str">
        <f t="shared" si="1031"/>
        <v/>
      </c>
      <c r="P4682" s="9" t="str">
        <f t="shared" si="1032"/>
        <v/>
      </c>
      <c r="Q4682" s="9" t="str">
        <f t="shared" si="1033"/>
        <v/>
      </c>
      <c r="R4682" s="9" t="str">
        <f t="shared" si="1034"/>
        <v/>
      </c>
      <c r="S4682" s="9" t="str">
        <f t="shared" si="1035"/>
        <v/>
      </c>
      <c r="T4682" s="9" t="str">
        <f t="shared" si="1035"/>
        <v/>
      </c>
      <c r="U4682" s="9" t="str">
        <f t="shared" si="1023"/>
        <v/>
      </c>
      <c r="V4682" s="6" t="str">
        <f t="shared" si="1024"/>
        <v/>
      </c>
      <c r="W4682" s="16" t="str">
        <f ca="1">IF(AND(W4681=U4681,F4682&lt;=U4682),U4682,IF(AND(W4681=U4681,F4682&gt;=U4682),V4682,IF(AND(W4681=V4681,F4682&gt;=V4682),V4682,IF(AND(W4681=V4681,F4682&lt;=V4682),U4682,””))))</f>
        <v/>
      </c>
      <c r="X4682" s="1" t="str">
        <f t="shared" si="1022"/>
        <v/>
      </c>
    </row>
    <row r="4683" spans="1:24" ht="17.7">
      <c r="A4683" s="3"/>
      <c r="B4683" s="7"/>
      <c r="H4683" s="1" t="str">
        <f t="shared" si="1025"/>
        <v/>
      </c>
      <c r="I4683" s="9" t="str">
        <f ca="1">IF(A4683="","",IF(ROW()&gt;$AA$16+1,AVERAGE(INDIRECT("H" &amp; ROW()-$AA$16+1):H4683),""))</f>
        <v/>
      </c>
      <c r="J4683" s="14" t="str">
        <f t="shared" ca="1" si="1026"/>
        <v/>
      </c>
      <c r="K4683" s="14" t="str">
        <f t="shared" ca="1" si="1027"/>
        <v/>
      </c>
      <c r="L4683" s="9" t="str">
        <f t="shared" ca="1" si="1028"/>
        <v/>
      </c>
      <c r="M4683" s="9" t="str">
        <f t="shared" si="1029"/>
        <v/>
      </c>
      <c r="N4683" s="9" t="str">
        <f t="shared" si="1030"/>
        <v/>
      </c>
      <c r="O4683" s="9" t="str">
        <f t="shared" si="1031"/>
        <v/>
      </c>
      <c r="P4683" s="9" t="str">
        <f t="shared" si="1032"/>
        <v/>
      </c>
      <c r="Q4683" s="9" t="str">
        <f t="shared" si="1033"/>
        <v/>
      </c>
      <c r="R4683" s="9" t="str">
        <f t="shared" si="1034"/>
        <v/>
      </c>
      <c r="S4683" s="9" t="str">
        <f t="shared" si="1035"/>
        <v/>
      </c>
      <c r="T4683" s="9" t="str">
        <f t="shared" si="1035"/>
        <v/>
      </c>
      <c r="U4683" s="9" t="str">
        <f t="shared" si="1023"/>
        <v/>
      </c>
      <c r="V4683" s="6" t="str">
        <f t="shared" si="1024"/>
        <v/>
      </c>
      <c r="W4683" s="16" t="str">
        <f ca="1">IF(AND(W4682=U4682,F4683&lt;=U4683),U4683,IF(AND(W4682=U4682,F4683&gt;=U4683),V4683,IF(AND(W4682=V4682,F4683&gt;=V4683),V4683,IF(AND(W4682=V4682,F4683&lt;=V4683),U4683,””))))</f>
        <v/>
      </c>
      <c r="X4683" s="1" t="str">
        <f t="shared" si="1022"/>
        <v/>
      </c>
    </row>
    <row r="4684" spans="1:24" ht="17.7">
      <c r="A4684" s="3"/>
      <c r="B4684" s="7"/>
      <c r="H4684" s="1" t="str">
        <f t="shared" si="1025"/>
        <v/>
      </c>
      <c r="I4684" s="9" t="str">
        <f ca="1">IF(A4684="","",IF(ROW()&gt;$AA$16+1,AVERAGE(INDIRECT("H" &amp; ROW()-$AA$16+1):H4684),""))</f>
        <v/>
      </c>
      <c r="J4684" s="14" t="str">
        <f t="shared" ca="1" si="1026"/>
        <v/>
      </c>
      <c r="K4684" s="14" t="str">
        <f t="shared" ca="1" si="1027"/>
        <v/>
      </c>
      <c r="L4684" s="9" t="str">
        <f t="shared" ca="1" si="1028"/>
        <v/>
      </c>
      <c r="M4684" s="9" t="str">
        <f t="shared" si="1029"/>
        <v/>
      </c>
      <c r="N4684" s="9" t="str">
        <f t="shared" si="1030"/>
        <v/>
      </c>
      <c r="O4684" s="9" t="str">
        <f t="shared" si="1031"/>
        <v/>
      </c>
      <c r="P4684" s="9" t="str">
        <f t="shared" si="1032"/>
        <v/>
      </c>
      <c r="Q4684" s="9" t="str">
        <f t="shared" si="1033"/>
        <v/>
      </c>
      <c r="R4684" s="9" t="str">
        <f t="shared" si="1034"/>
        <v/>
      </c>
      <c r="S4684" s="9" t="str">
        <f t="shared" si="1035"/>
        <v/>
      </c>
      <c r="T4684" s="9" t="str">
        <f t="shared" si="1035"/>
        <v/>
      </c>
      <c r="U4684" s="9" t="str">
        <f t="shared" si="1023"/>
        <v/>
      </c>
      <c r="V4684" s="6" t="str">
        <f t="shared" si="1024"/>
        <v/>
      </c>
      <c r="W4684" s="16" t="str">
        <f ca="1">IF(AND(W4683=U4683,F4684&lt;=U4684),U4684,IF(AND(W4683=U4683,F4684&gt;=U4684),V4684,IF(AND(W4683=V4683,F4684&gt;=V4684),V4684,IF(AND(W4683=V4683,F4684&lt;=V4684),U4684,””))))</f>
        <v/>
      </c>
      <c r="X4684" s="1" t="str">
        <f t="shared" si="1022"/>
        <v/>
      </c>
    </row>
    <row r="4685" spans="1:24" ht="17.7">
      <c r="A4685" s="3"/>
      <c r="B4685" s="7"/>
      <c r="H4685" s="1" t="str">
        <f t="shared" si="1025"/>
        <v/>
      </c>
      <c r="I4685" s="9" t="str">
        <f ca="1">IF(A4685="","",IF(ROW()&gt;$AA$16+1,AVERAGE(INDIRECT("H" &amp; ROW()-$AA$16+1):H4685),""))</f>
        <v/>
      </c>
      <c r="J4685" s="14" t="str">
        <f t="shared" ca="1" si="1026"/>
        <v/>
      </c>
      <c r="K4685" s="14" t="str">
        <f t="shared" ca="1" si="1027"/>
        <v/>
      </c>
      <c r="L4685" s="9" t="str">
        <f t="shared" ca="1" si="1028"/>
        <v/>
      </c>
      <c r="M4685" s="9" t="str">
        <f t="shared" si="1029"/>
        <v/>
      </c>
      <c r="N4685" s="9" t="str">
        <f t="shared" si="1030"/>
        <v/>
      </c>
      <c r="O4685" s="9" t="str">
        <f t="shared" si="1031"/>
        <v/>
      </c>
      <c r="P4685" s="9" t="str">
        <f t="shared" si="1032"/>
        <v/>
      </c>
      <c r="Q4685" s="9" t="str">
        <f t="shared" si="1033"/>
        <v/>
      </c>
      <c r="R4685" s="9" t="str">
        <f t="shared" si="1034"/>
        <v/>
      </c>
      <c r="S4685" s="9" t="str">
        <f t="shared" si="1035"/>
        <v/>
      </c>
      <c r="T4685" s="9" t="str">
        <f t="shared" si="1035"/>
        <v/>
      </c>
      <c r="U4685" s="9" t="str">
        <f t="shared" si="1023"/>
        <v/>
      </c>
      <c r="V4685" s="6" t="str">
        <f t="shared" si="1024"/>
        <v/>
      </c>
      <c r="W4685" s="16" t="str">
        <f ca="1">IF(AND(W4684=U4684,F4685&lt;=U4685),U4685,IF(AND(W4684=U4684,F4685&gt;=U4685),V4685,IF(AND(W4684=V4684,F4685&gt;=V4685),V4685,IF(AND(W4684=V4684,F4685&lt;=V4685),U4685,””))))</f>
        <v/>
      </c>
      <c r="X4685" s="1" t="str">
        <f t="shared" si="1022"/>
        <v/>
      </c>
    </row>
    <row r="4686" spans="1:24" ht="17.7">
      <c r="A4686" s="3"/>
      <c r="B4686" s="7"/>
      <c r="H4686" s="1" t="str">
        <f t="shared" si="1025"/>
        <v/>
      </c>
      <c r="I4686" s="9" t="str">
        <f ca="1">IF(A4686="","",IF(ROW()&gt;$AA$16+1,AVERAGE(INDIRECT("H" &amp; ROW()-$AA$16+1):H4686),""))</f>
        <v/>
      </c>
      <c r="J4686" s="14" t="str">
        <f t="shared" ca="1" si="1026"/>
        <v/>
      </c>
      <c r="K4686" s="14" t="str">
        <f t="shared" ca="1" si="1027"/>
        <v/>
      </c>
      <c r="L4686" s="9" t="str">
        <f t="shared" ca="1" si="1028"/>
        <v/>
      </c>
      <c r="M4686" s="9" t="str">
        <f t="shared" si="1029"/>
        <v/>
      </c>
      <c r="N4686" s="9" t="str">
        <f t="shared" si="1030"/>
        <v/>
      </c>
      <c r="O4686" s="9" t="str">
        <f t="shared" si="1031"/>
        <v/>
      </c>
      <c r="P4686" s="9" t="str">
        <f t="shared" si="1032"/>
        <v/>
      </c>
      <c r="Q4686" s="9" t="str">
        <f t="shared" si="1033"/>
        <v/>
      </c>
      <c r="R4686" s="9" t="str">
        <f t="shared" si="1034"/>
        <v/>
      </c>
      <c r="S4686" s="9" t="str">
        <f t="shared" si="1035"/>
        <v/>
      </c>
      <c r="T4686" s="9" t="str">
        <f t="shared" si="1035"/>
        <v/>
      </c>
      <c r="U4686" s="9" t="str">
        <f t="shared" si="1023"/>
        <v/>
      </c>
      <c r="V4686" s="6" t="str">
        <f t="shared" si="1024"/>
        <v/>
      </c>
      <c r="W4686" s="16" t="str">
        <f ca="1">IF(AND(W4685=U4685,F4686&lt;=U4686),U4686,IF(AND(W4685=U4685,F4686&gt;=U4686),V4686,IF(AND(W4685=V4685,F4686&gt;=V4686),V4686,IF(AND(W4685=V4685,F4686&lt;=V4686),U4686,””))))</f>
        <v/>
      </c>
      <c r="X4686" s="1" t="str">
        <f t="shared" si="1022"/>
        <v/>
      </c>
    </row>
    <row r="4687" spans="1:24" ht="17.7">
      <c r="A4687" s="3"/>
      <c r="B4687" s="7"/>
      <c r="H4687" s="1" t="str">
        <f t="shared" si="1025"/>
        <v/>
      </c>
      <c r="I4687" s="9" t="str">
        <f ca="1">IF(A4687="","",IF(ROW()&gt;$AA$16+1,AVERAGE(INDIRECT("H" &amp; ROW()-$AA$16+1):H4687),""))</f>
        <v/>
      </c>
      <c r="J4687" s="14" t="str">
        <f t="shared" ca="1" si="1026"/>
        <v/>
      </c>
      <c r="K4687" s="14" t="str">
        <f t="shared" ca="1" si="1027"/>
        <v/>
      </c>
      <c r="L4687" s="9" t="str">
        <f t="shared" ca="1" si="1028"/>
        <v/>
      </c>
      <c r="M4687" s="9" t="str">
        <f t="shared" si="1029"/>
        <v/>
      </c>
      <c r="N4687" s="9" t="str">
        <f t="shared" si="1030"/>
        <v/>
      </c>
      <c r="O4687" s="9" t="str">
        <f t="shared" si="1031"/>
        <v/>
      </c>
      <c r="P4687" s="9" t="str">
        <f t="shared" si="1032"/>
        <v/>
      </c>
      <c r="Q4687" s="9" t="str">
        <f t="shared" si="1033"/>
        <v/>
      </c>
      <c r="R4687" s="9" t="str">
        <f t="shared" si="1034"/>
        <v/>
      </c>
      <c r="S4687" s="9" t="str">
        <f t="shared" si="1035"/>
        <v/>
      </c>
      <c r="T4687" s="9" t="str">
        <f t="shared" si="1035"/>
        <v/>
      </c>
      <c r="U4687" s="9" t="str">
        <f t="shared" si="1023"/>
        <v/>
      </c>
      <c r="V4687" s="6" t="str">
        <f t="shared" si="1024"/>
        <v/>
      </c>
      <c r="W4687" s="16" t="str">
        <f ca="1">IF(AND(W4686=U4686,F4687&lt;=U4687),U4687,IF(AND(W4686=U4686,F4687&gt;=U4687),V4687,IF(AND(W4686=V4686,F4687&gt;=V4687),V4687,IF(AND(W4686=V4686,F4687&lt;=V4687),U4687,””))))</f>
        <v/>
      </c>
      <c r="X4687" s="1" t="str">
        <f t="shared" si="1022"/>
        <v/>
      </c>
    </row>
    <row r="4688" spans="1:24" ht="17.7">
      <c r="A4688" s="3"/>
      <c r="B4688" s="7"/>
      <c r="H4688" s="1" t="str">
        <f t="shared" si="1025"/>
        <v/>
      </c>
      <c r="I4688" s="9" t="str">
        <f ca="1">IF(A4688="","",IF(ROW()&gt;$AA$16+1,AVERAGE(INDIRECT("H" &amp; ROW()-$AA$16+1):H4688),""))</f>
        <v/>
      </c>
      <c r="J4688" s="14" t="str">
        <f t="shared" ca="1" si="1026"/>
        <v/>
      </c>
      <c r="K4688" s="14" t="str">
        <f t="shared" ca="1" si="1027"/>
        <v/>
      </c>
      <c r="L4688" s="9" t="str">
        <f t="shared" ca="1" si="1028"/>
        <v/>
      </c>
      <c r="M4688" s="9" t="str">
        <f t="shared" si="1029"/>
        <v/>
      </c>
      <c r="N4688" s="9" t="str">
        <f t="shared" si="1030"/>
        <v/>
      </c>
      <c r="O4688" s="9" t="str">
        <f t="shared" si="1031"/>
        <v/>
      </c>
      <c r="P4688" s="9" t="str">
        <f t="shared" si="1032"/>
        <v/>
      </c>
      <c r="Q4688" s="9" t="str">
        <f t="shared" si="1033"/>
        <v/>
      </c>
      <c r="R4688" s="9" t="str">
        <f t="shared" si="1034"/>
        <v/>
      </c>
      <c r="S4688" s="9" t="str">
        <f t="shared" si="1035"/>
        <v/>
      </c>
      <c r="T4688" s="9" t="str">
        <f t="shared" si="1035"/>
        <v/>
      </c>
      <c r="U4688" s="9" t="str">
        <f t="shared" si="1023"/>
        <v/>
      </c>
      <c r="V4688" s="6" t="str">
        <f t="shared" si="1024"/>
        <v/>
      </c>
      <c r="W4688" s="16" t="str">
        <f ca="1">IF(AND(W4687=U4687,F4688&lt;=U4688),U4688,IF(AND(W4687=U4687,F4688&gt;=U4688),V4688,IF(AND(W4687=V4687,F4688&gt;=V4688),V4688,IF(AND(W4687=V4687,F4688&lt;=V4688),U4688,””))))</f>
        <v/>
      </c>
      <c r="X4688" s="1" t="str">
        <f t="shared" si="1022"/>
        <v/>
      </c>
    </row>
    <row r="4689" spans="1:24" ht="17.7">
      <c r="A4689" s="3"/>
      <c r="B4689" s="7"/>
      <c r="H4689" s="1" t="str">
        <f t="shared" si="1025"/>
        <v/>
      </c>
      <c r="I4689" s="9" t="str">
        <f ca="1">IF(A4689="","",IF(ROW()&gt;$AA$16+1,AVERAGE(INDIRECT("H" &amp; ROW()-$AA$16+1):H4689),""))</f>
        <v/>
      </c>
      <c r="J4689" s="14" t="str">
        <f t="shared" ca="1" si="1026"/>
        <v/>
      </c>
      <c r="K4689" s="14" t="str">
        <f t="shared" ca="1" si="1027"/>
        <v/>
      </c>
      <c r="L4689" s="9" t="str">
        <f t="shared" ca="1" si="1028"/>
        <v/>
      </c>
      <c r="M4689" s="9" t="str">
        <f t="shared" si="1029"/>
        <v/>
      </c>
      <c r="N4689" s="9" t="str">
        <f t="shared" si="1030"/>
        <v/>
      </c>
      <c r="O4689" s="9" t="str">
        <f t="shared" si="1031"/>
        <v/>
      </c>
      <c r="P4689" s="9" t="str">
        <f t="shared" si="1032"/>
        <v/>
      </c>
      <c r="Q4689" s="9" t="str">
        <f t="shared" si="1033"/>
        <v/>
      </c>
      <c r="R4689" s="9" t="str">
        <f t="shared" si="1034"/>
        <v/>
      </c>
      <c r="S4689" s="9" t="str">
        <f t="shared" si="1035"/>
        <v/>
      </c>
      <c r="T4689" s="9" t="str">
        <f t="shared" si="1035"/>
        <v/>
      </c>
      <c r="U4689" s="9" t="str">
        <f t="shared" si="1023"/>
        <v/>
      </c>
      <c r="V4689" s="6" t="str">
        <f t="shared" si="1024"/>
        <v/>
      </c>
      <c r="W4689" s="16" t="str">
        <f ca="1">IF(AND(W4688=U4688,F4689&lt;=U4689),U4689,IF(AND(W4688=U4688,F4689&gt;=U4689),V4689,IF(AND(W4688=V4688,F4689&gt;=V4689),V4689,IF(AND(W4688=V4688,F4689&lt;=V4689),U4689,””))))</f>
        <v/>
      </c>
      <c r="X4689" s="1" t="str">
        <f t="shared" si="1022"/>
        <v/>
      </c>
    </row>
    <row r="4690" spans="1:24" ht="17.7">
      <c r="A4690" s="3"/>
      <c r="B4690" s="7"/>
      <c r="H4690" s="1" t="str">
        <f t="shared" si="1025"/>
        <v/>
      </c>
      <c r="I4690" s="9" t="str">
        <f ca="1">IF(A4690="","",IF(ROW()&gt;$AA$16+1,AVERAGE(INDIRECT("H" &amp; ROW()-$AA$16+1):H4690),""))</f>
        <v/>
      </c>
      <c r="J4690" s="14" t="str">
        <f t="shared" ca="1" si="1026"/>
        <v/>
      </c>
      <c r="K4690" s="14" t="str">
        <f t="shared" ca="1" si="1027"/>
        <v/>
      </c>
      <c r="L4690" s="9" t="str">
        <f t="shared" ca="1" si="1028"/>
        <v/>
      </c>
      <c r="M4690" s="9" t="str">
        <f t="shared" si="1029"/>
        <v/>
      </c>
      <c r="N4690" s="9" t="str">
        <f t="shared" si="1030"/>
        <v/>
      </c>
      <c r="O4690" s="9" t="str">
        <f t="shared" si="1031"/>
        <v/>
      </c>
      <c r="P4690" s="9" t="str">
        <f t="shared" si="1032"/>
        <v/>
      </c>
      <c r="Q4690" s="9" t="str">
        <f t="shared" si="1033"/>
        <v/>
      </c>
      <c r="R4690" s="9" t="str">
        <f t="shared" si="1034"/>
        <v/>
      </c>
      <c r="S4690" s="9" t="str">
        <f t="shared" si="1035"/>
        <v/>
      </c>
      <c r="T4690" s="9" t="str">
        <f t="shared" si="1035"/>
        <v/>
      </c>
      <c r="U4690" s="9" t="str">
        <f t="shared" si="1023"/>
        <v/>
      </c>
      <c r="V4690" s="6" t="str">
        <f t="shared" si="1024"/>
        <v/>
      </c>
      <c r="W4690" s="16" t="str">
        <f ca="1">IF(AND(W4689=U4689,F4690&lt;=U4690),U4690,IF(AND(W4689=U4689,F4690&gt;=U4690),V4690,IF(AND(W4689=V4689,F4690&gt;=V4690),V4690,IF(AND(W4689=V4689,F4690&lt;=V4690),U4690,””))))</f>
        <v/>
      </c>
      <c r="X4690" s="1" t="str">
        <f t="shared" si="1022"/>
        <v/>
      </c>
    </row>
    <row r="4691" spans="1:24" ht="17.7">
      <c r="A4691" s="3"/>
      <c r="B4691" s="7"/>
      <c r="H4691" s="1" t="str">
        <f t="shared" si="1025"/>
        <v/>
      </c>
      <c r="I4691" s="9" t="str">
        <f ca="1">IF(A4691="","",IF(ROW()&gt;$AA$16+1,AVERAGE(INDIRECT("H" &amp; ROW()-$AA$16+1):H4691),""))</f>
        <v/>
      </c>
      <c r="J4691" s="14" t="str">
        <f t="shared" ca="1" si="1026"/>
        <v/>
      </c>
      <c r="K4691" s="14" t="str">
        <f t="shared" ca="1" si="1027"/>
        <v/>
      </c>
      <c r="L4691" s="9" t="str">
        <f t="shared" ca="1" si="1028"/>
        <v/>
      </c>
      <c r="M4691" s="9" t="str">
        <f t="shared" si="1029"/>
        <v/>
      </c>
      <c r="N4691" s="9" t="str">
        <f t="shared" si="1030"/>
        <v/>
      </c>
      <c r="O4691" s="9" t="str">
        <f t="shared" si="1031"/>
        <v/>
      </c>
      <c r="P4691" s="9" t="str">
        <f t="shared" si="1032"/>
        <v/>
      </c>
      <c r="Q4691" s="9" t="str">
        <f t="shared" si="1033"/>
        <v/>
      </c>
      <c r="R4691" s="9" t="str">
        <f t="shared" si="1034"/>
        <v/>
      </c>
      <c r="S4691" s="9" t="str">
        <f t="shared" si="1035"/>
        <v/>
      </c>
      <c r="T4691" s="9" t="str">
        <f t="shared" si="1035"/>
        <v/>
      </c>
      <c r="U4691" s="9" t="str">
        <f t="shared" si="1023"/>
        <v/>
      </c>
      <c r="V4691" s="6" t="str">
        <f t="shared" si="1024"/>
        <v/>
      </c>
      <c r="W4691" s="16" t="str">
        <f ca="1">IF(AND(W4690=U4690,F4691&lt;=U4691),U4691,IF(AND(W4690=U4690,F4691&gt;=U4691),V4691,IF(AND(W4690=V4690,F4691&gt;=V4691),V4691,IF(AND(W4690=V4690,F4691&lt;=V4691),U4691,””))))</f>
        <v/>
      </c>
      <c r="X4691" s="1" t="str">
        <f t="shared" si="1022"/>
        <v/>
      </c>
    </row>
    <row r="4692" spans="1:24" ht="17.7">
      <c r="A4692" s="3"/>
      <c r="B4692" s="7"/>
      <c r="H4692" s="1" t="str">
        <f t="shared" si="1025"/>
        <v/>
      </c>
      <c r="I4692" s="9" t="str">
        <f ca="1">IF(A4692="","",IF(ROW()&gt;$AA$16+1,AVERAGE(INDIRECT("H" &amp; ROW()-$AA$16+1):H4692),""))</f>
        <v/>
      </c>
      <c r="J4692" s="14" t="str">
        <f t="shared" ca="1" si="1026"/>
        <v/>
      </c>
      <c r="K4692" s="14" t="str">
        <f t="shared" ca="1" si="1027"/>
        <v/>
      </c>
      <c r="L4692" s="9" t="str">
        <f t="shared" ca="1" si="1028"/>
        <v/>
      </c>
      <c r="M4692" s="9" t="str">
        <f t="shared" si="1029"/>
        <v/>
      </c>
      <c r="N4692" s="9" t="str">
        <f t="shared" si="1030"/>
        <v/>
      </c>
      <c r="O4692" s="9" t="str">
        <f t="shared" si="1031"/>
        <v/>
      </c>
      <c r="P4692" s="9" t="str">
        <f t="shared" si="1032"/>
        <v/>
      </c>
      <c r="Q4692" s="9" t="str">
        <f t="shared" si="1033"/>
        <v/>
      </c>
      <c r="R4692" s="9" t="str">
        <f t="shared" si="1034"/>
        <v/>
      </c>
      <c r="S4692" s="9" t="str">
        <f t="shared" si="1035"/>
        <v/>
      </c>
      <c r="T4692" s="9" t="str">
        <f t="shared" si="1035"/>
        <v/>
      </c>
      <c r="U4692" s="9" t="str">
        <f t="shared" si="1023"/>
        <v/>
      </c>
      <c r="V4692" s="6" t="str">
        <f t="shared" si="1024"/>
        <v/>
      </c>
      <c r="W4692" s="16" t="str">
        <f ca="1">IF(AND(W4691=U4691,F4692&lt;=U4692),U4692,IF(AND(W4691=U4691,F4692&gt;=U4692),V4692,IF(AND(W4691=V4691,F4692&gt;=V4692),V4692,IF(AND(W4691=V4691,F4692&lt;=V4692),U4692,””))))</f>
        <v/>
      </c>
      <c r="X4692" s="1" t="str">
        <f t="shared" si="1022"/>
        <v/>
      </c>
    </row>
    <row r="4693" spans="1:24" ht="17.7">
      <c r="A4693" s="3"/>
      <c r="B4693" s="7"/>
      <c r="H4693" s="1" t="str">
        <f t="shared" si="1025"/>
        <v/>
      </c>
      <c r="I4693" s="9" t="str">
        <f ca="1">IF(A4693="","",IF(ROW()&gt;$AA$16+1,AVERAGE(INDIRECT("H" &amp; ROW()-$AA$16+1):H4693),""))</f>
        <v/>
      </c>
      <c r="J4693" s="14" t="str">
        <f t="shared" ca="1" si="1026"/>
        <v/>
      </c>
      <c r="K4693" s="14" t="str">
        <f t="shared" ca="1" si="1027"/>
        <v/>
      </c>
      <c r="L4693" s="9" t="str">
        <f t="shared" ca="1" si="1028"/>
        <v/>
      </c>
      <c r="M4693" s="9" t="str">
        <f t="shared" si="1029"/>
        <v/>
      </c>
      <c r="N4693" s="9" t="str">
        <f t="shared" si="1030"/>
        <v/>
      </c>
      <c r="O4693" s="9" t="str">
        <f t="shared" si="1031"/>
        <v/>
      </c>
      <c r="P4693" s="9" t="str">
        <f t="shared" si="1032"/>
        <v/>
      </c>
      <c r="Q4693" s="9" t="str">
        <f t="shared" si="1033"/>
        <v/>
      </c>
      <c r="R4693" s="9" t="str">
        <f t="shared" si="1034"/>
        <v/>
      </c>
      <c r="S4693" s="9" t="str">
        <f t="shared" si="1035"/>
        <v/>
      </c>
      <c r="T4693" s="9" t="str">
        <f t="shared" si="1035"/>
        <v/>
      </c>
      <c r="U4693" s="9" t="str">
        <f t="shared" si="1023"/>
        <v/>
      </c>
      <c r="V4693" s="6" t="str">
        <f t="shared" si="1024"/>
        <v/>
      </c>
      <c r="W4693" s="16" t="str">
        <f ca="1">IF(AND(W4692=U4692,F4693&lt;=U4693),U4693,IF(AND(W4692=U4692,F4693&gt;=U4693),V4693,IF(AND(W4692=V4692,F4693&gt;=V4693),V4693,IF(AND(W4692=V4692,F4693&lt;=V4693),U4693,””))))</f>
        <v/>
      </c>
      <c r="X4693" s="1" t="str">
        <f t="shared" si="1022"/>
        <v/>
      </c>
    </row>
    <row r="4694" spans="1:24" ht="17.7">
      <c r="A4694" s="3"/>
      <c r="B4694" s="7"/>
      <c r="H4694" s="1" t="str">
        <f t="shared" si="1025"/>
        <v/>
      </c>
      <c r="I4694" s="9" t="str">
        <f ca="1">IF(A4694="","",IF(ROW()&gt;$AA$16+1,AVERAGE(INDIRECT("H" &amp; ROW()-$AA$16+1):H4694),""))</f>
        <v/>
      </c>
      <c r="J4694" s="14" t="str">
        <f t="shared" ca="1" si="1026"/>
        <v/>
      </c>
      <c r="K4694" s="14" t="str">
        <f t="shared" ca="1" si="1027"/>
        <v/>
      </c>
      <c r="L4694" s="9" t="str">
        <f t="shared" ca="1" si="1028"/>
        <v/>
      </c>
      <c r="M4694" s="9" t="str">
        <f t="shared" si="1029"/>
        <v/>
      </c>
      <c r="N4694" s="9" t="str">
        <f t="shared" si="1030"/>
        <v/>
      </c>
      <c r="O4694" s="9" t="str">
        <f t="shared" si="1031"/>
        <v/>
      </c>
      <c r="P4694" s="9" t="str">
        <f t="shared" si="1032"/>
        <v/>
      </c>
      <c r="Q4694" s="9" t="str">
        <f t="shared" si="1033"/>
        <v/>
      </c>
      <c r="R4694" s="9" t="str">
        <f t="shared" si="1034"/>
        <v/>
      </c>
      <c r="S4694" s="9" t="str">
        <f t="shared" si="1035"/>
        <v/>
      </c>
      <c r="T4694" s="9" t="str">
        <f t="shared" si="1035"/>
        <v/>
      </c>
      <c r="U4694" s="9" t="str">
        <f t="shared" si="1023"/>
        <v/>
      </c>
      <c r="V4694" s="6" t="str">
        <f t="shared" si="1024"/>
        <v/>
      </c>
      <c r="W4694" s="16" t="str">
        <f ca="1">IF(AND(W4693=U4693,F4694&lt;=U4694),U4694,IF(AND(W4693=U4693,F4694&gt;=U4694),V4694,IF(AND(W4693=V4693,F4694&gt;=V4694),V4694,IF(AND(W4693=V4693,F4694&lt;=V4694),U4694,””))))</f>
        <v/>
      </c>
      <c r="X4694" s="1" t="str">
        <f t="shared" si="1022"/>
        <v/>
      </c>
    </row>
    <row r="4695" spans="1:24" ht="17.7">
      <c r="A4695" s="3"/>
      <c r="B4695" s="7"/>
      <c r="H4695" s="1" t="str">
        <f t="shared" si="1025"/>
        <v/>
      </c>
      <c r="I4695" s="9" t="str">
        <f ca="1">IF(A4695="","",IF(ROW()&gt;$AA$16+1,AVERAGE(INDIRECT("H" &amp; ROW()-$AA$16+1):H4695),""))</f>
        <v/>
      </c>
      <c r="J4695" s="14" t="str">
        <f t="shared" ca="1" si="1026"/>
        <v/>
      </c>
      <c r="K4695" s="14" t="str">
        <f t="shared" ca="1" si="1027"/>
        <v/>
      </c>
      <c r="L4695" s="9" t="str">
        <f t="shared" ca="1" si="1028"/>
        <v/>
      </c>
      <c r="M4695" s="9" t="str">
        <f t="shared" si="1029"/>
        <v/>
      </c>
      <c r="N4695" s="9" t="str">
        <f t="shared" si="1030"/>
        <v/>
      </c>
      <c r="O4695" s="9" t="str">
        <f t="shared" si="1031"/>
        <v/>
      </c>
      <c r="P4695" s="9" t="str">
        <f t="shared" si="1032"/>
        <v/>
      </c>
      <c r="Q4695" s="9" t="str">
        <f t="shared" si="1033"/>
        <v/>
      </c>
      <c r="R4695" s="9" t="str">
        <f t="shared" si="1034"/>
        <v/>
      </c>
      <c r="S4695" s="9" t="str">
        <f t="shared" si="1035"/>
        <v/>
      </c>
      <c r="T4695" s="9" t="str">
        <f t="shared" si="1035"/>
        <v/>
      </c>
      <c r="U4695" s="9" t="str">
        <f t="shared" si="1023"/>
        <v/>
      </c>
      <c r="V4695" s="6" t="str">
        <f t="shared" si="1024"/>
        <v/>
      </c>
      <c r="W4695" s="16" t="str">
        <f ca="1">IF(AND(W4694=U4694,F4695&lt;=U4695),U4695,IF(AND(W4694=U4694,F4695&gt;=U4695),V4695,IF(AND(W4694=V4694,F4695&gt;=V4695),V4695,IF(AND(W4694=V4694,F4695&lt;=V4695),U4695,””))))</f>
        <v/>
      </c>
      <c r="X4695" s="1" t="str">
        <f t="shared" si="1022"/>
        <v/>
      </c>
    </row>
    <row r="4696" spans="1:24" ht="17.7">
      <c r="A4696" s="3"/>
      <c r="B4696" s="7"/>
      <c r="H4696" s="1" t="str">
        <f t="shared" si="1025"/>
        <v/>
      </c>
      <c r="I4696" s="9" t="str">
        <f ca="1">IF(A4696="","",IF(ROW()&gt;$AA$16+1,AVERAGE(INDIRECT("H" &amp; ROW()-$AA$16+1):H4696),""))</f>
        <v/>
      </c>
      <c r="J4696" s="14" t="str">
        <f t="shared" ca="1" si="1026"/>
        <v/>
      </c>
      <c r="K4696" s="14" t="str">
        <f t="shared" ca="1" si="1027"/>
        <v/>
      </c>
      <c r="L4696" s="9" t="str">
        <f t="shared" ca="1" si="1028"/>
        <v/>
      </c>
      <c r="M4696" s="9" t="str">
        <f t="shared" si="1029"/>
        <v/>
      </c>
      <c r="N4696" s="9" t="str">
        <f t="shared" si="1030"/>
        <v/>
      </c>
      <c r="O4696" s="9" t="str">
        <f t="shared" si="1031"/>
        <v/>
      </c>
      <c r="P4696" s="9" t="str">
        <f t="shared" si="1032"/>
        <v/>
      </c>
      <c r="Q4696" s="9" t="str">
        <f t="shared" si="1033"/>
        <v/>
      </c>
      <c r="R4696" s="9" t="str">
        <f t="shared" si="1034"/>
        <v/>
      </c>
      <c r="S4696" s="9" t="str">
        <f t="shared" si="1035"/>
        <v/>
      </c>
      <c r="T4696" s="9" t="str">
        <f t="shared" si="1035"/>
        <v/>
      </c>
      <c r="U4696" s="9" t="str">
        <f t="shared" si="1023"/>
        <v/>
      </c>
      <c r="V4696" s="6" t="str">
        <f t="shared" si="1024"/>
        <v/>
      </c>
      <c r="W4696" s="16" t="str">
        <f ca="1">IF(AND(W4695=U4695,F4696&lt;=U4696),U4696,IF(AND(W4695=U4695,F4696&gt;=U4696),V4696,IF(AND(W4695=V4695,F4696&gt;=V4696),V4696,IF(AND(W4695=V4695,F4696&lt;=V4696),U4696,””))))</f>
        <v/>
      </c>
      <c r="X4696" s="1" t="str">
        <f t="shared" si="1022"/>
        <v/>
      </c>
    </row>
    <row r="4697" spans="1:24" ht="17.7">
      <c r="A4697" s="3"/>
      <c r="B4697" s="7"/>
      <c r="H4697" s="1" t="str">
        <f t="shared" si="1025"/>
        <v/>
      </c>
      <c r="I4697" s="9" t="str">
        <f ca="1">IF(A4697="","",IF(ROW()&gt;$AA$16+1,AVERAGE(INDIRECT("H" &amp; ROW()-$AA$16+1):H4697),""))</f>
        <v/>
      </c>
      <c r="J4697" s="14" t="str">
        <f t="shared" ca="1" si="1026"/>
        <v/>
      </c>
      <c r="K4697" s="14" t="str">
        <f t="shared" ca="1" si="1027"/>
        <v/>
      </c>
      <c r="L4697" s="9" t="str">
        <f t="shared" ca="1" si="1028"/>
        <v/>
      </c>
      <c r="M4697" s="9" t="str">
        <f t="shared" si="1029"/>
        <v/>
      </c>
      <c r="N4697" s="9" t="str">
        <f t="shared" si="1030"/>
        <v/>
      </c>
      <c r="O4697" s="9" t="str">
        <f t="shared" si="1031"/>
        <v/>
      </c>
      <c r="P4697" s="9" t="str">
        <f t="shared" si="1032"/>
        <v/>
      </c>
      <c r="Q4697" s="9" t="str">
        <f t="shared" si="1033"/>
        <v/>
      </c>
      <c r="R4697" s="9" t="str">
        <f t="shared" si="1034"/>
        <v/>
      </c>
      <c r="S4697" s="9" t="str">
        <f t="shared" si="1035"/>
        <v/>
      </c>
      <c r="T4697" s="9" t="str">
        <f t="shared" si="1035"/>
        <v/>
      </c>
      <c r="U4697" s="9" t="str">
        <f t="shared" si="1023"/>
        <v/>
      </c>
      <c r="V4697" s="6" t="str">
        <f t="shared" si="1024"/>
        <v/>
      </c>
      <c r="W4697" s="16" t="str">
        <f ca="1">IF(AND(W4696=U4696,F4697&lt;=U4697),U4697,IF(AND(W4696=U4696,F4697&gt;=U4697),V4697,IF(AND(W4696=V4696,F4697&gt;=V4697),V4697,IF(AND(W4696=V4696,F4697&lt;=V4697),U4697,””))))</f>
        <v/>
      </c>
      <c r="X4697" s="1" t="str">
        <f t="shared" si="1022"/>
        <v/>
      </c>
    </row>
    <row r="4698" spans="1:24" ht="17.7">
      <c r="A4698" s="3"/>
      <c r="B4698" s="7"/>
      <c r="H4698" s="1" t="str">
        <f t="shared" si="1025"/>
        <v/>
      </c>
      <c r="I4698" s="9" t="str">
        <f ca="1">IF(A4698="","",IF(ROW()&gt;$AA$16+1,AVERAGE(INDIRECT("H" &amp; ROW()-$AA$16+1):H4698),""))</f>
        <v/>
      </c>
      <c r="J4698" s="14" t="str">
        <f t="shared" ca="1" si="1026"/>
        <v/>
      </c>
      <c r="K4698" s="14" t="str">
        <f t="shared" ca="1" si="1027"/>
        <v/>
      </c>
      <c r="L4698" s="9" t="str">
        <f t="shared" ca="1" si="1028"/>
        <v/>
      </c>
      <c r="M4698" s="9" t="str">
        <f t="shared" si="1029"/>
        <v/>
      </c>
      <c r="N4698" s="9" t="str">
        <f t="shared" si="1030"/>
        <v/>
      </c>
      <c r="O4698" s="9" t="str">
        <f t="shared" si="1031"/>
        <v/>
      </c>
      <c r="P4698" s="9" t="str">
        <f t="shared" si="1032"/>
        <v/>
      </c>
      <c r="Q4698" s="9" t="str">
        <f t="shared" si="1033"/>
        <v/>
      </c>
      <c r="R4698" s="9" t="str">
        <f t="shared" si="1034"/>
        <v/>
      </c>
      <c r="S4698" s="9" t="str">
        <f t="shared" si="1035"/>
        <v/>
      </c>
      <c r="T4698" s="9" t="str">
        <f t="shared" si="1035"/>
        <v/>
      </c>
      <c r="U4698" s="9" t="str">
        <f t="shared" si="1023"/>
        <v/>
      </c>
      <c r="V4698" s="6" t="str">
        <f t="shared" si="1024"/>
        <v/>
      </c>
      <c r="W4698" s="16" t="str">
        <f ca="1">IF(AND(W4697=U4697,F4698&lt;=U4698),U4698,IF(AND(W4697=U4697,F4698&gt;=U4698),V4698,IF(AND(W4697=V4697,F4698&gt;=V4698),V4698,IF(AND(W4697=V4697,F4698&lt;=V4698),U4698,””))))</f>
        <v/>
      </c>
      <c r="X4698" s="1" t="str">
        <f t="shared" si="1022"/>
        <v/>
      </c>
    </row>
    <row r="4699" spans="1:24" ht="17.7">
      <c r="A4699" s="3"/>
      <c r="B4699" s="7"/>
      <c r="H4699" s="1" t="str">
        <f t="shared" si="1025"/>
        <v/>
      </c>
      <c r="I4699" s="9" t="str">
        <f ca="1">IF(A4699="","",IF(ROW()&gt;$AA$16+1,AVERAGE(INDIRECT("H" &amp; ROW()-$AA$16+1):H4699),""))</f>
        <v/>
      </c>
      <c r="J4699" s="14" t="str">
        <f t="shared" ca="1" si="1026"/>
        <v/>
      </c>
      <c r="K4699" s="14" t="str">
        <f t="shared" ca="1" si="1027"/>
        <v/>
      </c>
      <c r="L4699" s="9" t="str">
        <f t="shared" ca="1" si="1028"/>
        <v/>
      </c>
      <c r="M4699" s="9" t="str">
        <f t="shared" si="1029"/>
        <v/>
      </c>
      <c r="N4699" s="9" t="str">
        <f t="shared" si="1030"/>
        <v/>
      </c>
      <c r="O4699" s="9" t="str">
        <f t="shared" si="1031"/>
        <v/>
      </c>
      <c r="P4699" s="9" t="str">
        <f t="shared" si="1032"/>
        <v/>
      </c>
      <c r="Q4699" s="9" t="str">
        <f t="shared" si="1033"/>
        <v/>
      </c>
      <c r="R4699" s="9" t="str">
        <f t="shared" si="1034"/>
        <v/>
      </c>
      <c r="S4699" s="9" t="str">
        <f t="shared" si="1035"/>
        <v/>
      </c>
      <c r="T4699" s="9" t="str">
        <f t="shared" si="1035"/>
        <v/>
      </c>
      <c r="U4699" s="9" t="str">
        <f t="shared" si="1023"/>
        <v/>
      </c>
      <c r="V4699" s="6" t="str">
        <f t="shared" si="1024"/>
        <v/>
      </c>
      <c r="W4699" s="16" t="str">
        <f ca="1">IF(AND(W4698=U4698,F4699&lt;=U4699),U4699,IF(AND(W4698=U4698,F4699&gt;=U4699),V4699,IF(AND(W4698=V4698,F4699&gt;=V4699),V4699,IF(AND(W4698=V4698,F4699&lt;=V4699),U4699,””))))</f>
        <v/>
      </c>
      <c r="X4699" s="1" t="str">
        <f t="shared" si="1022"/>
        <v/>
      </c>
    </row>
    <row r="4700" spans="1:24" ht="17.7">
      <c r="A4700" s="3"/>
      <c r="B4700" s="7"/>
      <c r="H4700" s="1" t="str">
        <f t="shared" si="1025"/>
        <v/>
      </c>
      <c r="I4700" s="9" t="str">
        <f ca="1">IF(A4700="","",IF(ROW()&gt;$AA$16+1,AVERAGE(INDIRECT("H" &amp; ROW()-$AA$16+1):H4700),""))</f>
        <v/>
      </c>
      <c r="J4700" s="14" t="str">
        <f t="shared" ca="1" si="1026"/>
        <v/>
      </c>
      <c r="K4700" s="14" t="str">
        <f t="shared" ca="1" si="1027"/>
        <v/>
      </c>
      <c r="L4700" s="9" t="str">
        <f t="shared" ca="1" si="1028"/>
        <v/>
      </c>
      <c r="M4700" s="9" t="str">
        <f t="shared" si="1029"/>
        <v/>
      </c>
      <c r="N4700" s="9" t="str">
        <f t="shared" si="1030"/>
        <v/>
      </c>
      <c r="O4700" s="9" t="str">
        <f t="shared" si="1031"/>
        <v/>
      </c>
      <c r="P4700" s="9" t="str">
        <f t="shared" si="1032"/>
        <v/>
      </c>
      <c r="Q4700" s="9" t="str">
        <f t="shared" si="1033"/>
        <v/>
      </c>
      <c r="R4700" s="9" t="str">
        <f t="shared" si="1034"/>
        <v/>
      </c>
      <c r="S4700" s="9" t="str">
        <f t="shared" si="1035"/>
        <v/>
      </c>
      <c r="T4700" s="9" t="str">
        <f t="shared" si="1035"/>
        <v/>
      </c>
      <c r="U4700" s="9" t="str">
        <f t="shared" si="1023"/>
        <v/>
      </c>
      <c r="V4700" s="6" t="str">
        <f t="shared" si="1024"/>
        <v/>
      </c>
      <c r="W4700" s="16" t="str">
        <f ca="1">IF(AND(W4699=U4699,F4700&lt;=U4700),U4700,IF(AND(W4699=U4699,F4700&gt;=U4700),V4700,IF(AND(W4699=V4699,F4700&gt;=V4700),V4700,IF(AND(W4699=V4699,F4700&lt;=V4700),U4700,””))))</f>
        <v/>
      </c>
      <c r="X4700" s="1" t="str">
        <f t="shared" si="1022"/>
        <v/>
      </c>
    </row>
    <row r="4701" spans="1:24" ht="17.7">
      <c r="A4701" s="3"/>
      <c r="B4701" s="7"/>
      <c r="H4701" s="1" t="str">
        <f t="shared" si="1025"/>
        <v/>
      </c>
      <c r="I4701" s="9" t="str">
        <f ca="1">IF(A4701="","",IF(ROW()&gt;$AA$16+1,AVERAGE(INDIRECT("H" &amp; ROW()-$AA$16+1):H4701),""))</f>
        <v/>
      </c>
      <c r="J4701" s="14" t="str">
        <f t="shared" ca="1" si="1026"/>
        <v/>
      </c>
      <c r="K4701" s="14" t="str">
        <f t="shared" ca="1" si="1027"/>
        <v/>
      </c>
      <c r="L4701" s="9" t="str">
        <f t="shared" ca="1" si="1028"/>
        <v/>
      </c>
      <c r="M4701" s="9" t="str">
        <f t="shared" si="1029"/>
        <v/>
      </c>
      <c r="N4701" s="9" t="str">
        <f t="shared" si="1030"/>
        <v/>
      </c>
      <c r="O4701" s="9" t="str">
        <f t="shared" si="1031"/>
        <v/>
      </c>
      <c r="P4701" s="9" t="str">
        <f t="shared" si="1032"/>
        <v/>
      </c>
      <c r="Q4701" s="9" t="str">
        <f t="shared" si="1033"/>
        <v/>
      </c>
      <c r="R4701" s="9" t="str">
        <f t="shared" si="1034"/>
        <v/>
      </c>
      <c r="S4701" s="9" t="str">
        <f t="shared" si="1035"/>
        <v/>
      </c>
      <c r="T4701" s="9" t="str">
        <f t="shared" si="1035"/>
        <v/>
      </c>
      <c r="U4701" s="9" t="str">
        <f t="shared" si="1023"/>
        <v/>
      </c>
      <c r="V4701" s="6" t="str">
        <f t="shared" si="1024"/>
        <v/>
      </c>
      <c r="W4701" s="16" t="str">
        <f ca="1">IF(AND(W4700=U4700,F4701&lt;=U4701),U4701,IF(AND(W4700=U4700,F4701&gt;=U4701),V4701,IF(AND(W4700=V4700,F4701&gt;=V4701),V4701,IF(AND(W4700=V4700,F4701&lt;=V4701),U4701,””))))</f>
        <v/>
      </c>
      <c r="X4701" s="1" t="str">
        <f t="shared" si="1022"/>
        <v/>
      </c>
    </row>
    <row r="4702" spans="1:24" ht="17.7">
      <c r="A4702" s="3"/>
      <c r="B4702" s="7"/>
      <c r="H4702" s="1" t="str">
        <f t="shared" si="1025"/>
        <v/>
      </c>
      <c r="I4702" s="9" t="str">
        <f ca="1">IF(A4702="","",IF(ROW()&gt;$AA$16+1,AVERAGE(INDIRECT("H" &amp; ROW()-$AA$16+1):H4702),""))</f>
        <v/>
      </c>
      <c r="J4702" s="14" t="str">
        <f t="shared" ca="1" si="1026"/>
        <v/>
      </c>
      <c r="K4702" s="14" t="str">
        <f t="shared" ca="1" si="1027"/>
        <v/>
      </c>
      <c r="L4702" s="9" t="str">
        <f t="shared" ca="1" si="1028"/>
        <v/>
      </c>
      <c r="M4702" s="9" t="str">
        <f t="shared" si="1029"/>
        <v/>
      </c>
      <c r="N4702" s="9" t="str">
        <f t="shared" si="1030"/>
        <v/>
      </c>
      <c r="O4702" s="9" t="str">
        <f t="shared" si="1031"/>
        <v/>
      </c>
      <c r="P4702" s="9" t="str">
        <f t="shared" si="1032"/>
        <v/>
      </c>
      <c r="Q4702" s="9" t="str">
        <f t="shared" si="1033"/>
        <v/>
      </c>
      <c r="R4702" s="9" t="str">
        <f t="shared" si="1034"/>
        <v/>
      </c>
      <c r="S4702" s="9" t="str">
        <f t="shared" si="1035"/>
        <v/>
      </c>
      <c r="T4702" s="9" t="str">
        <f t="shared" si="1035"/>
        <v/>
      </c>
      <c r="U4702" s="9" t="str">
        <f t="shared" si="1023"/>
        <v/>
      </c>
      <c r="V4702" s="6" t="str">
        <f t="shared" si="1024"/>
        <v/>
      </c>
      <c r="W4702" s="16" t="str">
        <f ca="1">IF(AND(W4701=U4701,F4702&lt;=U4702),U4702,IF(AND(W4701=U4701,F4702&gt;=U4702),V4702,IF(AND(W4701=V4701,F4702&gt;=V4702),V4702,IF(AND(W4701=V4701,F4702&lt;=V4702),U4702,””))))</f>
        <v/>
      </c>
      <c r="X4702" s="1" t="str">
        <f t="shared" si="1022"/>
        <v/>
      </c>
    </row>
    <row r="4703" spans="1:24" ht="17.7">
      <c r="A4703" s="3"/>
      <c r="B4703" s="7"/>
      <c r="H4703" s="1" t="str">
        <f t="shared" si="1025"/>
        <v/>
      </c>
      <c r="I4703" s="9" t="str">
        <f ca="1">IF(A4703="","",IF(ROW()&gt;$AA$16+1,AVERAGE(INDIRECT("H" &amp; ROW()-$AA$16+1):H4703),""))</f>
        <v/>
      </c>
      <c r="J4703" s="14" t="str">
        <f t="shared" ca="1" si="1026"/>
        <v/>
      </c>
      <c r="K4703" s="14" t="str">
        <f t="shared" ca="1" si="1027"/>
        <v/>
      </c>
      <c r="L4703" s="9" t="str">
        <f t="shared" ca="1" si="1028"/>
        <v/>
      </c>
      <c r="M4703" s="9" t="str">
        <f t="shared" si="1029"/>
        <v/>
      </c>
      <c r="N4703" s="9" t="str">
        <f t="shared" si="1030"/>
        <v/>
      </c>
      <c r="O4703" s="9" t="str">
        <f t="shared" si="1031"/>
        <v/>
      </c>
      <c r="P4703" s="9" t="str">
        <f t="shared" si="1032"/>
        <v/>
      </c>
      <c r="Q4703" s="9" t="str">
        <f t="shared" si="1033"/>
        <v/>
      </c>
      <c r="R4703" s="9" t="str">
        <f t="shared" si="1034"/>
        <v/>
      </c>
      <c r="S4703" s="9" t="str">
        <f t="shared" si="1035"/>
        <v/>
      </c>
      <c r="T4703" s="9" t="str">
        <f t="shared" si="1035"/>
        <v/>
      </c>
      <c r="U4703" s="9" t="str">
        <f t="shared" si="1023"/>
        <v/>
      </c>
      <c r="V4703" s="6" t="str">
        <f t="shared" si="1024"/>
        <v/>
      </c>
      <c r="W4703" s="16" t="str">
        <f ca="1">IF(AND(W4702=U4702,F4703&lt;=U4703),U4703,IF(AND(W4702=U4702,F4703&gt;=U4703),V4703,IF(AND(W4702=V4702,F4703&gt;=V4703),V4703,IF(AND(W4702=V4702,F4703&lt;=V4703),U4703,””))))</f>
        <v/>
      </c>
      <c r="X4703" s="1" t="str">
        <f t="shared" si="1022"/>
        <v/>
      </c>
    </row>
    <row r="4704" spans="1:24" ht="17.7">
      <c r="A4704" s="3"/>
      <c r="B4704" s="7"/>
      <c r="H4704" s="1" t="str">
        <f t="shared" si="1025"/>
        <v/>
      </c>
      <c r="I4704" s="9" t="str">
        <f ca="1">IF(A4704="","",IF(ROW()&gt;$AA$16+1,AVERAGE(INDIRECT("H" &amp; ROW()-$AA$16+1):H4704),""))</f>
        <v/>
      </c>
      <c r="J4704" s="14" t="str">
        <f t="shared" ca="1" si="1026"/>
        <v/>
      </c>
      <c r="K4704" s="14" t="str">
        <f t="shared" ca="1" si="1027"/>
        <v/>
      </c>
      <c r="L4704" s="9" t="str">
        <f t="shared" ca="1" si="1028"/>
        <v/>
      </c>
      <c r="M4704" s="9" t="str">
        <f t="shared" si="1029"/>
        <v/>
      </c>
      <c r="N4704" s="9" t="str">
        <f t="shared" si="1030"/>
        <v/>
      </c>
      <c r="O4704" s="9" t="str">
        <f t="shared" si="1031"/>
        <v/>
      </c>
      <c r="P4704" s="9" t="str">
        <f t="shared" si="1032"/>
        <v/>
      </c>
      <c r="Q4704" s="9" t="str">
        <f t="shared" si="1033"/>
        <v/>
      </c>
      <c r="R4704" s="9" t="str">
        <f t="shared" si="1034"/>
        <v/>
      </c>
      <c r="S4704" s="9" t="str">
        <f t="shared" si="1035"/>
        <v/>
      </c>
      <c r="T4704" s="9" t="str">
        <f t="shared" si="1035"/>
        <v/>
      </c>
      <c r="U4704" s="9" t="str">
        <f t="shared" si="1023"/>
        <v/>
      </c>
      <c r="V4704" s="6" t="str">
        <f t="shared" si="1024"/>
        <v/>
      </c>
      <c r="W4704" s="16" t="str">
        <f ca="1">IF(AND(W4703=U4703,F4704&lt;=U4704),U4704,IF(AND(W4703=U4703,F4704&gt;=U4704),V4704,IF(AND(W4703=V4703,F4704&gt;=V4704),V4704,IF(AND(W4703=V4703,F4704&lt;=V4704),U4704,””))))</f>
        <v/>
      </c>
      <c r="X4704" s="1" t="str">
        <f t="shared" si="1022"/>
        <v/>
      </c>
    </row>
    <row r="4705" spans="1:24" ht="17.7">
      <c r="A4705" s="3"/>
      <c r="B4705" s="7"/>
      <c r="H4705" s="1" t="str">
        <f t="shared" si="1025"/>
        <v/>
      </c>
      <c r="I4705" s="9" t="str">
        <f ca="1">IF(A4705="","",IF(ROW()&gt;$AA$16+1,AVERAGE(INDIRECT("H" &amp; ROW()-$AA$16+1):H4705),""))</f>
        <v/>
      </c>
      <c r="J4705" s="14" t="str">
        <f t="shared" ca="1" si="1026"/>
        <v/>
      </c>
      <c r="K4705" s="14" t="str">
        <f t="shared" ca="1" si="1027"/>
        <v/>
      </c>
      <c r="L4705" s="9" t="str">
        <f t="shared" ca="1" si="1028"/>
        <v/>
      </c>
      <c r="M4705" s="9" t="str">
        <f t="shared" si="1029"/>
        <v/>
      </c>
      <c r="N4705" s="9" t="str">
        <f t="shared" si="1030"/>
        <v/>
      </c>
      <c r="O4705" s="9" t="str">
        <f t="shared" si="1031"/>
        <v/>
      </c>
      <c r="P4705" s="9" t="str">
        <f t="shared" si="1032"/>
        <v/>
      </c>
      <c r="Q4705" s="9" t="str">
        <f t="shared" si="1033"/>
        <v/>
      </c>
      <c r="R4705" s="9" t="str">
        <f t="shared" si="1034"/>
        <v/>
      </c>
      <c r="S4705" s="9" t="str">
        <f t="shared" si="1035"/>
        <v/>
      </c>
      <c r="T4705" s="9" t="str">
        <f t="shared" si="1035"/>
        <v/>
      </c>
      <c r="U4705" s="9" t="str">
        <f t="shared" si="1023"/>
        <v/>
      </c>
      <c r="V4705" s="6" t="str">
        <f t="shared" si="1024"/>
        <v/>
      </c>
      <c r="W4705" s="16" t="str">
        <f ca="1">IF(AND(W4704=U4704,F4705&lt;=U4705),U4705,IF(AND(W4704=U4704,F4705&gt;=U4705),V4705,IF(AND(W4704=V4704,F4705&gt;=V4705),V4705,IF(AND(W4704=V4704,F4705&lt;=V4705),U4705,””))))</f>
        <v/>
      </c>
      <c r="X4705" s="1" t="str">
        <f t="shared" si="1022"/>
        <v/>
      </c>
    </row>
    <row r="4706" spans="1:24" ht="17.7">
      <c r="A4706" s="3"/>
      <c r="B4706" s="7"/>
      <c r="H4706" s="1" t="str">
        <f t="shared" si="1025"/>
        <v/>
      </c>
      <c r="I4706" s="9" t="str">
        <f ca="1">IF(A4706="","",IF(ROW()&gt;$AA$16+1,AVERAGE(INDIRECT("H" &amp; ROW()-$AA$16+1):H4706),""))</f>
        <v/>
      </c>
      <c r="J4706" s="14" t="str">
        <f t="shared" ca="1" si="1026"/>
        <v/>
      </c>
      <c r="K4706" s="14" t="str">
        <f t="shared" ca="1" si="1027"/>
        <v/>
      </c>
      <c r="L4706" s="9" t="str">
        <f t="shared" ca="1" si="1028"/>
        <v/>
      </c>
      <c r="M4706" s="9" t="str">
        <f t="shared" si="1029"/>
        <v/>
      </c>
      <c r="N4706" s="9" t="str">
        <f t="shared" si="1030"/>
        <v/>
      </c>
      <c r="O4706" s="9" t="str">
        <f t="shared" si="1031"/>
        <v/>
      </c>
      <c r="P4706" s="9" t="str">
        <f t="shared" si="1032"/>
        <v/>
      </c>
      <c r="Q4706" s="9" t="str">
        <f t="shared" si="1033"/>
        <v/>
      </c>
      <c r="R4706" s="9" t="str">
        <f t="shared" si="1034"/>
        <v/>
      </c>
      <c r="S4706" s="9" t="str">
        <f t="shared" si="1035"/>
        <v/>
      </c>
      <c r="T4706" s="9" t="str">
        <f t="shared" si="1035"/>
        <v/>
      </c>
      <c r="U4706" s="9" t="str">
        <f t="shared" si="1023"/>
        <v/>
      </c>
      <c r="V4706" s="6" t="str">
        <f t="shared" si="1024"/>
        <v/>
      </c>
      <c r="W4706" s="16" t="str">
        <f ca="1">IF(AND(W4705=U4705,F4706&lt;=U4706),U4706,IF(AND(W4705=U4705,F4706&gt;=U4706),V4706,IF(AND(W4705=V4705,F4706&gt;=V4706),V4706,IF(AND(W4705=V4705,F4706&lt;=V4706),U4706,””))))</f>
        <v/>
      </c>
      <c r="X4706" s="1" t="str">
        <f t="shared" si="1022"/>
        <v/>
      </c>
    </row>
    <row r="4707" spans="1:24" ht="17.7">
      <c r="A4707" s="3"/>
      <c r="B4707" s="7"/>
      <c r="H4707" s="1" t="str">
        <f t="shared" si="1025"/>
        <v/>
      </c>
      <c r="I4707" s="9" t="str">
        <f ca="1">IF(A4707="","",IF(ROW()&gt;$AA$16+1,AVERAGE(INDIRECT("H" &amp; ROW()-$AA$16+1):H4707),""))</f>
        <v/>
      </c>
      <c r="J4707" s="14" t="str">
        <f t="shared" ca="1" si="1026"/>
        <v/>
      </c>
      <c r="K4707" s="14" t="str">
        <f t="shared" ca="1" si="1027"/>
        <v/>
      </c>
      <c r="L4707" s="9" t="str">
        <f t="shared" ca="1" si="1028"/>
        <v/>
      </c>
      <c r="M4707" s="9" t="str">
        <f t="shared" si="1029"/>
        <v/>
      </c>
      <c r="N4707" s="9" t="str">
        <f t="shared" si="1030"/>
        <v/>
      </c>
      <c r="O4707" s="9" t="str">
        <f t="shared" si="1031"/>
        <v/>
      </c>
      <c r="P4707" s="9" t="str">
        <f t="shared" si="1032"/>
        <v/>
      </c>
      <c r="Q4707" s="9" t="str">
        <f t="shared" si="1033"/>
        <v/>
      </c>
      <c r="R4707" s="9" t="str">
        <f t="shared" si="1034"/>
        <v/>
      </c>
      <c r="S4707" s="9" t="str">
        <f t="shared" si="1035"/>
        <v/>
      </c>
      <c r="T4707" s="9" t="str">
        <f t="shared" si="1035"/>
        <v/>
      </c>
      <c r="U4707" s="9" t="str">
        <f t="shared" si="1023"/>
        <v/>
      </c>
      <c r="V4707" s="6" t="str">
        <f t="shared" si="1024"/>
        <v/>
      </c>
      <c r="W4707" s="16" t="str">
        <f ca="1">IF(AND(W4706=U4706,F4707&lt;=U4707),U4707,IF(AND(W4706=U4706,F4707&gt;=U4707),V4707,IF(AND(W4706=V4706,F4707&gt;=V4707),V4707,IF(AND(W4706=V4706,F4707&lt;=V4707),U4707,””))))</f>
        <v/>
      </c>
      <c r="X4707" s="1" t="str">
        <f t="shared" si="1022"/>
        <v/>
      </c>
    </row>
    <row r="4708" spans="1:24" ht="17.7">
      <c r="A4708" s="3"/>
      <c r="B4708" s="7"/>
      <c r="H4708" s="1" t="str">
        <f t="shared" si="1025"/>
        <v/>
      </c>
      <c r="I4708" s="9" t="str">
        <f ca="1">IF(A4708="","",IF(ROW()&gt;$AA$16+1,AVERAGE(INDIRECT("H" &amp; ROW()-$AA$16+1):H4708),""))</f>
        <v/>
      </c>
      <c r="J4708" s="14" t="str">
        <f t="shared" ca="1" si="1026"/>
        <v/>
      </c>
      <c r="K4708" s="14" t="str">
        <f t="shared" ca="1" si="1027"/>
        <v/>
      </c>
      <c r="L4708" s="9" t="str">
        <f t="shared" ca="1" si="1028"/>
        <v/>
      </c>
      <c r="M4708" s="9" t="str">
        <f t="shared" si="1029"/>
        <v/>
      </c>
      <c r="N4708" s="9" t="str">
        <f t="shared" si="1030"/>
        <v/>
      </c>
      <c r="O4708" s="9" t="str">
        <f t="shared" si="1031"/>
        <v/>
      </c>
      <c r="P4708" s="9" t="str">
        <f t="shared" si="1032"/>
        <v/>
      </c>
      <c r="Q4708" s="9" t="str">
        <f t="shared" si="1033"/>
        <v/>
      </c>
      <c r="R4708" s="9" t="str">
        <f t="shared" si="1034"/>
        <v/>
      </c>
      <c r="S4708" s="9" t="str">
        <f t="shared" si="1035"/>
        <v/>
      </c>
      <c r="T4708" s="9" t="str">
        <f t="shared" si="1035"/>
        <v/>
      </c>
      <c r="U4708" s="9" t="str">
        <f t="shared" si="1023"/>
        <v/>
      </c>
      <c r="V4708" s="6" t="str">
        <f t="shared" si="1024"/>
        <v/>
      </c>
      <c r="W4708" s="16" t="str">
        <f ca="1">IF(AND(W4707=U4707,F4708&lt;=U4708),U4708,IF(AND(W4707=U4707,F4708&gt;=U4708),V4708,IF(AND(W4707=V4707,F4708&gt;=V4708),V4708,IF(AND(W4707=V4707,F4708&lt;=V4708),U4708,””))))</f>
        <v/>
      </c>
      <c r="X4708" s="1" t="str">
        <f t="shared" si="1022"/>
        <v/>
      </c>
    </row>
    <row r="4709" spans="1:24" ht="17.7">
      <c r="A4709" s="3"/>
      <c r="B4709" s="7"/>
      <c r="H4709" s="1" t="str">
        <f t="shared" si="1025"/>
        <v/>
      </c>
      <c r="I4709" s="9" t="str">
        <f ca="1">IF(A4709="","",IF(ROW()&gt;$AA$16+1,AVERAGE(INDIRECT("H" &amp; ROW()-$AA$16+1):H4709),""))</f>
        <v/>
      </c>
      <c r="J4709" s="14" t="str">
        <f t="shared" ca="1" si="1026"/>
        <v/>
      </c>
      <c r="K4709" s="14" t="str">
        <f t="shared" ca="1" si="1027"/>
        <v/>
      </c>
      <c r="L4709" s="9" t="str">
        <f t="shared" ca="1" si="1028"/>
        <v/>
      </c>
      <c r="M4709" s="9" t="str">
        <f t="shared" si="1029"/>
        <v/>
      </c>
      <c r="N4709" s="9" t="str">
        <f t="shared" si="1030"/>
        <v/>
      </c>
      <c r="O4709" s="9" t="str">
        <f t="shared" si="1031"/>
        <v/>
      </c>
      <c r="P4709" s="9" t="str">
        <f t="shared" si="1032"/>
        <v/>
      </c>
      <c r="Q4709" s="9" t="str">
        <f t="shared" si="1033"/>
        <v/>
      </c>
      <c r="R4709" s="9" t="str">
        <f t="shared" si="1034"/>
        <v/>
      </c>
      <c r="S4709" s="9" t="str">
        <f t="shared" si="1035"/>
        <v/>
      </c>
      <c r="T4709" s="9" t="str">
        <f t="shared" si="1035"/>
        <v/>
      </c>
      <c r="U4709" s="9" t="str">
        <f t="shared" si="1023"/>
        <v/>
      </c>
      <c r="V4709" s="6" t="str">
        <f t="shared" si="1024"/>
        <v/>
      </c>
      <c r="W4709" s="16" t="str">
        <f ca="1">IF(AND(W4708=U4708,F4709&lt;=U4709),U4709,IF(AND(W4708=U4708,F4709&gt;=U4709),V4709,IF(AND(W4708=V4708,F4709&gt;=V4709),V4709,IF(AND(W4708=V4708,F4709&lt;=V4709),U4709,””))))</f>
        <v/>
      </c>
      <c r="X4709" s="1" t="str">
        <f t="shared" si="1022"/>
        <v/>
      </c>
    </row>
    <row r="4710" spans="1:24" ht="17.7">
      <c r="A4710" s="3"/>
      <c r="B4710" s="7"/>
      <c r="H4710" s="1" t="str">
        <f t="shared" si="1025"/>
        <v/>
      </c>
      <c r="I4710" s="9" t="str">
        <f ca="1">IF(A4710="","",IF(ROW()&gt;$AA$16+1,AVERAGE(INDIRECT("H" &amp; ROW()-$AA$16+1):H4710),""))</f>
        <v/>
      </c>
      <c r="J4710" s="14" t="str">
        <f t="shared" ca="1" si="1026"/>
        <v/>
      </c>
      <c r="K4710" s="14" t="str">
        <f t="shared" ca="1" si="1027"/>
        <v/>
      </c>
      <c r="L4710" s="9" t="str">
        <f t="shared" ca="1" si="1028"/>
        <v/>
      </c>
      <c r="M4710" s="9" t="str">
        <f t="shared" si="1029"/>
        <v/>
      </c>
      <c r="N4710" s="9" t="str">
        <f t="shared" si="1030"/>
        <v/>
      </c>
      <c r="O4710" s="9" t="str">
        <f t="shared" si="1031"/>
        <v/>
      </c>
      <c r="P4710" s="9" t="str">
        <f t="shared" si="1032"/>
        <v/>
      </c>
      <c r="Q4710" s="9" t="str">
        <f t="shared" si="1033"/>
        <v/>
      </c>
      <c r="R4710" s="9" t="str">
        <f t="shared" si="1034"/>
        <v/>
      </c>
      <c r="S4710" s="9" t="str">
        <f t="shared" si="1035"/>
        <v/>
      </c>
      <c r="T4710" s="9" t="str">
        <f t="shared" si="1035"/>
        <v/>
      </c>
      <c r="U4710" s="9" t="str">
        <f t="shared" si="1023"/>
        <v/>
      </c>
      <c r="V4710" s="6" t="str">
        <f t="shared" si="1024"/>
        <v/>
      </c>
      <c r="W4710" s="16" t="str">
        <f ca="1">IF(AND(W4709=U4709,F4710&lt;=U4710),U4710,IF(AND(W4709=U4709,F4710&gt;=U4710),V4710,IF(AND(W4709=V4709,F4710&gt;=V4710),V4710,IF(AND(W4709=V4709,F4710&lt;=V4710),U4710,””))))</f>
        <v/>
      </c>
      <c r="X4710" s="1" t="str">
        <f t="shared" si="1022"/>
        <v/>
      </c>
    </row>
    <row r="4711" spans="1:24" ht="17.7">
      <c r="A4711" s="3"/>
      <c r="B4711" s="7"/>
      <c r="H4711" s="1" t="str">
        <f t="shared" si="1025"/>
        <v/>
      </c>
      <c r="I4711" s="9" t="str">
        <f ca="1">IF(A4711="","",IF(ROW()&gt;$AA$16+1,AVERAGE(INDIRECT("H" &amp; ROW()-$AA$16+1):H4711),""))</f>
        <v/>
      </c>
      <c r="J4711" s="14" t="str">
        <f t="shared" ca="1" si="1026"/>
        <v/>
      </c>
      <c r="K4711" s="14" t="str">
        <f t="shared" ca="1" si="1027"/>
        <v/>
      </c>
      <c r="L4711" s="9" t="str">
        <f t="shared" ca="1" si="1028"/>
        <v/>
      </c>
      <c r="M4711" s="9" t="str">
        <f t="shared" si="1029"/>
        <v/>
      </c>
      <c r="N4711" s="9" t="str">
        <f t="shared" si="1030"/>
        <v/>
      </c>
      <c r="O4711" s="9" t="str">
        <f t="shared" si="1031"/>
        <v/>
      </c>
      <c r="P4711" s="9" t="str">
        <f t="shared" si="1032"/>
        <v/>
      </c>
      <c r="Q4711" s="9" t="str">
        <f t="shared" si="1033"/>
        <v/>
      </c>
      <c r="R4711" s="9" t="str">
        <f t="shared" si="1034"/>
        <v/>
      </c>
      <c r="S4711" s="9" t="str">
        <f t="shared" si="1035"/>
        <v/>
      </c>
      <c r="T4711" s="9" t="str">
        <f t="shared" si="1035"/>
        <v/>
      </c>
      <c r="U4711" s="9" t="str">
        <f t="shared" si="1023"/>
        <v/>
      </c>
      <c r="V4711" s="6" t="str">
        <f t="shared" si="1024"/>
        <v/>
      </c>
      <c r="W4711" s="16" t="str">
        <f ca="1">IF(AND(W4710=U4710,F4711&lt;=U4711),U4711,IF(AND(W4710=U4710,F4711&gt;=U4711),V4711,IF(AND(W4710=V4710,F4711&gt;=V4711),V4711,IF(AND(W4710=V4710,F4711&lt;=V4711),U4711,””))))</f>
        <v/>
      </c>
      <c r="X4711" s="1" t="str">
        <f t="shared" si="1022"/>
        <v/>
      </c>
    </row>
    <row r="4712" spans="1:24" ht="17.7">
      <c r="A4712" s="3"/>
      <c r="B4712" s="7"/>
      <c r="H4712" s="1" t="str">
        <f t="shared" si="1025"/>
        <v/>
      </c>
      <c r="I4712" s="9" t="str">
        <f ca="1">IF(A4712="","",IF(ROW()&gt;$AA$16+1,AVERAGE(INDIRECT("H" &amp; ROW()-$AA$16+1):H4712),""))</f>
        <v/>
      </c>
      <c r="J4712" s="14" t="str">
        <f t="shared" ca="1" si="1026"/>
        <v/>
      </c>
      <c r="K4712" s="14" t="str">
        <f t="shared" ca="1" si="1027"/>
        <v/>
      </c>
      <c r="L4712" s="9" t="str">
        <f t="shared" ca="1" si="1028"/>
        <v/>
      </c>
      <c r="M4712" s="9" t="str">
        <f t="shared" si="1029"/>
        <v/>
      </c>
      <c r="N4712" s="9" t="str">
        <f t="shared" si="1030"/>
        <v/>
      </c>
      <c r="O4712" s="9" t="str">
        <f t="shared" si="1031"/>
        <v/>
      </c>
      <c r="P4712" s="9" t="str">
        <f t="shared" si="1032"/>
        <v/>
      </c>
      <c r="Q4712" s="9" t="str">
        <f t="shared" si="1033"/>
        <v/>
      </c>
      <c r="R4712" s="9" t="str">
        <f t="shared" si="1034"/>
        <v/>
      </c>
      <c r="S4712" s="9" t="str">
        <f t="shared" si="1035"/>
        <v/>
      </c>
      <c r="T4712" s="9" t="str">
        <f t="shared" si="1035"/>
        <v/>
      </c>
      <c r="U4712" s="9" t="str">
        <f t="shared" si="1023"/>
        <v/>
      </c>
      <c r="V4712" s="6" t="str">
        <f t="shared" si="1024"/>
        <v/>
      </c>
      <c r="W4712" s="16" t="str">
        <f ca="1">IF(AND(W4711=U4711,F4712&lt;=U4712),U4712,IF(AND(W4711=U4711,F4712&gt;=U4712),V4712,IF(AND(W4711=V4711,F4712&gt;=V4712),V4712,IF(AND(W4711=V4711,F4712&lt;=V4712),U4712,””))))</f>
        <v/>
      </c>
      <c r="X4712" s="1" t="str">
        <f t="shared" si="1022"/>
        <v/>
      </c>
    </row>
    <row r="4713" spans="1:24" ht="17.7">
      <c r="A4713" s="3"/>
      <c r="B4713" s="7"/>
      <c r="H4713" s="1" t="str">
        <f t="shared" si="1025"/>
        <v/>
      </c>
      <c r="I4713" s="9" t="str">
        <f ca="1">IF(A4713="","",IF(ROW()&gt;$AA$16+1,AVERAGE(INDIRECT("H" &amp; ROW()-$AA$16+1):H4713),""))</f>
        <v/>
      </c>
      <c r="J4713" s="14" t="str">
        <f t="shared" ca="1" si="1026"/>
        <v/>
      </c>
      <c r="K4713" s="14" t="str">
        <f t="shared" ca="1" si="1027"/>
        <v/>
      </c>
      <c r="L4713" s="9" t="str">
        <f t="shared" ca="1" si="1028"/>
        <v/>
      </c>
      <c r="M4713" s="9" t="str">
        <f t="shared" si="1029"/>
        <v/>
      </c>
      <c r="N4713" s="9" t="str">
        <f t="shared" si="1030"/>
        <v/>
      </c>
      <c r="O4713" s="9" t="str">
        <f t="shared" si="1031"/>
        <v/>
      </c>
      <c r="P4713" s="9" t="str">
        <f t="shared" si="1032"/>
        <v/>
      </c>
      <c r="Q4713" s="9" t="str">
        <f t="shared" si="1033"/>
        <v/>
      </c>
      <c r="R4713" s="9" t="str">
        <f t="shared" si="1034"/>
        <v/>
      </c>
      <c r="S4713" s="9" t="str">
        <f t="shared" si="1035"/>
        <v/>
      </c>
      <c r="T4713" s="9" t="str">
        <f t="shared" si="1035"/>
        <v/>
      </c>
      <c r="U4713" s="9" t="str">
        <f t="shared" si="1023"/>
        <v/>
      </c>
      <c r="V4713" s="6" t="str">
        <f t="shared" si="1024"/>
        <v/>
      </c>
      <c r="W4713" s="16" t="str">
        <f ca="1">IF(AND(W4712=U4712,F4713&lt;=U4713),U4713,IF(AND(W4712=U4712,F4713&gt;=U4713),V4713,IF(AND(W4712=V4712,F4713&gt;=V4713),V4713,IF(AND(W4712=V4712,F4713&lt;=V4713),U4713,””))))</f>
        <v/>
      </c>
      <c r="X4713" s="1" t="str">
        <f t="shared" si="1022"/>
        <v/>
      </c>
    </row>
    <row r="4714" spans="1:24" ht="17.7">
      <c r="A4714" s="3"/>
      <c r="B4714" s="7"/>
      <c r="H4714" s="1" t="str">
        <f t="shared" si="1025"/>
        <v/>
      </c>
      <c r="I4714" s="9" t="str">
        <f ca="1">IF(A4714="","",IF(ROW()&gt;$AA$16+1,AVERAGE(INDIRECT("H" &amp; ROW()-$AA$16+1):H4714),""))</f>
        <v/>
      </c>
      <c r="J4714" s="14" t="str">
        <f t="shared" ca="1" si="1026"/>
        <v/>
      </c>
      <c r="K4714" s="14" t="str">
        <f t="shared" ca="1" si="1027"/>
        <v/>
      </c>
      <c r="L4714" s="9" t="str">
        <f t="shared" ca="1" si="1028"/>
        <v/>
      </c>
      <c r="M4714" s="9" t="str">
        <f t="shared" si="1029"/>
        <v/>
      </c>
      <c r="N4714" s="9" t="str">
        <f t="shared" si="1030"/>
        <v/>
      </c>
      <c r="O4714" s="9" t="str">
        <f t="shared" si="1031"/>
        <v/>
      </c>
      <c r="P4714" s="9" t="str">
        <f t="shared" si="1032"/>
        <v/>
      </c>
      <c r="Q4714" s="9" t="str">
        <f t="shared" si="1033"/>
        <v/>
      </c>
      <c r="R4714" s="9" t="str">
        <f t="shared" si="1034"/>
        <v/>
      </c>
      <c r="S4714" s="9" t="str">
        <f t="shared" si="1035"/>
        <v/>
      </c>
      <c r="T4714" s="9" t="str">
        <f t="shared" si="1035"/>
        <v/>
      </c>
      <c r="U4714" s="9" t="str">
        <f t="shared" si="1023"/>
        <v/>
      </c>
      <c r="V4714" s="6" t="str">
        <f t="shared" si="1024"/>
        <v/>
      </c>
      <c r="W4714" s="16" t="str">
        <f ca="1">IF(AND(W4713=U4713,F4714&lt;=U4714),U4714,IF(AND(W4713=U4713,F4714&gt;=U4714),V4714,IF(AND(W4713=V4713,F4714&gt;=V4714),V4714,IF(AND(W4713=V4713,F4714&lt;=V4714),U4714,””))))</f>
        <v/>
      </c>
      <c r="X4714" s="1" t="str">
        <f t="shared" si="1022"/>
        <v/>
      </c>
    </row>
    <row r="4715" spans="1:24" ht="17.7">
      <c r="A4715" s="3"/>
      <c r="B4715" s="7"/>
      <c r="H4715" s="1" t="str">
        <f t="shared" si="1025"/>
        <v/>
      </c>
      <c r="I4715" s="9" t="str">
        <f ca="1">IF(A4715="","",IF(ROW()&gt;$AA$16+1,AVERAGE(INDIRECT("H" &amp; ROW()-$AA$16+1):H4715),""))</f>
        <v/>
      </c>
      <c r="J4715" s="14" t="str">
        <f t="shared" ca="1" si="1026"/>
        <v/>
      </c>
      <c r="K4715" s="14" t="str">
        <f t="shared" ca="1" si="1027"/>
        <v/>
      </c>
      <c r="L4715" s="9" t="str">
        <f t="shared" ca="1" si="1028"/>
        <v/>
      </c>
      <c r="M4715" s="9" t="str">
        <f t="shared" si="1029"/>
        <v/>
      </c>
      <c r="N4715" s="9" t="str">
        <f t="shared" si="1030"/>
        <v/>
      </c>
      <c r="O4715" s="9" t="str">
        <f t="shared" si="1031"/>
        <v/>
      </c>
      <c r="P4715" s="9" t="str">
        <f t="shared" si="1032"/>
        <v/>
      </c>
      <c r="Q4715" s="9" t="str">
        <f t="shared" si="1033"/>
        <v/>
      </c>
      <c r="R4715" s="9" t="str">
        <f t="shared" si="1034"/>
        <v/>
      </c>
      <c r="S4715" s="9" t="str">
        <f t="shared" si="1035"/>
        <v/>
      </c>
      <c r="T4715" s="9" t="str">
        <f t="shared" si="1035"/>
        <v/>
      </c>
      <c r="U4715" s="9" t="str">
        <f t="shared" si="1023"/>
        <v/>
      </c>
      <c r="V4715" s="6" t="str">
        <f t="shared" si="1024"/>
        <v/>
      </c>
      <c r="W4715" s="16" t="str">
        <f ca="1">IF(AND(W4714=U4714,F4715&lt;=U4715),U4715,IF(AND(W4714=U4714,F4715&gt;=U4715),V4715,IF(AND(W4714=V4714,F4715&gt;=V4715),V4715,IF(AND(W4714=V4714,F4715&lt;=V4715),U4715,””))))</f>
        <v/>
      </c>
      <c r="X4715" s="1" t="str">
        <f t="shared" si="1022"/>
        <v/>
      </c>
    </row>
    <row r="4716" spans="1:24" ht="17.7">
      <c r="A4716" s="3"/>
      <c r="B4716" s="7"/>
      <c r="H4716" s="1" t="str">
        <f t="shared" si="1025"/>
        <v/>
      </c>
      <c r="I4716" s="9" t="str">
        <f ca="1">IF(A4716="","",IF(ROW()&gt;$AA$16+1,AVERAGE(INDIRECT("H" &amp; ROW()-$AA$16+1):H4716),""))</f>
        <v/>
      </c>
      <c r="J4716" s="14" t="str">
        <f t="shared" ca="1" si="1026"/>
        <v/>
      </c>
      <c r="K4716" s="14" t="str">
        <f t="shared" ca="1" si="1027"/>
        <v/>
      </c>
      <c r="L4716" s="9" t="str">
        <f t="shared" ca="1" si="1028"/>
        <v/>
      </c>
      <c r="M4716" s="9" t="str">
        <f t="shared" si="1029"/>
        <v/>
      </c>
      <c r="N4716" s="9" t="str">
        <f t="shared" si="1030"/>
        <v/>
      </c>
      <c r="O4716" s="9" t="str">
        <f t="shared" si="1031"/>
        <v/>
      </c>
      <c r="P4716" s="9" t="str">
        <f t="shared" si="1032"/>
        <v/>
      </c>
      <c r="Q4716" s="9" t="str">
        <f t="shared" si="1033"/>
        <v/>
      </c>
      <c r="R4716" s="9" t="str">
        <f t="shared" si="1034"/>
        <v/>
      </c>
      <c r="S4716" s="9" t="str">
        <f t="shared" si="1035"/>
        <v/>
      </c>
      <c r="T4716" s="9" t="str">
        <f t="shared" si="1035"/>
        <v/>
      </c>
      <c r="U4716" s="9" t="str">
        <f t="shared" si="1023"/>
        <v/>
      </c>
      <c r="V4716" s="6" t="str">
        <f t="shared" si="1024"/>
        <v/>
      </c>
      <c r="W4716" s="16" t="str">
        <f ca="1">IF(AND(W4715=U4715,F4716&lt;=U4716),U4716,IF(AND(W4715=U4715,F4716&gt;=U4716),V4716,IF(AND(W4715=V4715,F4716&gt;=V4716),V4716,IF(AND(W4715=V4715,F4716&lt;=V4716),U4716,””))))</f>
        <v/>
      </c>
      <c r="X4716" s="1" t="str">
        <f t="shared" si="1022"/>
        <v/>
      </c>
    </row>
    <row r="4717" spans="1:24" ht="17.7">
      <c r="A4717" s="3"/>
      <c r="B4717" s="7"/>
      <c r="H4717" s="1" t="str">
        <f t="shared" si="1025"/>
        <v/>
      </c>
      <c r="I4717" s="9" t="str">
        <f ca="1">IF(A4717="","",IF(ROW()&gt;$AA$16+1,AVERAGE(INDIRECT("H" &amp; ROW()-$AA$16+1):H4717),""))</f>
        <v/>
      </c>
      <c r="J4717" s="14" t="str">
        <f t="shared" ca="1" si="1026"/>
        <v/>
      </c>
      <c r="K4717" s="14" t="str">
        <f t="shared" ca="1" si="1027"/>
        <v/>
      </c>
      <c r="L4717" s="9" t="str">
        <f t="shared" ca="1" si="1028"/>
        <v/>
      </c>
      <c r="M4717" s="9" t="str">
        <f t="shared" si="1029"/>
        <v/>
      </c>
      <c r="N4717" s="9" t="str">
        <f t="shared" si="1030"/>
        <v/>
      </c>
      <c r="O4717" s="9" t="str">
        <f t="shared" si="1031"/>
        <v/>
      </c>
      <c r="P4717" s="9" t="str">
        <f t="shared" si="1032"/>
        <v/>
      </c>
      <c r="Q4717" s="9" t="str">
        <f t="shared" si="1033"/>
        <v/>
      </c>
      <c r="R4717" s="9" t="str">
        <f t="shared" si="1034"/>
        <v/>
      </c>
      <c r="S4717" s="9" t="str">
        <f t="shared" si="1035"/>
        <v/>
      </c>
      <c r="T4717" s="9" t="str">
        <f t="shared" si="1035"/>
        <v/>
      </c>
      <c r="U4717" s="9" t="str">
        <f t="shared" si="1023"/>
        <v/>
      </c>
      <c r="V4717" s="6" t="str">
        <f t="shared" si="1024"/>
        <v/>
      </c>
      <c r="W4717" s="16" t="str">
        <f ca="1">IF(AND(W4716=U4716,F4717&lt;=U4717),U4717,IF(AND(W4716=U4716,F4717&gt;=U4717),V4717,IF(AND(W4716=V4716,F4717&gt;=V4717),V4717,IF(AND(W4716=V4716,F4717&lt;=V4717),U4717,””))))</f>
        <v/>
      </c>
      <c r="X4717" s="1" t="str">
        <f t="shared" si="1022"/>
        <v/>
      </c>
    </row>
    <row r="4718" spans="1:24" ht="17.7">
      <c r="A4718" s="3"/>
      <c r="B4718" s="7"/>
      <c r="H4718" s="1" t="str">
        <f t="shared" si="1025"/>
        <v/>
      </c>
      <c r="I4718" s="9" t="str">
        <f ca="1">IF(A4718="","",IF(ROW()&gt;$AA$16+1,AVERAGE(INDIRECT("H" &amp; ROW()-$AA$16+1):H4718),""))</f>
        <v/>
      </c>
      <c r="J4718" s="14" t="str">
        <f t="shared" ca="1" si="1026"/>
        <v/>
      </c>
      <c r="K4718" s="14" t="str">
        <f t="shared" ca="1" si="1027"/>
        <v/>
      </c>
      <c r="L4718" s="9" t="str">
        <f t="shared" ca="1" si="1028"/>
        <v/>
      </c>
      <c r="M4718" s="9" t="str">
        <f t="shared" si="1029"/>
        <v/>
      </c>
      <c r="N4718" s="9" t="str">
        <f t="shared" si="1030"/>
        <v/>
      </c>
      <c r="O4718" s="9" t="str">
        <f t="shared" si="1031"/>
        <v/>
      </c>
      <c r="P4718" s="9" t="str">
        <f t="shared" si="1032"/>
        <v/>
      </c>
      <c r="Q4718" s="9" t="str">
        <f t="shared" si="1033"/>
        <v/>
      </c>
      <c r="R4718" s="9" t="str">
        <f t="shared" si="1034"/>
        <v/>
      </c>
      <c r="S4718" s="9" t="str">
        <f t="shared" si="1035"/>
        <v/>
      </c>
      <c r="T4718" s="9" t="str">
        <f t="shared" si="1035"/>
        <v/>
      </c>
      <c r="U4718" s="9" t="str">
        <f t="shared" si="1023"/>
        <v/>
      </c>
      <c r="V4718" s="6" t="str">
        <f t="shared" si="1024"/>
        <v/>
      </c>
      <c r="W4718" s="16" t="str">
        <f ca="1">IF(AND(W4717=U4717,F4718&lt;=U4718),U4718,IF(AND(W4717=U4717,F4718&gt;=U4718),V4718,IF(AND(W4717=V4717,F4718&gt;=V4718),V4718,IF(AND(W4717=V4717,F4718&lt;=V4718),U4718,””))))</f>
        <v/>
      </c>
      <c r="X4718" s="1" t="str">
        <f t="shared" si="1022"/>
        <v/>
      </c>
    </row>
    <row r="4719" spans="1:24" ht="17.7">
      <c r="A4719" s="3"/>
      <c r="B4719" s="7"/>
      <c r="H4719" s="1" t="str">
        <f t="shared" si="1025"/>
        <v/>
      </c>
      <c r="I4719" s="9" t="str">
        <f ca="1">IF(A4719="","",IF(ROW()&gt;$AA$16+1,AVERAGE(INDIRECT("H" &amp; ROW()-$AA$16+1):H4719),""))</f>
        <v/>
      </c>
      <c r="J4719" s="14" t="str">
        <f t="shared" ca="1" si="1026"/>
        <v/>
      </c>
      <c r="K4719" s="14" t="str">
        <f t="shared" ca="1" si="1027"/>
        <v/>
      </c>
      <c r="L4719" s="9" t="str">
        <f t="shared" ca="1" si="1028"/>
        <v/>
      </c>
      <c r="M4719" s="9" t="str">
        <f t="shared" si="1029"/>
        <v/>
      </c>
      <c r="N4719" s="9" t="str">
        <f t="shared" si="1030"/>
        <v/>
      </c>
      <c r="O4719" s="9" t="str">
        <f t="shared" si="1031"/>
        <v/>
      </c>
      <c r="P4719" s="9" t="str">
        <f t="shared" si="1032"/>
        <v/>
      </c>
      <c r="Q4719" s="9" t="str">
        <f t="shared" si="1033"/>
        <v/>
      </c>
      <c r="R4719" s="9" t="str">
        <f t="shared" si="1034"/>
        <v/>
      </c>
      <c r="S4719" s="9" t="str">
        <f t="shared" si="1035"/>
        <v/>
      </c>
      <c r="T4719" s="9" t="str">
        <f t="shared" si="1035"/>
        <v/>
      </c>
      <c r="U4719" s="9" t="str">
        <f t="shared" si="1023"/>
        <v/>
      </c>
      <c r="V4719" s="6" t="str">
        <f t="shared" si="1024"/>
        <v/>
      </c>
      <c r="W4719" s="16" t="str">
        <f ca="1">IF(AND(W4718=U4718,F4719&lt;=U4719),U4719,IF(AND(W4718=U4718,F4719&gt;=U4719),V4719,IF(AND(W4718=V4718,F4719&gt;=V4719),V4719,IF(AND(W4718=V4718,F4719&lt;=V4719),U4719,””))))</f>
        <v/>
      </c>
      <c r="X4719" s="1" t="str">
        <f t="shared" si="1022"/>
        <v/>
      </c>
    </row>
    <row r="4720" spans="1:24" ht="17.7">
      <c r="A4720" s="3"/>
      <c r="B4720" s="7"/>
      <c r="H4720" s="1" t="str">
        <f t="shared" si="1025"/>
        <v/>
      </c>
      <c r="I4720" s="9" t="str">
        <f ca="1">IF(A4720="","",IF(ROW()&gt;$AA$16+1,AVERAGE(INDIRECT("H" &amp; ROW()-$AA$16+1):H4720),""))</f>
        <v/>
      </c>
      <c r="J4720" s="14" t="str">
        <f t="shared" ca="1" si="1026"/>
        <v/>
      </c>
      <c r="K4720" s="14" t="str">
        <f t="shared" ca="1" si="1027"/>
        <v/>
      </c>
      <c r="L4720" s="9" t="str">
        <f t="shared" ca="1" si="1028"/>
        <v/>
      </c>
      <c r="M4720" s="9" t="str">
        <f t="shared" si="1029"/>
        <v/>
      </c>
      <c r="N4720" s="9" t="str">
        <f t="shared" si="1030"/>
        <v/>
      </c>
      <c r="O4720" s="9" t="str">
        <f t="shared" si="1031"/>
        <v/>
      </c>
      <c r="P4720" s="9" t="str">
        <f t="shared" si="1032"/>
        <v/>
      </c>
      <c r="Q4720" s="9" t="str">
        <f t="shared" si="1033"/>
        <v/>
      </c>
      <c r="R4720" s="9" t="str">
        <f t="shared" si="1034"/>
        <v/>
      </c>
      <c r="S4720" s="9" t="str">
        <f t="shared" si="1035"/>
        <v/>
      </c>
      <c r="T4720" s="9" t="str">
        <f t="shared" si="1035"/>
        <v/>
      </c>
      <c r="U4720" s="9" t="str">
        <f t="shared" si="1023"/>
        <v/>
      </c>
      <c r="V4720" s="6" t="str">
        <f t="shared" si="1024"/>
        <v/>
      </c>
      <c r="W4720" s="16" t="str">
        <f ca="1">IF(AND(W4719=U4719,F4720&lt;=U4720),U4720,IF(AND(W4719=U4719,F4720&gt;=U4720),V4720,IF(AND(W4719=V4719,F4720&gt;=V4720),V4720,IF(AND(W4719=V4719,F4720&lt;=V4720),U4720,””))))</f>
        <v/>
      </c>
      <c r="X4720" s="1" t="str">
        <f t="shared" si="1022"/>
        <v/>
      </c>
    </row>
    <row r="4721" spans="1:24" ht="17.7">
      <c r="A4721" s="3"/>
      <c r="B4721" s="7"/>
      <c r="H4721" s="1" t="str">
        <f t="shared" si="1025"/>
        <v/>
      </c>
      <c r="I4721" s="9" t="str">
        <f ca="1">IF(A4721="","",IF(ROW()&gt;$AA$16+1,AVERAGE(INDIRECT("H" &amp; ROW()-$AA$16+1):H4721),""))</f>
        <v/>
      </c>
      <c r="J4721" s="14" t="str">
        <f t="shared" ca="1" si="1026"/>
        <v/>
      </c>
      <c r="K4721" s="14" t="str">
        <f t="shared" ca="1" si="1027"/>
        <v/>
      </c>
      <c r="L4721" s="9" t="str">
        <f t="shared" ca="1" si="1028"/>
        <v/>
      </c>
      <c r="M4721" s="9" t="str">
        <f t="shared" si="1029"/>
        <v/>
      </c>
      <c r="N4721" s="9" t="str">
        <f t="shared" si="1030"/>
        <v/>
      </c>
      <c r="O4721" s="9" t="str">
        <f t="shared" si="1031"/>
        <v/>
      </c>
      <c r="P4721" s="9" t="str">
        <f t="shared" si="1032"/>
        <v/>
      </c>
      <c r="Q4721" s="9" t="str">
        <f t="shared" si="1033"/>
        <v/>
      </c>
      <c r="R4721" s="9" t="str">
        <f t="shared" si="1034"/>
        <v/>
      </c>
      <c r="S4721" s="9" t="str">
        <f t="shared" si="1035"/>
        <v/>
      </c>
      <c r="T4721" s="9" t="str">
        <f t="shared" si="1035"/>
        <v/>
      </c>
      <c r="U4721" s="9" t="str">
        <f t="shared" si="1023"/>
        <v/>
      </c>
      <c r="V4721" s="6" t="str">
        <f t="shared" si="1024"/>
        <v/>
      </c>
      <c r="W4721" s="16" t="str">
        <f ca="1">IF(AND(W4720=U4720,F4721&lt;=U4721),U4721,IF(AND(W4720=U4720,F4721&gt;=U4721),V4721,IF(AND(W4720=V4720,F4721&gt;=V4721),V4721,IF(AND(W4720=V4720,F4721&lt;=V4721),U4721,””))))</f>
        <v/>
      </c>
      <c r="X4721" s="1" t="str">
        <f t="shared" si="1022"/>
        <v/>
      </c>
    </row>
    <row r="4722" spans="1:24" ht="17.7">
      <c r="A4722" s="3"/>
      <c r="B4722" s="7"/>
      <c r="H4722" s="1" t="str">
        <f t="shared" si="1025"/>
        <v/>
      </c>
      <c r="I4722" s="9" t="str">
        <f ca="1">IF(A4722="","",IF(ROW()&gt;$AA$16+1,AVERAGE(INDIRECT("H" &amp; ROW()-$AA$16+1):H4722),""))</f>
        <v/>
      </c>
      <c r="J4722" s="14" t="str">
        <f t="shared" ca="1" si="1026"/>
        <v/>
      </c>
      <c r="K4722" s="14" t="str">
        <f t="shared" ca="1" si="1027"/>
        <v/>
      </c>
      <c r="L4722" s="9" t="str">
        <f t="shared" ca="1" si="1028"/>
        <v/>
      </c>
      <c r="M4722" s="9" t="str">
        <f t="shared" si="1029"/>
        <v/>
      </c>
      <c r="N4722" s="9" t="str">
        <f t="shared" si="1030"/>
        <v/>
      </c>
      <c r="O4722" s="9" t="str">
        <f t="shared" si="1031"/>
        <v/>
      </c>
      <c r="P4722" s="9" t="str">
        <f t="shared" si="1032"/>
        <v/>
      </c>
      <c r="Q4722" s="9" t="str">
        <f t="shared" si="1033"/>
        <v/>
      </c>
      <c r="R4722" s="9" t="str">
        <f t="shared" si="1034"/>
        <v/>
      </c>
      <c r="S4722" s="9" t="str">
        <f t="shared" si="1035"/>
        <v/>
      </c>
      <c r="T4722" s="9" t="str">
        <f t="shared" si="1035"/>
        <v/>
      </c>
      <c r="U4722" s="9" t="str">
        <f t="shared" si="1023"/>
        <v/>
      </c>
      <c r="V4722" s="6" t="str">
        <f t="shared" si="1024"/>
        <v/>
      </c>
      <c r="W4722" s="16" t="str">
        <f ca="1">IF(AND(W4721=U4721,F4722&lt;=U4722),U4722,IF(AND(W4721=U4721,F4722&gt;=U4722),V4722,IF(AND(W4721=V4721,F4722&gt;=V4722),V4722,IF(AND(W4721=V4721,F4722&lt;=V4722),U4722,””))))</f>
        <v/>
      </c>
      <c r="X4722" s="1" t="str">
        <f t="shared" si="1022"/>
        <v/>
      </c>
    </row>
    <row r="4723" spans="1:24" ht="17.7">
      <c r="A4723" s="3"/>
      <c r="B4723" s="7"/>
      <c r="H4723" s="1" t="str">
        <f t="shared" si="1025"/>
        <v/>
      </c>
      <c r="I4723" s="9" t="str">
        <f ca="1">IF(A4723="","",IF(ROW()&gt;$AA$16+1,AVERAGE(INDIRECT("H" &amp; ROW()-$AA$16+1):H4723),""))</f>
        <v/>
      </c>
      <c r="J4723" s="14" t="str">
        <f t="shared" ca="1" si="1026"/>
        <v/>
      </c>
      <c r="K4723" s="14" t="str">
        <f t="shared" ca="1" si="1027"/>
        <v/>
      </c>
      <c r="L4723" s="9" t="str">
        <f t="shared" ca="1" si="1028"/>
        <v/>
      </c>
      <c r="M4723" s="9" t="str">
        <f t="shared" si="1029"/>
        <v/>
      </c>
      <c r="N4723" s="9" t="str">
        <f t="shared" si="1030"/>
        <v/>
      </c>
      <c r="O4723" s="9" t="str">
        <f t="shared" si="1031"/>
        <v/>
      </c>
      <c r="P4723" s="9" t="str">
        <f t="shared" si="1032"/>
        <v/>
      </c>
      <c r="Q4723" s="9" t="str">
        <f t="shared" si="1033"/>
        <v/>
      </c>
      <c r="R4723" s="9" t="str">
        <f t="shared" si="1034"/>
        <v/>
      </c>
      <c r="S4723" s="9" t="str">
        <f t="shared" si="1035"/>
        <v/>
      </c>
      <c r="T4723" s="9" t="str">
        <f t="shared" si="1035"/>
        <v/>
      </c>
      <c r="U4723" s="9" t="str">
        <f t="shared" si="1023"/>
        <v/>
      </c>
      <c r="V4723" s="6" t="str">
        <f t="shared" si="1024"/>
        <v/>
      </c>
      <c r="W4723" s="16" t="str">
        <f ca="1">IF(AND(W4722=U4722,F4723&lt;=U4723),U4723,IF(AND(W4722=U4722,F4723&gt;=U4723),V4723,IF(AND(W4722=V4722,F4723&gt;=V4723),V4723,IF(AND(W4722=V4722,F4723&lt;=V4723),U4723,””))))</f>
        <v/>
      </c>
      <c r="X4723" s="1" t="str">
        <f t="shared" si="1022"/>
        <v/>
      </c>
    </row>
    <row r="4724" spans="1:24" ht="17.7">
      <c r="A4724" s="3"/>
      <c r="B4724" s="7"/>
      <c r="H4724" s="1" t="str">
        <f t="shared" si="1025"/>
        <v/>
      </c>
      <c r="I4724" s="9" t="str">
        <f ca="1">IF(A4724="","",IF(ROW()&gt;$AA$16+1,AVERAGE(INDIRECT("H" &amp; ROW()-$AA$16+1):H4724),""))</f>
        <v/>
      </c>
      <c r="J4724" s="14" t="str">
        <f t="shared" ca="1" si="1026"/>
        <v/>
      </c>
      <c r="K4724" s="14" t="str">
        <f t="shared" ca="1" si="1027"/>
        <v/>
      </c>
      <c r="L4724" s="9" t="str">
        <f t="shared" ca="1" si="1028"/>
        <v/>
      </c>
      <c r="M4724" s="9" t="str">
        <f t="shared" si="1029"/>
        <v/>
      </c>
      <c r="N4724" s="9" t="str">
        <f t="shared" si="1030"/>
        <v/>
      </c>
      <c r="O4724" s="9" t="str">
        <f t="shared" si="1031"/>
        <v/>
      </c>
      <c r="P4724" s="9" t="str">
        <f t="shared" si="1032"/>
        <v/>
      </c>
      <c r="Q4724" s="9" t="str">
        <f t="shared" si="1033"/>
        <v/>
      </c>
      <c r="R4724" s="9" t="str">
        <f t="shared" si="1034"/>
        <v/>
      </c>
      <c r="S4724" s="9" t="str">
        <f t="shared" si="1035"/>
        <v/>
      </c>
      <c r="T4724" s="9" t="str">
        <f t="shared" si="1035"/>
        <v/>
      </c>
      <c r="U4724" s="9" t="str">
        <f t="shared" si="1023"/>
        <v/>
      </c>
      <c r="V4724" s="6" t="str">
        <f t="shared" si="1024"/>
        <v/>
      </c>
      <c r="W4724" s="16" t="str">
        <f ca="1">IF(AND(W4723=U4723,F4724&lt;=U4724),U4724,IF(AND(W4723=U4723,F4724&gt;=U4724),V4724,IF(AND(W4723=V4723,F4724&gt;=V4724),V4724,IF(AND(W4723=V4723,F4724&lt;=V4724),U4724,””))))</f>
        <v/>
      </c>
      <c r="X4724" s="1" t="str">
        <f t="shared" si="1022"/>
        <v/>
      </c>
    </row>
    <row r="4725" spans="1:24" ht="17.7">
      <c r="A4725" s="3"/>
      <c r="B4725" s="7"/>
      <c r="H4725" s="1" t="str">
        <f t="shared" si="1025"/>
        <v/>
      </c>
      <c r="I4725" s="9" t="str">
        <f ca="1">IF(A4725="","",IF(ROW()&gt;$AA$16+1,AVERAGE(INDIRECT("H" &amp; ROW()-$AA$16+1):H4725),""))</f>
        <v/>
      </c>
      <c r="J4725" s="14" t="str">
        <f t="shared" ca="1" si="1026"/>
        <v/>
      </c>
      <c r="K4725" s="14" t="str">
        <f t="shared" ca="1" si="1027"/>
        <v/>
      </c>
      <c r="L4725" s="9" t="str">
        <f t="shared" ca="1" si="1028"/>
        <v/>
      </c>
      <c r="M4725" s="9" t="str">
        <f t="shared" si="1029"/>
        <v/>
      </c>
      <c r="N4725" s="9" t="str">
        <f t="shared" si="1030"/>
        <v/>
      </c>
      <c r="O4725" s="9" t="str">
        <f t="shared" si="1031"/>
        <v/>
      </c>
      <c r="P4725" s="9" t="str">
        <f t="shared" si="1032"/>
        <v/>
      </c>
      <c r="Q4725" s="9" t="str">
        <f t="shared" si="1033"/>
        <v/>
      </c>
      <c r="R4725" s="9" t="str">
        <f t="shared" si="1034"/>
        <v/>
      </c>
      <c r="S4725" s="9" t="str">
        <f t="shared" si="1035"/>
        <v/>
      </c>
      <c r="T4725" s="9" t="str">
        <f t="shared" si="1035"/>
        <v/>
      </c>
      <c r="U4725" s="9" t="str">
        <f t="shared" si="1023"/>
        <v/>
      </c>
      <c r="V4725" s="6" t="str">
        <f t="shared" si="1024"/>
        <v/>
      </c>
      <c r="W4725" s="16" t="str">
        <f ca="1">IF(AND(W4724=U4724,F4725&lt;=U4725),U4725,IF(AND(W4724=U4724,F4725&gt;=U4725),V4725,IF(AND(W4724=V4724,F4725&gt;=V4725),V4725,IF(AND(W4724=V4724,F4725&lt;=V4725),U4725,””))))</f>
        <v/>
      </c>
      <c r="X4725" s="1" t="str">
        <f t="shared" si="1022"/>
        <v/>
      </c>
    </row>
    <row r="4726" spans="1:24" ht="17.7">
      <c r="A4726" s="3"/>
      <c r="B4726" s="7"/>
      <c r="H4726" s="1" t="str">
        <f t="shared" si="1025"/>
        <v/>
      </c>
      <c r="I4726" s="9" t="str">
        <f ca="1">IF(A4726="","",IF(ROW()&gt;$AA$16+1,AVERAGE(INDIRECT("H" &amp; ROW()-$AA$16+1):H4726),""))</f>
        <v/>
      </c>
      <c r="J4726" s="14" t="str">
        <f t="shared" ca="1" si="1026"/>
        <v/>
      </c>
      <c r="K4726" s="14" t="str">
        <f t="shared" ca="1" si="1027"/>
        <v/>
      </c>
      <c r="L4726" s="9" t="str">
        <f t="shared" ca="1" si="1028"/>
        <v/>
      </c>
      <c r="M4726" s="9" t="str">
        <f t="shared" si="1029"/>
        <v/>
      </c>
      <c r="N4726" s="9" t="str">
        <f t="shared" si="1030"/>
        <v/>
      </c>
      <c r="O4726" s="9" t="str">
        <f t="shared" si="1031"/>
        <v/>
      </c>
      <c r="P4726" s="9" t="str">
        <f t="shared" si="1032"/>
        <v/>
      </c>
      <c r="Q4726" s="9" t="str">
        <f t="shared" si="1033"/>
        <v/>
      </c>
      <c r="R4726" s="9" t="str">
        <f t="shared" si="1034"/>
        <v/>
      </c>
      <c r="S4726" s="9" t="str">
        <f t="shared" si="1035"/>
        <v/>
      </c>
      <c r="T4726" s="9" t="str">
        <f t="shared" si="1035"/>
        <v/>
      </c>
      <c r="U4726" s="9" t="str">
        <f t="shared" si="1023"/>
        <v/>
      </c>
      <c r="V4726" s="6" t="str">
        <f t="shared" si="1024"/>
        <v/>
      </c>
      <c r="W4726" s="16" t="str">
        <f ca="1">IF(AND(W4725=U4725,F4726&lt;=U4726),U4726,IF(AND(W4725=U4725,F4726&gt;=U4726),V4726,IF(AND(W4725=V4725,F4726&gt;=V4726),V4726,IF(AND(W4725=V4725,F4726&lt;=V4726),U4726,””))))</f>
        <v/>
      </c>
      <c r="X4726" s="1" t="str">
        <f t="shared" si="1022"/>
        <v/>
      </c>
    </row>
    <row r="4727" spans="1:24" ht="17.7">
      <c r="A4727" s="3"/>
      <c r="B4727" s="7"/>
      <c r="H4727" s="1" t="str">
        <f t="shared" si="1025"/>
        <v/>
      </c>
      <c r="I4727" s="9" t="str">
        <f ca="1">IF(A4727="","",IF(ROW()&gt;$AA$16+1,AVERAGE(INDIRECT("H" &amp; ROW()-$AA$16+1):H4727),""))</f>
        <v/>
      </c>
      <c r="J4727" s="14" t="str">
        <f t="shared" ca="1" si="1026"/>
        <v/>
      </c>
      <c r="K4727" s="14" t="str">
        <f t="shared" ca="1" si="1027"/>
        <v/>
      </c>
      <c r="L4727" s="9" t="str">
        <f t="shared" ca="1" si="1028"/>
        <v/>
      </c>
      <c r="M4727" s="9" t="str">
        <f t="shared" si="1029"/>
        <v/>
      </c>
      <c r="N4727" s="9" t="str">
        <f t="shared" si="1030"/>
        <v/>
      </c>
      <c r="O4727" s="9" t="str">
        <f t="shared" si="1031"/>
        <v/>
      </c>
      <c r="P4727" s="9" t="str">
        <f t="shared" si="1032"/>
        <v/>
      </c>
      <c r="Q4727" s="9" t="str">
        <f t="shared" si="1033"/>
        <v/>
      </c>
      <c r="R4727" s="9" t="str">
        <f t="shared" si="1034"/>
        <v/>
      </c>
      <c r="S4727" s="9" t="str">
        <f t="shared" si="1035"/>
        <v/>
      </c>
      <c r="T4727" s="9" t="str">
        <f t="shared" si="1035"/>
        <v/>
      </c>
      <c r="U4727" s="9" t="str">
        <f t="shared" si="1023"/>
        <v/>
      </c>
      <c r="V4727" s="6" t="str">
        <f t="shared" si="1024"/>
        <v/>
      </c>
      <c r="W4727" s="16" t="str">
        <f ca="1">IF(AND(W4726=U4726,F4727&lt;=U4727),U4727,IF(AND(W4726=U4726,F4727&gt;=U4727),V4727,IF(AND(W4726=V4726,F4727&gt;=V4727),V4727,IF(AND(W4726=V4726,F4727&lt;=V4727),U4727,””))))</f>
        <v/>
      </c>
      <c r="X4727" s="1" t="str">
        <f t="shared" si="1022"/>
        <v/>
      </c>
    </row>
    <row r="4728" spans="1:24" ht="17.7">
      <c r="A4728" s="3"/>
      <c r="B4728" s="7"/>
      <c r="H4728" s="1" t="str">
        <f t="shared" si="1025"/>
        <v/>
      </c>
      <c r="I4728" s="9" t="str">
        <f ca="1">IF(A4728="","",IF(ROW()&gt;$AA$16+1,AVERAGE(INDIRECT("H" &amp; ROW()-$AA$16+1):H4728),""))</f>
        <v/>
      </c>
      <c r="J4728" s="14" t="str">
        <f t="shared" ca="1" si="1026"/>
        <v/>
      </c>
      <c r="K4728" s="14" t="str">
        <f t="shared" ca="1" si="1027"/>
        <v/>
      </c>
      <c r="L4728" s="9" t="str">
        <f t="shared" ca="1" si="1028"/>
        <v/>
      </c>
      <c r="M4728" s="9" t="str">
        <f t="shared" si="1029"/>
        <v/>
      </c>
      <c r="N4728" s="9" t="str">
        <f t="shared" si="1030"/>
        <v/>
      </c>
      <c r="O4728" s="9" t="str">
        <f t="shared" si="1031"/>
        <v/>
      </c>
      <c r="P4728" s="9" t="str">
        <f t="shared" si="1032"/>
        <v/>
      </c>
      <c r="Q4728" s="9" t="str">
        <f t="shared" si="1033"/>
        <v/>
      </c>
      <c r="R4728" s="9" t="str">
        <f t="shared" si="1034"/>
        <v/>
      </c>
      <c r="S4728" s="9" t="str">
        <f t="shared" si="1035"/>
        <v/>
      </c>
      <c r="T4728" s="9" t="str">
        <f t="shared" si="1035"/>
        <v/>
      </c>
      <c r="U4728" s="9" t="str">
        <f t="shared" si="1023"/>
        <v/>
      </c>
      <c r="V4728" s="6" t="str">
        <f t="shared" si="1024"/>
        <v/>
      </c>
      <c r="W4728" s="16" t="str">
        <f ca="1">IF(AND(W4727=U4727,F4728&lt;=U4728),U4728,IF(AND(W4727=U4727,F4728&gt;=U4728),V4728,IF(AND(W4727=V4727,F4728&gt;=V4728),V4728,IF(AND(W4727=V4727,F4728&lt;=V4728),U4728,””))))</f>
        <v/>
      </c>
      <c r="X4728" s="1" t="str">
        <f t="shared" si="1022"/>
        <v/>
      </c>
    </row>
    <row r="4729" spans="1:24" ht="17.7">
      <c r="A4729" s="3"/>
      <c r="B4729" s="7"/>
      <c r="H4729" s="1" t="str">
        <f t="shared" si="1025"/>
        <v/>
      </c>
      <c r="I4729" s="9" t="str">
        <f ca="1">IF(A4729="","",IF(ROW()&gt;$AA$16+1,AVERAGE(INDIRECT("H" &amp; ROW()-$AA$16+1):H4729),""))</f>
        <v/>
      </c>
      <c r="J4729" s="14" t="str">
        <f t="shared" ca="1" si="1026"/>
        <v/>
      </c>
      <c r="K4729" s="14" t="str">
        <f t="shared" ca="1" si="1027"/>
        <v/>
      </c>
      <c r="L4729" s="9" t="str">
        <f t="shared" ca="1" si="1028"/>
        <v/>
      </c>
      <c r="M4729" s="9" t="str">
        <f t="shared" si="1029"/>
        <v/>
      </c>
      <c r="N4729" s="9" t="str">
        <f t="shared" si="1030"/>
        <v/>
      </c>
      <c r="O4729" s="9" t="str">
        <f t="shared" si="1031"/>
        <v/>
      </c>
      <c r="P4729" s="9" t="str">
        <f t="shared" si="1032"/>
        <v/>
      </c>
      <c r="Q4729" s="9" t="str">
        <f t="shared" si="1033"/>
        <v/>
      </c>
      <c r="R4729" s="9" t="str">
        <f t="shared" si="1034"/>
        <v/>
      </c>
      <c r="S4729" s="9" t="str">
        <f t="shared" si="1035"/>
        <v/>
      </c>
      <c r="T4729" s="9" t="str">
        <f t="shared" si="1035"/>
        <v/>
      </c>
      <c r="U4729" s="9" t="str">
        <f t="shared" si="1023"/>
        <v/>
      </c>
      <c r="V4729" s="6" t="str">
        <f t="shared" si="1024"/>
        <v/>
      </c>
      <c r="W4729" s="16" t="str">
        <f ca="1">IF(AND(W4728=U4728,F4729&lt;=U4729),U4729,IF(AND(W4728=U4728,F4729&gt;=U4729),V4729,IF(AND(W4728=V4728,F4729&gt;=V4729),V4729,IF(AND(W4728=V4728,F4729&lt;=V4729),U4729,””))))</f>
        <v/>
      </c>
      <c r="X4729" s="1" t="str">
        <f t="shared" si="1022"/>
        <v/>
      </c>
    </row>
    <row r="4730" spans="1:24" ht="17.7">
      <c r="A4730" s="3"/>
      <c r="B4730" s="7"/>
      <c r="H4730" s="1" t="str">
        <f t="shared" si="1025"/>
        <v/>
      </c>
      <c r="I4730" s="9" t="str">
        <f ca="1">IF(A4730="","",IF(ROW()&gt;$AA$16+1,AVERAGE(INDIRECT("H" &amp; ROW()-$AA$16+1):H4730),""))</f>
        <v/>
      </c>
      <c r="J4730" s="14" t="str">
        <f t="shared" ca="1" si="1026"/>
        <v/>
      </c>
      <c r="K4730" s="14" t="str">
        <f t="shared" ca="1" si="1027"/>
        <v/>
      </c>
      <c r="L4730" s="9" t="str">
        <f t="shared" ca="1" si="1028"/>
        <v/>
      </c>
      <c r="M4730" s="9" t="str">
        <f t="shared" si="1029"/>
        <v/>
      </c>
      <c r="N4730" s="9" t="str">
        <f t="shared" si="1030"/>
        <v/>
      </c>
      <c r="O4730" s="9" t="str">
        <f t="shared" si="1031"/>
        <v/>
      </c>
      <c r="P4730" s="9" t="str">
        <f t="shared" si="1032"/>
        <v/>
      </c>
      <c r="Q4730" s="9" t="str">
        <f t="shared" si="1033"/>
        <v/>
      </c>
      <c r="R4730" s="9" t="str">
        <f t="shared" si="1034"/>
        <v/>
      </c>
      <c r="S4730" s="9" t="str">
        <f t="shared" si="1035"/>
        <v/>
      </c>
      <c r="T4730" s="9" t="str">
        <f t="shared" si="1035"/>
        <v/>
      </c>
      <c r="U4730" s="9" t="str">
        <f t="shared" si="1023"/>
        <v/>
      </c>
      <c r="V4730" s="6" t="str">
        <f t="shared" si="1024"/>
        <v/>
      </c>
      <c r="W4730" s="16" t="str">
        <f ca="1">IF(AND(W4729=U4729,F4730&lt;=U4730),U4730,IF(AND(W4729=U4729,F4730&gt;=U4730),V4730,IF(AND(W4729=V4729,F4730&gt;=V4730),V4730,IF(AND(W4729=V4729,F4730&lt;=V4730),U4730,””))))</f>
        <v/>
      </c>
      <c r="X4730" s="1" t="str">
        <f t="shared" si="1022"/>
        <v/>
      </c>
    </row>
    <row r="4731" spans="1:24" ht="17.7">
      <c r="A4731" s="3"/>
      <c r="B4731" s="7"/>
      <c r="H4731" s="1" t="str">
        <f t="shared" si="1025"/>
        <v/>
      </c>
      <c r="I4731" s="9" t="str">
        <f ca="1">IF(A4731="","",IF(ROW()&gt;$AA$16+1,AVERAGE(INDIRECT("H" &amp; ROW()-$AA$16+1):H4731),""))</f>
        <v/>
      </c>
      <c r="J4731" s="14" t="str">
        <f t="shared" ca="1" si="1026"/>
        <v/>
      </c>
      <c r="K4731" s="14" t="str">
        <f t="shared" ca="1" si="1027"/>
        <v/>
      </c>
      <c r="L4731" s="9" t="str">
        <f t="shared" ca="1" si="1028"/>
        <v/>
      </c>
      <c r="M4731" s="9" t="str">
        <f t="shared" si="1029"/>
        <v/>
      </c>
      <c r="N4731" s="9" t="str">
        <f t="shared" si="1030"/>
        <v/>
      </c>
      <c r="O4731" s="9" t="str">
        <f t="shared" si="1031"/>
        <v/>
      </c>
      <c r="P4731" s="9" t="str">
        <f t="shared" si="1032"/>
        <v/>
      </c>
      <c r="Q4731" s="9" t="str">
        <f t="shared" si="1033"/>
        <v/>
      </c>
      <c r="R4731" s="9" t="str">
        <f t="shared" si="1034"/>
        <v/>
      </c>
      <c r="S4731" s="9" t="str">
        <f t="shared" si="1035"/>
        <v/>
      </c>
      <c r="T4731" s="9" t="str">
        <f t="shared" si="1035"/>
        <v/>
      </c>
      <c r="U4731" s="9" t="str">
        <f t="shared" si="1023"/>
        <v/>
      </c>
      <c r="V4731" s="6" t="str">
        <f t="shared" si="1024"/>
        <v/>
      </c>
      <c r="W4731" s="16" t="str">
        <f ca="1">IF(AND(W4730=U4730,F4731&lt;=U4731),U4731,IF(AND(W4730=U4730,F4731&gt;=U4731),V4731,IF(AND(W4730=V4730,F4731&gt;=V4731),V4731,IF(AND(W4730=V4730,F4731&lt;=V4731),U4731,””))))</f>
        <v/>
      </c>
      <c r="X4731" s="1" t="str">
        <f t="shared" si="1022"/>
        <v/>
      </c>
    </row>
    <row r="4732" spans="1:24" ht="17.7">
      <c r="A4732" s="3"/>
      <c r="B4732" s="7"/>
      <c r="H4732" s="1" t="str">
        <f t="shared" si="1025"/>
        <v/>
      </c>
      <c r="I4732" s="9" t="str">
        <f ca="1">IF(A4732="","",IF(ROW()&gt;$AA$16+1,AVERAGE(INDIRECT("H" &amp; ROW()-$AA$16+1):H4732),""))</f>
        <v/>
      </c>
      <c r="J4732" s="14" t="str">
        <f t="shared" ca="1" si="1026"/>
        <v/>
      </c>
      <c r="K4732" s="14" t="str">
        <f t="shared" ca="1" si="1027"/>
        <v/>
      </c>
      <c r="L4732" s="9" t="str">
        <f t="shared" ca="1" si="1028"/>
        <v/>
      </c>
      <c r="M4732" s="9" t="str">
        <f t="shared" si="1029"/>
        <v/>
      </c>
      <c r="N4732" s="9" t="str">
        <f t="shared" si="1030"/>
        <v/>
      </c>
      <c r="O4732" s="9" t="str">
        <f t="shared" si="1031"/>
        <v/>
      </c>
      <c r="P4732" s="9" t="str">
        <f t="shared" si="1032"/>
        <v/>
      </c>
      <c r="Q4732" s="9" t="str">
        <f t="shared" si="1033"/>
        <v/>
      </c>
      <c r="R4732" s="9" t="str">
        <f t="shared" si="1034"/>
        <v/>
      </c>
      <c r="S4732" s="9" t="str">
        <f t="shared" si="1035"/>
        <v/>
      </c>
      <c r="T4732" s="9" t="str">
        <f t="shared" si="1035"/>
        <v/>
      </c>
      <c r="U4732" s="9" t="str">
        <f t="shared" si="1023"/>
        <v/>
      </c>
      <c r="V4732" s="6" t="str">
        <f t="shared" si="1024"/>
        <v/>
      </c>
      <c r="W4732" s="16" t="str">
        <f ca="1">IF(AND(W4731=U4731,F4732&lt;=U4732),U4732,IF(AND(W4731=U4731,F4732&gt;=U4732),V4732,IF(AND(W4731=V4731,F4732&gt;=V4732),V4732,IF(AND(W4731=V4731,F4732&lt;=V4732),U4732,””))))</f>
        <v/>
      </c>
      <c r="X4732" s="1" t="str">
        <f t="shared" si="1022"/>
        <v/>
      </c>
    </row>
    <row r="4733" spans="1:24" ht="17.7">
      <c r="A4733" s="3"/>
      <c r="B4733" s="7"/>
      <c r="H4733" s="1" t="str">
        <f t="shared" si="1025"/>
        <v/>
      </c>
      <c r="I4733" s="9" t="str">
        <f ca="1">IF(A4733="","",IF(ROW()&gt;$AA$16+1,AVERAGE(INDIRECT("H" &amp; ROW()-$AA$16+1):H4733),""))</f>
        <v/>
      </c>
      <c r="J4733" s="14" t="str">
        <f t="shared" ca="1" si="1026"/>
        <v/>
      </c>
      <c r="K4733" s="14" t="str">
        <f t="shared" ca="1" si="1027"/>
        <v/>
      </c>
      <c r="L4733" s="9" t="str">
        <f t="shared" ca="1" si="1028"/>
        <v/>
      </c>
      <c r="M4733" s="9" t="str">
        <f t="shared" si="1029"/>
        <v/>
      </c>
      <c r="N4733" s="9" t="str">
        <f t="shared" si="1030"/>
        <v/>
      </c>
      <c r="O4733" s="9" t="str">
        <f t="shared" si="1031"/>
        <v/>
      </c>
      <c r="P4733" s="9" t="str">
        <f t="shared" si="1032"/>
        <v/>
      </c>
      <c r="Q4733" s="9" t="str">
        <f t="shared" si="1033"/>
        <v/>
      </c>
      <c r="R4733" s="9" t="str">
        <f t="shared" si="1034"/>
        <v/>
      </c>
      <c r="S4733" s="9" t="str">
        <f t="shared" si="1035"/>
        <v/>
      </c>
      <c r="T4733" s="9" t="str">
        <f t="shared" si="1035"/>
        <v/>
      </c>
      <c r="U4733" s="9" t="str">
        <f t="shared" si="1023"/>
        <v/>
      </c>
      <c r="V4733" s="6" t="str">
        <f t="shared" si="1024"/>
        <v/>
      </c>
      <c r="W4733" s="16" t="str">
        <f ca="1">IF(AND(W4732=U4732,F4733&lt;=U4733),U4733,IF(AND(W4732=U4732,F4733&gt;=U4733),V4733,IF(AND(W4732=V4732,F4733&gt;=V4733),V4733,IF(AND(W4732=V4732,F4733&lt;=V4733),U4733,””))))</f>
        <v/>
      </c>
      <c r="X4733" s="1" t="str">
        <f t="shared" si="1022"/>
        <v/>
      </c>
    </row>
    <row r="4734" spans="1:24" ht="17.7">
      <c r="A4734" s="3"/>
      <c r="B4734" s="7"/>
      <c r="H4734" s="1" t="str">
        <f t="shared" si="1025"/>
        <v/>
      </c>
      <c r="I4734" s="9" t="str">
        <f ca="1">IF(A4734="","",IF(ROW()&gt;$AA$16+1,AVERAGE(INDIRECT("H" &amp; ROW()-$AA$16+1):H4734),""))</f>
        <v/>
      </c>
      <c r="J4734" s="14" t="str">
        <f t="shared" ca="1" si="1026"/>
        <v/>
      </c>
      <c r="K4734" s="14" t="str">
        <f t="shared" ca="1" si="1027"/>
        <v/>
      </c>
      <c r="L4734" s="9" t="str">
        <f t="shared" ca="1" si="1028"/>
        <v/>
      </c>
      <c r="M4734" s="9" t="str">
        <f t="shared" si="1029"/>
        <v/>
      </c>
      <c r="N4734" s="9" t="str">
        <f t="shared" si="1030"/>
        <v/>
      </c>
      <c r="O4734" s="9" t="str">
        <f t="shared" si="1031"/>
        <v/>
      </c>
      <c r="P4734" s="9" t="str">
        <f t="shared" si="1032"/>
        <v/>
      </c>
      <c r="Q4734" s="9" t="str">
        <f t="shared" si="1033"/>
        <v/>
      </c>
      <c r="R4734" s="9" t="str">
        <f t="shared" si="1034"/>
        <v/>
      </c>
      <c r="S4734" s="9" t="str">
        <f t="shared" si="1035"/>
        <v/>
      </c>
      <c r="T4734" s="9" t="str">
        <f t="shared" si="1035"/>
        <v/>
      </c>
      <c r="U4734" s="9" t="str">
        <f t="shared" si="1023"/>
        <v/>
      </c>
      <c r="V4734" s="6" t="str">
        <f t="shared" si="1024"/>
        <v/>
      </c>
      <c r="W4734" s="16" t="str">
        <f ca="1">IF(AND(W4733=U4733,F4734&lt;=U4734),U4734,IF(AND(W4733=U4733,F4734&gt;=U4734),V4734,IF(AND(W4733=V4733,F4734&gt;=V4734),V4734,IF(AND(W4733=V4733,F4734&lt;=V4734),U4734,””))))</f>
        <v/>
      </c>
      <c r="X4734" s="1" t="str">
        <f t="shared" si="1022"/>
        <v/>
      </c>
    </row>
    <row r="4735" spans="1:24" ht="17.7">
      <c r="A4735" s="3"/>
      <c r="B4735" s="7"/>
      <c r="H4735" s="1" t="str">
        <f t="shared" si="1025"/>
        <v/>
      </c>
      <c r="I4735" s="9" t="str">
        <f ca="1">IF(A4735="","",IF(ROW()&gt;$AA$16+1,AVERAGE(INDIRECT("H" &amp; ROW()-$AA$16+1):H4735),""))</f>
        <v/>
      </c>
      <c r="J4735" s="14" t="str">
        <f t="shared" ca="1" si="1026"/>
        <v/>
      </c>
      <c r="K4735" s="14" t="str">
        <f t="shared" ca="1" si="1027"/>
        <v/>
      </c>
      <c r="L4735" s="9" t="str">
        <f t="shared" ca="1" si="1028"/>
        <v/>
      </c>
      <c r="M4735" s="9" t="str">
        <f t="shared" si="1029"/>
        <v/>
      </c>
      <c r="N4735" s="9" t="str">
        <f t="shared" si="1030"/>
        <v/>
      </c>
      <c r="O4735" s="9" t="str">
        <f t="shared" si="1031"/>
        <v/>
      </c>
      <c r="P4735" s="9" t="str">
        <f t="shared" si="1032"/>
        <v/>
      </c>
      <c r="Q4735" s="9" t="str">
        <f t="shared" si="1033"/>
        <v/>
      </c>
      <c r="R4735" s="9" t="str">
        <f t="shared" si="1034"/>
        <v/>
      </c>
      <c r="S4735" s="9" t="str">
        <f t="shared" si="1035"/>
        <v/>
      </c>
      <c r="T4735" s="9" t="str">
        <f t="shared" si="1035"/>
        <v/>
      </c>
      <c r="U4735" s="9" t="str">
        <f t="shared" si="1023"/>
        <v/>
      </c>
      <c r="V4735" s="6" t="str">
        <f t="shared" si="1024"/>
        <v/>
      </c>
      <c r="W4735" s="16" t="str">
        <f ca="1">IF(AND(W4734=U4734,F4735&lt;=U4735),U4735,IF(AND(W4734=U4734,F4735&gt;=U4735),V4735,IF(AND(W4734=V4734,F4735&gt;=V4735),V4735,IF(AND(W4734=V4734,F4735&lt;=V4735),U4735,””))))</f>
        <v/>
      </c>
      <c r="X4735" s="1" t="str">
        <f t="shared" si="1022"/>
        <v/>
      </c>
    </row>
    <row r="4736" spans="1:24" ht="17.7">
      <c r="A4736" s="3"/>
      <c r="B4736" s="7"/>
      <c r="H4736" s="1" t="str">
        <f t="shared" si="1025"/>
        <v/>
      </c>
      <c r="I4736" s="9" t="str">
        <f ca="1">IF(A4736="","",IF(ROW()&gt;$AA$16+1,AVERAGE(INDIRECT("H" &amp; ROW()-$AA$16+1):H4736),""))</f>
        <v/>
      </c>
      <c r="J4736" s="14" t="str">
        <f t="shared" ca="1" si="1026"/>
        <v/>
      </c>
      <c r="K4736" s="14" t="str">
        <f t="shared" ca="1" si="1027"/>
        <v/>
      </c>
      <c r="L4736" s="9" t="str">
        <f t="shared" ca="1" si="1028"/>
        <v/>
      </c>
      <c r="M4736" s="9" t="str">
        <f t="shared" si="1029"/>
        <v/>
      </c>
      <c r="N4736" s="9" t="str">
        <f t="shared" si="1030"/>
        <v/>
      </c>
      <c r="O4736" s="9" t="str">
        <f t="shared" si="1031"/>
        <v/>
      </c>
      <c r="P4736" s="9" t="str">
        <f t="shared" si="1032"/>
        <v/>
      </c>
      <c r="Q4736" s="9" t="str">
        <f t="shared" si="1033"/>
        <v/>
      </c>
      <c r="R4736" s="9" t="str">
        <f t="shared" si="1034"/>
        <v/>
      </c>
      <c r="S4736" s="9" t="str">
        <f t="shared" si="1035"/>
        <v/>
      </c>
      <c r="T4736" s="9" t="str">
        <f t="shared" si="1035"/>
        <v/>
      </c>
      <c r="U4736" s="9" t="str">
        <f t="shared" si="1023"/>
        <v/>
      </c>
      <c r="V4736" s="6" t="str">
        <f t="shared" si="1024"/>
        <v/>
      </c>
      <c r="W4736" s="16" t="str">
        <f ca="1">IF(AND(W4735=U4735,F4736&lt;=U4736),U4736,IF(AND(W4735=U4735,F4736&gt;=U4736),V4736,IF(AND(W4735=V4735,F4736&gt;=V4736),V4736,IF(AND(W4735=V4735,F4736&lt;=V4736),U4736,””))))</f>
        <v/>
      </c>
      <c r="X4736" s="1" t="str">
        <f t="shared" si="1022"/>
        <v/>
      </c>
    </row>
    <row r="4737" spans="1:24" ht="17.7">
      <c r="A4737" s="3"/>
      <c r="B4737" s="7"/>
      <c r="H4737" s="1" t="str">
        <f t="shared" si="1025"/>
        <v/>
      </c>
      <c r="I4737" s="9" t="str">
        <f ca="1">IF(A4737="","",IF(ROW()&gt;$AA$16+1,AVERAGE(INDIRECT("H" &amp; ROW()-$AA$16+1):H4737),""))</f>
        <v/>
      </c>
      <c r="J4737" s="14" t="str">
        <f t="shared" ca="1" si="1026"/>
        <v/>
      </c>
      <c r="K4737" s="14" t="str">
        <f t="shared" ca="1" si="1027"/>
        <v/>
      </c>
      <c r="L4737" s="9" t="str">
        <f t="shared" ca="1" si="1028"/>
        <v/>
      </c>
      <c r="M4737" s="9" t="str">
        <f t="shared" si="1029"/>
        <v/>
      </c>
      <c r="N4737" s="9" t="str">
        <f t="shared" si="1030"/>
        <v/>
      </c>
      <c r="O4737" s="9" t="str">
        <f t="shared" si="1031"/>
        <v/>
      </c>
      <c r="P4737" s="9" t="str">
        <f t="shared" si="1032"/>
        <v/>
      </c>
      <c r="Q4737" s="9" t="str">
        <f t="shared" si="1033"/>
        <v/>
      </c>
      <c r="R4737" s="9" t="str">
        <f t="shared" si="1034"/>
        <v/>
      </c>
      <c r="S4737" s="9" t="str">
        <f t="shared" si="1035"/>
        <v/>
      </c>
      <c r="T4737" s="9" t="str">
        <f t="shared" si="1035"/>
        <v/>
      </c>
      <c r="U4737" s="9" t="str">
        <f t="shared" si="1023"/>
        <v/>
      </c>
      <c r="V4737" s="6" t="str">
        <f t="shared" si="1024"/>
        <v/>
      </c>
      <c r="W4737" s="16" t="str">
        <f ca="1">IF(AND(W4736=U4736,F4737&lt;=U4737),U4737,IF(AND(W4736=U4736,F4737&gt;=U4737),V4737,IF(AND(W4736=V4736,F4737&gt;=V4737),V4737,IF(AND(W4736=V4736,F4737&lt;=V4737),U4737,””))))</f>
        <v/>
      </c>
      <c r="X4737" s="1" t="str">
        <f t="shared" si="1022"/>
        <v/>
      </c>
    </row>
    <row r="4738" spans="1:24" ht="17.7">
      <c r="A4738" s="3"/>
      <c r="B4738" s="7"/>
      <c r="H4738" s="1" t="str">
        <f t="shared" si="1025"/>
        <v/>
      </c>
      <c r="I4738" s="9" t="str">
        <f ca="1">IF(A4738="","",IF(ROW()&gt;$AA$16+1,AVERAGE(INDIRECT("H" &amp; ROW()-$AA$16+1):H4738),""))</f>
        <v/>
      </c>
      <c r="J4738" s="14" t="str">
        <f t="shared" ca="1" si="1026"/>
        <v/>
      </c>
      <c r="K4738" s="14" t="str">
        <f t="shared" ca="1" si="1027"/>
        <v/>
      </c>
      <c r="L4738" s="9" t="str">
        <f t="shared" ca="1" si="1028"/>
        <v/>
      </c>
      <c r="M4738" s="9" t="str">
        <f t="shared" si="1029"/>
        <v/>
      </c>
      <c r="N4738" s="9" t="str">
        <f t="shared" si="1030"/>
        <v/>
      </c>
      <c r="O4738" s="9" t="str">
        <f t="shared" si="1031"/>
        <v/>
      </c>
      <c r="P4738" s="9" t="str">
        <f t="shared" si="1032"/>
        <v/>
      </c>
      <c r="Q4738" s="9" t="str">
        <f t="shared" si="1033"/>
        <v/>
      </c>
      <c r="R4738" s="9" t="str">
        <f t="shared" si="1034"/>
        <v/>
      </c>
      <c r="S4738" s="9" t="str">
        <f t="shared" si="1035"/>
        <v/>
      </c>
      <c r="T4738" s="9" t="str">
        <f t="shared" si="1035"/>
        <v/>
      </c>
      <c r="U4738" s="9" t="str">
        <f t="shared" si="1023"/>
        <v/>
      </c>
      <c r="V4738" s="6" t="str">
        <f t="shared" si="1024"/>
        <v/>
      </c>
      <c r="W4738" s="16" t="str">
        <f ca="1">IF(AND(W4737=U4737,F4738&lt;=U4738),U4738,IF(AND(W4737=U4737,F4738&gt;=U4738),V4738,IF(AND(W4737=V4737,F4738&gt;=V4738),V4738,IF(AND(W4737=V4737,F4738&lt;=V4738),U4738,””))))</f>
        <v/>
      </c>
      <c r="X4738" s="1" t="str">
        <f t="shared" ref="X4738:X4801" si="1036">IF(A4738="","",IF(ROW()&gt;$AA$16+1,IF(F4738&lt;W4738,"SELL","BUY"),""))</f>
        <v/>
      </c>
    </row>
    <row r="4739" spans="1:24" ht="17.7">
      <c r="A4739" s="3"/>
      <c r="B4739" s="7"/>
      <c r="H4739" s="1" t="str">
        <f t="shared" si="1025"/>
        <v/>
      </c>
      <c r="I4739" s="9" t="str">
        <f ca="1">IF(A4739="","",IF(ROW()&gt;$AA$16+1,AVERAGE(INDIRECT("H" &amp; ROW()-$AA$16+1):H4739),""))</f>
        <v/>
      </c>
      <c r="J4739" s="14" t="str">
        <f t="shared" ca="1" si="1026"/>
        <v/>
      </c>
      <c r="K4739" s="14" t="str">
        <f t="shared" ca="1" si="1027"/>
        <v/>
      </c>
      <c r="L4739" s="9" t="str">
        <f t="shared" ca="1" si="1028"/>
        <v/>
      </c>
      <c r="M4739" s="9" t="str">
        <f t="shared" si="1029"/>
        <v/>
      </c>
      <c r="N4739" s="9" t="str">
        <f t="shared" si="1030"/>
        <v/>
      </c>
      <c r="O4739" s="9" t="str">
        <f t="shared" si="1031"/>
        <v/>
      </c>
      <c r="P4739" s="9" t="str">
        <f t="shared" si="1032"/>
        <v/>
      </c>
      <c r="Q4739" s="9" t="str">
        <f t="shared" si="1033"/>
        <v/>
      </c>
      <c r="R4739" s="9" t="str">
        <f t="shared" si="1034"/>
        <v/>
      </c>
      <c r="S4739" s="9" t="str">
        <f t="shared" si="1035"/>
        <v/>
      </c>
      <c r="T4739" s="9" t="str">
        <f t="shared" si="1035"/>
        <v/>
      </c>
      <c r="U4739" s="9" t="str">
        <f t="shared" ref="U4739:U4802" si="1037">IF(A4739="","",IF(ROW()&gt;$AA$16+1,IF(OR(S4739&lt;U4738,F4738&gt;U4738),S4739,U4738),""))</f>
        <v/>
      </c>
      <c r="V4739" s="6" t="str">
        <f t="shared" ref="V4739:V4802" si="1038">IF(A4739="","",IF(ROW()&gt;$AA$16+1,IF(OR(T4739&gt;V4738,F4738&lt;V4738),T4739,V4738),""))</f>
        <v/>
      </c>
      <c r="W4739" s="16" t="str">
        <f ca="1">IF(AND(W4738=U4738,F4739&lt;=U4739),U4739,IF(AND(W4738=U4738,F4739&gt;=U4739),V4739,IF(AND(W4738=V4738,F4739&gt;=V4739),V4739,IF(AND(W4738=V4738,F4739&lt;=V4739),U4739,””))))</f>
        <v/>
      </c>
      <c r="X4739" s="1" t="str">
        <f t="shared" si="1036"/>
        <v/>
      </c>
    </row>
    <row r="4740" spans="1:24" ht="17.7">
      <c r="A4740" s="3"/>
      <c r="B4740" s="7"/>
      <c r="H4740" s="1" t="str">
        <f t="shared" ref="H4740:H4803" si="1039">IF(A4740="","",MAX(D4740-E4740,ABS(D4740-F4739),ABS(E4740-F4739)))</f>
        <v/>
      </c>
      <c r="I4740" s="9" t="str">
        <f ca="1">IF(A4740="","",IF(ROW()&gt;$AA$16+1,AVERAGE(INDIRECT("H" &amp; ROW()-$AA$16+1):H4740),""))</f>
        <v/>
      </c>
      <c r="J4740" s="14" t="str">
        <f t="shared" ref="J4740:J4803" ca="1" si="1040">IF(A4740="","",IF(ROW(H4740)&lt;2+$AA$16,"",IF(ROW(H4740)=2+$AA$16,AVERAGE(OFFSET(H4740,1-$AA$16,0,$AA$16,1)),2/($AA$16+1)*H4740+(1-2/($AA$16+1))*J4739)))</f>
        <v/>
      </c>
      <c r="K4740" s="14" t="str">
        <f t="shared" ref="K4740:K4803" ca="1" si="1041">IF(A4740="","",IF(ROW(H4740)&lt;2+$AA$16,"",IF(ROW(H4740)=2+$AA$16,AVERAGE(OFFSET(H4740,1-$AA$16,0,$AA$16,1)),1/$AA$16*H4740+(1-1/$AA$16)*K4739)))</f>
        <v/>
      </c>
      <c r="L4740" s="9" t="str">
        <f t="shared" ref="L4740:L4803" ca="1" si="1042">IF($AA$19="ATR (SMA)",I4740,IF($AA$19="ATR (EMA)",J4740,K4740))</f>
        <v/>
      </c>
      <c r="M4740" s="9" t="str">
        <f t="shared" ref="M4740:M4803" si="1043">IF(A4740="","",IF(ROW()&gt;$AA$16+1,F4740 + (L4740*$AA$17),""))</f>
        <v/>
      </c>
      <c r="N4740" s="9" t="str">
        <f t="shared" ref="N4740:N4803" si="1044">IF(A4740="","",IF(ROW()&gt;$AA$16+1,F4740 - (L4740*$AA$17),""))</f>
        <v/>
      </c>
      <c r="O4740" s="9" t="str">
        <f t="shared" ref="O4740:O4803" si="1045">IF(A4740="","",IF(ROW()&gt;$AA$16+1,E4740 + (L4740*$AA$17),""))</f>
        <v/>
      </c>
      <c r="P4740" s="9" t="str">
        <f t="shared" ref="P4740:P4803" si="1046">IF(A4740="","",IF(ROW()&gt;$AA$16+1,D4740 - (L4740*$AA$17),""))</f>
        <v/>
      </c>
      <c r="Q4740" s="9" t="str">
        <f t="shared" ref="Q4740:Q4803" si="1047">IF(A4740="","",IF(ROW()&gt;$AA$16+1,((D4740+E4740)/2) + (L4740*$AA$17),""))</f>
        <v/>
      </c>
      <c r="R4740" s="9" t="str">
        <f t="shared" ref="R4740:R4803" si="1048">IF(A4740="","",IF(ROW()&gt;$AA$16+1,((D4740+E4740)/2) - (L4740*$AA$17),""))</f>
        <v/>
      </c>
      <c r="S4740" s="9" t="str">
        <f t="shared" ref="S4740:T4803" si="1049">IF($AA$18="ATR SL(CLOSE)",M4740,IF($AA$18="ATR SL(HIGH/LOW)",O4740,Q4740))</f>
        <v/>
      </c>
      <c r="T4740" s="9" t="str">
        <f t="shared" si="1049"/>
        <v/>
      </c>
      <c r="U4740" s="9" t="str">
        <f t="shared" si="1037"/>
        <v/>
      </c>
      <c r="V4740" s="6" t="str">
        <f t="shared" si="1038"/>
        <v/>
      </c>
      <c r="W4740" s="16" t="str">
        <f ca="1">IF(AND(W4739=U4739,F4740&lt;=U4740),U4740,IF(AND(W4739=U4739,F4740&gt;=U4740),V4740,IF(AND(W4739=V4739,F4740&gt;=V4740),V4740,IF(AND(W4739=V4739,F4740&lt;=V4740),U4740,””))))</f>
        <v/>
      </c>
      <c r="X4740" s="1" t="str">
        <f t="shared" si="1036"/>
        <v/>
      </c>
    </row>
    <row r="4741" spans="1:24" ht="17.7">
      <c r="A4741" s="3"/>
      <c r="B4741" s="7"/>
      <c r="H4741" s="1" t="str">
        <f t="shared" si="1039"/>
        <v/>
      </c>
      <c r="I4741" s="9" t="str">
        <f ca="1">IF(A4741="","",IF(ROW()&gt;$AA$16+1,AVERAGE(INDIRECT("H" &amp; ROW()-$AA$16+1):H4741),""))</f>
        <v/>
      </c>
      <c r="J4741" s="14" t="str">
        <f t="shared" ca="1" si="1040"/>
        <v/>
      </c>
      <c r="K4741" s="14" t="str">
        <f t="shared" ca="1" si="1041"/>
        <v/>
      </c>
      <c r="L4741" s="9" t="str">
        <f t="shared" ca="1" si="1042"/>
        <v/>
      </c>
      <c r="M4741" s="9" t="str">
        <f t="shared" si="1043"/>
        <v/>
      </c>
      <c r="N4741" s="9" t="str">
        <f t="shared" si="1044"/>
        <v/>
      </c>
      <c r="O4741" s="9" t="str">
        <f t="shared" si="1045"/>
        <v/>
      </c>
      <c r="P4741" s="9" t="str">
        <f t="shared" si="1046"/>
        <v/>
      </c>
      <c r="Q4741" s="9" t="str">
        <f t="shared" si="1047"/>
        <v/>
      </c>
      <c r="R4741" s="9" t="str">
        <f t="shared" si="1048"/>
        <v/>
      </c>
      <c r="S4741" s="9" t="str">
        <f t="shared" si="1049"/>
        <v/>
      </c>
      <c r="T4741" s="9" t="str">
        <f t="shared" si="1049"/>
        <v/>
      </c>
      <c r="U4741" s="9" t="str">
        <f t="shared" si="1037"/>
        <v/>
      </c>
      <c r="V4741" s="6" t="str">
        <f t="shared" si="1038"/>
        <v/>
      </c>
      <c r="W4741" s="16" t="str">
        <f ca="1">IF(AND(W4740=U4740,F4741&lt;=U4741),U4741,IF(AND(W4740=U4740,F4741&gt;=U4741),V4741,IF(AND(W4740=V4740,F4741&gt;=V4741),V4741,IF(AND(W4740=V4740,F4741&lt;=V4741),U4741,””))))</f>
        <v/>
      </c>
      <c r="X4741" s="1" t="str">
        <f t="shared" si="1036"/>
        <v/>
      </c>
    </row>
    <row r="4742" spans="1:24" ht="17.7">
      <c r="A4742" s="3"/>
      <c r="B4742" s="7"/>
      <c r="H4742" s="1" t="str">
        <f t="shared" si="1039"/>
        <v/>
      </c>
      <c r="I4742" s="9" t="str">
        <f ca="1">IF(A4742="","",IF(ROW()&gt;$AA$16+1,AVERAGE(INDIRECT("H" &amp; ROW()-$AA$16+1):H4742),""))</f>
        <v/>
      </c>
      <c r="J4742" s="14" t="str">
        <f t="shared" ca="1" si="1040"/>
        <v/>
      </c>
      <c r="K4742" s="14" t="str">
        <f t="shared" ca="1" si="1041"/>
        <v/>
      </c>
      <c r="L4742" s="9" t="str">
        <f t="shared" ca="1" si="1042"/>
        <v/>
      </c>
      <c r="M4742" s="9" t="str">
        <f t="shared" si="1043"/>
        <v/>
      </c>
      <c r="N4742" s="9" t="str">
        <f t="shared" si="1044"/>
        <v/>
      </c>
      <c r="O4742" s="9" t="str">
        <f t="shared" si="1045"/>
        <v/>
      </c>
      <c r="P4742" s="9" t="str">
        <f t="shared" si="1046"/>
        <v/>
      </c>
      <c r="Q4742" s="9" t="str">
        <f t="shared" si="1047"/>
        <v/>
      </c>
      <c r="R4742" s="9" t="str">
        <f t="shared" si="1048"/>
        <v/>
      </c>
      <c r="S4742" s="9" t="str">
        <f t="shared" si="1049"/>
        <v/>
      </c>
      <c r="T4742" s="9" t="str">
        <f t="shared" si="1049"/>
        <v/>
      </c>
      <c r="U4742" s="9" t="str">
        <f t="shared" si="1037"/>
        <v/>
      </c>
      <c r="V4742" s="6" t="str">
        <f t="shared" si="1038"/>
        <v/>
      </c>
      <c r="W4742" s="16" t="str">
        <f ca="1">IF(AND(W4741=U4741,F4742&lt;=U4742),U4742,IF(AND(W4741=U4741,F4742&gt;=U4742),V4742,IF(AND(W4741=V4741,F4742&gt;=V4742),V4742,IF(AND(W4741=V4741,F4742&lt;=V4742),U4742,””))))</f>
        <v/>
      </c>
      <c r="X4742" s="1" t="str">
        <f t="shared" si="1036"/>
        <v/>
      </c>
    </row>
    <row r="4743" spans="1:24" ht="17.7">
      <c r="A4743" s="3"/>
      <c r="B4743" s="7"/>
      <c r="H4743" s="1" t="str">
        <f t="shared" si="1039"/>
        <v/>
      </c>
      <c r="I4743" s="9" t="str">
        <f ca="1">IF(A4743="","",IF(ROW()&gt;$AA$16+1,AVERAGE(INDIRECT("H" &amp; ROW()-$AA$16+1):H4743),""))</f>
        <v/>
      </c>
      <c r="J4743" s="14" t="str">
        <f t="shared" ca="1" si="1040"/>
        <v/>
      </c>
      <c r="K4743" s="14" t="str">
        <f t="shared" ca="1" si="1041"/>
        <v/>
      </c>
      <c r="L4743" s="9" t="str">
        <f t="shared" ca="1" si="1042"/>
        <v/>
      </c>
      <c r="M4743" s="9" t="str">
        <f t="shared" si="1043"/>
        <v/>
      </c>
      <c r="N4743" s="9" t="str">
        <f t="shared" si="1044"/>
        <v/>
      </c>
      <c r="O4743" s="9" t="str">
        <f t="shared" si="1045"/>
        <v/>
      </c>
      <c r="P4743" s="9" t="str">
        <f t="shared" si="1046"/>
        <v/>
      </c>
      <c r="Q4743" s="9" t="str">
        <f t="shared" si="1047"/>
        <v/>
      </c>
      <c r="R4743" s="9" t="str">
        <f t="shared" si="1048"/>
        <v/>
      </c>
      <c r="S4743" s="9" t="str">
        <f t="shared" si="1049"/>
        <v/>
      </c>
      <c r="T4743" s="9" t="str">
        <f t="shared" si="1049"/>
        <v/>
      </c>
      <c r="U4743" s="9" t="str">
        <f t="shared" si="1037"/>
        <v/>
      </c>
      <c r="V4743" s="6" t="str">
        <f t="shared" si="1038"/>
        <v/>
      </c>
      <c r="W4743" s="16" t="str">
        <f ca="1">IF(AND(W4742=U4742,F4743&lt;=U4743),U4743,IF(AND(W4742=U4742,F4743&gt;=U4743),V4743,IF(AND(W4742=V4742,F4743&gt;=V4743),V4743,IF(AND(W4742=V4742,F4743&lt;=V4743),U4743,””))))</f>
        <v/>
      </c>
      <c r="X4743" s="1" t="str">
        <f t="shared" si="1036"/>
        <v/>
      </c>
    </row>
    <row r="4744" spans="1:24" ht="17.7">
      <c r="A4744" s="3"/>
      <c r="B4744" s="7"/>
      <c r="H4744" s="1" t="str">
        <f t="shared" si="1039"/>
        <v/>
      </c>
      <c r="I4744" s="9" t="str">
        <f ca="1">IF(A4744="","",IF(ROW()&gt;$AA$16+1,AVERAGE(INDIRECT("H" &amp; ROW()-$AA$16+1):H4744),""))</f>
        <v/>
      </c>
      <c r="J4744" s="14" t="str">
        <f t="shared" ca="1" si="1040"/>
        <v/>
      </c>
      <c r="K4744" s="14" t="str">
        <f t="shared" ca="1" si="1041"/>
        <v/>
      </c>
      <c r="L4744" s="9" t="str">
        <f t="shared" ca="1" si="1042"/>
        <v/>
      </c>
      <c r="M4744" s="9" t="str">
        <f t="shared" si="1043"/>
        <v/>
      </c>
      <c r="N4744" s="9" t="str">
        <f t="shared" si="1044"/>
        <v/>
      </c>
      <c r="O4744" s="9" t="str">
        <f t="shared" si="1045"/>
        <v/>
      </c>
      <c r="P4744" s="9" t="str">
        <f t="shared" si="1046"/>
        <v/>
      </c>
      <c r="Q4744" s="9" t="str">
        <f t="shared" si="1047"/>
        <v/>
      </c>
      <c r="R4744" s="9" t="str">
        <f t="shared" si="1048"/>
        <v/>
      </c>
      <c r="S4744" s="9" t="str">
        <f t="shared" si="1049"/>
        <v/>
      </c>
      <c r="T4744" s="9" t="str">
        <f t="shared" si="1049"/>
        <v/>
      </c>
      <c r="U4744" s="9" t="str">
        <f t="shared" si="1037"/>
        <v/>
      </c>
      <c r="V4744" s="6" t="str">
        <f t="shared" si="1038"/>
        <v/>
      </c>
      <c r="W4744" s="16" t="str">
        <f ca="1">IF(AND(W4743=U4743,F4744&lt;=U4744),U4744,IF(AND(W4743=U4743,F4744&gt;=U4744),V4744,IF(AND(W4743=V4743,F4744&gt;=V4744),V4744,IF(AND(W4743=V4743,F4744&lt;=V4744),U4744,””))))</f>
        <v/>
      </c>
      <c r="X4744" s="1" t="str">
        <f t="shared" si="1036"/>
        <v/>
      </c>
    </row>
    <row r="4745" spans="1:24" ht="17.7">
      <c r="A4745" s="3"/>
      <c r="B4745" s="7"/>
      <c r="H4745" s="1" t="str">
        <f t="shared" si="1039"/>
        <v/>
      </c>
      <c r="I4745" s="9" t="str">
        <f ca="1">IF(A4745="","",IF(ROW()&gt;$AA$16+1,AVERAGE(INDIRECT("H" &amp; ROW()-$AA$16+1):H4745),""))</f>
        <v/>
      </c>
      <c r="J4745" s="14" t="str">
        <f t="shared" ca="1" si="1040"/>
        <v/>
      </c>
      <c r="K4745" s="14" t="str">
        <f t="shared" ca="1" si="1041"/>
        <v/>
      </c>
      <c r="L4745" s="9" t="str">
        <f t="shared" ca="1" si="1042"/>
        <v/>
      </c>
      <c r="M4745" s="9" t="str">
        <f t="shared" si="1043"/>
        <v/>
      </c>
      <c r="N4745" s="9" t="str">
        <f t="shared" si="1044"/>
        <v/>
      </c>
      <c r="O4745" s="9" t="str">
        <f t="shared" si="1045"/>
        <v/>
      </c>
      <c r="P4745" s="9" t="str">
        <f t="shared" si="1046"/>
        <v/>
      </c>
      <c r="Q4745" s="9" t="str">
        <f t="shared" si="1047"/>
        <v/>
      </c>
      <c r="R4745" s="9" t="str">
        <f t="shared" si="1048"/>
        <v/>
      </c>
      <c r="S4745" s="9" t="str">
        <f t="shared" si="1049"/>
        <v/>
      </c>
      <c r="T4745" s="9" t="str">
        <f t="shared" si="1049"/>
        <v/>
      </c>
      <c r="U4745" s="9" t="str">
        <f t="shared" si="1037"/>
        <v/>
      </c>
      <c r="V4745" s="6" t="str">
        <f t="shared" si="1038"/>
        <v/>
      </c>
      <c r="W4745" s="16" t="str">
        <f ca="1">IF(AND(W4744=U4744,F4745&lt;=U4745),U4745,IF(AND(W4744=U4744,F4745&gt;=U4745),V4745,IF(AND(W4744=V4744,F4745&gt;=V4745),V4745,IF(AND(W4744=V4744,F4745&lt;=V4745),U4745,””))))</f>
        <v/>
      </c>
      <c r="X4745" s="1" t="str">
        <f t="shared" si="1036"/>
        <v/>
      </c>
    </row>
    <row r="4746" spans="1:24" ht="17.7">
      <c r="A4746" s="3"/>
      <c r="B4746" s="7"/>
      <c r="H4746" s="1" t="str">
        <f t="shared" si="1039"/>
        <v/>
      </c>
      <c r="I4746" s="9" t="str">
        <f ca="1">IF(A4746="","",IF(ROW()&gt;$AA$16+1,AVERAGE(INDIRECT("H" &amp; ROW()-$AA$16+1):H4746),""))</f>
        <v/>
      </c>
      <c r="J4746" s="14" t="str">
        <f t="shared" ca="1" si="1040"/>
        <v/>
      </c>
      <c r="K4746" s="14" t="str">
        <f t="shared" ca="1" si="1041"/>
        <v/>
      </c>
      <c r="L4746" s="9" t="str">
        <f t="shared" ca="1" si="1042"/>
        <v/>
      </c>
      <c r="M4746" s="9" t="str">
        <f t="shared" si="1043"/>
        <v/>
      </c>
      <c r="N4746" s="9" t="str">
        <f t="shared" si="1044"/>
        <v/>
      </c>
      <c r="O4746" s="9" t="str">
        <f t="shared" si="1045"/>
        <v/>
      </c>
      <c r="P4746" s="9" t="str">
        <f t="shared" si="1046"/>
        <v/>
      </c>
      <c r="Q4746" s="9" t="str">
        <f t="shared" si="1047"/>
        <v/>
      </c>
      <c r="R4746" s="9" t="str">
        <f t="shared" si="1048"/>
        <v/>
      </c>
      <c r="S4746" s="9" t="str">
        <f t="shared" si="1049"/>
        <v/>
      </c>
      <c r="T4746" s="9" t="str">
        <f t="shared" si="1049"/>
        <v/>
      </c>
      <c r="U4746" s="9" t="str">
        <f t="shared" si="1037"/>
        <v/>
      </c>
      <c r="V4746" s="6" t="str">
        <f t="shared" si="1038"/>
        <v/>
      </c>
      <c r="W4746" s="16" t="str">
        <f ca="1">IF(AND(W4745=U4745,F4746&lt;=U4746),U4746,IF(AND(W4745=U4745,F4746&gt;=U4746),V4746,IF(AND(W4745=V4745,F4746&gt;=V4746),V4746,IF(AND(W4745=V4745,F4746&lt;=V4746),U4746,””))))</f>
        <v/>
      </c>
      <c r="X4746" s="1" t="str">
        <f t="shared" si="1036"/>
        <v/>
      </c>
    </row>
    <row r="4747" spans="1:24" ht="17.7">
      <c r="A4747" s="3"/>
      <c r="B4747" s="7"/>
      <c r="H4747" s="1" t="str">
        <f t="shared" si="1039"/>
        <v/>
      </c>
      <c r="I4747" s="9" t="str">
        <f ca="1">IF(A4747="","",IF(ROW()&gt;$AA$16+1,AVERAGE(INDIRECT("H" &amp; ROW()-$AA$16+1):H4747),""))</f>
        <v/>
      </c>
      <c r="J4747" s="14" t="str">
        <f t="shared" ca="1" si="1040"/>
        <v/>
      </c>
      <c r="K4747" s="14" t="str">
        <f t="shared" ca="1" si="1041"/>
        <v/>
      </c>
      <c r="L4747" s="9" t="str">
        <f t="shared" ca="1" si="1042"/>
        <v/>
      </c>
      <c r="M4747" s="9" t="str">
        <f t="shared" si="1043"/>
        <v/>
      </c>
      <c r="N4747" s="9" t="str">
        <f t="shared" si="1044"/>
        <v/>
      </c>
      <c r="O4747" s="9" t="str">
        <f t="shared" si="1045"/>
        <v/>
      </c>
      <c r="P4747" s="9" t="str">
        <f t="shared" si="1046"/>
        <v/>
      </c>
      <c r="Q4747" s="9" t="str">
        <f t="shared" si="1047"/>
        <v/>
      </c>
      <c r="R4747" s="9" t="str">
        <f t="shared" si="1048"/>
        <v/>
      </c>
      <c r="S4747" s="9" t="str">
        <f t="shared" si="1049"/>
        <v/>
      </c>
      <c r="T4747" s="9" t="str">
        <f t="shared" si="1049"/>
        <v/>
      </c>
      <c r="U4747" s="9" t="str">
        <f t="shared" si="1037"/>
        <v/>
      </c>
      <c r="V4747" s="6" t="str">
        <f t="shared" si="1038"/>
        <v/>
      </c>
      <c r="W4747" s="16" t="str">
        <f ca="1">IF(AND(W4746=U4746,F4747&lt;=U4747),U4747,IF(AND(W4746=U4746,F4747&gt;=U4747),V4747,IF(AND(W4746=V4746,F4747&gt;=V4747),V4747,IF(AND(W4746=V4746,F4747&lt;=V4747),U4747,””))))</f>
        <v/>
      </c>
      <c r="X4747" s="1" t="str">
        <f t="shared" si="1036"/>
        <v/>
      </c>
    </row>
    <row r="4748" spans="1:24" ht="17.7">
      <c r="A4748" s="3"/>
      <c r="B4748" s="7"/>
      <c r="H4748" s="1" t="str">
        <f t="shared" si="1039"/>
        <v/>
      </c>
      <c r="I4748" s="9" t="str">
        <f ca="1">IF(A4748="","",IF(ROW()&gt;$AA$16+1,AVERAGE(INDIRECT("H" &amp; ROW()-$AA$16+1):H4748),""))</f>
        <v/>
      </c>
      <c r="J4748" s="14" t="str">
        <f t="shared" ca="1" si="1040"/>
        <v/>
      </c>
      <c r="K4748" s="14" t="str">
        <f t="shared" ca="1" si="1041"/>
        <v/>
      </c>
      <c r="L4748" s="9" t="str">
        <f t="shared" ca="1" si="1042"/>
        <v/>
      </c>
      <c r="M4748" s="9" t="str">
        <f t="shared" si="1043"/>
        <v/>
      </c>
      <c r="N4748" s="9" t="str">
        <f t="shared" si="1044"/>
        <v/>
      </c>
      <c r="O4748" s="9" t="str">
        <f t="shared" si="1045"/>
        <v/>
      </c>
      <c r="P4748" s="9" t="str">
        <f t="shared" si="1046"/>
        <v/>
      </c>
      <c r="Q4748" s="9" t="str">
        <f t="shared" si="1047"/>
        <v/>
      </c>
      <c r="R4748" s="9" t="str">
        <f t="shared" si="1048"/>
        <v/>
      </c>
      <c r="S4748" s="9" t="str">
        <f t="shared" si="1049"/>
        <v/>
      </c>
      <c r="T4748" s="9" t="str">
        <f t="shared" si="1049"/>
        <v/>
      </c>
      <c r="U4748" s="9" t="str">
        <f t="shared" si="1037"/>
        <v/>
      </c>
      <c r="V4748" s="6" t="str">
        <f t="shared" si="1038"/>
        <v/>
      </c>
      <c r="W4748" s="16" t="str">
        <f ca="1">IF(AND(W4747=U4747,F4748&lt;=U4748),U4748,IF(AND(W4747=U4747,F4748&gt;=U4748),V4748,IF(AND(W4747=V4747,F4748&gt;=V4748),V4748,IF(AND(W4747=V4747,F4748&lt;=V4748),U4748,””))))</f>
        <v/>
      </c>
      <c r="X4748" s="1" t="str">
        <f t="shared" si="1036"/>
        <v/>
      </c>
    </row>
    <row r="4749" spans="1:24" ht="17.7">
      <c r="A4749" s="3"/>
      <c r="B4749" s="7"/>
      <c r="H4749" s="1" t="str">
        <f t="shared" si="1039"/>
        <v/>
      </c>
      <c r="I4749" s="9" t="str">
        <f ca="1">IF(A4749="","",IF(ROW()&gt;$AA$16+1,AVERAGE(INDIRECT("H" &amp; ROW()-$AA$16+1):H4749),""))</f>
        <v/>
      </c>
      <c r="J4749" s="14" t="str">
        <f t="shared" ca="1" si="1040"/>
        <v/>
      </c>
      <c r="K4749" s="14" t="str">
        <f t="shared" ca="1" si="1041"/>
        <v/>
      </c>
      <c r="L4749" s="9" t="str">
        <f t="shared" ca="1" si="1042"/>
        <v/>
      </c>
      <c r="M4749" s="9" t="str">
        <f t="shared" si="1043"/>
        <v/>
      </c>
      <c r="N4749" s="9" t="str">
        <f t="shared" si="1044"/>
        <v/>
      </c>
      <c r="O4749" s="9" t="str">
        <f t="shared" si="1045"/>
        <v/>
      </c>
      <c r="P4749" s="9" t="str">
        <f t="shared" si="1046"/>
        <v/>
      </c>
      <c r="Q4749" s="9" t="str">
        <f t="shared" si="1047"/>
        <v/>
      </c>
      <c r="R4749" s="9" t="str">
        <f t="shared" si="1048"/>
        <v/>
      </c>
      <c r="S4749" s="9" t="str">
        <f t="shared" si="1049"/>
        <v/>
      </c>
      <c r="T4749" s="9" t="str">
        <f t="shared" si="1049"/>
        <v/>
      </c>
      <c r="U4749" s="9" t="str">
        <f t="shared" si="1037"/>
        <v/>
      </c>
      <c r="V4749" s="6" t="str">
        <f t="shared" si="1038"/>
        <v/>
      </c>
      <c r="W4749" s="16" t="str">
        <f ca="1">IF(AND(W4748=U4748,F4749&lt;=U4749),U4749,IF(AND(W4748=U4748,F4749&gt;=U4749),V4749,IF(AND(W4748=V4748,F4749&gt;=V4749),V4749,IF(AND(W4748=V4748,F4749&lt;=V4749),U4749,””))))</f>
        <v/>
      </c>
      <c r="X4749" s="1" t="str">
        <f t="shared" si="1036"/>
        <v/>
      </c>
    </row>
    <row r="4750" spans="1:24" ht="17.7">
      <c r="A4750" s="3"/>
      <c r="B4750" s="7"/>
      <c r="H4750" s="1" t="str">
        <f t="shared" si="1039"/>
        <v/>
      </c>
      <c r="I4750" s="9" t="str">
        <f ca="1">IF(A4750="","",IF(ROW()&gt;$AA$16+1,AVERAGE(INDIRECT("H" &amp; ROW()-$AA$16+1):H4750),""))</f>
        <v/>
      </c>
      <c r="J4750" s="14" t="str">
        <f t="shared" ca="1" si="1040"/>
        <v/>
      </c>
      <c r="K4750" s="14" t="str">
        <f t="shared" ca="1" si="1041"/>
        <v/>
      </c>
      <c r="L4750" s="9" t="str">
        <f t="shared" ca="1" si="1042"/>
        <v/>
      </c>
      <c r="M4750" s="9" t="str">
        <f t="shared" si="1043"/>
        <v/>
      </c>
      <c r="N4750" s="9" t="str">
        <f t="shared" si="1044"/>
        <v/>
      </c>
      <c r="O4750" s="9" t="str">
        <f t="shared" si="1045"/>
        <v/>
      </c>
      <c r="P4750" s="9" t="str">
        <f t="shared" si="1046"/>
        <v/>
      </c>
      <c r="Q4750" s="9" t="str">
        <f t="shared" si="1047"/>
        <v/>
      </c>
      <c r="R4750" s="9" t="str">
        <f t="shared" si="1048"/>
        <v/>
      </c>
      <c r="S4750" s="9" t="str">
        <f t="shared" si="1049"/>
        <v/>
      </c>
      <c r="T4750" s="9" t="str">
        <f t="shared" si="1049"/>
        <v/>
      </c>
      <c r="U4750" s="9" t="str">
        <f t="shared" si="1037"/>
        <v/>
      </c>
      <c r="V4750" s="6" t="str">
        <f t="shared" si="1038"/>
        <v/>
      </c>
      <c r="W4750" s="16" t="str">
        <f ca="1">IF(AND(W4749=U4749,F4750&lt;=U4750),U4750,IF(AND(W4749=U4749,F4750&gt;=U4750),V4750,IF(AND(W4749=V4749,F4750&gt;=V4750),V4750,IF(AND(W4749=V4749,F4750&lt;=V4750),U4750,””))))</f>
        <v/>
      </c>
      <c r="X4750" s="1" t="str">
        <f t="shared" si="1036"/>
        <v/>
      </c>
    </row>
    <row r="4751" spans="1:24" ht="17.7">
      <c r="A4751" s="3"/>
      <c r="B4751" s="7"/>
      <c r="H4751" s="1" t="str">
        <f t="shared" si="1039"/>
        <v/>
      </c>
      <c r="I4751" s="9" t="str">
        <f ca="1">IF(A4751="","",IF(ROW()&gt;$AA$16+1,AVERAGE(INDIRECT("H" &amp; ROW()-$AA$16+1):H4751),""))</f>
        <v/>
      </c>
      <c r="J4751" s="14" t="str">
        <f t="shared" ca="1" si="1040"/>
        <v/>
      </c>
      <c r="K4751" s="14" t="str">
        <f t="shared" ca="1" si="1041"/>
        <v/>
      </c>
      <c r="L4751" s="9" t="str">
        <f t="shared" ca="1" si="1042"/>
        <v/>
      </c>
      <c r="M4751" s="9" t="str">
        <f t="shared" si="1043"/>
        <v/>
      </c>
      <c r="N4751" s="9" t="str">
        <f t="shared" si="1044"/>
        <v/>
      </c>
      <c r="O4751" s="9" t="str">
        <f t="shared" si="1045"/>
        <v/>
      </c>
      <c r="P4751" s="9" t="str">
        <f t="shared" si="1046"/>
        <v/>
      </c>
      <c r="Q4751" s="9" t="str">
        <f t="shared" si="1047"/>
        <v/>
      </c>
      <c r="R4751" s="9" t="str">
        <f t="shared" si="1048"/>
        <v/>
      </c>
      <c r="S4751" s="9" t="str">
        <f t="shared" si="1049"/>
        <v/>
      </c>
      <c r="T4751" s="9" t="str">
        <f t="shared" si="1049"/>
        <v/>
      </c>
      <c r="U4751" s="9" t="str">
        <f t="shared" si="1037"/>
        <v/>
      </c>
      <c r="V4751" s="6" t="str">
        <f t="shared" si="1038"/>
        <v/>
      </c>
      <c r="W4751" s="16" t="str">
        <f ca="1">IF(AND(W4750=U4750,F4751&lt;=U4751),U4751,IF(AND(W4750=U4750,F4751&gt;=U4751),V4751,IF(AND(W4750=V4750,F4751&gt;=V4751),V4751,IF(AND(W4750=V4750,F4751&lt;=V4751),U4751,””))))</f>
        <v/>
      </c>
      <c r="X4751" s="1" t="str">
        <f t="shared" si="1036"/>
        <v/>
      </c>
    </row>
    <row r="4752" spans="1:24" ht="17.7">
      <c r="A4752" s="3"/>
      <c r="B4752" s="7"/>
      <c r="H4752" s="1" t="str">
        <f t="shared" si="1039"/>
        <v/>
      </c>
      <c r="I4752" s="9" t="str">
        <f ca="1">IF(A4752="","",IF(ROW()&gt;$AA$16+1,AVERAGE(INDIRECT("H" &amp; ROW()-$AA$16+1):H4752),""))</f>
        <v/>
      </c>
      <c r="J4752" s="14" t="str">
        <f t="shared" ca="1" si="1040"/>
        <v/>
      </c>
      <c r="K4752" s="14" t="str">
        <f t="shared" ca="1" si="1041"/>
        <v/>
      </c>
      <c r="L4752" s="9" t="str">
        <f t="shared" ca="1" si="1042"/>
        <v/>
      </c>
      <c r="M4752" s="9" t="str">
        <f t="shared" si="1043"/>
        <v/>
      </c>
      <c r="N4752" s="9" t="str">
        <f t="shared" si="1044"/>
        <v/>
      </c>
      <c r="O4752" s="9" t="str">
        <f t="shared" si="1045"/>
        <v/>
      </c>
      <c r="P4752" s="9" t="str">
        <f t="shared" si="1046"/>
        <v/>
      </c>
      <c r="Q4752" s="9" t="str">
        <f t="shared" si="1047"/>
        <v/>
      </c>
      <c r="R4752" s="9" t="str">
        <f t="shared" si="1048"/>
        <v/>
      </c>
      <c r="S4752" s="9" t="str">
        <f t="shared" si="1049"/>
        <v/>
      </c>
      <c r="T4752" s="9" t="str">
        <f t="shared" si="1049"/>
        <v/>
      </c>
      <c r="U4752" s="9" t="str">
        <f t="shared" si="1037"/>
        <v/>
      </c>
      <c r="V4752" s="6" t="str">
        <f t="shared" si="1038"/>
        <v/>
      </c>
      <c r="W4752" s="16" t="str">
        <f ca="1">IF(AND(W4751=U4751,F4752&lt;=U4752),U4752,IF(AND(W4751=U4751,F4752&gt;=U4752),V4752,IF(AND(W4751=V4751,F4752&gt;=V4752),V4752,IF(AND(W4751=V4751,F4752&lt;=V4752),U4752,””))))</f>
        <v/>
      </c>
      <c r="X4752" s="1" t="str">
        <f t="shared" si="1036"/>
        <v/>
      </c>
    </row>
    <row r="4753" spans="1:24" ht="17.7">
      <c r="A4753" s="3"/>
      <c r="B4753" s="7"/>
      <c r="H4753" s="1" t="str">
        <f t="shared" si="1039"/>
        <v/>
      </c>
      <c r="I4753" s="9" t="str">
        <f ca="1">IF(A4753="","",IF(ROW()&gt;$AA$16+1,AVERAGE(INDIRECT("H" &amp; ROW()-$AA$16+1):H4753),""))</f>
        <v/>
      </c>
      <c r="J4753" s="14" t="str">
        <f t="shared" ca="1" si="1040"/>
        <v/>
      </c>
      <c r="K4753" s="14" t="str">
        <f t="shared" ca="1" si="1041"/>
        <v/>
      </c>
      <c r="L4753" s="9" t="str">
        <f t="shared" ca="1" si="1042"/>
        <v/>
      </c>
      <c r="M4753" s="9" t="str">
        <f t="shared" si="1043"/>
        <v/>
      </c>
      <c r="N4753" s="9" t="str">
        <f t="shared" si="1044"/>
        <v/>
      </c>
      <c r="O4753" s="9" t="str">
        <f t="shared" si="1045"/>
        <v/>
      </c>
      <c r="P4753" s="9" t="str">
        <f t="shared" si="1046"/>
        <v/>
      </c>
      <c r="Q4753" s="9" t="str">
        <f t="shared" si="1047"/>
        <v/>
      </c>
      <c r="R4753" s="9" t="str">
        <f t="shared" si="1048"/>
        <v/>
      </c>
      <c r="S4753" s="9" t="str">
        <f t="shared" si="1049"/>
        <v/>
      </c>
      <c r="T4753" s="9" t="str">
        <f t="shared" si="1049"/>
        <v/>
      </c>
      <c r="U4753" s="9" t="str">
        <f t="shared" si="1037"/>
        <v/>
      </c>
      <c r="V4753" s="6" t="str">
        <f t="shared" si="1038"/>
        <v/>
      </c>
      <c r="W4753" s="16" t="str">
        <f ca="1">IF(AND(W4752=U4752,F4753&lt;=U4753),U4753,IF(AND(W4752=U4752,F4753&gt;=U4753),V4753,IF(AND(W4752=V4752,F4753&gt;=V4753),V4753,IF(AND(W4752=V4752,F4753&lt;=V4753),U4753,””))))</f>
        <v/>
      </c>
      <c r="X4753" s="1" t="str">
        <f t="shared" si="1036"/>
        <v/>
      </c>
    </row>
    <row r="4754" spans="1:24" ht="17.7">
      <c r="A4754" s="3"/>
      <c r="B4754" s="7"/>
      <c r="H4754" s="1" t="str">
        <f t="shared" si="1039"/>
        <v/>
      </c>
      <c r="I4754" s="9" t="str">
        <f ca="1">IF(A4754="","",IF(ROW()&gt;$AA$16+1,AVERAGE(INDIRECT("H" &amp; ROW()-$AA$16+1):H4754),""))</f>
        <v/>
      </c>
      <c r="J4754" s="14" t="str">
        <f t="shared" ca="1" si="1040"/>
        <v/>
      </c>
      <c r="K4754" s="14" t="str">
        <f t="shared" ca="1" si="1041"/>
        <v/>
      </c>
      <c r="L4754" s="9" t="str">
        <f t="shared" ca="1" si="1042"/>
        <v/>
      </c>
      <c r="M4754" s="9" t="str">
        <f t="shared" si="1043"/>
        <v/>
      </c>
      <c r="N4754" s="9" t="str">
        <f t="shared" si="1044"/>
        <v/>
      </c>
      <c r="O4754" s="9" t="str">
        <f t="shared" si="1045"/>
        <v/>
      </c>
      <c r="P4754" s="9" t="str">
        <f t="shared" si="1046"/>
        <v/>
      </c>
      <c r="Q4754" s="9" t="str">
        <f t="shared" si="1047"/>
        <v/>
      </c>
      <c r="R4754" s="9" t="str">
        <f t="shared" si="1048"/>
        <v/>
      </c>
      <c r="S4754" s="9" t="str">
        <f t="shared" si="1049"/>
        <v/>
      </c>
      <c r="T4754" s="9" t="str">
        <f t="shared" si="1049"/>
        <v/>
      </c>
      <c r="U4754" s="9" t="str">
        <f t="shared" si="1037"/>
        <v/>
      </c>
      <c r="V4754" s="6" t="str">
        <f t="shared" si="1038"/>
        <v/>
      </c>
      <c r="W4754" s="16" t="str">
        <f ca="1">IF(AND(W4753=U4753,F4754&lt;=U4754),U4754,IF(AND(W4753=U4753,F4754&gt;=U4754),V4754,IF(AND(W4753=V4753,F4754&gt;=V4754),V4754,IF(AND(W4753=V4753,F4754&lt;=V4754),U4754,””))))</f>
        <v/>
      </c>
      <c r="X4754" s="1" t="str">
        <f t="shared" si="1036"/>
        <v/>
      </c>
    </row>
    <row r="4755" spans="1:24" ht="17.7">
      <c r="A4755" s="3"/>
      <c r="B4755" s="7"/>
      <c r="H4755" s="1" t="str">
        <f t="shared" si="1039"/>
        <v/>
      </c>
      <c r="I4755" s="9" t="str">
        <f ca="1">IF(A4755="","",IF(ROW()&gt;$AA$16+1,AVERAGE(INDIRECT("H" &amp; ROW()-$AA$16+1):H4755),""))</f>
        <v/>
      </c>
      <c r="J4755" s="14" t="str">
        <f t="shared" ca="1" si="1040"/>
        <v/>
      </c>
      <c r="K4755" s="14" t="str">
        <f t="shared" ca="1" si="1041"/>
        <v/>
      </c>
      <c r="L4755" s="9" t="str">
        <f t="shared" ca="1" si="1042"/>
        <v/>
      </c>
      <c r="M4755" s="9" t="str">
        <f t="shared" si="1043"/>
        <v/>
      </c>
      <c r="N4755" s="9" t="str">
        <f t="shared" si="1044"/>
        <v/>
      </c>
      <c r="O4755" s="9" t="str">
        <f t="shared" si="1045"/>
        <v/>
      </c>
      <c r="P4755" s="9" t="str">
        <f t="shared" si="1046"/>
        <v/>
      </c>
      <c r="Q4755" s="9" t="str">
        <f t="shared" si="1047"/>
        <v/>
      </c>
      <c r="R4755" s="9" t="str">
        <f t="shared" si="1048"/>
        <v/>
      </c>
      <c r="S4755" s="9" t="str">
        <f t="shared" si="1049"/>
        <v/>
      </c>
      <c r="T4755" s="9" t="str">
        <f t="shared" si="1049"/>
        <v/>
      </c>
      <c r="U4755" s="9" t="str">
        <f t="shared" si="1037"/>
        <v/>
      </c>
      <c r="V4755" s="6" t="str">
        <f t="shared" si="1038"/>
        <v/>
      </c>
      <c r="W4755" s="16" t="str">
        <f ca="1">IF(AND(W4754=U4754,F4755&lt;=U4755),U4755,IF(AND(W4754=U4754,F4755&gt;=U4755),V4755,IF(AND(W4754=V4754,F4755&gt;=V4755),V4755,IF(AND(W4754=V4754,F4755&lt;=V4755),U4755,””))))</f>
        <v/>
      </c>
      <c r="X4755" s="1" t="str">
        <f t="shared" si="1036"/>
        <v/>
      </c>
    </row>
    <row r="4756" spans="1:24" ht="17.7">
      <c r="A4756" s="3"/>
      <c r="B4756" s="7"/>
      <c r="H4756" s="1" t="str">
        <f t="shared" si="1039"/>
        <v/>
      </c>
      <c r="I4756" s="9" t="str">
        <f ca="1">IF(A4756="","",IF(ROW()&gt;$AA$16+1,AVERAGE(INDIRECT("H" &amp; ROW()-$AA$16+1):H4756),""))</f>
        <v/>
      </c>
      <c r="J4756" s="14" t="str">
        <f t="shared" ca="1" si="1040"/>
        <v/>
      </c>
      <c r="K4756" s="14" t="str">
        <f t="shared" ca="1" si="1041"/>
        <v/>
      </c>
      <c r="L4756" s="9" t="str">
        <f t="shared" ca="1" si="1042"/>
        <v/>
      </c>
      <c r="M4756" s="9" t="str">
        <f t="shared" si="1043"/>
        <v/>
      </c>
      <c r="N4756" s="9" t="str">
        <f t="shared" si="1044"/>
        <v/>
      </c>
      <c r="O4756" s="9" t="str">
        <f t="shared" si="1045"/>
        <v/>
      </c>
      <c r="P4756" s="9" t="str">
        <f t="shared" si="1046"/>
        <v/>
      </c>
      <c r="Q4756" s="9" t="str">
        <f t="shared" si="1047"/>
        <v/>
      </c>
      <c r="R4756" s="9" t="str">
        <f t="shared" si="1048"/>
        <v/>
      </c>
      <c r="S4756" s="9" t="str">
        <f t="shared" si="1049"/>
        <v/>
      </c>
      <c r="T4756" s="9" t="str">
        <f t="shared" si="1049"/>
        <v/>
      </c>
      <c r="U4756" s="9" t="str">
        <f t="shared" si="1037"/>
        <v/>
      </c>
      <c r="V4756" s="6" t="str">
        <f t="shared" si="1038"/>
        <v/>
      </c>
      <c r="W4756" s="16" t="str">
        <f ca="1">IF(AND(W4755=U4755,F4756&lt;=U4756),U4756,IF(AND(W4755=U4755,F4756&gt;=U4756),V4756,IF(AND(W4755=V4755,F4756&gt;=V4756),V4756,IF(AND(W4755=V4755,F4756&lt;=V4756),U4756,””))))</f>
        <v/>
      </c>
      <c r="X4756" s="1" t="str">
        <f t="shared" si="1036"/>
        <v/>
      </c>
    </row>
    <row r="4757" spans="1:24" ht="17.7">
      <c r="A4757" s="3"/>
      <c r="B4757" s="7"/>
      <c r="H4757" s="1" t="str">
        <f t="shared" si="1039"/>
        <v/>
      </c>
      <c r="I4757" s="9" t="str">
        <f ca="1">IF(A4757="","",IF(ROW()&gt;$AA$16+1,AVERAGE(INDIRECT("H" &amp; ROW()-$AA$16+1):H4757),""))</f>
        <v/>
      </c>
      <c r="J4757" s="14" t="str">
        <f t="shared" ca="1" si="1040"/>
        <v/>
      </c>
      <c r="K4757" s="14" t="str">
        <f t="shared" ca="1" si="1041"/>
        <v/>
      </c>
      <c r="L4757" s="9" t="str">
        <f t="shared" ca="1" si="1042"/>
        <v/>
      </c>
      <c r="M4757" s="9" t="str">
        <f t="shared" si="1043"/>
        <v/>
      </c>
      <c r="N4757" s="9" t="str">
        <f t="shared" si="1044"/>
        <v/>
      </c>
      <c r="O4757" s="9" t="str">
        <f t="shared" si="1045"/>
        <v/>
      </c>
      <c r="P4757" s="9" t="str">
        <f t="shared" si="1046"/>
        <v/>
      </c>
      <c r="Q4757" s="9" t="str">
        <f t="shared" si="1047"/>
        <v/>
      </c>
      <c r="R4757" s="9" t="str">
        <f t="shared" si="1048"/>
        <v/>
      </c>
      <c r="S4757" s="9" t="str">
        <f t="shared" si="1049"/>
        <v/>
      </c>
      <c r="T4757" s="9" t="str">
        <f t="shared" si="1049"/>
        <v/>
      </c>
      <c r="U4757" s="9" t="str">
        <f t="shared" si="1037"/>
        <v/>
      </c>
      <c r="V4757" s="6" t="str">
        <f t="shared" si="1038"/>
        <v/>
      </c>
      <c r="W4757" s="16" t="str">
        <f ca="1">IF(AND(W4756=U4756,F4757&lt;=U4757),U4757,IF(AND(W4756=U4756,F4757&gt;=U4757),V4757,IF(AND(W4756=V4756,F4757&gt;=V4757),V4757,IF(AND(W4756=V4756,F4757&lt;=V4757),U4757,””))))</f>
        <v/>
      </c>
      <c r="X4757" s="1" t="str">
        <f t="shared" si="1036"/>
        <v/>
      </c>
    </row>
    <row r="4758" spans="1:24" ht="17.7">
      <c r="A4758" s="3"/>
      <c r="B4758" s="7"/>
      <c r="H4758" s="1" t="str">
        <f t="shared" si="1039"/>
        <v/>
      </c>
      <c r="I4758" s="9" t="str">
        <f ca="1">IF(A4758="","",IF(ROW()&gt;$AA$16+1,AVERAGE(INDIRECT("H" &amp; ROW()-$AA$16+1):H4758),""))</f>
        <v/>
      </c>
      <c r="J4758" s="14" t="str">
        <f t="shared" ca="1" si="1040"/>
        <v/>
      </c>
      <c r="K4758" s="14" t="str">
        <f t="shared" ca="1" si="1041"/>
        <v/>
      </c>
      <c r="L4758" s="9" t="str">
        <f t="shared" ca="1" si="1042"/>
        <v/>
      </c>
      <c r="M4758" s="9" t="str">
        <f t="shared" si="1043"/>
        <v/>
      </c>
      <c r="N4758" s="9" t="str">
        <f t="shared" si="1044"/>
        <v/>
      </c>
      <c r="O4758" s="9" t="str">
        <f t="shared" si="1045"/>
        <v/>
      </c>
      <c r="P4758" s="9" t="str">
        <f t="shared" si="1046"/>
        <v/>
      </c>
      <c r="Q4758" s="9" t="str">
        <f t="shared" si="1047"/>
        <v/>
      </c>
      <c r="R4758" s="9" t="str">
        <f t="shared" si="1048"/>
        <v/>
      </c>
      <c r="S4758" s="9" t="str">
        <f t="shared" si="1049"/>
        <v/>
      </c>
      <c r="T4758" s="9" t="str">
        <f t="shared" si="1049"/>
        <v/>
      </c>
      <c r="U4758" s="9" t="str">
        <f t="shared" si="1037"/>
        <v/>
      </c>
      <c r="V4758" s="6" t="str">
        <f t="shared" si="1038"/>
        <v/>
      </c>
      <c r="W4758" s="16" t="str">
        <f ca="1">IF(AND(W4757=U4757,F4758&lt;=U4758),U4758,IF(AND(W4757=U4757,F4758&gt;=U4758),V4758,IF(AND(W4757=V4757,F4758&gt;=V4758),V4758,IF(AND(W4757=V4757,F4758&lt;=V4758),U4758,””))))</f>
        <v/>
      </c>
      <c r="X4758" s="1" t="str">
        <f t="shared" si="1036"/>
        <v/>
      </c>
    </row>
    <row r="4759" spans="1:24" ht="17.7">
      <c r="A4759" s="3"/>
      <c r="B4759" s="7"/>
      <c r="H4759" s="1" t="str">
        <f t="shared" si="1039"/>
        <v/>
      </c>
      <c r="I4759" s="9" t="str">
        <f ca="1">IF(A4759="","",IF(ROW()&gt;$AA$16+1,AVERAGE(INDIRECT("H" &amp; ROW()-$AA$16+1):H4759),""))</f>
        <v/>
      </c>
      <c r="J4759" s="14" t="str">
        <f t="shared" ca="1" si="1040"/>
        <v/>
      </c>
      <c r="K4759" s="14" t="str">
        <f t="shared" ca="1" si="1041"/>
        <v/>
      </c>
      <c r="L4759" s="9" t="str">
        <f t="shared" ca="1" si="1042"/>
        <v/>
      </c>
      <c r="M4759" s="9" t="str">
        <f t="shared" si="1043"/>
        <v/>
      </c>
      <c r="N4759" s="9" t="str">
        <f t="shared" si="1044"/>
        <v/>
      </c>
      <c r="O4759" s="9" t="str">
        <f t="shared" si="1045"/>
        <v/>
      </c>
      <c r="P4759" s="9" t="str">
        <f t="shared" si="1046"/>
        <v/>
      </c>
      <c r="Q4759" s="9" t="str">
        <f t="shared" si="1047"/>
        <v/>
      </c>
      <c r="R4759" s="9" t="str">
        <f t="shared" si="1048"/>
        <v/>
      </c>
      <c r="S4759" s="9" t="str">
        <f t="shared" si="1049"/>
        <v/>
      </c>
      <c r="T4759" s="9" t="str">
        <f t="shared" si="1049"/>
        <v/>
      </c>
      <c r="U4759" s="9" t="str">
        <f t="shared" si="1037"/>
        <v/>
      </c>
      <c r="V4759" s="6" t="str">
        <f t="shared" si="1038"/>
        <v/>
      </c>
      <c r="W4759" s="16" t="str">
        <f ca="1">IF(AND(W4758=U4758,F4759&lt;=U4759),U4759,IF(AND(W4758=U4758,F4759&gt;=U4759),V4759,IF(AND(W4758=V4758,F4759&gt;=V4759),V4759,IF(AND(W4758=V4758,F4759&lt;=V4759),U4759,””))))</f>
        <v/>
      </c>
      <c r="X4759" s="1" t="str">
        <f t="shared" si="1036"/>
        <v/>
      </c>
    </row>
    <row r="4760" spans="1:24" ht="17.7">
      <c r="A4760" s="3"/>
      <c r="B4760" s="7"/>
      <c r="H4760" s="1" t="str">
        <f t="shared" si="1039"/>
        <v/>
      </c>
      <c r="I4760" s="9" t="str">
        <f ca="1">IF(A4760="","",IF(ROW()&gt;$AA$16+1,AVERAGE(INDIRECT("H" &amp; ROW()-$AA$16+1):H4760),""))</f>
        <v/>
      </c>
      <c r="J4760" s="14" t="str">
        <f t="shared" ca="1" si="1040"/>
        <v/>
      </c>
      <c r="K4760" s="14" t="str">
        <f t="shared" ca="1" si="1041"/>
        <v/>
      </c>
      <c r="L4760" s="9" t="str">
        <f t="shared" ca="1" si="1042"/>
        <v/>
      </c>
      <c r="M4760" s="9" t="str">
        <f t="shared" si="1043"/>
        <v/>
      </c>
      <c r="N4760" s="9" t="str">
        <f t="shared" si="1044"/>
        <v/>
      </c>
      <c r="O4760" s="9" t="str">
        <f t="shared" si="1045"/>
        <v/>
      </c>
      <c r="P4760" s="9" t="str">
        <f t="shared" si="1046"/>
        <v/>
      </c>
      <c r="Q4760" s="9" t="str">
        <f t="shared" si="1047"/>
        <v/>
      </c>
      <c r="R4760" s="9" t="str">
        <f t="shared" si="1048"/>
        <v/>
      </c>
      <c r="S4760" s="9" t="str">
        <f t="shared" si="1049"/>
        <v/>
      </c>
      <c r="T4760" s="9" t="str">
        <f t="shared" si="1049"/>
        <v/>
      </c>
      <c r="U4760" s="9" t="str">
        <f t="shared" si="1037"/>
        <v/>
      </c>
      <c r="V4760" s="6" t="str">
        <f t="shared" si="1038"/>
        <v/>
      </c>
      <c r="W4760" s="16" t="str">
        <f ca="1">IF(AND(W4759=U4759,F4760&lt;=U4760),U4760,IF(AND(W4759=U4759,F4760&gt;=U4760),V4760,IF(AND(W4759=V4759,F4760&gt;=V4760),V4760,IF(AND(W4759=V4759,F4760&lt;=V4760),U4760,””))))</f>
        <v/>
      </c>
      <c r="X4760" s="1" t="str">
        <f t="shared" si="1036"/>
        <v/>
      </c>
    </row>
    <row r="4761" spans="1:24" ht="17.7">
      <c r="A4761" s="3"/>
      <c r="B4761" s="7"/>
      <c r="H4761" s="1" t="str">
        <f t="shared" si="1039"/>
        <v/>
      </c>
      <c r="I4761" s="9" t="str">
        <f ca="1">IF(A4761="","",IF(ROW()&gt;$AA$16+1,AVERAGE(INDIRECT("H" &amp; ROW()-$AA$16+1):H4761),""))</f>
        <v/>
      </c>
      <c r="J4761" s="14" t="str">
        <f t="shared" ca="1" si="1040"/>
        <v/>
      </c>
      <c r="K4761" s="14" t="str">
        <f t="shared" ca="1" si="1041"/>
        <v/>
      </c>
      <c r="L4761" s="9" t="str">
        <f t="shared" ca="1" si="1042"/>
        <v/>
      </c>
      <c r="M4761" s="9" t="str">
        <f t="shared" si="1043"/>
        <v/>
      </c>
      <c r="N4761" s="9" t="str">
        <f t="shared" si="1044"/>
        <v/>
      </c>
      <c r="O4761" s="9" t="str">
        <f t="shared" si="1045"/>
        <v/>
      </c>
      <c r="P4761" s="9" t="str">
        <f t="shared" si="1046"/>
        <v/>
      </c>
      <c r="Q4761" s="9" t="str">
        <f t="shared" si="1047"/>
        <v/>
      </c>
      <c r="R4761" s="9" t="str">
        <f t="shared" si="1048"/>
        <v/>
      </c>
      <c r="S4761" s="9" t="str">
        <f t="shared" si="1049"/>
        <v/>
      </c>
      <c r="T4761" s="9" t="str">
        <f t="shared" si="1049"/>
        <v/>
      </c>
      <c r="U4761" s="9" t="str">
        <f t="shared" si="1037"/>
        <v/>
      </c>
      <c r="V4761" s="6" t="str">
        <f t="shared" si="1038"/>
        <v/>
      </c>
      <c r="W4761" s="16" t="str">
        <f ca="1">IF(AND(W4760=U4760,F4761&lt;=U4761),U4761,IF(AND(W4760=U4760,F4761&gt;=U4761),V4761,IF(AND(W4760=V4760,F4761&gt;=V4761),V4761,IF(AND(W4760=V4760,F4761&lt;=V4761),U4761,””))))</f>
        <v/>
      </c>
      <c r="X4761" s="1" t="str">
        <f t="shared" si="1036"/>
        <v/>
      </c>
    </row>
    <row r="4762" spans="1:24" ht="17.7">
      <c r="A4762" s="3"/>
      <c r="B4762" s="7"/>
      <c r="H4762" s="1" t="str">
        <f t="shared" si="1039"/>
        <v/>
      </c>
      <c r="I4762" s="9" t="str">
        <f ca="1">IF(A4762="","",IF(ROW()&gt;$AA$16+1,AVERAGE(INDIRECT("H" &amp; ROW()-$AA$16+1):H4762),""))</f>
        <v/>
      </c>
      <c r="J4762" s="14" t="str">
        <f t="shared" ca="1" si="1040"/>
        <v/>
      </c>
      <c r="K4762" s="14" t="str">
        <f t="shared" ca="1" si="1041"/>
        <v/>
      </c>
      <c r="L4762" s="9" t="str">
        <f t="shared" ca="1" si="1042"/>
        <v/>
      </c>
      <c r="M4762" s="9" t="str">
        <f t="shared" si="1043"/>
        <v/>
      </c>
      <c r="N4762" s="9" t="str">
        <f t="shared" si="1044"/>
        <v/>
      </c>
      <c r="O4762" s="9" t="str">
        <f t="shared" si="1045"/>
        <v/>
      </c>
      <c r="P4762" s="9" t="str">
        <f t="shared" si="1046"/>
        <v/>
      </c>
      <c r="Q4762" s="9" t="str">
        <f t="shared" si="1047"/>
        <v/>
      </c>
      <c r="R4762" s="9" t="str">
        <f t="shared" si="1048"/>
        <v/>
      </c>
      <c r="S4762" s="9" t="str">
        <f t="shared" si="1049"/>
        <v/>
      </c>
      <c r="T4762" s="9" t="str">
        <f t="shared" si="1049"/>
        <v/>
      </c>
      <c r="U4762" s="9" t="str">
        <f t="shared" si="1037"/>
        <v/>
      </c>
      <c r="V4762" s="6" t="str">
        <f t="shared" si="1038"/>
        <v/>
      </c>
      <c r="W4762" s="16" t="str">
        <f ca="1">IF(AND(W4761=U4761,F4762&lt;=U4762),U4762,IF(AND(W4761=U4761,F4762&gt;=U4762),V4762,IF(AND(W4761=V4761,F4762&gt;=V4762),V4762,IF(AND(W4761=V4761,F4762&lt;=V4762),U4762,””))))</f>
        <v/>
      </c>
      <c r="X4762" s="1" t="str">
        <f t="shared" si="1036"/>
        <v/>
      </c>
    </row>
    <row r="4763" spans="1:24" ht="17.7">
      <c r="A4763" s="3"/>
      <c r="B4763" s="7"/>
      <c r="H4763" s="1" t="str">
        <f t="shared" si="1039"/>
        <v/>
      </c>
      <c r="I4763" s="9" t="str">
        <f ca="1">IF(A4763="","",IF(ROW()&gt;$AA$16+1,AVERAGE(INDIRECT("H" &amp; ROW()-$AA$16+1):H4763),""))</f>
        <v/>
      </c>
      <c r="J4763" s="14" t="str">
        <f t="shared" ca="1" si="1040"/>
        <v/>
      </c>
      <c r="K4763" s="14" t="str">
        <f t="shared" ca="1" si="1041"/>
        <v/>
      </c>
      <c r="L4763" s="9" t="str">
        <f t="shared" ca="1" si="1042"/>
        <v/>
      </c>
      <c r="M4763" s="9" t="str">
        <f t="shared" si="1043"/>
        <v/>
      </c>
      <c r="N4763" s="9" t="str">
        <f t="shared" si="1044"/>
        <v/>
      </c>
      <c r="O4763" s="9" t="str">
        <f t="shared" si="1045"/>
        <v/>
      </c>
      <c r="P4763" s="9" t="str">
        <f t="shared" si="1046"/>
        <v/>
      </c>
      <c r="Q4763" s="9" t="str">
        <f t="shared" si="1047"/>
        <v/>
      </c>
      <c r="R4763" s="9" t="str">
        <f t="shared" si="1048"/>
        <v/>
      </c>
      <c r="S4763" s="9" t="str">
        <f t="shared" si="1049"/>
        <v/>
      </c>
      <c r="T4763" s="9" t="str">
        <f t="shared" si="1049"/>
        <v/>
      </c>
      <c r="U4763" s="9" t="str">
        <f t="shared" si="1037"/>
        <v/>
      </c>
      <c r="V4763" s="6" t="str">
        <f t="shared" si="1038"/>
        <v/>
      </c>
      <c r="W4763" s="16" t="str">
        <f ca="1">IF(AND(W4762=U4762,F4763&lt;=U4763),U4763,IF(AND(W4762=U4762,F4763&gt;=U4763),V4763,IF(AND(W4762=V4762,F4763&gt;=V4763),V4763,IF(AND(W4762=V4762,F4763&lt;=V4763),U4763,””))))</f>
        <v/>
      </c>
      <c r="X4763" s="1" t="str">
        <f t="shared" si="1036"/>
        <v/>
      </c>
    </row>
    <row r="4764" spans="1:24" ht="17.7">
      <c r="A4764" s="3"/>
      <c r="B4764" s="7"/>
      <c r="H4764" s="1" t="str">
        <f t="shared" si="1039"/>
        <v/>
      </c>
      <c r="I4764" s="9" t="str">
        <f ca="1">IF(A4764="","",IF(ROW()&gt;$AA$16+1,AVERAGE(INDIRECT("H" &amp; ROW()-$AA$16+1):H4764),""))</f>
        <v/>
      </c>
      <c r="J4764" s="14" t="str">
        <f t="shared" ca="1" si="1040"/>
        <v/>
      </c>
      <c r="K4764" s="14" t="str">
        <f t="shared" ca="1" si="1041"/>
        <v/>
      </c>
      <c r="L4764" s="9" t="str">
        <f t="shared" ca="1" si="1042"/>
        <v/>
      </c>
      <c r="M4764" s="9" t="str">
        <f t="shared" si="1043"/>
        <v/>
      </c>
      <c r="N4764" s="9" t="str">
        <f t="shared" si="1044"/>
        <v/>
      </c>
      <c r="O4764" s="9" t="str">
        <f t="shared" si="1045"/>
        <v/>
      </c>
      <c r="P4764" s="9" t="str">
        <f t="shared" si="1046"/>
        <v/>
      </c>
      <c r="Q4764" s="9" t="str">
        <f t="shared" si="1047"/>
        <v/>
      </c>
      <c r="R4764" s="9" t="str">
        <f t="shared" si="1048"/>
        <v/>
      </c>
      <c r="S4764" s="9" t="str">
        <f t="shared" si="1049"/>
        <v/>
      </c>
      <c r="T4764" s="9" t="str">
        <f t="shared" si="1049"/>
        <v/>
      </c>
      <c r="U4764" s="9" t="str">
        <f t="shared" si="1037"/>
        <v/>
      </c>
      <c r="V4764" s="6" t="str">
        <f t="shared" si="1038"/>
        <v/>
      </c>
      <c r="W4764" s="16" t="str">
        <f ca="1">IF(AND(W4763=U4763,F4764&lt;=U4764),U4764,IF(AND(W4763=U4763,F4764&gt;=U4764),V4764,IF(AND(W4763=V4763,F4764&gt;=V4764),V4764,IF(AND(W4763=V4763,F4764&lt;=V4764),U4764,””))))</f>
        <v/>
      </c>
      <c r="X4764" s="1" t="str">
        <f t="shared" si="1036"/>
        <v/>
      </c>
    </row>
    <row r="4765" spans="1:24" ht="17.7">
      <c r="A4765" s="3"/>
      <c r="B4765" s="7"/>
      <c r="H4765" s="1" t="str">
        <f t="shared" si="1039"/>
        <v/>
      </c>
      <c r="I4765" s="9" t="str">
        <f ca="1">IF(A4765="","",IF(ROW()&gt;$AA$16+1,AVERAGE(INDIRECT("H" &amp; ROW()-$AA$16+1):H4765),""))</f>
        <v/>
      </c>
      <c r="J4765" s="14" t="str">
        <f t="shared" ca="1" si="1040"/>
        <v/>
      </c>
      <c r="K4765" s="14" t="str">
        <f t="shared" ca="1" si="1041"/>
        <v/>
      </c>
      <c r="L4765" s="9" t="str">
        <f t="shared" ca="1" si="1042"/>
        <v/>
      </c>
      <c r="M4765" s="9" t="str">
        <f t="shared" si="1043"/>
        <v/>
      </c>
      <c r="N4765" s="9" t="str">
        <f t="shared" si="1044"/>
        <v/>
      </c>
      <c r="O4765" s="9" t="str">
        <f t="shared" si="1045"/>
        <v/>
      </c>
      <c r="P4765" s="9" t="str">
        <f t="shared" si="1046"/>
        <v/>
      </c>
      <c r="Q4765" s="9" t="str">
        <f t="shared" si="1047"/>
        <v/>
      </c>
      <c r="R4765" s="9" t="str">
        <f t="shared" si="1048"/>
        <v/>
      </c>
      <c r="S4765" s="9" t="str">
        <f t="shared" si="1049"/>
        <v/>
      </c>
      <c r="T4765" s="9" t="str">
        <f t="shared" si="1049"/>
        <v/>
      </c>
      <c r="U4765" s="9" t="str">
        <f t="shared" si="1037"/>
        <v/>
      </c>
      <c r="V4765" s="6" t="str">
        <f t="shared" si="1038"/>
        <v/>
      </c>
      <c r="W4765" s="16" t="str">
        <f ca="1">IF(AND(W4764=U4764,F4765&lt;=U4765),U4765,IF(AND(W4764=U4764,F4765&gt;=U4765),V4765,IF(AND(W4764=V4764,F4765&gt;=V4765),V4765,IF(AND(W4764=V4764,F4765&lt;=V4765),U4765,””))))</f>
        <v/>
      </c>
      <c r="X4765" s="1" t="str">
        <f t="shared" si="1036"/>
        <v/>
      </c>
    </row>
    <row r="4766" spans="1:24" ht="17.7">
      <c r="A4766" s="3"/>
      <c r="B4766" s="7"/>
      <c r="H4766" s="1" t="str">
        <f t="shared" si="1039"/>
        <v/>
      </c>
      <c r="I4766" s="9" t="str">
        <f ca="1">IF(A4766="","",IF(ROW()&gt;$AA$16+1,AVERAGE(INDIRECT("H" &amp; ROW()-$AA$16+1):H4766),""))</f>
        <v/>
      </c>
      <c r="J4766" s="14" t="str">
        <f t="shared" ca="1" si="1040"/>
        <v/>
      </c>
      <c r="K4766" s="14" t="str">
        <f t="shared" ca="1" si="1041"/>
        <v/>
      </c>
      <c r="L4766" s="9" t="str">
        <f t="shared" ca="1" si="1042"/>
        <v/>
      </c>
      <c r="M4766" s="9" t="str">
        <f t="shared" si="1043"/>
        <v/>
      </c>
      <c r="N4766" s="9" t="str">
        <f t="shared" si="1044"/>
        <v/>
      </c>
      <c r="O4766" s="9" t="str">
        <f t="shared" si="1045"/>
        <v/>
      </c>
      <c r="P4766" s="9" t="str">
        <f t="shared" si="1046"/>
        <v/>
      </c>
      <c r="Q4766" s="9" t="str">
        <f t="shared" si="1047"/>
        <v/>
      </c>
      <c r="R4766" s="9" t="str">
        <f t="shared" si="1048"/>
        <v/>
      </c>
      <c r="S4766" s="9" t="str">
        <f t="shared" si="1049"/>
        <v/>
      </c>
      <c r="T4766" s="9" t="str">
        <f t="shared" si="1049"/>
        <v/>
      </c>
      <c r="U4766" s="9" t="str">
        <f t="shared" si="1037"/>
        <v/>
      </c>
      <c r="V4766" s="6" t="str">
        <f t="shared" si="1038"/>
        <v/>
      </c>
      <c r="W4766" s="16" t="str">
        <f ca="1">IF(AND(W4765=U4765,F4766&lt;=U4766),U4766,IF(AND(W4765=U4765,F4766&gt;=U4766),V4766,IF(AND(W4765=V4765,F4766&gt;=V4766),V4766,IF(AND(W4765=V4765,F4766&lt;=V4766),U4766,””))))</f>
        <v/>
      </c>
      <c r="X4766" s="1" t="str">
        <f t="shared" si="1036"/>
        <v/>
      </c>
    </row>
    <row r="4767" spans="1:24" ht="17.7">
      <c r="A4767" s="3"/>
      <c r="B4767" s="7"/>
      <c r="H4767" s="1" t="str">
        <f t="shared" si="1039"/>
        <v/>
      </c>
      <c r="I4767" s="9" t="str">
        <f ca="1">IF(A4767="","",IF(ROW()&gt;$AA$16+1,AVERAGE(INDIRECT("H" &amp; ROW()-$AA$16+1):H4767),""))</f>
        <v/>
      </c>
      <c r="J4767" s="14" t="str">
        <f t="shared" ca="1" si="1040"/>
        <v/>
      </c>
      <c r="K4767" s="14" t="str">
        <f t="shared" ca="1" si="1041"/>
        <v/>
      </c>
      <c r="L4767" s="9" t="str">
        <f t="shared" ca="1" si="1042"/>
        <v/>
      </c>
      <c r="M4767" s="9" t="str">
        <f t="shared" si="1043"/>
        <v/>
      </c>
      <c r="N4767" s="9" t="str">
        <f t="shared" si="1044"/>
        <v/>
      </c>
      <c r="O4767" s="9" t="str">
        <f t="shared" si="1045"/>
        <v/>
      </c>
      <c r="P4767" s="9" t="str">
        <f t="shared" si="1046"/>
        <v/>
      </c>
      <c r="Q4767" s="9" t="str">
        <f t="shared" si="1047"/>
        <v/>
      </c>
      <c r="R4767" s="9" t="str">
        <f t="shared" si="1048"/>
        <v/>
      </c>
      <c r="S4767" s="9" t="str">
        <f t="shared" si="1049"/>
        <v/>
      </c>
      <c r="T4767" s="9" t="str">
        <f t="shared" si="1049"/>
        <v/>
      </c>
      <c r="U4767" s="9" t="str">
        <f t="shared" si="1037"/>
        <v/>
      </c>
      <c r="V4767" s="6" t="str">
        <f t="shared" si="1038"/>
        <v/>
      </c>
      <c r="W4767" s="16" t="str">
        <f ca="1">IF(AND(W4766=U4766,F4767&lt;=U4767),U4767,IF(AND(W4766=U4766,F4767&gt;=U4767),V4767,IF(AND(W4766=V4766,F4767&gt;=V4767),V4767,IF(AND(W4766=V4766,F4767&lt;=V4767),U4767,””))))</f>
        <v/>
      </c>
      <c r="X4767" s="1" t="str">
        <f t="shared" si="1036"/>
        <v/>
      </c>
    </row>
    <row r="4768" spans="1:24" ht="17.7">
      <c r="A4768" s="3"/>
      <c r="B4768" s="7"/>
      <c r="H4768" s="1" t="str">
        <f t="shared" si="1039"/>
        <v/>
      </c>
      <c r="I4768" s="9" t="str">
        <f ca="1">IF(A4768="","",IF(ROW()&gt;$AA$16+1,AVERAGE(INDIRECT("H" &amp; ROW()-$AA$16+1):H4768),""))</f>
        <v/>
      </c>
      <c r="J4768" s="14" t="str">
        <f t="shared" ca="1" si="1040"/>
        <v/>
      </c>
      <c r="K4768" s="14" t="str">
        <f t="shared" ca="1" si="1041"/>
        <v/>
      </c>
      <c r="L4768" s="9" t="str">
        <f t="shared" ca="1" si="1042"/>
        <v/>
      </c>
      <c r="M4768" s="9" t="str">
        <f t="shared" si="1043"/>
        <v/>
      </c>
      <c r="N4768" s="9" t="str">
        <f t="shared" si="1044"/>
        <v/>
      </c>
      <c r="O4768" s="9" t="str">
        <f t="shared" si="1045"/>
        <v/>
      </c>
      <c r="P4768" s="9" t="str">
        <f t="shared" si="1046"/>
        <v/>
      </c>
      <c r="Q4768" s="9" t="str">
        <f t="shared" si="1047"/>
        <v/>
      </c>
      <c r="R4768" s="9" t="str">
        <f t="shared" si="1048"/>
        <v/>
      </c>
      <c r="S4768" s="9" t="str">
        <f t="shared" si="1049"/>
        <v/>
      </c>
      <c r="T4768" s="9" t="str">
        <f t="shared" si="1049"/>
        <v/>
      </c>
      <c r="U4768" s="9" t="str">
        <f t="shared" si="1037"/>
        <v/>
      </c>
      <c r="V4768" s="6" t="str">
        <f t="shared" si="1038"/>
        <v/>
      </c>
      <c r="W4768" s="16" t="str">
        <f ca="1">IF(AND(W4767=U4767,F4768&lt;=U4768),U4768,IF(AND(W4767=U4767,F4768&gt;=U4768),V4768,IF(AND(W4767=V4767,F4768&gt;=V4768),V4768,IF(AND(W4767=V4767,F4768&lt;=V4768),U4768,””))))</f>
        <v/>
      </c>
      <c r="X4768" s="1" t="str">
        <f t="shared" si="1036"/>
        <v/>
      </c>
    </row>
    <row r="4769" spans="1:24" ht="17.7">
      <c r="A4769" s="3"/>
      <c r="B4769" s="7"/>
      <c r="H4769" s="1" t="str">
        <f t="shared" si="1039"/>
        <v/>
      </c>
      <c r="I4769" s="9" t="str">
        <f ca="1">IF(A4769="","",IF(ROW()&gt;$AA$16+1,AVERAGE(INDIRECT("H" &amp; ROW()-$AA$16+1):H4769),""))</f>
        <v/>
      </c>
      <c r="J4769" s="14" t="str">
        <f t="shared" ca="1" si="1040"/>
        <v/>
      </c>
      <c r="K4769" s="14" t="str">
        <f t="shared" ca="1" si="1041"/>
        <v/>
      </c>
      <c r="L4769" s="9" t="str">
        <f t="shared" ca="1" si="1042"/>
        <v/>
      </c>
      <c r="M4769" s="9" t="str">
        <f t="shared" si="1043"/>
        <v/>
      </c>
      <c r="N4769" s="9" t="str">
        <f t="shared" si="1044"/>
        <v/>
      </c>
      <c r="O4769" s="9" t="str">
        <f t="shared" si="1045"/>
        <v/>
      </c>
      <c r="P4769" s="9" t="str">
        <f t="shared" si="1046"/>
        <v/>
      </c>
      <c r="Q4769" s="9" t="str">
        <f t="shared" si="1047"/>
        <v/>
      </c>
      <c r="R4769" s="9" t="str">
        <f t="shared" si="1048"/>
        <v/>
      </c>
      <c r="S4769" s="9" t="str">
        <f t="shared" si="1049"/>
        <v/>
      </c>
      <c r="T4769" s="9" t="str">
        <f t="shared" si="1049"/>
        <v/>
      </c>
      <c r="U4769" s="9" t="str">
        <f t="shared" si="1037"/>
        <v/>
      </c>
      <c r="V4769" s="6" t="str">
        <f t="shared" si="1038"/>
        <v/>
      </c>
      <c r="W4769" s="16" t="str">
        <f ca="1">IF(AND(W4768=U4768,F4769&lt;=U4769),U4769,IF(AND(W4768=U4768,F4769&gt;=U4769),V4769,IF(AND(W4768=V4768,F4769&gt;=V4769),V4769,IF(AND(W4768=V4768,F4769&lt;=V4769),U4769,””))))</f>
        <v/>
      </c>
      <c r="X4769" s="1" t="str">
        <f t="shared" si="1036"/>
        <v/>
      </c>
    </row>
    <row r="4770" spans="1:24" ht="17.7">
      <c r="A4770" s="3"/>
      <c r="B4770" s="7"/>
      <c r="H4770" s="1" t="str">
        <f t="shared" si="1039"/>
        <v/>
      </c>
      <c r="I4770" s="9" t="str">
        <f ca="1">IF(A4770="","",IF(ROW()&gt;$AA$16+1,AVERAGE(INDIRECT("H" &amp; ROW()-$AA$16+1):H4770),""))</f>
        <v/>
      </c>
      <c r="J4770" s="14" t="str">
        <f t="shared" ca="1" si="1040"/>
        <v/>
      </c>
      <c r="K4770" s="14" t="str">
        <f t="shared" ca="1" si="1041"/>
        <v/>
      </c>
      <c r="L4770" s="9" t="str">
        <f t="shared" ca="1" si="1042"/>
        <v/>
      </c>
      <c r="M4770" s="9" t="str">
        <f t="shared" si="1043"/>
        <v/>
      </c>
      <c r="N4770" s="9" t="str">
        <f t="shared" si="1044"/>
        <v/>
      </c>
      <c r="O4770" s="9" t="str">
        <f t="shared" si="1045"/>
        <v/>
      </c>
      <c r="P4770" s="9" t="str">
        <f t="shared" si="1046"/>
        <v/>
      </c>
      <c r="Q4770" s="9" t="str">
        <f t="shared" si="1047"/>
        <v/>
      </c>
      <c r="R4770" s="9" t="str">
        <f t="shared" si="1048"/>
        <v/>
      </c>
      <c r="S4770" s="9" t="str">
        <f t="shared" si="1049"/>
        <v/>
      </c>
      <c r="T4770" s="9" t="str">
        <f t="shared" si="1049"/>
        <v/>
      </c>
      <c r="U4770" s="9" t="str">
        <f t="shared" si="1037"/>
        <v/>
      </c>
      <c r="V4770" s="6" t="str">
        <f t="shared" si="1038"/>
        <v/>
      </c>
      <c r="W4770" s="16" t="str">
        <f ca="1">IF(AND(W4769=U4769,F4770&lt;=U4770),U4770,IF(AND(W4769=U4769,F4770&gt;=U4770),V4770,IF(AND(W4769=V4769,F4770&gt;=V4770),V4770,IF(AND(W4769=V4769,F4770&lt;=V4770),U4770,””))))</f>
        <v/>
      </c>
      <c r="X4770" s="1" t="str">
        <f t="shared" si="1036"/>
        <v/>
      </c>
    </row>
    <row r="4771" spans="1:24" ht="17.7">
      <c r="A4771" s="3"/>
      <c r="B4771" s="7"/>
      <c r="H4771" s="1" t="str">
        <f t="shared" si="1039"/>
        <v/>
      </c>
      <c r="I4771" s="9" t="str">
        <f ca="1">IF(A4771="","",IF(ROW()&gt;$AA$16+1,AVERAGE(INDIRECT("H" &amp; ROW()-$AA$16+1):H4771),""))</f>
        <v/>
      </c>
      <c r="J4771" s="14" t="str">
        <f t="shared" ca="1" si="1040"/>
        <v/>
      </c>
      <c r="K4771" s="14" t="str">
        <f t="shared" ca="1" si="1041"/>
        <v/>
      </c>
      <c r="L4771" s="9" t="str">
        <f t="shared" ca="1" si="1042"/>
        <v/>
      </c>
      <c r="M4771" s="9" t="str">
        <f t="shared" si="1043"/>
        <v/>
      </c>
      <c r="N4771" s="9" t="str">
        <f t="shared" si="1044"/>
        <v/>
      </c>
      <c r="O4771" s="9" t="str">
        <f t="shared" si="1045"/>
        <v/>
      </c>
      <c r="P4771" s="9" t="str">
        <f t="shared" si="1046"/>
        <v/>
      </c>
      <c r="Q4771" s="9" t="str">
        <f t="shared" si="1047"/>
        <v/>
      </c>
      <c r="R4771" s="9" t="str">
        <f t="shared" si="1048"/>
        <v/>
      </c>
      <c r="S4771" s="9" t="str">
        <f t="shared" si="1049"/>
        <v/>
      </c>
      <c r="T4771" s="9" t="str">
        <f t="shared" si="1049"/>
        <v/>
      </c>
      <c r="U4771" s="9" t="str">
        <f t="shared" si="1037"/>
        <v/>
      </c>
      <c r="V4771" s="6" t="str">
        <f t="shared" si="1038"/>
        <v/>
      </c>
      <c r="W4771" s="16" t="str">
        <f ca="1">IF(AND(W4770=U4770,F4771&lt;=U4771),U4771,IF(AND(W4770=U4770,F4771&gt;=U4771),V4771,IF(AND(W4770=V4770,F4771&gt;=V4771),V4771,IF(AND(W4770=V4770,F4771&lt;=V4771),U4771,””))))</f>
        <v/>
      </c>
      <c r="X4771" s="1" t="str">
        <f t="shared" si="1036"/>
        <v/>
      </c>
    </row>
    <row r="4772" spans="1:24" ht="17.7">
      <c r="A4772" s="3"/>
      <c r="B4772" s="7"/>
      <c r="H4772" s="1" t="str">
        <f t="shared" si="1039"/>
        <v/>
      </c>
      <c r="I4772" s="9" t="str">
        <f ca="1">IF(A4772="","",IF(ROW()&gt;$AA$16+1,AVERAGE(INDIRECT("H" &amp; ROW()-$AA$16+1):H4772),""))</f>
        <v/>
      </c>
      <c r="J4772" s="14" t="str">
        <f t="shared" ca="1" si="1040"/>
        <v/>
      </c>
      <c r="K4772" s="14" t="str">
        <f t="shared" ca="1" si="1041"/>
        <v/>
      </c>
      <c r="L4772" s="9" t="str">
        <f t="shared" ca="1" si="1042"/>
        <v/>
      </c>
      <c r="M4772" s="9" t="str">
        <f t="shared" si="1043"/>
        <v/>
      </c>
      <c r="N4772" s="9" t="str">
        <f t="shared" si="1044"/>
        <v/>
      </c>
      <c r="O4772" s="9" t="str">
        <f t="shared" si="1045"/>
        <v/>
      </c>
      <c r="P4772" s="9" t="str">
        <f t="shared" si="1046"/>
        <v/>
      </c>
      <c r="Q4772" s="9" t="str">
        <f t="shared" si="1047"/>
        <v/>
      </c>
      <c r="R4772" s="9" t="str">
        <f t="shared" si="1048"/>
        <v/>
      </c>
      <c r="S4772" s="9" t="str">
        <f t="shared" si="1049"/>
        <v/>
      </c>
      <c r="T4772" s="9" t="str">
        <f t="shared" si="1049"/>
        <v/>
      </c>
      <c r="U4772" s="9" t="str">
        <f t="shared" si="1037"/>
        <v/>
      </c>
      <c r="V4772" s="6" t="str">
        <f t="shared" si="1038"/>
        <v/>
      </c>
      <c r="W4772" s="16" t="str">
        <f ca="1">IF(AND(W4771=U4771,F4772&lt;=U4772),U4772,IF(AND(W4771=U4771,F4772&gt;=U4772),V4772,IF(AND(W4771=V4771,F4772&gt;=V4772),V4772,IF(AND(W4771=V4771,F4772&lt;=V4772),U4772,””))))</f>
        <v/>
      </c>
      <c r="X4772" s="1" t="str">
        <f t="shared" si="1036"/>
        <v/>
      </c>
    </row>
    <row r="4773" spans="1:24" ht="17.7">
      <c r="A4773" s="3"/>
      <c r="B4773" s="7"/>
      <c r="H4773" s="1" t="str">
        <f t="shared" si="1039"/>
        <v/>
      </c>
      <c r="I4773" s="9" t="str">
        <f ca="1">IF(A4773="","",IF(ROW()&gt;$AA$16+1,AVERAGE(INDIRECT("H" &amp; ROW()-$AA$16+1):H4773),""))</f>
        <v/>
      </c>
      <c r="J4773" s="14" t="str">
        <f t="shared" ca="1" si="1040"/>
        <v/>
      </c>
      <c r="K4773" s="14" t="str">
        <f t="shared" ca="1" si="1041"/>
        <v/>
      </c>
      <c r="L4773" s="9" t="str">
        <f t="shared" ca="1" si="1042"/>
        <v/>
      </c>
      <c r="M4773" s="9" t="str">
        <f t="shared" si="1043"/>
        <v/>
      </c>
      <c r="N4773" s="9" t="str">
        <f t="shared" si="1044"/>
        <v/>
      </c>
      <c r="O4773" s="9" t="str">
        <f t="shared" si="1045"/>
        <v/>
      </c>
      <c r="P4773" s="9" t="str">
        <f t="shared" si="1046"/>
        <v/>
      </c>
      <c r="Q4773" s="9" t="str">
        <f t="shared" si="1047"/>
        <v/>
      </c>
      <c r="R4773" s="9" t="str">
        <f t="shared" si="1048"/>
        <v/>
      </c>
      <c r="S4773" s="9" t="str">
        <f t="shared" si="1049"/>
        <v/>
      </c>
      <c r="T4773" s="9" t="str">
        <f t="shared" si="1049"/>
        <v/>
      </c>
      <c r="U4773" s="9" t="str">
        <f t="shared" si="1037"/>
        <v/>
      </c>
      <c r="V4773" s="6" t="str">
        <f t="shared" si="1038"/>
        <v/>
      </c>
      <c r="W4773" s="16" t="str">
        <f ca="1">IF(AND(W4772=U4772,F4773&lt;=U4773),U4773,IF(AND(W4772=U4772,F4773&gt;=U4773),V4773,IF(AND(W4772=V4772,F4773&gt;=V4773),V4773,IF(AND(W4772=V4772,F4773&lt;=V4773),U4773,””))))</f>
        <v/>
      </c>
      <c r="X4773" s="1" t="str">
        <f t="shared" si="1036"/>
        <v/>
      </c>
    </row>
    <row r="4774" spans="1:24" ht="17.7">
      <c r="A4774" s="3"/>
      <c r="B4774" s="7"/>
      <c r="H4774" s="1" t="str">
        <f t="shared" si="1039"/>
        <v/>
      </c>
      <c r="I4774" s="9" t="str">
        <f ca="1">IF(A4774="","",IF(ROW()&gt;$AA$16+1,AVERAGE(INDIRECT("H" &amp; ROW()-$AA$16+1):H4774),""))</f>
        <v/>
      </c>
      <c r="J4774" s="14" t="str">
        <f t="shared" ca="1" si="1040"/>
        <v/>
      </c>
      <c r="K4774" s="14" t="str">
        <f t="shared" ca="1" si="1041"/>
        <v/>
      </c>
      <c r="L4774" s="9" t="str">
        <f t="shared" ca="1" si="1042"/>
        <v/>
      </c>
      <c r="M4774" s="9" t="str">
        <f t="shared" si="1043"/>
        <v/>
      </c>
      <c r="N4774" s="9" t="str">
        <f t="shared" si="1044"/>
        <v/>
      </c>
      <c r="O4774" s="9" t="str">
        <f t="shared" si="1045"/>
        <v/>
      </c>
      <c r="P4774" s="9" t="str">
        <f t="shared" si="1046"/>
        <v/>
      </c>
      <c r="Q4774" s="9" t="str">
        <f t="shared" si="1047"/>
        <v/>
      </c>
      <c r="R4774" s="9" t="str">
        <f t="shared" si="1048"/>
        <v/>
      </c>
      <c r="S4774" s="9" t="str">
        <f t="shared" si="1049"/>
        <v/>
      </c>
      <c r="T4774" s="9" t="str">
        <f t="shared" si="1049"/>
        <v/>
      </c>
      <c r="U4774" s="9" t="str">
        <f t="shared" si="1037"/>
        <v/>
      </c>
      <c r="V4774" s="6" t="str">
        <f t="shared" si="1038"/>
        <v/>
      </c>
      <c r="W4774" s="16" t="str">
        <f ca="1">IF(AND(W4773=U4773,F4774&lt;=U4774),U4774,IF(AND(W4773=U4773,F4774&gt;=U4774),V4774,IF(AND(W4773=V4773,F4774&gt;=V4774),V4774,IF(AND(W4773=V4773,F4774&lt;=V4774),U4774,””))))</f>
        <v/>
      </c>
      <c r="X4774" s="1" t="str">
        <f t="shared" si="1036"/>
        <v/>
      </c>
    </row>
    <row r="4775" spans="1:24" ht="17.7">
      <c r="A4775" s="3"/>
      <c r="B4775" s="7"/>
      <c r="H4775" s="1" t="str">
        <f t="shared" si="1039"/>
        <v/>
      </c>
      <c r="I4775" s="9" t="str">
        <f ca="1">IF(A4775="","",IF(ROW()&gt;$AA$16+1,AVERAGE(INDIRECT("H" &amp; ROW()-$AA$16+1):H4775),""))</f>
        <v/>
      </c>
      <c r="J4775" s="14" t="str">
        <f t="shared" ca="1" si="1040"/>
        <v/>
      </c>
      <c r="K4775" s="14" t="str">
        <f t="shared" ca="1" si="1041"/>
        <v/>
      </c>
      <c r="L4775" s="9" t="str">
        <f t="shared" ca="1" si="1042"/>
        <v/>
      </c>
      <c r="M4775" s="9" t="str">
        <f t="shared" si="1043"/>
        <v/>
      </c>
      <c r="N4775" s="9" t="str">
        <f t="shared" si="1044"/>
        <v/>
      </c>
      <c r="O4775" s="9" t="str">
        <f t="shared" si="1045"/>
        <v/>
      </c>
      <c r="P4775" s="9" t="str">
        <f t="shared" si="1046"/>
        <v/>
      </c>
      <c r="Q4775" s="9" t="str">
        <f t="shared" si="1047"/>
        <v/>
      </c>
      <c r="R4775" s="9" t="str">
        <f t="shared" si="1048"/>
        <v/>
      </c>
      <c r="S4775" s="9" t="str">
        <f t="shared" si="1049"/>
        <v/>
      </c>
      <c r="T4775" s="9" t="str">
        <f t="shared" si="1049"/>
        <v/>
      </c>
      <c r="U4775" s="9" t="str">
        <f t="shared" si="1037"/>
        <v/>
      </c>
      <c r="V4775" s="6" t="str">
        <f t="shared" si="1038"/>
        <v/>
      </c>
      <c r="W4775" s="16" t="str">
        <f ca="1">IF(AND(W4774=U4774,F4775&lt;=U4775),U4775,IF(AND(W4774=U4774,F4775&gt;=U4775),V4775,IF(AND(W4774=V4774,F4775&gt;=V4775),V4775,IF(AND(W4774=V4774,F4775&lt;=V4775),U4775,””))))</f>
        <v/>
      </c>
      <c r="X4775" s="1" t="str">
        <f t="shared" si="1036"/>
        <v/>
      </c>
    </row>
    <row r="4776" spans="1:24" ht="17.7">
      <c r="A4776" s="3"/>
      <c r="B4776" s="7"/>
      <c r="H4776" s="1" t="str">
        <f t="shared" si="1039"/>
        <v/>
      </c>
      <c r="I4776" s="9" t="str">
        <f ca="1">IF(A4776="","",IF(ROW()&gt;$AA$16+1,AVERAGE(INDIRECT("H" &amp; ROW()-$AA$16+1):H4776),""))</f>
        <v/>
      </c>
      <c r="J4776" s="14" t="str">
        <f t="shared" ca="1" si="1040"/>
        <v/>
      </c>
      <c r="K4776" s="14" t="str">
        <f t="shared" ca="1" si="1041"/>
        <v/>
      </c>
      <c r="L4776" s="9" t="str">
        <f t="shared" ca="1" si="1042"/>
        <v/>
      </c>
      <c r="M4776" s="9" t="str">
        <f t="shared" si="1043"/>
        <v/>
      </c>
      <c r="N4776" s="9" t="str">
        <f t="shared" si="1044"/>
        <v/>
      </c>
      <c r="O4776" s="9" t="str">
        <f t="shared" si="1045"/>
        <v/>
      </c>
      <c r="P4776" s="9" t="str">
        <f t="shared" si="1046"/>
        <v/>
      </c>
      <c r="Q4776" s="9" t="str">
        <f t="shared" si="1047"/>
        <v/>
      </c>
      <c r="R4776" s="9" t="str">
        <f t="shared" si="1048"/>
        <v/>
      </c>
      <c r="S4776" s="9" t="str">
        <f t="shared" si="1049"/>
        <v/>
      </c>
      <c r="T4776" s="9" t="str">
        <f t="shared" si="1049"/>
        <v/>
      </c>
      <c r="U4776" s="9" t="str">
        <f t="shared" si="1037"/>
        <v/>
      </c>
      <c r="V4776" s="6" t="str">
        <f t="shared" si="1038"/>
        <v/>
      </c>
      <c r="W4776" s="16" t="str">
        <f ca="1">IF(AND(W4775=U4775,F4776&lt;=U4776),U4776,IF(AND(W4775=U4775,F4776&gt;=U4776),V4776,IF(AND(W4775=V4775,F4776&gt;=V4776),V4776,IF(AND(W4775=V4775,F4776&lt;=V4776),U4776,””))))</f>
        <v/>
      </c>
      <c r="X4776" s="1" t="str">
        <f t="shared" si="1036"/>
        <v/>
      </c>
    </row>
    <row r="4777" spans="1:24" ht="17.7">
      <c r="A4777" s="3"/>
      <c r="B4777" s="7"/>
      <c r="H4777" s="1" t="str">
        <f t="shared" si="1039"/>
        <v/>
      </c>
      <c r="I4777" s="9" t="str">
        <f ca="1">IF(A4777="","",IF(ROW()&gt;$AA$16+1,AVERAGE(INDIRECT("H" &amp; ROW()-$AA$16+1):H4777),""))</f>
        <v/>
      </c>
      <c r="J4777" s="14" t="str">
        <f t="shared" ca="1" si="1040"/>
        <v/>
      </c>
      <c r="K4777" s="14" t="str">
        <f t="shared" ca="1" si="1041"/>
        <v/>
      </c>
      <c r="L4777" s="9" t="str">
        <f t="shared" ca="1" si="1042"/>
        <v/>
      </c>
      <c r="M4777" s="9" t="str">
        <f t="shared" si="1043"/>
        <v/>
      </c>
      <c r="N4777" s="9" t="str">
        <f t="shared" si="1044"/>
        <v/>
      </c>
      <c r="O4777" s="9" t="str">
        <f t="shared" si="1045"/>
        <v/>
      </c>
      <c r="P4777" s="9" t="str">
        <f t="shared" si="1046"/>
        <v/>
      </c>
      <c r="Q4777" s="9" t="str">
        <f t="shared" si="1047"/>
        <v/>
      </c>
      <c r="R4777" s="9" t="str">
        <f t="shared" si="1048"/>
        <v/>
      </c>
      <c r="S4777" s="9" t="str">
        <f t="shared" si="1049"/>
        <v/>
      </c>
      <c r="T4777" s="9" t="str">
        <f t="shared" si="1049"/>
        <v/>
      </c>
      <c r="U4777" s="9" t="str">
        <f t="shared" si="1037"/>
        <v/>
      </c>
      <c r="V4777" s="6" t="str">
        <f t="shared" si="1038"/>
        <v/>
      </c>
      <c r="W4777" s="16" t="str">
        <f ca="1">IF(AND(W4776=U4776,F4777&lt;=U4777),U4777,IF(AND(W4776=U4776,F4777&gt;=U4777),V4777,IF(AND(W4776=V4776,F4777&gt;=V4777),V4777,IF(AND(W4776=V4776,F4777&lt;=V4777),U4777,””))))</f>
        <v/>
      </c>
      <c r="X4777" s="1" t="str">
        <f t="shared" si="1036"/>
        <v/>
      </c>
    </row>
    <row r="4778" spans="1:24" ht="17.7">
      <c r="A4778" s="3"/>
      <c r="B4778" s="7"/>
      <c r="H4778" s="1" t="str">
        <f t="shared" si="1039"/>
        <v/>
      </c>
      <c r="I4778" s="9" t="str">
        <f ca="1">IF(A4778="","",IF(ROW()&gt;$AA$16+1,AVERAGE(INDIRECT("H" &amp; ROW()-$AA$16+1):H4778),""))</f>
        <v/>
      </c>
      <c r="J4778" s="14" t="str">
        <f t="shared" ca="1" si="1040"/>
        <v/>
      </c>
      <c r="K4778" s="14" t="str">
        <f t="shared" ca="1" si="1041"/>
        <v/>
      </c>
      <c r="L4778" s="9" t="str">
        <f t="shared" ca="1" si="1042"/>
        <v/>
      </c>
      <c r="M4778" s="9" t="str">
        <f t="shared" si="1043"/>
        <v/>
      </c>
      <c r="N4778" s="9" t="str">
        <f t="shared" si="1044"/>
        <v/>
      </c>
      <c r="O4778" s="9" t="str">
        <f t="shared" si="1045"/>
        <v/>
      </c>
      <c r="P4778" s="9" t="str">
        <f t="shared" si="1046"/>
        <v/>
      </c>
      <c r="Q4778" s="9" t="str">
        <f t="shared" si="1047"/>
        <v/>
      </c>
      <c r="R4778" s="9" t="str">
        <f t="shared" si="1048"/>
        <v/>
      </c>
      <c r="S4778" s="9" t="str">
        <f t="shared" si="1049"/>
        <v/>
      </c>
      <c r="T4778" s="9" t="str">
        <f t="shared" si="1049"/>
        <v/>
      </c>
      <c r="U4778" s="9" t="str">
        <f t="shared" si="1037"/>
        <v/>
      </c>
      <c r="V4778" s="6" t="str">
        <f t="shared" si="1038"/>
        <v/>
      </c>
      <c r="W4778" s="16" t="str">
        <f ca="1">IF(AND(W4777=U4777,F4778&lt;=U4778),U4778,IF(AND(W4777=U4777,F4778&gt;=U4778),V4778,IF(AND(W4777=V4777,F4778&gt;=V4778),V4778,IF(AND(W4777=V4777,F4778&lt;=V4778),U4778,””))))</f>
        <v/>
      </c>
      <c r="X4778" s="1" t="str">
        <f t="shared" si="1036"/>
        <v/>
      </c>
    </row>
    <row r="4779" spans="1:24" ht="17.7">
      <c r="A4779" s="3"/>
      <c r="B4779" s="7"/>
      <c r="H4779" s="1" t="str">
        <f t="shared" si="1039"/>
        <v/>
      </c>
      <c r="I4779" s="9" t="str">
        <f ca="1">IF(A4779="","",IF(ROW()&gt;$AA$16+1,AVERAGE(INDIRECT("H" &amp; ROW()-$AA$16+1):H4779),""))</f>
        <v/>
      </c>
      <c r="J4779" s="14" t="str">
        <f t="shared" ca="1" si="1040"/>
        <v/>
      </c>
      <c r="K4779" s="14" t="str">
        <f t="shared" ca="1" si="1041"/>
        <v/>
      </c>
      <c r="L4779" s="9" t="str">
        <f t="shared" ca="1" si="1042"/>
        <v/>
      </c>
      <c r="M4779" s="9" t="str">
        <f t="shared" si="1043"/>
        <v/>
      </c>
      <c r="N4779" s="9" t="str">
        <f t="shared" si="1044"/>
        <v/>
      </c>
      <c r="O4779" s="9" t="str">
        <f t="shared" si="1045"/>
        <v/>
      </c>
      <c r="P4779" s="9" t="str">
        <f t="shared" si="1046"/>
        <v/>
      </c>
      <c r="Q4779" s="9" t="str">
        <f t="shared" si="1047"/>
        <v/>
      </c>
      <c r="R4779" s="9" t="str">
        <f t="shared" si="1048"/>
        <v/>
      </c>
      <c r="S4779" s="9" t="str">
        <f t="shared" si="1049"/>
        <v/>
      </c>
      <c r="T4779" s="9" t="str">
        <f t="shared" si="1049"/>
        <v/>
      </c>
      <c r="U4779" s="9" t="str">
        <f t="shared" si="1037"/>
        <v/>
      </c>
      <c r="V4779" s="6" t="str">
        <f t="shared" si="1038"/>
        <v/>
      </c>
      <c r="W4779" s="16" t="str">
        <f ca="1">IF(AND(W4778=U4778,F4779&lt;=U4779),U4779,IF(AND(W4778=U4778,F4779&gt;=U4779),V4779,IF(AND(W4778=V4778,F4779&gt;=V4779),V4779,IF(AND(W4778=V4778,F4779&lt;=V4779),U4779,””))))</f>
        <v/>
      </c>
      <c r="X4779" s="1" t="str">
        <f t="shared" si="1036"/>
        <v/>
      </c>
    </row>
    <row r="4780" spans="1:24" ht="17.7">
      <c r="A4780" s="3"/>
      <c r="B4780" s="7"/>
      <c r="H4780" s="1" t="str">
        <f t="shared" si="1039"/>
        <v/>
      </c>
      <c r="I4780" s="9" t="str">
        <f ca="1">IF(A4780="","",IF(ROW()&gt;$AA$16+1,AVERAGE(INDIRECT("H" &amp; ROW()-$AA$16+1):H4780),""))</f>
        <v/>
      </c>
      <c r="J4780" s="14" t="str">
        <f t="shared" ca="1" si="1040"/>
        <v/>
      </c>
      <c r="K4780" s="14" t="str">
        <f t="shared" ca="1" si="1041"/>
        <v/>
      </c>
      <c r="L4780" s="9" t="str">
        <f t="shared" ca="1" si="1042"/>
        <v/>
      </c>
      <c r="M4780" s="9" t="str">
        <f t="shared" si="1043"/>
        <v/>
      </c>
      <c r="N4780" s="9" t="str">
        <f t="shared" si="1044"/>
        <v/>
      </c>
      <c r="O4780" s="9" t="str">
        <f t="shared" si="1045"/>
        <v/>
      </c>
      <c r="P4780" s="9" t="str">
        <f t="shared" si="1046"/>
        <v/>
      </c>
      <c r="Q4780" s="9" t="str">
        <f t="shared" si="1047"/>
        <v/>
      </c>
      <c r="R4780" s="9" t="str">
        <f t="shared" si="1048"/>
        <v/>
      </c>
      <c r="S4780" s="9" t="str">
        <f t="shared" si="1049"/>
        <v/>
      </c>
      <c r="T4780" s="9" t="str">
        <f t="shared" si="1049"/>
        <v/>
      </c>
      <c r="U4780" s="9" t="str">
        <f t="shared" si="1037"/>
        <v/>
      </c>
      <c r="V4780" s="6" t="str">
        <f t="shared" si="1038"/>
        <v/>
      </c>
      <c r="W4780" s="16" t="str">
        <f ca="1">IF(AND(W4779=U4779,F4780&lt;=U4780),U4780,IF(AND(W4779=U4779,F4780&gt;=U4780),V4780,IF(AND(W4779=V4779,F4780&gt;=V4780),V4780,IF(AND(W4779=V4779,F4780&lt;=V4780),U4780,””))))</f>
        <v/>
      </c>
      <c r="X4780" s="1" t="str">
        <f t="shared" si="1036"/>
        <v/>
      </c>
    </row>
    <row r="4781" spans="1:24" ht="17.7">
      <c r="A4781" s="3"/>
      <c r="B4781" s="7"/>
      <c r="H4781" s="1" t="str">
        <f t="shared" si="1039"/>
        <v/>
      </c>
      <c r="I4781" s="9" t="str">
        <f ca="1">IF(A4781="","",IF(ROW()&gt;$AA$16+1,AVERAGE(INDIRECT("H" &amp; ROW()-$AA$16+1):H4781),""))</f>
        <v/>
      </c>
      <c r="J4781" s="14" t="str">
        <f t="shared" ca="1" si="1040"/>
        <v/>
      </c>
      <c r="K4781" s="14" t="str">
        <f t="shared" ca="1" si="1041"/>
        <v/>
      </c>
      <c r="L4781" s="9" t="str">
        <f t="shared" ca="1" si="1042"/>
        <v/>
      </c>
      <c r="M4781" s="9" t="str">
        <f t="shared" si="1043"/>
        <v/>
      </c>
      <c r="N4781" s="9" t="str">
        <f t="shared" si="1044"/>
        <v/>
      </c>
      <c r="O4781" s="9" t="str">
        <f t="shared" si="1045"/>
        <v/>
      </c>
      <c r="P4781" s="9" t="str">
        <f t="shared" si="1046"/>
        <v/>
      </c>
      <c r="Q4781" s="9" t="str">
        <f t="shared" si="1047"/>
        <v/>
      </c>
      <c r="R4781" s="9" t="str">
        <f t="shared" si="1048"/>
        <v/>
      </c>
      <c r="S4781" s="9" t="str">
        <f t="shared" si="1049"/>
        <v/>
      </c>
      <c r="T4781" s="9" t="str">
        <f t="shared" si="1049"/>
        <v/>
      </c>
      <c r="U4781" s="9" t="str">
        <f t="shared" si="1037"/>
        <v/>
      </c>
      <c r="V4781" s="6" t="str">
        <f t="shared" si="1038"/>
        <v/>
      </c>
      <c r="W4781" s="16" t="str">
        <f ca="1">IF(AND(W4780=U4780,F4781&lt;=U4781),U4781,IF(AND(W4780=U4780,F4781&gt;=U4781),V4781,IF(AND(W4780=V4780,F4781&gt;=V4781),V4781,IF(AND(W4780=V4780,F4781&lt;=V4781),U4781,””))))</f>
        <v/>
      </c>
      <c r="X4781" s="1" t="str">
        <f t="shared" si="1036"/>
        <v/>
      </c>
    </row>
    <row r="4782" spans="1:24" ht="17.7">
      <c r="A4782" s="3"/>
      <c r="B4782" s="7"/>
      <c r="H4782" s="1" t="str">
        <f t="shared" si="1039"/>
        <v/>
      </c>
      <c r="I4782" s="9" t="str">
        <f ca="1">IF(A4782="","",IF(ROW()&gt;$AA$16+1,AVERAGE(INDIRECT("H" &amp; ROW()-$AA$16+1):H4782),""))</f>
        <v/>
      </c>
      <c r="J4782" s="14" t="str">
        <f t="shared" ca="1" si="1040"/>
        <v/>
      </c>
      <c r="K4782" s="14" t="str">
        <f t="shared" ca="1" si="1041"/>
        <v/>
      </c>
      <c r="L4782" s="9" t="str">
        <f t="shared" ca="1" si="1042"/>
        <v/>
      </c>
      <c r="M4782" s="9" t="str">
        <f t="shared" si="1043"/>
        <v/>
      </c>
      <c r="N4782" s="9" t="str">
        <f t="shared" si="1044"/>
        <v/>
      </c>
      <c r="O4782" s="9" t="str">
        <f t="shared" si="1045"/>
        <v/>
      </c>
      <c r="P4782" s="9" t="str">
        <f t="shared" si="1046"/>
        <v/>
      </c>
      <c r="Q4782" s="9" t="str">
        <f t="shared" si="1047"/>
        <v/>
      </c>
      <c r="R4782" s="9" t="str">
        <f t="shared" si="1048"/>
        <v/>
      </c>
      <c r="S4782" s="9" t="str">
        <f t="shared" si="1049"/>
        <v/>
      </c>
      <c r="T4782" s="9" t="str">
        <f t="shared" si="1049"/>
        <v/>
      </c>
      <c r="U4782" s="9" t="str">
        <f t="shared" si="1037"/>
        <v/>
      </c>
      <c r="V4782" s="6" t="str">
        <f t="shared" si="1038"/>
        <v/>
      </c>
      <c r="W4782" s="16" t="str">
        <f ca="1">IF(AND(W4781=U4781,F4782&lt;=U4782),U4782,IF(AND(W4781=U4781,F4782&gt;=U4782),V4782,IF(AND(W4781=V4781,F4782&gt;=V4782),V4782,IF(AND(W4781=V4781,F4782&lt;=V4782),U4782,””))))</f>
        <v/>
      </c>
      <c r="X4782" s="1" t="str">
        <f t="shared" si="1036"/>
        <v/>
      </c>
    </row>
    <row r="4783" spans="1:24" ht="17.7">
      <c r="A4783" s="3"/>
      <c r="B4783" s="7"/>
      <c r="H4783" s="1" t="str">
        <f t="shared" si="1039"/>
        <v/>
      </c>
      <c r="I4783" s="9" t="str">
        <f ca="1">IF(A4783="","",IF(ROW()&gt;$AA$16+1,AVERAGE(INDIRECT("H" &amp; ROW()-$AA$16+1):H4783),""))</f>
        <v/>
      </c>
      <c r="J4783" s="14" t="str">
        <f t="shared" ca="1" si="1040"/>
        <v/>
      </c>
      <c r="K4783" s="14" t="str">
        <f t="shared" ca="1" si="1041"/>
        <v/>
      </c>
      <c r="L4783" s="9" t="str">
        <f t="shared" ca="1" si="1042"/>
        <v/>
      </c>
      <c r="M4783" s="9" t="str">
        <f t="shared" si="1043"/>
        <v/>
      </c>
      <c r="N4783" s="9" t="str">
        <f t="shared" si="1044"/>
        <v/>
      </c>
      <c r="O4783" s="9" t="str">
        <f t="shared" si="1045"/>
        <v/>
      </c>
      <c r="P4783" s="9" t="str">
        <f t="shared" si="1046"/>
        <v/>
      </c>
      <c r="Q4783" s="9" t="str">
        <f t="shared" si="1047"/>
        <v/>
      </c>
      <c r="R4783" s="9" t="str">
        <f t="shared" si="1048"/>
        <v/>
      </c>
      <c r="S4783" s="9" t="str">
        <f t="shared" si="1049"/>
        <v/>
      </c>
      <c r="T4783" s="9" t="str">
        <f t="shared" si="1049"/>
        <v/>
      </c>
      <c r="U4783" s="9" t="str">
        <f t="shared" si="1037"/>
        <v/>
      </c>
      <c r="V4783" s="6" t="str">
        <f t="shared" si="1038"/>
        <v/>
      </c>
      <c r="W4783" s="16" t="str">
        <f ca="1">IF(AND(W4782=U4782,F4783&lt;=U4783),U4783,IF(AND(W4782=U4782,F4783&gt;=U4783),V4783,IF(AND(W4782=V4782,F4783&gt;=V4783),V4783,IF(AND(W4782=V4782,F4783&lt;=V4783),U4783,””))))</f>
        <v/>
      </c>
      <c r="X4783" s="1" t="str">
        <f t="shared" si="1036"/>
        <v/>
      </c>
    </row>
    <row r="4784" spans="1:24" ht="17.7">
      <c r="A4784" s="3"/>
      <c r="B4784" s="7"/>
      <c r="H4784" s="1" t="str">
        <f t="shared" si="1039"/>
        <v/>
      </c>
      <c r="I4784" s="9" t="str">
        <f ca="1">IF(A4784="","",IF(ROW()&gt;$AA$16+1,AVERAGE(INDIRECT("H" &amp; ROW()-$AA$16+1):H4784),""))</f>
        <v/>
      </c>
      <c r="J4784" s="14" t="str">
        <f t="shared" ca="1" si="1040"/>
        <v/>
      </c>
      <c r="K4784" s="14" t="str">
        <f t="shared" ca="1" si="1041"/>
        <v/>
      </c>
      <c r="L4784" s="9" t="str">
        <f t="shared" ca="1" si="1042"/>
        <v/>
      </c>
      <c r="M4784" s="9" t="str">
        <f t="shared" si="1043"/>
        <v/>
      </c>
      <c r="N4784" s="9" t="str">
        <f t="shared" si="1044"/>
        <v/>
      </c>
      <c r="O4784" s="9" t="str">
        <f t="shared" si="1045"/>
        <v/>
      </c>
      <c r="P4784" s="9" t="str">
        <f t="shared" si="1046"/>
        <v/>
      </c>
      <c r="Q4784" s="9" t="str">
        <f t="shared" si="1047"/>
        <v/>
      </c>
      <c r="R4784" s="9" t="str">
        <f t="shared" si="1048"/>
        <v/>
      </c>
      <c r="S4784" s="9" t="str">
        <f t="shared" si="1049"/>
        <v/>
      </c>
      <c r="T4784" s="9" t="str">
        <f t="shared" si="1049"/>
        <v/>
      </c>
      <c r="U4784" s="9" t="str">
        <f t="shared" si="1037"/>
        <v/>
      </c>
      <c r="V4784" s="6" t="str">
        <f t="shared" si="1038"/>
        <v/>
      </c>
      <c r="W4784" s="16" t="str">
        <f ca="1">IF(AND(W4783=U4783,F4784&lt;=U4784),U4784,IF(AND(W4783=U4783,F4784&gt;=U4784),V4784,IF(AND(W4783=V4783,F4784&gt;=V4784),V4784,IF(AND(W4783=V4783,F4784&lt;=V4784),U4784,””))))</f>
        <v/>
      </c>
      <c r="X4784" s="1" t="str">
        <f t="shared" si="1036"/>
        <v/>
      </c>
    </row>
    <row r="4785" spans="1:24" ht="17.7">
      <c r="A4785" s="3"/>
      <c r="B4785" s="7"/>
      <c r="H4785" s="1" t="str">
        <f t="shared" si="1039"/>
        <v/>
      </c>
      <c r="I4785" s="9" t="str">
        <f ca="1">IF(A4785="","",IF(ROW()&gt;$AA$16+1,AVERAGE(INDIRECT("H" &amp; ROW()-$AA$16+1):H4785),""))</f>
        <v/>
      </c>
      <c r="J4785" s="14" t="str">
        <f t="shared" ca="1" si="1040"/>
        <v/>
      </c>
      <c r="K4785" s="14" t="str">
        <f t="shared" ca="1" si="1041"/>
        <v/>
      </c>
      <c r="L4785" s="9" t="str">
        <f t="shared" ca="1" si="1042"/>
        <v/>
      </c>
      <c r="M4785" s="9" t="str">
        <f t="shared" si="1043"/>
        <v/>
      </c>
      <c r="N4785" s="9" t="str">
        <f t="shared" si="1044"/>
        <v/>
      </c>
      <c r="O4785" s="9" t="str">
        <f t="shared" si="1045"/>
        <v/>
      </c>
      <c r="P4785" s="9" t="str">
        <f t="shared" si="1046"/>
        <v/>
      </c>
      <c r="Q4785" s="9" t="str">
        <f t="shared" si="1047"/>
        <v/>
      </c>
      <c r="R4785" s="9" t="str">
        <f t="shared" si="1048"/>
        <v/>
      </c>
      <c r="S4785" s="9" t="str">
        <f t="shared" si="1049"/>
        <v/>
      </c>
      <c r="T4785" s="9" t="str">
        <f t="shared" si="1049"/>
        <v/>
      </c>
      <c r="U4785" s="9" t="str">
        <f t="shared" si="1037"/>
        <v/>
      </c>
      <c r="V4785" s="6" t="str">
        <f t="shared" si="1038"/>
        <v/>
      </c>
      <c r="W4785" s="16" t="str">
        <f ca="1">IF(AND(W4784=U4784,F4785&lt;=U4785),U4785,IF(AND(W4784=U4784,F4785&gt;=U4785),V4785,IF(AND(W4784=V4784,F4785&gt;=V4785),V4785,IF(AND(W4784=V4784,F4785&lt;=V4785),U4785,””))))</f>
        <v/>
      </c>
      <c r="X4785" s="1" t="str">
        <f t="shared" si="1036"/>
        <v/>
      </c>
    </row>
    <row r="4786" spans="1:24" ht="17.7">
      <c r="A4786" s="3"/>
      <c r="B4786" s="7"/>
      <c r="H4786" s="1" t="str">
        <f t="shared" si="1039"/>
        <v/>
      </c>
      <c r="I4786" s="9" t="str">
        <f ca="1">IF(A4786="","",IF(ROW()&gt;$AA$16+1,AVERAGE(INDIRECT("H" &amp; ROW()-$AA$16+1):H4786),""))</f>
        <v/>
      </c>
      <c r="J4786" s="14" t="str">
        <f t="shared" ca="1" si="1040"/>
        <v/>
      </c>
      <c r="K4786" s="14" t="str">
        <f t="shared" ca="1" si="1041"/>
        <v/>
      </c>
      <c r="L4786" s="9" t="str">
        <f t="shared" ca="1" si="1042"/>
        <v/>
      </c>
      <c r="M4786" s="9" t="str">
        <f t="shared" si="1043"/>
        <v/>
      </c>
      <c r="N4786" s="9" t="str">
        <f t="shared" si="1044"/>
        <v/>
      </c>
      <c r="O4786" s="9" t="str">
        <f t="shared" si="1045"/>
        <v/>
      </c>
      <c r="P4786" s="9" t="str">
        <f t="shared" si="1046"/>
        <v/>
      </c>
      <c r="Q4786" s="9" t="str">
        <f t="shared" si="1047"/>
        <v/>
      </c>
      <c r="R4786" s="9" t="str">
        <f t="shared" si="1048"/>
        <v/>
      </c>
      <c r="S4786" s="9" t="str">
        <f t="shared" si="1049"/>
        <v/>
      </c>
      <c r="T4786" s="9" t="str">
        <f t="shared" si="1049"/>
        <v/>
      </c>
      <c r="U4786" s="9" t="str">
        <f t="shared" si="1037"/>
        <v/>
      </c>
      <c r="V4786" s="6" t="str">
        <f t="shared" si="1038"/>
        <v/>
      </c>
      <c r="W4786" s="16" t="str">
        <f ca="1">IF(AND(W4785=U4785,F4786&lt;=U4786),U4786,IF(AND(W4785=U4785,F4786&gt;=U4786),V4786,IF(AND(W4785=V4785,F4786&gt;=V4786),V4786,IF(AND(W4785=V4785,F4786&lt;=V4786),U4786,””))))</f>
        <v/>
      </c>
      <c r="X4786" s="1" t="str">
        <f t="shared" si="1036"/>
        <v/>
      </c>
    </row>
    <row r="4787" spans="1:24" ht="17.7">
      <c r="A4787" s="3"/>
      <c r="B4787" s="7"/>
      <c r="H4787" s="1" t="str">
        <f t="shared" si="1039"/>
        <v/>
      </c>
      <c r="I4787" s="9" t="str">
        <f ca="1">IF(A4787="","",IF(ROW()&gt;$AA$16+1,AVERAGE(INDIRECT("H" &amp; ROW()-$AA$16+1):H4787),""))</f>
        <v/>
      </c>
      <c r="J4787" s="14" t="str">
        <f t="shared" ca="1" si="1040"/>
        <v/>
      </c>
      <c r="K4787" s="14" t="str">
        <f t="shared" ca="1" si="1041"/>
        <v/>
      </c>
      <c r="L4787" s="9" t="str">
        <f t="shared" ca="1" si="1042"/>
        <v/>
      </c>
      <c r="M4787" s="9" t="str">
        <f t="shared" si="1043"/>
        <v/>
      </c>
      <c r="N4787" s="9" t="str">
        <f t="shared" si="1044"/>
        <v/>
      </c>
      <c r="O4787" s="9" t="str">
        <f t="shared" si="1045"/>
        <v/>
      </c>
      <c r="P4787" s="9" t="str">
        <f t="shared" si="1046"/>
        <v/>
      </c>
      <c r="Q4787" s="9" t="str">
        <f t="shared" si="1047"/>
        <v/>
      </c>
      <c r="R4787" s="9" t="str">
        <f t="shared" si="1048"/>
        <v/>
      </c>
      <c r="S4787" s="9" t="str">
        <f t="shared" si="1049"/>
        <v/>
      </c>
      <c r="T4787" s="9" t="str">
        <f t="shared" si="1049"/>
        <v/>
      </c>
      <c r="U4787" s="9" t="str">
        <f t="shared" si="1037"/>
        <v/>
      </c>
      <c r="V4787" s="6" t="str">
        <f t="shared" si="1038"/>
        <v/>
      </c>
      <c r="W4787" s="16" t="str">
        <f ca="1">IF(AND(W4786=U4786,F4787&lt;=U4787),U4787,IF(AND(W4786=U4786,F4787&gt;=U4787),V4787,IF(AND(W4786=V4786,F4787&gt;=V4787),V4787,IF(AND(W4786=V4786,F4787&lt;=V4787),U4787,””))))</f>
        <v/>
      </c>
      <c r="X4787" s="1" t="str">
        <f t="shared" si="1036"/>
        <v/>
      </c>
    </row>
    <row r="4788" spans="1:24" ht="17.7">
      <c r="A4788" s="3"/>
      <c r="B4788" s="7"/>
      <c r="H4788" s="1" t="str">
        <f t="shared" si="1039"/>
        <v/>
      </c>
      <c r="I4788" s="9" t="str">
        <f ca="1">IF(A4788="","",IF(ROW()&gt;$AA$16+1,AVERAGE(INDIRECT("H" &amp; ROW()-$AA$16+1):H4788),""))</f>
        <v/>
      </c>
      <c r="J4788" s="14" t="str">
        <f t="shared" ca="1" si="1040"/>
        <v/>
      </c>
      <c r="K4788" s="14" t="str">
        <f t="shared" ca="1" si="1041"/>
        <v/>
      </c>
      <c r="L4788" s="9" t="str">
        <f t="shared" ca="1" si="1042"/>
        <v/>
      </c>
      <c r="M4788" s="9" t="str">
        <f t="shared" si="1043"/>
        <v/>
      </c>
      <c r="N4788" s="9" t="str">
        <f t="shared" si="1044"/>
        <v/>
      </c>
      <c r="O4788" s="9" t="str">
        <f t="shared" si="1045"/>
        <v/>
      </c>
      <c r="P4788" s="9" t="str">
        <f t="shared" si="1046"/>
        <v/>
      </c>
      <c r="Q4788" s="9" t="str">
        <f t="shared" si="1047"/>
        <v/>
      </c>
      <c r="R4788" s="9" t="str">
        <f t="shared" si="1048"/>
        <v/>
      </c>
      <c r="S4788" s="9" t="str">
        <f t="shared" si="1049"/>
        <v/>
      </c>
      <c r="T4788" s="9" t="str">
        <f t="shared" si="1049"/>
        <v/>
      </c>
      <c r="U4788" s="9" t="str">
        <f t="shared" si="1037"/>
        <v/>
      </c>
      <c r="V4788" s="6" t="str">
        <f t="shared" si="1038"/>
        <v/>
      </c>
      <c r="W4788" s="16" t="str">
        <f ca="1">IF(AND(W4787=U4787,F4788&lt;=U4788),U4788,IF(AND(W4787=U4787,F4788&gt;=U4788),V4788,IF(AND(W4787=V4787,F4788&gt;=V4788),V4788,IF(AND(W4787=V4787,F4788&lt;=V4788),U4788,””))))</f>
        <v/>
      </c>
      <c r="X4788" s="1" t="str">
        <f t="shared" si="1036"/>
        <v/>
      </c>
    </row>
    <row r="4789" spans="1:24" ht="17.7">
      <c r="A4789" s="3"/>
      <c r="B4789" s="7"/>
      <c r="H4789" s="1" t="str">
        <f t="shared" si="1039"/>
        <v/>
      </c>
      <c r="I4789" s="9" t="str">
        <f ca="1">IF(A4789="","",IF(ROW()&gt;$AA$16+1,AVERAGE(INDIRECT("H" &amp; ROW()-$AA$16+1):H4789),""))</f>
        <v/>
      </c>
      <c r="J4789" s="14" t="str">
        <f t="shared" ca="1" si="1040"/>
        <v/>
      </c>
      <c r="K4789" s="14" t="str">
        <f t="shared" ca="1" si="1041"/>
        <v/>
      </c>
      <c r="L4789" s="9" t="str">
        <f t="shared" ca="1" si="1042"/>
        <v/>
      </c>
      <c r="M4789" s="9" t="str">
        <f t="shared" si="1043"/>
        <v/>
      </c>
      <c r="N4789" s="9" t="str">
        <f t="shared" si="1044"/>
        <v/>
      </c>
      <c r="O4789" s="9" t="str">
        <f t="shared" si="1045"/>
        <v/>
      </c>
      <c r="P4789" s="9" t="str">
        <f t="shared" si="1046"/>
        <v/>
      </c>
      <c r="Q4789" s="9" t="str">
        <f t="shared" si="1047"/>
        <v/>
      </c>
      <c r="R4789" s="9" t="str">
        <f t="shared" si="1048"/>
        <v/>
      </c>
      <c r="S4789" s="9" t="str">
        <f t="shared" si="1049"/>
        <v/>
      </c>
      <c r="T4789" s="9" t="str">
        <f t="shared" si="1049"/>
        <v/>
      </c>
      <c r="U4789" s="9" t="str">
        <f t="shared" si="1037"/>
        <v/>
      </c>
      <c r="V4789" s="6" t="str">
        <f t="shared" si="1038"/>
        <v/>
      </c>
      <c r="W4789" s="16" t="str">
        <f ca="1">IF(AND(W4788=U4788,F4789&lt;=U4789),U4789,IF(AND(W4788=U4788,F4789&gt;=U4789),V4789,IF(AND(W4788=V4788,F4789&gt;=V4789),V4789,IF(AND(W4788=V4788,F4789&lt;=V4789),U4789,””))))</f>
        <v/>
      </c>
      <c r="X4789" s="1" t="str">
        <f t="shared" si="1036"/>
        <v/>
      </c>
    </row>
    <row r="4790" spans="1:24" ht="17.7">
      <c r="A4790" s="3"/>
      <c r="B4790" s="7"/>
      <c r="H4790" s="1" t="str">
        <f t="shared" si="1039"/>
        <v/>
      </c>
      <c r="I4790" s="9" t="str">
        <f ca="1">IF(A4790="","",IF(ROW()&gt;$AA$16+1,AVERAGE(INDIRECT("H" &amp; ROW()-$AA$16+1):H4790),""))</f>
        <v/>
      </c>
      <c r="J4790" s="14" t="str">
        <f t="shared" ca="1" si="1040"/>
        <v/>
      </c>
      <c r="K4790" s="14" t="str">
        <f t="shared" ca="1" si="1041"/>
        <v/>
      </c>
      <c r="L4790" s="9" t="str">
        <f t="shared" ca="1" si="1042"/>
        <v/>
      </c>
      <c r="M4790" s="9" t="str">
        <f t="shared" si="1043"/>
        <v/>
      </c>
      <c r="N4790" s="9" t="str">
        <f t="shared" si="1044"/>
        <v/>
      </c>
      <c r="O4790" s="9" t="str">
        <f t="shared" si="1045"/>
        <v/>
      </c>
      <c r="P4790" s="9" t="str">
        <f t="shared" si="1046"/>
        <v/>
      </c>
      <c r="Q4790" s="9" t="str">
        <f t="shared" si="1047"/>
        <v/>
      </c>
      <c r="R4790" s="9" t="str">
        <f t="shared" si="1048"/>
        <v/>
      </c>
      <c r="S4790" s="9" t="str">
        <f t="shared" si="1049"/>
        <v/>
      </c>
      <c r="T4790" s="9" t="str">
        <f t="shared" si="1049"/>
        <v/>
      </c>
      <c r="U4790" s="9" t="str">
        <f t="shared" si="1037"/>
        <v/>
      </c>
      <c r="V4790" s="6" t="str">
        <f t="shared" si="1038"/>
        <v/>
      </c>
      <c r="W4790" s="16" t="str">
        <f ca="1">IF(AND(W4789=U4789,F4790&lt;=U4790),U4790,IF(AND(W4789=U4789,F4790&gt;=U4790),V4790,IF(AND(W4789=V4789,F4790&gt;=V4790),V4790,IF(AND(W4789=V4789,F4790&lt;=V4790),U4790,””))))</f>
        <v/>
      </c>
      <c r="X4790" s="1" t="str">
        <f t="shared" si="1036"/>
        <v/>
      </c>
    </row>
    <row r="4791" spans="1:24" ht="17.7">
      <c r="A4791" s="3"/>
      <c r="B4791" s="7"/>
      <c r="H4791" s="1" t="str">
        <f t="shared" si="1039"/>
        <v/>
      </c>
      <c r="I4791" s="9" t="str">
        <f ca="1">IF(A4791="","",IF(ROW()&gt;$AA$16+1,AVERAGE(INDIRECT("H" &amp; ROW()-$AA$16+1):H4791),""))</f>
        <v/>
      </c>
      <c r="J4791" s="14" t="str">
        <f t="shared" ca="1" si="1040"/>
        <v/>
      </c>
      <c r="K4791" s="14" t="str">
        <f t="shared" ca="1" si="1041"/>
        <v/>
      </c>
      <c r="L4791" s="9" t="str">
        <f t="shared" ca="1" si="1042"/>
        <v/>
      </c>
      <c r="M4791" s="9" t="str">
        <f t="shared" si="1043"/>
        <v/>
      </c>
      <c r="N4791" s="9" t="str">
        <f t="shared" si="1044"/>
        <v/>
      </c>
      <c r="O4791" s="9" t="str">
        <f t="shared" si="1045"/>
        <v/>
      </c>
      <c r="P4791" s="9" t="str">
        <f t="shared" si="1046"/>
        <v/>
      </c>
      <c r="Q4791" s="9" t="str">
        <f t="shared" si="1047"/>
        <v/>
      </c>
      <c r="R4791" s="9" t="str">
        <f t="shared" si="1048"/>
        <v/>
      </c>
      <c r="S4791" s="9" t="str">
        <f t="shared" si="1049"/>
        <v/>
      </c>
      <c r="T4791" s="9" t="str">
        <f t="shared" si="1049"/>
        <v/>
      </c>
      <c r="U4791" s="9" t="str">
        <f t="shared" si="1037"/>
        <v/>
      </c>
      <c r="V4791" s="6" t="str">
        <f t="shared" si="1038"/>
        <v/>
      </c>
      <c r="W4791" s="16" t="str">
        <f ca="1">IF(AND(W4790=U4790,F4791&lt;=U4791),U4791,IF(AND(W4790=U4790,F4791&gt;=U4791),V4791,IF(AND(W4790=V4790,F4791&gt;=V4791),V4791,IF(AND(W4790=V4790,F4791&lt;=V4791),U4791,””))))</f>
        <v/>
      </c>
      <c r="X4791" s="1" t="str">
        <f t="shared" si="1036"/>
        <v/>
      </c>
    </row>
    <row r="4792" spans="1:24" ht="17.7">
      <c r="A4792" s="3"/>
      <c r="B4792" s="7"/>
      <c r="H4792" s="1" t="str">
        <f t="shared" si="1039"/>
        <v/>
      </c>
      <c r="I4792" s="9" t="str">
        <f ca="1">IF(A4792="","",IF(ROW()&gt;$AA$16+1,AVERAGE(INDIRECT("H" &amp; ROW()-$AA$16+1):H4792),""))</f>
        <v/>
      </c>
      <c r="J4792" s="14" t="str">
        <f t="shared" ca="1" si="1040"/>
        <v/>
      </c>
      <c r="K4792" s="14" t="str">
        <f t="shared" ca="1" si="1041"/>
        <v/>
      </c>
      <c r="L4792" s="9" t="str">
        <f t="shared" ca="1" si="1042"/>
        <v/>
      </c>
      <c r="M4792" s="9" t="str">
        <f t="shared" si="1043"/>
        <v/>
      </c>
      <c r="N4792" s="9" t="str">
        <f t="shared" si="1044"/>
        <v/>
      </c>
      <c r="O4792" s="9" t="str">
        <f t="shared" si="1045"/>
        <v/>
      </c>
      <c r="P4792" s="9" t="str">
        <f t="shared" si="1046"/>
        <v/>
      </c>
      <c r="Q4792" s="9" t="str">
        <f t="shared" si="1047"/>
        <v/>
      </c>
      <c r="R4792" s="9" t="str">
        <f t="shared" si="1048"/>
        <v/>
      </c>
      <c r="S4792" s="9" t="str">
        <f t="shared" si="1049"/>
        <v/>
      </c>
      <c r="T4792" s="9" t="str">
        <f t="shared" si="1049"/>
        <v/>
      </c>
      <c r="U4792" s="9" t="str">
        <f t="shared" si="1037"/>
        <v/>
      </c>
      <c r="V4792" s="6" t="str">
        <f t="shared" si="1038"/>
        <v/>
      </c>
      <c r="W4792" s="16" t="str">
        <f ca="1">IF(AND(W4791=U4791,F4792&lt;=U4792),U4792,IF(AND(W4791=U4791,F4792&gt;=U4792),V4792,IF(AND(W4791=V4791,F4792&gt;=V4792),V4792,IF(AND(W4791=V4791,F4792&lt;=V4792),U4792,””))))</f>
        <v/>
      </c>
      <c r="X4792" s="1" t="str">
        <f t="shared" si="1036"/>
        <v/>
      </c>
    </row>
    <row r="4793" spans="1:24" ht="17.7">
      <c r="A4793" s="3"/>
      <c r="B4793" s="7"/>
      <c r="H4793" s="1" t="str">
        <f t="shared" si="1039"/>
        <v/>
      </c>
      <c r="I4793" s="9" t="str">
        <f ca="1">IF(A4793="","",IF(ROW()&gt;$AA$16+1,AVERAGE(INDIRECT("H" &amp; ROW()-$AA$16+1):H4793),""))</f>
        <v/>
      </c>
      <c r="J4793" s="14" t="str">
        <f t="shared" ca="1" si="1040"/>
        <v/>
      </c>
      <c r="K4793" s="14" t="str">
        <f t="shared" ca="1" si="1041"/>
        <v/>
      </c>
      <c r="L4793" s="9" t="str">
        <f t="shared" ca="1" si="1042"/>
        <v/>
      </c>
      <c r="M4793" s="9" t="str">
        <f t="shared" si="1043"/>
        <v/>
      </c>
      <c r="N4793" s="9" t="str">
        <f t="shared" si="1044"/>
        <v/>
      </c>
      <c r="O4793" s="9" t="str">
        <f t="shared" si="1045"/>
        <v/>
      </c>
      <c r="P4793" s="9" t="str">
        <f t="shared" si="1046"/>
        <v/>
      </c>
      <c r="Q4793" s="9" t="str">
        <f t="shared" si="1047"/>
        <v/>
      </c>
      <c r="R4793" s="9" t="str">
        <f t="shared" si="1048"/>
        <v/>
      </c>
      <c r="S4793" s="9" t="str">
        <f t="shared" si="1049"/>
        <v/>
      </c>
      <c r="T4793" s="9" t="str">
        <f t="shared" si="1049"/>
        <v/>
      </c>
      <c r="U4793" s="9" t="str">
        <f t="shared" si="1037"/>
        <v/>
      </c>
      <c r="V4793" s="6" t="str">
        <f t="shared" si="1038"/>
        <v/>
      </c>
      <c r="W4793" s="16" t="str">
        <f ca="1">IF(AND(W4792=U4792,F4793&lt;=U4793),U4793,IF(AND(W4792=U4792,F4793&gt;=U4793),V4793,IF(AND(W4792=V4792,F4793&gt;=V4793),V4793,IF(AND(W4792=V4792,F4793&lt;=V4793),U4793,””))))</f>
        <v/>
      </c>
      <c r="X4793" s="1" t="str">
        <f t="shared" si="1036"/>
        <v/>
      </c>
    </row>
    <row r="4794" spans="1:24" ht="17.7">
      <c r="A4794" s="3"/>
      <c r="B4794" s="7"/>
      <c r="H4794" s="1" t="str">
        <f t="shared" si="1039"/>
        <v/>
      </c>
      <c r="I4794" s="9" t="str">
        <f ca="1">IF(A4794="","",IF(ROW()&gt;$AA$16+1,AVERAGE(INDIRECT("H" &amp; ROW()-$AA$16+1):H4794),""))</f>
        <v/>
      </c>
      <c r="J4794" s="14" t="str">
        <f t="shared" ca="1" si="1040"/>
        <v/>
      </c>
      <c r="K4794" s="14" t="str">
        <f t="shared" ca="1" si="1041"/>
        <v/>
      </c>
      <c r="L4794" s="9" t="str">
        <f t="shared" ca="1" si="1042"/>
        <v/>
      </c>
      <c r="M4794" s="9" t="str">
        <f t="shared" si="1043"/>
        <v/>
      </c>
      <c r="N4794" s="9" t="str">
        <f t="shared" si="1044"/>
        <v/>
      </c>
      <c r="O4794" s="9" t="str">
        <f t="shared" si="1045"/>
        <v/>
      </c>
      <c r="P4794" s="9" t="str">
        <f t="shared" si="1046"/>
        <v/>
      </c>
      <c r="Q4794" s="9" t="str">
        <f t="shared" si="1047"/>
        <v/>
      </c>
      <c r="R4794" s="9" t="str">
        <f t="shared" si="1048"/>
        <v/>
      </c>
      <c r="S4794" s="9" t="str">
        <f t="shared" si="1049"/>
        <v/>
      </c>
      <c r="T4794" s="9" t="str">
        <f t="shared" si="1049"/>
        <v/>
      </c>
      <c r="U4794" s="9" t="str">
        <f t="shared" si="1037"/>
        <v/>
      </c>
      <c r="V4794" s="6" t="str">
        <f t="shared" si="1038"/>
        <v/>
      </c>
      <c r="W4794" s="16" t="str">
        <f ca="1">IF(AND(W4793=U4793,F4794&lt;=U4794),U4794,IF(AND(W4793=U4793,F4794&gt;=U4794),V4794,IF(AND(W4793=V4793,F4794&gt;=V4794),V4794,IF(AND(W4793=V4793,F4794&lt;=V4794),U4794,””))))</f>
        <v/>
      </c>
      <c r="X4794" s="1" t="str">
        <f t="shared" si="1036"/>
        <v/>
      </c>
    </row>
    <row r="4795" spans="1:24" ht="17.7">
      <c r="A4795" s="3"/>
      <c r="B4795" s="7"/>
      <c r="H4795" s="1" t="str">
        <f t="shared" si="1039"/>
        <v/>
      </c>
      <c r="I4795" s="9" t="str">
        <f ca="1">IF(A4795="","",IF(ROW()&gt;$AA$16+1,AVERAGE(INDIRECT("H" &amp; ROW()-$AA$16+1):H4795),""))</f>
        <v/>
      </c>
      <c r="J4795" s="14" t="str">
        <f t="shared" ca="1" si="1040"/>
        <v/>
      </c>
      <c r="K4795" s="14" t="str">
        <f t="shared" ca="1" si="1041"/>
        <v/>
      </c>
      <c r="L4795" s="9" t="str">
        <f t="shared" ca="1" si="1042"/>
        <v/>
      </c>
      <c r="M4795" s="9" t="str">
        <f t="shared" si="1043"/>
        <v/>
      </c>
      <c r="N4795" s="9" t="str">
        <f t="shared" si="1044"/>
        <v/>
      </c>
      <c r="O4795" s="9" t="str">
        <f t="shared" si="1045"/>
        <v/>
      </c>
      <c r="P4795" s="9" t="str">
        <f t="shared" si="1046"/>
        <v/>
      </c>
      <c r="Q4795" s="9" t="str">
        <f t="shared" si="1047"/>
        <v/>
      </c>
      <c r="R4795" s="9" t="str">
        <f t="shared" si="1048"/>
        <v/>
      </c>
      <c r="S4795" s="9" t="str">
        <f t="shared" si="1049"/>
        <v/>
      </c>
      <c r="T4795" s="9" t="str">
        <f t="shared" si="1049"/>
        <v/>
      </c>
      <c r="U4795" s="9" t="str">
        <f t="shared" si="1037"/>
        <v/>
      </c>
      <c r="V4795" s="6" t="str">
        <f t="shared" si="1038"/>
        <v/>
      </c>
      <c r="W4795" s="16" t="str">
        <f ca="1">IF(AND(W4794=U4794,F4795&lt;=U4795),U4795,IF(AND(W4794=U4794,F4795&gt;=U4795),V4795,IF(AND(W4794=V4794,F4795&gt;=V4795),V4795,IF(AND(W4794=V4794,F4795&lt;=V4795),U4795,””))))</f>
        <v/>
      </c>
      <c r="X4795" s="1" t="str">
        <f t="shared" si="1036"/>
        <v/>
      </c>
    </row>
    <row r="4796" spans="1:24" ht="17.7">
      <c r="A4796" s="3"/>
      <c r="B4796" s="7"/>
      <c r="H4796" s="1" t="str">
        <f t="shared" si="1039"/>
        <v/>
      </c>
      <c r="I4796" s="9" t="str">
        <f ca="1">IF(A4796="","",IF(ROW()&gt;$AA$16+1,AVERAGE(INDIRECT("H" &amp; ROW()-$AA$16+1):H4796),""))</f>
        <v/>
      </c>
      <c r="J4796" s="14" t="str">
        <f t="shared" ca="1" si="1040"/>
        <v/>
      </c>
      <c r="K4796" s="14" t="str">
        <f t="shared" ca="1" si="1041"/>
        <v/>
      </c>
      <c r="L4796" s="9" t="str">
        <f t="shared" ca="1" si="1042"/>
        <v/>
      </c>
      <c r="M4796" s="9" t="str">
        <f t="shared" si="1043"/>
        <v/>
      </c>
      <c r="N4796" s="9" t="str">
        <f t="shared" si="1044"/>
        <v/>
      </c>
      <c r="O4796" s="9" t="str">
        <f t="shared" si="1045"/>
        <v/>
      </c>
      <c r="P4796" s="9" t="str">
        <f t="shared" si="1046"/>
        <v/>
      </c>
      <c r="Q4796" s="9" t="str">
        <f t="shared" si="1047"/>
        <v/>
      </c>
      <c r="R4796" s="9" t="str">
        <f t="shared" si="1048"/>
        <v/>
      </c>
      <c r="S4796" s="9" t="str">
        <f t="shared" si="1049"/>
        <v/>
      </c>
      <c r="T4796" s="9" t="str">
        <f t="shared" si="1049"/>
        <v/>
      </c>
      <c r="U4796" s="9" t="str">
        <f t="shared" si="1037"/>
        <v/>
      </c>
      <c r="V4796" s="6" t="str">
        <f t="shared" si="1038"/>
        <v/>
      </c>
      <c r="W4796" s="16" t="str">
        <f ca="1">IF(AND(W4795=U4795,F4796&lt;=U4796),U4796,IF(AND(W4795=U4795,F4796&gt;=U4796),V4796,IF(AND(W4795=V4795,F4796&gt;=V4796),V4796,IF(AND(W4795=V4795,F4796&lt;=V4796),U4796,””))))</f>
        <v/>
      </c>
      <c r="X4796" s="1" t="str">
        <f t="shared" si="1036"/>
        <v/>
      </c>
    </row>
    <row r="4797" spans="1:24" ht="17.7">
      <c r="A4797" s="3"/>
      <c r="B4797" s="7"/>
      <c r="H4797" s="1" t="str">
        <f t="shared" si="1039"/>
        <v/>
      </c>
      <c r="I4797" s="9" t="str">
        <f ca="1">IF(A4797="","",IF(ROW()&gt;$AA$16+1,AVERAGE(INDIRECT("H" &amp; ROW()-$AA$16+1):H4797),""))</f>
        <v/>
      </c>
      <c r="J4797" s="14" t="str">
        <f t="shared" ca="1" si="1040"/>
        <v/>
      </c>
      <c r="K4797" s="14" t="str">
        <f t="shared" ca="1" si="1041"/>
        <v/>
      </c>
      <c r="L4797" s="9" t="str">
        <f t="shared" ca="1" si="1042"/>
        <v/>
      </c>
      <c r="M4797" s="9" t="str">
        <f t="shared" si="1043"/>
        <v/>
      </c>
      <c r="N4797" s="9" t="str">
        <f t="shared" si="1044"/>
        <v/>
      </c>
      <c r="O4797" s="9" t="str">
        <f t="shared" si="1045"/>
        <v/>
      </c>
      <c r="P4797" s="9" t="str">
        <f t="shared" si="1046"/>
        <v/>
      </c>
      <c r="Q4797" s="9" t="str">
        <f t="shared" si="1047"/>
        <v/>
      </c>
      <c r="R4797" s="9" t="str">
        <f t="shared" si="1048"/>
        <v/>
      </c>
      <c r="S4797" s="9" t="str">
        <f t="shared" si="1049"/>
        <v/>
      </c>
      <c r="T4797" s="9" t="str">
        <f t="shared" si="1049"/>
        <v/>
      </c>
      <c r="U4797" s="9" t="str">
        <f t="shared" si="1037"/>
        <v/>
      </c>
      <c r="V4797" s="6" t="str">
        <f t="shared" si="1038"/>
        <v/>
      </c>
      <c r="W4797" s="16" t="str">
        <f ca="1">IF(AND(W4796=U4796,F4797&lt;=U4797),U4797,IF(AND(W4796=U4796,F4797&gt;=U4797),V4797,IF(AND(W4796=V4796,F4797&gt;=V4797),V4797,IF(AND(W4796=V4796,F4797&lt;=V4797),U4797,””))))</f>
        <v/>
      </c>
      <c r="X4797" s="1" t="str">
        <f t="shared" si="1036"/>
        <v/>
      </c>
    </row>
    <row r="4798" spans="1:24" ht="17.7">
      <c r="A4798" s="3"/>
      <c r="B4798" s="7"/>
      <c r="H4798" s="1" t="str">
        <f t="shared" si="1039"/>
        <v/>
      </c>
      <c r="I4798" s="9" t="str">
        <f ca="1">IF(A4798="","",IF(ROW()&gt;$AA$16+1,AVERAGE(INDIRECT("H" &amp; ROW()-$AA$16+1):H4798),""))</f>
        <v/>
      </c>
      <c r="J4798" s="14" t="str">
        <f t="shared" ca="1" si="1040"/>
        <v/>
      </c>
      <c r="K4798" s="14" t="str">
        <f t="shared" ca="1" si="1041"/>
        <v/>
      </c>
      <c r="L4798" s="9" t="str">
        <f t="shared" ca="1" si="1042"/>
        <v/>
      </c>
      <c r="M4798" s="9" t="str">
        <f t="shared" si="1043"/>
        <v/>
      </c>
      <c r="N4798" s="9" t="str">
        <f t="shared" si="1044"/>
        <v/>
      </c>
      <c r="O4798" s="9" t="str">
        <f t="shared" si="1045"/>
        <v/>
      </c>
      <c r="P4798" s="9" t="str">
        <f t="shared" si="1046"/>
        <v/>
      </c>
      <c r="Q4798" s="9" t="str">
        <f t="shared" si="1047"/>
        <v/>
      </c>
      <c r="R4798" s="9" t="str">
        <f t="shared" si="1048"/>
        <v/>
      </c>
      <c r="S4798" s="9" t="str">
        <f t="shared" si="1049"/>
        <v/>
      </c>
      <c r="T4798" s="9" t="str">
        <f t="shared" si="1049"/>
        <v/>
      </c>
      <c r="U4798" s="9" t="str">
        <f t="shared" si="1037"/>
        <v/>
      </c>
      <c r="V4798" s="6" t="str">
        <f t="shared" si="1038"/>
        <v/>
      </c>
      <c r="W4798" s="16" t="str">
        <f ca="1">IF(AND(W4797=U4797,F4798&lt;=U4798),U4798,IF(AND(W4797=U4797,F4798&gt;=U4798),V4798,IF(AND(W4797=V4797,F4798&gt;=V4798),V4798,IF(AND(W4797=V4797,F4798&lt;=V4798),U4798,””))))</f>
        <v/>
      </c>
      <c r="X4798" s="1" t="str">
        <f t="shared" si="1036"/>
        <v/>
      </c>
    </row>
    <row r="4799" spans="1:24" ht="17.7">
      <c r="A4799" s="3"/>
      <c r="B4799" s="7"/>
      <c r="H4799" s="1" t="str">
        <f t="shared" si="1039"/>
        <v/>
      </c>
      <c r="I4799" s="9" t="str">
        <f ca="1">IF(A4799="","",IF(ROW()&gt;$AA$16+1,AVERAGE(INDIRECT("H" &amp; ROW()-$AA$16+1):H4799),""))</f>
        <v/>
      </c>
      <c r="J4799" s="14" t="str">
        <f t="shared" ca="1" si="1040"/>
        <v/>
      </c>
      <c r="K4799" s="14" t="str">
        <f t="shared" ca="1" si="1041"/>
        <v/>
      </c>
      <c r="L4799" s="9" t="str">
        <f t="shared" ca="1" si="1042"/>
        <v/>
      </c>
      <c r="M4799" s="9" t="str">
        <f t="shared" si="1043"/>
        <v/>
      </c>
      <c r="N4799" s="9" t="str">
        <f t="shared" si="1044"/>
        <v/>
      </c>
      <c r="O4799" s="9" t="str">
        <f t="shared" si="1045"/>
        <v/>
      </c>
      <c r="P4799" s="9" t="str">
        <f t="shared" si="1046"/>
        <v/>
      </c>
      <c r="Q4799" s="9" t="str">
        <f t="shared" si="1047"/>
        <v/>
      </c>
      <c r="R4799" s="9" t="str">
        <f t="shared" si="1048"/>
        <v/>
      </c>
      <c r="S4799" s="9" t="str">
        <f t="shared" si="1049"/>
        <v/>
      </c>
      <c r="T4799" s="9" t="str">
        <f t="shared" si="1049"/>
        <v/>
      </c>
      <c r="U4799" s="9" t="str">
        <f t="shared" si="1037"/>
        <v/>
      </c>
      <c r="V4799" s="6" t="str">
        <f t="shared" si="1038"/>
        <v/>
      </c>
      <c r="W4799" s="16" t="str">
        <f ca="1">IF(AND(W4798=U4798,F4799&lt;=U4799),U4799,IF(AND(W4798=U4798,F4799&gt;=U4799),V4799,IF(AND(W4798=V4798,F4799&gt;=V4799),V4799,IF(AND(W4798=V4798,F4799&lt;=V4799),U4799,””))))</f>
        <v/>
      </c>
      <c r="X4799" s="1" t="str">
        <f t="shared" si="1036"/>
        <v/>
      </c>
    </row>
    <row r="4800" spans="1:24" ht="17.7">
      <c r="A4800" s="3"/>
      <c r="B4800" s="7"/>
      <c r="H4800" s="1" t="str">
        <f t="shared" si="1039"/>
        <v/>
      </c>
      <c r="I4800" s="9" t="str">
        <f ca="1">IF(A4800="","",IF(ROW()&gt;$AA$16+1,AVERAGE(INDIRECT("H" &amp; ROW()-$AA$16+1):H4800),""))</f>
        <v/>
      </c>
      <c r="J4800" s="14" t="str">
        <f t="shared" ca="1" si="1040"/>
        <v/>
      </c>
      <c r="K4800" s="14" t="str">
        <f t="shared" ca="1" si="1041"/>
        <v/>
      </c>
      <c r="L4800" s="9" t="str">
        <f t="shared" ca="1" si="1042"/>
        <v/>
      </c>
      <c r="M4800" s="9" t="str">
        <f t="shared" si="1043"/>
        <v/>
      </c>
      <c r="N4800" s="9" t="str">
        <f t="shared" si="1044"/>
        <v/>
      </c>
      <c r="O4800" s="9" t="str">
        <f t="shared" si="1045"/>
        <v/>
      </c>
      <c r="P4800" s="9" t="str">
        <f t="shared" si="1046"/>
        <v/>
      </c>
      <c r="Q4800" s="9" t="str">
        <f t="shared" si="1047"/>
        <v/>
      </c>
      <c r="R4800" s="9" t="str">
        <f t="shared" si="1048"/>
        <v/>
      </c>
      <c r="S4800" s="9" t="str">
        <f t="shared" si="1049"/>
        <v/>
      </c>
      <c r="T4800" s="9" t="str">
        <f t="shared" si="1049"/>
        <v/>
      </c>
      <c r="U4800" s="9" t="str">
        <f t="shared" si="1037"/>
        <v/>
      </c>
      <c r="V4800" s="6" t="str">
        <f t="shared" si="1038"/>
        <v/>
      </c>
      <c r="W4800" s="16" t="str">
        <f ca="1">IF(AND(W4799=U4799,F4800&lt;=U4800),U4800,IF(AND(W4799=U4799,F4800&gt;=U4800),V4800,IF(AND(W4799=V4799,F4800&gt;=V4800),V4800,IF(AND(W4799=V4799,F4800&lt;=V4800),U4800,””))))</f>
        <v/>
      </c>
      <c r="X4800" s="1" t="str">
        <f t="shared" si="1036"/>
        <v/>
      </c>
    </row>
    <row r="4801" spans="1:24" ht="17.7">
      <c r="A4801" s="3"/>
      <c r="B4801" s="7"/>
      <c r="H4801" s="1" t="str">
        <f t="shared" si="1039"/>
        <v/>
      </c>
      <c r="I4801" s="9" t="str">
        <f ca="1">IF(A4801="","",IF(ROW()&gt;$AA$16+1,AVERAGE(INDIRECT("H" &amp; ROW()-$AA$16+1):H4801),""))</f>
        <v/>
      </c>
      <c r="J4801" s="14" t="str">
        <f t="shared" ca="1" si="1040"/>
        <v/>
      </c>
      <c r="K4801" s="14" t="str">
        <f t="shared" ca="1" si="1041"/>
        <v/>
      </c>
      <c r="L4801" s="9" t="str">
        <f t="shared" ca="1" si="1042"/>
        <v/>
      </c>
      <c r="M4801" s="9" t="str">
        <f t="shared" si="1043"/>
        <v/>
      </c>
      <c r="N4801" s="9" t="str">
        <f t="shared" si="1044"/>
        <v/>
      </c>
      <c r="O4801" s="9" t="str">
        <f t="shared" si="1045"/>
        <v/>
      </c>
      <c r="P4801" s="9" t="str">
        <f t="shared" si="1046"/>
        <v/>
      </c>
      <c r="Q4801" s="9" t="str">
        <f t="shared" si="1047"/>
        <v/>
      </c>
      <c r="R4801" s="9" t="str">
        <f t="shared" si="1048"/>
        <v/>
      </c>
      <c r="S4801" s="9" t="str">
        <f t="shared" si="1049"/>
        <v/>
      </c>
      <c r="T4801" s="9" t="str">
        <f t="shared" si="1049"/>
        <v/>
      </c>
      <c r="U4801" s="9" t="str">
        <f t="shared" si="1037"/>
        <v/>
      </c>
      <c r="V4801" s="6" t="str">
        <f t="shared" si="1038"/>
        <v/>
      </c>
      <c r="W4801" s="16" t="str">
        <f ca="1">IF(AND(W4800=U4800,F4801&lt;=U4801),U4801,IF(AND(W4800=U4800,F4801&gt;=U4801),V4801,IF(AND(W4800=V4800,F4801&gt;=V4801),V4801,IF(AND(W4800=V4800,F4801&lt;=V4801),U4801,””))))</f>
        <v/>
      </c>
      <c r="X4801" s="1" t="str">
        <f t="shared" si="1036"/>
        <v/>
      </c>
    </row>
    <row r="4802" spans="1:24" ht="17.7">
      <c r="A4802" s="3"/>
      <c r="B4802" s="7"/>
      <c r="H4802" s="1" t="str">
        <f t="shared" si="1039"/>
        <v/>
      </c>
      <c r="I4802" s="9" t="str">
        <f ca="1">IF(A4802="","",IF(ROW()&gt;$AA$16+1,AVERAGE(INDIRECT("H" &amp; ROW()-$AA$16+1):H4802),""))</f>
        <v/>
      </c>
      <c r="J4802" s="14" t="str">
        <f t="shared" ca="1" si="1040"/>
        <v/>
      </c>
      <c r="K4802" s="14" t="str">
        <f t="shared" ca="1" si="1041"/>
        <v/>
      </c>
      <c r="L4802" s="9" t="str">
        <f t="shared" ca="1" si="1042"/>
        <v/>
      </c>
      <c r="M4802" s="9" t="str">
        <f t="shared" si="1043"/>
        <v/>
      </c>
      <c r="N4802" s="9" t="str">
        <f t="shared" si="1044"/>
        <v/>
      </c>
      <c r="O4802" s="9" t="str">
        <f t="shared" si="1045"/>
        <v/>
      </c>
      <c r="P4802" s="9" t="str">
        <f t="shared" si="1046"/>
        <v/>
      </c>
      <c r="Q4802" s="9" t="str">
        <f t="shared" si="1047"/>
        <v/>
      </c>
      <c r="R4802" s="9" t="str">
        <f t="shared" si="1048"/>
        <v/>
      </c>
      <c r="S4802" s="9" t="str">
        <f t="shared" si="1049"/>
        <v/>
      </c>
      <c r="T4802" s="9" t="str">
        <f t="shared" si="1049"/>
        <v/>
      </c>
      <c r="U4802" s="9" t="str">
        <f t="shared" si="1037"/>
        <v/>
      </c>
      <c r="V4802" s="6" t="str">
        <f t="shared" si="1038"/>
        <v/>
      </c>
      <c r="W4802" s="16" t="str">
        <f ca="1">IF(AND(W4801=U4801,F4802&lt;=U4802),U4802,IF(AND(W4801=U4801,F4802&gt;=U4802),V4802,IF(AND(W4801=V4801,F4802&gt;=V4802),V4802,IF(AND(W4801=V4801,F4802&lt;=V4802),U4802,””))))</f>
        <v/>
      </c>
      <c r="X4802" s="1" t="str">
        <f t="shared" ref="X4802:X4865" si="1050">IF(A4802="","",IF(ROW()&gt;$AA$16+1,IF(F4802&lt;W4802,"SELL","BUY"),""))</f>
        <v/>
      </c>
    </row>
    <row r="4803" spans="1:24" ht="17.7">
      <c r="A4803" s="3"/>
      <c r="B4803" s="7"/>
      <c r="H4803" s="1" t="str">
        <f t="shared" si="1039"/>
        <v/>
      </c>
      <c r="I4803" s="9" t="str">
        <f ca="1">IF(A4803="","",IF(ROW()&gt;$AA$16+1,AVERAGE(INDIRECT("H" &amp; ROW()-$AA$16+1):H4803),""))</f>
        <v/>
      </c>
      <c r="J4803" s="14" t="str">
        <f t="shared" ca="1" si="1040"/>
        <v/>
      </c>
      <c r="K4803" s="14" t="str">
        <f t="shared" ca="1" si="1041"/>
        <v/>
      </c>
      <c r="L4803" s="9" t="str">
        <f t="shared" ca="1" si="1042"/>
        <v/>
      </c>
      <c r="M4803" s="9" t="str">
        <f t="shared" si="1043"/>
        <v/>
      </c>
      <c r="N4803" s="9" t="str">
        <f t="shared" si="1044"/>
        <v/>
      </c>
      <c r="O4803" s="9" t="str">
        <f t="shared" si="1045"/>
        <v/>
      </c>
      <c r="P4803" s="9" t="str">
        <f t="shared" si="1046"/>
        <v/>
      </c>
      <c r="Q4803" s="9" t="str">
        <f t="shared" si="1047"/>
        <v/>
      </c>
      <c r="R4803" s="9" t="str">
        <f t="shared" si="1048"/>
        <v/>
      </c>
      <c r="S4803" s="9" t="str">
        <f t="shared" si="1049"/>
        <v/>
      </c>
      <c r="T4803" s="9" t="str">
        <f t="shared" si="1049"/>
        <v/>
      </c>
      <c r="U4803" s="9" t="str">
        <f t="shared" ref="U4803:U4866" si="1051">IF(A4803="","",IF(ROW()&gt;$AA$16+1,IF(OR(S4803&lt;U4802,F4802&gt;U4802),S4803,U4802),""))</f>
        <v/>
      </c>
      <c r="V4803" s="6" t="str">
        <f t="shared" ref="V4803:V4866" si="1052">IF(A4803="","",IF(ROW()&gt;$AA$16+1,IF(OR(T4803&gt;V4802,F4802&lt;V4802),T4803,V4802),""))</f>
        <v/>
      </c>
      <c r="W4803" s="16" t="str">
        <f ca="1">IF(AND(W4802=U4802,F4803&lt;=U4803),U4803,IF(AND(W4802=U4802,F4803&gt;=U4803),V4803,IF(AND(W4802=V4802,F4803&gt;=V4803),V4803,IF(AND(W4802=V4802,F4803&lt;=V4803),U4803,””))))</f>
        <v/>
      </c>
      <c r="X4803" s="1" t="str">
        <f t="shared" si="1050"/>
        <v/>
      </c>
    </row>
    <row r="4804" spans="1:24" ht="17.7">
      <c r="A4804" s="3"/>
      <c r="B4804" s="7"/>
      <c r="H4804" s="1" t="str">
        <f t="shared" ref="H4804:H4867" si="1053">IF(A4804="","",MAX(D4804-E4804,ABS(D4804-F4803),ABS(E4804-F4803)))</f>
        <v/>
      </c>
      <c r="I4804" s="9" t="str">
        <f ca="1">IF(A4804="","",IF(ROW()&gt;$AA$16+1,AVERAGE(INDIRECT("H" &amp; ROW()-$AA$16+1):H4804),""))</f>
        <v/>
      </c>
      <c r="J4804" s="14" t="str">
        <f t="shared" ref="J4804:J4867" ca="1" si="1054">IF(A4804="","",IF(ROW(H4804)&lt;2+$AA$16,"",IF(ROW(H4804)=2+$AA$16,AVERAGE(OFFSET(H4804,1-$AA$16,0,$AA$16,1)),2/($AA$16+1)*H4804+(1-2/($AA$16+1))*J4803)))</f>
        <v/>
      </c>
      <c r="K4804" s="14" t="str">
        <f t="shared" ref="K4804:K4867" ca="1" si="1055">IF(A4804="","",IF(ROW(H4804)&lt;2+$AA$16,"",IF(ROW(H4804)=2+$AA$16,AVERAGE(OFFSET(H4804,1-$AA$16,0,$AA$16,1)),1/$AA$16*H4804+(1-1/$AA$16)*K4803)))</f>
        <v/>
      </c>
      <c r="L4804" s="9" t="str">
        <f t="shared" ref="L4804:L4867" ca="1" si="1056">IF($AA$19="ATR (SMA)",I4804,IF($AA$19="ATR (EMA)",J4804,K4804))</f>
        <v/>
      </c>
      <c r="M4804" s="9" t="str">
        <f t="shared" ref="M4804:M4867" si="1057">IF(A4804="","",IF(ROW()&gt;$AA$16+1,F4804 + (L4804*$AA$17),""))</f>
        <v/>
      </c>
      <c r="N4804" s="9" t="str">
        <f t="shared" ref="N4804:N4867" si="1058">IF(A4804="","",IF(ROW()&gt;$AA$16+1,F4804 - (L4804*$AA$17),""))</f>
        <v/>
      </c>
      <c r="O4804" s="9" t="str">
        <f t="shared" ref="O4804:O4867" si="1059">IF(A4804="","",IF(ROW()&gt;$AA$16+1,E4804 + (L4804*$AA$17),""))</f>
        <v/>
      </c>
      <c r="P4804" s="9" t="str">
        <f t="shared" ref="P4804:P4867" si="1060">IF(A4804="","",IF(ROW()&gt;$AA$16+1,D4804 - (L4804*$AA$17),""))</f>
        <v/>
      </c>
      <c r="Q4804" s="9" t="str">
        <f t="shared" ref="Q4804:Q4867" si="1061">IF(A4804="","",IF(ROW()&gt;$AA$16+1,((D4804+E4804)/2) + (L4804*$AA$17),""))</f>
        <v/>
      </c>
      <c r="R4804" s="9" t="str">
        <f t="shared" ref="R4804:R4867" si="1062">IF(A4804="","",IF(ROW()&gt;$AA$16+1,((D4804+E4804)/2) - (L4804*$AA$17),""))</f>
        <v/>
      </c>
      <c r="S4804" s="9" t="str">
        <f t="shared" ref="S4804:T4867" si="1063">IF($AA$18="ATR SL(CLOSE)",M4804,IF($AA$18="ATR SL(HIGH/LOW)",O4804,Q4804))</f>
        <v/>
      </c>
      <c r="T4804" s="9" t="str">
        <f t="shared" si="1063"/>
        <v/>
      </c>
      <c r="U4804" s="9" t="str">
        <f t="shared" si="1051"/>
        <v/>
      </c>
      <c r="V4804" s="6" t="str">
        <f t="shared" si="1052"/>
        <v/>
      </c>
      <c r="W4804" s="16" t="str">
        <f ca="1">IF(AND(W4803=U4803,F4804&lt;=U4804),U4804,IF(AND(W4803=U4803,F4804&gt;=U4804),V4804,IF(AND(W4803=V4803,F4804&gt;=V4804),V4804,IF(AND(W4803=V4803,F4804&lt;=V4804),U4804,””))))</f>
        <v/>
      </c>
      <c r="X4804" s="1" t="str">
        <f t="shared" si="1050"/>
        <v/>
      </c>
    </row>
    <row r="4805" spans="1:24" ht="17.7">
      <c r="A4805" s="3"/>
      <c r="B4805" s="7"/>
      <c r="H4805" s="1" t="str">
        <f t="shared" si="1053"/>
        <v/>
      </c>
      <c r="I4805" s="9" t="str">
        <f ca="1">IF(A4805="","",IF(ROW()&gt;$AA$16+1,AVERAGE(INDIRECT("H" &amp; ROW()-$AA$16+1):H4805),""))</f>
        <v/>
      </c>
      <c r="J4805" s="14" t="str">
        <f t="shared" ca="1" si="1054"/>
        <v/>
      </c>
      <c r="K4805" s="14" t="str">
        <f t="shared" ca="1" si="1055"/>
        <v/>
      </c>
      <c r="L4805" s="9" t="str">
        <f t="shared" ca="1" si="1056"/>
        <v/>
      </c>
      <c r="M4805" s="9" t="str">
        <f t="shared" si="1057"/>
        <v/>
      </c>
      <c r="N4805" s="9" t="str">
        <f t="shared" si="1058"/>
        <v/>
      </c>
      <c r="O4805" s="9" t="str">
        <f t="shared" si="1059"/>
        <v/>
      </c>
      <c r="P4805" s="9" t="str">
        <f t="shared" si="1060"/>
        <v/>
      </c>
      <c r="Q4805" s="9" t="str">
        <f t="shared" si="1061"/>
        <v/>
      </c>
      <c r="R4805" s="9" t="str">
        <f t="shared" si="1062"/>
        <v/>
      </c>
      <c r="S4805" s="9" t="str">
        <f t="shared" si="1063"/>
        <v/>
      </c>
      <c r="T4805" s="9" t="str">
        <f t="shared" si="1063"/>
        <v/>
      </c>
      <c r="U4805" s="9" t="str">
        <f t="shared" si="1051"/>
        <v/>
      </c>
      <c r="V4805" s="6" t="str">
        <f t="shared" si="1052"/>
        <v/>
      </c>
      <c r="W4805" s="16" t="str">
        <f ca="1">IF(AND(W4804=U4804,F4805&lt;=U4805),U4805,IF(AND(W4804=U4804,F4805&gt;=U4805),V4805,IF(AND(W4804=V4804,F4805&gt;=V4805),V4805,IF(AND(W4804=V4804,F4805&lt;=V4805),U4805,””))))</f>
        <v/>
      </c>
      <c r="X4805" s="1" t="str">
        <f t="shared" si="1050"/>
        <v/>
      </c>
    </row>
    <row r="4806" spans="1:24" ht="17.7">
      <c r="A4806" s="3"/>
      <c r="B4806" s="7"/>
      <c r="H4806" s="1" t="str">
        <f t="shared" si="1053"/>
        <v/>
      </c>
      <c r="I4806" s="9" t="str">
        <f ca="1">IF(A4806="","",IF(ROW()&gt;$AA$16+1,AVERAGE(INDIRECT("H" &amp; ROW()-$AA$16+1):H4806),""))</f>
        <v/>
      </c>
      <c r="J4806" s="14" t="str">
        <f t="shared" ca="1" si="1054"/>
        <v/>
      </c>
      <c r="K4806" s="14" t="str">
        <f t="shared" ca="1" si="1055"/>
        <v/>
      </c>
      <c r="L4806" s="9" t="str">
        <f t="shared" ca="1" si="1056"/>
        <v/>
      </c>
      <c r="M4806" s="9" t="str">
        <f t="shared" si="1057"/>
        <v/>
      </c>
      <c r="N4806" s="9" t="str">
        <f t="shared" si="1058"/>
        <v/>
      </c>
      <c r="O4806" s="9" t="str">
        <f t="shared" si="1059"/>
        <v/>
      </c>
      <c r="P4806" s="9" t="str">
        <f t="shared" si="1060"/>
        <v/>
      </c>
      <c r="Q4806" s="9" t="str">
        <f t="shared" si="1061"/>
        <v/>
      </c>
      <c r="R4806" s="9" t="str">
        <f t="shared" si="1062"/>
        <v/>
      </c>
      <c r="S4806" s="9" t="str">
        <f t="shared" si="1063"/>
        <v/>
      </c>
      <c r="T4806" s="9" t="str">
        <f t="shared" si="1063"/>
        <v/>
      </c>
      <c r="U4806" s="9" t="str">
        <f t="shared" si="1051"/>
        <v/>
      </c>
      <c r="V4806" s="6" t="str">
        <f t="shared" si="1052"/>
        <v/>
      </c>
      <c r="W4806" s="16" t="str">
        <f ca="1">IF(AND(W4805=U4805,F4806&lt;=U4806),U4806,IF(AND(W4805=U4805,F4806&gt;=U4806),V4806,IF(AND(W4805=V4805,F4806&gt;=V4806),V4806,IF(AND(W4805=V4805,F4806&lt;=V4806),U4806,””))))</f>
        <v/>
      </c>
      <c r="X4806" s="1" t="str">
        <f t="shared" si="1050"/>
        <v/>
      </c>
    </row>
    <row r="4807" spans="1:24" ht="17.7">
      <c r="A4807" s="3"/>
      <c r="B4807" s="7"/>
      <c r="H4807" s="1" t="str">
        <f t="shared" si="1053"/>
        <v/>
      </c>
      <c r="I4807" s="9" t="str">
        <f ca="1">IF(A4807="","",IF(ROW()&gt;$AA$16+1,AVERAGE(INDIRECT("H" &amp; ROW()-$AA$16+1):H4807),""))</f>
        <v/>
      </c>
      <c r="J4807" s="14" t="str">
        <f t="shared" ca="1" si="1054"/>
        <v/>
      </c>
      <c r="K4807" s="14" t="str">
        <f t="shared" ca="1" si="1055"/>
        <v/>
      </c>
      <c r="L4807" s="9" t="str">
        <f t="shared" ca="1" si="1056"/>
        <v/>
      </c>
      <c r="M4807" s="9" t="str">
        <f t="shared" si="1057"/>
        <v/>
      </c>
      <c r="N4807" s="9" t="str">
        <f t="shared" si="1058"/>
        <v/>
      </c>
      <c r="O4807" s="9" t="str">
        <f t="shared" si="1059"/>
        <v/>
      </c>
      <c r="P4807" s="9" t="str">
        <f t="shared" si="1060"/>
        <v/>
      </c>
      <c r="Q4807" s="9" t="str">
        <f t="shared" si="1061"/>
        <v/>
      </c>
      <c r="R4807" s="9" t="str">
        <f t="shared" si="1062"/>
        <v/>
      </c>
      <c r="S4807" s="9" t="str">
        <f t="shared" si="1063"/>
        <v/>
      </c>
      <c r="T4807" s="9" t="str">
        <f t="shared" si="1063"/>
        <v/>
      </c>
      <c r="U4807" s="9" t="str">
        <f t="shared" si="1051"/>
        <v/>
      </c>
      <c r="V4807" s="6" t="str">
        <f t="shared" si="1052"/>
        <v/>
      </c>
      <c r="W4807" s="16" t="str">
        <f ca="1">IF(AND(W4806=U4806,F4807&lt;=U4807),U4807,IF(AND(W4806=U4806,F4807&gt;=U4807),V4807,IF(AND(W4806=V4806,F4807&gt;=V4807),V4807,IF(AND(W4806=V4806,F4807&lt;=V4807),U4807,””))))</f>
        <v/>
      </c>
      <c r="X4807" s="1" t="str">
        <f t="shared" si="1050"/>
        <v/>
      </c>
    </row>
    <row r="4808" spans="1:24" ht="17.7">
      <c r="A4808" s="3"/>
      <c r="B4808" s="7"/>
      <c r="H4808" s="1" t="str">
        <f t="shared" si="1053"/>
        <v/>
      </c>
      <c r="I4808" s="9" t="str">
        <f ca="1">IF(A4808="","",IF(ROW()&gt;$AA$16+1,AVERAGE(INDIRECT("H" &amp; ROW()-$AA$16+1):H4808),""))</f>
        <v/>
      </c>
      <c r="J4808" s="14" t="str">
        <f t="shared" ca="1" si="1054"/>
        <v/>
      </c>
      <c r="K4808" s="14" t="str">
        <f t="shared" ca="1" si="1055"/>
        <v/>
      </c>
      <c r="L4808" s="9" t="str">
        <f t="shared" ca="1" si="1056"/>
        <v/>
      </c>
      <c r="M4808" s="9" t="str">
        <f t="shared" si="1057"/>
        <v/>
      </c>
      <c r="N4808" s="9" t="str">
        <f t="shared" si="1058"/>
        <v/>
      </c>
      <c r="O4808" s="9" t="str">
        <f t="shared" si="1059"/>
        <v/>
      </c>
      <c r="P4808" s="9" t="str">
        <f t="shared" si="1060"/>
        <v/>
      </c>
      <c r="Q4808" s="9" t="str">
        <f t="shared" si="1061"/>
        <v/>
      </c>
      <c r="R4808" s="9" t="str">
        <f t="shared" si="1062"/>
        <v/>
      </c>
      <c r="S4808" s="9" t="str">
        <f t="shared" si="1063"/>
        <v/>
      </c>
      <c r="T4808" s="9" t="str">
        <f t="shared" si="1063"/>
        <v/>
      </c>
      <c r="U4808" s="9" t="str">
        <f t="shared" si="1051"/>
        <v/>
      </c>
      <c r="V4808" s="6" t="str">
        <f t="shared" si="1052"/>
        <v/>
      </c>
      <c r="W4808" s="16" t="str">
        <f ca="1">IF(AND(W4807=U4807,F4808&lt;=U4808),U4808,IF(AND(W4807=U4807,F4808&gt;=U4808),V4808,IF(AND(W4807=V4807,F4808&gt;=V4808),V4808,IF(AND(W4807=V4807,F4808&lt;=V4808),U4808,””))))</f>
        <v/>
      </c>
      <c r="X4808" s="1" t="str">
        <f t="shared" si="1050"/>
        <v/>
      </c>
    </row>
    <row r="4809" spans="1:24" ht="17.7">
      <c r="A4809" s="3"/>
      <c r="B4809" s="7"/>
      <c r="H4809" s="1" t="str">
        <f t="shared" si="1053"/>
        <v/>
      </c>
      <c r="I4809" s="9" t="str">
        <f ca="1">IF(A4809="","",IF(ROW()&gt;$AA$16+1,AVERAGE(INDIRECT("H" &amp; ROW()-$AA$16+1):H4809),""))</f>
        <v/>
      </c>
      <c r="J4809" s="14" t="str">
        <f t="shared" ca="1" si="1054"/>
        <v/>
      </c>
      <c r="K4809" s="14" t="str">
        <f t="shared" ca="1" si="1055"/>
        <v/>
      </c>
      <c r="L4809" s="9" t="str">
        <f t="shared" ca="1" si="1056"/>
        <v/>
      </c>
      <c r="M4809" s="9" t="str">
        <f t="shared" si="1057"/>
        <v/>
      </c>
      <c r="N4809" s="9" t="str">
        <f t="shared" si="1058"/>
        <v/>
      </c>
      <c r="O4809" s="9" t="str">
        <f t="shared" si="1059"/>
        <v/>
      </c>
      <c r="P4809" s="9" t="str">
        <f t="shared" si="1060"/>
        <v/>
      </c>
      <c r="Q4809" s="9" t="str">
        <f t="shared" si="1061"/>
        <v/>
      </c>
      <c r="R4809" s="9" t="str">
        <f t="shared" si="1062"/>
        <v/>
      </c>
      <c r="S4809" s="9" t="str">
        <f t="shared" si="1063"/>
        <v/>
      </c>
      <c r="T4809" s="9" t="str">
        <f t="shared" si="1063"/>
        <v/>
      </c>
      <c r="U4809" s="9" t="str">
        <f t="shared" si="1051"/>
        <v/>
      </c>
      <c r="V4809" s="6" t="str">
        <f t="shared" si="1052"/>
        <v/>
      </c>
      <c r="W4809" s="16" t="str">
        <f ca="1">IF(AND(W4808=U4808,F4809&lt;=U4809),U4809,IF(AND(W4808=U4808,F4809&gt;=U4809),V4809,IF(AND(W4808=V4808,F4809&gt;=V4809),V4809,IF(AND(W4808=V4808,F4809&lt;=V4809),U4809,””))))</f>
        <v/>
      </c>
      <c r="X4809" s="1" t="str">
        <f t="shared" si="1050"/>
        <v/>
      </c>
    </row>
    <row r="4810" spans="1:24" ht="17.7">
      <c r="A4810" s="3"/>
      <c r="B4810" s="7"/>
      <c r="H4810" s="1" t="str">
        <f t="shared" si="1053"/>
        <v/>
      </c>
      <c r="I4810" s="9" t="str">
        <f ca="1">IF(A4810="","",IF(ROW()&gt;$AA$16+1,AVERAGE(INDIRECT("H" &amp; ROW()-$AA$16+1):H4810),""))</f>
        <v/>
      </c>
      <c r="J4810" s="14" t="str">
        <f t="shared" ca="1" si="1054"/>
        <v/>
      </c>
      <c r="K4810" s="14" t="str">
        <f t="shared" ca="1" si="1055"/>
        <v/>
      </c>
      <c r="L4810" s="9" t="str">
        <f t="shared" ca="1" si="1056"/>
        <v/>
      </c>
      <c r="M4810" s="9" t="str">
        <f t="shared" si="1057"/>
        <v/>
      </c>
      <c r="N4810" s="9" t="str">
        <f t="shared" si="1058"/>
        <v/>
      </c>
      <c r="O4810" s="9" t="str">
        <f t="shared" si="1059"/>
        <v/>
      </c>
      <c r="P4810" s="9" t="str">
        <f t="shared" si="1060"/>
        <v/>
      </c>
      <c r="Q4810" s="9" t="str">
        <f t="shared" si="1061"/>
        <v/>
      </c>
      <c r="R4810" s="9" t="str">
        <f t="shared" si="1062"/>
        <v/>
      </c>
      <c r="S4810" s="9" t="str">
        <f t="shared" si="1063"/>
        <v/>
      </c>
      <c r="T4810" s="9" t="str">
        <f t="shared" si="1063"/>
        <v/>
      </c>
      <c r="U4810" s="9" t="str">
        <f t="shared" si="1051"/>
        <v/>
      </c>
      <c r="V4810" s="6" t="str">
        <f t="shared" si="1052"/>
        <v/>
      </c>
      <c r="W4810" s="16" t="str">
        <f ca="1">IF(AND(W4809=U4809,F4810&lt;=U4810),U4810,IF(AND(W4809=U4809,F4810&gt;=U4810),V4810,IF(AND(W4809=V4809,F4810&gt;=V4810),V4810,IF(AND(W4809=V4809,F4810&lt;=V4810),U4810,””))))</f>
        <v/>
      </c>
      <c r="X4810" s="1" t="str">
        <f t="shared" si="1050"/>
        <v/>
      </c>
    </row>
    <row r="4811" spans="1:24" ht="17.7">
      <c r="A4811" s="3"/>
      <c r="B4811" s="7"/>
      <c r="H4811" s="1" t="str">
        <f t="shared" si="1053"/>
        <v/>
      </c>
      <c r="I4811" s="9" t="str">
        <f ca="1">IF(A4811="","",IF(ROW()&gt;$AA$16+1,AVERAGE(INDIRECT("H" &amp; ROW()-$AA$16+1):H4811),""))</f>
        <v/>
      </c>
      <c r="J4811" s="14" t="str">
        <f t="shared" ca="1" si="1054"/>
        <v/>
      </c>
      <c r="K4811" s="14" t="str">
        <f t="shared" ca="1" si="1055"/>
        <v/>
      </c>
      <c r="L4811" s="9" t="str">
        <f t="shared" ca="1" si="1056"/>
        <v/>
      </c>
      <c r="M4811" s="9" t="str">
        <f t="shared" si="1057"/>
        <v/>
      </c>
      <c r="N4811" s="9" t="str">
        <f t="shared" si="1058"/>
        <v/>
      </c>
      <c r="O4811" s="9" t="str">
        <f t="shared" si="1059"/>
        <v/>
      </c>
      <c r="P4811" s="9" t="str">
        <f t="shared" si="1060"/>
        <v/>
      </c>
      <c r="Q4811" s="9" t="str">
        <f t="shared" si="1061"/>
        <v/>
      </c>
      <c r="R4811" s="9" t="str">
        <f t="shared" si="1062"/>
        <v/>
      </c>
      <c r="S4811" s="9" t="str">
        <f t="shared" si="1063"/>
        <v/>
      </c>
      <c r="T4811" s="9" t="str">
        <f t="shared" si="1063"/>
        <v/>
      </c>
      <c r="U4811" s="9" t="str">
        <f t="shared" si="1051"/>
        <v/>
      </c>
      <c r="V4811" s="6" t="str">
        <f t="shared" si="1052"/>
        <v/>
      </c>
      <c r="W4811" s="16" t="str">
        <f ca="1">IF(AND(W4810=U4810,F4811&lt;=U4811),U4811,IF(AND(W4810=U4810,F4811&gt;=U4811),V4811,IF(AND(W4810=V4810,F4811&gt;=V4811),V4811,IF(AND(W4810=V4810,F4811&lt;=V4811),U4811,””))))</f>
        <v/>
      </c>
      <c r="X4811" s="1" t="str">
        <f t="shared" si="1050"/>
        <v/>
      </c>
    </row>
    <row r="4812" spans="1:24" ht="17.7">
      <c r="A4812" s="3"/>
      <c r="B4812" s="7"/>
      <c r="H4812" s="1" t="str">
        <f t="shared" si="1053"/>
        <v/>
      </c>
      <c r="I4812" s="9" t="str">
        <f ca="1">IF(A4812="","",IF(ROW()&gt;$AA$16+1,AVERAGE(INDIRECT("H" &amp; ROW()-$AA$16+1):H4812),""))</f>
        <v/>
      </c>
      <c r="J4812" s="14" t="str">
        <f t="shared" ca="1" si="1054"/>
        <v/>
      </c>
      <c r="K4812" s="14" t="str">
        <f t="shared" ca="1" si="1055"/>
        <v/>
      </c>
      <c r="L4812" s="9" t="str">
        <f t="shared" ca="1" si="1056"/>
        <v/>
      </c>
      <c r="M4812" s="9" t="str">
        <f t="shared" si="1057"/>
        <v/>
      </c>
      <c r="N4812" s="9" t="str">
        <f t="shared" si="1058"/>
        <v/>
      </c>
      <c r="O4812" s="9" t="str">
        <f t="shared" si="1059"/>
        <v/>
      </c>
      <c r="P4812" s="9" t="str">
        <f t="shared" si="1060"/>
        <v/>
      </c>
      <c r="Q4812" s="9" t="str">
        <f t="shared" si="1061"/>
        <v/>
      </c>
      <c r="R4812" s="9" t="str">
        <f t="shared" si="1062"/>
        <v/>
      </c>
      <c r="S4812" s="9" t="str">
        <f t="shared" si="1063"/>
        <v/>
      </c>
      <c r="T4812" s="9" t="str">
        <f t="shared" si="1063"/>
        <v/>
      </c>
      <c r="U4812" s="9" t="str">
        <f t="shared" si="1051"/>
        <v/>
      </c>
      <c r="V4812" s="6" t="str">
        <f t="shared" si="1052"/>
        <v/>
      </c>
      <c r="W4812" s="16" t="str">
        <f ca="1">IF(AND(W4811=U4811,F4812&lt;=U4812),U4812,IF(AND(W4811=U4811,F4812&gt;=U4812),V4812,IF(AND(W4811=V4811,F4812&gt;=V4812),V4812,IF(AND(W4811=V4811,F4812&lt;=V4812),U4812,””))))</f>
        <v/>
      </c>
      <c r="X4812" s="1" t="str">
        <f t="shared" si="1050"/>
        <v/>
      </c>
    </row>
    <row r="4813" spans="1:24" ht="17.7">
      <c r="A4813" s="3"/>
      <c r="B4813" s="7"/>
      <c r="H4813" s="1" t="str">
        <f t="shared" si="1053"/>
        <v/>
      </c>
      <c r="I4813" s="9" t="str">
        <f ca="1">IF(A4813="","",IF(ROW()&gt;$AA$16+1,AVERAGE(INDIRECT("H" &amp; ROW()-$AA$16+1):H4813),""))</f>
        <v/>
      </c>
      <c r="J4813" s="14" t="str">
        <f t="shared" ca="1" si="1054"/>
        <v/>
      </c>
      <c r="K4813" s="14" t="str">
        <f t="shared" ca="1" si="1055"/>
        <v/>
      </c>
      <c r="L4813" s="9" t="str">
        <f t="shared" ca="1" si="1056"/>
        <v/>
      </c>
      <c r="M4813" s="9" t="str">
        <f t="shared" si="1057"/>
        <v/>
      </c>
      <c r="N4813" s="9" t="str">
        <f t="shared" si="1058"/>
        <v/>
      </c>
      <c r="O4813" s="9" t="str">
        <f t="shared" si="1059"/>
        <v/>
      </c>
      <c r="P4813" s="9" t="str">
        <f t="shared" si="1060"/>
        <v/>
      </c>
      <c r="Q4813" s="9" t="str">
        <f t="shared" si="1061"/>
        <v/>
      </c>
      <c r="R4813" s="9" t="str">
        <f t="shared" si="1062"/>
        <v/>
      </c>
      <c r="S4813" s="9" t="str">
        <f t="shared" si="1063"/>
        <v/>
      </c>
      <c r="T4813" s="9" t="str">
        <f t="shared" si="1063"/>
        <v/>
      </c>
      <c r="U4813" s="9" t="str">
        <f t="shared" si="1051"/>
        <v/>
      </c>
      <c r="V4813" s="6" t="str">
        <f t="shared" si="1052"/>
        <v/>
      </c>
      <c r="W4813" s="16" t="str">
        <f ca="1">IF(AND(W4812=U4812,F4813&lt;=U4813),U4813,IF(AND(W4812=U4812,F4813&gt;=U4813),V4813,IF(AND(W4812=V4812,F4813&gt;=V4813),V4813,IF(AND(W4812=V4812,F4813&lt;=V4813),U4813,””))))</f>
        <v/>
      </c>
      <c r="X4813" s="1" t="str">
        <f t="shared" si="1050"/>
        <v/>
      </c>
    </row>
    <row r="4814" spans="1:24" ht="17.7">
      <c r="A4814" s="3"/>
      <c r="B4814" s="7"/>
      <c r="H4814" s="1" t="str">
        <f t="shared" si="1053"/>
        <v/>
      </c>
      <c r="I4814" s="9" t="str">
        <f ca="1">IF(A4814="","",IF(ROW()&gt;$AA$16+1,AVERAGE(INDIRECT("H" &amp; ROW()-$AA$16+1):H4814),""))</f>
        <v/>
      </c>
      <c r="J4814" s="14" t="str">
        <f t="shared" ca="1" si="1054"/>
        <v/>
      </c>
      <c r="K4814" s="14" t="str">
        <f t="shared" ca="1" si="1055"/>
        <v/>
      </c>
      <c r="L4814" s="9" t="str">
        <f t="shared" ca="1" si="1056"/>
        <v/>
      </c>
      <c r="M4814" s="9" t="str">
        <f t="shared" si="1057"/>
        <v/>
      </c>
      <c r="N4814" s="9" t="str">
        <f t="shared" si="1058"/>
        <v/>
      </c>
      <c r="O4814" s="9" t="str">
        <f t="shared" si="1059"/>
        <v/>
      </c>
      <c r="P4814" s="9" t="str">
        <f t="shared" si="1060"/>
        <v/>
      </c>
      <c r="Q4814" s="9" t="str">
        <f t="shared" si="1061"/>
        <v/>
      </c>
      <c r="R4814" s="9" t="str">
        <f t="shared" si="1062"/>
        <v/>
      </c>
      <c r="S4814" s="9" t="str">
        <f t="shared" si="1063"/>
        <v/>
      </c>
      <c r="T4814" s="9" t="str">
        <f t="shared" si="1063"/>
        <v/>
      </c>
      <c r="U4814" s="9" t="str">
        <f t="shared" si="1051"/>
        <v/>
      </c>
      <c r="V4814" s="6" t="str">
        <f t="shared" si="1052"/>
        <v/>
      </c>
      <c r="W4814" s="16" t="str">
        <f ca="1">IF(AND(W4813=U4813,F4814&lt;=U4814),U4814,IF(AND(W4813=U4813,F4814&gt;=U4814),V4814,IF(AND(W4813=V4813,F4814&gt;=V4814),V4814,IF(AND(W4813=V4813,F4814&lt;=V4814),U4814,””))))</f>
        <v/>
      </c>
      <c r="X4814" s="1" t="str">
        <f t="shared" si="1050"/>
        <v/>
      </c>
    </row>
    <row r="4815" spans="1:24" ht="17.7">
      <c r="A4815" s="3"/>
      <c r="B4815" s="7"/>
      <c r="H4815" s="1" t="str">
        <f t="shared" si="1053"/>
        <v/>
      </c>
      <c r="I4815" s="9" t="str">
        <f ca="1">IF(A4815="","",IF(ROW()&gt;$AA$16+1,AVERAGE(INDIRECT("H" &amp; ROW()-$AA$16+1):H4815),""))</f>
        <v/>
      </c>
      <c r="J4815" s="14" t="str">
        <f t="shared" ca="1" si="1054"/>
        <v/>
      </c>
      <c r="K4815" s="14" t="str">
        <f t="shared" ca="1" si="1055"/>
        <v/>
      </c>
      <c r="L4815" s="9" t="str">
        <f t="shared" ca="1" si="1056"/>
        <v/>
      </c>
      <c r="M4815" s="9" t="str">
        <f t="shared" si="1057"/>
        <v/>
      </c>
      <c r="N4815" s="9" t="str">
        <f t="shared" si="1058"/>
        <v/>
      </c>
      <c r="O4815" s="9" t="str">
        <f t="shared" si="1059"/>
        <v/>
      </c>
      <c r="P4815" s="9" t="str">
        <f t="shared" si="1060"/>
        <v/>
      </c>
      <c r="Q4815" s="9" t="str">
        <f t="shared" si="1061"/>
        <v/>
      </c>
      <c r="R4815" s="9" t="str">
        <f t="shared" si="1062"/>
        <v/>
      </c>
      <c r="S4815" s="9" t="str">
        <f t="shared" si="1063"/>
        <v/>
      </c>
      <c r="T4815" s="9" t="str">
        <f t="shared" si="1063"/>
        <v/>
      </c>
      <c r="U4815" s="9" t="str">
        <f t="shared" si="1051"/>
        <v/>
      </c>
      <c r="V4815" s="6" t="str">
        <f t="shared" si="1052"/>
        <v/>
      </c>
      <c r="W4815" s="16" t="str">
        <f ca="1">IF(AND(W4814=U4814,F4815&lt;=U4815),U4815,IF(AND(W4814=U4814,F4815&gt;=U4815),V4815,IF(AND(W4814=V4814,F4815&gt;=V4815),V4815,IF(AND(W4814=V4814,F4815&lt;=V4815),U4815,””))))</f>
        <v/>
      </c>
      <c r="X4815" s="1" t="str">
        <f t="shared" si="1050"/>
        <v/>
      </c>
    </row>
    <row r="4816" spans="1:24" ht="17.7">
      <c r="A4816" s="3"/>
      <c r="B4816" s="7"/>
      <c r="H4816" s="1" t="str">
        <f t="shared" si="1053"/>
        <v/>
      </c>
      <c r="I4816" s="9" t="str">
        <f ca="1">IF(A4816="","",IF(ROW()&gt;$AA$16+1,AVERAGE(INDIRECT("H" &amp; ROW()-$AA$16+1):H4816),""))</f>
        <v/>
      </c>
      <c r="J4816" s="14" t="str">
        <f t="shared" ca="1" si="1054"/>
        <v/>
      </c>
      <c r="K4816" s="14" t="str">
        <f t="shared" ca="1" si="1055"/>
        <v/>
      </c>
      <c r="L4816" s="9" t="str">
        <f t="shared" ca="1" si="1056"/>
        <v/>
      </c>
      <c r="M4816" s="9" t="str">
        <f t="shared" si="1057"/>
        <v/>
      </c>
      <c r="N4816" s="9" t="str">
        <f t="shared" si="1058"/>
        <v/>
      </c>
      <c r="O4816" s="9" t="str">
        <f t="shared" si="1059"/>
        <v/>
      </c>
      <c r="P4816" s="9" t="str">
        <f t="shared" si="1060"/>
        <v/>
      </c>
      <c r="Q4816" s="9" t="str">
        <f t="shared" si="1061"/>
        <v/>
      </c>
      <c r="R4816" s="9" t="str">
        <f t="shared" si="1062"/>
        <v/>
      </c>
      <c r="S4816" s="9" t="str">
        <f t="shared" si="1063"/>
        <v/>
      </c>
      <c r="T4816" s="9" t="str">
        <f t="shared" si="1063"/>
        <v/>
      </c>
      <c r="U4816" s="9" t="str">
        <f t="shared" si="1051"/>
        <v/>
      </c>
      <c r="V4816" s="6" t="str">
        <f t="shared" si="1052"/>
        <v/>
      </c>
      <c r="W4816" s="16" t="str">
        <f ca="1">IF(AND(W4815=U4815,F4816&lt;=U4816),U4816,IF(AND(W4815=U4815,F4816&gt;=U4816),V4816,IF(AND(W4815=V4815,F4816&gt;=V4816),V4816,IF(AND(W4815=V4815,F4816&lt;=V4816),U4816,””))))</f>
        <v/>
      </c>
      <c r="X4816" s="1" t="str">
        <f t="shared" si="1050"/>
        <v/>
      </c>
    </row>
    <row r="4817" spans="1:24" ht="17.7">
      <c r="A4817" s="3"/>
      <c r="B4817" s="7"/>
      <c r="H4817" s="1" t="str">
        <f t="shared" si="1053"/>
        <v/>
      </c>
      <c r="I4817" s="9" t="str">
        <f ca="1">IF(A4817="","",IF(ROW()&gt;$AA$16+1,AVERAGE(INDIRECT("H" &amp; ROW()-$AA$16+1):H4817),""))</f>
        <v/>
      </c>
      <c r="J4817" s="14" t="str">
        <f t="shared" ca="1" si="1054"/>
        <v/>
      </c>
      <c r="K4817" s="14" t="str">
        <f t="shared" ca="1" si="1055"/>
        <v/>
      </c>
      <c r="L4817" s="9" t="str">
        <f t="shared" ca="1" si="1056"/>
        <v/>
      </c>
      <c r="M4817" s="9" t="str">
        <f t="shared" si="1057"/>
        <v/>
      </c>
      <c r="N4817" s="9" t="str">
        <f t="shared" si="1058"/>
        <v/>
      </c>
      <c r="O4817" s="9" t="str">
        <f t="shared" si="1059"/>
        <v/>
      </c>
      <c r="P4817" s="9" t="str">
        <f t="shared" si="1060"/>
        <v/>
      </c>
      <c r="Q4817" s="9" t="str">
        <f t="shared" si="1061"/>
        <v/>
      </c>
      <c r="R4817" s="9" t="str">
        <f t="shared" si="1062"/>
        <v/>
      </c>
      <c r="S4817" s="9" t="str">
        <f t="shared" si="1063"/>
        <v/>
      </c>
      <c r="T4817" s="9" t="str">
        <f t="shared" si="1063"/>
        <v/>
      </c>
      <c r="U4817" s="9" t="str">
        <f t="shared" si="1051"/>
        <v/>
      </c>
      <c r="V4817" s="6" t="str">
        <f t="shared" si="1052"/>
        <v/>
      </c>
      <c r="W4817" s="16" t="str">
        <f ca="1">IF(AND(W4816=U4816,F4817&lt;=U4817),U4817,IF(AND(W4816=U4816,F4817&gt;=U4817),V4817,IF(AND(W4816=V4816,F4817&gt;=V4817),V4817,IF(AND(W4816=V4816,F4817&lt;=V4817),U4817,””))))</f>
        <v/>
      </c>
      <c r="X4817" s="1" t="str">
        <f t="shared" si="1050"/>
        <v/>
      </c>
    </row>
    <row r="4818" spans="1:24" ht="17.7">
      <c r="A4818" s="3"/>
      <c r="B4818" s="7"/>
      <c r="H4818" s="1" t="str">
        <f t="shared" si="1053"/>
        <v/>
      </c>
      <c r="I4818" s="9" t="str">
        <f ca="1">IF(A4818="","",IF(ROW()&gt;$AA$16+1,AVERAGE(INDIRECT("H" &amp; ROW()-$AA$16+1):H4818),""))</f>
        <v/>
      </c>
      <c r="J4818" s="14" t="str">
        <f t="shared" ca="1" si="1054"/>
        <v/>
      </c>
      <c r="K4818" s="14" t="str">
        <f t="shared" ca="1" si="1055"/>
        <v/>
      </c>
      <c r="L4818" s="9" t="str">
        <f t="shared" ca="1" si="1056"/>
        <v/>
      </c>
      <c r="M4818" s="9" t="str">
        <f t="shared" si="1057"/>
        <v/>
      </c>
      <c r="N4818" s="9" t="str">
        <f t="shared" si="1058"/>
        <v/>
      </c>
      <c r="O4818" s="9" t="str">
        <f t="shared" si="1059"/>
        <v/>
      </c>
      <c r="P4818" s="9" t="str">
        <f t="shared" si="1060"/>
        <v/>
      </c>
      <c r="Q4818" s="9" t="str">
        <f t="shared" si="1061"/>
        <v/>
      </c>
      <c r="R4818" s="9" t="str">
        <f t="shared" si="1062"/>
        <v/>
      </c>
      <c r="S4818" s="9" t="str">
        <f t="shared" si="1063"/>
        <v/>
      </c>
      <c r="T4818" s="9" t="str">
        <f t="shared" si="1063"/>
        <v/>
      </c>
      <c r="U4818" s="9" t="str">
        <f t="shared" si="1051"/>
        <v/>
      </c>
      <c r="V4818" s="6" t="str">
        <f t="shared" si="1052"/>
        <v/>
      </c>
      <c r="W4818" s="16" t="str">
        <f ca="1">IF(AND(W4817=U4817,F4818&lt;=U4818),U4818,IF(AND(W4817=U4817,F4818&gt;=U4818),V4818,IF(AND(W4817=V4817,F4818&gt;=V4818),V4818,IF(AND(W4817=V4817,F4818&lt;=V4818),U4818,””))))</f>
        <v/>
      </c>
      <c r="X4818" s="1" t="str">
        <f t="shared" si="1050"/>
        <v/>
      </c>
    </row>
    <row r="4819" spans="1:24" ht="17.7">
      <c r="A4819" s="3"/>
      <c r="B4819" s="7"/>
      <c r="H4819" s="1" t="str">
        <f t="shared" si="1053"/>
        <v/>
      </c>
      <c r="I4819" s="9" t="str">
        <f ca="1">IF(A4819="","",IF(ROW()&gt;$AA$16+1,AVERAGE(INDIRECT("H" &amp; ROW()-$AA$16+1):H4819),""))</f>
        <v/>
      </c>
      <c r="J4819" s="14" t="str">
        <f t="shared" ca="1" si="1054"/>
        <v/>
      </c>
      <c r="K4819" s="14" t="str">
        <f t="shared" ca="1" si="1055"/>
        <v/>
      </c>
      <c r="L4819" s="9" t="str">
        <f t="shared" ca="1" si="1056"/>
        <v/>
      </c>
      <c r="M4819" s="9" t="str">
        <f t="shared" si="1057"/>
        <v/>
      </c>
      <c r="N4819" s="9" t="str">
        <f t="shared" si="1058"/>
        <v/>
      </c>
      <c r="O4819" s="9" t="str">
        <f t="shared" si="1059"/>
        <v/>
      </c>
      <c r="P4819" s="9" t="str">
        <f t="shared" si="1060"/>
        <v/>
      </c>
      <c r="Q4819" s="9" t="str">
        <f t="shared" si="1061"/>
        <v/>
      </c>
      <c r="R4819" s="9" t="str">
        <f t="shared" si="1062"/>
        <v/>
      </c>
      <c r="S4819" s="9" t="str">
        <f t="shared" si="1063"/>
        <v/>
      </c>
      <c r="T4819" s="9" t="str">
        <f t="shared" si="1063"/>
        <v/>
      </c>
      <c r="U4819" s="9" t="str">
        <f t="shared" si="1051"/>
        <v/>
      </c>
      <c r="V4819" s="6" t="str">
        <f t="shared" si="1052"/>
        <v/>
      </c>
      <c r="W4819" s="16" t="str">
        <f ca="1">IF(AND(W4818=U4818,F4819&lt;=U4819),U4819,IF(AND(W4818=U4818,F4819&gt;=U4819),V4819,IF(AND(W4818=V4818,F4819&gt;=V4819),V4819,IF(AND(W4818=V4818,F4819&lt;=V4819),U4819,””))))</f>
        <v/>
      </c>
      <c r="X4819" s="1" t="str">
        <f t="shared" si="1050"/>
        <v/>
      </c>
    </row>
    <row r="4820" spans="1:24" ht="17.7">
      <c r="A4820" s="3"/>
      <c r="B4820" s="7"/>
      <c r="H4820" s="1" t="str">
        <f t="shared" si="1053"/>
        <v/>
      </c>
      <c r="I4820" s="9" t="str">
        <f ca="1">IF(A4820="","",IF(ROW()&gt;$AA$16+1,AVERAGE(INDIRECT("H" &amp; ROW()-$AA$16+1):H4820),""))</f>
        <v/>
      </c>
      <c r="J4820" s="14" t="str">
        <f t="shared" ca="1" si="1054"/>
        <v/>
      </c>
      <c r="K4820" s="14" t="str">
        <f t="shared" ca="1" si="1055"/>
        <v/>
      </c>
      <c r="L4820" s="9" t="str">
        <f t="shared" ca="1" si="1056"/>
        <v/>
      </c>
      <c r="M4820" s="9" t="str">
        <f t="shared" si="1057"/>
        <v/>
      </c>
      <c r="N4820" s="9" t="str">
        <f t="shared" si="1058"/>
        <v/>
      </c>
      <c r="O4820" s="9" t="str">
        <f t="shared" si="1059"/>
        <v/>
      </c>
      <c r="P4820" s="9" t="str">
        <f t="shared" si="1060"/>
        <v/>
      </c>
      <c r="Q4820" s="9" t="str">
        <f t="shared" si="1061"/>
        <v/>
      </c>
      <c r="R4820" s="9" t="str">
        <f t="shared" si="1062"/>
        <v/>
      </c>
      <c r="S4820" s="9" t="str">
        <f t="shared" si="1063"/>
        <v/>
      </c>
      <c r="T4820" s="9" t="str">
        <f t="shared" si="1063"/>
        <v/>
      </c>
      <c r="U4820" s="9" t="str">
        <f t="shared" si="1051"/>
        <v/>
      </c>
      <c r="V4820" s="6" t="str">
        <f t="shared" si="1052"/>
        <v/>
      </c>
      <c r="W4820" s="16" t="str">
        <f ca="1">IF(AND(W4819=U4819,F4820&lt;=U4820),U4820,IF(AND(W4819=U4819,F4820&gt;=U4820),V4820,IF(AND(W4819=V4819,F4820&gt;=V4820),V4820,IF(AND(W4819=V4819,F4820&lt;=V4820),U4820,””))))</f>
        <v/>
      </c>
      <c r="X4820" s="1" t="str">
        <f t="shared" si="1050"/>
        <v/>
      </c>
    </row>
    <row r="4821" spans="1:24" ht="17.7">
      <c r="A4821" s="3"/>
      <c r="B4821" s="7"/>
      <c r="H4821" s="1" t="str">
        <f t="shared" si="1053"/>
        <v/>
      </c>
      <c r="I4821" s="9" t="str">
        <f ca="1">IF(A4821="","",IF(ROW()&gt;$AA$16+1,AVERAGE(INDIRECT("H" &amp; ROW()-$AA$16+1):H4821),""))</f>
        <v/>
      </c>
      <c r="J4821" s="14" t="str">
        <f t="shared" ca="1" si="1054"/>
        <v/>
      </c>
      <c r="K4821" s="14" t="str">
        <f t="shared" ca="1" si="1055"/>
        <v/>
      </c>
      <c r="L4821" s="9" t="str">
        <f t="shared" ca="1" si="1056"/>
        <v/>
      </c>
      <c r="M4821" s="9" t="str">
        <f t="shared" si="1057"/>
        <v/>
      </c>
      <c r="N4821" s="9" t="str">
        <f t="shared" si="1058"/>
        <v/>
      </c>
      <c r="O4821" s="9" t="str">
        <f t="shared" si="1059"/>
        <v/>
      </c>
      <c r="P4821" s="9" t="str">
        <f t="shared" si="1060"/>
        <v/>
      </c>
      <c r="Q4821" s="9" t="str">
        <f t="shared" si="1061"/>
        <v/>
      </c>
      <c r="R4821" s="9" t="str">
        <f t="shared" si="1062"/>
        <v/>
      </c>
      <c r="S4821" s="9" t="str">
        <f t="shared" si="1063"/>
        <v/>
      </c>
      <c r="T4821" s="9" t="str">
        <f t="shared" si="1063"/>
        <v/>
      </c>
      <c r="U4821" s="9" t="str">
        <f t="shared" si="1051"/>
        <v/>
      </c>
      <c r="V4821" s="6" t="str">
        <f t="shared" si="1052"/>
        <v/>
      </c>
      <c r="W4821" s="16" t="str">
        <f ca="1">IF(AND(W4820=U4820,F4821&lt;=U4821),U4821,IF(AND(W4820=U4820,F4821&gt;=U4821),V4821,IF(AND(W4820=V4820,F4821&gt;=V4821),V4821,IF(AND(W4820=V4820,F4821&lt;=V4821),U4821,””))))</f>
        <v/>
      </c>
      <c r="X4821" s="1" t="str">
        <f t="shared" si="1050"/>
        <v/>
      </c>
    </row>
    <row r="4822" spans="1:24" ht="17.7">
      <c r="A4822" s="3"/>
      <c r="B4822" s="7"/>
      <c r="H4822" s="1" t="str">
        <f t="shared" si="1053"/>
        <v/>
      </c>
      <c r="I4822" s="9" t="str">
        <f ca="1">IF(A4822="","",IF(ROW()&gt;$AA$16+1,AVERAGE(INDIRECT("H" &amp; ROW()-$AA$16+1):H4822),""))</f>
        <v/>
      </c>
      <c r="J4822" s="14" t="str">
        <f t="shared" ca="1" si="1054"/>
        <v/>
      </c>
      <c r="K4822" s="14" t="str">
        <f t="shared" ca="1" si="1055"/>
        <v/>
      </c>
      <c r="L4822" s="9" t="str">
        <f t="shared" ca="1" si="1056"/>
        <v/>
      </c>
      <c r="M4822" s="9" t="str">
        <f t="shared" si="1057"/>
        <v/>
      </c>
      <c r="N4822" s="9" t="str">
        <f t="shared" si="1058"/>
        <v/>
      </c>
      <c r="O4822" s="9" t="str">
        <f t="shared" si="1059"/>
        <v/>
      </c>
      <c r="P4822" s="9" t="str">
        <f t="shared" si="1060"/>
        <v/>
      </c>
      <c r="Q4822" s="9" t="str">
        <f t="shared" si="1061"/>
        <v/>
      </c>
      <c r="R4822" s="9" t="str">
        <f t="shared" si="1062"/>
        <v/>
      </c>
      <c r="S4822" s="9" t="str">
        <f t="shared" si="1063"/>
        <v/>
      </c>
      <c r="T4822" s="9" t="str">
        <f t="shared" si="1063"/>
        <v/>
      </c>
      <c r="U4822" s="9" t="str">
        <f t="shared" si="1051"/>
        <v/>
      </c>
      <c r="V4822" s="6" t="str">
        <f t="shared" si="1052"/>
        <v/>
      </c>
      <c r="W4822" s="16" t="str">
        <f ca="1">IF(AND(W4821=U4821,F4822&lt;=U4822),U4822,IF(AND(W4821=U4821,F4822&gt;=U4822),V4822,IF(AND(W4821=V4821,F4822&gt;=V4822),V4822,IF(AND(W4821=V4821,F4822&lt;=V4822),U4822,””))))</f>
        <v/>
      </c>
      <c r="X4822" s="1" t="str">
        <f t="shared" si="1050"/>
        <v/>
      </c>
    </row>
    <row r="4823" spans="1:24" ht="17.7">
      <c r="A4823" s="3"/>
      <c r="B4823" s="7"/>
      <c r="H4823" s="1" t="str">
        <f t="shared" si="1053"/>
        <v/>
      </c>
      <c r="I4823" s="9" t="str">
        <f ca="1">IF(A4823="","",IF(ROW()&gt;$AA$16+1,AVERAGE(INDIRECT("H" &amp; ROW()-$AA$16+1):H4823),""))</f>
        <v/>
      </c>
      <c r="J4823" s="14" t="str">
        <f t="shared" ca="1" si="1054"/>
        <v/>
      </c>
      <c r="K4823" s="14" t="str">
        <f t="shared" ca="1" si="1055"/>
        <v/>
      </c>
      <c r="L4823" s="9" t="str">
        <f t="shared" ca="1" si="1056"/>
        <v/>
      </c>
      <c r="M4823" s="9" t="str">
        <f t="shared" si="1057"/>
        <v/>
      </c>
      <c r="N4823" s="9" t="str">
        <f t="shared" si="1058"/>
        <v/>
      </c>
      <c r="O4823" s="9" t="str">
        <f t="shared" si="1059"/>
        <v/>
      </c>
      <c r="P4823" s="9" t="str">
        <f t="shared" si="1060"/>
        <v/>
      </c>
      <c r="Q4823" s="9" t="str">
        <f t="shared" si="1061"/>
        <v/>
      </c>
      <c r="R4823" s="9" t="str">
        <f t="shared" si="1062"/>
        <v/>
      </c>
      <c r="S4823" s="9" t="str">
        <f t="shared" si="1063"/>
        <v/>
      </c>
      <c r="T4823" s="9" t="str">
        <f t="shared" si="1063"/>
        <v/>
      </c>
      <c r="U4823" s="9" t="str">
        <f t="shared" si="1051"/>
        <v/>
      </c>
      <c r="V4823" s="6" t="str">
        <f t="shared" si="1052"/>
        <v/>
      </c>
      <c r="W4823" s="16" t="str">
        <f ca="1">IF(AND(W4822=U4822,F4823&lt;=U4823),U4823,IF(AND(W4822=U4822,F4823&gt;=U4823),V4823,IF(AND(W4822=V4822,F4823&gt;=V4823),V4823,IF(AND(W4822=V4822,F4823&lt;=V4823),U4823,””))))</f>
        <v/>
      </c>
      <c r="X4823" s="1" t="str">
        <f t="shared" si="1050"/>
        <v/>
      </c>
    </row>
    <row r="4824" spans="1:24" ht="17.7">
      <c r="A4824" s="3"/>
      <c r="B4824" s="7"/>
      <c r="H4824" s="1" t="str">
        <f t="shared" si="1053"/>
        <v/>
      </c>
      <c r="I4824" s="9" t="str">
        <f ca="1">IF(A4824="","",IF(ROW()&gt;$AA$16+1,AVERAGE(INDIRECT("H" &amp; ROW()-$AA$16+1):H4824),""))</f>
        <v/>
      </c>
      <c r="J4824" s="14" t="str">
        <f t="shared" ca="1" si="1054"/>
        <v/>
      </c>
      <c r="K4824" s="14" t="str">
        <f t="shared" ca="1" si="1055"/>
        <v/>
      </c>
      <c r="L4824" s="9" t="str">
        <f t="shared" ca="1" si="1056"/>
        <v/>
      </c>
      <c r="M4824" s="9" t="str">
        <f t="shared" si="1057"/>
        <v/>
      </c>
      <c r="N4824" s="9" t="str">
        <f t="shared" si="1058"/>
        <v/>
      </c>
      <c r="O4824" s="9" t="str">
        <f t="shared" si="1059"/>
        <v/>
      </c>
      <c r="P4824" s="9" t="str">
        <f t="shared" si="1060"/>
        <v/>
      </c>
      <c r="Q4824" s="9" t="str">
        <f t="shared" si="1061"/>
        <v/>
      </c>
      <c r="R4824" s="9" t="str">
        <f t="shared" si="1062"/>
        <v/>
      </c>
      <c r="S4824" s="9" t="str">
        <f t="shared" si="1063"/>
        <v/>
      </c>
      <c r="T4824" s="9" t="str">
        <f t="shared" si="1063"/>
        <v/>
      </c>
      <c r="U4824" s="9" t="str">
        <f t="shared" si="1051"/>
        <v/>
      </c>
      <c r="V4824" s="6" t="str">
        <f t="shared" si="1052"/>
        <v/>
      </c>
      <c r="W4824" s="16" t="str">
        <f ca="1">IF(AND(W4823=U4823,F4824&lt;=U4824),U4824,IF(AND(W4823=U4823,F4824&gt;=U4824),V4824,IF(AND(W4823=V4823,F4824&gt;=V4824),V4824,IF(AND(W4823=V4823,F4824&lt;=V4824),U4824,””))))</f>
        <v/>
      </c>
      <c r="X4824" s="1" t="str">
        <f t="shared" si="1050"/>
        <v/>
      </c>
    </row>
    <row r="4825" spans="1:24" ht="17.7">
      <c r="A4825" s="3"/>
      <c r="B4825" s="7"/>
      <c r="H4825" s="1" t="str">
        <f t="shared" si="1053"/>
        <v/>
      </c>
      <c r="I4825" s="9" t="str">
        <f ca="1">IF(A4825="","",IF(ROW()&gt;$AA$16+1,AVERAGE(INDIRECT("H" &amp; ROW()-$AA$16+1):H4825),""))</f>
        <v/>
      </c>
      <c r="J4825" s="14" t="str">
        <f t="shared" ca="1" si="1054"/>
        <v/>
      </c>
      <c r="K4825" s="14" t="str">
        <f t="shared" ca="1" si="1055"/>
        <v/>
      </c>
      <c r="L4825" s="9" t="str">
        <f t="shared" ca="1" si="1056"/>
        <v/>
      </c>
      <c r="M4825" s="9" t="str">
        <f t="shared" si="1057"/>
        <v/>
      </c>
      <c r="N4825" s="9" t="str">
        <f t="shared" si="1058"/>
        <v/>
      </c>
      <c r="O4825" s="9" t="str">
        <f t="shared" si="1059"/>
        <v/>
      </c>
      <c r="P4825" s="9" t="str">
        <f t="shared" si="1060"/>
        <v/>
      </c>
      <c r="Q4825" s="9" t="str">
        <f t="shared" si="1061"/>
        <v/>
      </c>
      <c r="R4825" s="9" t="str">
        <f t="shared" si="1062"/>
        <v/>
      </c>
      <c r="S4825" s="9" t="str">
        <f t="shared" si="1063"/>
        <v/>
      </c>
      <c r="T4825" s="9" t="str">
        <f t="shared" si="1063"/>
        <v/>
      </c>
      <c r="U4825" s="9" t="str">
        <f t="shared" si="1051"/>
        <v/>
      </c>
      <c r="V4825" s="6" t="str">
        <f t="shared" si="1052"/>
        <v/>
      </c>
      <c r="W4825" s="16" t="str">
        <f ca="1">IF(AND(W4824=U4824,F4825&lt;=U4825),U4825,IF(AND(W4824=U4824,F4825&gt;=U4825),V4825,IF(AND(W4824=V4824,F4825&gt;=V4825),V4825,IF(AND(W4824=V4824,F4825&lt;=V4825),U4825,””))))</f>
        <v/>
      </c>
      <c r="X4825" s="1" t="str">
        <f t="shared" si="1050"/>
        <v/>
      </c>
    </row>
    <row r="4826" spans="1:24" ht="17.7">
      <c r="A4826" s="3"/>
      <c r="B4826" s="7"/>
      <c r="H4826" s="1" t="str">
        <f t="shared" si="1053"/>
        <v/>
      </c>
      <c r="I4826" s="9" t="str">
        <f ca="1">IF(A4826="","",IF(ROW()&gt;$AA$16+1,AVERAGE(INDIRECT("H" &amp; ROW()-$AA$16+1):H4826),""))</f>
        <v/>
      </c>
      <c r="J4826" s="14" t="str">
        <f t="shared" ca="1" si="1054"/>
        <v/>
      </c>
      <c r="K4826" s="14" t="str">
        <f t="shared" ca="1" si="1055"/>
        <v/>
      </c>
      <c r="L4826" s="9" t="str">
        <f t="shared" ca="1" si="1056"/>
        <v/>
      </c>
      <c r="M4826" s="9" t="str">
        <f t="shared" si="1057"/>
        <v/>
      </c>
      <c r="N4826" s="9" t="str">
        <f t="shared" si="1058"/>
        <v/>
      </c>
      <c r="O4826" s="9" t="str">
        <f t="shared" si="1059"/>
        <v/>
      </c>
      <c r="P4826" s="9" t="str">
        <f t="shared" si="1060"/>
        <v/>
      </c>
      <c r="Q4826" s="9" t="str">
        <f t="shared" si="1061"/>
        <v/>
      </c>
      <c r="R4826" s="9" t="str">
        <f t="shared" si="1062"/>
        <v/>
      </c>
      <c r="S4826" s="9" t="str">
        <f t="shared" si="1063"/>
        <v/>
      </c>
      <c r="T4826" s="9" t="str">
        <f t="shared" si="1063"/>
        <v/>
      </c>
      <c r="U4826" s="9" t="str">
        <f t="shared" si="1051"/>
        <v/>
      </c>
      <c r="V4826" s="6" t="str">
        <f t="shared" si="1052"/>
        <v/>
      </c>
      <c r="W4826" s="16" t="str">
        <f ca="1">IF(AND(W4825=U4825,F4826&lt;=U4826),U4826,IF(AND(W4825=U4825,F4826&gt;=U4826),V4826,IF(AND(W4825=V4825,F4826&gt;=V4826),V4826,IF(AND(W4825=V4825,F4826&lt;=V4826),U4826,””))))</f>
        <v/>
      </c>
      <c r="X4826" s="1" t="str">
        <f t="shared" si="1050"/>
        <v/>
      </c>
    </row>
    <row r="4827" spans="1:24" ht="17.7">
      <c r="A4827" s="3"/>
      <c r="B4827" s="7"/>
      <c r="H4827" s="1" t="str">
        <f t="shared" si="1053"/>
        <v/>
      </c>
      <c r="I4827" s="9" t="str">
        <f ca="1">IF(A4827="","",IF(ROW()&gt;$AA$16+1,AVERAGE(INDIRECT("H" &amp; ROW()-$AA$16+1):H4827),""))</f>
        <v/>
      </c>
      <c r="J4827" s="14" t="str">
        <f t="shared" ca="1" si="1054"/>
        <v/>
      </c>
      <c r="K4827" s="14" t="str">
        <f t="shared" ca="1" si="1055"/>
        <v/>
      </c>
      <c r="L4827" s="9" t="str">
        <f t="shared" ca="1" si="1056"/>
        <v/>
      </c>
      <c r="M4827" s="9" t="str">
        <f t="shared" si="1057"/>
        <v/>
      </c>
      <c r="N4827" s="9" t="str">
        <f t="shared" si="1058"/>
        <v/>
      </c>
      <c r="O4827" s="9" t="str">
        <f t="shared" si="1059"/>
        <v/>
      </c>
      <c r="P4827" s="9" t="str">
        <f t="shared" si="1060"/>
        <v/>
      </c>
      <c r="Q4827" s="9" t="str">
        <f t="shared" si="1061"/>
        <v/>
      </c>
      <c r="R4827" s="9" t="str">
        <f t="shared" si="1062"/>
        <v/>
      </c>
      <c r="S4827" s="9" t="str">
        <f t="shared" si="1063"/>
        <v/>
      </c>
      <c r="T4827" s="9" t="str">
        <f t="shared" si="1063"/>
        <v/>
      </c>
      <c r="U4827" s="9" t="str">
        <f t="shared" si="1051"/>
        <v/>
      </c>
      <c r="V4827" s="6" t="str">
        <f t="shared" si="1052"/>
        <v/>
      </c>
      <c r="W4827" s="16" t="str">
        <f ca="1">IF(AND(W4826=U4826,F4827&lt;=U4827),U4827,IF(AND(W4826=U4826,F4827&gt;=U4827),V4827,IF(AND(W4826=V4826,F4827&gt;=V4827),V4827,IF(AND(W4826=V4826,F4827&lt;=V4827),U4827,””))))</f>
        <v/>
      </c>
      <c r="X4827" s="1" t="str">
        <f t="shared" si="1050"/>
        <v/>
      </c>
    </row>
    <row r="4828" spans="1:24" ht="17.7">
      <c r="A4828" s="3"/>
      <c r="B4828" s="7"/>
      <c r="H4828" s="1" t="str">
        <f t="shared" si="1053"/>
        <v/>
      </c>
      <c r="I4828" s="9" t="str">
        <f ca="1">IF(A4828="","",IF(ROW()&gt;$AA$16+1,AVERAGE(INDIRECT("H" &amp; ROW()-$AA$16+1):H4828),""))</f>
        <v/>
      </c>
      <c r="J4828" s="14" t="str">
        <f t="shared" ca="1" si="1054"/>
        <v/>
      </c>
      <c r="K4828" s="14" t="str">
        <f t="shared" ca="1" si="1055"/>
        <v/>
      </c>
      <c r="L4828" s="9" t="str">
        <f t="shared" ca="1" si="1056"/>
        <v/>
      </c>
      <c r="M4828" s="9" t="str">
        <f t="shared" si="1057"/>
        <v/>
      </c>
      <c r="N4828" s="9" t="str">
        <f t="shared" si="1058"/>
        <v/>
      </c>
      <c r="O4828" s="9" t="str">
        <f t="shared" si="1059"/>
        <v/>
      </c>
      <c r="P4828" s="9" t="str">
        <f t="shared" si="1060"/>
        <v/>
      </c>
      <c r="Q4828" s="9" t="str">
        <f t="shared" si="1061"/>
        <v/>
      </c>
      <c r="R4828" s="9" t="str">
        <f t="shared" si="1062"/>
        <v/>
      </c>
      <c r="S4828" s="9" t="str">
        <f t="shared" si="1063"/>
        <v/>
      </c>
      <c r="T4828" s="9" t="str">
        <f t="shared" si="1063"/>
        <v/>
      </c>
      <c r="U4828" s="9" t="str">
        <f t="shared" si="1051"/>
        <v/>
      </c>
      <c r="V4828" s="6" t="str">
        <f t="shared" si="1052"/>
        <v/>
      </c>
      <c r="W4828" s="16" t="str">
        <f ca="1">IF(AND(W4827=U4827,F4828&lt;=U4828),U4828,IF(AND(W4827=U4827,F4828&gt;=U4828),V4828,IF(AND(W4827=V4827,F4828&gt;=V4828),V4828,IF(AND(W4827=V4827,F4828&lt;=V4828),U4828,””))))</f>
        <v/>
      </c>
      <c r="X4828" s="1" t="str">
        <f t="shared" si="1050"/>
        <v/>
      </c>
    </row>
    <row r="4829" spans="1:24" ht="17.7">
      <c r="A4829" s="3"/>
      <c r="B4829" s="7"/>
      <c r="H4829" s="1" t="str">
        <f t="shared" si="1053"/>
        <v/>
      </c>
      <c r="I4829" s="9" t="str">
        <f ca="1">IF(A4829="","",IF(ROW()&gt;$AA$16+1,AVERAGE(INDIRECT("H" &amp; ROW()-$AA$16+1):H4829),""))</f>
        <v/>
      </c>
      <c r="J4829" s="14" t="str">
        <f t="shared" ca="1" si="1054"/>
        <v/>
      </c>
      <c r="K4829" s="14" t="str">
        <f t="shared" ca="1" si="1055"/>
        <v/>
      </c>
      <c r="L4829" s="9" t="str">
        <f t="shared" ca="1" si="1056"/>
        <v/>
      </c>
      <c r="M4829" s="9" t="str">
        <f t="shared" si="1057"/>
        <v/>
      </c>
      <c r="N4829" s="9" t="str">
        <f t="shared" si="1058"/>
        <v/>
      </c>
      <c r="O4829" s="9" t="str">
        <f t="shared" si="1059"/>
        <v/>
      </c>
      <c r="P4829" s="9" t="str">
        <f t="shared" si="1060"/>
        <v/>
      </c>
      <c r="Q4829" s="9" t="str">
        <f t="shared" si="1061"/>
        <v/>
      </c>
      <c r="R4829" s="9" t="str">
        <f t="shared" si="1062"/>
        <v/>
      </c>
      <c r="S4829" s="9" t="str">
        <f t="shared" si="1063"/>
        <v/>
      </c>
      <c r="T4829" s="9" t="str">
        <f t="shared" si="1063"/>
        <v/>
      </c>
      <c r="U4829" s="9" t="str">
        <f t="shared" si="1051"/>
        <v/>
      </c>
      <c r="V4829" s="6" t="str">
        <f t="shared" si="1052"/>
        <v/>
      </c>
      <c r="W4829" s="16" t="str">
        <f ca="1">IF(AND(W4828=U4828,F4829&lt;=U4829),U4829,IF(AND(W4828=U4828,F4829&gt;=U4829),V4829,IF(AND(W4828=V4828,F4829&gt;=V4829),V4829,IF(AND(W4828=V4828,F4829&lt;=V4829),U4829,””))))</f>
        <v/>
      </c>
      <c r="X4829" s="1" t="str">
        <f t="shared" si="1050"/>
        <v/>
      </c>
    </row>
    <row r="4830" spans="1:24" ht="17.7">
      <c r="A4830" s="3"/>
      <c r="B4830" s="7"/>
      <c r="H4830" s="1" t="str">
        <f t="shared" si="1053"/>
        <v/>
      </c>
      <c r="I4830" s="9" t="str">
        <f ca="1">IF(A4830="","",IF(ROW()&gt;$AA$16+1,AVERAGE(INDIRECT("H" &amp; ROW()-$AA$16+1):H4830),""))</f>
        <v/>
      </c>
      <c r="J4830" s="14" t="str">
        <f t="shared" ca="1" si="1054"/>
        <v/>
      </c>
      <c r="K4830" s="14" t="str">
        <f t="shared" ca="1" si="1055"/>
        <v/>
      </c>
      <c r="L4830" s="9" t="str">
        <f t="shared" ca="1" si="1056"/>
        <v/>
      </c>
      <c r="M4830" s="9" t="str">
        <f t="shared" si="1057"/>
        <v/>
      </c>
      <c r="N4830" s="9" t="str">
        <f t="shared" si="1058"/>
        <v/>
      </c>
      <c r="O4830" s="9" t="str">
        <f t="shared" si="1059"/>
        <v/>
      </c>
      <c r="P4830" s="9" t="str">
        <f t="shared" si="1060"/>
        <v/>
      </c>
      <c r="Q4830" s="9" t="str">
        <f t="shared" si="1061"/>
        <v/>
      </c>
      <c r="R4830" s="9" t="str">
        <f t="shared" si="1062"/>
        <v/>
      </c>
      <c r="S4830" s="9" t="str">
        <f t="shared" si="1063"/>
        <v/>
      </c>
      <c r="T4830" s="9" t="str">
        <f t="shared" si="1063"/>
        <v/>
      </c>
      <c r="U4830" s="9" t="str">
        <f t="shared" si="1051"/>
        <v/>
      </c>
      <c r="V4830" s="6" t="str">
        <f t="shared" si="1052"/>
        <v/>
      </c>
      <c r="W4830" s="16" t="str">
        <f ca="1">IF(AND(W4829=U4829,F4830&lt;=U4830),U4830,IF(AND(W4829=U4829,F4830&gt;=U4830),V4830,IF(AND(W4829=V4829,F4830&gt;=V4830),V4830,IF(AND(W4829=V4829,F4830&lt;=V4830),U4830,””))))</f>
        <v/>
      </c>
      <c r="X4830" s="1" t="str">
        <f t="shared" si="1050"/>
        <v/>
      </c>
    </row>
    <row r="4831" spans="1:24" ht="17.7">
      <c r="A4831" s="3"/>
      <c r="B4831" s="7"/>
      <c r="H4831" s="1" t="str">
        <f t="shared" si="1053"/>
        <v/>
      </c>
      <c r="I4831" s="9" t="str">
        <f ca="1">IF(A4831="","",IF(ROW()&gt;$AA$16+1,AVERAGE(INDIRECT("H" &amp; ROW()-$AA$16+1):H4831),""))</f>
        <v/>
      </c>
      <c r="J4831" s="14" t="str">
        <f t="shared" ca="1" si="1054"/>
        <v/>
      </c>
      <c r="K4831" s="14" t="str">
        <f t="shared" ca="1" si="1055"/>
        <v/>
      </c>
      <c r="L4831" s="9" t="str">
        <f t="shared" ca="1" si="1056"/>
        <v/>
      </c>
      <c r="M4831" s="9" t="str">
        <f t="shared" si="1057"/>
        <v/>
      </c>
      <c r="N4831" s="9" t="str">
        <f t="shared" si="1058"/>
        <v/>
      </c>
      <c r="O4831" s="9" t="str">
        <f t="shared" si="1059"/>
        <v/>
      </c>
      <c r="P4831" s="9" t="str">
        <f t="shared" si="1060"/>
        <v/>
      </c>
      <c r="Q4831" s="9" t="str">
        <f t="shared" si="1061"/>
        <v/>
      </c>
      <c r="R4831" s="9" t="str">
        <f t="shared" si="1062"/>
        <v/>
      </c>
      <c r="S4831" s="9" t="str">
        <f t="shared" si="1063"/>
        <v/>
      </c>
      <c r="T4831" s="9" t="str">
        <f t="shared" si="1063"/>
        <v/>
      </c>
      <c r="U4831" s="9" t="str">
        <f t="shared" si="1051"/>
        <v/>
      </c>
      <c r="V4831" s="6" t="str">
        <f t="shared" si="1052"/>
        <v/>
      </c>
      <c r="W4831" s="16" t="str">
        <f ca="1">IF(AND(W4830=U4830,F4831&lt;=U4831),U4831,IF(AND(W4830=U4830,F4831&gt;=U4831),V4831,IF(AND(W4830=V4830,F4831&gt;=V4831),V4831,IF(AND(W4830=V4830,F4831&lt;=V4831),U4831,””))))</f>
        <v/>
      </c>
      <c r="X4831" s="1" t="str">
        <f t="shared" si="1050"/>
        <v/>
      </c>
    </row>
    <row r="4832" spans="1:24" ht="17.7">
      <c r="A4832" s="3"/>
      <c r="B4832" s="7"/>
      <c r="H4832" s="1" t="str">
        <f t="shared" si="1053"/>
        <v/>
      </c>
      <c r="I4832" s="9" t="str">
        <f ca="1">IF(A4832="","",IF(ROW()&gt;$AA$16+1,AVERAGE(INDIRECT("H" &amp; ROW()-$AA$16+1):H4832),""))</f>
        <v/>
      </c>
      <c r="J4832" s="14" t="str">
        <f t="shared" ca="1" si="1054"/>
        <v/>
      </c>
      <c r="K4832" s="14" t="str">
        <f t="shared" ca="1" si="1055"/>
        <v/>
      </c>
      <c r="L4832" s="9" t="str">
        <f t="shared" ca="1" si="1056"/>
        <v/>
      </c>
      <c r="M4832" s="9" t="str">
        <f t="shared" si="1057"/>
        <v/>
      </c>
      <c r="N4832" s="9" t="str">
        <f t="shared" si="1058"/>
        <v/>
      </c>
      <c r="O4832" s="9" t="str">
        <f t="shared" si="1059"/>
        <v/>
      </c>
      <c r="P4832" s="9" t="str">
        <f t="shared" si="1060"/>
        <v/>
      </c>
      <c r="Q4832" s="9" t="str">
        <f t="shared" si="1061"/>
        <v/>
      </c>
      <c r="R4832" s="9" t="str">
        <f t="shared" si="1062"/>
        <v/>
      </c>
      <c r="S4832" s="9" t="str">
        <f t="shared" si="1063"/>
        <v/>
      </c>
      <c r="T4832" s="9" t="str">
        <f t="shared" si="1063"/>
        <v/>
      </c>
      <c r="U4832" s="9" t="str">
        <f t="shared" si="1051"/>
        <v/>
      </c>
      <c r="V4832" s="6" t="str">
        <f t="shared" si="1052"/>
        <v/>
      </c>
      <c r="W4832" s="16" t="str">
        <f ca="1">IF(AND(W4831=U4831,F4832&lt;=U4832),U4832,IF(AND(W4831=U4831,F4832&gt;=U4832),V4832,IF(AND(W4831=V4831,F4832&gt;=V4832),V4832,IF(AND(W4831=V4831,F4832&lt;=V4832),U4832,””))))</f>
        <v/>
      </c>
      <c r="X4832" s="1" t="str">
        <f t="shared" si="1050"/>
        <v/>
      </c>
    </row>
    <row r="4833" spans="1:24" ht="17.7">
      <c r="A4833" s="3"/>
      <c r="B4833" s="7"/>
      <c r="H4833" s="1" t="str">
        <f t="shared" si="1053"/>
        <v/>
      </c>
      <c r="I4833" s="9" t="str">
        <f ca="1">IF(A4833="","",IF(ROW()&gt;$AA$16+1,AVERAGE(INDIRECT("H" &amp; ROW()-$AA$16+1):H4833),""))</f>
        <v/>
      </c>
      <c r="J4833" s="14" t="str">
        <f t="shared" ca="1" si="1054"/>
        <v/>
      </c>
      <c r="K4833" s="14" t="str">
        <f t="shared" ca="1" si="1055"/>
        <v/>
      </c>
      <c r="L4833" s="9" t="str">
        <f t="shared" ca="1" si="1056"/>
        <v/>
      </c>
      <c r="M4833" s="9" t="str">
        <f t="shared" si="1057"/>
        <v/>
      </c>
      <c r="N4833" s="9" t="str">
        <f t="shared" si="1058"/>
        <v/>
      </c>
      <c r="O4833" s="9" t="str">
        <f t="shared" si="1059"/>
        <v/>
      </c>
      <c r="P4833" s="9" t="str">
        <f t="shared" si="1060"/>
        <v/>
      </c>
      <c r="Q4833" s="9" t="str">
        <f t="shared" si="1061"/>
        <v/>
      </c>
      <c r="R4833" s="9" t="str">
        <f t="shared" si="1062"/>
        <v/>
      </c>
      <c r="S4833" s="9" t="str">
        <f t="shared" si="1063"/>
        <v/>
      </c>
      <c r="T4833" s="9" t="str">
        <f t="shared" si="1063"/>
        <v/>
      </c>
      <c r="U4833" s="9" t="str">
        <f t="shared" si="1051"/>
        <v/>
      </c>
      <c r="V4833" s="6" t="str">
        <f t="shared" si="1052"/>
        <v/>
      </c>
      <c r="W4833" s="16" t="str">
        <f ca="1">IF(AND(W4832=U4832,F4833&lt;=U4833),U4833,IF(AND(W4832=U4832,F4833&gt;=U4833),V4833,IF(AND(W4832=V4832,F4833&gt;=V4833),V4833,IF(AND(W4832=V4832,F4833&lt;=V4833),U4833,””))))</f>
        <v/>
      </c>
      <c r="X4833" s="1" t="str">
        <f t="shared" si="1050"/>
        <v/>
      </c>
    </row>
    <row r="4834" spans="1:24" ht="17.7">
      <c r="A4834" s="3"/>
      <c r="B4834" s="7"/>
      <c r="H4834" s="1" t="str">
        <f t="shared" si="1053"/>
        <v/>
      </c>
      <c r="I4834" s="9" t="str">
        <f ca="1">IF(A4834="","",IF(ROW()&gt;$AA$16+1,AVERAGE(INDIRECT("H" &amp; ROW()-$AA$16+1):H4834),""))</f>
        <v/>
      </c>
      <c r="J4834" s="14" t="str">
        <f t="shared" ca="1" si="1054"/>
        <v/>
      </c>
      <c r="K4834" s="14" t="str">
        <f t="shared" ca="1" si="1055"/>
        <v/>
      </c>
      <c r="L4834" s="9" t="str">
        <f t="shared" ca="1" si="1056"/>
        <v/>
      </c>
      <c r="M4834" s="9" t="str">
        <f t="shared" si="1057"/>
        <v/>
      </c>
      <c r="N4834" s="9" t="str">
        <f t="shared" si="1058"/>
        <v/>
      </c>
      <c r="O4834" s="9" t="str">
        <f t="shared" si="1059"/>
        <v/>
      </c>
      <c r="P4834" s="9" t="str">
        <f t="shared" si="1060"/>
        <v/>
      </c>
      <c r="Q4834" s="9" t="str">
        <f t="shared" si="1061"/>
        <v/>
      </c>
      <c r="R4834" s="9" t="str">
        <f t="shared" si="1062"/>
        <v/>
      </c>
      <c r="S4834" s="9" t="str">
        <f t="shared" si="1063"/>
        <v/>
      </c>
      <c r="T4834" s="9" t="str">
        <f t="shared" si="1063"/>
        <v/>
      </c>
      <c r="U4834" s="9" t="str">
        <f t="shared" si="1051"/>
        <v/>
      </c>
      <c r="V4834" s="6" t="str">
        <f t="shared" si="1052"/>
        <v/>
      </c>
      <c r="W4834" s="16" t="str">
        <f ca="1">IF(AND(W4833=U4833,F4834&lt;=U4834),U4834,IF(AND(W4833=U4833,F4834&gt;=U4834),V4834,IF(AND(W4833=V4833,F4834&gt;=V4834),V4834,IF(AND(W4833=V4833,F4834&lt;=V4834),U4834,””))))</f>
        <v/>
      </c>
      <c r="X4834" s="1" t="str">
        <f t="shared" si="1050"/>
        <v/>
      </c>
    </row>
    <row r="4835" spans="1:24" ht="17.7">
      <c r="A4835" s="3"/>
      <c r="B4835" s="7"/>
      <c r="H4835" s="1" t="str">
        <f t="shared" si="1053"/>
        <v/>
      </c>
      <c r="I4835" s="9" t="str">
        <f ca="1">IF(A4835="","",IF(ROW()&gt;$AA$16+1,AVERAGE(INDIRECT("H" &amp; ROW()-$AA$16+1):H4835),""))</f>
        <v/>
      </c>
      <c r="J4835" s="14" t="str">
        <f t="shared" ca="1" si="1054"/>
        <v/>
      </c>
      <c r="K4835" s="14" t="str">
        <f t="shared" ca="1" si="1055"/>
        <v/>
      </c>
      <c r="L4835" s="9" t="str">
        <f t="shared" ca="1" si="1056"/>
        <v/>
      </c>
      <c r="M4835" s="9" t="str">
        <f t="shared" si="1057"/>
        <v/>
      </c>
      <c r="N4835" s="9" t="str">
        <f t="shared" si="1058"/>
        <v/>
      </c>
      <c r="O4835" s="9" t="str">
        <f t="shared" si="1059"/>
        <v/>
      </c>
      <c r="P4835" s="9" t="str">
        <f t="shared" si="1060"/>
        <v/>
      </c>
      <c r="Q4835" s="9" t="str">
        <f t="shared" si="1061"/>
        <v/>
      </c>
      <c r="R4835" s="9" t="str">
        <f t="shared" si="1062"/>
        <v/>
      </c>
      <c r="S4835" s="9" t="str">
        <f t="shared" si="1063"/>
        <v/>
      </c>
      <c r="T4835" s="9" t="str">
        <f t="shared" si="1063"/>
        <v/>
      </c>
      <c r="U4835" s="9" t="str">
        <f t="shared" si="1051"/>
        <v/>
      </c>
      <c r="V4835" s="6" t="str">
        <f t="shared" si="1052"/>
        <v/>
      </c>
      <c r="W4835" s="16" t="str">
        <f ca="1">IF(AND(W4834=U4834,F4835&lt;=U4835),U4835,IF(AND(W4834=U4834,F4835&gt;=U4835),V4835,IF(AND(W4834=V4834,F4835&gt;=V4835),V4835,IF(AND(W4834=V4834,F4835&lt;=V4835),U4835,””))))</f>
        <v/>
      </c>
      <c r="X4835" s="1" t="str">
        <f t="shared" si="1050"/>
        <v/>
      </c>
    </row>
    <row r="4836" spans="1:24" ht="17.7">
      <c r="A4836" s="3"/>
      <c r="B4836" s="7"/>
      <c r="H4836" s="1" t="str">
        <f t="shared" si="1053"/>
        <v/>
      </c>
      <c r="I4836" s="9" t="str">
        <f ca="1">IF(A4836="","",IF(ROW()&gt;$AA$16+1,AVERAGE(INDIRECT("H" &amp; ROW()-$AA$16+1):H4836),""))</f>
        <v/>
      </c>
      <c r="J4836" s="14" t="str">
        <f t="shared" ca="1" si="1054"/>
        <v/>
      </c>
      <c r="K4836" s="14" t="str">
        <f t="shared" ca="1" si="1055"/>
        <v/>
      </c>
      <c r="L4836" s="9" t="str">
        <f t="shared" ca="1" si="1056"/>
        <v/>
      </c>
      <c r="M4836" s="9" t="str">
        <f t="shared" si="1057"/>
        <v/>
      </c>
      <c r="N4836" s="9" t="str">
        <f t="shared" si="1058"/>
        <v/>
      </c>
      <c r="O4836" s="9" t="str">
        <f t="shared" si="1059"/>
        <v/>
      </c>
      <c r="P4836" s="9" t="str">
        <f t="shared" si="1060"/>
        <v/>
      </c>
      <c r="Q4836" s="9" t="str">
        <f t="shared" si="1061"/>
        <v/>
      </c>
      <c r="R4836" s="9" t="str">
        <f t="shared" si="1062"/>
        <v/>
      </c>
      <c r="S4836" s="9" t="str">
        <f t="shared" si="1063"/>
        <v/>
      </c>
      <c r="T4836" s="9" t="str">
        <f t="shared" si="1063"/>
        <v/>
      </c>
      <c r="U4836" s="9" t="str">
        <f t="shared" si="1051"/>
        <v/>
      </c>
      <c r="V4836" s="6" t="str">
        <f t="shared" si="1052"/>
        <v/>
      </c>
      <c r="W4836" s="16" t="str">
        <f ca="1">IF(AND(W4835=U4835,F4836&lt;=U4836),U4836,IF(AND(W4835=U4835,F4836&gt;=U4836),V4836,IF(AND(W4835=V4835,F4836&gt;=V4836),V4836,IF(AND(W4835=V4835,F4836&lt;=V4836),U4836,””))))</f>
        <v/>
      </c>
      <c r="X4836" s="1" t="str">
        <f t="shared" si="1050"/>
        <v/>
      </c>
    </row>
    <row r="4837" spans="1:24" ht="17.7">
      <c r="A4837" s="3"/>
      <c r="B4837" s="7"/>
      <c r="H4837" s="1" t="str">
        <f t="shared" si="1053"/>
        <v/>
      </c>
      <c r="I4837" s="9" t="str">
        <f ca="1">IF(A4837="","",IF(ROW()&gt;$AA$16+1,AVERAGE(INDIRECT("H" &amp; ROW()-$AA$16+1):H4837),""))</f>
        <v/>
      </c>
      <c r="J4837" s="14" t="str">
        <f t="shared" ca="1" si="1054"/>
        <v/>
      </c>
      <c r="K4837" s="14" t="str">
        <f t="shared" ca="1" si="1055"/>
        <v/>
      </c>
      <c r="L4837" s="9" t="str">
        <f t="shared" ca="1" si="1056"/>
        <v/>
      </c>
      <c r="M4837" s="9" t="str">
        <f t="shared" si="1057"/>
        <v/>
      </c>
      <c r="N4837" s="9" t="str">
        <f t="shared" si="1058"/>
        <v/>
      </c>
      <c r="O4837" s="9" t="str">
        <f t="shared" si="1059"/>
        <v/>
      </c>
      <c r="P4837" s="9" t="str">
        <f t="shared" si="1060"/>
        <v/>
      </c>
      <c r="Q4837" s="9" t="str">
        <f t="shared" si="1061"/>
        <v/>
      </c>
      <c r="R4837" s="9" t="str">
        <f t="shared" si="1062"/>
        <v/>
      </c>
      <c r="S4837" s="9" t="str">
        <f t="shared" si="1063"/>
        <v/>
      </c>
      <c r="T4837" s="9" t="str">
        <f t="shared" si="1063"/>
        <v/>
      </c>
      <c r="U4837" s="9" t="str">
        <f t="shared" si="1051"/>
        <v/>
      </c>
      <c r="V4837" s="6" t="str">
        <f t="shared" si="1052"/>
        <v/>
      </c>
      <c r="W4837" s="16" t="str">
        <f ca="1">IF(AND(W4836=U4836,F4837&lt;=U4837),U4837,IF(AND(W4836=U4836,F4837&gt;=U4837),V4837,IF(AND(W4836=V4836,F4837&gt;=V4837),V4837,IF(AND(W4836=V4836,F4837&lt;=V4837),U4837,””))))</f>
        <v/>
      </c>
      <c r="X4837" s="1" t="str">
        <f t="shared" si="1050"/>
        <v/>
      </c>
    </row>
    <row r="4838" spans="1:24" ht="17.7">
      <c r="A4838" s="3"/>
      <c r="B4838" s="7"/>
      <c r="H4838" s="1" t="str">
        <f t="shared" si="1053"/>
        <v/>
      </c>
      <c r="I4838" s="9" t="str">
        <f ca="1">IF(A4838="","",IF(ROW()&gt;$AA$16+1,AVERAGE(INDIRECT("H" &amp; ROW()-$AA$16+1):H4838),""))</f>
        <v/>
      </c>
      <c r="J4838" s="14" t="str">
        <f t="shared" ca="1" si="1054"/>
        <v/>
      </c>
      <c r="K4838" s="14" t="str">
        <f t="shared" ca="1" si="1055"/>
        <v/>
      </c>
      <c r="L4838" s="9" t="str">
        <f t="shared" ca="1" si="1056"/>
        <v/>
      </c>
      <c r="M4838" s="9" t="str">
        <f t="shared" si="1057"/>
        <v/>
      </c>
      <c r="N4838" s="9" t="str">
        <f t="shared" si="1058"/>
        <v/>
      </c>
      <c r="O4838" s="9" t="str">
        <f t="shared" si="1059"/>
        <v/>
      </c>
      <c r="P4838" s="9" t="str">
        <f t="shared" si="1060"/>
        <v/>
      </c>
      <c r="Q4838" s="9" t="str">
        <f t="shared" si="1061"/>
        <v/>
      </c>
      <c r="R4838" s="9" t="str">
        <f t="shared" si="1062"/>
        <v/>
      </c>
      <c r="S4838" s="9" t="str">
        <f t="shared" si="1063"/>
        <v/>
      </c>
      <c r="T4838" s="9" t="str">
        <f t="shared" si="1063"/>
        <v/>
      </c>
      <c r="U4838" s="9" t="str">
        <f t="shared" si="1051"/>
        <v/>
      </c>
      <c r="V4838" s="6" t="str">
        <f t="shared" si="1052"/>
        <v/>
      </c>
      <c r="W4838" s="16" t="str">
        <f ca="1">IF(AND(W4837=U4837,F4838&lt;=U4838),U4838,IF(AND(W4837=U4837,F4838&gt;=U4838),V4838,IF(AND(W4837=V4837,F4838&gt;=V4838),V4838,IF(AND(W4837=V4837,F4838&lt;=V4838),U4838,””))))</f>
        <v/>
      </c>
      <c r="X4838" s="1" t="str">
        <f t="shared" si="1050"/>
        <v/>
      </c>
    </row>
    <row r="4839" spans="1:24" ht="17.7">
      <c r="A4839" s="3"/>
      <c r="B4839" s="7"/>
      <c r="H4839" s="1" t="str">
        <f t="shared" si="1053"/>
        <v/>
      </c>
      <c r="I4839" s="9" t="str">
        <f ca="1">IF(A4839="","",IF(ROW()&gt;$AA$16+1,AVERAGE(INDIRECT("H" &amp; ROW()-$AA$16+1):H4839),""))</f>
        <v/>
      </c>
      <c r="J4839" s="14" t="str">
        <f t="shared" ca="1" si="1054"/>
        <v/>
      </c>
      <c r="K4839" s="14" t="str">
        <f t="shared" ca="1" si="1055"/>
        <v/>
      </c>
      <c r="L4839" s="9" t="str">
        <f t="shared" ca="1" si="1056"/>
        <v/>
      </c>
      <c r="M4839" s="9" t="str">
        <f t="shared" si="1057"/>
        <v/>
      </c>
      <c r="N4839" s="9" t="str">
        <f t="shared" si="1058"/>
        <v/>
      </c>
      <c r="O4839" s="9" t="str">
        <f t="shared" si="1059"/>
        <v/>
      </c>
      <c r="P4839" s="9" t="str">
        <f t="shared" si="1060"/>
        <v/>
      </c>
      <c r="Q4839" s="9" t="str">
        <f t="shared" si="1061"/>
        <v/>
      </c>
      <c r="R4839" s="9" t="str">
        <f t="shared" si="1062"/>
        <v/>
      </c>
      <c r="S4839" s="9" t="str">
        <f t="shared" si="1063"/>
        <v/>
      </c>
      <c r="T4839" s="9" t="str">
        <f t="shared" si="1063"/>
        <v/>
      </c>
      <c r="U4839" s="9" t="str">
        <f t="shared" si="1051"/>
        <v/>
      </c>
      <c r="V4839" s="6" t="str">
        <f t="shared" si="1052"/>
        <v/>
      </c>
      <c r="W4839" s="16" t="str">
        <f ca="1">IF(AND(W4838=U4838,F4839&lt;=U4839),U4839,IF(AND(W4838=U4838,F4839&gt;=U4839),V4839,IF(AND(W4838=V4838,F4839&gt;=V4839),V4839,IF(AND(W4838=V4838,F4839&lt;=V4839),U4839,””))))</f>
        <v/>
      </c>
      <c r="X4839" s="1" t="str">
        <f t="shared" si="1050"/>
        <v/>
      </c>
    </row>
    <row r="4840" spans="1:24" ht="17.7">
      <c r="A4840" s="3"/>
      <c r="B4840" s="7"/>
      <c r="H4840" s="1" t="str">
        <f t="shared" si="1053"/>
        <v/>
      </c>
      <c r="I4840" s="9" t="str">
        <f ca="1">IF(A4840="","",IF(ROW()&gt;$AA$16+1,AVERAGE(INDIRECT("H" &amp; ROW()-$AA$16+1):H4840),""))</f>
        <v/>
      </c>
      <c r="J4840" s="14" t="str">
        <f t="shared" ca="1" si="1054"/>
        <v/>
      </c>
      <c r="K4840" s="14" t="str">
        <f t="shared" ca="1" si="1055"/>
        <v/>
      </c>
      <c r="L4840" s="9" t="str">
        <f t="shared" ca="1" si="1056"/>
        <v/>
      </c>
      <c r="M4840" s="9" t="str">
        <f t="shared" si="1057"/>
        <v/>
      </c>
      <c r="N4840" s="9" t="str">
        <f t="shared" si="1058"/>
        <v/>
      </c>
      <c r="O4840" s="9" t="str">
        <f t="shared" si="1059"/>
        <v/>
      </c>
      <c r="P4840" s="9" t="str">
        <f t="shared" si="1060"/>
        <v/>
      </c>
      <c r="Q4840" s="9" t="str">
        <f t="shared" si="1061"/>
        <v/>
      </c>
      <c r="R4840" s="9" t="str">
        <f t="shared" si="1062"/>
        <v/>
      </c>
      <c r="S4840" s="9" t="str">
        <f t="shared" si="1063"/>
        <v/>
      </c>
      <c r="T4840" s="9" t="str">
        <f t="shared" si="1063"/>
        <v/>
      </c>
      <c r="U4840" s="9" t="str">
        <f t="shared" si="1051"/>
        <v/>
      </c>
      <c r="V4840" s="6" t="str">
        <f t="shared" si="1052"/>
        <v/>
      </c>
      <c r="W4840" s="16" t="str">
        <f ca="1">IF(AND(W4839=U4839,F4840&lt;=U4840),U4840,IF(AND(W4839=U4839,F4840&gt;=U4840),V4840,IF(AND(W4839=V4839,F4840&gt;=V4840),V4840,IF(AND(W4839=V4839,F4840&lt;=V4840),U4840,””))))</f>
        <v/>
      </c>
      <c r="X4840" s="1" t="str">
        <f t="shared" si="1050"/>
        <v/>
      </c>
    </row>
    <row r="4841" spans="1:24" ht="17.7">
      <c r="A4841" s="3"/>
      <c r="B4841" s="7"/>
      <c r="H4841" s="1" t="str">
        <f t="shared" si="1053"/>
        <v/>
      </c>
      <c r="I4841" s="9" t="str">
        <f ca="1">IF(A4841="","",IF(ROW()&gt;$AA$16+1,AVERAGE(INDIRECT("H" &amp; ROW()-$AA$16+1):H4841),""))</f>
        <v/>
      </c>
      <c r="J4841" s="14" t="str">
        <f t="shared" ca="1" si="1054"/>
        <v/>
      </c>
      <c r="K4841" s="14" t="str">
        <f t="shared" ca="1" si="1055"/>
        <v/>
      </c>
      <c r="L4841" s="9" t="str">
        <f t="shared" ca="1" si="1056"/>
        <v/>
      </c>
      <c r="M4841" s="9" t="str">
        <f t="shared" si="1057"/>
        <v/>
      </c>
      <c r="N4841" s="9" t="str">
        <f t="shared" si="1058"/>
        <v/>
      </c>
      <c r="O4841" s="9" t="str">
        <f t="shared" si="1059"/>
        <v/>
      </c>
      <c r="P4841" s="9" t="str">
        <f t="shared" si="1060"/>
        <v/>
      </c>
      <c r="Q4841" s="9" t="str">
        <f t="shared" si="1061"/>
        <v/>
      </c>
      <c r="R4841" s="9" t="str">
        <f t="shared" si="1062"/>
        <v/>
      </c>
      <c r="S4841" s="9" t="str">
        <f t="shared" si="1063"/>
        <v/>
      </c>
      <c r="T4841" s="9" t="str">
        <f t="shared" si="1063"/>
        <v/>
      </c>
      <c r="U4841" s="9" t="str">
        <f t="shared" si="1051"/>
        <v/>
      </c>
      <c r="V4841" s="6" t="str">
        <f t="shared" si="1052"/>
        <v/>
      </c>
      <c r="W4841" s="16" t="str">
        <f ca="1">IF(AND(W4840=U4840,F4841&lt;=U4841),U4841,IF(AND(W4840=U4840,F4841&gt;=U4841),V4841,IF(AND(W4840=V4840,F4841&gt;=V4841),V4841,IF(AND(W4840=V4840,F4841&lt;=V4841),U4841,””))))</f>
        <v/>
      </c>
      <c r="X4841" s="1" t="str">
        <f t="shared" si="1050"/>
        <v/>
      </c>
    </row>
    <row r="4842" spans="1:24" ht="17.7">
      <c r="A4842" s="3"/>
      <c r="B4842" s="7"/>
      <c r="H4842" s="1" t="str">
        <f t="shared" si="1053"/>
        <v/>
      </c>
      <c r="I4842" s="9" t="str">
        <f ca="1">IF(A4842="","",IF(ROW()&gt;$AA$16+1,AVERAGE(INDIRECT("H" &amp; ROW()-$AA$16+1):H4842),""))</f>
        <v/>
      </c>
      <c r="J4842" s="14" t="str">
        <f t="shared" ca="1" si="1054"/>
        <v/>
      </c>
      <c r="K4842" s="14" t="str">
        <f t="shared" ca="1" si="1055"/>
        <v/>
      </c>
      <c r="L4842" s="9" t="str">
        <f t="shared" ca="1" si="1056"/>
        <v/>
      </c>
      <c r="M4842" s="9" t="str">
        <f t="shared" si="1057"/>
        <v/>
      </c>
      <c r="N4842" s="9" t="str">
        <f t="shared" si="1058"/>
        <v/>
      </c>
      <c r="O4842" s="9" t="str">
        <f t="shared" si="1059"/>
        <v/>
      </c>
      <c r="P4842" s="9" t="str">
        <f t="shared" si="1060"/>
        <v/>
      </c>
      <c r="Q4842" s="9" t="str">
        <f t="shared" si="1061"/>
        <v/>
      </c>
      <c r="R4842" s="9" t="str">
        <f t="shared" si="1062"/>
        <v/>
      </c>
      <c r="S4842" s="9" t="str">
        <f t="shared" si="1063"/>
        <v/>
      </c>
      <c r="T4842" s="9" t="str">
        <f t="shared" si="1063"/>
        <v/>
      </c>
      <c r="U4842" s="9" t="str">
        <f t="shared" si="1051"/>
        <v/>
      </c>
      <c r="V4842" s="6" t="str">
        <f t="shared" si="1052"/>
        <v/>
      </c>
      <c r="W4842" s="16" t="str">
        <f ca="1">IF(AND(W4841=U4841,F4842&lt;=U4842),U4842,IF(AND(W4841=U4841,F4842&gt;=U4842),V4842,IF(AND(W4841=V4841,F4842&gt;=V4842),V4842,IF(AND(W4841=V4841,F4842&lt;=V4842),U4842,””))))</f>
        <v/>
      </c>
      <c r="X4842" s="1" t="str">
        <f t="shared" si="1050"/>
        <v/>
      </c>
    </row>
    <row r="4843" spans="1:24" ht="17.7">
      <c r="A4843" s="3"/>
      <c r="B4843" s="7"/>
      <c r="H4843" s="1" t="str">
        <f t="shared" si="1053"/>
        <v/>
      </c>
      <c r="I4843" s="9" t="str">
        <f ca="1">IF(A4843="","",IF(ROW()&gt;$AA$16+1,AVERAGE(INDIRECT("H" &amp; ROW()-$AA$16+1):H4843),""))</f>
        <v/>
      </c>
      <c r="J4843" s="14" t="str">
        <f t="shared" ca="1" si="1054"/>
        <v/>
      </c>
      <c r="K4843" s="14" t="str">
        <f t="shared" ca="1" si="1055"/>
        <v/>
      </c>
      <c r="L4843" s="9" t="str">
        <f t="shared" ca="1" si="1056"/>
        <v/>
      </c>
      <c r="M4843" s="9" t="str">
        <f t="shared" si="1057"/>
        <v/>
      </c>
      <c r="N4843" s="9" t="str">
        <f t="shared" si="1058"/>
        <v/>
      </c>
      <c r="O4843" s="9" t="str">
        <f t="shared" si="1059"/>
        <v/>
      </c>
      <c r="P4843" s="9" t="str">
        <f t="shared" si="1060"/>
        <v/>
      </c>
      <c r="Q4843" s="9" t="str">
        <f t="shared" si="1061"/>
        <v/>
      </c>
      <c r="R4843" s="9" t="str">
        <f t="shared" si="1062"/>
        <v/>
      </c>
      <c r="S4843" s="9" t="str">
        <f t="shared" si="1063"/>
        <v/>
      </c>
      <c r="T4843" s="9" t="str">
        <f t="shared" si="1063"/>
        <v/>
      </c>
      <c r="U4843" s="9" t="str">
        <f t="shared" si="1051"/>
        <v/>
      </c>
      <c r="V4843" s="6" t="str">
        <f t="shared" si="1052"/>
        <v/>
      </c>
      <c r="W4843" s="16" t="str">
        <f ca="1">IF(AND(W4842=U4842,F4843&lt;=U4843),U4843,IF(AND(W4842=U4842,F4843&gt;=U4843),V4843,IF(AND(W4842=V4842,F4843&gt;=V4843),V4843,IF(AND(W4842=V4842,F4843&lt;=V4843),U4843,””))))</f>
        <v/>
      </c>
      <c r="X4843" s="1" t="str">
        <f t="shared" si="1050"/>
        <v/>
      </c>
    </row>
    <row r="4844" spans="1:24" ht="17.7">
      <c r="A4844" s="3"/>
      <c r="B4844" s="7"/>
      <c r="H4844" s="1" t="str">
        <f t="shared" si="1053"/>
        <v/>
      </c>
      <c r="I4844" s="9" t="str">
        <f ca="1">IF(A4844="","",IF(ROW()&gt;$AA$16+1,AVERAGE(INDIRECT("H" &amp; ROW()-$AA$16+1):H4844),""))</f>
        <v/>
      </c>
      <c r="J4844" s="14" t="str">
        <f t="shared" ca="1" si="1054"/>
        <v/>
      </c>
      <c r="K4844" s="14" t="str">
        <f t="shared" ca="1" si="1055"/>
        <v/>
      </c>
      <c r="L4844" s="9" t="str">
        <f t="shared" ca="1" si="1056"/>
        <v/>
      </c>
      <c r="M4844" s="9" t="str">
        <f t="shared" si="1057"/>
        <v/>
      </c>
      <c r="N4844" s="9" t="str">
        <f t="shared" si="1058"/>
        <v/>
      </c>
      <c r="O4844" s="9" t="str">
        <f t="shared" si="1059"/>
        <v/>
      </c>
      <c r="P4844" s="9" t="str">
        <f t="shared" si="1060"/>
        <v/>
      </c>
      <c r="Q4844" s="9" t="str">
        <f t="shared" si="1061"/>
        <v/>
      </c>
      <c r="R4844" s="9" t="str">
        <f t="shared" si="1062"/>
        <v/>
      </c>
      <c r="S4844" s="9" t="str">
        <f t="shared" si="1063"/>
        <v/>
      </c>
      <c r="T4844" s="9" t="str">
        <f t="shared" si="1063"/>
        <v/>
      </c>
      <c r="U4844" s="9" t="str">
        <f t="shared" si="1051"/>
        <v/>
      </c>
      <c r="V4844" s="6" t="str">
        <f t="shared" si="1052"/>
        <v/>
      </c>
      <c r="W4844" s="16" t="str">
        <f ca="1">IF(AND(W4843=U4843,F4844&lt;=U4844),U4844,IF(AND(W4843=U4843,F4844&gt;=U4844),V4844,IF(AND(W4843=V4843,F4844&gt;=V4844),V4844,IF(AND(W4843=V4843,F4844&lt;=V4844),U4844,””))))</f>
        <v/>
      </c>
      <c r="X4844" s="1" t="str">
        <f t="shared" si="1050"/>
        <v/>
      </c>
    </row>
    <row r="4845" spans="1:24" ht="17.7">
      <c r="A4845" s="3"/>
      <c r="B4845" s="7"/>
      <c r="H4845" s="1" t="str">
        <f t="shared" si="1053"/>
        <v/>
      </c>
      <c r="I4845" s="9" t="str">
        <f ca="1">IF(A4845="","",IF(ROW()&gt;$AA$16+1,AVERAGE(INDIRECT("H" &amp; ROW()-$AA$16+1):H4845),""))</f>
        <v/>
      </c>
      <c r="J4845" s="14" t="str">
        <f t="shared" ca="1" si="1054"/>
        <v/>
      </c>
      <c r="K4845" s="14" t="str">
        <f t="shared" ca="1" si="1055"/>
        <v/>
      </c>
      <c r="L4845" s="9" t="str">
        <f t="shared" ca="1" si="1056"/>
        <v/>
      </c>
      <c r="M4845" s="9" t="str">
        <f t="shared" si="1057"/>
        <v/>
      </c>
      <c r="N4845" s="9" t="str">
        <f t="shared" si="1058"/>
        <v/>
      </c>
      <c r="O4845" s="9" t="str">
        <f t="shared" si="1059"/>
        <v/>
      </c>
      <c r="P4845" s="9" t="str">
        <f t="shared" si="1060"/>
        <v/>
      </c>
      <c r="Q4845" s="9" t="str">
        <f t="shared" si="1061"/>
        <v/>
      </c>
      <c r="R4845" s="9" t="str">
        <f t="shared" si="1062"/>
        <v/>
      </c>
      <c r="S4845" s="9" t="str">
        <f t="shared" si="1063"/>
        <v/>
      </c>
      <c r="T4845" s="9" t="str">
        <f t="shared" si="1063"/>
        <v/>
      </c>
      <c r="U4845" s="9" t="str">
        <f t="shared" si="1051"/>
        <v/>
      </c>
      <c r="V4845" s="6" t="str">
        <f t="shared" si="1052"/>
        <v/>
      </c>
      <c r="W4845" s="16" t="str">
        <f ca="1">IF(AND(W4844=U4844,F4845&lt;=U4845),U4845,IF(AND(W4844=U4844,F4845&gt;=U4845),V4845,IF(AND(W4844=V4844,F4845&gt;=V4845),V4845,IF(AND(W4844=V4844,F4845&lt;=V4845),U4845,””))))</f>
        <v/>
      </c>
      <c r="X4845" s="1" t="str">
        <f t="shared" si="1050"/>
        <v/>
      </c>
    </row>
    <row r="4846" spans="1:24" ht="17.7">
      <c r="A4846" s="3"/>
      <c r="B4846" s="7"/>
      <c r="H4846" s="1" t="str">
        <f t="shared" si="1053"/>
        <v/>
      </c>
      <c r="I4846" s="9" t="str">
        <f ca="1">IF(A4846="","",IF(ROW()&gt;$AA$16+1,AVERAGE(INDIRECT("H" &amp; ROW()-$AA$16+1):H4846),""))</f>
        <v/>
      </c>
      <c r="J4846" s="14" t="str">
        <f t="shared" ca="1" si="1054"/>
        <v/>
      </c>
      <c r="K4846" s="14" t="str">
        <f t="shared" ca="1" si="1055"/>
        <v/>
      </c>
      <c r="L4846" s="9" t="str">
        <f t="shared" ca="1" si="1056"/>
        <v/>
      </c>
      <c r="M4846" s="9" t="str">
        <f t="shared" si="1057"/>
        <v/>
      </c>
      <c r="N4846" s="9" t="str">
        <f t="shared" si="1058"/>
        <v/>
      </c>
      <c r="O4846" s="9" t="str">
        <f t="shared" si="1059"/>
        <v/>
      </c>
      <c r="P4846" s="9" t="str">
        <f t="shared" si="1060"/>
        <v/>
      </c>
      <c r="Q4846" s="9" t="str">
        <f t="shared" si="1061"/>
        <v/>
      </c>
      <c r="R4846" s="9" t="str">
        <f t="shared" si="1062"/>
        <v/>
      </c>
      <c r="S4846" s="9" t="str">
        <f t="shared" si="1063"/>
        <v/>
      </c>
      <c r="T4846" s="9" t="str">
        <f t="shared" si="1063"/>
        <v/>
      </c>
      <c r="U4846" s="9" t="str">
        <f t="shared" si="1051"/>
        <v/>
      </c>
      <c r="V4846" s="6" t="str">
        <f t="shared" si="1052"/>
        <v/>
      </c>
      <c r="W4846" s="16" t="str">
        <f ca="1">IF(AND(W4845=U4845,F4846&lt;=U4846),U4846,IF(AND(W4845=U4845,F4846&gt;=U4846),V4846,IF(AND(W4845=V4845,F4846&gt;=V4846),V4846,IF(AND(W4845=V4845,F4846&lt;=V4846),U4846,””))))</f>
        <v/>
      </c>
      <c r="X4846" s="1" t="str">
        <f t="shared" si="1050"/>
        <v/>
      </c>
    </row>
    <row r="4847" spans="1:24" ht="17.7">
      <c r="A4847" s="3"/>
      <c r="B4847" s="7"/>
      <c r="H4847" s="1" t="str">
        <f t="shared" si="1053"/>
        <v/>
      </c>
      <c r="I4847" s="9" t="str">
        <f ca="1">IF(A4847="","",IF(ROW()&gt;$AA$16+1,AVERAGE(INDIRECT("H" &amp; ROW()-$AA$16+1):H4847),""))</f>
        <v/>
      </c>
      <c r="J4847" s="14" t="str">
        <f t="shared" ca="1" si="1054"/>
        <v/>
      </c>
      <c r="K4847" s="14" t="str">
        <f t="shared" ca="1" si="1055"/>
        <v/>
      </c>
      <c r="L4847" s="9" t="str">
        <f t="shared" ca="1" si="1056"/>
        <v/>
      </c>
      <c r="M4847" s="9" t="str">
        <f t="shared" si="1057"/>
        <v/>
      </c>
      <c r="N4847" s="9" t="str">
        <f t="shared" si="1058"/>
        <v/>
      </c>
      <c r="O4847" s="9" t="str">
        <f t="shared" si="1059"/>
        <v/>
      </c>
      <c r="P4847" s="9" t="str">
        <f t="shared" si="1060"/>
        <v/>
      </c>
      <c r="Q4847" s="9" t="str">
        <f t="shared" si="1061"/>
        <v/>
      </c>
      <c r="R4847" s="9" t="str">
        <f t="shared" si="1062"/>
        <v/>
      </c>
      <c r="S4847" s="9" t="str">
        <f t="shared" si="1063"/>
        <v/>
      </c>
      <c r="T4847" s="9" t="str">
        <f t="shared" si="1063"/>
        <v/>
      </c>
      <c r="U4847" s="9" t="str">
        <f t="shared" si="1051"/>
        <v/>
      </c>
      <c r="V4847" s="6" t="str">
        <f t="shared" si="1052"/>
        <v/>
      </c>
      <c r="W4847" s="16" t="str">
        <f ca="1">IF(AND(W4846=U4846,F4847&lt;=U4847),U4847,IF(AND(W4846=U4846,F4847&gt;=U4847),V4847,IF(AND(W4846=V4846,F4847&gt;=V4847),V4847,IF(AND(W4846=V4846,F4847&lt;=V4847),U4847,””))))</f>
        <v/>
      </c>
      <c r="X4847" s="1" t="str">
        <f t="shared" si="1050"/>
        <v/>
      </c>
    </row>
    <row r="4848" spans="1:24" ht="17.7">
      <c r="A4848" s="3"/>
      <c r="B4848" s="7"/>
      <c r="H4848" s="1" t="str">
        <f t="shared" si="1053"/>
        <v/>
      </c>
      <c r="I4848" s="9" t="str">
        <f ca="1">IF(A4848="","",IF(ROW()&gt;$AA$16+1,AVERAGE(INDIRECT("H" &amp; ROW()-$AA$16+1):H4848),""))</f>
        <v/>
      </c>
      <c r="J4848" s="14" t="str">
        <f t="shared" ca="1" si="1054"/>
        <v/>
      </c>
      <c r="K4848" s="14" t="str">
        <f t="shared" ca="1" si="1055"/>
        <v/>
      </c>
      <c r="L4848" s="9" t="str">
        <f t="shared" ca="1" si="1056"/>
        <v/>
      </c>
      <c r="M4848" s="9" t="str">
        <f t="shared" si="1057"/>
        <v/>
      </c>
      <c r="N4848" s="9" t="str">
        <f t="shared" si="1058"/>
        <v/>
      </c>
      <c r="O4848" s="9" t="str">
        <f t="shared" si="1059"/>
        <v/>
      </c>
      <c r="P4848" s="9" t="str">
        <f t="shared" si="1060"/>
        <v/>
      </c>
      <c r="Q4848" s="9" t="str">
        <f t="shared" si="1061"/>
        <v/>
      </c>
      <c r="R4848" s="9" t="str">
        <f t="shared" si="1062"/>
        <v/>
      </c>
      <c r="S4848" s="9" t="str">
        <f t="shared" si="1063"/>
        <v/>
      </c>
      <c r="T4848" s="9" t="str">
        <f t="shared" si="1063"/>
        <v/>
      </c>
      <c r="U4848" s="9" t="str">
        <f t="shared" si="1051"/>
        <v/>
      </c>
      <c r="V4848" s="6" t="str">
        <f t="shared" si="1052"/>
        <v/>
      </c>
      <c r="W4848" s="16" t="str">
        <f ca="1">IF(AND(W4847=U4847,F4848&lt;=U4848),U4848,IF(AND(W4847=U4847,F4848&gt;=U4848),V4848,IF(AND(W4847=V4847,F4848&gt;=V4848),V4848,IF(AND(W4847=V4847,F4848&lt;=V4848),U4848,””))))</f>
        <v/>
      </c>
      <c r="X4848" s="1" t="str">
        <f t="shared" si="1050"/>
        <v/>
      </c>
    </row>
    <row r="4849" spans="1:24" ht="17.7">
      <c r="A4849" s="3"/>
      <c r="B4849" s="7"/>
      <c r="H4849" s="1" t="str">
        <f t="shared" si="1053"/>
        <v/>
      </c>
      <c r="I4849" s="9" t="str">
        <f ca="1">IF(A4849="","",IF(ROW()&gt;$AA$16+1,AVERAGE(INDIRECT("H" &amp; ROW()-$AA$16+1):H4849),""))</f>
        <v/>
      </c>
      <c r="J4849" s="14" t="str">
        <f t="shared" ca="1" si="1054"/>
        <v/>
      </c>
      <c r="K4849" s="14" t="str">
        <f t="shared" ca="1" si="1055"/>
        <v/>
      </c>
      <c r="L4849" s="9" t="str">
        <f t="shared" ca="1" si="1056"/>
        <v/>
      </c>
      <c r="M4849" s="9" t="str">
        <f t="shared" si="1057"/>
        <v/>
      </c>
      <c r="N4849" s="9" t="str">
        <f t="shared" si="1058"/>
        <v/>
      </c>
      <c r="O4849" s="9" t="str">
        <f t="shared" si="1059"/>
        <v/>
      </c>
      <c r="P4849" s="9" t="str">
        <f t="shared" si="1060"/>
        <v/>
      </c>
      <c r="Q4849" s="9" t="str">
        <f t="shared" si="1061"/>
        <v/>
      </c>
      <c r="R4849" s="9" t="str">
        <f t="shared" si="1062"/>
        <v/>
      </c>
      <c r="S4849" s="9" t="str">
        <f t="shared" si="1063"/>
        <v/>
      </c>
      <c r="T4849" s="9" t="str">
        <f t="shared" si="1063"/>
        <v/>
      </c>
      <c r="U4849" s="9" t="str">
        <f t="shared" si="1051"/>
        <v/>
      </c>
      <c r="V4849" s="6" t="str">
        <f t="shared" si="1052"/>
        <v/>
      </c>
      <c r="W4849" s="16" t="str">
        <f ca="1">IF(AND(W4848=U4848,F4849&lt;=U4849),U4849,IF(AND(W4848=U4848,F4849&gt;=U4849),V4849,IF(AND(W4848=V4848,F4849&gt;=V4849),V4849,IF(AND(W4848=V4848,F4849&lt;=V4849),U4849,””))))</f>
        <v/>
      </c>
      <c r="X4849" s="1" t="str">
        <f t="shared" si="1050"/>
        <v/>
      </c>
    </row>
    <row r="4850" spans="1:24" ht="17.7">
      <c r="A4850" s="3"/>
      <c r="B4850" s="7"/>
      <c r="H4850" s="1" t="str">
        <f t="shared" si="1053"/>
        <v/>
      </c>
      <c r="I4850" s="9" t="str">
        <f ca="1">IF(A4850="","",IF(ROW()&gt;$AA$16+1,AVERAGE(INDIRECT("H" &amp; ROW()-$AA$16+1):H4850),""))</f>
        <v/>
      </c>
      <c r="J4850" s="14" t="str">
        <f t="shared" ca="1" si="1054"/>
        <v/>
      </c>
      <c r="K4850" s="14" t="str">
        <f t="shared" ca="1" si="1055"/>
        <v/>
      </c>
      <c r="L4850" s="9" t="str">
        <f t="shared" ca="1" si="1056"/>
        <v/>
      </c>
      <c r="M4850" s="9" t="str">
        <f t="shared" si="1057"/>
        <v/>
      </c>
      <c r="N4850" s="9" t="str">
        <f t="shared" si="1058"/>
        <v/>
      </c>
      <c r="O4850" s="9" t="str">
        <f t="shared" si="1059"/>
        <v/>
      </c>
      <c r="P4850" s="9" t="str">
        <f t="shared" si="1060"/>
        <v/>
      </c>
      <c r="Q4850" s="9" t="str">
        <f t="shared" si="1061"/>
        <v/>
      </c>
      <c r="R4850" s="9" t="str">
        <f t="shared" si="1062"/>
        <v/>
      </c>
      <c r="S4850" s="9" t="str">
        <f t="shared" si="1063"/>
        <v/>
      </c>
      <c r="T4850" s="9" t="str">
        <f t="shared" si="1063"/>
        <v/>
      </c>
      <c r="U4850" s="9" t="str">
        <f t="shared" si="1051"/>
        <v/>
      </c>
      <c r="V4850" s="6" t="str">
        <f t="shared" si="1052"/>
        <v/>
      </c>
      <c r="W4850" s="16" t="str">
        <f ca="1">IF(AND(W4849=U4849,F4850&lt;=U4850),U4850,IF(AND(W4849=U4849,F4850&gt;=U4850),V4850,IF(AND(W4849=V4849,F4850&gt;=V4850),V4850,IF(AND(W4849=V4849,F4850&lt;=V4850),U4850,””))))</f>
        <v/>
      </c>
      <c r="X4850" s="1" t="str">
        <f t="shared" si="1050"/>
        <v/>
      </c>
    </row>
    <row r="4851" spans="1:24" ht="17.7">
      <c r="A4851" s="3"/>
      <c r="B4851" s="7"/>
      <c r="H4851" s="1" t="str">
        <f t="shared" si="1053"/>
        <v/>
      </c>
      <c r="I4851" s="9" t="str">
        <f ca="1">IF(A4851="","",IF(ROW()&gt;$AA$16+1,AVERAGE(INDIRECT("H" &amp; ROW()-$AA$16+1):H4851),""))</f>
        <v/>
      </c>
      <c r="J4851" s="14" t="str">
        <f t="shared" ca="1" si="1054"/>
        <v/>
      </c>
      <c r="K4851" s="14" t="str">
        <f t="shared" ca="1" si="1055"/>
        <v/>
      </c>
      <c r="L4851" s="9" t="str">
        <f t="shared" ca="1" si="1056"/>
        <v/>
      </c>
      <c r="M4851" s="9" t="str">
        <f t="shared" si="1057"/>
        <v/>
      </c>
      <c r="N4851" s="9" t="str">
        <f t="shared" si="1058"/>
        <v/>
      </c>
      <c r="O4851" s="9" t="str">
        <f t="shared" si="1059"/>
        <v/>
      </c>
      <c r="P4851" s="9" t="str">
        <f t="shared" si="1060"/>
        <v/>
      </c>
      <c r="Q4851" s="9" t="str">
        <f t="shared" si="1061"/>
        <v/>
      </c>
      <c r="R4851" s="9" t="str">
        <f t="shared" si="1062"/>
        <v/>
      </c>
      <c r="S4851" s="9" t="str">
        <f t="shared" si="1063"/>
        <v/>
      </c>
      <c r="T4851" s="9" t="str">
        <f t="shared" si="1063"/>
        <v/>
      </c>
      <c r="U4851" s="9" t="str">
        <f t="shared" si="1051"/>
        <v/>
      </c>
      <c r="V4851" s="6" t="str">
        <f t="shared" si="1052"/>
        <v/>
      </c>
      <c r="W4851" s="16" t="str">
        <f ca="1">IF(AND(W4850=U4850,F4851&lt;=U4851),U4851,IF(AND(W4850=U4850,F4851&gt;=U4851),V4851,IF(AND(W4850=V4850,F4851&gt;=V4851),V4851,IF(AND(W4850=V4850,F4851&lt;=V4851),U4851,””))))</f>
        <v/>
      </c>
      <c r="X4851" s="1" t="str">
        <f t="shared" si="1050"/>
        <v/>
      </c>
    </row>
    <row r="4852" spans="1:24" ht="17.7">
      <c r="A4852" s="3"/>
      <c r="B4852" s="7"/>
      <c r="H4852" s="1" t="str">
        <f t="shared" si="1053"/>
        <v/>
      </c>
      <c r="I4852" s="9" t="str">
        <f ca="1">IF(A4852="","",IF(ROW()&gt;$AA$16+1,AVERAGE(INDIRECT("H" &amp; ROW()-$AA$16+1):H4852),""))</f>
        <v/>
      </c>
      <c r="J4852" s="14" t="str">
        <f t="shared" ca="1" si="1054"/>
        <v/>
      </c>
      <c r="K4852" s="14" t="str">
        <f t="shared" ca="1" si="1055"/>
        <v/>
      </c>
      <c r="L4852" s="9" t="str">
        <f t="shared" ca="1" si="1056"/>
        <v/>
      </c>
      <c r="M4852" s="9" t="str">
        <f t="shared" si="1057"/>
        <v/>
      </c>
      <c r="N4852" s="9" t="str">
        <f t="shared" si="1058"/>
        <v/>
      </c>
      <c r="O4852" s="9" t="str">
        <f t="shared" si="1059"/>
        <v/>
      </c>
      <c r="P4852" s="9" t="str">
        <f t="shared" si="1060"/>
        <v/>
      </c>
      <c r="Q4852" s="9" t="str">
        <f t="shared" si="1061"/>
        <v/>
      </c>
      <c r="R4852" s="9" t="str">
        <f t="shared" si="1062"/>
        <v/>
      </c>
      <c r="S4852" s="9" t="str">
        <f t="shared" si="1063"/>
        <v/>
      </c>
      <c r="T4852" s="9" t="str">
        <f t="shared" si="1063"/>
        <v/>
      </c>
      <c r="U4852" s="9" t="str">
        <f t="shared" si="1051"/>
        <v/>
      </c>
      <c r="V4852" s="6" t="str">
        <f t="shared" si="1052"/>
        <v/>
      </c>
      <c r="W4852" s="16" t="str">
        <f ca="1">IF(AND(W4851=U4851,F4852&lt;=U4852),U4852,IF(AND(W4851=U4851,F4852&gt;=U4852),V4852,IF(AND(W4851=V4851,F4852&gt;=V4852),V4852,IF(AND(W4851=V4851,F4852&lt;=V4852),U4852,””))))</f>
        <v/>
      </c>
      <c r="X4852" s="1" t="str">
        <f t="shared" si="1050"/>
        <v/>
      </c>
    </row>
    <row r="4853" spans="1:24" ht="17.7">
      <c r="A4853" s="3"/>
      <c r="B4853" s="7"/>
      <c r="H4853" s="1" t="str">
        <f t="shared" si="1053"/>
        <v/>
      </c>
      <c r="I4853" s="9" t="str">
        <f ca="1">IF(A4853="","",IF(ROW()&gt;$AA$16+1,AVERAGE(INDIRECT("H" &amp; ROW()-$AA$16+1):H4853),""))</f>
        <v/>
      </c>
      <c r="J4853" s="14" t="str">
        <f t="shared" ca="1" si="1054"/>
        <v/>
      </c>
      <c r="K4853" s="14" t="str">
        <f t="shared" ca="1" si="1055"/>
        <v/>
      </c>
      <c r="L4853" s="9" t="str">
        <f t="shared" ca="1" si="1056"/>
        <v/>
      </c>
      <c r="M4853" s="9" t="str">
        <f t="shared" si="1057"/>
        <v/>
      </c>
      <c r="N4853" s="9" t="str">
        <f t="shared" si="1058"/>
        <v/>
      </c>
      <c r="O4853" s="9" t="str">
        <f t="shared" si="1059"/>
        <v/>
      </c>
      <c r="P4853" s="9" t="str">
        <f t="shared" si="1060"/>
        <v/>
      </c>
      <c r="Q4853" s="9" t="str">
        <f t="shared" si="1061"/>
        <v/>
      </c>
      <c r="R4853" s="9" t="str">
        <f t="shared" si="1062"/>
        <v/>
      </c>
      <c r="S4853" s="9" t="str">
        <f t="shared" si="1063"/>
        <v/>
      </c>
      <c r="T4853" s="9" t="str">
        <f t="shared" si="1063"/>
        <v/>
      </c>
      <c r="U4853" s="9" t="str">
        <f t="shared" si="1051"/>
        <v/>
      </c>
      <c r="V4853" s="6" t="str">
        <f t="shared" si="1052"/>
        <v/>
      </c>
      <c r="W4853" s="16" t="str">
        <f ca="1">IF(AND(W4852=U4852,F4853&lt;=U4853),U4853,IF(AND(W4852=U4852,F4853&gt;=U4853),V4853,IF(AND(W4852=V4852,F4853&gt;=V4853),V4853,IF(AND(W4852=V4852,F4853&lt;=V4853),U4853,””))))</f>
        <v/>
      </c>
      <c r="X4853" s="1" t="str">
        <f t="shared" si="1050"/>
        <v/>
      </c>
    </row>
    <row r="4854" spans="1:24" ht="17.7">
      <c r="A4854" s="3"/>
      <c r="B4854" s="7"/>
      <c r="H4854" s="1" t="str">
        <f t="shared" si="1053"/>
        <v/>
      </c>
      <c r="I4854" s="9" t="str">
        <f ca="1">IF(A4854="","",IF(ROW()&gt;$AA$16+1,AVERAGE(INDIRECT("H" &amp; ROW()-$AA$16+1):H4854),""))</f>
        <v/>
      </c>
      <c r="J4854" s="14" t="str">
        <f t="shared" ca="1" si="1054"/>
        <v/>
      </c>
      <c r="K4854" s="14" t="str">
        <f t="shared" ca="1" si="1055"/>
        <v/>
      </c>
      <c r="L4854" s="9" t="str">
        <f t="shared" ca="1" si="1056"/>
        <v/>
      </c>
      <c r="M4854" s="9" t="str">
        <f t="shared" si="1057"/>
        <v/>
      </c>
      <c r="N4854" s="9" t="str">
        <f t="shared" si="1058"/>
        <v/>
      </c>
      <c r="O4854" s="9" t="str">
        <f t="shared" si="1059"/>
        <v/>
      </c>
      <c r="P4854" s="9" t="str">
        <f t="shared" si="1060"/>
        <v/>
      </c>
      <c r="Q4854" s="9" t="str">
        <f t="shared" si="1061"/>
        <v/>
      </c>
      <c r="R4854" s="9" t="str">
        <f t="shared" si="1062"/>
        <v/>
      </c>
      <c r="S4854" s="9" t="str">
        <f t="shared" si="1063"/>
        <v/>
      </c>
      <c r="T4854" s="9" t="str">
        <f t="shared" si="1063"/>
        <v/>
      </c>
      <c r="U4854" s="9" t="str">
        <f t="shared" si="1051"/>
        <v/>
      </c>
      <c r="V4854" s="6" t="str">
        <f t="shared" si="1052"/>
        <v/>
      </c>
      <c r="W4854" s="16" t="str">
        <f ca="1">IF(AND(W4853=U4853,F4854&lt;=U4854),U4854,IF(AND(W4853=U4853,F4854&gt;=U4854),V4854,IF(AND(W4853=V4853,F4854&gt;=V4854),V4854,IF(AND(W4853=V4853,F4854&lt;=V4854),U4854,””))))</f>
        <v/>
      </c>
      <c r="X4854" s="1" t="str">
        <f t="shared" si="1050"/>
        <v/>
      </c>
    </row>
    <row r="4855" spans="1:24" ht="17.7">
      <c r="A4855" s="3"/>
      <c r="B4855" s="7"/>
      <c r="H4855" s="1" t="str">
        <f t="shared" si="1053"/>
        <v/>
      </c>
      <c r="I4855" s="9" t="str">
        <f ca="1">IF(A4855="","",IF(ROW()&gt;$AA$16+1,AVERAGE(INDIRECT("H" &amp; ROW()-$AA$16+1):H4855),""))</f>
        <v/>
      </c>
      <c r="J4855" s="14" t="str">
        <f t="shared" ca="1" si="1054"/>
        <v/>
      </c>
      <c r="K4855" s="14" t="str">
        <f t="shared" ca="1" si="1055"/>
        <v/>
      </c>
      <c r="L4855" s="9" t="str">
        <f t="shared" ca="1" si="1056"/>
        <v/>
      </c>
      <c r="M4855" s="9" t="str">
        <f t="shared" si="1057"/>
        <v/>
      </c>
      <c r="N4855" s="9" t="str">
        <f t="shared" si="1058"/>
        <v/>
      </c>
      <c r="O4855" s="9" t="str">
        <f t="shared" si="1059"/>
        <v/>
      </c>
      <c r="P4855" s="9" t="str">
        <f t="shared" si="1060"/>
        <v/>
      </c>
      <c r="Q4855" s="9" t="str">
        <f t="shared" si="1061"/>
        <v/>
      </c>
      <c r="R4855" s="9" t="str">
        <f t="shared" si="1062"/>
        <v/>
      </c>
      <c r="S4855" s="9" t="str">
        <f t="shared" si="1063"/>
        <v/>
      </c>
      <c r="T4855" s="9" t="str">
        <f t="shared" si="1063"/>
        <v/>
      </c>
      <c r="U4855" s="9" t="str">
        <f t="shared" si="1051"/>
        <v/>
      </c>
      <c r="V4855" s="6" t="str">
        <f t="shared" si="1052"/>
        <v/>
      </c>
      <c r="W4855" s="16" t="str">
        <f ca="1">IF(AND(W4854=U4854,F4855&lt;=U4855),U4855,IF(AND(W4854=U4854,F4855&gt;=U4855),V4855,IF(AND(W4854=V4854,F4855&gt;=V4855),V4855,IF(AND(W4854=V4854,F4855&lt;=V4855),U4855,””))))</f>
        <v/>
      </c>
      <c r="X4855" s="1" t="str">
        <f t="shared" si="1050"/>
        <v/>
      </c>
    </row>
    <row r="4856" spans="1:24" ht="17.7">
      <c r="A4856" s="3"/>
      <c r="B4856" s="7"/>
      <c r="H4856" s="1" t="str">
        <f t="shared" si="1053"/>
        <v/>
      </c>
      <c r="I4856" s="9" t="str">
        <f ca="1">IF(A4856="","",IF(ROW()&gt;$AA$16+1,AVERAGE(INDIRECT("H" &amp; ROW()-$AA$16+1):H4856),""))</f>
        <v/>
      </c>
      <c r="J4856" s="14" t="str">
        <f t="shared" ca="1" si="1054"/>
        <v/>
      </c>
      <c r="K4856" s="14" t="str">
        <f t="shared" ca="1" si="1055"/>
        <v/>
      </c>
      <c r="L4856" s="9" t="str">
        <f t="shared" ca="1" si="1056"/>
        <v/>
      </c>
      <c r="M4856" s="9" t="str">
        <f t="shared" si="1057"/>
        <v/>
      </c>
      <c r="N4856" s="9" t="str">
        <f t="shared" si="1058"/>
        <v/>
      </c>
      <c r="O4856" s="9" t="str">
        <f t="shared" si="1059"/>
        <v/>
      </c>
      <c r="P4856" s="9" t="str">
        <f t="shared" si="1060"/>
        <v/>
      </c>
      <c r="Q4856" s="9" t="str">
        <f t="shared" si="1061"/>
        <v/>
      </c>
      <c r="R4856" s="9" t="str">
        <f t="shared" si="1062"/>
        <v/>
      </c>
      <c r="S4856" s="9" t="str">
        <f t="shared" si="1063"/>
        <v/>
      </c>
      <c r="T4856" s="9" t="str">
        <f t="shared" si="1063"/>
        <v/>
      </c>
      <c r="U4856" s="9" t="str">
        <f t="shared" si="1051"/>
        <v/>
      </c>
      <c r="V4856" s="6" t="str">
        <f t="shared" si="1052"/>
        <v/>
      </c>
      <c r="W4856" s="16" t="str">
        <f ca="1">IF(AND(W4855=U4855,F4856&lt;=U4856),U4856,IF(AND(W4855=U4855,F4856&gt;=U4856),V4856,IF(AND(W4855=V4855,F4856&gt;=V4856),V4856,IF(AND(W4855=V4855,F4856&lt;=V4856),U4856,””))))</f>
        <v/>
      </c>
      <c r="X4856" s="1" t="str">
        <f t="shared" si="1050"/>
        <v/>
      </c>
    </row>
    <row r="4857" spans="1:24" ht="17.7">
      <c r="A4857" s="3"/>
      <c r="B4857" s="7"/>
      <c r="H4857" s="1" t="str">
        <f t="shared" si="1053"/>
        <v/>
      </c>
      <c r="I4857" s="9" t="str">
        <f ca="1">IF(A4857="","",IF(ROW()&gt;$AA$16+1,AVERAGE(INDIRECT("H" &amp; ROW()-$AA$16+1):H4857),""))</f>
        <v/>
      </c>
      <c r="J4857" s="14" t="str">
        <f t="shared" ca="1" si="1054"/>
        <v/>
      </c>
      <c r="K4857" s="14" t="str">
        <f t="shared" ca="1" si="1055"/>
        <v/>
      </c>
      <c r="L4857" s="9" t="str">
        <f t="shared" ca="1" si="1056"/>
        <v/>
      </c>
      <c r="M4857" s="9" t="str">
        <f t="shared" si="1057"/>
        <v/>
      </c>
      <c r="N4857" s="9" t="str">
        <f t="shared" si="1058"/>
        <v/>
      </c>
      <c r="O4857" s="9" t="str">
        <f t="shared" si="1059"/>
        <v/>
      </c>
      <c r="P4857" s="9" t="str">
        <f t="shared" si="1060"/>
        <v/>
      </c>
      <c r="Q4857" s="9" t="str">
        <f t="shared" si="1061"/>
        <v/>
      </c>
      <c r="R4857" s="9" t="str">
        <f t="shared" si="1062"/>
        <v/>
      </c>
      <c r="S4857" s="9" t="str">
        <f t="shared" si="1063"/>
        <v/>
      </c>
      <c r="T4857" s="9" t="str">
        <f t="shared" si="1063"/>
        <v/>
      </c>
      <c r="U4857" s="9" t="str">
        <f t="shared" si="1051"/>
        <v/>
      </c>
      <c r="V4857" s="6" t="str">
        <f t="shared" si="1052"/>
        <v/>
      </c>
      <c r="W4857" s="16" t="str">
        <f ca="1">IF(AND(W4856=U4856,F4857&lt;=U4857),U4857,IF(AND(W4856=U4856,F4857&gt;=U4857),V4857,IF(AND(W4856=V4856,F4857&gt;=V4857),V4857,IF(AND(W4856=V4856,F4857&lt;=V4857),U4857,””))))</f>
        <v/>
      </c>
      <c r="X4857" s="1" t="str">
        <f t="shared" si="1050"/>
        <v/>
      </c>
    </row>
    <row r="4858" spans="1:24" ht="17.7">
      <c r="A4858" s="3"/>
      <c r="B4858" s="7"/>
      <c r="H4858" s="1" t="str">
        <f t="shared" si="1053"/>
        <v/>
      </c>
      <c r="I4858" s="9" t="str">
        <f ca="1">IF(A4858="","",IF(ROW()&gt;$AA$16+1,AVERAGE(INDIRECT("H" &amp; ROW()-$AA$16+1):H4858),""))</f>
        <v/>
      </c>
      <c r="J4858" s="14" t="str">
        <f t="shared" ca="1" si="1054"/>
        <v/>
      </c>
      <c r="K4858" s="14" t="str">
        <f t="shared" ca="1" si="1055"/>
        <v/>
      </c>
      <c r="L4858" s="9" t="str">
        <f t="shared" ca="1" si="1056"/>
        <v/>
      </c>
      <c r="M4858" s="9" t="str">
        <f t="shared" si="1057"/>
        <v/>
      </c>
      <c r="N4858" s="9" t="str">
        <f t="shared" si="1058"/>
        <v/>
      </c>
      <c r="O4858" s="9" t="str">
        <f t="shared" si="1059"/>
        <v/>
      </c>
      <c r="P4858" s="9" t="str">
        <f t="shared" si="1060"/>
        <v/>
      </c>
      <c r="Q4858" s="9" t="str">
        <f t="shared" si="1061"/>
        <v/>
      </c>
      <c r="R4858" s="9" t="str">
        <f t="shared" si="1062"/>
        <v/>
      </c>
      <c r="S4858" s="9" t="str">
        <f t="shared" si="1063"/>
        <v/>
      </c>
      <c r="T4858" s="9" t="str">
        <f t="shared" si="1063"/>
        <v/>
      </c>
      <c r="U4858" s="9" t="str">
        <f t="shared" si="1051"/>
        <v/>
      </c>
      <c r="V4858" s="6" t="str">
        <f t="shared" si="1052"/>
        <v/>
      </c>
      <c r="W4858" s="16" t="str">
        <f ca="1">IF(AND(W4857=U4857,F4858&lt;=U4858),U4858,IF(AND(W4857=U4857,F4858&gt;=U4858),V4858,IF(AND(W4857=V4857,F4858&gt;=V4858),V4858,IF(AND(W4857=V4857,F4858&lt;=V4858),U4858,””))))</f>
        <v/>
      </c>
      <c r="X4858" s="1" t="str">
        <f t="shared" si="1050"/>
        <v/>
      </c>
    </row>
    <row r="4859" spans="1:24" ht="17.7">
      <c r="A4859" s="3"/>
      <c r="B4859" s="7"/>
      <c r="H4859" s="1" t="str">
        <f t="shared" si="1053"/>
        <v/>
      </c>
      <c r="I4859" s="9" t="str">
        <f ca="1">IF(A4859="","",IF(ROW()&gt;$AA$16+1,AVERAGE(INDIRECT("H" &amp; ROW()-$AA$16+1):H4859),""))</f>
        <v/>
      </c>
      <c r="J4859" s="14" t="str">
        <f t="shared" ca="1" si="1054"/>
        <v/>
      </c>
      <c r="K4859" s="14" t="str">
        <f t="shared" ca="1" si="1055"/>
        <v/>
      </c>
      <c r="L4859" s="9" t="str">
        <f t="shared" ca="1" si="1056"/>
        <v/>
      </c>
      <c r="M4859" s="9" t="str">
        <f t="shared" si="1057"/>
        <v/>
      </c>
      <c r="N4859" s="9" t="str">
        <f t="shared" si="1058"/>
        <v/>
      </c>
      <c r="O4859" s="9" t="str">
        <f t="shared" si="1059"/>
        <v/>
      </c>
      <c r="P4859" s="9" t="str">
        <f t="shared" si="1060"/>
        <v/>
      </c>
      <c r="Q4859" s="9" t="str">
        <f t="shared" si="1061"/>
        <v/>
      </c>
      <c r="R4859" s="9" t="str">
        <f t="shared" si="1062"/>
        <v/>
      </c>
      <c r="S4859" s="9" t="str">
        <f t="shared" si="1063"/>
        <v/>
      </c>
      <c r="T4859" s="9" t="str">
        <f t="shared" si="1063"/>
        <v/>
      </c>
      <c r="U4859" s="9" t="str">
        <f t="shared" si="1051"/>
        <v/>
      </c>
      <c r="V4859" s="6" t="str">
        <f t="shared" si="1052"/>
        <v/>
      </c>
      <c r="W4859" s="16" t="str">
        <f ca="1">IF(AND(W4858=U4858,F4859&lt;=U4859),U4859,IF(AND(W4858=U4858,F4859&gt;=U4859),V4859,IF(AND(W4858=V4858,F4859&gt;=V4859),V4859,IF(AND(W4858=V4858,F4859&lt;=V4859),U4859,””))))</f>
        <v/>
      </c>
      <c r="X4859" s="1" t="str">
        <f t="shared" si="1050"/>
        <v/>
      </c>
    </row>
    <row r="4860" spans="1:24" ht="17.7">
      <c r="A4860" s="3"/>
      <c r="B4860" s="7"/>
      <c r="H4860" s="1" t="str">
        <f t="shared" si="1053"/>
        <v/>
      </c>
      <c r="I4860" s="9" t="str">
        <f ca="1">IF(A4860="","",IF(ROW()&gt;$AA$16+1,AVERAGE(INDIRECT("H" &amp; ROW()-$AA$16+1):H4860),""))</f>
        <v/>
      </c>
      <c r="J4860" s="14" t="str">
        <f t="shared" ca="1" si="1054"/>
        <v/>
      </c>
      <c r="K4860" s="14" t="str">
        <f t="shared" ca="1" si="1055"/>
        <v/>
      </c>
      <c r="L4860" s="9" t="str">
        <f t="shared" ca="1" si="1056"/>
        <v/>
      </c>
      <c r="M4860" s="9" t="str">
        <f t="shared" si="1057"/>
        <v/>
      </c>
      <c r="N4860" s="9" t="str">
        <f t="shared" si="1058"/>
        <v/>
      </c>
      <c r="O4860" s="9" t="str">
        <f t="shared" si="1059"/>
        <v/>
      </c>
      <c r="P4860" s="9" t="str">
        <f t="shared" si="1060"/>
        <v/>
      </c>
      <c r="Q4860" s="9" t="str">
        <f t="shared" si="1061"/>
        <v/>
      </c>
      <c r="R4860" s="9" t="str">
        <f t="shared" si="1062"/>
        <v/>
      </c>
      <c r="S4860" s="9" t="str">
        <f t="shared" si="1063"/>
        <v/>
      </c>
      <c r="T4860" s="9" t="str">
        <f t="shared" si="1063"/>
        <v/>
      </c>
      <c r="U4860" s="9" t="str">
        <f t="shared" si="1051"/>
        <v/>
      </c>
      <c r="V4860" s="6" t="str">
        <f t="shared" si="1052"/>
        <v/>
      </c>
      <c r="W4860" s="16" t="str">
        <f ca="1">IF(AND(W4859=U4859,F4860&lt;=U4860),U4860,IF(AND(W4859=U4859,F4860&gt;=U4860),V4860,IF(AND(W4859=V4859,F4860&gt;=V4860),V4860,IF(AND(W4859=V4859,F4860&lt;=V4860),U4860,””))))</f>
        <v/>
      </c>
      <c r="X4860" s="1" t="str">
        <f t="shared" si="1050"/>
        <v/>
      </c>
    </row>
    <row r="4861" spans="1:24" ht="17.7">
      <c r="A4861" s="3"/>
      <c r="B4861" s="7"/>
      <c r="H4861" s="1" t="str">
        <f t="shared" si="1053"/>
        <v/>
      </c>
      <c r="I4861" s="9" t="str">
        <f ca="1">IF(A4861="","",IF(ROW()&gt;$AA$16+1,AVERAGE(INDIRECT("H" &amp; ROW()-$AA$16+1):H4861),""))</f>
        <v/>
      </c>
      <c r="J4861" s="14" t="str">
        <f t="shared" ca="1" si="1054"/>
        <v/>
      </c>
      <c r="K4861" s="14" t="str">
        <f t="shared" ca="1" si="1055"/>
        <v/>
      </c>
      <c r="L4861" s="9" t="str">
        <f t="shared" ca="1" si="1056"/>
        <v/>
      </c>
      <c r="M4861" s="9" t="str">
        <f t="shared" si="1057"/>
        <v/>
      </c>
      <c r="N4861" s="9" t="str">
        <f t="shared" si="1058"/>
        <v/>
      </c>
      <c r="O4861" s="9" t="str">
        <f t="shared" si="1059"/>
        <v/>
      </c>
      <c r="P4861" s="9" t="str">
        <f t="shared" si="1060"/>
        <v/>
      </c>
      <c r="Q4861" s="9" t="str">
        <f t="shared" si="1061"/>
        <v/>
      </c>
      <c r="R4861" s="9" t="str">
        <f t="shared" si="1062"/>
        <v/>
      </c>
      <c r="S4861" s="9" t="str">
        <f t="shared" si="1063"/>
        <v/>
      </c>
      <c r="T4861" s="9" t="str">
        <f t="shared" si="1063"/>
        <v/>
      </c>
      <c r="U4861" s="9" t="str">
        <f t="shared" si="1051"/>
        <v/>
      </c>
      <c r="V4861" s="6" t="str">
        <f t="shared" si="1052"/>
        <v/>
      </c>
      <c r="W4861" s="16" t="str">
        <f ca="1">IF(AND(W4860=U4860,F4861&lt;=U4861),U4861,IF(AND(W4860=U4860,F4861&gt;=U4861),V4861,IF(AND(W4860=V4860,F4861&gt;=V4861),V4861,IF(AND(W4860=V4860,F4861&lt;=V4861),U4861,””))))</f>
        <v/>
      </c>
      <c r="X4861" s="1" t="str">
        <f t="shared" si="1050"/>
        <v/>
      </c>
    </row>
    <row r="4862" spans="1:24" ht="17.7">
      <c r="A4862" s="3"/>
      <c r="B4862" s="7"/>
      <c r="H4862" s="1" t="str">
        <f t="shared" si="1053"/>
        <v/>
      </c>
      <c r="I4862" s="9" t="str">
        <f ca="1">IF(A4862="","",IF(ROW()&gt;$AA$16+1,AVERAGE(INDIRECT("H" &amp; ROW()-$AA$16+1):H4862),""))</f>
        <v/>
      </c>
      <c r="J4862" s="14" t="str">
        <f t="shared" ca="1" si="1054"/>
        <v/>
      </c>
      <c r="K4862" s="14" t="str">
        <f t="shared" ca="1" si="1055"/>
        <v/>
      </c>
      <c r="L4862" s="9" t="str">
        <f t="shared" ca="1" si="1056"/>
        <v/>
      </c>
      <c r="M4862" s="9" t="str">
        <f t="shared" si="1057"/>
        <v/>
      </c>
      <c r="N4862" s="9" t="str">
        <f t="shared" si="1058"/>
        <v/>
      </c>
      <c r="O4862" s="9" t="str">
        <f t="shared" si="1059"/>
        <v/>
      </c>
      <c r="P4862" s="9" t="str">
        <f t="shared" si="1060"/>
        <v/>
      </c>
      <c r="Q4862" s="9" t="str">
        <f t="shared" si="1061"/>
        <v/>
      </c>
      <c r="R4862" s="9" t="str">
        <f t="shared" si="1062"/>
        <v/>
      </c>
      <c r="S4862" s="9" t="str">
        <f t="shared" si="1063"/>
        <v/>
      </c>
      <c r="T4862" s="9" t="str">
        <f t="shared" si="1063"/>
        <v/>
      </c>
      <c r="U4862" s="9" t="str">
        <f t="shared" si="1051"/>
        <v/>
      </c>
      <c r="V4862" s="6" t="str">
        <f t="shared" si="1052"/>
        <v/>
      </c>
      <c r="W4862" s="16" t="str">
        <f ca="1">IF(AND(W4861=U4861,F4862&lt;=U4862),U4862,IF(AND(W4861=U4861,F4862&gt;=U4862),V4862,IF(AND(W4861=V4861,F4862&gt;=V4862),V4862,IF(AND(W4861=V4861,F4862&lt;=V4862),U4862,””))))</f>
        <v/>
      </c>
      <c r="X4862" s="1" t="str">
        <f t="shared" si="1050"/>
        <v/>
      </c>
    </row>
    <row r="4863" spans="1:24" ht="17.7">
      <c r="A4863" s="3"/>
      <c r="B4863" s="7"/>
      <c r="H4863" s="1" t="str">
        <f t="shared" si="1053"/>
        <v/>
      </c>
      <c r="I4863" s="9" t="str">
        <f ca="1">IF(A4863="","",IF(ROW()&gt;$AA$16+1,AVERAGE(INDIRECT("H" &amp; ROW()-$AA$16+1):H4863),""))</f>
        <v/>
      </c>
      <c r="J4863" s="14" t="str">
        <f t="shared" ca="1" si="1054"/>
        <v/>
      </c>
      <c r="K4863" s="14" t="str">
        <f t="shared" ca="1" si="1055"/>
        <v/>
      </c>
      <c r="L4863" s="9" t="str">
        <f t="shared" ca="1" si="1056"/>
        <v/>
      </c>
      <c r="M4863" s="9" t="str">
        <f t="shared" si="1057"/>
        <v/>
      </c>
      <c r="N4863" s="9" t="str">
        <f t="shared" si="1058"/>
        <v/>
      </c>
      <c r="O4863" s="9" t="str">
        <f t="shared" si="1059"/>
        <v/>
      </c>
      <c r="P4863" s="9" t="str">
        <f t="shared" si="1060"/>
        <v/>
      </c>
      <c r="Q4863" s="9" t="str">
        <f t="shared" si="1061"/>
        <v/>
      </c>
      <c r="R4863" s="9" t="str">
        <f t="shared" si="1062"/>
        <v/>
      </c>
      <c r="S4863" s="9" t="str">
        <f t="shared" si="1063"/>
        <v/>
      </c>
      <c r="T4863" s="9" t="str">
        <f t="shared" si="1063"/>
        <v/>
      </c>
      <c r="U4863" s="9" t="str">
        <f t="shared" si="1051"/>
        <v/>
      </c>
      <c r="V4863" s="6" t="str">
        <f t="shared" si="1052"/>
        <v/>
      </c>
      <c r="W4863" s="16" t="str">
        <f ca="1">IF(AND(W4862=U4862,F4863&lt;=U4863),U4863,IF(AND(W4862=U4862,F4863&gt;=U4863),V4863,IF(AND(W4862=V4862,F4863&gt;=V4863),V4863,IF(AND(W4862=V4862,F4863&lt;=V4863),U4863,””))))</f>
        <v/>
      </c>
      <c r="X4863" s="1" t="str">
        <f t="shared" si="1050"/>
        <v/>
      </c>
    </row>
    <row r="4864" spans="1:24" ht="17.7">
      <c r="A4864" s="3"/>
      <c r="B4864" s="7"/>
      <c r="H4864" s="1" t="str">
        <f t="shared" si="1053"/>
        <v/>
      </c>
      <c r="I4864" s="9" t="str">
        <f ca="1">IF(A4864="","",IF(ROW()&gt;$AA$16+1,AVERAGE(INDIRECT("H" &amp; ROW()-$AA$16+1):H4864),""))</f>
        <v/>
      </c>
      <c r="J4864" s="14" t="str">
        <f t="shared" ca="1" si="1054"/>
        <v/>
      </c>
      <c r="K4864" s="14" t="str">
        <f t="shared" ca="1" si="1055"/>
        <v/>
      </c>
      <c r="L4864" s="9" t="str">
        <f t="shared" ca="1" si="1056"/>
        <v/>
      </c>
      <c r="M4864" s="9" t="str">
        <f t="shared" si="1057"/>
        <v/>
      </c>
      <c r="N4864" s="9" t="str">
        <f t="shared" si="1058"/>
        <v/>
      </c>
      <c r="O4864" s="9" t="str">
        <f t="shared" si="1059"/>
        <v/>
      </c>
      <c r="P4864" s="9" t="str">
        <f t="shared" si="1060"/>
        <v/>
      </c>
      <c r="Q4864" s="9" t="str">
        <f t="shared" si="1061"/>
        <v/>
      </c>
      <c r="R4864" s="9" t="str">
        <f t="shared" si="1062"/>
        <v/>
      </c>
      <c r="S4864" s="9" t="str">
        <f t="shared" si="1063"/>
        <v/>
      </c>
      <c r="T4864" s="9" t="str">
        <f t="shared" si="1063"/>
        <v/>
      </c>
      <c r="U4864" s="9" t="str">
        <f t="shared" si="1051"/>
        <v/>
      </c>
      <c r="V4864" s="6" t="str">
        <f t="shared" si="1052"/>
        <v/>
      </c>
      <c r="W4864" s="16" t="str">
        <f ca="1">IF(AND(W4863=U4863,F4864&lt;=U4864),U4864,IF(AND(W4863=U4863,F4864&gt;=U4864),V4864,IF(AND(W4863=V4863,F4864&gt;=V4864),V4864,IF(AND(W4863=V4863,F4864&lt;=V4864),U4864,””))))</f>
        <v/>
      </c>
      <c r="X4864" s="1" t="str">
        <f t="shared" si="1050"/>
        <v/>
      </c>
    </row>
    <row r="4865" spans="1:24" ht="17.7">
      <c r="A4865" s="3"/>
      <c r="B4865" s="7"/>
      <c r="H4865" s="1" t="str">
        <f t="shared" si="1053"/>
        <v/>
      </c>
      <c r="I4865" s="9" t="str">
        <f ca="1">IF(A4865="","",IF(ROW()&gt;$AA$16+1,AVERAGE(INDIRECT("H" &amp; ROW()-$AA$16+1):H4865),""))</f>
        <v/>
      </c>
      <c r="J4865" s="14" t="str">
        <f t="shared" ca="1" si="1054"/>
        <v/>
      </c>
      <c r="K4865" s="14" t="str">
        <f t="shared" ca="1" si="1055"/>
        <v/>
      </c>
      <c r="L4865" s="9" t="str">
        <f t="shared" ca="1" si="1056"/>
        <v/>
      </c>
      <c r="M4865" s="9" t="str">
        <f t="shared" si="1057"/>
        <v/>
      </c>
      <c r="N4865" s="9" t="str">
        <f t="shared" si="1058"/>
        <v/>
      </c>
      <c r="O4865" s="9" t="str">
        <f t="shared" si="1059"/>
        <v/>
      </c>
      <c r="P4865" s="9" t="str">
        <f t="shared" si="1060"/>
        <v/>
      </c>
      <c r="Q4865" s="9" t="str">
        <f t="shared" si="1061"/>
        <v/>
      </c>
      <c r="R4865" s="9" t="str">
        <f t="shared" si="1062"/>
        <v/>
      </c>
      <c r="S4865" s="9" t="str">
        <f t="shared" si="1063"/>
        <v/>
      </c>
      <c r="T4865" s="9" t="str">
        <f t="shared" si="1063"/>
        <v/>
      </c>
      <c r="U4865" s="9" t="str">
        <f t="shared" si="1051"/>
        <v/>
      </c>
      <c r="V4865" s="6" t="str">
        <f t="shared" si="1052"/>
        <v/>
      </c>
      <c r="W4865" s="16" t="str">
        <f ca="1">IF(AND(W4864=U4864,F4865&lt;=U4865),U4865,IF(AND(W4864=U4864,F4865&gt;=U4865),V4865,IF(AND(W4864=V4864,F4865&gt;=V4865),V4865,IF(AND(W4864=V4864,F4865&lt;=V4865),U4865,””))))</f>
        <v/>
      </c>
      <c r="X4865" s="1" t="str">
        <f t="shared" si="1050"/>
        <v/>
      </c>
    </row>
    <row r="4866" spans="1:24" ht="17.7">
      <c r="A4866" s="3"/>
      <c r="B4866" s="7"/>
      <c r="H4866" s="1" t="str">
        <f t="shared" si="1053"/>
        <v/>
      </c>
      <c r="I4866" s="9" t="str">
        <f ca="1">IF(A4866="","",IF(ROW()&gt;$AA$16+1,AVERAGE(INDIRECT("H" &amp; ROW()-$AA$16+1):H4866),""))</f>
        <v/>
      </c>
      <c r="J4866" s="14" t="str">
        <f t="shared" ca="1" si="1054"/>
        <v/>
      </c>
      <c r="K4866" s="14" t="str">
        <f t="shared" ca="1" si="1055"/>
        <v/>
      </c>
      <c r="L4866" s="9" t="str">
        <f t="shared" ca="1" si="1056"/>
        <v/>
      </c>
      <c r="M4866" s="9" t="str">
        <f t="shared" si="1057"/>
        <v/>
      </c>
      <c r="N4866" s="9" t="str">
        <f t="shared" si="1058"/>
        <v/>
      </c>
      <c r="O4866" s="9" t="str">
        <f t="shared" si="1059"/>
        <v/>
      </c>
      <c r="P4866" s="9" t="str">
        <f t="shared" si="1060"/>
        <v/>
      </c>
      <c r="Q4866" s="9" t="str">
        <f t="shared" si="1061"/>
        <v/>
      </c>
      <c r="R4866" s="9" t="str">
        <f t="shared" si="1062"/>
        <v/>
      </c>
      <c r="S4866" s="9" t="str">
        <f t="shared" si="1063"/>
        <v/>
      </c>
      <c r="T4866" s="9" t="str">
        <f t="shared" si="1063"/>
        <v/>
      </c>
      <c r="U4866" s="9" t="str">
        <f t="shared" si="1051"/>
        <v/>
      </c>
      <c r="V4866" s="6" t="str">
        <f t="shared" si="1052"/>
        <v/>
      </c>
      <c r="W4866" s="16" t="str">
        <f ca="1">IF(AND(W4865=U4865,F4866&lt;=U4866),U4866,IF(AND(W4865=U4865,F4866&gt;=U4866),V4866,IF(AND(W4865=V4865,F4866&gt;=V4866),V4866,IF(AND(W4865=V4865,F4866&lt;=V4866),U4866,””))))</f>
        <v/>
      </c>
      <c r="X4866" s="1" t="str">
        <f t="shared" ref="X4866:X4929" si="1064">IF(A4866="","",IF(ROW()&gt;$AA$16+1,IF(F4866&lt;W4866,"SELL","BUY"),""))</f>
        <v/>
      </c>
    </row>
    <row r="4867" spans="1:24" ht="17.7">
      <c r="A4867" s="3"/>
      <c r="B4867" s="7"/>
      <c r="H4867" s="1" t="str">
        <f t="shared" si="1053"/>
        <v/>
      </c>
      <c r="I4867" s="9" t="str">
        <f ca="1">IF(A4867="","",IF(ROW()&gt;$AA$16+1,AVERAGE(INDIRECT("H" &amp; ROW()-$AA$16+1):H4867),""))</f>
        <v/>
      </c>
      <c r="J4867" s="14" t="str">
        <f t="shared" ca="1" si="1054"/>
        <v/>
      </c>
      <c r="K4867" s="14" t="str">
        <f t="shared" ca="1" si="1055"/>
        <v/>
      </c>
      <c r="L4867" s="9" t="str">
        <f t="shared" ca="1" si="1056"/>
        <v/>
      </c>
      <c r="M4867" s="9" t="str">
        <f t="shared" si="1057"/>
        <v/>
      </c>
      <c r="N4867" s="9" t="str">
        <f t="shared" si="1058"/>
        <v/>
      </c>
      <c r="O4867" s="9" t="str">
        <f t="shared" si="1059"/>
        <v/>
      </c>
      <c r="P4867" s="9" t="str">
        <f t="shared" si="1060"/>
        <v/>
      </c>
      <c r="Q4867" s="9" t="str">
        <f t="shared" si="1061"/>
        <v/>
      </c>
      <c r="R4867" s="9" t="str">
        <f t="shared" si="1062"/>
        <v/>
      </c>
      <c r="S4867" s="9" t="str">
        <f t="shared" si="1063"/>
        <v/>
      </c>
      <c r="T4867" s="9" t="str">
        <f t="shared" si="1063"/>
        <v/>
      </c>
      <c r="U4867" s="9" t="str">
        <f t="shared" ref="U4867:U4930" si="1065">IF(A4867="","",IF(ROW()&gt;$AA$16+1,IF(OR(S4867&lt;U4866,F4866&gt;U4866),S4867,U4866),""))</f>
        <v/>
      </c>
      <c r="V4867" s="6" t="str">
        <f t="shared" ref="V4867:V4930" si="1066">IF(A4867="","",IF(ROW()&gt;$AA$16+1,IF(OR(T4867&gt;V4866,F4866&lt;V4866),T4867,V4866),""))</f>
        <v/>
      </c>
      <c r="W4867" s="16" t="str">
        <f ca="1">IF(AND(W4866=U4866,F4867&lt;=U4867),U4867,IF(AND(W4866=U4866,F4867&gt;=U4867),V4867,IF(AND(W4866=V4866,F4867&gt;=V4867),V4867,IF(AND(W4866=V4866,F4867&lt;=V4867),U4867,””))))</f>
        <v/>
      </c>
      <c r="X4867" s="1" t="str">
        <f t="shared" si="1064"/>
        <v/>
      </c>
    </row>
    <row r="4868" spans="1:24" ht="17.7">
      <c r="A4868" s="3"/>
      <c r="B4868" s="7"/>
      <c r="H4868" s="1" t="str">
        <f t="shared" ref="H4868:H4931" si="1067">IF(A4868="","",MAX(D4868-E4868,ABS(D4868-F4867),ABS(E4868-F4867)))</f>
        <v/>
      </c>
      <c r="I4868" s="9" t="str">
        <f ca="1">IF(A4868="","",IF(ROW()&gt;$AA$16+1,AVERAGE(INDIRECT("H" &amp; ROW()-$AA$16+1):H4868),""))</f>
        <v/>
      </c>
      <c r="J4868" s="14" t="str">
        <f t="shared" ref="J4868:J4931" ca="1" si="1068">IF(A4868="","",IF(ROW(H4868)&lt;2+$AA$16,"",IF(ROW(H4868)=2+$AA$16,AVERAGE(OFFSET(H4868,1-$AA$16,0,$AA$16,1)),2/($AA$16+1)*H4868+(1-2/($AA$16+1))*J4867)))</f>
        <v/>
      </c>
      <c r="K4868" s="14" t="str">
        <f t="shared" ref="K4868:K4931" ca="1" si="1069">IF(A4868="","",IF(ROW(H4868)&lt;2+$AA$16,"",IF(ROW(H4868)=2+$AA$16,AVERAGE(OFFSET(H4868,1-$AA$16,0,$AA$16,1)),1/$AA$16*H4868+(1-1/$AA$16)*K4867)))</f>
        <v/>
      </c>
      <c r="L4868" s="9" t="str">
        <f t="shared" ref="L4868:L4931" ca="1" si="1070">IF($AA$19="ATR (SMA)",I4868,IF($AA$19="ATR (EMA)",J4868,K4868))</f>
        <v/>
      </c>
      <c r="M4868" s="9" t="str">
        <f t="shared" ref="M4868:M4931" si="1071">IF(A4868="","",IF(ROW()&gt;$AA$16+1,F4868 + (L4868*$AA$17),""))</f>
        <v/>
      </c>
      <c r="N4868" s="9" t="str">
        <f t="shared" ref="N4868:N4931" si="1072">IF(A4868="","",IF(ROW()&gt;$AA$16+1,F4868 - (L4868*$AA$17),""))</f>
        <v/>
      </c>
      <c r="O4868" s="9" t="str">
        <f t="shared" ref="O4868:O4931" si="1073">IF(A4868="","",IF(ROW()&gt;$AA$16+1,E4868 + (L4868*$AA$17),""))</f>
        <v/>
      </c>
      <c r="P4868" s="9" t="str">
        <f t="shared" ref="P4868:P4931" si="1074">IF(A4868="","",IF(ROW()&gt;$AA$16+1,D4868 - (L4868*$AA$17),""))</f>
        <v/>
      </c>
      <c r="Q4868" s="9" t="str">
        <f t="shared" ref="Q4868:Q4931" si="1075">IF(A4868="","",IF(ROW()&gt;$AA$16+1,((D4868+E4868)/2) + (L4868*$AA$17),""))</f>
        <v/>
      </c>
      <c r="R4868" s="9" t="str">
        <f t="shared" ref="R4868:R4931" si="1076">IF(A4868="","",IF(ROW()&gt;$AA$16+1,((D4868+E4868)/2) - (L4868*$AA$17),""))</f>
        <v/>
      </c>
      <c r="S4868" s="9" t="str">
        <f t="shared" ref="S4868:T4931" si="1077">IF($AA$18="ATR SL(CLOSE)",M4868,IF($AA$18="ATR SL(HIGH/LOW)",O4868,Q4868))</f>
        <v/>
      </c>
      <c r="T4868" s="9" t="str">
        <f t="shared" si="1077"/>
        <v/>
      </c>
      <c r="U4868" s="9" t="str">
        <f t="shared" si="1065"/>
        <v/>
      </c>
      <c r="V4868" s="6" t="str">
        <f t="shared" si="1066"/>
        <v/>
      </c>
      <c r="W4868" s="16" t="str">
        <f ca="1">IF(AND(W4867=U4867,F4868&lt;=U4868),U4868,IF(AND(W4867=U4867,F4868&gt;=U4868),V4868,IF(AND(W4867=V4867,F4868&gt;=V4868),V4868,IF(AND(W4867=V4867,F4868&lt;=V4868),U4868,””))))</f>
        <v/>
      </c>
      <c r="X4868" s="1" t="str">
        <f t="shared" si="1064"/>
        <v/>
      </c>
    </row>
    <row r="4869" spans="1:24" ht="17.7">
      <c r="A4869" s="3"/>
      <c r="B4869" s="7"/>
      <c r="H4869" s="1" t="str">
        <f t="shared" si="1067"/>
        <v/>
      </c>
      <c r="I4869" s="9" t="str">
        <f ca="1">IF(A4869="","",IF(ROW()&gt;$AA$16+1,AVERAGE(INDIRECT("H" &amp; ROW()-$AA$16+1):H4869),""))</f>
        <v/>
      </c>
      <c r="J4869" s="14" t="str">
        <f t="shared" ca="1" si="1068"/>
        <v/>
      </c>
      <c r="K4869" s="14" t="str">
        <f t="shared" ca="1" si="1069"/>
        <v/>
      </c>
      <c r="L4869" s="9" t="str">
        <f t="shared" ca="1" si="1070"/>
        <v/>
      </c>
      <c r="M4869" s="9" t="str">
        <f t="shared" si="1071"/>
        <v/>
      </c>
      <c r="N4869" s="9" t="str">
        <f t="shared" si="1072"/>
        <v/>
      </c>
      <c r="O4869" s="9" t="str">
        <f t="shared" si="1073"/>
        <v/>
      </c>
      <c r="P4869" s="9" t="str">
        <f t="shared" si="1074"/>
        <v/>
      </c>
      <c r="Q4869" s="9" t="str">
        <f t="shared" si="1075"/>
        <v/>
      </c>
      <c r="R4869" s="9" t="str">
        <f t="shared" si="1076"/>
        <v/>
      </c>
      <c r="S4869" s="9" t="str">
        <f t="shared" si="1077"/>
        <v/>
      </c>
      <c r="T4869" s="9" t="str">
        <f t="shared" si="1077"/>
        <v/>
      </c>
      <c r="U4869" s="9" t="str">
        <f t="shared" si="1065"/>
        <v/>
      </c>
      <c r="V4869" s="6" t="str">
        <f t="shared" si="1066"/>
        <v/>
      </c>
      <c r="W4869" s="16" t="str">
        <f ca="1">IF(AND(W4868=U4868,F4869&lt;=U4869),U4869,IF(AND(W4868=U4868,F4869&gt;=U4869),V4869,IF(AND(W4868=V4868,F4869&gt;=V4869),V4869,IF(AND(W4868=V4868,F4869&lt;=V4869),U4869,””))))</f>
        <v/>
      </c>
      <c r="X4869" s="1" t="str">
        <f t="shared" si="1064"/>
        <v/>
      </c>
    </row>
    <row r="4870" spans="1:24" ht="17.7">
      <c r="A4870" s="3"/>
      <c r="B4870" s="7"/>
      <c r="H4870" s="1" t="str">
        <f t="shared" si="1067"/>
        <v/>
      </c>
      <c r="I4870" s="9" t="str">
        <f ca="1">IF(A4870="","",IF(ROW()&gt;$AA$16+1,AVERAGE(INDIRECT("H" &amp; ROW()-$AA$16+1):H4870),""))</f>
        <v/>
      </c>
      <c r="J4870" s="14" t="str">
        <f t="shared" ca="1" si="1068"/>
        <v/>
      </c>
      <c r="K4870" s="14" t="str">
        <f t="shared" ca="1" si="1069"/>
        <v/>
      </c>
      <c r="L4870" s="9" t="str">
        <f t="shared" ca="1" si="1070"/>
        <v/>
      </c>
      <c r="M4870" s="9" t="str">
        <f t="shared" si="1071"/>
        <v/>
      </c>
      <c r="N4870" s="9" t="str">
        <f t="shared" si="1072"/>
        <v/>
      </c>
      <c r="O4870" s="9" t="str">
        <f t="shared" si="1073"/>
        <v/>
      </c>
      <c r="P4870" s="9" t="str">
        <f t="shared" si="1074"/>
        <v/>
      </c>
      <c r="Q4870" s="9" t="str">
        <f t="shared" si="1075"/>
        <v/>
      </c>
      <c r="R4870" s="9" t="str">
        <f t="shared" si="1076"/>
        <v/>
      </c>
      <c r="S4870" s="9" t="str">
        <f t="shared" si="1077"/>
        <v/>
      </c>
      <c r="T4870" s="9" t="str">
        <f t="shared" si="1077"/>
        <v/>
      </c>
      <c r="U4870" s="9" t="str">
        <f t="shared" si="1065"/>
        <v/>
      </c>
      <c r="V4870" s="6" t="str">
        <f t="shared" si="1066"/>
        <v/>
      </c>
      <c r="W4870" s="16" t="str">
        <f ca="1">IF(AND(W4869=U4869,F4870&lt;=U4870),U4870,IF(AND(W4869=U4869,F4870&gt;=U4870),V4870,IF(AND(W4869=V4869,F4870&gt;=V4870),V4870,IF(AND(W4869=V4869,F4870&lt;=V4870),U4870,””))))</f>
        <v/>
      </c>
      <c r="X4870" s="1" t="str">
        <f t="shared" si="1064"/>
        <v/>
      </c>
    </row>
    <row r="4871" spans="1:24" ht="17.7">
      <c r="A4871" s="3"/>
      <c r="B4871" s="7"/>
      <c r="H4871" s="1" t="str">
        <f t="shared" si="1067"/>
        <v/>
      </c>
      <c r="I4871" s="9" t="str">
        <f ca="1">IF(A4871="","",IF(ROW()&gt;$AA$16+1,AVERAGE(INDIRECT("H" &amp; ROW()-$AA$16+1):H4871),""))</f>
        <v/>
      </c>
      <c r="J4871" s="14" t="str">
        <f t="shared" ca="1" si="1068"/>
        <v/>
      </c>
      <c r="K4871" s="14" t="str">
        <f t="shared" ca="1" si="1069"/>
        <v/>
      </c>
      <c r="L4871" s="9" t="str">
        <f t="shared" ca="1" si="1070"/>
        <v/>
      </c>
      <c r="M4871" s="9" t="str">
        <f t="shared" si="1071"/>
        <v/>
      </c>
      <c r="N4871" s="9" t="str">
        <f t="shared" si="1072"/>
        <v/>
      </c>
      <c r="O4871" s="9" t="str">
        <f t="shared" si="1073"/>
        <v/>
      </c>
      <c r="P4871" s="9" t="str">
        <f t="shared" si="1074"/>
        <v/>
      </c>
      <c r="Q4871" s="9" t="str">
        <f t="shared" si="1075"/>
        <v/>
      </c>
      <c r="R4871" s="9" t="str">
        <f t="shared" si="1076"/>
        <v/>
      </c>
      <c r="S4871" s="9" t="str">
        <f t="shared" si="1077"/>
        <v/>
      </c>
      <c r="T4871" s="9" t="str">
        <f t="shared" si="1077"/>
        <v/>
      </c>
      <c r="U4871" s="9" t="str">
        <f t="shared" si="1065"/>
        <v/>
      </c>
      <c r="V4871" s="6" t="str">
        <f t="shared" si="1066"/>
        <v/>
      </c>
      <c r="W4871" s="16" t="str">
        <f ca="1">IF(AND(W4870=U4870,F4871&lt;=U4871),U4871,IF(AND(W4870=U4870,F4871&gt;=U4871),V4871,IF(AND(W4870=V4870,F4871&gt;=V4871),V4871,IF(AND(W4870=V4870,F4871&lt;=V4871),U4871,””))))</f>
        <v/>
      </c>
      <c r="X4871" s="1" t="str">
        <f t="shared" si="1064"/>
        <v/>
      </c>
    </row>
    <row r="4872" spans="1:24" ht="17.7">
      <c r="A4872" s="3"/>
      <c r="B4872" s="7"/>
      <c r="H4872" s="1" t="str">
        <f t="shared" si="1067"/>
        <v/>
      </c>
      <c r="I4872" s="9" t="str">
        <f ca="1">IF(A4872="","",IF(ROW()&gt;$AA$16+1,AVERAGE(INDIRECT("H" &amp; ROW()-$AA$16+1):H4872),""))</f>
        <v/>
      </c>
      <c r="J4872" s="14" t="str">
        <f t="shared" ca="1" si="1068"/>
        <v/>
      </c>
      <c r="K4872" s="14" t="str">
        <f t="shared" ca="1" si="1069"/>
        <v/>
      </c>
      <c r="L4872" s="9" t="str">
        <f t="shared" ca="1" si="1070"/>
        <v/>
      </c>
      <c r="M4872" s="9" t="str">
        <f t="shared" si="1071"/>
        <v/>
      </c>
      <c r="N4872" s="9" t="str">
        <f t="shared" si="1072"/>
        <v/>
      </c>
      <c r="O4872" s="9" t="str">
        <f t="shared" si="1073"/>
        <v/>
      </c>
      <c r="P4872" s="9" t="str">
        <f t="shared" si="1074"/>
        <v/>
      </c>
      <c r="Q4872" s="9" t="str">
        <f t="shared" si="1075"/>
        <v/>
      </c>
      <c r="R4872" s="9" t="str">
        <f t="shared" si="1076"/>
        <v/>
      </c>
      <c r="S4872" s="9" t="str">
        <f t="shared" si="1077"/>
        <v/>
      </c>
      <c r="T4872" s="9" t="str">
        <f t="shared" si="1077"/>
        <v/>
      </c>
      <c r="U4872" s="9" t="str">
        <f t="shared" si="1065"/>
        <v/>
      </c>
      <c r="V4872" s="6" t="str">
        <f t="shared" si="1066"/>
        <v/>
      </c>
      <c r="W4872" s="16" t="str">
        <f ca="1">IF(AND(W4871=U4871,F4872&lt;=U4872),U4872,IF(AND(W4871=U4871,F4872&gt;=U4872),V4872,IF(AND(W4871=V4871,F4872&gt;=V4872),V4872,IF(AND(W4871=V4871,F4872&lt;=V4872),U4872,””))))</f>
        <v/>
      </c>
      <c r="X4872" s="1" t="str">
        <f t="shared" si="1064"/>
        <v/>
      </c>
    </row>
    <row r="4873" spans="1:24" ht="17.7">
      <c r="A4873" s="3"/>
      <c r="B4873" s="7"/>
      <c r="H4873" s="1" t="str">
        <f t="shared" si="1067"/>
        <v/>
      </c>
      <c r="I4873" s="9" t="str">
        <f ca="1">IF(A4873="","",IF(ROW()&gt;$AA$16+1,AVERAGE(INDIRECT("H" &amp; ROW()-$AA$16+1):H4873),""))</f>
        <v/>
      </c>
      <c r="J4873" s="14" t="str">
        <f t="shared" ca="1" si="1068"/>
        <v/>
      </c>
      <c r="K4873" s="14" t="str">
        <f t="shared" ca="1" si="1069"/>
        <v/>
      </c>
      <c r="L4873" s="9" t="str">
        <f t="shared" ca="1" si="1070"/>
        <v/>
      </c>
      <c r="M4873" s="9" t="str">
        <f t="shared" si="1071"/>
        <v/>
      </c>
      <c r="N4873" s="9" t="str">
        <f t="shared" si="1072"/>
        <v/>
      </c>
      <c r="O4873" s="9" t="str">
        <f t="shared" si="1073"/>
        <v/>
      </c>
      <c r="P4873" s="9" t="str">
        <f t="shared" si="1074"/>
        <v/>
      </c>
      <c r="Q4873" s="9" t="str">
        <f t="shared" si="1075"/>
        <v/>
      </c>
      <c r="R4873" s="9" t="str">
        <f t="shared" si="1076"/>
        <v/>
      </c>
      <c r="S4873" s="9" t="str">
        <f t="shared" si="1077"/>
        <v/>
      </c>
      <c r="T4873" s="9" t="str">
        <f t="shared" si="1077"/>
        <v/>
      </c>
      <c r="U4873" s="9" t="str">
        <f t="shared" si="1065"/>
        <v/>
      </c>
      <c r="V4873" s="6" t="str">
        <f t="shared" si="1066"/>
        <v/>
      </c>
      <c r="W4873" s="16" t="str">
        <f ca="1">IF(AND(W4872=U4872,F4873&lt;=U4873),U4873,IF(AND(W4872=U4872,F4873&gt;=U4873),V4873,IF(AND(W4872=V4872,F4873&gt;=V4873),V4873,IF(AND(W4872=V4872,F4873&lt;=V4873),U4873,””))))</f>
        <v/>
      </c>
      <c r="X4873" s="1" t="str">
        <f t="shared" si="1064"/>
        <v/>
      </c>
    </row>
    <row r="4874" spans="1:24" ht="17.7">
      <c r="A4874" s="3"/>
      <c r="B4874" s="7"/>
      <c r="H4874" s="1" t="str">
        <f t="shared" si="1067"/>
        <v/>
      </c>
      <c r="I4874" s="9" t="str">
        <f ca="1">IF(A4874="","",IF(ROW()&gt;$AA$16+1,AVERAGE(INDIRECT("H" &amp; ROW()-$AA$16+1):H4874),""))</f>
        <v/>
      </c>
      <c r="J4874" s="14" t="str">
        <f t="shared" ca="1" si="1068"/>
        <v/>
      </c>
      <c r="K4874" s="14" t="str">
        <f t="shared" ca="1" si="1069"/>
        <v/>
      </c>
      <c r="L4874" s="9" t="str">
        <f t="shared" ca="1" si="1070"/>
        <v/>
      </c>
      <c r="M4874" s="9" t="str">
        <f t="shared" si="1071"/>
        <v/>
      </c>
      <c r="N4874" s="9" t="str">
        <f t="shared" si="1072"/>
        <v/>
      </c>
      <c r="O4874" s="9" t="str">
        <f t="shared" si="1073"/>
        <v/>
      </c>
      <c r="P4874" s="9" t="str">
        <f t="shared" si="1074"/>
        <v/>
      </c>
      <c r="Q4874" s="9" t="str">
        <f t="shared" si="1075"/>
        <v/>
      </c>
      <c r="R4874" s="9" t="str">
        <f t="shared" si="1076"/>
        <v/>
      </c>
      <c r="S4874" s="9" t="str">
        <f t="shared" si="1077"/>
        <v/>
      </c>
      <c r="T4874" s="9" t="str">
        <f t="shared" si="1077"/>
        <v/>
      </c>
      <c r="U4874" s="9" t="str">
        <f t="shared" si="1065"/>
        <v/>
      </c>
      <c r="V4874" s="6" t="str">
        <f t="shared" si="1066"/>
        <v/>
      </c>
      <c r="W4874" s="16" t="str">
        <f ca="1">IF(AND(W4873=U4873,F4874&lt;=U4874),U4874,IF(AND(W4873=U4873,F4874&gt;=U4874),V4874,IF(AND(W4873=V4873,F4874&gt;=V4874),V4874,IF(AND(W4873=V4873,F4874&lt;=V4874),U4874,””))))</f>
        <v/>
      </c>
      <c r="X4874" s="1" t="str">
        <f t="shared" si="1064"/>
        <v/>
      </c>
    </row>
    <row r="4875" spans="1:24" ht="17.7">
      <c r="A4875" s="3"/>
      <c r="B4875" s="7"/>
      <c r="H4875" s="1" t="str">
        <f t="shared" si="1067"/>
        <v/>
      </c>
      <c r="I4875" s="9" t="str">
        <f ca="1">IF(A4875="","",IF(ROW()&gt;$AA$16+1,AVERAGE(INDIRECT("H" &amp; ROW()-$AA$16+1):H4875),""))</f>
        <v/>
      </c>
      <c r="J4875" s="14" t="str">
        <f t="shared" ca="1" si="1068"/>
        <v/>
      </c>
      <c r="K4875" s="14" t="str">
        <f t="shared" ca="1" si="1069"/>
        <v/>
      </c>
      <c r="L4875" s="9" t="str">
        <f t="shared" ca="1" si="1070"/>
        <v/>
      </c>
      <c r="M4875" s="9" t="str">
        <f t="shared" si="1071"/>
        <v/>
      </c>
      <c r="N4875" s="9" t="str">
        <f t="shared" si="1072"/>
        <v/>
      </c>
      <c r="O4875" s="9" t="str">
        <f t="shared" si="1073"/>
        <v/>
      </c>
      <c r="P4875" s="9" t="str">
        <f t="shared" si="1074"/>
        <v/>
      </c>
      <c r="Q4875" s="9" t="str">
        <f t="shared" si="1075"/>
        <v/>
      </c>
      <c r="R4875" s="9" t="str">
        <f t="shared" si="1076"/>
        <v/>
      </c>
      <c r="S4875" s="9" t="str">
        <f t="shared" si="1077"/>
        <v/>
      </c>
      <c r="T4875" s="9" t="str">
        <f t="shared" si="1077"/>
        <v/>
      </c>
      <c r="U4875" s="9" t="str">
        <f t="shared" si="1065"/>
        <v/>
      </c>
      <c r="V4875" s="6" t="str">
        <f t="shared" si="1066"/>
        <v/>
      </c>
      <c r="W4875" s="16" t="str">
        <f ca="1">IF(AND(W4874=U4874,F4875&lt;=U4875),U4875,IF(AND(W4874=U4874,F4875&gt;=U4875),V4875,IF(AND(W4874=V4874,F4875&gt;=V4875),V4875,IF(AND(W4874=V4874,F4875&lt;=V4875),U4875,””))))</f>
        <v/>
      </c>
      <c r="X4875" s="1" t="str">
        <f t="shared" si="1064"/>
        <v/>
      </c>
    </row>
    <row r="4876" spans="1:24" ht="17.7">
      <c r="A4876" s="3"/>
      <c r="B4876" s="7"/>
      <c r="H4876" s="1" t="str">
        <f t="shared" si="1067"/>
        <v/>
      </c>
      <c r="I4876" s="9" t="str">
        <f ca="1">IF(A4876="","",IF(ROW()&gt;$AA$16+1,AVERAGE(INDIRECT("H" &amp; ROW()-$AA$16+1):H4876),""))</f>
        <v/>
      </c>
      <c r="J4876" s="14" t="str">
        <f t="shared" ca="1" si="1068"/>
        <v/>
      </c>
      <c r="K4876" s="14" t="str">
        <f t="shared" ca="1" si="1069"/>
        <v/>
      </c>
      <c r="L4876" s="9" t="str">
        <f t="shared" ca="1" si="1070"/>
        <v/>
      </c>
      <c r="M4876" s="9" t="str">
        <f t="shared" si="1071"/>
        <v/>
      </c>
      <c r="N4876" s="9" t="str">
        <f t="shared" si="1072"/>
        <v/>
      </c>
      <c r="O4876" s="9" t="str">
        <f t="shared" si="1073"/>
        <v/>
      </c>
      <c r="P4876" s="9" t="str">
        <f t="shared" si="1074"/>
        <v/>
      </c>
      <c r="Q4876" s="9" t="str">
        <f t="shared" si="1075"/>
        <v/>
      </c>
      <c r="R4876" s="9" t="str">
        <f t="shared" si="1076"/>
        <v/>
      </c>
      <c r="S4876" s="9" t="str">
        <f t="shared" si="1077"/>
        <v/>
      </c>
      <c r="T4876" s="9" t="str">
        <f t="shared" si="1077"/>
        <v/>
      </c>
      <c r="U4876" s="9" t="str">
        <f t="shared" si="1065"/>
        <v/>
      </c>
      <c r="V4876" s="6" t="str">
        <f t="shared" si="1066"/>
        <v/>
      </c>
      <c r="W4876" s="16" t="str">
        <f ca="1">IF(AND(W4875=U4875,F4876&lt;=U4876),U4876,IF(AND(W4875=U4875,F4876&gt;=U4876),V4876,IF(AND(W4875=V4875,F4876&gt;=V4876),V4876,IF(AND(W4875=V4875,F4876&lt;=V4876),U4876,””))))</f>
        <v/>
      </c>
      <c r="X4876" s="1" t="str">
        <f t="shared" si="1064"/>
        <v/>
      </c>
    </row>
    <row r="4877" spans="1:24" ht="17.7">
      <c r="A4877" s="3"/>
      <c r="B4877" s="7"/>
      <c r="H4877" s="1" t="str">
        <f t="shared" si="1067"/>
        <v/>
      </c>
      <c r="I4877" s="9" t="str">
        <f ca="1">IF(A4877="","",IF(ROW()&gt;$AA$16+1,AVERAGE(INDIRECT("H" &amp; ROW()-$AA$16+1):H4877),""))</f>
        <v/>
      </c>
      <c r="J4877" s="14" t="str">
        <f t="shared" ca="1" si="1068"/>
        <v/>
      </c>
      <c r="K4877" s="14" t="str">
        <f t="shared" ca="1" si="1069"/>
        <v/>
      </c>
      <c r="L4877" s="9" t="str">
        <f t="shared" ca="1" si="1070"/>
        <v/>
      </c>
      <c r="M4877" s="9" t="str">
        <f t="shared" si="1071"/>
        <v/>
      </c>
      <c r="N4877" s="9" t="str">
        <f t="shared" si="1072"/>
        <v/>
      </c>
      <c r="O4877" s="9" t="str">
        <f t="shared" si="1073"/>
        <v/>
      </c>
      <c r="P4877" s="9" t="str">
        <f t="shared" si="1074"/>
        <v/>
      </c>
      <c r="Q4877" s="9" t="str">
        <f t="shared" si="1075"/>
        <v/>
      </c>
      <c r="R4877" s="9" t="str">
        <f t="shared" si="1076"/>
        <v/>
      </c>
      <c r="S4877" s="9" t="str">
        <f t="shared" si="1077"/>
        <v/>
      </c>
      <c r="T4877" s="9" t="str">
        <f t="shared" si="1077"/>
        <v/>
      </c>
      <c r="U4877" s="9" t="str">
        <f t="shared" si="1065"/>
        <v/>
      </c>
      <c r="V4877" s="6" t="str">
        <f t="shared" si="1066"/>
        <v/>
      </c>
      <c r="W4877" s="16" t="str">
        <f ca="1">IF(AND(W4876=U4876,F4877&lt;=U4877),U4877,IF(AND(W4876=U4876,F4877&gt;=U4877),V4877,IF(AND(W4876=V4876,F4877&gt;=V4877),V4877,IF(AND(W4876=V4876,F4877&lt;=V4877),U4877,””))))</f>
        <v/>
      </c>
      <c r="X4877" s="1" t="str">
        <f t="shared" si="1064"/>
        <v/>
      </c>
    </row>
    <row r="4878" spans="1:24" ht="17.7">
      <c r="A4878" s="3"/>
      <c r="B4878" s="7"/>
      <c r="H4878" s="1" t="str">
        <f t="shared" si="1067"/>
        <v/>
      </c>
      <c r="I4878" s="9" t="str">
        <f ca="1">IF(A4878="","",IF(ROW()&gt;$AA$16+1,AVERAGE(INDIRECT("H" &amp; ROW()-$AA$16+1):H4878),""))</f>
        <v/>
      </c>
      <c r="J4878" s="14" t="str">
        <f t="shared" ca="1" si="1068"/>
        <v/>
      </c>
      <c r="K4878" s="14" t="str">
        <f t="shared" ca="1" si="1069"/>
        <v/>
      </c>
      <c r="L4878" s="9" t="str">
        <f t="shared" ca="1" si="1070"/>
        <v/>
      </c>
      <c r="M4878" s="9" t="str">
        <f t="shared" si="1071"/>
        <v/>
      </c>
      <c r="N4878" s="9" t="str">
        <f t="shared" si="1072"/>
        <v/>
      </c>
      <c r="O4878" s="9" t="str">
        <f t="shared" si="1073"/>
        <v/>
      </c>
      <c r="P4878" s="9" t="str">
        <f t="shared" si="1074"/>
        <v/>
      </c>
      <c r="Q4878" s="9" t="str">
        <f t="shared" si="1075"/>
        <v/>
      </c>
      <c r="R4878" s="9" t="str">
        <f t="shared" si="1076"/>
        <v/>
      </c>
      <c r="S4878" s="9" t="str">
        <f t="shared" si="1077"/>
        <v/>
      </c>
      <c r="T4878" s="9" t="str">
        <f t="shared" si="1077"/>
        <v/>
      </c>
      <c r="U4878" s="9" t="str">
        <f t="shared" si="1065"/>
        <v/>
      </c>
      <c r="V4878" s="6" t="str">
        <f t="shared" si="1066"/>
        <v/>
      </c>
      <c r="W4878" s="16" t="str">
        <f ca="1">IF(AND(W4877=U4877,F4878&lt;=U4878),U4878,IF(AND(W4877=U4877,F4878&gt;=U4878),V4878,IF(AND(W4877=V4877,F4878&gt;=V4878),V4878,IF(AND(W4877=V4877,F4878&lt;=V4878),U4878,””))))</f>
        <v/>
      </c>
      <c r="X4878" s="1" t="str">
        <f t="shared" si="1064"/>
        <v/>
      </c>
    </row>
    <row r="4879" spans="1:24" ht="17.7">
      <c r="A4879" s="3"/>
      <c r="B4879" s="7"/>
      <c r="H4879" s="1" t="str">
        <f t="shared" si="1067"/>
        <v/>
      </c>
      <c r="I4879" s="9" t="str">
        <f ca="1">IF(A4879="","",IF(ROW()&gt;$AA$16+1,AVERAGE(INDIRECT("H" &amp; ROW()-$AA$16+1):H4879),""))</f>
        <v/>
      </c>
      <c r="J4879" s="14" t="str">
        <f t="shared" ca="1" si="1068"/>
        <v/>
      </c>
      <c r="K4879" s="14" t="str">
        <f t="shared" ca="1" si="1069"/>
        <v/>
      </c>
      <c r="L4879" s="9" t="str">
        <f t="shared" ca="1" si="1070"/>
        <v/>
      </c>
      <c r="M4879" s="9" t="str">
        <f t="shared" si="1071"/>
        <v/>
      </c>
      <c r="N4879" s="9" t="str">
        <f t="shared" si="1072"/>
        <v/>
      </c>
      <c r="O4879" s="9" t="str">
        <f t="shared" si="1073"/>
        <v/>
      </c>
      <c r="P4879" s="9" t="str">
        <f t="shared" si="1074"/>
        <v/>
      </c>
      <c r="Q4879" s="9" t="str">
        <f t="shared" si="1075"/>
        <v/>
      </c>
      <c r="R4879" s="9" t="str">
        <f t="shared" si="1076"/>
        <v/>
      </c>
      <c r="S4879" s="9" t="str">
        <f t="shared" si="1077"/>
        <v/>
      </c>
      <c r="T4879" s="9" t="str">
        <f t="shared" si="1077"/>
        <v/>
      </c>
      <c r="U4879" s="9" t="str">
        <f t="shared" si="1065"/>
        <v/>
      </c>
      <c r="V4879" s="6" t="str">
        <f t="shared" si="1066"/>
        <v/>
      </c>
      <c r="W4879" s="16" t="str">
        <f ca="1">IF(AND(W4878=U4878,F4879&lt;=U4879),U4879,IF(AND(W4878=U4878,F4879&gt;=U4879),V4879,IF(AND(W4878=V4878,F4879&gt;=V4879),V4879,IF(AND(W4878=V4878,F4879&lt;=V4879),U4879,””))))</f>
        <v/>
      </c>
      <c r="X4879" s="1" t="str">
        <f t="shared" si="1064"/>
        <v/>
      </c>
    </row>
    <row r="4880" spans="1:24" ht="17.7">
      <c r="A4880" s="3"/>
      <c r="B4880" s="7"/>
      <c r="H4880" s="1" t="str">
        <f t="shared" si="1067"/>
        <v/>
      </c>
      <c r="I4880" s="9" t="str">
        <f ca="1">IF(A4880="","",IF(ROW()&gt;$AA$16+1,AVERAGE(INDIRECT("H" &amp; ROW()-$AA$16+1):H4880),""))</f>
        <v/>
      </c>
      <c r="J4880" s="14" t="str">
        <f t="shared" ca="1" si="1068"/>
        <v/>
      </c>
      <c r="K4880" s="14" t="str">
        <f t="shared" ca="1" si="1069"/>
        <v/>
      </c>
      <c r="L4880" s="9" t="str">
        <f t="shared" ca="1" si="1070"/>
        <v/>
      </c>
      <c r="M4880" s="9" t="str">
        <f t="shared" si="1071"/>
        <v/>
      </c>
      <c r="N4880" s="9" t="str">
        <f t="shared" si="1072"/>
        <v/>
      </c>
      <c r="O4880" s="9" t="str">
        <f t="shared" si="1073"/>
        <v/>
      </c>
      <c r="P4880" s="9" t="str">
        <f t="shared" si="1074"/>
        <v/>
      </c>
      <c r="Q4880" s="9" t="str">
        <f t="shared" si="1075"/>
        <v/>
      </c>
      <c r="R4880" s="9" t="str">
        <f t="shared" si="1076"/>
        <v/>
      </c>
      <c r="S4880" s="9" t="str">
        <f t="shared" si="1077"/>
        <v/>
      </c>
      <c r="T4880" s="9" t="str">
        <f t="shared" si="1077"/>
        <v/>
      </c>
      <c r="U4880" s="9" t="str">
        <f t="shared" si="1065"/>
        <v/>
      </c>
      <c r="V4880" s="6" t="str">
        <f t="shared" si="1066"/>
        <v/>
      </c>
      <c r="W4880" s="16" t="str">
        <f ca="1">IF(AND(W4879=U4879,F4880&lt;=U4880),U4880,IF(AND(W4879=U4879,F4880&gt;=U4880),V4880,IF(AND(W4879=V4879,F4880&gt;=V4880),V4880,IF(AND(W4879=V4879,F4880&lt;=V4880),U4880,””))))</f>
        <v/>
      </c>
      <c r="X4880" s="1" t="str">
        <f t="shared" si="1064"/>
        <v/>
      </c>
    </row>
    <row r="4881" spans="1:24" ht="17.7">
      <c r="A4881" s="3"/>
      <c r="B4881" s="7"/>
      <c r="H4881" s="1" t="str">
        <f t="shared" si="1067"/>
        <v/>
      </c>
      <c r="I4881" s="9" t="str">
        <f ca="1">IF(A4881="","",IF(ROW()&gt;$AA$16+1,AVERAGE(INDIRECT("H" &amp; ROW()-$AA$16+1):H4881),""))</f>
        <v/>
      </c>
      <c r="J4881" s="14" t="str">
        <f t="shared" ca="1" si="1068"/>
        <v/>
      </c>
      <c r="K4881" s="14" t="str">
        <f t="shared" ca="1" si="1069"/>
        <v/>
      </c>
      <c r="L4881" s="9" t="str">
        <f t="shared" ca="1" si="1070"/>
        <v/>
      </c>
      <c r="M4881" s="9" t="str">
        <f t="shared" si="1071"/>
        <v/>
      </c>
      <c r="N4881" s="9" t="str">
        <f t="shared" si="1072"/>
        <v/>
      </c>
      <c r="O4881" s="9" t="str">
        <f t="shared" si="1073"/>
        <v/>
      </c>
      <c r="P4881" s="9" t="str">
        <f t="shared" si="1074"/>
        <v/>
      </c>
      <c r="Q4881" s="9" t="str">
        <f t="shared" si="1075"/>
        <v/>
      </c>
      <c r="R4881" s="9" t="str">
        <f t="shared" si="1076"/>
        <v/>
      </c>
      <c r="S4881" s="9" t="str">
        <f t="shared" si="1077"/>
        <v/>
      </c>
      <c r="T4881" s="9" t="str">
        <f t="shared" si="1077"/>
        <v/>
      </c>
      <c r="U4881" s="9" t="str">
        <f t="shared" si="1065"/>
        <v/>
      </c>
      <c r="V4881" s="6" t="str">
        <f t="shared" si="1066"/>
        <v/>
      </c>
      <c r="W4881" s="16" t="str">
        <f ca="1">IF(AND(W4880=U4880,F4881&lt;=U4881),U4881,IF(AND(W4880=U4880,F4881&gt;=U4881),V4881,IF(AND(W4880=V4880,F4881&gt;=V4881),V4881,IF(AND(W4880=V4880,F4881&lt;=V4881),U4881,””))))</f>
        <v/>
      </c>
      <c r="X4881" s="1" t="str">
        <f t="shared" si="1064"/>
        <v/>
      </c>
    </row>
    <row r="4882" spans="1:24" ht="17.7">
      <c r="A4882" s="3"/>
      <c r="B4882" s="7"/>
      <c r="H4882" s="1" t="str">
        <f t="shared" si="1067"/>
        <v/>
      </c>
      <c r="I4882" s="9" t="str">
        <f ca="1">IF(A4882="","",IF(ROW()&gt;$AA$16+1,AVERAGE(INDIRECT("H" &amp; ROW()-$AA$16+1):H4882),""))</f>
        <v/>
      </c>
      <c r="J4882" s="14" t="str">
        <f t="shared" ca="1" si="1068"/>
        <v/>
      </c>
      <c r="K4882" s="14" t="str">
        <f t="shared" ca="1" si="1069"/>
        <v/>
      </c>
      <c r="L4882" s="9" t="str">
        <f t="shared" ca="1" si="1070"/>
        <v/>
      </c>
      <c r="M4882" s="9" t="str">
        <f t="shared" si="1071"/>
        <v/>
      </c>
      <c r="N4882" s="9" t="str">
        <f t="shared" si="1072"/>
        <v/>
      </c>
      <c r="O4882" s="9" t="str">
        <f t="shared" si="1073"/>
        <v/>
      </c>
      <c r="P4882" s="9" t="str">
        <f t="shared" si="1074"/>
        <v/>
      </c>
      <c r="Q4882" s="9" t="str">
        <f t="shared" si="1075"/>
        <v/>
      </c>
      <c r="R4882" s="9" t="str">
        <f t="shared" si="1076"/>
        <v/>
      </c>
      <c r="S4882" s="9" t="str">
        <f t="shared" si="1077"/>
        <v/>
      </c>
      <c r="T4882" s="9" t="str">
        <f t="shared" si="1077"/>
        <v/>
      </c>
      <c r="U4882" s="9" t="str">
        <f t="shared" si="1065"/>
        <v/>
      </c>
      <c r="V4882" s="6" t="str">
        <f t="shared" si="1066"/>
        <v/>
      </c>
      <c r="W4882" s="16" t="str">
        <f ca="1">IF(AND(W4881=U4881,F4882&lt;=U4882),U4882,IF(AND(W4881=U4881,F4882&gt;=U4882),V4882,IF(AND(W4881=V4881,F4882&gt;=V4882),V4882,IF(AND(W4881=V4881,F4882&lt;=V4882),U4882,””))))</f>
        <v/>
      </c>
      <c r="X4882" s="1" t="str">
        <f t="shared" si="1064"/>
        <v/>
      </c>
    </row>
    <row r="4883" spans="1:24" ht="17.7">
      <c r="A4883" s="3"/>
      <c r="B4883" s="7"/>
      <c r="H4883" s="1" t="str">
        <f t="shared" si="1067"/>
        <v/>
      </c>
      <c r="I4883" s="9" t="str">
        <f ca="1">IF(A4883="","",IF(ROW()&gt;$AA$16+1,AVERAGE(INDIRECT("H" &amp; ROW()-$AA$16+1):H4883),""))</f>
        <v/>
      </c>
      <c r="J4883" s="14" t="str">
        <f t="shared" ca="1" si="1068"/>
        <v/>
      </c>
      <c r="K4883" s="14" t="str">
        <f t="shared" ca="1" si="1069"/>
        <v/>
      </c>
      <c r="L4883" s="9" t="str">
        <f t="shared" ca="1" si="1070"/>
        <v/>
      </c>
      <c r="M4883" s="9" t="str">
        <f t="shared" si="1071"/>
        <v/>
      </c>
      <c r="N4883" s="9" t="str">
        <f t="shared" si="1072"/>
        <v/>
      </c>
      <c r="O4883" s="9" t="str">
        <f t="shared" si="1073"/>
        <v/>
      </c>
      <c r="P4883" s="9" t="str">
        <f t="shared" si="1074"/>
        <v/>
      </c>
      <c r="Q4883" s="9" t="str">
        <f t="shared" si="1075"/>
        <v/>
      </c>
      <c r="R4883" s="9" t="str">
        <f t="shared" si="1076"/>
        <v/>
      </c>
      <c r="S4883" s="9" t="str">
        <f t="shared" si="1077"/>
        <v/>
      </c>
      <c r="T4883" s="9" t="str">
        <f t="shared" si="1077"/>
        <v/>
      </c>
      <c r="U4883" s="9" t="str">
        <f t="shared" si="1065"/>
        <v/>
      </c>
      <c r="V4883" s="6" t="str">
        <f t="shared" si="1066"/>
        <v/>
      </c>
      <c r="W4883" s="16" t="str">
        <f ca="1">IF(AND(W4882=U4882,F4883&lt;=U4883),U4883,IF(AND(W4882=U4882,F4883&gt;=U4883),V4883,IF(AND(W4882=V4882,F4883&gt;=V4883),V4883,IF(AND(W4882=V4882,F4883&lt;=V4883),U4883,””))))</f>
        <v/>
      </c>
      <c r="X4883" s="1" t="str">
        <f t="shared" si="1064"/>
        <v/>
      </c>
    </row>
    <row r="4884" spans="1:24" ht="17.7">
      <c r="A4884" s="3"/>
      <c r="B4884" s="7"/>
      <c r="H4884" s="1" t="str">
        <f t="shared" si="1067"/>
        <v/>
      </c>
      <c r="I4884" s="9" t="str">
        <f ca="1">IF(A4884="","",IF(ROW()&gt;$AA$16+1,AVERAGE(INDIRECT("H" &amp; ROW()-$AA$16+1):H4884),""))</f>
        <v/>
      </c>
      <c r="J4884" s="14" t="str">
        <f t="shared" ca="1" si="1068"/>
        <v/>
      </c>
      <c r="K4884" s="14" t="str">
        <f t="shared" ca="1" si="1069"/>
        <v/>
      </c>
      <c r="L4884" s="9" t="str">
        <f t="shared" ca="1" si="1070"/>
        <v/>
      </c>
      <c r="M4884" s="9" t="str">
        <f t="shared" si="1071"/>
        <v/>
      </c>
      <c r="N4884" s="9" t="str">
        <f t="shared" si="1072"/>
        <v/>
      </c>
      <c r="O4884" s="9" t="str">
        <f t="shared" si="1073"/>
        <v/>
      </c>
      <c r="P4884" s="9" t="str">
        <f t="shared" si="1074"/>
        <v/>
      </c>
      <c r="Q4884" s="9" t="str">
        <f t="shared" si="1075"/>
        <v/>
      </c>
      <c r="R4884" s="9" t="str">
        <f t="shared" si="1076"/>
        <v/>
      </c>
      <c r="S4884" s="9" t="str">
        <f t="shared" si="1077"/>
        <v/>
      </c>
      <c r="T4884" s="9" t="str">
        <f t="shared" si="1077"/>
        <v/>
      </c>
      <c r="U4884" s="9" t="str">
        <f t="shared" si="1065"/>
        <v/>
      </c>
      <c r="V4884" s="6" t="str">
        <f t="shared" si="1066"/>
        <v/>
      </c>
      <c r="W4884" s="16" t="str">
        <f ca="1">IF(AND(W4883=U4883,F4884&lt;=U4884),U4884,IF(AND(W4883=U4883,F4884&gt;=U4884),V4884,IF(AND(W4883=V4883,F4884&gt;=V4884),V4884,IF(AND(W4883=V4883,F4884&lt;=V4884),U4884,””))))</f>
        <v/>
      </c>
      <c r="X4884" s="1" t="str">
        <f t="shared" si="1064"/>
        <v/>
      </c>
    </row>
    <row r="4885" spans="1:24" ht="17.7">
      <c r="A4885" s="3"/>
      <c r="B4885" s="7"/>
      <c r="H4885" s="1" t="str">
        <f t="shared" si="1067"/>
        <v/>
      </c>
      <c r="I4885" s="9" t="str">
        <f ca="1">IF(A4885="","",IF(ROW()&gt;$AA$16+1,AVERAGE(INDIRECT("H" &amp; ROW()-$AA$16+1):H4885),""))</f>
        <v/>
      </c>
      <c r="J4885" s="14" t="str">
        <f t="shared" ca="1" si="1068"/>
        <v/>
      </c>
      <c r="K4885" s="14" t="str">
        <f t="shared" ca="1" si="1069"/>
        <v/>
      </c>
      <c r="L4885" s="9" t="str">
        <f t="shared" ca="1" si="1070"/>
        <v/>
      </c>
      <c r="M4885" s="9" t="str">
        <f t="shared" si="1071"/>
        <v/>
      </c>
      <c r="N4885" s="9" t="str">
        <f t="shared" si="1072"/>
        <v/>
      </c>
      <c r="O4885" s="9" t="str">
        <f t="shared" si="1073"/>
        <v/>
      </c>
      <c r="P4885" s="9" t="str">
        <f t="shared" si="1074"/>
        <v/>
      </c>
      <c r="Q4885" s="9" t="str">
        <f t="shared" si="1075"/>
        <v/>
      </c>
      <c r="R4885" s="9" t="str">
        <f t="shared" si="1076"/>
        <v/>
      </c>
      <c r="S4885" s="9" t="str">
        <f t="shared" si="1077"/>
        <v/>
      </c>
      <c r="T4885" s="9" t="str">
        <f t="shared" si="1077"/>
        <v/>
      </c>
      <c r="U4885" s="9" t="str">
        <f t="shared" si="1065"/>
        <v/>
      </c>
      <c r="V4885" s="6" t="str">
        <f t="shared" si="1066"/>
        <v/>
      </c>
      <c r="W4885" s="16" t="str">
        <f ca="1">IF(AND(W4884=U4884,F4885&lt;=U4885),U4885,IF(AND(W4884=U4884,F4885&gt;=U4885),V4885,IF(AND(W4884=V4884,F4885&gt;=V4885),V4885,IF(AND(W4884=V4884,F4885&lt;=V4885),U4885,””))))</f>
        <v/>
      </c>
      <c r="X4885" s="1" t="str">
        <f t="shared" si="1064"/>
        <v/>
      </c>
    </row>
    <row r="4886" spans="1:24" ht="17.7">
      <c r="A4886" s="3"/>
      <c r="B4886" s="7"/>
      <c r="H4886" s="1" t="str">
        <f t="shared" si="1067"/>
        <v/>
      </c>
      <c r="I4886" s="9" t="str">
        <f ca="1">IF(A4886="","",IF(ROW()&gt;$AA$16+1,AVERAGE(INDIRECT("H" &amp; ROW()-$AA$16+1):H4886),""))</f>
        <v/>
      </c>
      <c r="J4886" s="14" t="str">
        <f t="shared" ca="1" si="1068"/>
        <v/>
      </c>
      <c r="K4886" s="14" t="str">
        <f t="shared" ca="1" si="1069"/>
        <v/>
      </c>
      <c r="L4886" s="9" t="str">
        <f t="shared" ca="1" si="1070"/>
        <v/>
      </c>
      <c r="M4886" s="9" t="str">
        <f t="shared" si="1071"/>
        <v/>
      </c>
      <c r="N4886" s="9" t="str">
        <f t="shared" si="1072"/>
        <v/>
      </c>
      <c r="O4886" s="9" t="str">
        <f t="shared" si="1073"/>
        <v/>
      </c>
      <c r="P4886" s="9" t="str">
        <f t="shared" si="1074"/>
        <v/>
      </c>
      <c r="Q4886" s="9" t="str">
        <f t="shared" si="1075"/>
        <v/>
      </c>
      <c r="R4886" s="9" t="str">
        <f t="shared" si="1076"/>
        <v/>
      </c>
      <c r="S4886" s="9" t="str">
        <f t="shared" si="1077"/>
        <v/>
      </c>
      <c r="T4886" s="9" t="str">
        <f t="shared" si="1077"/>
        <v/>
      </c>
      <c r="U4886" s="9" t="str">
        <f t="shared" si="1065"/>
        <v/>
      </c>
      <c r="V4886" s="6" t="str">
        <f t="shared" si="1066"/>
        <v/>
      </c>
      <c r="W4886" s="16" t="str">
        <f ca="1">IF(AND(W4885=U4885,F4886&lt;=U4886),U4886,IF(AND(W4885=U4885,F4886&gt;=U4886),V4886,IF(AND(W4885=V4885,F4886&gt;=V4886),V4886,IF(AND(W4885=V4885,F4886&lt;=V4886),U4886,””))))</f>
        <v/>
      </c>
      <c r="X4886" s="1" t="str">
        <f t="shared" si="1064"/>
        <v/>
      </c>
    </row>
    <row r="4887" spans="1:24" ht="17.7">
      <c r="A4887" s="3"/>
      <c r="B4887" s="7"/>
      <c r="H4887" s="1" t="str">
        <f t="shared" si="1067"/>
        <v/>
      </c>
      <c r="I4887" s="9" t="str">
        <f ca="1">IF(A4887="","",IF(ROW()&gt;$AA$16+1,AVERAGE(INDIRECT("H" &amp; ROW()-$AA$16+1):H4887),""))</f>
        <v/>
      </c>
      <c r="J4887" s="14" t="str">
        <f t="shared" ca="1" si="1068"/>
        <v/>
      </c>
      <c r="K4887" s="14" t="str">
        <f t="shared" ca="1" si="1069"/>
        <v/>
      </c>
      <c r="L4887" s="9" t="str">
        <f t="shared" ca="1" si="1070"/>
        <v/>
      </c>
      <c r="M4887" s="9" t="str">
        <f t="shared" si="1071"/>
        <v/>
      </c>
      <c r="N4887" s="9" t="str">
        <f t="shared" si="1072"/>
        <v/>
      </c>
      <c r="O4887" s="9" t="str">
        <f t="shared" si="1073"/>
        <v/>
      </c>
      <c r="P4887" s="9" t="str">
        <f t="shared" si="1074"/>
        <v/>
      </c>
      <c r="Q4887" s="9" t="str">
        <f t="shared" si="1075"/>
        <v/>
      </c>
      <c r="R4887" s="9" t="str">
        <f t="shared" si="1076"/>
        <v/>
      </c>
      <c r="S4887" s="9" t="str">
        <f t="shared" si="1077"/>
        <v/>
      </c>
      <c r="T4887" s="9" t="str">
        <f t="shared" si="1077"/>
        <v/>
      </c>
      <c r="U4887" s="9" t="str">
        <f t="shared" si="1065"/>
        <v/>
      </c>
      <c r="V4887" s="6" t="str">
        <f t="shared" si="1066"/>
        <v/>
      </c>
      <c r="W4887" s="16" t="str">
        <f ca="1">IF(AND(W4886=U4886,F4887&lt;=U4887),U4887,IF(AND(W4886=U4886,F4887&gt;=U4887),V4887,IF(AND(W4886=V4886,F4887&gt;=V4887),V4887,IF(AND(W4886=V4886,F4887&lt;=V4887),U4887,””))))</f>
        <v/>
      </c>
      <c r="X4887" s="1" t="str">
        <f t="shared" si="1064"/>
        <v/>
      </c>
    </row>
    <row r="4888" spans="1:24" ht="17.7">
      <c r="A4888" s="3"/>
      <c r="B4888" s="7"/>
      <c r="H4888" s="1" t="str">
        <f t="shared" si="1067"/>
        <v/>
      </c>
      <c r="I4888" s="9" t="str">
        <f ca="1">IF(A4888="","",IF(ROW()&gt;$AA$16+1,AVERAGE(INDIRECT("H" &amp; ROW()-$AA$16+1):H4888),""))</f>
        <v/>
      </c>
      <c r="J4888" s="14" t="str">
        <f t="shared" ca="1" si="1068"/>
        <v/>
      </c>
      <c r="K4888" s="14" t="str">
        <f t="shared" ca="1" si="1069"/>
        <v/>
      </c>
      <c r="L4888" s="9" t="str">
        <f t="shared" ca="1" si="1070"/>
        <v/>
      </c>
      <c r="M4888" s="9" t="str">
        <f t="shared" si="1071"/>
        <v/>
      </c>
      <c r="N4888" s="9" t="str">
        <f t="shared" si="1072"/>
        <v/>
      </c>
      <c r="O4888" s="9" t="str">
        <f t="shared" si="1073"/>
        <v/>
      </c>
      <c r="P4888" s="9" t="str">
        <f t="shared" si="1074"/>
        <v/>
      </c>
      <c r="Q4888" s="9" t="str">
        <f t="shared" si="1075"/>
        <v/>
      </c>
      <c r="R4888" s="9" t="str">
        <f t="shared" si="1076"/>
        <v/>
      </c>
      <c r="S4888" s="9" t="str">
        <f t="shared" si="1077"/>
        <v/>
      </c>
      <c r="T4888" s="9" t="str">
        <f t="shared" si="1077"/>
        <v/>
      </c>
      <c r="U4888" s="9" t="str">
        <f t="shared" si="1065"/>
        <v/>
      </c>
      <c r="V4888" s="6" t="str">
        <f t="shared" si="1066"/>
        <v/>
      </c>
      <c r="W4888" s="16" t="str">
        <f ca="1">IF(AND(W4887=U4887,F4888&lt;=U4888),U4888,IF(AND(W4887=U4887,F4888&gt;=U4888),V4888,IF(AND(W4887=V4887,F4888&gt;=V4888),V4888,IF(AND(W4887=V4887,F4888&lt;=V4888),U4888,””))))</f>
        <v/>
      </c>
      <c r="X4888" s="1" t="str">
        <f t="shared" si="1064"/>
        <v/>
      </c>
    </row>
    <row r="4889" spans="1:24" ht="17.7">
      <c r="A4889" s="3"/>
      <c r="B4889" s="7"/>
      <c r="H4889" s="1" t="str">
        <f t="shared" si="1067"/>
        <v/>
      </c>
      <c r="I4889" s="9" t="str">
        <f ca="1">IF(A4889="","",IF(ROW()&gt;$AA$16+1,AVERAGE(INDIRECT("H" &amp; ROW()-$AA$16+1):H4889),""))</f>
        <v/>
      </c>
      <c r="J4889" s="14" t="str">
        <f t="shared" ca="1" si="1068"/>
        <v/>
      </c>
      <c r="K4889" s="14" t="str">
        <f t="shared" ca="1" si="1069"/>
        <v/>
      </c>
      <c r="L4889" s="9" t="str">
        <f t="shared" ca="1" si="1070"/>
        <v/>
      </c>
      <c r="M4889" s="9" t="str">
        <f t="shared" si="1071"/>
        <v/>
      </c>
      <c r="N4889" s="9" t="str">
        <f t="shared" si="1072"/>
        <v/>
      </c>
      <c r="O4889" s="9" t="str">
        <f t="shared" si="1073"/>
        <v/>
      </c>
      <c r="P4889" s="9" t="str">
        <f t="shared" si="1074"/>
        <v/>
      </c>
      <c r="Q4889" s="9" t="str">
        <f t="shared" si="1075"/>
        <v/>
      </c>
      <c r="R4889" s="9" t="str">
        <f t="shared" si="1076"/>
        <v/>
      </c>
      <c r="S4889" s="9" t="str">
        <f t="shared" si="1077"/>
        <v/>
      </c>
      <c r="T4889" s="9" t="str">
        <f t="shared" si="1077"/>
        <v/>
      </c>
      <c r="U4889" s="9" t="str">
        <f t="shared" si="1065"/>
        <v/>
      </c>
      <c r="V4889" s="6" t="str">
        <f t="shared" si="1066"/>
        <v/>
      </c>
      <c r="W4889" s="16" t="str">
        <f ca="1">IF(AND(W4888=U4888,F4889&lt;=U4889),U4889,IF(AND(W4888=U4888,F4889&gt;=U4889),V4889,IF(AND(W4888=V4888,F4889&gt;=V4889),V4889,IF(AND(W4888=V4888,F4889&lt;=V4889),U4889,””))))</f>
        <v/>
      </c>
      <c r="X4889" s="1" t="str">
        <f t="shared" si="1064"/>
        <v/>
      </c>
    </row>
    <row r="4890" spans="1:24" ht="17.7">
      <c r="A4890" s="3"/>
      <c r="B4890" s="7"/>
      <c r="H4890" s="1" t="str">
        <f t="shared" si="1067"/>
        <v/>
      </c>
      <c r="I4890" s="9" t="str">
        <f ca="1">IF(A4890="","",IF(ROW()&gt;$AA$16+1,AVERAGE(INDIRECT("H" &amp; ROW()-$AA$16+1):H4890),""))</f>
        <v/>
      </c>
      <c r="J4890" s="14" t="str">
        <f t="shared" ca="1" si="1068"/>
        <v/>
      </c>
      <c r="K4890" s="14" t="str">
        <f t="shared" ca="1" si="1069"/>
        <v/>
      </c>
      <c r="L4890" s="9" t="str">
        <f t="shared" ca="1" si="1070"/>
        <v/>
      </c>
      <c r="M4890" s="9" t="str">
        <f t="shared" si="1071"/>
        <v/>
      </c>
      <c r="N4890" s="9" t="str">
        <f t="shared" si="1072"/>
        <v/>
      </c>
      <c r="O4890" s="9" t="str">
        <f t="shared" si="1073"/>
        <v/>
      </c>
      <c r="P4890" s="9" t="str">
        <f t="shared" si="1074"/>
        <v/>
      </c>
      <c r="Q4890" s="9" t="str">
        <f t="shared" si="1075"/>
        <v/>
      </c>
      <c r="R4890" s="9" t="str">
        <f t="shared" si="1076"/>
        <v/>
      </c>
      <c r="S4890" s="9" t="str">
        <f t="shared" si="1077"/>
        <v/>
      </c>
      <c r="T4890" s="9" t="str">
        <f t="shared" si="1077"/>
        <v/>
      </c>
      <c r="U4890" s="9" t="str">
        <f t="shared" si="1065"/>
        <v/>
      </c>
      <c r="V4890" s="6" t="str">
        <f t="shared" si="1066"/>
        <v/>
      </c>
      <c r="W4890" s="16" t="str">
        <f ca="1">IF(AND(W4889=U4889,F4890&lt;=U4890),U4890,IF(AND(W4889=U4889,F4890&gt;=U4890),V4890,IF(AND(W4889=V4889,F4890&gt;=V4890),V4890,IF(AND(W4889=V4889,F4890&lt;=V4890),U4890,””))))</f>
        <v/>
      </c>
      <c r="X4890" s="1" t="str">
        <f t="shared" si="1064"/>
        <v/>
      </c>
    </row>
    <row r="4891" spans="1:24" ht="17.7">
      <c r="A4891" s="3"/>
      <c r="B4891" s="7"/>
      <c r="H4891" s="1" t="str">
        <f t="shared" si="1067"/>
        <v/>
      </c>
      <c r="I4891" s="9" t="str">
        <f ca="1">IF(A4891="","",IF(ROW()&gt;$AA$16+1,AVERAGE(INDIRECT("H" &amp; ROW()-$AA$16+1):H4891),""))</f>
        <v/>
      </c>
      <c r="J4891" s="14" t="str">
        <f t="shared" ca="1" si="1068"/>
        <v/>
      </c>
      <c r="K4891" s="14" t="str">
        <f t="shared" ca="1" si="1069"/>
        <v/>
      </c>
      <c r="L4891" s="9" t="str">
        <f t="shared" ca="1" si="1070"/>
        <v/>
      </c>
      <c r="M4891" s="9" t="str">
        <f t="shared" si="1071"/>
        <v/>
      </c>
      <c r="N4891" s="9" t="str">
        <f t="shared" si="1072"/>
        <v/>
      </c>
      <c r="O4891" s="9" t="str">
        <f t="shared" si="1073"/>
        <v/>
      </c>
      <c r="P4891" s="9" t="str">
        <f t="shared" si="1074"/>
        <v/>
      </c>
      <c r="Q4891" s="9" t="str">
        <f t="shared" si="1075"/>
        <v/>
      </c>
      <c r="R4891" s="9" t="str">
        <f t="shared" si="1076"/>
        <v/>
      </c>
      <c r="S4891" s="9" t="str">
        <f t="shared" si="1077"/>
        <v/>
      </c>
      <c r="T4891" s="9" t="str">
        <f t="shared" si="1077"/>
        <v/>
      </c>
      <c r="U4891" s="9" t="str">
        <f t="shared" si="1065"/>
        <v/>
      </c>
      <c r="V4891" s="6" t="str">
        <f t="shared" si="1066"/>
        <v/>
      </c>
      <c r="W4891" s="16" t="str">
        <f ca="1">IF(AND(W4890=U4890,F4891&lt;=U4891),U4891,IF(AND(W4890=U4890,F4891&gt;=U4891),V4891,IF(AND(W4890=V4890,F4891&gt;=V4891),V4891,IF(AND(W4890=V4890,F4891&lt;=V4891),U4891,””))))</f>
        <v/>
      </c>
      <c r="X4891" s="1" t="str">
        <f t="shared" si="1064"/>
        <v/>
      </c>
    </row>
    <row r="4892" spans="1:24" ht="17.7">
      <c r="A4892" s="3"/>
      <c r="B4892" s="7"/>
      <c r="H4892" s="1" t="str">
        <f t="shared" si="1067"/>
        <v/>
      </c>
      <c r="I4892" s="9" t="str">
        <f ca="1">IF(A4892="","",IF(ROW()&gt;$AA$16+1,AVERAGE(INDIRECT("H" &amp; ROW()-$AA$16+1):H4892),""))</f>
        <v/>
      </c>
      <c r="J4892" s="14" t="str">
        <f t="shared" ca="1" si="1068"/>
        <v/>
      </c>
      <c r="K4892" s="14" t="str">
        <f t="shared" ca="1" si="1069"/>
        <v/>
      </c>
      <c r="L4892" s="9" t="str">
        <f t="shared" ca="1" si="1070"/>
        <v/>
      </c>
      <c r="M4892" s="9" t="str">
        <f t="shared" si="1071"/>
        <v/>
      </c>
      <c r="N4892" s="9" t="str">
        <f t="shared" si="1072"/>
        <v/>
      </c>
      <c r="O4892" s="9" t="str">
        <f t="shared" si="1073"/>
        <v/>
      </c>
      <c r="P4892" s="9" t="str">
        <f t="shared" si="1074"/>
        <v/>
      </c>
      <c r="Q4892" s="9" t="str">
        <f t="shared" si="1075"/>
        <v/>
      </c>
      <c r="R4892" s="9" t="str">
        <f t="shared" si="1076"/>
        <v/>
      </c>
      <c r="S4892" s="9" t="str">
        <f t="shared" si="1077"/>
        <v/>
      </c>
      <c r="T4892" s="9" t="str">
        <f t="shared" si="1077"/>
        <v/>
      </c>
      <c r="U4892" s="9" t="str">
        <f t="shared" si="1065"/>
        <v/>
      </c>
      <c r="V4892" s="6" t="str">
        <f t="shared" si="1066"/>
        <v/>
      </c>
      <c r="W4892" s="16" t="str">
        <f ca="1">IF(AND(W4891=U4891,F4892&lt;=U4892),U4892,IF(AND(W4891=U4891,F4892&gt;=U4892),V4892,IF(AND(W4891=V4891,F4892&gt;=V4892),V4892,IF(AND(W4891=V4891,F4892&lt;=V4892),U4892,””))))</f>
        <v/>
      </c>
      <c r="X4892" s="1" t="str">
        <f t="shared" si="1064"/>
        <v/>
      </c>
    </row>
    <row r="4893" spans="1:24" ht="17.7">
      <c r="A4893" s="3"/>
      <c r="B4893" s="7"/>
      <c r="H4893" s="1" t="str">
        <f t="shared" si="1067"/>
        <v/>
      </c>
      <c r="I4893" s="9" t="str">
        <f ca="1">IF(A4893="","",IF(ROW()&gt;$AA$16+1,AVERAGE(INDIRECT("H" &amp; ROW()-$AA$16+1):H4893),""))</f>
        <v/>
      </c>
      <c r="J4893" s="14" t="str">
        <f t="shared" ca="1" si="1068"/>
        <v/>
      </c>
      <c r="K4893" s="14" t="str">
        <f t="shared" ca="1" si="1069"/>
        <v/>
      </c>
      <c r="L4893" s="9" t="str">
        <f t="shared" ca="1" si="1070"/>
        <v/>
      </c>
      <c r="M4893" s="9" t="str">
        <f t="shared" si="1071"/>
        <v/>
      </c>
      <c r="N4893" s="9" t="str">
        <f t="shared" si="1072"/>
        <v/>
      </c>
      <c r="O4893" s="9" t="str">
        <f t="shared" si="1073"/>
        <v/>
      </c>
      <c r="P4893" s="9" t="str">
        <f t="shared" si="1074"/>
        <v/>
      </c>
      <c r="Q4893" s="9" t="str">
        <f t="shared" si="1075"/>
        <v/>
      </c>
      <c r="R4893" s="9" t="str">
        <f t="shared" si="1076"/>
        <v/>
      </c>
      <c r="S4893" s="9" t="str">
        <f t="shared" si="1077"/>
        <v/>
      </c>
      <c r="T4893" s="9" t="str">
        <f t="shared" si="1077"/>
        <v/>
      </c>
      <c r="U4893" s="9" t="str">
        <f t="shared" si="1065"/>
        <v/>
      </c>
      <c r="V4893" s="6" t="str">
        <f t="shared" si="1066"/>
        <v/>
      </c>
      <c r="W4893" s="16" t="str">
        <f ca="1">IF(AND(W4892=U4892,F4893&lt;=U4893),U4893,IF(AND(W4892=U4892,F4893&gt;=U4893),V4893,IF(AND(W4892=V4892,F4893&gt;=V4893),V4893,IF(AND(W4892=V4892,F4893&lt;=V4893),U4893,””))))</f>
        <v/>
      </c>
      <c r="X4893" s="1" t="str">
        <f t="shared" si="1064"/>
        <v/>
      </c>
    </row>
    <row r="4894" spans="1:24" ht="17.7">
      <c r="A4894" s="3"/>
      <c r="B4894" s="7"/>
      <c r="H4894" s="1" t="str">
        <f t="shared" si="1067"/>
        <v/>
      </c>
      <c r="I4894" s="9" t="str">
        <f ca="1">IF(A4894="","",IF(ROW()&gt;$AA$16+1,AVERAGE(INDIRECT("H" &amp; ROW()-$AA$16+1):H4894),""))</f>
        <v/>
      </c>
      <c r="J4894" s="14" t="str">
        <f t="shared" ca="1" si="1068"/>
        <v/>
      </c>
      <c r="K4894" s="14" t="str">
        <f t="shared" ca="1" si="1069"/>
        <v/>
      </c>
      <c r="L4894" s="9" t="str">
        <f t="shared" ca="1" si="1070"/>
        <v/>
      </c>
      <c r="M4894" s="9" t="str">
        <f t="shared" si="1071"/>
        <v/>
      </c>
      <c r="N4894" s="9" t="str">
        <f t="shared" si="1072"/>
        <v/>
      </c>
      <c r="O4894" s="9" t="str">
        <f t="shared" si="1073"/>
        <v/>
      </c>
      <c r="P4894" s="9" t="str">
        <f t="shared" si="1074"/>
        <v/>
      </c>
      <c r="Q4894" s="9" t="str">
        <f t="shared" si="1075"/>
        <v/>
      </c>
      <c r="R4894" s="9" t="str">
        <f t="shared" si="1076"/>
        <v/>
      </c>
      <c r="S4894" s="9" t="str">
        <f t="shared" si="1077"/>
        <v/>
      </c>
      <c r="T4894" s="9" t="str">
        <f t="shared" si="1077"/>
        <v/>
      </c>
      <c r="U4894" s="9" t="str">
        <f t="shared" si="1065"/>
        <v/>
      </c>
      <c r="V4894" s="6" t="str">
        <f t="shared" si="1066"/>
        <v/>
      </c>
      <c r="W4894" s="16" t="str">
        <f ca="1">IF(AND(W4893=U4893,F4894&lt;=U4894),U4894,IF(AND(W4893=U4893,F4894&gt;=U4894),V4894,IF(AND(W4893=V4893,F4894&gt;=V4894),V4894,IF(AND(W4893=V4893,F4894&lt;=V4894),U4894,””))))</f>
        <v/>
      </c>
      <c r="X4894" s="1" t="str">
        <f t="shared" si="1064"/>
        <v/>
      </c>
    </row>
    <row r="4895" spans="1:24" ht="17.7">
      <c r="A4895" s="3"/>
      <c r="B4895" s="7"/>
      <c r="H4895" s="1" t="str">
        <f t="shared" si="1067"/>
        <v/>
      </c>
      <c r="I4895" s="9" t="str">
        <f ca="1">IF(A4895="","",IF(ROW()&gt;$AA$16+1,AVERAGE(INDIRECT("H" &amp; ROW()-$AA$16+1):H4895),""))</f>
        <v/>
      </c>
      <c r="J4895" s="14" t="str">
        <f t="shared" ca="1" si="1068"/>
        <v/>
      </c>
      <c r="K4895" s="14" t="str">
        <f t="shared" ca="1" si="1069"/>
        <v/>
      </c>
      <c r="L4895" s="9" t="str">
        <f t="shared" ca="1" si="1070"/>
        <v/>
      </c>
      <c r="M4895" s="9" t="str">
        <f t="shared" si="1071"/>
        <v/>
      </c>
      <c r="N4895" s="9" t="str">
        <f t="shared" si="1072"/>
        <v/>
      </c>
      <c r="O4895" s="9" t="str">
        <f t="shared" si="1073"/>
        <v/>
      </c>
      <c r="P4895" s="9" t="str">
        <f t="shared" si="1074"/>
        <v/>
      </c>
      <c r="Q4895" s="9" t="str">
        <f t="shared" si="1075"/>
        <v/>
      </c>
      <c r="R4895" s="9" t="str">
        <f t="shared" si="1076"/>
        <v/>
      </c>
      <c r="S4895" s="9" t="str">
        <f t="shared" si="1077"/>
        <v/>
      </c>
      <c r="T4895" s="9" t="str">
        <f t="shared" si="1077"/>
        <v/>
      </c>
      <c r="U4895" s="9" t="str">
        <f t="shared" si="1065"/>
        <v/>
      </c>
      <c r="V4895" s="6" t="str">
        <f t="shared" si="1066"/>
        <v/>
      </c>
      <c r="W4895" s="16" t="str">
        <f ca="1">IF(AND(W4894=U4894,F4895&lt;=U4895),U4895,IF(AND(W4894=U4894,F4895&gt;=U4895),V4895,IF(AND(W4894=V4894,F4895&gt;=V4895),V4895,IF(AND(W4894=V4894,F4895&lt;=V4895),U4895,””))))</f>
        <v/>
      </c>
      <c r="X4895" s="1" t="str">
        <f t="shared" si="1064"/>
        <v/>
      </c>
    </row>
    <row r="4896" spans="1:24" ht="17.7">
      <c r="A4896" s="3"/>
      <c r="B4896" s="7"/>
      <c r="H4896" s="1" t="str">
        <f t="shared" si="1067"/>
        <v/>
      </c>
      <c r="I4896" s="9" t="str">
        <f ca="1">IF(A4896="","",IF(ROW()&gt;$AA$16+1,AVERAGE(INDIRECT("H" &amp; ROW()-$AA$16+1):H4896),""))</f>
        <v/>
      </c>
      <c r="J4896" s="14" t="str">
        <f t="shared" ca="1" si="1068"/>
        <v/>
      </c>
      <c r="K4896" s="14" t="str">
        <f t="shared" ca="1" si="1069"/>
        <v/>
      </c>
      <c r="L4896" s="9" t="str">
        <f t="shared" ca="1" si="1070"/>
        <v/>
      </c>
      <c r="M4896" s="9" t="str">
        <f t="shared" si="1071"/>
        <v/>
      </c>
      <c r="N4896" s="9" t="str">
        <f t="shared" si="1072"/>
        <v/>
      </c>
      <c r="O4896" s="9" t="str">
        <f t="shared" si="1073"/>
        <v/>
      </c>
      <c r="P4896" s="9" t="str">
        <f t="shared" si="1074"/>
        <v/>
      </c>
      <c r="Q4896" s="9" t="str">
        <f t="shared" si="1075"/>
        <v/>
      </c>
      <c r="R4896" s="9" t="str">
        <f t="shared" si="1076"/>
        <v/>
      </c>
      <c r="S4896" s="9" t="str">
        <f t="shared" si="1077"/>
        <v/>
      </c>
      <c r="T4896" s="9" t="str">
        <f t="shared" si="1077"/>
        <v/>
      </c>
      <c r="U4896" s="9" t="str">
        <f t="shared" si="1065"/>
        <v/>
      </c>
      <c r="V4896" s="6" t="str">
        <f t="shared" si="1066"/>
        <v/>
      </c>
      <c r="W4896" s="16" t="str">
        <f ca="1">IF(AND(W4895=U4895,F4896&lt;=U4896),U4896,IF(AND(W4895=U4895,F4896&gt;=U4896),V4896,IF(AND(W4895=V4895,F4896&gt;=V4896),V4896,IF(AND(W4895=V4895,F4896&lt;=V4896),U4896,””))))</f>
        <v/>
      </c>
      <c r="X4896" s="1" t="str">
        <f t="shared" si="1064"/>
        <v/>
      </c>
    </row>
    <row r="4897" spans="1:24" ht="17.7">
      <c r="A4897" s="3"/>
      <c r="B4897" s="7"/>
      <c r="H4897" s="1" t="str">
        <f t="shared" si="1067"/>
        <v/>
      </c>
      <c r="I4897" s="9" t="str">
        <f ca="1">IF(A4897="","",IF(ROW()&gt;$AA$16+1,AVERAGE(INDIRECT("H" &amp; ROW()-$AA$16+1):H4897),""))</f>
        <v/>
      </c>
      <c r="J4897" s="14" t="str">
        <f t="shared" ca="1" si="1068"/>
        <v/>
      </c>
      <c r="K4897" s="14" t="str">
        <f t="shared" ca="1" si="1069"/>
        <v/>
      </c>
      <c r="L4897" s="9" t="str">
        <f t="shared" ca="1" si="1070"/>
        <v/>
      </c>
      <c r="M4897" s="9" t="str">
        <f t="shared" si="1071"/>
        <v/>
      </c>
      <c r="N4897" s="9" t="str">
        <f t="shared" si="1072"/>
        <v/>
      </c>
      <c r="O4897" s="9" t="str">
        <f t="shared" si="1073"/>
        <v/>
      </c>
      <c r="P4897" s="9" t="str">
        <f t="shared" si="1074"/>
        <v/>
      </c>
      <c r="Q4897" s="9" t="str">
        <f t="shared" si="1075"/>
        <v/>
      </c>
      <c r="R4897" s="9" t="str">
        <f t="shared" si="1076"/>
        <v/>
      </c>
      <c r="S4897" s="9" t="str">
        <f t="shared" si="1077"/>
        <v/>
      </c>
      <c r="T4897" s="9" t="str">
        <f t="shared" si="1077"/>
        <v/>
      </c>
      <c r="U4897" s="9" t="str">
        <f t="shared" si="1065"/>
        <v/>
      </c>
      <c r="V4897" s="6" t="str">
        <f t="shared" si="1066"/>
        <v/>
      </c>
      <c r="W4897" s="16" t="str">
        <f ca="1">IF(AND(W4896=U4896,F4897&lt;=U4897),U4897,IF(AND(W4896=U4896,F4897&gt;=U4897),V4897,IF(AND(W4896=V4896,F4897&gt;=V4897),V4897,IF(AND(W4896=V4896,F4897&lt;=V4897),U4897,””))))</f>
        <v/>
      </c>
      <c r="X4897" s="1" t="str">
        <f t="shared" si="1064"/>
        <v/>
      </c>
    </row>
    <row r="4898" spans="1:24" ht="17.7">
      <c r="A4898" s="3"/>
      <c r="B4898" s="7"/>
      <c r="H4898" s="1" t="str">
        <f t="shared" si="1067"/>
        <v/>
      </c>
      <c r="I4898" s="9" t="str">
        <f ca="1">IF(A4898="","",IF(ROW()&gt;$AA$16+1,AVERAGE(INDIRECT("H" &amp; ROW()-$AA$16+1):H4898),""))</f>
        <v/>
      </c>
      <c r="J4898" s="14" t="str">
        <f t="shared" ca="1" si="1068"/>
        <v/>
      </c>
      <c r="K4898" s="14" t="str">
        <f t="shared" ca="1" si="1069"/>
        <v/>
      </c>
      <c r="L4898" s="9" t="str">
        <f t="shared" ca="1" si="1070"/>
        <v/>
      </c>
      <c r="M4898" s="9" t="str">
        <f t="shared" si="1071"/>
        <v/>
      </c>
      <c r="N4898" s="9" t="str">
        <f t="shared" si="1072"/>
        <v/>
      </c>
      <c r="O4898" s="9" t="str">
        <f t="shared" si="1073"/>
        <v/>
      </c>
      <c r="P4898" s="9" t="str">
        <f t="shared" si="1074"/>
        <v/>
      </c>
      <c r="Q4898" s="9" t="str">
        <f t="shared" si="1075"/>
        <v/>
      </c>
      <c r="R4898" s="9" t="str">
        <f t="shared" si="1076"/>
        <v/>
      </c>
      <c r="S4898" s="9" t="str">
        <f t="shared" si="1077"/>
        <v/>
      </c>
      <c r="T4898" s="9" t="str">
        <f t="shared" si="1077"/>
        <v/>
      </c>
      <c r="U4898" s="9" t="str">
        <f t="shared" si="1065"/>
        <v/>
      </c>
      <c r="V4898" s="6" t="str">
        <f t="shared" si="1066"/>
        <v/>
      </c>
      <c r="W4898" s="16" t="str">
        <f ca="1">IF(AND(W4897=U4897,F4898&lt;=U4898),U4898,IF(AND(W4897=U4897,F4898&gt;=U4898),V4898,IF(AND(W4897=V4897,F4898&gt;=V4898),V4898,IF(AND(W4897=V4897,F4898&lt;=V4898),U4898,””))))</f>
        <v/>
      </c>
      <c r="X4898" s="1" t="str">
        <f t="shared" si="1064"/>
        <v/>
      </c>
    </row>
    <row r="4899" spans="1:24" ht="17.7">
      <c r="A4899" s="3"/>
      <c r="B4899" s="7"/>
      <c r="H4899" s="1" t="str">
        <f t="shared" si="1067"/>
        <v/>
      </c>
      <c r="I4899" s="9" t="str">
        <f ca="1">IF(A4899="","",IF(ROW()&gt;$AA$16+1,AVERAGE(INDIRECT("H" &amp; ROW()-$AA$16+1):H4899),""))</f>
        <v/>
      </c>
      <c r="J4899" s="14" t="str">
        <f t="shared" ca="1" si="1068"/>
        <v/>
      </c>
      <c r="K4899" s="14" t="str">
        <f t="shared" ca="1" si="1069"/>
        <v/>
      </c>
      <c r="L4899" s="9" t="str">
        <f t="shared" ca="1" si="1070"/>
        <v/>
      </c>
      <c r="M4899" s="9" t="str">
        <f t="shared" si="1071"/>
        <v/>
      </c>
      <c r="N4899" s="9" t="str">
        <f t="shared" si="1072"/>
        <v/>
      </c>
      <c r="O4899" s="9" t="str">
        <f t="shared" si="1073"/>
        <v/>
      </c>
      <c r="P4899" s="9" t="str">
        <f t="shared" si="1074"/>
        <v/>
      </c>
      <c r="Q4899" s="9" t="str">
        <f t="shared" si="1075"/>
        <v/>
      </c>
      <c r="R4899" s="9" t="str">
        <f t="shared" si="1076"/>
        <v/>
      </c>
      <c r="S4899" s="9" t="str">
        <f t="shared" si="1077"/>
        <v/>
      </c>
      <c r="T4899" s="9" t="str">
        <f t="shared" si="1077"/>
        <v/>
      </c>
      <c r="U4899" s="9" t="str">
        <f t="shared" si="1065"/>
        <v/>
      </c>
      <c r="V4899" s="6" t="str">
        <f t="shared" si="1066"/>
        <v/>
      </c>
      <c r="W4899" s="16" t="str">
        <f ca="1">IF(AND(W4898=U4898,F4899&lt;=U4899),U4899,IF(AND(W4898=U4898,F4899&gt;=U4899),V4899,IF(AND(W4898=V4898,F4899&gt;=V4899),V4899,IF(AND(W4898=V4898,F4899&lt;=V4899),U4899,””))))</f>
        <v/>
      </c>
      <c r="X4899" s="1" t="str">
        <f t="shared" si="1064"/>
        <v/>
      </c>
    </row>
    <row r="4900" spans="1:24" ht="17.7">
      <c r="A4900" s="3"/>
      <c r="B4900" s="7"/>
      <c r="H4900" s="1" t="str">
        <f t="shared" si="1067"/>
        <v/>
      </c>
      <c r="I4900" s="9" t="str">
        <f ca="1">IF(A4900="","",IF(ROW()&gt;$AA$16+1,AVERAGE(INDIRECT("H" &amp; ROW()-$AA$16+1):H4900),""))</f>
        <v/>
      </c>
      <c r="J4900" s="14" t="str">
        <f t="shared" ca="1" si="1068"/>
        <v/>
      </c>
      <c r="K4900" s="14" t="str">
        <f t="shared" ca="1" si="1069"/>
        <v/>
      </c>
      <c r="L4900" s="9" t="str">
        <f t="shared" ca="1" si="1070"/>
        <v/>
      </c>
      <c r="M4900" s="9" t="str">
        <f t="shared" si="1071"/>
        <v/>
      </c>
      <c r="N4900" s="9" t="str">
        <f t="shared" si="1072"/>
        <v/>
      </c>
      <c r="O4900" s="9" t="str">
        <f t="shared" si="1073"/>
        <v/>
      </c>
      <c r="P4900" s="9" t="str">
        <f t="shared" si="1074"/>
        <v/>
      </c>
      <c r="Q4900" s="9" t="str">
        <f t="shared" si="1075"/>
        <v/>
      </c>
      <c r="R4900" s="9" t="str">
        <f t="shared" si="1076"/>
        <v/>
      </c>
      <c r="S4900" s="9" t="str">
        <f t="shared" si="1077"/>
        <v/>
      </c>
      <c r="T4900" s="9" t="str">
        <f t="shared" si="1077"/>
        <v/>
      </c>
      <c r="U4900" s="9" t="str">
        <f t="shared" si="1065"/>
        <v/>
      </c>
      <c r="V4900" s="6" t="str">
        <f t="shared" si="1066"/>
        <v/>
      </c>
      <c r="W4900" s="16" t="str">
        <f ca="1">IF(AND(W4899=U4899,F4900&lt;=U4900),U4900,IF(AND(W4899=U4899,F4900&gt;=U4900),V4900,IF(AND(W4899=V4899,F4900&gt;=V4900),V4900,IF(AND(W4899=V4899,F4900&lt;=V4900),U4900,””))))</f>
        <v/>
      </c>
      <c r="X4900" s="1" t="str">
        <f t="shared" si="1064"/>
        <v/>
      </c>
    </row>
    <row r="4901" spans="1:24" ht="17.7">
      <c r="A4901" s="3"/>
      <c r="B4901" s="7"/>
      <c r="H4901" s="1" t="str">
        <f t="shared" si="1067"/>
        <v/>
      </c>
      <c r="I4901" s="9" t="str">
        <f ca="1">IF(A4901="","",IF(ROW()&gt;$AA$16+1,AVERAGE(INDIRECT("H" &amp; ROW()-$AA$16+1):H4901),""))</f>
        <v/>
      </c>
      <c r="J4901" s="14" t="str">
        <f t="shared" ca="1" si="1068"/>
        <v/>
      </c>
      <c r="K4901" s="14" t="str">
        <f t="shared" ca="1" si="1069"/>
        <v/>
      </c>
      <c r="L4901" s="9" t="str">
        <f t="shared" ca="1" si="1070"/>
        <v/>
      </c>
      <c r="M4901" s="9" t="str">
        <f t="shared" si="1071"/>
        <v/>
      </c>
      <c r="N4901" s="9" t="str">
        <f t="shared" si="1072"/>
        <v/>
      </c>
      <c r="O4901" s="9" t="str">
        <f t="shared" si="1073"/>
        <v/>
      </c>
      <c r="P4901" s="9" t="str">
        <f t="shared" si="1074"/>
        <v/>
      </c>
      <c r="Q4901" s="9" t="str">
        <f t="shared" si="1075"/>
        <v/>
      </c>
      <c r="R4901" s="9" t="str">
        <f t="shared" si="1076"/>
        <v/>
      </c>
      <c r="S4901" s="9" t="str">
        <f t="shared" si="1077"/>
        <v/>
      </c>
      <c r="T4901" s="9" t="str">
        <f t="shared" si="1077"/>
        <v/>
      </c>
      <c r="U4901" s="9" t="str">
        <f t="shared" si="1065"/>
        <v/>
      </c>
      <c r="V4901" s="6" t="str">
        <f t="shared" si="1066"/>
        <v/>
      </c>
      <c r="W4901" s="16" t="str">
        <f ca="1">IF(AND(W4900=U4900,F4901&lt;=U4901),U4901,IF(AND(W4900=U4900,F4901&gt;=U4901),V4901,IF(AND(W4900=V4900,F4901&gt;=V4901),V4901,IF(AND(W4900=V4900,F4901&lt;=V4901),U4901,””))))</f>
        <v/>
      </c>
      <c r="X4901" s="1" t="str">
        <f t="shared" si="1064"/>
        <v/>
      </c>
    </row>
    <row r="4902" spans="1:24" ht="17.7">
      <c r="A4902" s="3"/>
      <c r="B4902" s="7"/>
      <c r="H4902" s="1" t="str">
        <f t="shared" si="1067"/>
        <v/>
      </c>
      <c r="I4902" s="9" t="str">
        <f ca="1">IF(A4902="","",IF(ROW()&gt;$AA$16+1,AVERAGE(INDIRECT("H" &amp; ROW()-$AA$16+1):H4902),""))</f>
        <v/>
      </c>
      <c r="J4902" s="14" t="str">
        <f t="shared" ca="1" si="1068"/>
        <v/>
      </c>
      <c r="K4902" s="14" t="str">
        <f t="shared" ca="1" si="1069"/>
        <v/>
      </c>
      <c r="L4902" s="9" t="str">
        <f t="shared" ca="1" si="1070"/>
        <v/>
      </c>
      <c r="M4902" s="9" t="str">
        <f t="shared" si="1071"/>
        <v/>
      </c>
      <c r="N4902" s="9" t="str">
        <f t="shared" si="1072"/>
        <v/>
      </c>
      <c r="O4902" s="9" t="str">
        <f t="shared" si="1073"/>
        <v/>
      </c>
      <c r="P4902" s="9" t="str">
        <f t="shared" si="1074"/>
        <v/>
      </c>
      <c r="Q4902" s="9" t="str">
        <f t="shared" si="1075"/>
        <v/>
      </c>
      <c r="R4902" s="9" t="str">
        <f t="shared" si="1076"/>
        <v/>
      </c>
      <c r="S4902" s="9" t="str">
        <f t="shared" si="1077"/>
        <v/>
      </c>
      <c r="T4902" s="9" t="str">
        <f t="shared" si="1077"/>
        <v/>
      </c>
      <c r="U4902" s="9" t="str">
        <f t="shared" si="1065"/>
        <v/>
      </c>
      <c r="V4902" s="6" t="str">
        <f t="shared" si="1066"/>
        <v/>
      </c>
      <c r="W4902" s="16" t="str">
        <f ca="1">IF(AND(W4901=U4901,F4902&lt;=U4902),U4902,IF(AND(W4901=U4901,F4902&gt;=U4902),V4902,IF(AND(W4901=V4901,F4902&gt;=V4902),V4902,IF(AND(W4901=V4901,F4902&lt;=V4902),U4902,””))))</f>
        <v/>
      </c>
      <c r="X4902" s="1" t="str">
        <f t="shared" si="1064"/>
        <v/>
      </c>
    </row>
    <row r="4903" spans="1:24" ht="17.7">
      <c r="A4903" s="3"/>
      <c r="B4903" s="7"/>
      <c r="H4903" s="1" t="str">
        <f t="shared" si="1067"/>
        <v/>
      </c>
      <c r="I4903" s="9" t="str">
        <f ca="1">IF(A4903="","",IF(ROW()&gt;$AA$16+1,AVERAGE(INDIRECT("H" &amp; ROW()-$AA$16+1):H4903),""))</f>
        <v/>
      </c>
      <c r="J4903" s="14" t="str">
        <f t="shared" ca="1" si="1068"/>
        <v/>
      </c>
      <c r="K4903" s="14" t="str">
        <f t="shared" ca="1" si="1069"/>
        <v/>
      </c>
      <c r="L4903" s="9" t="str">
        <f t="shared" ca="1" si="1070"/>
        <v/>
      </c>
      <c r="M4903" s="9" t="str">
        <f t="shared" si="1071"/>
        <v/>
      </c>
      <c r="N4903" s="9" t="str">
        <f t="shared" si="1072"/>
        <v/>
      </c>
      <c r="O4903" s="9" t="str">
        <f t="shared" si="1073"/>
        <v/>
      </c>
      <c r="P4903" s="9" t="str">
        <f t="shared" si="1074"/>
        <v/>
      </c>
      <c r="Q4903" s="9" t="str">
        <f t="shared" si="1075"/>
        <v/>
      </c>
      <c r="R4903" s="9" t="str">
        <f t="shared" si="1076"/>
        <v/>
      </c>
      <c r="S4903" s="9" t="str">
        <f t="shared" si="1077"/>
        <v/>
      </c>
      <c r="T4903" s="9" t="str">
        <f t="shared" si="1077"/>
        <v/>
      </c>
      <c r="U4903" s="9" t="str">
        <f t="shared" si="1065"/>
        <v/>
      </c>
      <c r="V4903" s="6" t="str">
        <f t="shared" si="1066"/>
        <v/>
      </c>
      <c r="W4903" s="16" t="str">
        <f ca="1">IF(AND(W4902=U4902,F4903&lt;=U4903),U4903,IF(AND(W4902=U4902,F4903&gt;=U4903),V4903,IF(AND(W4902=V4902,F4903&gt;=V4903),V4903,IF(AND(W4902=V4902,F4903&lt;=V4903),U4903,””))))</f>
        <v/>
      </c>
      <c r="X4903" s="1" t="str">
        <f t="shared" si="1064"/>
        <v/>
      </c>
    </row>
    <row r="4904" spans="1:24" ht="17.7">
      <c r="A4904" s="3"/>
      <c r="B4904" s="7"/>
      <c r="H4904" s="1" t="str">
        <f t="shared" si="1067"/>
        <v/>
      </c>
      <c r="I4904" s="9" t="str">
        <f ca="1">IF(A4904="","",IF(ROW()&gt;$AA$16+1,AVERAGE(INDIRECT("H" &amp; ROW()-$AA$16+1):H4904),""))</f>
        <v/>
      </c>
      <c r="J4904" s="14" t="str">
        <f t="shared" ca="1" si="1068"/>
        <v/>
      </c>
      <c r="K4904" s="14" t="str">
        <f t="shared" ca="1" si="1069"/>
        <v/>
      </c>
      <c r="L4904" s="9" t="str">
        <f t="shared" ca="1" si="1070"/>
        <v/>
      </c>
      <c r="M4904" s="9" t="str">
        <f t="shared" si="1071"/>
        <v/>
      </c>
      <c r="N4904" s="9" t="str">
        <f t="shared" si="1072"/>
        <v/>
      </c>
      <c r="O4904" s="9" t="str">
        <f t="shared" si="1073"/>
        <v/>
      </c>
      <c r="P4904" s="9" t="str">
        <f t="shared" si="1074"/>
        <v/>
      </c>
      <c r="Q4904" s="9" t="str">
        <f t="shared" si="1075"/>
        <v/>
      </c>
      <c r="R4904" s="9" t="str">
        <f t="shared" si="1076"/>
        <v/>
      </c>
      <c r="S4904" s="9" t="str">
        <f t="shared" si="1077"/>
        <v/>
      </c>
      <c r="T4904" s="9" t="str">
        <f t="shared" si="1077"/>
        <v/>
      </c>
      <c r="U4904" s="9" t="str">
        <f t="shared" si="1065"/>
        <v/>
      </c>
      <c r="V4904" s="6" t="str">
        <f t="shared" si="1066"/>
        <v/>
      </c>
      <c r="W4904" s="16" t="str">
        <f ca="1">IF(AND(W4903=U4903,F4904&lt;=U4904),U4904,IF(AND(W4903=U4903,F4904&gt;=U4904),V4904,IF(AND(W4903=V4903,F4904&gt;=V4904),V4904,IF(AND(W4903=V4903,F4904&lt;=V4904),U4904,””))))</f>
        <v/>
      </c>
      <c r="X4904" s="1" t="str">
        <f t="shared" si="1064"/>
        <v/>
      </c>
    </row>
    <row r="4905" spans="1:24" ht="17.7">
      <c r="A4905" s="3"/>
      <c r="B4905" s="7"/>
      <c r="H4905" s="1" t="str">
        <f t="shared" si="1067"/>
        <v/>
      </c>
      <c r="I4905" s="9" t="str">
        <f ca="1">IF(A4905="","",IF(ROW()&gt;$AA$16+1,AVERAGE(INDIRECT("H" &amp; ROW()-$AA$16+1):H4905),""))</f>
        <v/>
      </c>
      <c r="J4905" s="14" t="str">
        <f t="shared" ca="1" si="1068"/>
        <v/>
      </c>
      <c r="K4905" s="14" t="str">
        <f t="shared" ca="1" si="1069"/>
        <v/>
      </c>
      <c r="L4905" s="9" t="str">
        <f t="shared" ca="1" si="1070"/>
        <v/>
      </c>
      <c r="M4905" s="9" t="str">
        <f t="shared" si="1071"/>
        <v/>
      </c>
      <c r="N4905" s="9" t="str">
        <f t="shared" si="1072"/>
        <v/>
      </c>
      <c r="O4905" s="9" t="str">
        <f t="shared" si="1073"/>
        <v/>
      </c>
      <c r="P4905" s="9" t="str">
        <f t="shared" si="1074"/>
        <v/>
      </c>
      <c r="Q4905" s="9" t="str">
        <f t="shared" si="1075"/>
        <v/>
      </c>
      <c r="R4905" s="9" t="str">
        <f t="shared" si="1076"/>
        <v/>
      </c>
      <c r="S4905" s="9" t="str">
        <f t="shared" si="1077"/>
        <v/>
      </c>
      <c r="T4905" s="9" t="str">
        <f t="shared" si="1077"/>
        <v/>
      </c>
      <c r="U4905" s="9" t="str">
        <f t="shared" si="1065"/>
        <v/>
      </c>
      <c r="V4905" s="6" t="str">
        <f t="shared" si="1066"/>
        <v/>
      </c>
      <c r="W4905" s="16" t="str">
        <f ca="1">IF(AND(W4904=U4904,F4905&lt;=U4905),U4905,IF(AND(W4904=U4904,F4905&gt;=U4905),V4905,IF(AND(W4904=V4904,F4905&gt;=V4905),V4905,IF(AND(W4904=V4904,F4905&lt;=V4905),U4905,””))))</f>
        <v/>
      </c>
      <c r="X4905" s="1" t="str">
        <f t="shared" si="1064"/>
        <v/>
      </c>
    </row>
    <row r="4906" spans="1:24" ht="17.7">
      <c r="A4906" s="3"/>
      <c r="B4906" s="7"/>
      <c r="H4906" s="1" t="str">
        <f t="shared" si="1067"/>
        <v/>
      </c>
      <c r="I4906" s="9" t="str">
        <f ca="1">IF(A4906="","",IF(ROW()&gt;$AA$16+1,AVERAGE(INDIRECT("H" &amp; ROW()-$AA$16+1):H4906),""))</f>
        <v/>
      </c>
      <c r="J4906" s="14" t="str">
        <f t="shared" ca="1" si="1068"/>
        <v/>
      </c>
      <c r="K4906" s="14" t="str">
        <f t="shared" ca="1" si="1069"/>
        <v/>
      </c>
      <c r="L4906" s="9" t="str">
        <f t="shared" ca="1" si="1070"/>
        <v/>
      </c>
      <c r="M4906" s="9" t="str">
        <f t="shared" si="1071"/>
        <v/>
      </c>
      <c r="N4906" s="9" t="str">
        <f t="shared" si="1072"/>
        <v/>
      </c>
      <c r="O4906" s="9" t="str">
        <f t="shared" si="1073"/>
        <v/>
      </c>
      <c r="P4906" s="9" t="str">
        <f t="shared" si="1074"/>
        <v/>
      </c>
      <c r="Q4906" s="9" t="str">
        <f t="shared" si="1075"/>
        <v/>
      </c>
      <c r="R4906" s="9" t="str">
        <f t="shared" si="1076"/>
        <v/>
      </c>
      <c r="S4906" s="9" t="str">
        <f t="shared" si="1077"/>
        <v/>
      </c>
      <c r="T4906" s="9" t="str">
        <f t="shared" si="1077"/>
        <v/>
      </c>
      <c r="U4906" s="9" t="str">
        <f t="shared" si="1065"/>
        <v/>
      </c>
      <c r="V4906" s="6" t="str">
        <f t="shared" si="1066"/>
        <v/>
      </c>
      <c r="W4906" s="16" t="str">
        <f ca="1">IF(AND(W4905=U4905,F4906&lt;=U4906),U4906,IF(AND(W4905=U4905,F4906&gt;=U4906),V4906,IF(AND(W4905=V4905,F4906&gt;=V4906),V4906,IF(AND(W4905=V4905,F4906&lt;=V4906),U4906,””))))</f>
        <v/>
      </c>
      <c r="X4906" s="1" t="str">
        <f t="shared" si="1064"/>
        <v/>
      </c>
    </row>
    <row r="4907" spans="1:24" ht="17.7">
      <c r="A4907" s="3"/>
      <c r="B4907" s="7"/>
      <c r="H4907" s="1" t="str">
        <f t="shared" si="1067"/>
        <v/>
      </c>
      <c r="I4907" s="9" t="str">
        <f ca="1">IF(A4907="","",IF(ROW()&gt;$AA$16+1,AVERAGE(INDIRECT("H" &amp; ROW()-$AA$16+1):H4907),""))</f>
        <v/>
      </c>
      <c r="J4907" s="14" t="str">
        <f t="shared" ca="1" si="1068"/>
        <v/>
      </c>
      <c r="K4907" s="14" t="str">
        <f t="shared" ca="1" si="1069"/>
        <v/>
      </c>
      <c r="L4907" s="9" t="str">
        <f t="shared" ca="1" si="1070"/>
        <v/>
      </c>
      <c r="M4907" s="9" t="str">
        <f t="shared" si="1071"/>
        <v/>
      </c>
      <c r="N4907" s="9" t="str">
        <f t="shared" si="1072"/>
        <v/>
      </c>
      <c r="O4907" s="9" t="str">
        <f t="shared" si="1073"/>
        <v/>
      </c>
      <c r="P4907" s="9" t="str">
        <f t="shared" si="1074"/>
        <v/>
      </c>
      <c r="Q4907" s="9" t="str">
        <f t="shared" si="1075"/>
        <v/>
      </c>
      <c r="R4907" s="9" t="str">
        <f t="shared" si="1076"/>
        <v/>
      </c>
      <c r="S4907" s="9" t="str">
        <f t="shared" si="1077"/>
        <v/>
      </c>
      <c r="T4907" s="9" t="str">
        <f t="shared" si="1077"/>
        <v/>
      </c>
      <c r="U4907" s="9" t="str">
        <f t="shared" si="1065"/>
        <v/>
      </c>
      <c r="V4907" s="6" t="str">
        <f t="shared" si="1066"/>
        <v/>
      </c>
      <c r="W4907" s="16" t="str">
        <f ca="1">IF(AND(W4906=U4906,F4907&lt;=U4907),U4907,IF(AND(W4906=U4906,F4907&gt;=U4907),V4907,IF(AND(W4906=V4906,F4907&gt;=V4907),V4907,IF(AND(W4906=V4906,F4907&lt;=V4907),U4907,””))))</f>
        <v/>
      </c>
      <c r="X4907" s="1" t="str">
        <f t="shared" si="1064"/>
        <v/>
      </c>
    </row>
    <row r="4908" spans="1:24" ht="17.7">
      <c r="A4908" s="3"/>
      <c r="B4908" s="7"/>
      <c r="H4908" s="1" t="str">
        <f t="shared" si="1067"/>
        <v/>
      </c>
      <c r="I4908" s="9" t="str">
        <f ca="1">IF(A4908="","",IF(ROW()&gt;$AA$16+1,AVERAGE(INDIRECT("H" &amp; ROW()-$AA$16+1):H4908),""))</f>
        <v/>
      </c>
      <c r="J4908" s="14" t="str">
        <f t="shared" ca="1" si="1068"/>
        <v/>
      </c>
      <c r="K4908" s="14" t="str">
        <f t="shared" ca="1" si="1069"/>
        <v/>
      </c>
      <c r="L4908" s="9" t="str">
        <f t="shared" ca="1" si="1070"/>
        <v/>
      </c>
      <c r="M4908" s="9" t="str">
        <f t="shared" si="1071"/>
        <v/>
      </c>
      <c r="N4908" s="9" t="str">
        <f t="shared" si="1072"/>
        <v/>
      </c>
      <c r="O4908" s="9" t="str">
        <f t="shared" si="1073"/>
        <v/>
      </c>
      <c r="P4908" s="9" t="str">
        <f t="shared" si="1074"/>
        <v/>
      </c>
      <c r="Q4908" s="9" t="str">
        <f t="shared" si="1075"/>
        <v/>
      </c>
      <c r="R4908" s="9" t="str">
        <f t="shared" si="1076"/>
        <v/>
      </c>
      <c r="S4908" s="9" t="str">
        <f t="shared" si="1077"/>
        <v/>
      </c>
      <c r="T4908" s="9" t="str">
        <f t="shared" si="1077"/>
        <v/>
      </c>
      <c r="U4908" s="9" t="str">
        <f t="shared" si="1065"/>
        <v/>
      </c>
      <c r="V4908" s="6" t="str">
        <f t="shared" si="1066"/>
        <v/>
      </c>
      <c r="W4908" s="16" t="str">
        <f ca="1">IF(AND(W4907=U4907,F4908&lt;=U4908),U4908,IF(AND(W4907=U4907,F4908&gt;=U4908),V4908,IF(AND(W4907=V4907,F4908&gt;=V4908),V4908,IF(AND(W4907=V4907,F4908&lt;=V4908),U4908,””))))</f>
        <v/>
      </c>
      <c r="X4908" s="1" t="str">
        <f t="shared" si="1064"/>
        <v/>
      </c>
    </row>
    <row r="4909" spans="1:24" ht="17.7">
      <c r="A4909" s="3"/>
      <c r="B4909" s="7"/>
      <c r="H4909" s="1" t="str">
        <f t="shared" si="1067"/>
        <v/>
      </c>
      <c r="I4909" s="9" t="str">
        <f ca="1">IF(A4909="","",IF(ROW()&gt;$AA$16+1,AVERAGE(INDIRECT("H" &amp; ROW()-$AA$16+1):H4909),""))</f>
        <v/>
      </c>
      <c r="J4909" s="14" t="str">
        <f t="shared" ca="1" si="1068"/>
        <v/>
      </c>
      <c r="K4909" s="14" t="str">
        <f t="shared" ca="1" si="1069"/>
        <v/>
      </c>
      <c r="L4909" s="9" t="str">
        <f t="shared" ca="1" si="1070"/>
        <v/>
      </c>
      <c r="M4909" s="9" t="str">
        <f t="shared" si="1071"/>
        <v/>
      </c>
      <c r="N4909" s="9" t="str">
        <f t="shared" si="1072"/>
        <v/>
      </c>
      <c r="O4909" s="9" t="str">
        <f t="shared" si="1073"/>
        <v/>
      </c>
      <c r="P4909" s="9" t="str">
        <f t="shared" si="1074"/>
        <v/>
      </c>
      <c r="Q4909" s="9" t="str">
        <f t="shared" si="1075"/>
        <v/>
      </c>
      <c r="R4909" s="9" t="str">
        <f t="shared" si="1076"/>
        <v/>
      </c>
      <c r="S4909" s="9" t="str">
        <f t="shared" si="1077"/>
        <v/>
      </c>
      <c r="T4909" s="9" t="str">
        <f t="shared" si="1077"/>
        <v/>
      </c>
      <c r="U4909" s="9" t="str">
        <f t="shared" si="1065"/>
        <v/>
      </c>
      <c r="V4909" s="6" t="str">
        <f t="shared" si="1066"/>
        <v/>
      </c>
      <c r="W4909" s="16" t="str">
        <f ca="1">IF(AND(W4908=U4908,F4909&lt;=U4909),U4909,IF(AND(W4908=U4908,F4909&gt;=U4909),V4909,IF(AND(W4908=V4908,F4909&gt;=V4909),V4909,IF(AND(W4908=V4908,F4909&lt;=V4909),U4909,””))))</f>
        <v/>
      </c>
      <c r="X4909" s="1" t="str">
        <f t="shared" si="1064"/>
        <v/>
      </c>
    </row>
    <row r="4910" spans="1:24" ht="17.7">
      <c r="A4910" s="3"/>
      <c r="B4910" s="7"/>
      <c r="H4910" s="1" t="str">
        <f t="shared" si="1067"/>
        <v/>
      </c>
      <c r="I4910" s="9" t="str">
        <f ca="1">IF(A4910="","",IF(ROW()&gt;$AA$16+1,AVERAGE(INDIRECT("H" &amp; ROW()-$AA$16+1):H4910),""))</f>
        <v/>
      </c>
      <c r="J4910" s="14" t="str">
        <f t="shared" ca="1" si="1068"/>
        <v/>
      </c>
      <c r="K4910" s="14" t="str">
        <f t="shared" ca="1" si="1069"/>
        <v/>
      </c>
      <c r="L4910" s="9" t="str">
        <f t="shared" ca="1" si="1070"/>
        <v/>
      </c>
      <c r="M4910" s="9" t="str">
        <f t="shared" si="1071"/>
        <v/>
      </c>
      <c r="N4910" s="9" t="str">
        <f t="shared" si="1072"/>
        <v/>
      </c>
      <c r="O4910" s="9" t="str">
        <f t="shared" si="1073"/>
        <v/>
      </c>
      <c r="P4910" s="9" t="str">
        <f t="shared" si="1074"/>
        <v/>
      </c>
      <c r="Q4910" s="9" t="str">
        <f t="shared" si="1075"/>
        <v/>
      </c>
      <c r="R4910" s="9" t="str">
        <f t="shared" si="1076"/>
        <v/>
      </c>
      <c r="S4910" s="9" t="str">
        <f t="shared" si="1077"/>
        <v/>
      </c>
      <c r="T4910" s="9" t="str">
        <f t="shared" si="1077"/>
        <v/>
      </c>
      <c r="U4910" s="9" t="str">
        <f t="shared" si="1065"/>
        <v/>
      </c>
      <c r="V4910" s="6" t="str">
        <f t="shared" si="1066"/>
        <v/>
      </c>
      <c r="W4910" s="16" t="str">
        <f ca="1">IF(AND(W4909=U4909,F4910&lt;=U4910),U4910,IF(AND(W4909=U4909,F4910&gt;=U4910),V4910,IF(AND(W4909=V4909,F4910&gt;=V4910),V4910,IF(AND(W4909=V4909,F4910&lt;=V4910),U4910,””))))</f>
        <v/>
      </c>
      <c r="X4910" s="1" t="str">
        <f t="shared" si="1064"/>
        <v/>
      </c>
    </row>
    <row r="4911" spans="1:24" ht="17.7">
      <c r="A4911" s="3"/>
      <c r="B4911" s="7"/>
      <c r="H4911" s="1" t="str">
        <f t="shared" si="1067"/>
        <v/>
      </c>
      <c r="I4911" s="9" t="str">
        <f ca="1">IF(A4911="","",IF(ROW()&gt;$AA$16+1,AVERAGE(INDIRECT("H" &amp; ROW()-$AA$16+1):H4911),""))</f>
        <v/>
      </c>
      <c r="J4911" s="14" t="str">
        <f t="shared" ca="1" si="1068"/>
        <v/>
      </c>
      <c r="K4911" s="14" t="str">
        <f t="shared" ca="1" si="1069"/>
        <v/>
      </c>
      <c r="L4911" s="9" t="str">
        <f t="shared" ca="1" si="1070"/>
        <v/>
      </c>
      <c r="M4911" s="9" t="str">
        <f t="shared" si="1071"/>
        <v/>
      </c>
      <c r="N4911" s="9" t="str">
        <f t="shared" si="1072"/>
        <v/>
      </c>
      <c r="O4911" s="9" t="str">
        <f t="shared" si="1073"/>
        <v/>
      </c>
      <c r="P4911" s="9" t="str">
        <f t="shared" si="1074"/>
        <v/>
      </c>
      <c r="Q4911" s="9" t="str">
        <f t="shared" si="1075"/>
        <v/>
      </c>
      <c r="R4911" s="9" t="str">
        <f t="shared" si="1076"/>
        <v/>
      </c>
      <c r="S4911" s="9" t="str">
        <f t="shared" si="1077"/>
        <v/>
      </c>
      <c r="T4911" s="9" t="str">
        <f t="shared" si="1077"/>
        <v/>
      </c>
      <c r="U4911" s="9" t="str">
        <f t="shared" si="1065"/>
        <v/>
      </c>
      <c r="V4911" s="6" t="str">
        <f t="shared" si="1066"/>
        <v/>
      </c>
      <c r="W4911" s="16" t="str">
        <f ca="1">IF(AND(W4910=U4910,F4911&lt;=U4911),U4911,IF(AND(W4910=U4910,F4911&gt;=U4911),V4911,IF(AND(W4910=V4910,F4911&gt;=V4911),V4911,IF(AND(W4910=V4910,F4911&lt;=V4911),U4911,””))))</f>
        <v/>
      </c>
      <c r="X4911" s="1" t="str">
        <f t="shared" si="1064"/>
        <v/>
      </c>
    </row>
    <row r="4912" spans="1:24" ht="17.7">
      <c r="A4912" s="3"/>
      <c r="B4912" s="7"/>
      <c r="H4912" s="1" t="str">
        <f t="shared" si="1067"/>
        <v/>
      </c>
      <c r="I4912" s="9" t="str">
        <f ca="1">IF(A4912="","",IF(ROW()&gt;$AA$16+1,AVERAGE(INDIRECT("H" &amp; ROW()-$AA$16+1):H4912),""))</f>
        <v/>
      </c>
      <c r="J4912" s="14" t="str">
        <f t="shared" ca="1" si="1068"/>
        <v/>
      </c>
      <c r="K4912" s="14" t="str">
        <f t="shared" ca="1" si="1069"/>
        <v/>
      </c>
      <c r="L4912" s="9" t="str">
        <f t="shared" ca="1" si="1070"/>
        <v/>
      </c>
      <c r="M4912" s="9" t="str">
        <f t="shared" si="1071"/>
        <v/>
      </c>
      <c r="N4912" s="9" t="str">
        <f t="shared" si="1072"/>
        <v/>
      </c>
      <c r="O4912" s="9" t="str">
        <f t="shared" si="1073"/>
        <v/>
      </c>
      <c r="P4912" s="9" t="str">
        <f t="shared" si="1074"/>
        <v/>
      </c>
      <c r="Q4912" s="9" t="str">
        <f t="shared" si="1075"/>
        <v/>
      </c>
      <c r="R4912" s="9" t="str">
        <f t="shared" si="1076"/>
        <v/>
      </c>
      <c r="S4912" s="9" t="str">
        <f t="shared" si="1077"/>
        <v/>
      </c>
      <c r="T4912" s="9" t="str">
        <f t="shared" si="1077"/>
        <v/>
      </c>
      <c r="U4912" s="9" t="str">
        <f t="shared" si="1065"/>
        <v/>
      </c>
      <c r="V4912" s="6" t="str">
        <f t="shared" si="1066"/>
        <v/>
      </c>
      <c r="W4912" s="16" t="str">
        <f ca="1">IF(AND(W4911=U4911,F4912&lt;=U4912),U4912,IF(AND(W4911=U4911,F4912&gt;=U4912),V4912,IF(AND(W4911=V4911,F4912&gt;=V4912),V4912,IF(AND(W4911=V4911,F4912&lt;=V4912),U4912,””))))</f>
        <v/>
      </c>
      <c r="X4912" s="1" t="str">
        <f t="shared" si="1064"/>
        <v/>
      </c>
    </row>
    <row r="4913" spans="1:24" ht="17.7">
      <c r="A4913" s="3"/>
      <c r="B4913" s="7"/>
      <c r="H4913" s="1" t="str">
        <f t="shared" si="1067"/>
        <v/>
      </c>
      <c r="I4913" s="9" t="str">
        <f ca="1">IF(A4913="","",IF(ROW()&gt;$AA$16+1,AVERAGE(INDIRECT("H" &amp; ROW()-$AA$16+1):H4913),""))</f>
        <v/>
      </c>
      <c r="J4913" s="14" t="str">
        <f t="shared" ca="1" si="1068"/>
        <v/>
      </c>
      <c r="K4913" s="14" t="str">
        <f t="shared" ca="1" si="1069"/>
        <v/>
      </c>
      <c r="L4913" s="9" t="str">
        <f t="shared" ca="1" si="1070"/>
        <v/>
      </c>
      <c r="M4913" s="9" t="str">
        <f t="shared" si="1071"/>
        <v/>
      </c>
      <c r="N4913" s="9" t="str">
        <f t="shared" si="1072"/>
        <v/>
      </c>
      <c r="O4913" s="9" t="str">
        <f t="shared" si="1073"/>
        <v/>
      </c>
      <c r="P4913" s="9" t="str">
        <f t="shared" si="1074"/>
        <v/>
      </c>
      <c r="Q4913" s="9" t="str">
        <f t="shared" si="1075"/>
        <v/>
      </c>
      <c r="R4913" s="9" t="str">
        <f t="shared" si="1076"/>
        <v/>
      </c>
      <c r="S4913" s="9" t="str">
        <f t="shared" si="1077"/>
        <v/>
      </c>
      <c r="T4913" s="9" t="str">
        <f t="shared" si="1077"/>
        <v/>
      </c>
      <c r="U4913" s="9" t="str">
        <f t="shared" si="1065"/>
        <v/>
      </c>
      <c r="V4913" s="6" t="str">
        <f t="shared" si="1066"/>
        <v/>
      </c>
      <c r="W4913" s="16" t="str">
        <f ca="1">IF(AND(W4912=U4912,F4913&lt;=U4913),U4913,IF(AND(W4912=U4912,F4913&gt;=U4913),V4913,IF(AND(W4912=V4912,F4913&gt;=V4913),V4913,IF(AND(W4912=V4912,F4913&lt;=V4913),U4913,””))))</f>
        <v/>
      </c>
      <c r="X4913" s="1" t="str">
        <f t="shared" si="1064"/>
        <v/>
      </c>
    </row>
    <row r="4914" spans="1:24" ht="17.7">
      <c r="A4914" s="3"/>
      <c r="B4914" s="7"/>
      <c r="H4914" s="1" t="str">
        <f t="shared" si="1067"/>
        <v/>
      </c>
      <c r="I4914" s="9" t="str">
        <f ca="1">IF(A4914="","",IF(ROW()&gt;$AA$16+1,AVERAGE(INDIRECT("H" &amp; ROW()-$AA$16+1):H4914),""))</f>
        <v/>
      </c>
      <c r="J4914" s="14" t="str">
        <f t="shared" ca="1" si="1068"/>
        <v/>
      </c>
      <c r="K4914" s="14" t="str">
        <f t="shared" ca="1" si="1069"/>
        <v/>
      </c>
      <c r="L4914" s="9" t="str">
        <f t="shared" ca="1" si="1070"/>
        <v/>
      </c>
      <c r="M4914" s="9" t="str">
        <f t="shared" si="1071"/>
        <v/>
      </c>
      <c r="N4914" s="9" t="str">
        <f t="shared" si="1072"/>
        <v/>
      </c>
      <c r="O4914" s="9" t="str">
        <f t="shared" si="1073"/>
        <v/>
      </c>
      <c r="P4914" s="9" t="str">
        <f t="shared" si="1074"/>
        <v/>
      </c>
      <c r="Q4914" s="9" t="str">
        <f t="shared" si="1075"/>
        <v/>
      </c>
      <c r="R4914" s="9" t="str">
        <f t="shared" si="1076"/>
        <v/>
      </c>
      <c r="S4914" s="9" t="str">
        <f t="shared" si="1077"/>
        <v/>
      </c>
      <c r="T4914" s="9" t="str">
        <f t="shared" si="1077"/>
        <v/>
      </c>
      <c r="U4914" s="9" t="str">
        <f t="shared" si="1065"/>
        <v/>
      </c>
      <c r="V4914" s="6" t="str">
        <f t="shared" si="1066"/>
        <v/>
      </c>
      <c r="W4914" s="16" t="str">
        <f ca="1">IF(AND(W4913=U4913,F4914&lt;=U4914),U4914,IF(AND(W4913=U4913,F4914&gt;=U4914),V4914,IF(AND(W4913=V4913,F4914&gt;=V4914),V4914,IF(AND(W4913=V4913,F4914&lt;=V4914),U4914,””))))</f>
        <v/>
      </c>
      <c r="X4914" s="1" t="str">
        <f t="shared" si="1064"/>
        <v/>
      </c>
    </row>
    <row r="4915" spans="1:24" ht="17.7">
      <c r="A4915" s="3"/>
      <c r="B4915" s="7"/>
      <c r="H4915" s="1" t="str">
        <f t="shared" si="1067"/>
        <v/>
      </c>
      <c r="I4915" s="9" t="str">
        <f ca="1">IF(A4915="","",IF(ROW()&gt;$AA$16+1,AVERAGE(INDIRECT("H" &amp; ROW()-$AA$16+1):H4915),""))</f>
        <v/>
      </c>
      <c r="J4915" s="14" t="str">
        <f t="shared" ca="1" si="1068"/>
        <v/>
      </c>
      <c r="K4915" s="14" t="str">
        <f t="shared" ca="1" si="1069"/>
        <v/>
      </c>
      <c r="L4915" s="9" t="str">
        <f t="shared" ca="1" si="1070"/>
        <v/>
      </c>
      <c r="M4915" s="9" t="str">
        <f t="shared" si="1071"/>
        <v/>
      </c>
      <c r="N4915" s="9" t="str">
        <f t="shared" si="1072"/>
        <v/>
      </c>
      <c r="O4915" s="9" t="str">
        <f t="shared" si="1073"/>
        <v/>
      </c>
      <c r="P4915" s="9" t="str">
        <f t="shared" si="1074"/>
        <v/>
      </c>
      <c r="Q4915" s="9" t="str">
        <f t="shared" si="1075"/>
        <v/>
      </c>
      <c r="R4915" s="9" t="str">
        <f t="shared" si="1076"/>
        <v/>
      </c>
      <c r="S4915" s="9" t="str">
        <f t="shared" si="1077"/>
        <v/>
      </c>
      <c r="T4915" s="9" t="str">
        <f t="shared" si="1077"/>
        <v/>
      </c>
      <c r="U4915" s="9" t="str">
        <f t="shared" si="1065"/>
        <v/>
      </c>
      <c r="V4915" s="6" t="str">
        <f t="shared" si="1066"/>
        <v/>
      </c>
      <c r="W4915" s="16" t="str">
        <f ca="1">IF(AND(W4914=U4914,F4915&lt;=U4915),U4915,IF(AND(W4914=U4914,F4915&gt;=U4915),V4915,IF(AND(W4914=V4914,F4915&gt;=V4915),V4915,IF(AND(W4914=V4914,F4915&lt;=V4915),U4915,””))))</f>
        <v/>
      </c>
      <c r="X4915" s="1" t="str">
        <f t="shared" si="1064"/>
        <v/>
      </c>
    </row>
    <row r="4916" spans="1:24" ht="17.7">
      <c r="A4916" s="3"/>
      <c r="B4916" s="7"/>
      <c r="H4916" s="1" t="str">
        <f t="shared" si="1067"/>
        <v/>
      </c>
      <c r="I4916" s="9" t="str">
        <f ca="1">IF(A4916="","",IF(ROW()&gt;$AA$16+1,AVERAGE(INDIRECT("H" &amp; ROW()-$AA$16+1):H4916),""))</f>
        <v/>
      </c>
      <c r="J4916" s="14" t="str">
        <f t="shared" ca="1" si="1068"/>
        <v/>
      </c>
      <c r="K4916" s="14" t="str">
        <f t="shared" ca="1" si="1069"/>
        <v/>
      </c>
      <c r="L4916" s="9" t="str">
        <f t="shared" ca="1" si="1070"/>
        <v/>
      </c>
      <c r="M4916" s="9" t="str">
        <f t="shared" si="1071"/>
        <v/>
      </c>
      <c r="N4916" s="9" t="str">
        <f t="shared" si="1072"/>
        <v/>
      </c>
      <c r="O4916" s="9" t="str">
        <f t="shared" si="1073"/>
        <v/>
      </c>
      <c r="P4916" s="9" t="str">
        <f t="shared" si="1074"/>
        <v/>
      </c>
      <c r="Q4916" s="9" t="str">
        <f t="shared" si="1075"/>
        <v/>
      </c>
      <c r="R4916" s="9" t="str">
        <f t="shared" si="1076"/>
        <v/>
      </c>
      <c r="S4916" s="9" t="str">
        <f t="shared" si="1077"/>
        <v/>
      </c>
      <c r="T4916" s="9" t="str">
        <f t="shared" si="1077"/>
        <v/>
      </c>
      <c r="U4916" s="9" t="str">
        <f t="shared" si="1065"/>
        <v/>
      </c>
      <c r="V4916" s="6" t="str">
        <f t="shared" si="1066"/>
        <v/>
      </c>
      <c r="W4916" s="16" t="str">
        <f ca="1">IF(AND(W4915=U4915,F4916&lt;=U4916),U4916,IF(AND(W4915=U4915,F4916&gt;=U4916),V4916,IF(AND(W4915=V4915,F4916&gt;=V4916),V4916,IF(AND(W4915=V4915,F4916&lt;=V4916),U4916,””))))</f>
        <v/>
      </c>
      <c r="X4916" s="1" t="str">
        <f t="shared" si="1064"/>
        <v/>
      </c>
    </row>
    <row r="4917" spans="1:24" ht="17.7">
      <c r="A4917" s="3"/>
      <c r="B4917" s="7"/>
      <c r="H4917" s="1" t="str">
        <f t="shared" si="1067"/>
        <v/>
      </c>
      <c r="I4917" s="9" t="str">
        <f ca="1">IF(A4917="","",IF(ROW()&gt;$AA$16+1,AVERAGE(INDIRECT("H" &amp; ROW()-$AA$16+1):H4917),""))</f>
        <v/>
      </c>
      <c r="J4917" s="14" t="str">
        <f t="shared" ca="1" si="1068"/>
        <v/>
      </c>
      <c r="K4917" s="14" t="str">
        <f t="shared" ca="1" si="1069"/>
        <v/>
      </c>
      <c r="L4917" s="9" t="str">
        <f t="shared" ca="1" si="1070"/>
        <v/>
      </c>
      <c r="M4917" s="9" t="str">
        <f t="shared" si="1071"/>
        <v/>
      </c>
      <c r="N4917" s="9" t="str">
        <f t="shared" si="1072"/>
        <v/>
      </c>
      <c r="O4917" s="9" t="str">
        <f t="shared" si="1073"/>
        <v/>
      </c>
      <c r="P4917" s="9" t="str">
        <f t="shared" si="1074"/>
        <v/>
      </c>
      <c r="Q4917" s="9" t="str">
        <f t="shared" si="1075"/>
        <v/>
      </c>
      <c r="R4917" s="9" t="str">
        <f t="shared" si="1076"/>
        <v/>
      </c>
      <c r="S4917" s="9" t="str">
        <f t="shared" si="1077"/>
        <v/>
      </c>
      <c r="T4917" s="9" t="str">
        <f t="shared" si="1077"/>
        <v/>
      </c>
      <c r="U4917" s="9" t="str">
        <f t="shared" si="1065"/>
        <v/>
      </c>
      <c r="V4917" s="6" t="str">
        <f t="shared" si="1066"/>
        <v/>
      </c>
      <c r="W4917" s="16" t="str">
        <f ca="1">IF(AND(W4916=U4916,F4917&lt;=U4917),U4917,IF(AND(W4916=U4916,F4917&gt;=U4917),V4917,IF(AND(W4916=V4916,F4917&gt;=V4917),V4917,IF(AND(W4916=V4916,F4917&lt;=V4917),U4917,””))))</f>
        <v/>
      </c>
      <c r="X4917" s="1" t="str">
        <f t="shared" si="1064"/>
        <v/>
      </c>
    </row>
    <row r="4918" spans="1:24" ht="17.7">
      <c r="A4918" s="3"/>
      <c r="B4918" s="7"/>
      <c r="H4918" s="1" t="str">
        <f t="shared" si="1067"/>
        <v/>
      </c>
      <c r="I4918" s="9" t="str">
        <f ca="1">IF(A4918="","",IF(ROW()&gt;$AA$16+1,AVERAGE(INDIRECT("H" &amp; ROW()-$AA$16+1):H4918),""))</f>
        <v/>
      </c>
      <c r="J4918" s="14" t="str">
        <f t="shared" ca="1" si="1068"/>
        <v/>
      </c>
      <c r="K4918" s="14" t="str">
        <f t="shared" ca="1" si="1069"/>
        <v/>
      </c>
      <c r="L4918" s="9" t="str">
        <f t="shared" ca="1" si="1070"/>
        <v/>
      </c>
      <c r="M4918" s="9" t="str">
        <f t="shared" si="1071"/>
        <v/>
      </c>
      <c r="N4918" s="9" t="str">
        <f t="shared" si="1072"/>
        <v/>
      </c>
      <c r="O4918" s="9" t="str">
        <f t="shared" si="1073"/>
        <v/>
      </c>
      <c r="P4918" s="9" t="str">
        <f t="shared" si="1074"/>
        <v/>
      </c>
      <c r="Q4918" s="9" t="str">
        <f t="shared" si="1075"/>
        <v/>
      </c>
      <c r="R4918" s="9" t="str">
        <f t="shared" si="1076"/>
        <v/>
      </c>
      <c r="S4918" s="9" t="str">
        <f t="shared" si="1077"/>
        <v/>
      </c>
      <c r="T4918" s="9" t="str">
        <f t="shared" si="1077"/>
        <v/>
      </c>
      <c r="U4918" s="9" t="str">
        <f t="shared" si="1065"/>
        <v/>
      </c>
      <c r="V4918" s="6" t="str">
        <f t="shared" si="1066"/>
        <v/>
      </c>
      <c r="W4918" s="16" t="str">
        <f ca="1">IF(AND(W4917=U4917,F4918&lt;=U4918),U4918,IF(AND(W4917=U4917,F4918&gt;=U4918),V4918,IF(AND(W4917=V4917,F4918&gt;=V4918),V4918,IF(AND(W4917=V4917,F4918&lt;=V4918),U4918,””))))</f>
        <v/>
      </c>
      <c r="X4918" s="1" t="str">
        <f t="shared" si="1064"/>
        <v/>
      </c>
    </row>
    <row r="4919" spans="1:24" ht="17.7">
      <c r="A4919" s="3"/>
      <c r="B4919" s="7"/>
      <c r="H4919" s="1" t="str">
        <f t="shared" si="1067"/>
        <v/>
      </c>
      <c r="I4919" s="9" t="str">
        <f ca="1">IF(A4919="","",IF(ROW()&gt;$AA$16+1,AVERAGE(INDIRECT("H" &amp; ROW()-$AA$16+1):H4919),""))</f>
        <v/>
      </c>
      <c r="J4919" s="14" t="str">
        <f t="shared" ca="1" si="1068"/>
        <v/>
      </c>
      <c r="K4919" s="14" t="str">
        <f t="shared" ca="1" si="1069"/>
        <v/>
      </c>
      <c r="L4919" s="9" t="str">
        <f t="shared" ca="1" si="1070"/>
        <v/>
      </c>
      <c r="M4919" s="9" t="str">
        <f t="shared" si="1071"/>
        <v/>
      </c>
      <c r="N4919" s="9" t="str">
        <f t="shared" si="1072"/>
        <v/>
      </c>
      <c r="O4919" s="9" t="str">
        <f t="shared" si="1073"/>
        <v/>
      </c>
      <c r="P4919" s="9" t="str">
        <f t="shared" si="1074"/>
        <v/>
      </c>
      <c r="Q4919" s="9" t="str">
        <f t="shared" si="1075"/>
        <v/>
      </c>
      <c r="R4919" s="9" t="str">
        <f t="shared" si="1076"/>
        <v/>
      </c>
      <c r="S4919" s="9" t="str">
        <f t="shared" si="1077"/>
        <v/>
      </c>
      <c r="T4919" s="9" t="str">
        <f t="shared" si="1077"/>
        <v/>
      </c>
      <c r="U4919" s="9" t="str">
        <f t="shared" si="1065"/>
        <v/>
      </c>
      <c r="V4919" s="6" t="str">
        <f t="shared" si="1066"/>
        <v/>
      </c>
      <c r="W4919" s="16" t="str">
        <f ca="1">IF(AND(W4918=U4918,F4919&lt;=U4919),U4919,IF(AND(W4918=U4918,F4919&gt;=U4919),V4919,IF(AND(W4918=V4918,F4919&gt;=V4919),V4919,IF(AND(W4918=V4918,F4919&lt;=V4919),U4919,””))))</f>
        <v/>
      </c>
      <c r="X4919" s="1" t="str">
        <f t="shared" si="1064"/>
        <v/>
      </c>
    </row>
    <row r="4920" spans="1:24" ht="17.7">
      <c r="A4920" s="3"/>
      <c r="B4920" s="7"/>
      <c r="H4920" s="1" t="str">
        <f t="shared" si="1067"/>
        <v/>
      </c>
      <c r="I4920" s="9" t="str">
        <f ca="1">IF(A4920="","",IF(ROW()&gt;$AA$16+1,AVERAGE(INDIRECT("H" &amp; ROW()-$AA$16+1):H4920),""))</f>
        <v/>
      </c>
      <c r="J4920" s="14" t="str">
        <f t="shared" ca="1" si="1068"/>
        <v/>
      </c>
      <c r="K4920" s="14" t="str">
        <f t="shared" ca="1" si="1069"/>
        <v/>
      </c>
      <c r="L4920" s="9" t="str">
        <f t="shared" ca="1" si="1070"/>
        <v/>
      </c>
      <c r="M4920" s="9" t="str">
        <f t="shared" si="1071"/>
        <v/>
      </c>
      <c r="N4920" s="9" t="str">
        <f t="shared" si="1072"/>
        <v/>
      </c>
      <c r="O4920" s="9" t="str">
        <f t="shared" si="1073"/>
        <v/>
      </c>
      <c r="P4920" s="9" t="str">
        <f t="shared" si="1074"/>
        <v/>
      </c>
      <c r="Q4920" s="9" t="str">
        <f t="shared" si="1075"/>
        <v/>
      </c>
      <c r="R4920" s="9" t="str">
        <f t="shared" si="1076"/>
        <v/>
      </c>
      <c r="S4920" s="9" t="str">
        <f t="shared" si="1077"/>
        <v/>
      </c>
      <c r="T4920" s="9" t="str">
        <f t="shared" si="1077"/>
        <v/>
      </c>
      <c r="U4920" s="9" t="str">
        <f t="shared" si="1065"/>
        <v/>
      </c>
      <c r="V4920" s="6" t="str">
        <f t="shared" si="1066"/>
        <v/>
      </c>
      <c r="W4920" s="16" t="str">
        <f ca="1">IF(AND(W4919=U4919,F4920&lt;=U4920),U4920,IF(AND(W4919=U4919,F4920&gt;=U4920),V4920,IF(AND(W4919=V4919,F4920&gt;=V4920),V4920,IF(AND(W4919=V4919,F4920&lt;=V4920),U4920,””))))</f>
        <v/>
      </c>
      <c r="X4920" s="1" t="str">
        <f t="shared" si="1064"/>
        <v/>
      </c>
    </row>
    <row r="4921" spans="1:24" ht="17.7">
      <c r="A4921" s="3"/>
      <c r="B4921" s="7"/>
      <c r="H4921" s="1" t="str">
        <f t="shared" si="1067"/>
        <v/>
      </c>
      <c r="I4921" s="9" t="str">
        <f ca="1">IF(A4921="","",IF(ROW()&gt;$AA$16+1,AVERAGE(INDIRECT("H" &amp; ROW()-$AA$16+1):H4921),""))</f>
        <v/>
      </c>
      <c r="J4921" s="14" t="str">
        <f t="shared" ca="1" si="1068"/>
        <v/>
      </c>
      <c r="K4921" s="14" t="str">
        <f t="shared" ca="1" si="1069"/>
        <v/>
      </c>
      <c r="L4921" s="9" t="str">
        <f t="shared" ca="1" si="1070"/>
        <v/>
      </c>
      <c r="M4921" s="9" t="str">
        <f t="shared" si="1071"/>
        <v/>
      </c>
      <c r="N4921" s="9" t="str">
        <f t="shared" si="1072"/>
        <v/>
      </c>
      <c r="O4921" s="9" t="str">
        <f t="shared" si="1073"/>
        <v/>
      </c>
      <c r="P4921" s="9" t="str">
        <f t="shared" si="1074"/>
        <v/>
      </c>
      <c r="Q4921" s="9" t="str">
        <f t="shared" si="1075"/>
        <v/>
      </c>
      <c r="R4921" s="9" t="str">
        <f t="shared" si="1076"/>
        <v/>
      </c>
      <c r="S4921" s="9" t="str">
        <f t="shared" si="1077"/>
        <v/>
      </c>
      <c r="T4921" s="9" t="str">
        <f t="shared" si="1077"/>
        <v/>
      </c>
      <c r="U4921" s="9" t="str">
        <f t="shared" si="1065"/>
        <v/>
      </c>
      <c r="V4921" s="6" t="str">
        <f t="shared" si="1066"/>
        <v/>
      </c>
      <c r="W4921" s="16" t="str">
        <f ca="1">IF(AND(W4920=U4920,F4921&lt;=U4921),U4921,IF(AND(W4920=U4920,F4921&gt;=U4921),V4921,IF(AND(W4920=V4920,F4921&gt;=V4921),V4921,IF(AND(W4920=V4920,F4921&lt;=V4921),U4921,””))))</f>
        <v/>
      </c>
      <c r="X4921" s="1" t="str">
        <f t="shared" si="1064"/>
        <v/>
      </c>
    </row>
    <row r="4922" spans="1:24" ht="17.7">
      <c r="A4922" s="3"/>
      <c r="B4922" s="7"/>
      <c r="H4922" s="1" t="str">
        <f t="shared" si="1067"/>
        <v/>
      </c>
      <c r="I4922" s="9" t="str">
        <f ca="1">IF(A4922="","",IF(ROW()&gt;$AA$16+1,AVERAGE(INDIRECT("H" &amp; ROW()-$AA$16+1):H4922),""))</f>
        <v/>
      </c>
      <c r="J4922" s="14" t="str">
        <f t="shared" ca="1" si="1068"/>
        <v/>
      </c>
      <c r="K4922" s="14" t="str">
        <f t="shared" ca="1" si="1069"/>
        <v/>
      </c>
      <c r="L4922" s="9" t="str">
        <f t="shared" ca="1" si="1070"/>
        <v/>
      </c>
      <c r="M4922" s="9" t="str">
        <f t="shared" si="1071"/>
        <v/>
      </c>
      <c r="N4922" s="9" t="str">
        <f t="shared" si="1072"/>
        <v/>
      </c>
      <c r="O4922" s="9" t="str">
        <f t="shared" si="1073"/>
        <v/>
      </c>
      <c r="P4922" s="9" t="str">
        <f t="shared" si="1074"/>
        <v/>
      </c>
      <c r="Q4922" s="9" t="str">
        <f t="shared" si="1075"/>
        <v/>
      </c>
      <c r="R4922" s="9" t="str">
        <f t="shared" si="1076"/>
        <v/>
      </c>
      <c r="S4922" s="9" t="str">
        <f t="shared" si="1077"/>
        <v/>
      </c>
      <c r="T4922" s="9" t="str">
        <f t="shared" si="1077"/>
        <v/>
      </c>
      <c r="U4922" s="9" t="str">
        <f t="shared" si="1065"/>
        <v/>
      </c>
      <c r="V4922" s="6" t="str">
        <f t="shared" si="1066"/>
        <v/>
      </c>
      <c r="W4922" s="16" t="str">
        <f ca="1">IF(AND(W4921=U4921,F4922&lt;=U4922),U4922,IF(AND(W4921=U4921,F4922&gt;=U4922),V4922,IF(AND(W4921=V4921,F4922&gt;=V4922),V4922,IF(AND(W4921=V4921,F4922&lt;=V4922),U4922,””))))</f>
        <v/>
      </c>
      <c r="X4922" s="1" t="str">
        <f t="shared" si="1064"/>
        <v/>
      </c>
    </row>
    <row r="4923" spans="1:24" ht="17.7">
      <c r="A4923" s="3"/>
      <c r="B4923" s="7"/>
      <c r="H4923" s="1" t="str">
        <f t="shared" si="1067"/>
        <v/>
      </c>
      <c r="I4923" s="9" t="str">
        <f ca="1">IF(A4923="","",IF(ROW()&gt;$AA$16+1,AVERAGE(INDIRECT("H" &amp; ROW()-$AA$16+1):H4923),""))</f>
        <v/>
      </c>
      <c r="J4923" s="14" t="str">
        <f t="shared" ca="1" si="1068"/>
        <v/>
      </c>
      <c r="K4923" s="14" t="str">
        <f t="shared" ca="1" si="1069"/>
        <v/>
      </c>
      <c r="L4923" s="9" t="str">
        <f t="shared" ca="1" si="1070"/>
        <v/>
      </c>
      <c r="M4923" s="9" t="str">
        <f t="shared" si="1071"/>
        <v/>
      </c>
      <c r="N4923" s="9" t="str">
        <f t="shared" si="1072"/>
        <v/>
      </c>
      <c r="O4923" s="9" t="str">
        <f t="shared" si="1073"/>
        <v/>
      </c>
      <c r="P4923" s="9" t="str">
        <f t="shared" si="1074"/>
        <v/>
      </c>
      <c r="Q4923" s="9" t="str">
        <f t="shared" si="1075"/>
        <v/>
      </c>
      <c r="R4923" s="9" t="str">
        <f t="shared" si="1076"/>
        <v/>
      </c>
      <c r="S4923" s="9" t="str">
        <f t="shared" si="1077"/>
        <v/>
      </c>
      <c r="T4923" s="9" t="str">
        <f t="shared" si="1077"/>
        <v/>
      </c>
      <c r="U4923" s="9" t="str">
        <f t="shared" si="1065"/>
        <v/>
      </c>
      <c r="V4923" s="6" t="str">
        <f t="shared" si="1066"/>
        <v/>
      </c>
      <c r="W4923" s="16" t="str">
        <f ca="1">IF(AND(W4922=U4922,F4923&lt;=U4923),U4923,IF(AND(W4922=U4922,F4923&gt;=U4923),V4923,IF(AND(W4922=V4922,F4923&gt;=V4923),V4923,IF(AND(W4922=V4922,F4923&lt;=V4923),U4923,””))))</f>
        <v/>
      </c>
      <c r="X4923" s="1" t="str">
        <f t="shared" si="1064"/>
        <v/>
      </c>
    </row>
    <row r="4924" spans="1:24" ht="17.7">
      <c r="A4924" s="3"/>
      <c r="B4924" s="7"/>
      <c r="H4924" s="1" t="str">
        <f t="shared" si="1067"/>
        <v/>
      </c>
      <c r="I4924" s="9" t="str">
        <f ca="1">IF(A4924="","",IF(ROW()&gt;$AA$16+1,AVERAGE(INDIRECT("H" &amp; ROW()-$AA$16+1):H4924),""))</f>
        <v/>
      </c>
      <c r="J4924" s="14" t="str">
        <f t="shared" ca="1" si="1068"/>
        <v/>
      </c>
      <c r="K4924" s="14" t="str">
        <f t="shared" ca="1" si="1069"/>
        <v/>
      </c>
      <c r="L4924" s="9" t="str">
        <f t="shared" ca="1" si="1070"/>
        <v/>
      </c>
      <c r="M4924" s="9" t="str">
        <f t="shared" si="1071"/>
        <v/>
      </c>
      <c r="N4924" s="9" t="str">
        <f t="shared" si="1072"/>
        <v/>
      </c>
      <c r="O4924" s="9" t="str">
        <f t="shared" si="1073"/>
        <v/>
      </c>
      <c r="P4924" s="9" t="str">
        <f t="shared" si="1074"/>
        <v/>
      </c>
      <c r="Q4924" s="9" t="str">
        <f t="shared" si="1075"/>
        <v/>
      </c>
      <c r="R4924" s="9" t="str">
        <f t="shared" si="1076"/>
        <v/>
      </c>
      <c r="S4924" s="9" t="str">
        <f t="shared" si="1077"/>
        <v/>
      </c>
      <c r="T4924" s="9" t="str">
        <f t="shared" si="1077"/>
        <v/>
      </c>
      <c r="U4924" s="9" t="str">
        <f t="shared" si="1065"/>
        <v/>
      </c>
      <c r="V4924" s="6" t="str">
        <f t="shared" si="1066"/>
        <v/>
      </c>
      <c r="W4924" s="16" t="str">
        <f ca="1">IF(AND(W4923=U4923,F4924&lt;=U4924),U4924,IF(AND(W4923=U4923,F4924&gt;=U4924),V4924,IF(AND(W4923=V4923,F4924&gt;=V4924),V4924,IF(AND(W4923=V4923,F4924&lt;=V4924),U4924,””))))</f>
        <v/>
      </c>
      <c r="X4924" s="1" t="str">
        <f t="shared" si="1064"/>
        <v/>
      </c>
    </row>
    <row r="4925" spans="1:24" ht="17.7">
      <c r="A4925" s="3"/>
      <c r="B4925" s="7"/>
      <c r="H4925" s="1" t="str">
        <f t="shared" si="1067"/>
        <v/>
      </c>
      <c r="I4925" s="9" t="str">
        <f ca="1">IF(A4925="","",IF(ROW()&gt;$AA$16+1,AVERAGE(INDIRECT("H" &amp; ROW()-$AA$16+1):H4925),""))</f>
        <v/>
      </c>
      <c r="J4925" s="14" t="str">
        <f t="shared" ca="1" si="1068"/>
        <v/>
      </c>
      <c r="K4925" s="14" t="str">
        <f t="shared" ca="1" si="1069"/>
        <v/>
      </c>
      <c r="L4925" s="9" t="str">
        <f t="shared" ca="1" si="1070"/>
        <v/>
      </c>
      <c r="M4925" s="9" t="str">
        <f t="shared" si="1071"/>
        <v/>
      </c>
      <c r="N4925" s="9" t="str">
        <f t="shared" si="1072"/>
        <v/>
      </c>
      <c r="O4925" s="9" t="str">
        <f t="shared" si="1073"/>
        <v/>
      </c>
      <c r="P4925" s="9" t="str">
        <f t="shared" si="1074"/>
        <v/>
      </c>
      <c r="Q4925" s="9" t="str">
        <f t="shared" si="1075"/>
        <v/>
      </c>
      <c r="R4925" s="9" t="str">
        <f t="shared" si="1076"/>
        <v/>
      </c>
      <c r="S4925" s="9" t="str">
        <f t="shared" si="1077"/>
        <v/>
      </c>
      <c r="T4925" s="9" t="str">
        <f t="shared" si="1077"/>
        <v/>
      </c>
      <c r="U4925" s="9" t="str">
        <f t="shared" si="1065"/>
        <v/>
      </c>
      <c r="V4925" s="6" t="str">
        <f t="shared" si="1066"/>
        <v/>
      </c>
      <c r="W4925" s="16" t="str">
        <f ca="1">IF(AND(W4924=U4924,F4925&lt;=U4925),U4925,IF(AND(W4924=U4924,F4925&gt;=U4925),V4925,IF(AND(W4924=V4924,F4925&gt;=V4925),V4925,IF(AND(W4924=V4924,F4925&lt;=V4925),U4925,””))))</f>
        <v/>
      </c>
      <c r="X4925" s="1" t="str">
        <f t="shared" si="1064"/>
        <v/>
      </c>
    </row>
    <row r="4926" spans="1:24" ht="17.7">
      <c r="A4926" s="3"/>
      <c r="B4926" s="7"/>
      <c r="H4926" s="1" t="str">
        <f t="shared" si="1067"/>
        <v/>
      </c>
      <c r="I4926" s="9" t="str">
        <f ca="1">IF(A4926="","",IF(ROW()&gt;$AA$16+1,AVERAGE(INDIRECT("H" &amp; ROW()-$AA$16+1):H4926),""))</f>
        <v/>
      </c>
      <c r="J4926" s="14" t="str">
        <f t="shared" ca="1" si="1068"/>
        <v/>
      </c>
      <c r="K4926" s="14" t="str">
        <f t="shared" ca="1" si="1069"/>
        <v/>
      </c>
      <c r="L4926" s="9" t="str">
        <f t="shared" ca="1" si="1070"/>
        <v/>
      </c>
      <c r="M4926" s="9" t="str">
        <f t="shared" si="1071"/>
        <v/>
      </c>
      <c r="N4926" s="9" t="str">
        <f t="shared" si="1072"/>
        <v/>
      </c>
      <c r="O4926" s="9" t="str">
        <f t="shared" si="1073"/>
        <v/>
      </c>
      <c r="P4926" s="9" t="str">
        <f t="shared" si="1074"/>
        <v/>
      </c>
      <c r="Q4926" s="9" t="str">
        <f t="shared" si="1075"/>
        <v/>
      </c>
      <c r="R4926" s="9" t="str">
        <f t="shared" si="1076"/>
        <v/>
      </c>
      <c r="S4926" s="9" t="str">
        <f t="shared" si="1077"/>
        <v/>
      </c>
      <c r="T4926" s="9" t="str">
        <f t="shared" si="1077"/>
        <v/>
      </c>
      <c r="U4926" s="9" t="str">
        <f t="shared" si="1065"/>
        <v/>
      </c>
      <c r="V4926" s="6" t="str">
        <f t="shared" si="1066"/>
        <v/>
      </c>
      <c r="W4926" s="16" t="str">
        <f ca="1">IF(AND(W4925=U4925,F4926&lt;=U4926),U4926,IF(AND(W4925=U4925,F4926&gt;=U4926),V4926,IF(AND(W4925=V4925,F4926&gt;=V4926),V4926,IF(AND(W4925=V4925,F4926&lt;=V4926),U4926,””))))</f>
        <v/>
      </c>
      <c r="X4926" s="1" t="str">
        <f t="shared" si="1064"/>
        <v/>
      </c>
    </row>
    <row r="4927" spans="1:24" ht="17.7">
      <c r="A4927" s="3"/>
      <c r="B4927" s="7"/>
      <c r="H4927" s="1" t="str">
        <f t="shared" si="1067"/>
        <v/>
      </c>
      <c r="I4927" s="9" t="str">
        <f ca="1">IF(A4927="","",IF(ROW()&gt;$AA$16+1,AVERAGE(INDIRECT("H" &amp; ROW()-$AA$16+1):H4927),""))</f>
        <v/>
      </c>
      <c r="J4927" s="14" t="str">
        <f t="shared" ca="1" si="1068"/>
        <v/>
      </c>
      <c r="K4927" s="14" t="str">
        <f t="shared" ca="1" si="1069"/>
        <v/>
      </c>
      <c r="L4927" s="9" t="str">
        <f t="shared" ca="1" si="1070"/>
        <v/>
      </c>
      <c r="M4927" s="9" t="str">
        <f t="shared" si="1071"/>
        <v/>
      </c>
      <c r="N4927" s="9" t="str">
        <f t="shared" si="1072"/>
        <v/>
      </c>
      <c r="O4927" s="9" t="str">
        <f t="shared" si="1073"/>
        <v/>
      </c>
      <c r="P4927" s="9" t="str">
        <f t="shared" si="1074"/>
        <v/>
      </c>
      <c r="Q4927" s="9" t="str">
        <f t="shared" si="1075"/>
        <v/>
      </c>
      <c r="R4927" s="9" t="str">
        <f t="shared" si="1076"/>
        <v/>
      </c>
      <c r="S4927" s="9" t="str">
        <f t="shared" si="1077"/>
        <v/>
      </c>
      <c r="T4927" s="9" t="str">
        <f t="shared" si="1077"/>
        <v/>
      </c>
      <c r="U4927" s="9" t="str">
        <f t="shared" si="1065"/>
        <v/>
      </c>
      <c r="V4927" s="6" t="str">
        <f t="shared" si="1066"/>
        <v/>
      </c>
      <c r="W4927" s="16" t="str">
        <f ca="1">IF(AND(W4926=U4926,F4927&lt;=U4927),U4927,IF(AND(W4926=U4926,F4927&gt;=U4927),V4927,IF(AND(W4926=V4926,F4927&gt;=V4927),V4927,IF(AND(W4926=V4926,F4927&lt;=V4927),U4927,””))))</f>
        <v/>
      </c>
      <c r="X4927" s="1" t="str">
        <f t="shared" si="1064"/>
        <v/>
      </c>
    </row>
    <row r="4928" spans="1:24" ht="17.7">
      <c r="A4928" s="3"/>
      <c r="B4928" s="7"/>
      <c r="H4928" s="1" t="str">
        <f t="shared" si="1067"/>
        <v/>
      </c>
      <c r="I4928" s="9" t="str">
        <f ca="1">IF(A4928="","",IF(ROW()&gt;$AA$16+1,AVERAGE(INDIRECT("H" &amp; ROW()-$AA$16+1):H4928),""))</f>
        <v/>
      </c>
      <c r="J4928" s="14" t="str">
        <f t="shared" ca="1" si="1068"/>
        <v/>
      </c>
      <c r="K4928" s="14" t="str">
        <f t="shared" ca="1" si="1069"/>
        <v/>
      </c>
      <c r="L4928" s="9" t="str">
        <f t="shared" ca="1" si="1070"/>
        <v/>
      </c>
      <c r="M4928" s="9" t="str">
        <f t="shared" si="1071"/>
        <v/>
      </c>
      <c r="N4928" s="9" t="str">
        <f t="shared" si="1072"/>
        <v/>
      </c>
      <c r="O4928" s="9" t="str">
        <f t="shared" si="1073"/>
        <v/>
      </c>
      <c r="P4928" s="9" t="str">
        <f t="shared" si="1074"/>
        <v/>
      </c>
      <c r="Q4928" s="9" t="str">
        <f t="shared" si="1075"/>
        <v/>
      </c>
      <c r="R4928" s="9" t="str">
        <f t="shared" si="1076"/>
        <v/>
      </c>
      <c r="S4928" s="9" t="str">
        <f t="shared" si="1077"/>
        <v/>
      </c>
      <c r="T4928" s="9" t="str">
        <f t="shared" si="1077"/>
        <v/>
      </c>
      <c r="U4928" s="9" t="str">
        <f t="shared" si="1065"/>
        <v/>
      </c>
      <c r="V4928" s="6" t="str">
        <f t="shared" si="1066"/>
        <v/>
      </c>
      <c r="W4928" s="16" t="str">
        <f ca="1">IF(AND(W4927=U4927,F4928&lt;=U4928),U4928,IF(AND(W4927=U4927,F4928&gt;=U4928),V4928,IF(AND(W4927=V4927,F4928&gt;=V4928),V4928,IF(AND(W4927=V4927,F4928&lt;=V4928),U4928,””))))</f>
        <v/>
      </c>
      <c r="X4928" s="1" t="str">
        <f t="shared" si="1064"/>
        <v/>
      </c>
    </row>
    <row r="4929" spans="1:24" ht="17.7">
      <c r="A4929" s="3"/>
      <c r="B4929" s="7"/>
      <c r="H4929" s="1" t="str">
        <f t="shared" si="1067"/>
        <v/>
      </c>
      <c r="I4929" s="9" t="str">
        <f ca="1">IF(A4929="","",IF(ROW()&gt;$AA$16+1,AVERAGE(INDIRECT("H" &amp; ROW()-$AA$16+1):H4929),""))</f>
        <v/>
      </c>
      <c r="J4929" s="14" t="str">
        <f t="shared" ca="1" si="1068"/>
        <v/>
      </c>
      <c r="K4929" s="14" t="str">
        <f t="shared" ca="1" si="1069"/>
        <v/>
      </c>
      <c r="L4929" s="9" t="str">
        <f t="shared" ca="1" si="1070"/>
        <v/>
      </c>
      <c r="M4929" s="9" t="str">
        <f t="shared" si="1071"/>
        <v/>
      </c>
      <c r="N4929" s="9" t="str">
        <f t="shared" si="1072"/>
        <v/>
      </c>
      <c r="O4929" s="9" t="str">
        <f t="shared" si="1073"/>
        <v/>
      </c>
      <c r="P4929" s="9" t="str">
        <f t="shared" si="1074"/>
        <v/>
      </c>
      <c r="Q4929" s="9" t="str">
        <f t="shared" si="1075"/>
        <v/>
      </c>
      <c r="R4929" s="9" t="str">
        <f t="shared" si="1076"/>
        <v/>
      </c>
      <c r="S4929" s="9" t="str">
        <f t="shared" si="1077"/>
        <v/>
      </c>
      <c r="T4929" s="9" t="str">
        <f t="shared" si="1077"/>
        <v/>
      </c>
      <c r="U4929" s="9" t="str">
        <f t="shared" si="1065"/>
        <v/>
      </c>
      <c r="V4929" s="6" t="str">
        <f t="shared" si="1066"/>
        <v/>
      </c>
      <c r="W4929" s="16" t="str">
        <f ca="1">IF(AND(W4928=U4928,F4929&lt;=U4929),U4929,IF(AND(W4928=U4928,F4929&gt;=U4929),V4929,IF(AND(W4928=V4928,F4929&gt;=V4929),V4929,IF(AND(W4928=V4928,F4929&lt;=V4929),U4929,””))))</f>
        <v/>
      </c>
      <c r="X4929" s="1" t="str">
        <f t="shared" si="1064"/>
        <v/>
      </c>
    </row>
    <row r="4930" spans="1:24" ht="17.7">
      <c r="A4930" s="3"/>
      <c r="B4930" s="7"/>
      <c r="H4930" s="1" t="str">
        <f t="shared" si="1067"/>
        <v/>
      </c>
      <c r="I4930" s="9" t="str">
        <f ca="1">IF(A4930="","",IF(ROW()&gt;$AA$16+1,AVERAGE(INDIRECT("H" &amp; ROW()-$AA$16+1):H4930),""))</f>
        <v/>
      </c>
      <c r="J4930" s="14" t="str">
        <f t="shared" ca="1" si="1068"/>
        <v/>
      </c>
      <c r="K4930" s="14" t="str">
        <f t="shared" ca="1" si="1069"/>
        <v/>
      </c>
      <c r="L4930" s="9" t="str">
        <f t="shared" ca="1" si="1070"/>
        <v/>
      </c>
      <c r="M4930" s="9" t="str">
        <f t="shared" si="1071"/>
        <v/>
      </c>
      <c r="N4930" s="9" t="str">
        <f t="shared" si="1072"/>
        <v/>
      </c>
      <c r="O4930" s="9" t="str">
        <f t="shared" si="1073"/>
        <v/>
      </c>
      <c r="P4930" s="9" t="str">
        <f t="shared" si="1074"/>
        <v/>
      </c>
      <c r="Q4930" s="9" t="str">
        <f t="shared" si="1075"/>
        <v/>
      </c>
      <c r="R4930" s="9" t="str">
        <f t="shared" si="1076"/>
        <v/>
      </c>
      <c r="S4930" s="9" t="str">
        <f t="shared" si="1077"/>
        <v/>
      </c>
      <c r="T4930" s="9" t="str">
        <f t="shared" si="1077"/>
        <v/>
      </c>
      <c r="U4930" s="9" t="str">
        <f t="shared" si="1065"/>
        <v/>
      </c>
      <c r="V4930" s="6" t="str">
        <f t="shared" si="1066"/>
        <v/>
      </c>
      <c r="W4930" s="16" t="str">
        <f ca="1">IF(AND(W4929=U4929,F4930&lt;=U4930),U4930,IF(AND(W4929=U4929,F4930&gt;=U4930),V4930,IF(AND(W4929=V4929,F4930&gt;=V4930),V4930,IF(AND(W4929=V4929,F4930&lt;=V4930),U4930,””))))</f>
        <v/>
      </c>
      <c r="X4930" s="1" t="str">
        <f t="shared" ref="X4930:X4993" si="1078">IF(A4930="","",IF(ROW()&gt;$AA$16+1,IF(F4930&lt;W4930,"SELL","BUY"),""))</f>
        <v/>
      </c>
    </row>
    <row r="4931" spans="1:24" ht="17.7">
      <c r="A4931" s="3"/>
      <c r="B4931" s="7"/>
      <c r="H4931" s="1" t="str">
        <f t="shared" si="1067"/>
        <v/>
      </c>
      <c r="I4931" s="9" t="str">
        <f ca="1">IF(A4931="","",IF(ROW()&gt;$AA$16+1,AVERAGE(INDIRECT("H" &amp; ROW()-$AA$16+1):H4931),""))</f>
        <v/>
      </c>
      <c r="J4931" s="14" t="str">
        <f t="shared" ca="1" si="1068"/>
        <v/>
      </c>
      <c r="K4931" s="14" t="str">
        <f t="shared" ca="1" si="1069"/>
        <v/>
      </c>
      <c r="L4931" s="9" t="str">
        <f t="shared" ca="1" si="1070"/>
        <v/>
      </c>
      <c r="M4931" s="9" t="str">
        <f t="shared" si="1071"/>
        <v/>
      </c>
      <c r="N4931" s="9" t="str">
        <f t="shared" si="1072"/>
        <v/>
      </c>
      <c r="O4931" s="9" t="str">
        <f t="shared" si="1073"/>
        <v/>
      </c>
      <c r="P4931" s="9" t="str">
        <f t="shared" si="1074"/>
        <v/>
      </c>
      <c r="Q4931" s="9" t="str">
        <f t="shared" si="1075"/>
        <v/>
      </c>
      <c r="R4931" s="9" t="str">
        <f t="shared" si="1076"/>
        <v/>
      </c>
      <c r="S4931" s="9" t="str">
        <f t="shared" si="1077"/>
        <v/>
      </c>
      <c r="T4931" s="9" t="str">
        <f t="shared" si="1077"/>
        <v/>
      </c>
      <c r="U4931" s="9" t="str">
        <f t="shared" ref="U4931:U4994" si="1079">IF(A4931="","",IF(ROW()&gt;$AA$16+1,IF(OR(S4931&lt;U4930,F4930&gt;U4930),S4931,U4930),""))</f>
        <v/>
      </c>
      <c r="V4931" s="6" t="str">
        <f t="shared" ref="V4931:V4994" si="1080">IF(A4931="","",IF(ROW()&gt;$AA$16+1,IF(OR(T4931&gt;V4930,F4930&lt;V4930),T4931,V4930),""))</f>
        <v/>
      </c>
      <c r="W4931" s="16" t="str">
        <f ca="1">IF(AND(W4930=U4930,F4931&lt;=U4931),U4931,IF(AND(W4930=U4930,F4931&gt;=U4931),V4931,IF(AND(W4930=V4930,F4931&gt;=V4931),V4931,IF(AND(W4930=V4930,F4931&lt;=V4931),U4931,””))))</f>
        <v/>
      </c>
      <c r="X4931" s="1" t="str">
        <f t="shared" si="1078"/>
        <v/>
      </c>
    </row>
    <row r="4932" spans="1:24" ht="17.7">
      <c r="A4932" s="3"/>
      <c r="B4932" s="7"/>
      <c r="H4932" s="1" t="str">
        <f t="shared" ref="H4932:H4995" si="1081">IF(A4932="","",MAX(D4932-E4932,ABS(D4932-F4931),ABS(E4932-F4931)))</f>
        <v/>
      </c>
      <c r="I4932" s="9" t="str">
        <f ca="1">IF(A4932="","",IF(ROW()&gt;$AA$16+1,AVERAGE(INDIRECT("H" &amp; ROW()-$AA$16+1):H4932),""))</f>
        <v/>
      </c>
      <c r="J4932" s="14" t="str">
        <f t="shared" ref="J4932:J4995" ca="1" si="1082">IF(A4932="","",IF(ROW(H4932)&lt;2+$AA$16,"",IF(ROW(H4932)=2+$AA$16,AVERAGE(OFFSET(H4932,1-$AA$16,0,$AA$16,1)),2/($AA$16+1)*H4932+(1-2/($AA$16+1))*J4931)))</f>
        <v/>
      </c>
      <c r="K4932" s="14" t="str">
        <f t="shared" ref="K4932:K4995" ca="1" si="1083">IF(A4932="","",IF(ROW(H4932)&lt;2+$AA$16,"",IF(ROW(H4932)=2+$AA$16,AVERAGE(OFFSET(H4932,1-$AA$16,0,$AA$16,1)),1/$AA$16*H4932+(1-1/$AA$16)*K4931)))</f>
        <v/>
      </c>
      <c r="L4932" s="9" t="str">
        <f t="shared" ref="L4932:L4995" ca="1" si="1084">IF($AA$19="ATR (SMA)",I4932,IF($AA$19="ATR (EMA)",J4932,K4932))</f>
        <v/>
      </c>
      <c r="M4932" s="9" t="str">
        <f t="shared" ref="M4932:M4995" si="1085">IF(A4932="","",IF(ROW()&gt;$AA$16+1,F4932 + (L4932*$AA$17),""))</f>
        <v/>
      </c>
      <c r="N4932" s="9" t="str">
        <f t="shared" ref="N4932:N4995" si="1086">IF(A4932="","",IF(ROW()&gt;$AA$16+1,F4932 - (L4932*$AA$17),""))</f>
        <v/>
      </c>
      <c r="O4932" s="9" t="str">
        <f t="shared" ref="O4932:O4995" si="1087">IF(A4932="","",IF(ROW()&gt;$AA$16+1,E4932 + (L4932*$AA$17),""))</f>
        <v/>
      </c>
      <c r="P4932" s="9" t="str">
        <f t="shared" ref="P4932:P4995" si="1088">IF(A4932="","",IF(ROW()&gt;$AA$16+1,D4932 - (L4932*$AA$17),""))</f>
        <v/>
      </c>
      <c r="Q4932" s="9" t="str">
        <f t="shared" ref="Q4932:Q4995" si="1089">IF(A4932="","",IF(ROW()&gt;$AA$16+1,((D4932+E4932)/2) + (L4932*$AA$17),""))</f>
        <v/>
      </c>
      <c r="R4932" s="9" t="str">
        <f t="shared" ref="R4932:R4995" si="1090">IF(A4932="","",IF(ROW()&gt;$AA$16+1,((D4932+E4932)/2) - (L4932*$AA$17),""))</f>
        <v/>
      </c>
      <c r="S4932" s="9" t="str">
        <f t="shared" ref="S4932:T4995" si="1091">IF($AA$18="ATR SL(CLOSE)",M4932,IF($AA$18="ATR SL(HIGH/LOW)",O4932,Q4932))</f>
        <v/>
      </c>
      <c r="T4932" s="9" t="str">
        <f t="shared" si="1091"/>
        <v/>
      </c>
      <c r="U4932" s="9" t="str">
        <f t="shared" si="1079"/>
        <v/>
      </c>
      <c r="V4932" s="6" t="str">
        <f t="shared" si="1080"/>
        <v/>
      </c>
      <c r="W4932" s="16" t="str">
        <f ca="1">IF(AND(W4931=U4931,F4932&lt;=U4932),U4932,IF(AND(W4931=U4931,F4932&gt;=U4932),V4932,IF(AND(W4931=V4931,F4932&gt;=V4932),V4932,IF(AND(W4931=V4931,F4932&lt;=V4932),U4932,””))))</f>
        <v/>
      </c>
      <c r="X4932" s="1" t="str">
        <f t="shared" si="1078"/>
        <v/>
      </c>
    </row>
    <row r="4933" spans="1:24" ht="17.7">
      <c r="A4933" s="3"/>
      <c r="B4933" s="7"/>
      <c r="H4933" s="1" t="str">
        <f t="shared" si="1081"/>
        <v/>
      </c>
      <c r="I4933" s="9" t="str">
        <f ca="1">IF(A4933="","",IF(ROW()&gt;$AA$16+1,AVERAGE(INDIRECT("H" &amp; ROW()-$AA$16+1):H4933),""))</f>
        <v/>
      </c>
      <c r="J4933" s="14" t="str">
        <f t="shared" ca="1" si="1082"/>
        <v/>
      </c>
      <c r="K4933" s="14" t="str">
        <f t="shared" ca="1" si="1083"/>
        <v/>
      </c>
      <c r="L4933" s="9" t="str">
        <f t="shared" ca="1" si="1084"/>
        <v/>
      </c>
      <c r="M4933" s="9" t="str">
        <f t="shared" si="1085"/>
        <v/>
      </c>
      <c r="N4933" s="9" t="str">
        <f t="shared" si="1086"/>
        <v/>
      </c>
      <c r="O4933" s="9" t="str">
        <f t="shared" si="1087"/>
        <v/>
      </c>
      <c r="P4933" s="9" t="str">
        <f t="shared" si="1088"/>
        <v/>
      </c>
      <c r="Q4933" s="9" t="str">
        <f t="shared" si="1089"/>
        <v/>
      </c>
      <c r="R4933" s="9" t="str">
        <f t="shared" si="1090"/>
        <v/>
      </c>
      <c r="S4933" s="9" t="str">
        <f t="shared" si="1091"/>
        <v/>
      </c>
      <c r="T4933" s="9" t="str">
        <f t="shared" si="1091"/>
        <v/>
      </c>
      <c r="U4933" s="9" t="str">
        <f t="shared" si="1079"/>
        <v/>
      </c>
      <c r="V4933" s="6" t="str">
        <f t="shared" si="1080"/>
        <v/>
      </c>
      <c r="W4933" s="16" t="str">
        <f ca="1">IF(AND(W4932=U4932,F4933&lt;=U4933),U4933,IF(AND(W4932=U4932,F4933&gt;=U4933),V4933,IF(AND(W4932=V4932,F4933&gt;=V4933),V4933,IF(AND(W4932=V4932,F4933&lt;=V4933),U4933,””))))</f>
        <v/>
      </c>
      <c r="X4933" s="1" t="str">
        <f t="shared" si="1078"/>
        <v/>
      </c>
    </row>
    <row r="4934" spans="1:24" ht="17.7">
      <c r="A4934" s="3"/>
      <c r="B4934" s="7"/>
      <c r="H4934" s="1" t="str">
        <f t="shared" si="1081"/>
        <v/>
      </c>
      <c r="I4934" s="9" t="str">
        <f ca="1">IF(A4934="","",IF(ROW()&gt;$AA$16+1,AVERAGE(INDIRECT("H" &amp; ROW()-$AA$16+1):H4934),""))</f>
        <v/>
      </c>
      <c r="J4934" s="14" t="str">
        <f t="shared" ca="1" si="1082"/>
        <v/>
      </c>
      <c r="K4934" s="14" t="str">
        <f t="shared" ca="1" si="1083"/>
        <v/>
      </c>
      <c r="L4934" s="9" t="str">
        <f t="shared" ca="1" si="1084"/>
        <v/>
      </c>
      <c r="M4934" s="9" t="str">
        <f t="shared" si="1085"/>
        <v/>
      </c>
      <c r="N4934" s="9" t="str">
        <f t="shared" si="1086"/>
        <v/>
      </c>
      <c r="O4934" s="9" t="str">
        <f t="shared" si="1087"/>
        <v/>
      </c>
      <c r="P4934" s="9" t="str">
        <f t="shared" si="1088"/>
        <v/>
      </c>
      <c r="Q4934" s="9" t="str">
        <f t="shared" si="1089"/>
        <v/>
      </c>
      <c r="R4934" s="9" t="str">
        <f t="shared" si="1090"/>
        <v/>
      </c>
      <c r="S4934" s="9" t="str">
        <f t="shared" si="1091"/>
        <v/>
      </c>
      <c r="T4934" s="9" t="str">
        <f t="shared" si="1091"/>
        <v/>
      </c>
      <c r="U4934" s="9" t="str">
        <f t="shared" si="1079"/>
        <v/>
      </c>
      <c r="V4934" s="6" t="str">
        <f t="shared" si="1080"/>
        <v/>
      </c>
      <c r="W4934" s="16" t="str">
        <f ca="1">IF(AND(W4933=U4933,F4934&lt;=U4934),U4934,IF(AND(W4933=U4933,F4934&gt;=U4934),V4934,IF(AND(W4933=V4933,F4934&gt;=V4934),V4934,IF(AND(W4933=V4933,F4934&lt;=V4934),U4934,””))))</f>
        <v/>
      </c>
      <c r="X4934" s="1" t="str">
        <f t="shared" si="1078"/>
        <v/>
      </c>
    </row>
    <row r="4935" spans="1:24" ht="17.7">
      <c r="A4935" s="3"/>
      <c r="B4935" s="7"/>
      <c r="H4935" s="1" t="str">
        <f t="shared" si="1081"/>
        <v/>
      </c>
      <c r="I4935" s="9" t="str">
        <f ca="1">IF(A4935="","",IF(ROW()&gt;$AA$16+1,AVERAGE(INDIRECT("H" &amp; ROW()-$AA$16+1):H4935),""))</f>
        <v/>
      </c>
      <c r="J4935" s="14" t="str">
        <f t="shared" ca="1" si="1082"/>
        <v/>
      </c>
      <c r="K4935" s="14" t="str">
        <f t="shared" ca="1" si="1083"/>
        <v/>
      </c>
      <c r="L4935" s="9" t="str">
        <f t="shared" ca="1" si="1084"/>
        <v/>
      </c>
      <c r="M4935" s="9" t="str">
        <f t="shared" si="1085"/>
        <v/>
      </c>
      <c r="N4935" s="9" t="str">
        <f t="shared" si="1086"/>
        <v/>
      </c>
      <c r="O4935" s="9" t="str">
        <f t="shared" si="1087"/>
        <v/>
      </c>
      <c r="P4935" s="9" t="str">
        <f t="shared" si="1088"/>
        <v/>
      </c>
      <c r="Q4935" s="9" t="str">
        <f t="shared" si="1089"/>
        <v/>
      </c>
      <c r="R4935" s="9" t="str">
        <f t="shared" si="1090"/>
        <v/>
      </c>
      <c r="S4935" s="9" t="str">
        <f t="shared" si="1091"/>
        <v/>
      </c>
      <c r="T4935" s="9" t="str">
        <f t="shared" si="1091"/>
        <v/>
      </c>
      <c r="U4935" s="9" t="str">
        <f t="shared" si="1079"/>
        <v/>
      </c>
      <c r="V4935" s="6" t="str">
        <f t="shared" si="1080"/>
        <v/>
      </c>
      <c r="W4935" s="16" t="str">
        <f ca="1">IF(AND(W4934=U4934,F4935&lt;=U4935),U4935,IF(AND(W4934=U4934,F4935&gt;=U4935),V4935,IF(AND(W4934=V4934,F4935&gt;=V4935),V4935,IF(AND(W4934=V4934,F4935&lt;=V4935),U4935,””))))</f>
        <v/>
      </c>
      <c r="X4935" s="1" t="str">
        <f t="shared" si="1078"/>
        <v/>
      </c>
    </row>
    <row r="4936" spans="1:24" ht="17.7">
      <c r="A4936" s="3"/>
      <c r="B4936" s="7"/>
      <c r="H4936" s="1" t="str">
        <f t="shared" si="1081"/>
        <v/>
      </c>
      <c r="I4936" s="9" t="str">
        <f ca="1">IF(A4936="","",IF(ROW()&gt;$AA$16+1,AVERAGE(INDIRECT("H" &amp; ROW()-$AA$16+1):H4936),""))</f>
        <v/>
      </c>
      <c r="J4936" s="14" t="str">
        <f t="shared" ca="1" si="1082"/>
        <v/>
      </c>
      <c r="K4936" s="14" t="str">
        <f t="shared" ca="1" si="1083"/>
        <v/>
      </c>
      <c r="L4936" s="9" t="str">
        <f t="shared" ca="1" si="1084"/>
        <v/>
      </c>
      <c r="M4936" s="9" t="str">
        <f t="shared" si="1085"/>
        <v/>
      </c>
      <c r="N4936" s="9" t="str">
        <f t="shared" si="1086"/>
        <v/>
      </c>
      <c r="O4936" s="9" t="str">
        <f t="shared" si="1087"/>
        <v/>
      </c>
      <c r="P4936" s="9" t="str">
        <f t="shared" si="1088"/>
        <v/>
      </c>
      <c r="Q4936" s="9" t="str">
        <f t="shared" si="1089"/>
        <v/>
      </c>
      <c r="R4936" s="9" t="str">
        <f t="shared" si="1090"/>
        <v/>
      </c>
      <c r="S4936" s="9" t="str">
        <f t="shared" si="1091"/>
        <v/>
      </c>
      <c r="T4936" s="9" t="str">
        <f t="shared" si="1091"/>
        <v/>
      </c>
      <c r="U4936" s="9" t="str">
        <f t="shared" si="1079"/>
        <v/>
      </c>
      <c r="V4936" s="6" t="str">
        <f t="shared" si="1080"/>
        <v/>
      </c>
      <c r="W4936" s="16" t="str">
        <f ca="1">IF(AND(W4935=U4935,F4936&lt;=U4936),U4936,IF(AND(W4935=U4935,F4936&gt;=U4936),V4936,IF(AND(W4935=V4935,F4936&gt;=V4936),V4936,IF(AND(W4935=V4935,F4936&lt;=V4936),U4936,””))))</f>
        <v/>
      </c>
      <c r="X4936" s="1" t="str">
        <f t="shared" si="1078"/>
        <v/>
      </c>
    </row>
    <row r="4937" spans="1:24" ht="17.7">
      <c r="A4937" s="3"/>
      <c r="B4937" s="7"/>
      <c r="H4937" s="1" t="str">
        <f t="shared" si="1081"/>
        <v/>
      </c>
      <c r="I4937" s="9" t="str">
        <f ca="1">IF(A4937="","",IF(ROW()&gt;$AA$16+1,AVERAGE(INDIRECT("H" &amp; ROW()-$AA$16+1):H4937),""))</f>
        <v/>
      </c>
      <c r="J4937" s="14" t="str">
        <f t="shared" ca="1" si="1082"/>
        <v/>
      </c>
      <c r="K4937" s="14" t="str">
        <f t="shared" ca="1" si="1083"/>
        <v/>
      </c>
      <c r="L4937" s="9" t="str">
        <f t="shared" ca="1" si="1084"/>
        <v/>
      </c>
      <c r="M4937" s="9" t="str">
        <f t="shared" si="1085"/>
        <v/>
      </c>
      <c r="N4937" s="9" t="str">
        <f t="shared" si="1086"/>
        <v/>
      </c>
      <c r="O4937" s="9" t="str">
        <f t="shared" si="1087"/>
        <v/>
      </c>
      <c r="P4937" s="9" t="str">
        <f t="shared" si="1088"/>
        <v/>
      </c>
      <c r="Q4937" s="9" t="str">
        <f t="shared" si="1089"/>
        <v/>
      </c>
      <c r="R4937" s="9" t="str">
        <f t="shared" si="1090"/>
        <v/>
      </c>
      <c r="S4937" s="9" t="str">
        <f t="shared" si="1091"/>
        <v/>
      </c>
      <c r="T4937" s="9" t="str">
        <f t="shared" si="1091"/>
        <v/>
      </c>
      <c r="U4937" s="9" t="str">
        <f t="shared" si="1079"/>
        <v/>
      </c>
      <c r="V4937" s="6" t="str">
        <f t="shared" si="1080"/>
        <v/>
      </c>
      <c r="W4937" s="16" t="str">
        <f ca="1">IF(AND(W4936=U4936,F4937&lt;=U4937),U4937,IF(AND(W4936=U4936,F4937&gt;=U4937),V4937,IF(AND(W4936=V4936,F4937&gt;=V4937),V4937,IF(AND(W4936=V4936,F4937&lt;=V4937),U4937,””))))</f>
        <v/>
      </c>
      <c r="X4937" s="1" t="str">
        <f t="shared" si="1078"/>
        <v/>
      </c>
    </row>
    <row r="4938" spans="1:24" ht="17.7">
      <c r="A4938" s="3"/>
      <c r="B4938" s="7"/>
      <c r="H4938" s="1" t="str">
        <f t="shared" si="1081"/>
        <v/>
      </c>
      <c r="I4938" s="9" t="str">
        <f ca="1">IF(A4938="","",IF(ROW()&gt;$AA$16+1,AVERAGE(INDIRECT("H" &amp; ROW()-$AA$16+1):H4938),""))</f>
        <v/>
      </c>
      <c r="J4938" s="14" t="str">
        <f t="shared" ca="1" si="1082"/>
        <v/>
      </c>
      <c r="K4938" s="14" t="str">
        <f t="shared" ca="1" si="1083"/>
        <v/>
      </c>
      <c r="L4938" s="9" t="str">
        <f t="shared" ca="1" si="1084"/>
        <v/>
      </c>
      <c r="M4938" s="9" t="str">
        <f t="shared" si="1085"/>
        <v/>
      </c>
      <c r="N4938" s="9" t="str">
        <f t="shared" si="1086"/>
        <v/>
      </c>
      <c r="O4938" s="9" t="str">
        <f t="shared" si="1087"/>
        <v/>
      </c>
      <c r="P4938" s="9" t="str">
        <f t="shared" si="1088"/>
        <v/>
      </c>
      <c r="Q4938" s="9" t="str">
        <f t="shared" si="1089"/>
        <v/>
      </c>
      <c r="R4938" s="9" t="str">
        <f t="shared" si="1090"/>
        <v/>
      </c>
      <c r="S4938" s="9" t="str">
        <f t="shared" si="1091"/>
        <v/>
      </c>
      <c r="T4938" s="9" t="str">
        <f t="shared" si="1091"/>
        <v/>
      </c>
      <c r="U4938" s="9" t="str">
        <f t="shared" si="1079"/>
        <v/>
      </c>
      <c r="V4938" s="6" t="str">
        <f t="shared" si="1080"/>
        <v/>
      </c>
      <c r="W4938" s="16" t="str">
        <f ca="1">IF(AND(W4937=U4937,F4938&lt;=U4938),U4938,IF(AND(W4937=U4937,F4938&gt;=U4938),V4938,IF(AND(W4937=V4937,F4938&gt;=V4938),V4938,IF(AND(W4937=V4937,F4938&lt;=V4938),U4938,””))))</f>
        <v/>
      </c>
      <c r="X4938" s="1" t="str">
        <f t="shared" si="1078"/>
        <v/>
      </c>
    </row>
    <row r="4939" spans="1:24" ht="17.7">
      <c r="A4939" s="3"/>
      <c r="B4939" s="7"/>
      <c r="H4939" s="1" t="str">
        <f t="shared" si="1081"/>
        <v/>
      </c>
      <c r="I4939" s="9" t="str">
        <f ca="1">IF(A4939="","",IF(ROW()&gt;$AA$16+1,AVERAGE(INDIRECT("H" &amp; ROW()-$AA$16+1):H4939),""))</f>
        <v/>
      </c>
      <c r="J4939" s="14" t="str">
        <f t="shared" ca="1" si="1082"/>
        <v/>
      </c>
      <c r="K4939" s="14" t="str">
        <f t="shared" ca="1" si="1083"/>
        <v/>
      </c>
      <c r="L4939" s="9" t="str">
        <f t="shared" ca="1" si="1084"/>
        <v/>
      </c>
      <c r="M4939" s="9" t="str">
        <f t="shared" si="1085"/>
        <v/>
      </c>
      <c r="N4939" s="9" t="str">
        <f t="shared" si="1086"/>
        <v/>
      </c>
      <c r="O4939" s="9" t="str">
        <f t="shared" si="1087"/>
        <v/>
      </c>
      <c r="P4939" s="9" t="str">
        <f t="shared" si="1088"/>
        <v/>
      </c>
      <c r="Q4939" s="9" t="str">
        <f t="shared" si="1089"/>
        <v/>
      </c>
      <c r="R4939" s="9" t="str">
        <f t="shared" si="1090"/>
        <v/>
      </c>
      <c r="S4939" s="9" t="str">
        <f t="shared" si="1091"/>
        <v/>
      </c>
      <c r="T4939" s="9" t="str">
        <f t="shared" si="1091"/>
        <v/>
      </c>
      <c r="U4939" s="9" t="str">
        <f t="shared" si="1079"/>
        <v/>
      </c>
      <c r="V4939" s="6" t="str">
        <f t="shared" si="1080"/>
        <v/>
      </c>
      <c r="W4939" s="16" t="str">
        <f ca="1">IF(AND(W4938=U4938,F4939&lt;=U4939),U4939,IF(AND(W4938=U4938,F4939&gt;=U4939),V4939,IF(AND(W4938=V4938,F4939&gt;=V4939),V4939,IF(AND(W4938=V4938,F4939&lt;=V4939),U4939,””))))</f>
        <v/>
      </c>
      <c r="X4939" s="1" t="str">
        <f t="shared" si="1078"/>
        <v/>
      </c>
    </row>
    <row r="4940" spans="1:24" ht="17.7">
      <c r="A4940" s="3"/>
      <c r="B4940" s="7"/>
      <c r="H4940" s="1" t="str">
        <f t="shared" si="1081"/>
        <v/>
      </c>
      <c r="I4940" s="9" t="str">
        <f ca="1">IF(A4940="","",IF(ROW()&gt;$AA$16+1,AVERAGE(INDIRECT("H" &amp; ROW()-$AA$16+1):H4940),""))</f>
        <v/>
      </c>
      <c r="J4940" s="14" t="str">
        <f t="shared" ca="1" si="1082"/>
        <v/>
      </c>
      <c r="K4940" s="14" t="str">
        <f t="shared" ca="1" si="1083"/>
        <v/>
      </c>
      <c r="L4940" s="9" t="str">
        <f t="shared" ca="1" si="1084"/>
        <v/>
      </c>
      <c r="M4940" s="9" t="str">
        <f t="shared" si="1085"/>
        <v/>
      </c>
      <c r="N4940" s="9" t="str">
        <f t="shared" si="1086"/>
        <v/>
      </c>
      <c r="O4940" s="9" t="str">
        <f t="shared" si="1087"/>
        <v/>
      </c>
      <c r="P4940" s="9" t="str">
        <f t="shared" si="1088"/>
        <v/>
      </c>
      <c r="Q4940" s="9" t="str">
        <f t="shared" si="1089"/>
        <v/>
      </c>
      <c r="R4940" s="9" t="str">
        <f t="shared" si="1090"/>
        <v/>
      </c>
      <c r="S4940" s="9" t="str">
        <f t="shared" si="1091"/>
        <v/>
      </c>
      <c r="T4940" s="9" t="str">
        <f t="shared" si="1091"/>
        <v/>
      </c>
      <c r="U4940" s="9" t="str">
        <f t="shared" si="1079"/>
        <v/>
      </c>
      <c r="V4940" s="6" t="str">
        <f t="shared" si="1080"/>
        <v/>
      </c>
      <c r="W4940" s="16" t="str">
        <f ca="1">IF(AND(W4939=U4939,F4940&lt;=U4940),U4940,IF(AND(W4939=U4939,F4940&gt;=U4940),V4940,IF(AND(W4939=V4939,F4940&gt;=V4940),V4940,IF(AND(W4939=V4939,F4940&lt;=V4940),U4940,””))))</f>
        <v/>
      </c>
      <c r="X4940" s="1" t="str">
        <f t="shared" si="1078"/>
        <v/>
      </c>
    </row>
    <row r="4941" spans="1:24" ht="17.7">
      <c r="A4941" s="3"/>
      <c r="B4941" s="7"/>
      <c r="H4941" s="1" t="str">
        <f t="shared" si="1081"/>
        <v/>
      </c>
      <c r="I4941" s="9" t="str">
        <f ca="1">IF(A4941="","",IF(ROW()&gt;$AA$16+1,AVERAGE(INDIRECT("H" &amp; ROW()-$AA$16+1):H4941),""))</f>
        <v/>
      </c>
      <c r="J4941" s="14" t="str">
        <f t="shared" ca="1" si="1082"/>
        <v/>
      </c>
      <c r="K4941" s="14" t="str">
        <f t="shared" ca="1" si="1083"/>
        <v/>
      </c>
      <c r="L4941" s="9" t="str">
        <f t="shared" ca="1" si="1084"/>
        <v/>
      </c>
      <c r="M4941" s="9" t="str">
        <f t="shared" si="1085"/>
        <v/>
      </c>
      <c r="N4941" s="9" t="str">
        <f t="shared" si="1086"/>
        <v/>
      </c>
      <c r="O4941" s="9" t="str">
        <f t="shared" si="1087"/>
        <v/>
      </c>
      <c r="P4941" s="9" t="str">
        <f t="shared" si="1088"/>
        <v/>
      </c>
      <c r="Q4941" s="9" t="str">
        <f t="shared" si="1089"/>
        <v/>
      </c>
      <c r="R4941" s="9" t="str">
        <f t="shared" si="1090"/>
        <v/>
      </c>
      <c r="S4941" s="9" t="str">
        <f t="shared" si="1091"/>
        <v/>
      </c>
      <c r="T4941" s="9" t="str">
        <f t="shared" si="1091"/>
        <v/>
      </c>
      <c r="U4941" s="9" t="str">
        <f t="shared" si="1079"/>
        <v/>
      </c>
      <c r="V4941" s="6" t="str">
        <f t="shared" si="1080"/>
        <v/>
      </c>
      <c r="W4941" s="16" t="str">
        <f ca="1">IF(AND(W4940=U4940,F4941&lt;=U4941),U4941,IF(AND(W4940=U4940,F4941&gt;=U4941),V4941,IF(AND(W4940=V4940,F4941&gt;=V4941),V4941,IF(AND(W4940=V4940,F4941&lt;=V4941),U4941,””))))</f>
        <v/>
      </c>
      <c r="X4941" s="1" t="str">
        <f t="shared" si="1078"/>
        <v/>
      </c>
    </row>
    <row r="4942" spans="1:24" ht="17.7">
      <c r="A4942" s="3"/>
      <c r="B4942" s="7"/>
      <c r="H4942" s="1" t="str">
        <f t="shared" si="1081"/>
        <v/>
      </c>
      <c r="I4942" s="9" t="str">
        <f ca="1">IF(A4942="","",IF(ROW()&gt;$AA$16+1,AVERAGE(INDIRECT("H" &amp; ROW()-$AA$16+1):H4942),""))</f>
        <v/>
      </c>
      <c r="J4942" s="14" t="str">
        <f t="shared" ca="1" si="1082"/>
        <v/>
      </c>
      <c r="K4942" s="14" t="str">
        <f t="shared" ca="1" si="1083"/>
        <v/>
      </c>
      <c r="L4942" s="9" t="str">
        <f t="shared" ca="1" si="1084"/>
        <v/>
      </c>
      <c r="M4942" s="9" t="str">
        <f t="shared" si="1085"/>
        <v/>
      </c>
      <c r="N4942" s="9" t="str">
        <f t="shared" si="1086"/>
        <v/>
      </c>
      <c r="O4942" s="9" t="str">
        <f t="shared" si="1087"/>
        <v/>
      </c>
      <c r="P4942" s="9" t="str">
        <f t="shared" si="1088"/>
        <v/>
      </c>
      <c r="Q4942" s="9" t="str">
        <f t="shared" si="1089"/>
        <v/>
      </c>
      <c r="R4942" s="9" t="str">
        <f t="shared" si="1090"/>
        <v/>
      </c>
      <c r="S4942" s="9" t="str">
        <f t="shared" si="1091"/>
        <v/>
      </c>
      <c r="T4942" s="9" t="str">
        <f t="shared" si="1091"/>
        <v/>
      </c>
      <c r="U4942" s="9" t="str">
        <f t="shared" si="1079"/>
        <v/>
      </c>
      <c r="V4942" s="6" t="str">
        <f t="shared" si="1080"/>
        <v/>
      </c>
      <c r="W4942" s="16" t="str">
        <f ca="1">IF(AND(W4941=U4941,F4942&lt;=U4942),U4942,IF(AND(W4941=U4941,F4942&gt;=U4942),V4942,IF(AND(W4941=V4941,F4942&gt;=V4942),V4942,IF(AND(W4941=V4941,F4942&lt;=V4942),U4942,””))))</f>
        <v/>
      </c>
      <c r="X4942" s="1" t="str">
        <f t="shared" si="1078"/>
        <v/>
      </c>
    </row>
    <row r="4943" spans="1:24" ht="17.7">
      <c r="A4943" s="3"/>
      <c r="B4943" s="7"/>
      <c r="H4943" s="1" t="str">
        <f t="shared" si="1081"/>
        <v/>
      </c>
      <c r="I4943" s="9" t="str">
        <f ca="1">IF(A4943="","",IF(ROW()&gt;$AA$16+1,AVERAGE(INDIRECT("H" &amp; ROW()-$AA$16+1):H4943),""))</f>
        <v/>
      </c>
      <c r="J4943" s="14" t="str">
        <f t="shared" ca="1" si="1082"/>
        <v/>
      </c>
      <c r="K4943" s="14" t="str">
        <f t="shared" ca="1" si="1083"/>
        <v/>
      </c>
      <c r="L4943" s="9" t="str">
        <f t="shared" ca="1" si="1084"/>
        <v/>
      </c>
      <c r="M4943" s="9" t="str">
        <f t="shared" si="1085"/>
        <v/>
      </c>
      <c r="N4943" s="9" t="str">
        <f t="shared" si="1086"/>
        <v/>
      </c>
      <c r="O4943" s="9" t="str">
        <f t="shared" si="1087"/>
        <v/>
      </c>
      <c r="P4943" s="9" t="str">
        <f t="shared" si="1088"/>
        <v/>
      </c>
      <c r="Q4943" s="9" t="str">
        <f t="shared" si="1089"/>
        <v/>
      </c>
      <c r="R4943" s="9" t="str">
        <f t="shared" si="1090"/>
        <v/>
      </c>
      <c r="S4943" s="9" t="str">
        <f t="shared" si="1091"/>
        <v/>
      </c>
      <c r="T4943" s="9" t="str">
        <f t="shared" si="1091"/>
        <v/>
      </c>
      <c r="U4943" s="9" t="str">
        <f t="shared" si="1079"/>
        <v/>
      </c>
      <c r="V4943" s="6" t="str">
        <f t="shared" si="1080"/>
        <v/>
      </c>
      <c r="W4943" s="16" t="str">
        <f ca="1">IF(AND(W4942=U4942,F4943&lt;=U4943),U4943,IF(AND(W4942=U4942,F4943&gt;=U4943),V4943,IF(AND(W4942=V4942,F4943&gt;=V4943),V4943,IF(AND(W4942=V4942,F4943&lt;=V4943),U4943,””))))</f>
        <v/>
      </c>
      <c r="X4943" s="1" t="str">
        <f t="shared" si="1078"/>
        <v/>
      </c>
    </row>
    <row r="4944" spans="1:24" ht="17.7">
      <c r="A4944" s="3"/>
      <c r="B4944" s="7"/>
      <c r="H4944" s="1" t="str">
        <f t="shared" si="1081"/>
        <v/>
      </c>
      <c r="I4944" s="9" t="str">
        <f ca="1">IF(A4944="","",IF(ROW()&gt;$AA$16+1,AVERAGE(INDIRECT("H" &amp; ROW()-$AA$16+1):H4944),""))</f>
        <v/>
      </c>
      <c r="J4944" s="14" t="str">
        <f t="shared" ca="1" si="1082"/>
        <v/>
      </c>
      <c r="K4944" s="14" t="str">
        <f t="shared" ca="1" si="1083"/>
        <v/>
      </c>
      <c r="L4944" s="9" t="str">
        <f t="shared" ca="1" si="1084"/>
        <v/>
      </c>
      <c r="M4944" s="9" t="str">
        <f t="shared" si="1085"/>
        <v/>
      </c>
      <c r="N4944" s="9" t="str">
        <f t="shared" si="1086"/>
        <v/>
      </c>
      <c r="O4944" s="9" t="str">
        <f t="shared" si="1087"/>
        <v/>
      </c>
      <c r="P4944" s="9" t="str">
        <f t="shared" si="1088"/>
        <v/>
      </c>
      <c r="Q4944" s="9" t="str">
        <f t="shared" si="1089"/>
        <v/>
      </c>
      <c r="R4944" s="9" t="str">
        <f t="shared" si="1090"/>
        <v/>
      </c>
      <c r="S4944" s="9" t="str">
        <f t="shared" si="1091"/>
        <v/>
      </c>
      <c r="T4944" s="9" t="str">
        <f t="shared" si="1091"/>
        <v/>
      </c>
      <c r="U4944" s="9" t="str">
        <f t="shared" si="1079"/>
        <v/>
      </c>
      <c r="V4944" s="6" t="str">
        <f t="shared" si="1080"/>
        <v/>
      </c>
      <c r="W4944" s="16" t="str">
        <f ca="1">IF(AND(W4943=U4943,F4944&lt;=U4944),U4944,IF(AND(W4943=U4943,F4944&gt;=U4944),V4944,IF(AND(W4943=V4943,F4944&gt;=V4944),V4944,IF(AND(W4943=V4943,F4944&lt;=V4944),U4944,””))))</f>
        <v/>
      </c>
      <c r="X4944" s="1" t="str">
        <f t="shared" si="1078"/>
        <v/>
      </c>
    </row>
    <row r="4945" spans="1:24" ht="17.7">
      <c r="A4945" s="3"/>
      <c r="B4945" s="7"/>
      <c r="H4945" s="1" t="str">
        <f t="shared" si="1081"/>
        <v/>
      </c>
      <c r="I4945" s="9" t="str">
        <f ca="1">IF(A4945="","",IF(ROW()&gt;$AA$16+1,AVERAGE(INDIRECT("H" &amp; ROW()-$AA$16+1):H4945),""))</f>
        <v/>
      </c>
      <c r="J4945" s="14" t="str">
        <f t="shared" ca="1" si="1082"/>
        <v/>
      </c>
      <c r="K4945" s="14" t="str">
        <f t="shared" ca="1" si="1083"/>
        <v/>
      </c>
      <c r="L4945" s="9" t="str">
        <f t="shared" ca="1" si="1084"/>
        <v/>
      </c>
      <c r="M4945" s="9" t="str">
        <f t="shared" si="1085"/>
        <v/>
      </c>
      <c r="N4945" s="9" t="str">
        <f t="shared" si="1086"/>
        <v/>
      </c>
      <c r="O4945" s="9" t="str">
        <f t="shared" si="1087"/>
        <v/>
      </c>
      <c r="P4945" s="9" t="str">
        <f t="shared" si="1088"/>
        <v/>
      </c>
      <c r="Q4945" s="9" t="str">
        <f t="shared" si="1089"/>
        <v/>
      </c>
      <c r="R4945" s="9" t="str">
        <f t="shared" si="1090"/>
        <v/>
      </c>
      <c r="S4945" s="9" t="str">
        <f t="shared" si="1091"/>
        <v/>
      </c>
      <c r="T4945" s="9" t="str">
        <f t="shared" si="1091"/>
        <v/>
      </c>
      <c r="U4945" s="9" t="str">
        <f t="shared" si="1079"/>
        <v/>
      </c>
      <c r="V4945" s="6" t="str">
        <f t="shared" si="1080"/>
        <v/>
      </c>
      <c r="W4945" s="16" t="str">
        <f ca="1">IF(AND(W4944=U4944,F4945&lt;=U4945),U4945,IF(AND(W4944=U4944,F4945&gt;=U4945),V4945,IF(AND(W4944=V4944,F4945&gt;=V4945),V4945,IF(AND(W4944=V4944,F4945&lt;=V4945),U4945,””))))</f>
        <v/>
      </c>
      <c r="X4945" s="1" t="str">
        <f t="shared" si="1078"/>
        <v/>
      </c>
    </row>
    <row r="4946" spans="1:24" ht="17.7">
      <c r="A4946" s="3"/>
      <c r="B4946" s="7"/>
      <c r="H4946" s="1" t="str">
        <f t="shared" si="1081"/>
        <v/>
      </c>
      <c r="I4946" s="9" t="str">
        <f ca="1">IF(A4946="","",IF(ROW()&gt;$AA$16+1,AVERAGE(INDIRECT("H" &amp; ROW()-$AA$16+1):H4946),""))</f>
        <v/>
      </c>
      <c r="J4946" s="14" t="str">
        <f t="shared" ca="1" si="1082"/>
        <v/>
      </c>
      <c r="K4946" s="14" t="str">
        <f t="shared" ca="1" si="1083"/>
        <v/>
      </c>
      <c r="L4946" s="9" t="str">
        <f t="shared" ca="1" si="1084"/>
        <v/>
      </c>
      <c r="M4946" s="9" t="str">
        <f t="shared" si="1085"/>
        <v/>
      </c>
      <c r="N4946" s="9" t="str">
        <f t="shared" si="1086"/>
        <v/>
      </c>
      <c r="O4946" s="9" t="str">
        <f t="shared" si="1087"/>
        <v/>
      </c>
      <c r="P4946" s="9" t="str">
        <f t="shared" si="1088"/>
        <v/>
      </c>
      <c r="Q4946" s="9" t="str">
        <f t="shared" si="1089"/>
        <v/>
      </c>
      <c r="R4946" s="9" t="str">
        <f t="shared" si="1090"/>
        <v/>
      </c>
      <c r="S4946" s="9" t="str">
        <f t="shared" si="1091"/>
        <v/>
      </c>
      <c r="T4946" s="9" t="str">
        <f t="shared" si="1091"/>
        <v/>
      </c>
      <c r="U4946" s="9" t="str">
        <f t="shared" si="1079"/>
        <v/>
      </c>
      <c r="V4946" s="6" t="str">
        <f t="shared" si="1080"/>
        <v/>
      </c>
      <c r="W4946" s="16" t="str">
        <f ca="1">IF(AND(W4945=U4945,F4946&lt;=U4946),U4946,IF(AND(W4945=U4945,F4946&gt;=U4946),V4946,IF(AND(W4945=V4945,F4946&gt;=V4946),V4946,IF(AND(W4945=V4945,F4946&lt;=V4946),U4946,””))))</f>
        <v/>
      </c>
      <c r="X4946" s="1" t="str">
        <f t="shared" si="1078"/>
        <v/>
      </c>
    </row>
    <row r="4947" spans="1:24" ht="17.7">
      <c r="A4947" s="3"/>
      <c r="B4947" s="7"/>
      <c r="H4947" s="1" t="str">
        <f t="shared" si="1081"/>
        <v/>
      </c>
      <c r="I4947" s="9" t="str">
        <f ca="1">IF(A4947="","",IF(ROW()&gt;$AA$16+1,AVERAGE(INDIRECT("H" &amp; ROW()-$AA$16+1):H4947),""))</f>
        <v/>
      </c>
      <c r="J4947" s="14" t="str">
        <f t="shared" ca="1" si="1082"/>
        <v/>
      </c>
      <c r="K4947" s="14" t="str">
        <f t="shared" ca="1" si="1083"/>
        <v/>
      </c>
      <c r="L4947" s="9" t="str">
        <f t="shared" ca="1" si="1084"/>
        <v/>
      </c>
      <c r="M4947" s="9" t="str">
        <f t="shared" si="1085"/>
        <v/>
      </c>
      <c r="N4947" s="9" t="str">
        <f t="shared" si="1086"/>
        <v/>
      </c>
      <c r="O4947" s="9" t="str">
        <f t="shared" si="1087"/>
        <v/>
      </c>
      <c r="P4947" s="9" t="str">
        <f t="shared" si="1088"/>
        <v/>
      </c>
      <c r="Q4947" s="9" t="str">
        <f t="shared" si="1089"/>
        <v/>
      </c>
      <c r="R4947" s="9" t="str">
        <f t="shared" si="1090"/>
        <v/>
      </c>
      <c r="S4947" s="9" t="str">
        <f t="shared" si="1091"/>
        <v/>
      </c>
      <c r="T4947" s="9" t="str">
        <f t="shared" si="1091"/>
        <v/>
      </c>
      <c r="U4947" s="9" t="str">
        <f t="shared" si="1079"/>
        <v/>
      </c>
      <c r="V4947" s="6" t="str">
        <f t="shared" si="1080"/>
        <v/>
      </c>
      <c r="W4947" s="16" t="str">
        <f ca="1">IF(AND(W4946=U4946,F4947&lt;=U4947),U4947,IF(AND(W4946=U4946,F4947&gt;=U4947),V4947,IF(AND(W4946=V4946,F4947&gt;=V4947),V4947,IF(AND(W4946=V4946,F4947&lt;=V4947),U4947,””))))</f>
        <v/>
      </c>
      <c r="X4947" s="1" t="str">
        <f t="shared" si="1078"/>
        <v/>
      </c>
    </row>
    <row r="4948" spans="1:24" ht="17.7">
      <c r="A4948" s="3"/>
      <c r="B4948" s="7"/>
      <c r="H4948" s="1" t="str">
        <f t="shared" si="1081"/>
        <v/>
      </c>
      <c r="I4948" s="9" t="str">
        <f ca="1">IF(A4948="","",IF(ROW()&gt;$AA$16+1,AVERAGE(INDIRECT("H" &amp; ROW()-$AA$16+1):H4948),""))</f>
        <v/>
      </c>
      <c r="J4948" s="14" t="str">
        <f t="shared" ca="1" si="1082"/>
        <v/>
      </c>
      <c r="K4948" s="14" t="str">
        <f t="shared" ca="1" si="1083"/>
        <v/>
      </c>
      <c r="L4948" s="9" t="str">
        <f t="shared" ca="1" si="1084"/>
        <v/>
      </c>
      <c r="M4948" s="9" t="str">
        <f t="shared" si="1085"/>
        <v/>
      </c>
      <c r="N4948" s="9" t="str">
        <f t="shared" si="1086"/>
        <v/>
      </c>
      <c r="O4948" s="9" t="str">
        <f t="shared" si="1087"/>
        <v/>
      </c>
      <c r="P4948" s="9" t="str">
        <f t="shared" si="1088"/>
        <v/>
      </c>
      <c r="Q4948" s="9" t="str">
        <f t="shared" si="1089"/>
        <v/>
      </c>
      <c r="R4948" s="9" t="str">
        <f t="shared" si="1090"/>
        <v/>
      </c>
      <c r="S4948" s="9" t="str">
        <f t="shared" si="1091"/>
        <v/>
      </c>
      <c r="T4948" s="9" t="str">
        <f t="shared" si="1091"/>
        <v/>
      </c>
      <c r="U4948" s="9" t="str">
        <f t="shared" si="1079"/>
        <v/>
      </c>
      <c r="V4948" s="6" t="str">
        <f t="shared" si="1080"/>
        <v/>
      </c>
      <c r="W4948" s="16" t="str">
        <f ca="1">IF(AND(W4947=U4947,F4948&lt;=U4948),U4948,IF(AND(W4947=U4947,F4948&gt;=U4948),V4948,IF(AND(W4947=V4947,F4948&gt;=V4948),V4948,IF(AND(W4947=V4947,F4948&lt;=V4948),U4948,””))))</f>
        <v/>
      </c>
      <c r="X4948" s="1" t="str">
        <f t="shared" si="1078"/>
        <v/>
      </c>
    </row>
    <row r="4949" spans="1:24" ht="17.7">
      <c r="A4949" s="3"/>
      <c r="B4949" s="7"/>
      <c r="H4949" s="1" t="str">
        <f t="shared" si="1081"/>
        <v/>
      </c>
      <c r="I4949" s="9" t="str">
        <f ca="1">IF(A4949="","",IF(ROW()&gt;$AA$16+1,AVERAGE(INDIRECT("H" &amp; ROW()-$AA$16+1):H4949),""))</f>
        <v/>
      </c>
      <c r="J4949" s="14" t="str">
        <f t="shared" ca="1" si="1082"/>
        <v/>
      </c>
      <c r="K4949" s="14" t="str">
        <f t="shared" ca="1" si="1083"/>
        <v/>
      </c>
      <c r="L4949" s="9" t="str">
        <f t="shared" ca="1" si="1084"/>
        <v/>
      </c>
      <c r="M4949" s="9" t="str">
        <f t="shared" si="1085"/>
        <v/>
      </c>
      <c r="N4949" s="9" t="str">
        <f t="shared" si="1086"/>
        <v/>
      </c>
      <c r="O4949" s="9" t="str">
        <f t="shared" si="1087"/>
        <v/>
      </c>
      <c r="P4949" s="9" t="str">
        <f t="shared" si="1088"/>
        <v/>
      </c>
      <c r="Q4949" s="9" t="str">
        <f t="shared" si="1089"/>
        <v/>
      </c>
      <c r="R4949" s="9" t="str">
        <f t="shared" si="1090"/>
        <v/>
      </c>
      <c r="S4949" s="9" t="str">
        <f t="shared" si="1091"/>
        <v/>
      </c>
      <c r="T4949" s="9" t="str">
        <f t="shared" si="1091"/>
        <v/>
      </c>
      <c r="U4949" s="9" t="str">
        <f t="shared" si="1079"/>
        <v/>
      </c>
      <c r="V4949" s="6" t="str">
        <f t="shared" si="1080"/>
        <v/>
      </c>
      <c r="W4949" s="16" t="str">
        <f ca="1">IF(AND(W4948=U4948,F4949&lt;=U4949),U4949,IF(AND(W4948=U4948,F4949&gt;=U4949),V4949,IF(AND(W4948=V4948,F4949&gt;=V4949),V4949,IF(AND(W4948=V4948,F4949&lt;=V4949),U4949,””))))</f>
        <v/>
      </c>
      <c r="X4949" s="1" t="str">
        <f t="shared" si="1078"/>
        <v/>
      </c>
    </row>
    <row r="4950" spans="1:24" ht="17.7">
      <c r="A4950" s="3"/>
      <c r="B4950" s="7"/>
      <c r="H4950" s="1" t="str">
        <f t="shared" si="1081"/>
        <v/>
      </c>
      <c r="I4950" s="9" t="str">
        <f ca="1">IF(A4950="","",IF(ROW()&gt;$AA$16+1,AVERAGE(INDIRECT("H" &amp; ROW()-$AA$16+1):H4950),""))</f>
        <v/>
      </c>
      <c r="J4950" s="14" t="str">
        <f t="shared" ca="1" si="1082"/>
        <v/>
      </c>
      <c r="K4950" s="14" t="str">
        <f t="shared" ca="1" si="1083"/>
        <v/>
      </c>
      <c r="L4950" s="9" t="str">
        <f t="shared" ca="1" si="1084"/>
        <v/>
      </c>
      <c r="M4950" s="9" t="str">
        <f t="shared" si="1085"/>
        <v/>
      </c>
      <c r="N4950" s="9" t="str">
        <f t="shared" si="1086"/>
        <v/>
      </c>
      <c r="O4950" s="9" t="str">
        <f t="shared" si="1087"/>
        <v/>
      </c>
      <c r="P4950" s="9" t="str">
        <f t="shared" si="1088"/>
        <v/>
      </c>
      <c r="Q4950" s="9" t="str">
        <f t="shared" si="1089"/>
        <v/>
      </c>
      <c r="R4950" s="9" t="str">
        <f t="shared" si="1090"/>
        <v/>
      </c>
      <c r="S4950" s="9" t="str">
        <f t="shared" si="1091"/>
        <v/>
      </c>
      <c r="T4950" s="9" t="str">
        <f t="shared" si="1091"/>
        <v/>
      </c>
      <c r="U4950" s="9" t="str">
        <f t="shared" si="1079"/>
        <v/>
      </c>
      <c r="V4950" s="6" t="str">
        <f t="shared" si="1080"/>
        <v/>
      </c>
      <c r="W4950" s="16" t="str">
        <f ca="1">IF(AND(W4949=U4949,F4950&lt;=U4950),U4950,IF(AND(W4949=U4949,F4950&gt;=U4950),V4950,IF(AND(W4949=V4949,F4950&gt;=V4950),V4950,IF(AND(W4949=V4949,F4950&lt;=V4950),U4950,””))))</f>
        <v/>
      </c>
      <c r="X4950" s="1" t="str">
        <f t="shared" si="1078"/>
        <v/>
      </c>
    </row>
    <row r="4951" spans="1:24" ht="17.7">
      <c r="A4951" s="3"/>
      <c r="B4951" s="7"/>
      <c r="H4951" s="1" t="str">
        <f t="shared" si="1081"/>
        <v/>
      </c>
      <c r="I4951" s="9" t="str">
        <f ca="1">IF(A4951="","",IF(ROW()&gt;$AA$16+1,AVERAGE(INDIRECT("H" &amp; ROW()-$AA$16+1):H4951),""))</f>
        <v/>
      </c>
      <c r="J4951" s="14" t="str">
        <f t="shared" ca="1" si="1082"/>
        <v/>
      </c>
      <c r="K4951" s="14" t="str">
        <f t="shared" ca="1" si="1083"/>
        <v/>
      </c>
      <c r="L4951" s="9" t="str">
        <f t="shared" ca="1" si="1084"/>
        <v/>
      </c>
      <c r="M4951" s="9" t="str">
        <f t="shared" si="1085"/>
        <v/>
      </c>
      <c r="N4951" s="9" t="str">
        <f t="shared" si="1086"/>
        <v/>
      </c>
      <c r="O4951" s="9" t="str">
        <f t="shared" si="1087"/>
        <v/>
      </c>
      <c r="P4951" s="9" t="str">
        <f t="shared" si="1088"/>
        <v/>
      </c>
      <c r="Q4951" s="9" t="str">
        <f t="shared" si="1089"/>
        <v/>
      </c>
      <c r="R4951" s="9" t="str">
        <f t="shared" si="1090"/>
        <v/>
      </c>
      <c r="S4951" s="9" t="str">
        <f t="shared" si="1091"/>
        <v/>
      </c>
      <c r="T4951" s="9" t="str">
        <f t="shared" si="1091"/>
        <v/>
      </c>
      <c r="U4951" s="9" t="str">
        <f t="shared" si="1079"/>
        <v/>
      </c>
      <c r="V4951" s="6" t="str">
        <f t="shared" si="1080"/>
        <v/>
      </c>
      <c r="W4951" s="16" t="str">
        <f ca="1">IF(AND(W4950=U4950,F4951&lt;=U4951),U4951,IF(AND(W4950=U4950,F4951&gt;=U4951),V4951,IF(AND(W4950=V4950,F4951&gt;=V4951),V4951,IF(AND(W4950=V4950,F4951&lt;=V4951),U4951,””))))</f>
        <v/>
      </c>
      <c r="X4951" s="1" t="str">
        <f t="shared" si="1078"/>
        <v/>
      </c>
    </row>
    <row r="4952" spans="1:24" ht="17.7">
      <c r="A4952" s="3"/>
      <c r="B4952" s="7"/>
      <c r="H4952" s="1" t="str">
        <f t="shared" si="1081"/>
        <v/>
      </c>
      <c r="I4952" s="9" t="str">
        <f ca="1">IF(A4952="","",IF(ROW()&gt;$AA$16+1,AVERAGE(INDIRECT("H" &amp; ROW()-$AA$16+1):H4952),""))</f>
        <v/>
      </c>
      <c r="J4952" s="14" t="str">
        <f t="shared" ca="1" si="1082"/>
        <v/>
      </c>
      <c r="K4952" s="14" t="str">
        <f t="shared" ca="1" si="1083"/>
        <v/>
      </c>
      <c r="L4952" s="9" t="str">
        <f t="shared" ca="1" si="1084"/>
        <v/>
      </c>
      <c r="M4952" s="9" t="str">
        <f t="shared" si="1085"/>
        <v/>
      </c>
      <c r="N4952" s="9" t="str">
        <f t="shared" si="1086"/>
        <v/>
      </c>
      <c r="O4952" s="9" t="str">
        <f t="shared" si="1087"/>
        <v/>
      </c>
      <c r="P4952" s="9" t="str">
        <f t="shared" si="1088"/>
        <v/>
      </c>
      <c r="Q4952" s="9" t="str">
        <f t="shared" si="1089"/>
        <v/>
      </c>
      <c r="R4952" s="9" t="str">
        <f t="shared" si="1090"/>
        <v/>
      </c>
      <c r="S4952" s="9" t="str">
        <f t="shared" si="1091"/>
        <v/>
      </c>
      <c r="T4952" s="9" t="str">
        <f t="shared" si="1091"/>
        <v/>
      </c>
      <c r="U4952" s="9" t="str">
        <f t="shared" si="1079"/>
        <v/>
      </c>
      <c r="V4952" s="6" t="str">
        <f t="shared" si="1080"/>
        <v/>
      </c>
      <c r="W4952" s="16" t="str">
        <f ca="1">IF(AND(W4951=U4951,F4952&lt;=U4952),U4952,IF(AND(W4951=U4951,F4952&gt;=U4952),V4952,IF(AND(W4951=V4951,F4952&gt;=V4952),V4952,IF(AND(W4951=V4951,F4952&lt;=V4952),U4952,””))))</f>
        <v/>
      </c>
      <c r="X4952" s="1" t="str">
        <f t="shared" si="1078"/>
        <v/>
      </c>
    </row>
    <row r="4953" spans="1:24" ht="17.7">
      <c r="A4953" s="3"/>
      <c r="B4953" s="7"/>
      <c r="H4953" s="1" t="str">
        <f t="shared" si="1081"/>
        <v/>
      </c>
      <c r="I4953" s="9" t="str">
        <f ca="1">IF(A4953="","",IF(ROW()&gt;$AA$16+1,AVERAGE(INDIRECT("H" &amp; ROW()-$AA$16+1):H4953),""))</f>
        <v/>
      </c>
      <c r="J4953" s="14" t="str">
        <f t="shared" ca="1" si="1082"/>
        <v/>
      </c>
      <c r="K4953" s="14" t="str">
        <f t="shared" ca="1" si="1083"/>
        <v/>
      </c>
      <c r="L4953" s="9" t="str">
        <f t="shared" ca="1" si="1084"/>
        <v/>
      </c>
      <c r="M4953" s="9" t="str">
        <f t="shared" si="1085"/>
        <v/>
      </c>
      <c r="N4953" s="9" t="str">
        <f t="shared" si="1086"/>
        <v/>
      </c>
      <c r="O4953" s="9" t="str">
        <f t="shared" si="1087"/>
        <v/>
      </c>
      <c r="P4953" s="9" t="str">
        <f t="shared" si="1088"/>
        <v/>
      </c>
      <c r="Q4953" s="9" t="str">
        <f t="shared" si="1089"/>
        <v/>
      </c>
      <c r="R4953" s="9" t="str">
        <f t="shared" si="1090"/>
        <v/>
      </c>
      <c r="S4953" s="9" t="str">
        <f t="shared" si="1091"/>
        <v/>
      </c>
      <c r="T4953" s="9" t="str">
        <f t="shared" si="1091"/>
        <v/>
      </c>
      <c r="U4953" s="9" t="str">
        <f t="shared" si="1079"/>
        <v/>
      </c>
      <c r="V4953" s="6" t="str">
        <f t="shared" si="1080"/>
        <v/>
      </c>
      <c r="W4953" s="16" t="str">
        <f ca="1">IF(AND(W4952=U4952,F4953&lt;=U4953),U4953,IF(AND(W4952=U4952,F4953&gt;=U4953),V4953,IF(AND(W4952=V4952,F4953&gt;=V4953),V4953,IF(AND(W4952=V4952,F4953&lt;=V4953),U4953,””))))</f>
        <v/>
      </c>
      <c r="X4953" s="1" t="str">
        <f t="shared" si="1078"/>
        <v/>
      </c>
    </row>
    <row r="4954" spans="1:24" ht="17.7">
      <c r="A4954" s="3"/>
      <c r="B4954" s="7"/>
      <c r="H4954" s="1" t="str">
        <f t="shared" si="1081"/>
        <v/>
      </c>
      <c r="I4954" s="9" t="str">
        <f ca="1">IF(A4954="","",IF(ROW()&gt;$AA$16+1,AVERAGE(INDIRECT("H" &amp; ROW()-$AA$16+1):H4954),""))</f>
        <v/>
      </c>
      <c r="J4954" s="14" t="str">
        <f t="shared" ca="1" si="1082"/>
        <v/>
      </c>
      <c r="K4954" s="14" t="str">
        <f t="shared" ca="1" si="1083"/>
        <v/>
      </c>
      <c r="L4954" s="9" t="str">
        <f t="shared" ca="1" si="1084"/>
        <v/>
      </c>
      <c r="M4954" s="9" t="str">
        <f t="shared" si="1085"/>
        <v/>
      </c>
      <c r="N4954" s="9" t="str">
        <f t="shared" si="1086"/>
        <v/>
      </c>
      <c r="O4954" s="9" t="str">
        <f t="shared" si="1087"/>
        <v/>
      </c>
      <c r="P4954" s="9" t="str">
        <f t="shared" si="1088"/>
        <v/>
      </c>
      <c r="Q4954" s="9" t="str">
        <f t="shared" si="1089"/>
        <v/>
      </c>
      <c r="R4954" s="9" t="str">
        <f t="shared" si="1090"/>
        <v/>
      </c>
      <c r="S4954" s="9" t="str">
        <f t="shared" si="1091"/>
        <v/>
      </c>
      <c r="T4954" s="9" t="str">
        <f t="shared" si="1091"/>
        <v/>
      </c>
      <c r="U4954" s="9" t="str">
        <f t="shared" si="1079"/>
        <v/>
      </c>
      <c r="V4954" s="6" t="str">
        <f t="shared" si="1080"/>
        <v/>
      </c>
      <c r="W4954" s="16" t="str">
        <f ca="1">IF(AND(W4953=U4953,F4954&lt;=U4954),U4954,IF(AND(W4953=U4953,F4954&gt;=U4954),V4954,IF(AND(W4953=V4953,F4954&gt;=V4954),V4954,IF(AND(W4953=V4953,F4954&lt;=V4954),U4954,””))))</f>
        <v/>
      </c>
      <c r="X4954" s="1" t="str">
        <f t="shared" si="1078"/>
        <v/>
      </c>
    </row>
    <row r="4955" spans="1:24" ht="17.7">
      <c r="A4955" s="3"/>
      <c r="B4955" s="7"/>
      <c r="H4955" s="1" t="str">
        <f t="shared" si="1081"/>
        <v/>
      </c>
      <c r="I4955" s="9" t="str">
        <f ca="1">IF(A4955="","",IF(ROW()&gt;$AA$16+1,AVERAGE(INDIRECT("H" &amp; ROW()-$AA$16+1):H4955),""))</f>
        <v/>
      </c>
      <c r="J4955" s="14" t="str">
        <f t="shared" ca="1" si="1082"/>
        <v/>
      </c>
      <c r="K4955" s="14" t="str">
        <f t="shared" ca="1" si="1083"/>
        <v/>
      </c>
      <c r="L4955" s="9" t="str">
        <f t="shared" ca="1" si="1084"/>
        <v/>
      </c>
      <c r="M4955" s="9" t="str">
        <f t="shared" si="1085"/>
        <v/>
      </c>
      <c r="N4955" s="9" t="str">
        <f t="shared" si="1086"/>
        <v/>
      </c>
      <c r="O4955" s="9" t="str">
        <f t="shared" si="1087"/>
        <v/>
      </c>
      <c r="P4955" s="9" t="str">
        <f t="shared" si="1088"/>
        <v/>
      </c>
      <c r="Q4955" s="9" t="str">
        <f t="shared" si="1089"/>
        <v/>
      </c>
      <c r="R4955" s="9" t="str">
        <f t="shared" si="1090"/>
        <v/>
      </c>
      <c r="S4955" s="9" t="str">
        <f t="shared" si="1091"/>
        <v/>
      </c>
      <c r="T4955" s="9" t="str">
        <f t="shared" si="1091"/>
        <v/>
      </c>
      <c r="U4955" s="9" t="str">
        <f t="shared" si="1079"/>
        <v/>
      </c>
      <c r="V4955" s="6" t="str">
        <f t="shared" si="1080"/>
        <v/>
      </c>
      <c r="W4955" s="16" t="str">
        <f ca="1">IF(AND(W4954=U4954,F4955&lt;=U4955),U4955,IF(AND(W4954=U4954,F4955&gt;=U4955),V4955,IF(AND(W4954=V4954,F4955&gt;=V4955),V4955,IF(AND(W4954=V4954,F4955&lt;=V4955),U4955,””))))</f>
        <v/>
      </c>
      <c r="X4955" s="1" t="str">
        <f t="shared" si="1078"/>
        <v/>
      </c>
    </row>
    <row r="4956" spans="1:24" ht="17.7">
      <c r="A4956" s="3"/>
      <c r="B4956" s="7"/>
      <c r="H4956" s="1" t="str">
        <f t="shared" si="1081"/>
        <v/>
      </c>
      <c r="I4956" s="9" t="str">
        <f ca="1">IF(A4956="","",IF(ROW()&gt;$AA$16+1,AVERAGE(INDIRECT("H" &amp; ROW()-$AA$16+1):H4956),""))</f>
        <v/>
      </c>
      <c r="J4956" s="14" t="str">
        <f t="shared" ca="1" si="1082"/>
        <v/>
      </c>
      <c r="K4956" s="14" t="str">
        <f t="shared" ca="1" si="1083"/>
        <v/>
      </c>
      <c r="L4956" s="9" t="str">
        <f t="shared" ca="1" si="1084"/>
        <v/>
      </c>
      <c r="M4956" s="9" t="str">
        <f t="shared" si="1085"/>
        <v/>
      </c>
      <c r="N4956" s="9" t="str">
        <f t="shared" si="1086"/>
        <v/>
      </c>
      <c r="O4956" s="9" t="str">
        <f t="shared" si="1087"/>
        <v/>
      </c>
      <c r="P4956" s="9" t="str">
        <f t="shared" si="1088"/>
        <v/>
      </c>
      <c r="Q4956" s="9" t="str">
        <f t="shared" si="1089"/>
        <v/>
      </c>
      <c r="R4956" s="9" t="str">
        <f t="shared" si="1090"/>
        <v/>
      </c>
      <c r="S4956" s="9" t="str">
        <f t="shared" si="1091"/>
        <v/>
      </c>
      <c r="T4956" s="9" t="str">
        <f t="shared" si="1091"/>
        <v/>
      </c>
      <c r="U4956" s="9" t="str">
        <f t="shared" si="1079"/>
        <v/>
      </c>
      <c r="V4956" s="6" t="str">
        <f t="shared" si="1080"/>
        <v/>
      </c>
      <c r="W4956" s="16" t="str">
        <f ca="1">IF(AND(W4955=U4955,F4956&lt;=U4956),U4956,IF(AND(W4955=U4955,F4956&gt;=U4956),V4956,IF(AND(W4955=V4955,F4956&gt;=V4956),V4956,IF(AND(W4955=V4955,F4956&lt;=V4956),U4956,””))))</f>
        <v/>
      </c>
      <c r="X4956" s="1" t="str">
        <f t="shared" si="1078"/>
        <v/>
      </c>
    </row>
    <row r="4957" spans="1:24" ht="17.7">
      <c r="A4957" s="3"/>
      <c r="B4957" s="7"/>
      <c r="H4957" s="1" t="str">
        <f t="shared" si="1081"/>
        <v/>
      </c>
      <c r="I4957" s="9" t="str">
        <f ca="1">IF(A4957="","",IF(ROW()&gt;$AA$16+1,AVERAGE(INDIRECT("H" &amp; ROW()-$AA$16+1):H4957),""))</f>
        <v/>
      </c>
      <c r="J4957" s="14" t="str">
        <f t="shared" ca="1" si="1082"/>
        <v/>
      </c>
      <c r="K4957" s="14" t="str">
        <f t="shared" ca="1" si="1083"/>
        <v/>
      </c>
      <c r="L4957" s="9" t="str">
        <f t="shared" ca="1" si="1084"/>
        <v/>
      </c>
      <c r="M4957" s="9" t="str">
        <f t="shared" si="1085"/>
        <v/>
      </c>
      <c r="N4957" s="9" t="str">
        <f t="shared" si="1086"/>
        <v/>
      </c>
      <c r="O4957" s="9" t="str">
        <f t="shared" si="1087"/>
        <v/>
      </c>
      <c r="P4957" s="9" t="str">
        <f t="shared" si="1088"/>
        <v/>
      </c>
      <c r="Q4957" s="9" t="str">
        <f t="shared" si="1089"/>
        <v/>
      </c>
      <c r="R4957" s="9" t="str">
        <f t="shared" si="1090"/>
        <v/>
      </c>
      <c r="S4957" s="9" t="str">
        <f t="shared" si="1091"/>
        <v/>
      </c>
      <c r="T4957" s="9" t="str">
        <f t="shared" si="1091"/>
        <v/>
      </c>
      <c r="U4957" s="9" t="str">
        <f t="shared" si="1079"/>
        <v/>
      </c>
      <c r="V4957" s="6" t="str">
        <f t="shared" si="1080"/>
        <v/>
      </c>
      <c r="W4957" s="16" t="str">
        <f ca="1">IF(AND(W4956=U4956,F4957&lt;=U4957),U4957,IF(AND(W4956=U4956,F4957&gt;=U4957),V4957,IF(AND(W4956=V4956,F4957&gt;=V4957),V4957,IF(AND(W4956=V4956,F4957&lt;=V4957),U4957,””))))</f>
        <v/>
      </c>
      <c r="X4957" s="1" t="str">
        <f t="shared" si="1078"/>
        <v/>
      </c>
    </row>
    <row r="4958" spans="1:24" ht="17.7">
      <c r="A4958" s="3"/>
      <c r="B4958" s="7"/>
      <c r="H4958" s="1" t="str">
        <f t="shared" si="1081"/>
        <v/>
      </c>
      <c r="I4958" s="9" t="str">
        <f ca="1">IF(A4958="","",IF(ROW()&gt;$AA$16+1,AVERAGE(INDIRECT("H" &amp; ROW()-$AA$16+1):H4958),""))</f>
        <v/>
      </c>
      <c r="J4958" s="14" t="str">
        <f t="shared" ca="1" si="1082"/>
        <v/>
      </c>
      <c r="K4958" s="14" t="str">
        <f t="shared" ca="1" si="1083"/>
        <v/>
      </c>
      <c r="L4958" s="9" t="str">
        <f t="shared" ca="1" si="1084"/>
        <v/>
      </c>
      <c r="M4958" s="9" t="str">
        <f t="shared" si="1085"/>
        <v/>
      </c>
      <c r="N4958" s="9" t="str">
        <f t="shared" si="1086"/>
        <v/>
      </c>
      <c r="O4958" s="9" t="str">
        <f t="shared" si="1087"/>
        <v/>
      </c>
      <c r="P4958" s="9" t="str">
        <f t="shared" si="1088"/>
        <v/>
      </c>
      <c r="Q4958" s="9" t="str">
        <f t="shared" si="1089"/>
        <v/>
      </c>
      <c r="R4958" s="9" t="str">
        <f t="shared" si="1090"/>
        <v/>
      </c>
      <c r="S4958" s="9" t="str">
        <f t="shared" si="1091"/>
        <v/>
      </c>
      <c r="T4958" s="9" t="str">
        <f t="shared" si="1091"/>
        <v/>
      </c>
      <c r="U4958" s="9" t="str">
        <f t="shared" si="1079"/>
        <v/>
      </c>
      <c r="V4958" s="6" t="str">
        <f t="shared" si="1080"/>
        <v/>
      </c>
      <c r="W4958" s="16" t="str">
        <f ca="1">IF(AND(W4957=U4957,F4958&lt;=U4958),U4958,IF(AND(W4957=U4957,F4958&gt;=U4958),V4958,IF(AND(W4957=V4957,F4958&gt;=V4958),V4958,IF(AND(W4957=V4957,F4958&lt;=V4958),U4958,””))))</f>
        <v/>
      </c>
      <c r="X4958" s="1" t="str">
        <f t="shared" si="1078"/>
        <v/>
      </c>
    </row>
    <row r="4959" spans="1:24" ht="17.7">
      <c r="A4959" s="3"/>
      <c r="B4959" s="7"/>
      <c r="H4959" s="1" t="str">
        <f t="shared" si="1081"/>
        <v/>
      </c>
      <c r="I4959" s="9" t="str">
        <f ca="1">IF(A4959="","",IF(ROW()&gt;$AA$16+1,AVERAGE(INDIRECT("H" &amp; ROW()-$AA$16+1):H4959),""))</f>
        <v/>
      </c>
      <c r="J4959" s="14" t="str">
        <f t="shared" ca="1" si="1082"/>
        <v/>
      </c>
      <c r="K4959" s="14" t="str">
        <f t="shared" ca="1" si="1083"/>
        <v/>
      </c>
      <c r="L4959" s="9" t="str">
        <f t="shared" ca="1" si="1084"/>
        <v/>
      </c>
      <c r="M4959" s="9" t="str">
        <f t="shared" si="1085"/>
        <v/>
      </c>
      <c r="N4959" s="9" t="str">
        <f t="shared" si="1086"/>
        <v/>
      </c>
      <c r="O4959" s="9" t="str">
        <f t="shared" si="1087"/>
        <v/>
      </c>
      <c r="P4959" s="9" t="str">
        <f t="shared" si="1088"/>
        <v/>
      </c>
      <c r="Q4959" s="9" t="str">
        <f t="shared" si="1089"/>
        <v/>
      </c>
      <c r="R4959" s="9" t="str">
        <f t="shared" si="1090"/>
        <v/>
      </c>
      <c r="S4959" s="9" t="str">
        <f t="shared" si="1091"/>
        <v/>
      </c>
      <c r="T4959" s="9" t="str">
        <f t="shared" si="1091"/>
        <v/>
      </c>
      <c r="U4959" s="9" t="str">
        <f t="shared" si="1079"/>
        <v/>
      </c>
      <c r="V4959" s="6" t="str">
        <f t="shared" si="1080"/>
        <v/>
      </c>
      <c r="W4959" s="16" t="str">
        <f ca="1">IF(AND(W4958=U4958,F4959&lt;=U4959),U4959,IF(AND(W4958=U4958,F4959&gt;=U4959),V4959,IF(AND(W4958=V4958,F4959&gt;=V4959),V4959,IF(AND(W4958=V4958,F4959&lt;=V4959),U4959,””))))</f>
        <v/>
      </c>
      <c r="X4959" s="1" t="str">
        <f t="shared" si="1078"/>
        <v/>
      </c>
    </row>
    <row r="4960" spans="1:24" ht="17.7">
      <c r="A4960" s="3"/>
      <c r="B4960" s="7"/>
      <c r="H4960" s="1" t="str">
        <f t="shared" si="1081"/>
        <v/>
      </c>
      <c r="I4960" s="9" t="str">
        <f ca="1">IF(A4960="","",IF(ROW()&gt;$AA$16+1,AVERAGE(INDIRECT("H" &amp; ROW()-$AA$16+1):H4960),""))</f>
        <v/>
      </c>
      <c r="J4960" s="14" t="str">
        <f t="shared" ca="1" si="1082"/>
        <v/>
      </c>
      <c r="K4960" s="14" t="str">
        <f t="shared" ca="1" si="1083"/>
        <v/>
      </c>
      <c r="L4960" s="9" t="str">
        <f t="shared" ca="1" si="1084"/>
        <v/>
      </c>
      <c r="M4960" s="9" t="str">
        <f t="shared" si="1085"/>
        <v/>
      </c>
      <c r="N4960" s="9" t="str">
        <f t="shared" si="1086"/>
        <v/>
      </c>
      <c r="O4960" s="9" t="str">
        <f t="shared" si="1087"/>
        <v/>
      </c>
      <c r="P4960" s="9" t="str">
        <f t="shared" si="1088"/>
        <v/>
      </c>
      <c r="Q4960" s="9" t="str">
        <f t="shared" si="1089"/>
        <v/>
      </c>
      <c r="R4960" s="9" t="str">
        <f t="shared" si="1090"/>
        <v/>
      </c>
      <c r="S4960" s="9" t="str">
        <f t="shared" si="1091"/>
        <v/>
      </c>
      <c r="T4960" s="9" t="str">
        <f t="shared" si="1091"/>
        <v/>
      </c>
      <c r="U4960" s="9" t="str">
        <f t="shared" si="1079"/>
        <v/>
      </c>
      <c r="V4960" s="6" t="str">
        <f t="shared" si="1080"/>
        <v/>
      </c>
      <c r="W4960" s="16" t="str">
        <f ca="1">IF(AND(W4959=U4959,F4960&lt;=U4960),U4960,IF(AND(W4959=U4959,F4960&gt;=U4960),V4960,IF(AND(W4959=V4959,F4960&gt;=V4960),V4960,IF(AND(W4959=V4959,F4960&lt;=V4960),U4960,””))))</f>
        <v/>
      </c>
      <c r="X4960" s="1" t="str">
        <f t="shared" si="1078"/>
        <v/>
      </c>
    </row>
    <row r="4961" spans="1:24" ht="17.7">
      <c r="A4961" s="3"/>
      <c r="B4961" s="7"/>
      <c r="H4961" s="1" t="str">
        <f t="shared" si="1081"/>
        <v/>
      </c>
      <c r="I4961" s="9" t="str">
        <f ca="1">IF(A4961="","",IF(ROW()&gt;$AA$16+1,AVERAGE(INDIRECT("H" &amp; ROW()-$AA$16+1):H4961),""))</f>
        <v/>
      </c>
      <c r="J4961" s="14" t="str">
        <f t="shared" ca="1" si="1082"/>
        <v/>
      </c>
      <c r="K4961" s="14" t="str">
        <f t="shared" ca="1" si="1083"/>
        <v/>
      </c>
      <c r="L4961" s="9" t="str">
        <f t="shared" ca="1" si="1084"/>
        <v/>
      </c>
      <c r="M4961" s="9" t="str">
        <f t="shared" si="1085"/>
        <v/>
      </c>
      <c r="N4961" s="9" t="str">
        <f t="shared" si="1086"/>
        <v/>
      </c>
      <c r="O4961" s="9" t="str">
        <f t="shared" si="1087"/>
        <v/>
      </c>
      <c r="P4961" s="9" t="str">
        <f t="shared" si="1088"/>
        <v/>
      </c>
      <c r="Q4961" s="9" t="str">
        <f t="shared" si="1089"/>
        <v/>
      </c>
      <c r="R4961" s="9" t="str">
        <f t="shared" si="1090"/>
        <v/>
      </c>
      <c r="S4961" s="9" t="str">
        <f t="shared" si="1091"/>
        <v/>
      </c>
      <c r="T4961" s="9" t="str">
        <f t="shared" si="1091"/>
        <v/>
      </c>
      <c r="U4961" s="9" t="str">
        <f t="shared" si="1079"/>
        <v/>
      </c>
      <c r="V4961" s="6" t="str">
        <f t="shared" si="1080"/>
        <v/>
      </c>
      <c r="W4961" s="16" t="str">
        <f ca="1">IF(AND(W4960=U4960,F4961&lt;=U4961),U4961,IF(AND(W4960=U4960,F4961&gt;=U4961),V4961,IF(AND(W4960=V4960,F4961&gt;=V4961),V4961,IF(AND(W4960=V4960,F4961&lt;=V4961),U4961,””))))</f>
        <v/>
      </c>
      <c r="X4961" s="1" t="str">
        <f t="shared" si="1078"/>
        <v/>
      </c>
    </row>
    <row r="4962" spans="1:24" ht="17.7">
      <c r="A4962" s="3"/>
      <c r="B4962" s="7"/>
      <c r="H4962" s="1" t="str">
        <f t="shared" si="1081"/>
        <v/>
      </c>
      <c r="I4962" s="9" t="str">
        <f ca="1">IF(A4962="","",IF(ROW()&gt;$AA$16+1,AVERAGE(INDIRECT("H" &amp; ROW()-$AA$16+1):H4962),""))</f>
        <v/>
      </c>
      <c r="J4962" s="14" t="str">
        <f t="shared" ca="1" si="1082"/>
        <v/>
      </c>
      <c r="K4962" s="14" t="str">
        <f t="shared" ca="1" si="1083"/>
        <v/>
      </c>
      <c r="L4962" s="9" t="str">
        <f t="shared" ca="1" si="1084"/>
        <v/>
      </c>
      <c r="M4962" s="9" t="str">
        <f t="shared" si="1085"/>
        <v/>
      </c>
      <c r="N4962" s="9" t="str">
        <f t="shared" si="1086"/>
        <v/>
      </c>
      <c r="O4962" s="9" t="str">
        <f t="shared" si="1087"/>
        <v/>
      </c>
      <c r="P4962" s="9" t="str">
        <f t="shared" si="1088"/>
        <v/>
      </c>
      <c r="Q4962" s="9" t="str">
        <f t="shared" si="1089"/>
        <v/>
      </c>
      <c r="R4962" s="9" t="str">
        <f t="shared" si="1090"/>
        <v/>
      </c>
      <c r="S4962" s="9" t="str">
        <f t="shared" si="1091"/>
        <v/>
      </c>
      <c r="T4962" s="9" t="str">
        <f t="shared" si="1091"/>
        <v/>
      </c>
      <c r="U4962" s="9" t="str">
        <f t="shared" si="1079"/>
        <v/>
      </c>
      <c r="V4962" s="6" t="str">
        <f t="shared" si="1080"/>
        <v/>
      </c>
      <c r="W4962" s="16" t="str">
        <f ca="1">IF(AND(W4961=U4961,F4962&lt;=U4962),U4962,IF(AND(W4961=U4961,F4962&gt;=U4962),V4962,IF(AND(W4961=V4961,F4962&gt;=V4962),V4962,IF(AND(W4961=V4961,F4962&lt;=V4962),U4962,””))))</f>
        <v/>
      </c>
      <c r="X4962" s="1" t="str">
        <f t="shared" si="1078"/>
        <v/>
      </c>
    </row>
    <row r="4963" spans="1:24" ht="17.7">
      <c r="A4963" s="3"/>
      <c r="B4963" s="7"/>
      <c r="H4963" s="1" t="str">
        <f t="shared" si="1081"/>
        <v/>
      </c>
      <c r="I4963" s="9" t="str">
        <f ca="1">IF(A4963="","",IF(ROW()&gt;$AA$16+1,AVERAGE(INDIRECT("H" &amp; ROW()-$AA$16+1):H4963),""))</f>
        <v/>
      </c>
      <c r="J4963" s="14" t="str">
        <f t="shared" ca="1" si="1082"/>
        <v/>
      </c>
      <c r="K4963" s="14" t="str">
        <f t="shared" ca="1" si="1083"/>
        <v/>
      </c>
      <c r="L4963" s="9" t="str">
        <f t="shared" ca="1" si="1084"/>
        <v/>
      </c>
      <c r="M4963" s="9" t="str">
        <f t="shared" si="1085"/>
        <v/>
      </c>
      <c r="N4963" s="9" t="str">
        <f t="shared" si="1086"/>
        <v/>
      </c>
      <c r="O4963" s="9" t="str">
        <f t="shared" si="1087"/>
        <v/>
      </c>
      <c r="P4963" s="9" t="str">
        <f t="shared" si="1088"/>
        <v/>
      </c>
      <c r="Q4963" s="9" t="str">
        <f t="shared" si="1089"/>
        <v/>
      </c>
      <c r="R4963" s="9" t="str">
        <f t="shared" si="1090"/>
        <v/>
      </c>
      <c r="S4963" s="9" t="str">
        <f t="shared" si="1091"/>
        <v/>
      </c>
      <c r="T4963" s="9" t="str">
        <f t="shared" si="1091"/>
        <v/>
      </c>
      <c r="U4963" s="9" t="str">
        <f t="shared" si="1079"/>
        <v/>
      </c>
      <c r="V4963" s="6" t="str">
        <f t="shared" si="1080"/>
        <v/>
      </c>
      <c r="W4963" s="16" t="str">
        <f ca="1">IF(AND(W4962=U4962,F4963&lt;=U4963),U4963,IF(AND(W4962=U4962,F4963&gt;=U4963),V4963,IF(AND(W4962=V4962,F4963&gt;=V4963),V4963,IF(AND(W4962=V4962,F4963&lt;=V4963),U4963,””))))</f>
        <v/>
      </c>
      <c r="X4963" s="1" t="str">
        <f t="shared" si="1078"/>
        <v/>
      </c>
    </row>
    <row r="4964" spans="1:24" ht="17.7">
      <c r="A4964" s="3"/>
      <c r="B4964" s="7"/>
      <c r="H4964" s="1" t="str">
        <f t="shared" si="1081"/>
        <v/>
      </c>
      <c r="I4964" s="9" t="str">
        <f ca="1">IF(A4964="","",IF(ROW()&gt;$AA$16+1,AVERAGE(INDIRECT("H" &amp; ROW()-$AA$16+1):H4964),""))</f>
        <v/>
      </c>
      <c r="J4964" s="14" t="str">
        <f t="shared" ca="1" si="1082"/>
        <v/>
      </c>
      <c r="K4964" s="14" t="str">
        <f t="shared" ca="1" si="1083"/>
        <v/>
      </c>
      <c r="L4964" s="9" t="str">
        <f t="shared" ca="1" si="1084"/>
        <v/>
      </c>
      <c r="M4964" s="9" t="str">
        <f t="shared" si="1085"/>
        <v/>
      </c>
      <c r="N4964" s="9" t="str">
        <f t="shared" si="1086"/>
        <v/>
      </c>
      <c r="O4964" s="9" t="str">
        <f t="shared" si="1087"/>
        <v/>
      </c>
      <c r="P4964" s="9" t="str">
        <f t="shared" si="1088"/>
        <v/>
      </c>
      <c r="Q4964" s="9" t="str">
        <f t="shared" si="1089"/>
        <v/>
      </c>
      <c r="R4964" s="9" t="str">
        <f t="shared" si="1090"/>
        <v/>
      </c>
      <c r="S4964" s="9" t="str">
        <f t="shared" si="1091"/>
        <v/>
      </c>
      <c r="T4964" s="9" t="str">
        <f t="shared" si="1091"/>
        <v/>
      </c>
      <c r="U4964" s="9" t="str">
        <f t="shared" si="1079"/>
        <v/>
      </c>
      <c r="V4964" s="6" t="str">
        <f t="shared" si="1080"/>
        <v/>
      </c>
      <c r="W4964" s="16" t="str">
        <f ca="1">IF(AND(W4963=U4963,F4964&lt;=U4964),U4964,IF(AND(W4963=U4963,F4964&gt;=U4964),V4964,IF(AND(W4963=V4963,F4964&gt;=V4964),V4964,IF(AND(W4963=V4963,F4964&lt;=V4964),U4964,””))))</f>
        <v/>
      </c>
      <c r="X4964" s="1" t="str">
        <f t="shared" si="1078"/>
        <v/>
      </c>
    </row>
    <row r="4965" spans="1:24" ht="17.7">
      <c r="A4965" s="3"/>
      <c r="B4965" s="7"/>
      <c r="H4965" s="1" t="str">
        <f t="shared" si="1081"/>
        <v/>
      </c>
      <c r="I4965" s="9" t="str">
        <f ca="1">IF(A4965="","",IF(ROW()&gt;$AA$16+1,AVERAGE(INDIRECT("H" &amp; ROW()-$AA$16+1):H4965),""))</f>
        <v/>
      </c>
      <c r="J4965" s="14" t="str">
        <f t="shared" ca="1" si="1082"/>
        <v/>
      </c>
      <c r="K4965" s="14" t="str">
        <f t="shared" ca="1" si="1083"/>
        <v/>
      </c>
      <c r="L4965" s="9" t="str">
        <f t="shared" ca="1" si="1084"/>
        <v/>
      </c>
      <c r="M4965" s="9" t="str">
        <f t="shared" si="1085"/>
        <v/>
      </c>
      <c r="N4965" s="9" t="str">
        <f t="shared" si="1086"/>
        <v/>
      </c>
      <c r="O4965" s="9" t="str">
        <f t="shared" si="1087"/>
        <v/>
      </c>
      <c r="P4965" s="9" t="str">
        <f t="shared" si="1088"/>
        <v/>
      </c>
      <c r="Q4965" s="9" t="str">
        <f t="shared" si="1089"/>
        <v/>
      </c>
      <c r="R4965" s="9" t="str">
        <f t="shared" si="1090"/>
        <v/>
      </c>
      <c r="S4965" s="9" t="str">
        <f t="shared" si="1091"/>
        <v/>
      </c>
      <c r="T4965" s="9" t="str">
        <f t="shared" si="1091"/>
        <v/>
      </c>
      <c r="U4965" s="9" t="str">
        <f t="shared" si="1079"/>
        <v/>
      </c>
      <c r="V4965" s="6" t="str">
        <f t="shared" si="1080"/>
        <v/>
      </c>
      <c r="W4965" s="16" t="str">
        <f ca="1">IF(AND(W4964=U4964,F4965&lt;=U4965),U4965,IF(AND(W4964=U4964,F4965&gt;=U4965),V4965,IF(AND(W4964=V4964,F4965&gt;=V4965),V4965,IF(AND(W4964=V4964,F4965&lt;=V4965),U4965,””))))</f>
        <v/>
      </c>
      <c r="X4965" s="1" t="str">
        <f t="shared" si="1078"/>
        <v/>
      </c>
    </row>
    <row r="4966" spans="1:24" ht="17.7">
      <c r="A4966" s="3"/>
      <c r="B4966" s="7"/>
      <c r="H4966" s="1" t="str">
        <f t="shared" si="1081"/>
        <v/>
      </c>
      <c r="I4966" s="9" t="str">
        <f ca="1">IF(A4966="","",IF(ROW()&gt;$AA$16+1,AVERAGE(INDIRECT("H" &amp; ROW()-$AA$16+1):H4966),""))</f>
        <v/>
      </c>
      <c r="J4966" s="14" t="str">
        <f t="shared" ca="1" si="1082"/>
        <v/>
      </c>
      <c r="K4966" s="14" t="str">
        <f t="shared" ca="1" si="1083"/>
        <v/>
      </c>
      <c r="L4966" s="9" t="str">
        <f t="shared" ca="1" si="1084"/>
        <v/>
      </c>
      <c r="M4966" s="9" t="str">
        <f t="shared" si="1085"/>
        <v/>
      </c>
      <c r="N4966" s="9" t="str">
        <f t="shared" si="1086"/>
        <v/>
      </c>
      <c r="O4966" s="9" t="str">
        <f t="shared" si="1087"/>
        <v/>
      </c>
      <c r="P4966" s="9" t="str">
        <f t="shared" si="1088"/>
        <v/>
      </c>
      <c r="Q4966" s="9" t="str">
        <f t="shared" si="1089"/>
        <v/>
      </c>
      <c r="R4966" s="9" t="str">
        <f t="shared" si="1090"/>
        <v/>
      </c>
      <c r="S4966" s="9" t="str">
        <f t="shared" si="1091"/>
        <v/>
      </c>
      <c r="T4966" s="9" t="str">
        <f t="shared" si="1091"/>
        <v/>
      </c>
      <c r="U4966" s="9" t="str">
        <f t="shared" si="1079"/>
        <v/>
      </c>
      <c r="V4966" s="6" t="str">
        <f t="shared" si="1080"/>
        <v/>
      </c>
      <c r="W4966" s="16" t="str">
        <f ca="1">IF(AND(W4965=U4965,F4966&lt;=U4966),U4966,IF(AND(W4965=U4965,F4966&gt;=U4966),V4966,IF(AND(W4965=V4965,F4966&gt;=V4966),V4966,IF(AND(W4965=V4965,F4966&lt;=V4966),U4966,””))))</f>
        <v/>
      </c>
      <c r="X4966" s="1" t="str">
        <f t="shared" si="1078"/>
        <v/>
      </c>
    </row>
    <row r="4967" spans="1:24" ht="17.7">
      <c r="A4967" s="3"/>
      <c r="B4967" s="7"/>
      <c r="H4967" s="1" t="str">
        <f t="shared" si="1081"/>
        <v/>
      </c>
      <c r="I4967" s="9" t="str">
        <f ca="1">IF(A4967="","",IF(ROW()&gt;$AA$16+1,AVERAGE(INDIRECT("H" &amp; ROW()-$AA$16+1):H4967),""))</f>
        <v/>
      </c>
      <c r="J4967" s="14" t="str">
        <f t="shared" ca="1" si="1082"/>
        <v/>
      </c>
      <c r="K4967" s="14" t="str">
        <f t="shared" ca="1" si="1083"/>
        <v/>
      </c>
      <c r="L4967" s="9" t="str">
        <f t="shared" ca="1" si="1084"/>
        <v/>
      </c>
      <c r="M4967" s="9" t="str">
        <f t="shared" si="1085"/>
        <v/>
      </c>
      <c r="N4967" s="9" t="str">
        <f t="shared" si="1086"/>
        <v/>
      </c>
      <c r="O4967" s="9" t="str">
        <f t="shared" si="1087"/>
        <v/>
      </c>
      <c r="P4967" s="9" t="str">
        <f t="shared" si="1088"/>
        <v/>
      </c>
      <c r="Q4967" s="9" t="str">
        <f t="shared" si="1089"/>
        <v/>
      </c>
      <c r="R4967" s="9" t="str">
        <f t="shared" si="1090"/>
        <v/>
      </c>
      <c r="S4967" s="9" t="str">
        <f t="shared" si="1091"/>
        <v/>
      </c>
      <c r="T4967" s="9" t="str">
        <f t="shared" si="1091"/>
        <v/>
      </c>
      <c r="U4967" s="9" t="str">
        <f t="shared" si="1079"/>
        <v/>
      </c>
      <c r="V4967" s="6" t="str">
        <f t="shared" si="1080"/>
        <v/>
      </c>
      <c r="W4967" s="16" t="str">
        <f ca="1">IF(AND(W4966=U4966,F4967&lt;=U4967),U4967,IF(AND(W4966=U4966,F4967&gt;=U4967),V4967,IF(AND(W4966=V4966,F4967&gt;=V4967),V4967,IF(AND(W4966=V4966,F4967&lt;=V4967),U4967,””))))</f>
        <v/>
      </c>
      <c r="X4967" s="1" t="str">
        <f t="shared" si="1078"/>
        <v/>
      </c>
    </row>
    <row r="4968" spans="1:24" ht="17.7">
      <c r="A4968" s="3"/>
      <c r="B4968" s="7"/>
      <c r="H4968" s="1" t="str">
        <f t="shared" si="1081"/>
        <v/>
      </c>
      <c r="I4968" s="9" t="str">
        <f ca="1">IF(A4968="","",IF(ROW()&gt;$AA$16+1,AVERAGE(INDIRECT("H" &amp; ROW()-$AA$16+1):H4968),""))</f>
        <v/>
      </c>
      <c r="J4968" s="14" t="str">
        <f t="shared" ca="1" si="1082"/>
        <v/>
      </c>
      <c r="K4968" s="14" t="str">
        <f t="shared" ca="1" si="1083"/>
        <v/>
      </c>
      <c r="L4968" s="9" t="str">
        <f t="shared" ca="1" si="1084"/>
        <v/>
      </c>
      <c r="M4968" s="9" t="str">
        <f t="shared" si="1085"/>
        <v/>
      </c>
      <c r="N4968" s="9" t="str">
        <f t="shared" si="1086"/>
        <v/>
      </c>
      <c r="O4968" s="9" t="str">
        <f t="shared" si="1087"/>
        <v/>
      </c>
      <c r="P4968" s="9" t="str">
        <f t="shared" si="1088"/>
        <v/>
      </c>
      <c r="Q4968" s="9" t="str">
        <f t="shared" si="1089"/>
        <v/>
      </c>
      <c r="R4968" s="9" t="str">
        <f t="shared" si="1090"/>
        <v/>
      </c>
      <c r="S4968" s="9" t="str">
        <f t="shared" si="1091"/>
        <v/>
      </c>
      <c r="T4968" s="9" t="str">
        <f t="shared" si="1091"/>
        <v/>
      </c>
      <c r="U4968" s="9" t="str">
        <f t="shared" si="1079"/>
        <v/>
      </c>
      <c r="V4968" s="6" t="str">
        <f t="shared" si="1080"/>
        <v/>
      </c>
      <c r="W4968" s="16" t="str">
        <f ca="1">IF(AND(W4967=U4967,F4968&lt;=U4968),U4968,IF(AND(W4967=U4967,F4968&gt;=U4968),V4968,IF(AND(W4967=V4967,F4968&gt;=V4968),V4968,IF(AND(W4967=V4967,F4968&lt;=V4968),U4968,””))))</f>
        <v/>
      </c>
      <c r="X4968" s="1" t="str">
        <f t="shared" si="1078"/>
        <v/>
      </c>
    </row>
    <row r="4969" spans="1:24" ht="17.7">
      <c r="A4969" s="3"/>
      <c r="B4969" s="7"/>
      <c r="H4969" s="1" t="str">
        <f t="shared" si="1081"/>
        <v/>
      </c>
      <c r="I4969" s="9" t="str">
        <f ca="1">IF(A4969="","",IF(ROW()&gt;$AA$16+1,AVERAGE(INDIRECT("H" &amp; ROW()-$AA$16+1):H4969),""))</f>
        <v/>
      </c>
      <c r="J4969" s="14" t="str">
        <f t="shared" ca="1" si="1082"/>
        <v/>
      </c>
      <c r="K4969" s="14" t="str">
        <f t="shared" ca="1" si="1083"/>
        <v/>
      </c>
      <c r="L4969" s="9" t="str">
        <f t="shared" ca="1" si="1084"/>
        <v/>
      </c>
      <c r="M4969" s="9" t="str">
        <f t="shared" si="1085"/>
        <v/>
      </c>
      <c r="N4969" s="9" t="str">
        <f t="shared" si="1086"/>
        <v/>
      </c>
      <c r="O4969" s="9" t="str">
        <f t="shared" si="1087"/>
        <v/>
      </c>
      <c r="P4969" s="9" t="str">
        <f t="shared" si="1088"/>
        <v/>
      </c>
      <c r="Q4969" s="9" t="str">
        <f t="shared" si="1089"/>
        <v/>
      </c>
      <c r="R4969" s="9" t="str">
        <f t="shared" si="1090"/>
        <v/>
      </c>
      <c r="S4969" s="9" t="str">
        <f t="shared" si="1091"/>
        <v/>
      </c>
      <c r="T4969" s="9" t="str">
        <f t="shared" si="1091"/>
        <v/>
      </c>
      <c r="U4969" s="9" t="str">
        <f t="shared" si="1079"/>
        <v/>
      </c>
      <c r="V4969" s="6" t="str">
        <f t="shared" si="1080"/>
        <v/>
      </c>
      <c r="W4969" s="16" t="str">
        <f ca="1">IF(AND(W4968=U4968,F4969&lt;=U4969),U4969,IF(AND(W4968=U4968,F4969&gt;=U4969),V4969,IF(AND(W4968=V4968,F4969&gt;=V4969),V4969,IF(AND(W4968=V4968,F4969&lt;=V4969),U4969,””))))</f>
        <v/>
      </c>
      <c r="X4969" s="1" t="str">
        <f t="shared" si="1078"/>
        <v/>
      </c>
    </row>
    <row r="4970" spans="1:24" ht="17.7">
      <c r="A4970" s="3"/>
      <c r="B4970" s="7"/>
      <c r="H4970" s="1" t="str">
        <f t="shared" si="1081"/>
        <v/>
      </c>
      <c r="I4970" s="9" t="str">
        <f ca="1">IF(A4970="","",IF(ROW()&gt;$AA$16+1,AVERAGE(INDIRECT("H" &amp; ROW()-$AA$16+1):H4970),""))</f>
        <v/>
      </c>
      <c r="J4970" s="14" t="str">
        <f t="shared" ca="1" si="1082"/>
        <v/>
      </c>
      <c r="K4970" s="14" t="str">
        <f t="shared" ca="1" si="1083"/>
        <v/>
      </c>
      <c r="L4970" s="9" t="str">
        <f t="shared" ca="1" si="1084"/>
        <v/>
      </c>
      <c r="M4970" s="9" t="str">
        <f t="shared" si="1085"/>
        <v/>
      </c>
      <c r="N4970" s="9" t="str">
        <f t="shared" si="1086"/>
        <v/>
      </c>
      <c r="O4970" s="9" t="str">
        <f t="shared" si="1087"/>
        <v/>
      </c>
      <c r="P4970" s="9" t="str">
        <f t="shared" si="1088"/>
        <v/>
      </c>
      <c r="Q4970" s="9" t="str">
        <f t="shared" si="1089"/>
        <v/>
      </c>
      <c r="R4970" s="9" t="str">
        <f t="shared" si="1090"/>
        <v/>
      </c>
      <c r="S4970" s="9" t="str">
        <f t="shared" si="1091"/>
        <v/>
      </c>
      <c r="T4970" s="9" t="str">
        <f t="shared" si="1091"/>
        <v/>
      </c>
      <c r="U4970" s="9" t="str">
        <f t="shared" si="1079"/>
        <v/>
      </c>
      <c r="V4970" s="6" t="str">
        <f t="shared" si="1080"/>
        <v/>
      </c>
      <c r="W4970" s="16" t="str">
        <f ca="1">IF(AND(W4969=U4969,F4970&lt;=U4970),U4970,IF(AND(W4969=U4969,F4970&gt;=U4970),V4970,IF(AND(W4969=V4969,F4970&gt;=V4970),V4970,IF(AND(W4969=V4969,F4970&lt;=V4970),U4970,””))))</f>
        <v/>
      </c>
      <c r="X4970" s="1" t="str">
        <f t="shared" si="1078"/>
        <v/>
      </c>
    </row>
    <row r="4971" spans="1:24" ht="17.7">
      <c r="A4971" s="3"/>
      <c r="B4971" s="7"/>
      <c r="H4971" s="1" t="str">
        <f t="shared" si="1081"/>
        <v/>
      </c>
      <c r="I4971" s="9" t="str">
        <f ca="1">IF(A4971="","",IF(ROW()&gt;$AA$16+1,AVERAGE(INDIRECT("H" &amp; ROW()-$AA$16+1):H4971),""))</f>
        <v/>
      </c>
      <c r="J4971" s="14" t="str">
        <f t="shared" ca="1" si="1082"/>
        <v/>
      </c>
      <c r="K4971" s="14" t="str">
        <f t="shared" ca="1" si="1083"/>
        <v/>
      </c>
      <c r="L4971" s="9" t="str">
        <f t="shared" ca="1" si="1084"/>
        <v/>
      </c>
      <c r="M4971" s="9" t="str">
        <f t="shared" si="1085"/>
        <v/>
      </c>
      <c r="N4971" s="9" t="str">
        <f t="shared" si="1086"/>
        <v/>
      </c>
      <c r="O4971" s="9" t="str">
        <f t="shared" si="1087"/>
        <v/>
      </c>
      <c r="P4971" s="9" t="str">
        <f t="shared" si="1088"/>
        <v/>
      </c>
      <c r="Q4971" s="9" t="str">
        <f t="shared" si="1089"/>
        <v/>
      </c>
      <c r="R4971" s="9" t="str">
        <f t="shared" si="1090"/>
        <v/>
      </c>
      <c r="S4971" s="9" t="str">
        <f t="shared" si="1091"/>
        <v/>
      </c>
      <c r="T4971" s="9" t="str">
        <f t="shared" si="1091"/>
        <v/>
      </c>
      <c r="U4971" s="9" t="str">
        <f t="shared" si="1079"/>
        <v/>
      </c>
      <c r="V4971" s="6" t="str">
        <f t="shared" si="1080"/>
        <v/>
      </c>
      <c r="W4971" s="16" t="str">
        <f ca="1">IF(AND(W4970=U4970,F4971&lt;=U4971),U4971,IF(AND(W4970=U4970,F4971&gt;=U4971),V4971,IF(AND(W4970=V4970,F4971&gt;=V4971),V4971,IF(AND(W4970=V4970,F4971&lt;=V4971),U4971,””))))</f>
        <v/>
      </c>
      <c r="X4971" s="1" t="str">
        <f t="shared" si="1078"/>
        <v/>
      </c>
    </row>
    <row r="4972" spans="1:24" ht="17.7">
      <c r="A4972" s="3"/>
      <c r="B4972" s="7"/>
      <c r="H4972" s="1" t="str">
        <f t="shared" si="1081"/>
        <v/>
      </c>
      <c r="I4972" s="9" t="str">
        <f ca="1">IF(A4972="","",IF(ROW()&gt;$AA$16+1,AVERAGE(INDIRECT("H" &amp; ROW()-$AA$16+1):H4972),""))</f>
        <v/>
      </c>
      <c r="J4972" s="14" t="str">
        <f t="shared" ca="1" si="1082"/>
        <v/>
      </c>
      <c r="K4972" s="14" t="str">
        <f t="shared" ca="1" si="1083"/>
        <v/>
      </c>
      <c r="L4972" s="9" t="str">
        <f t="shared" ca="1" si="1084"/>
        <v/>
      </c>
      <c r="M4972" s="9" t="str">
        <f t="shared" si="1085"/>
        <v/>
      </c>
      <c r="N4972" s="9" t="str">
        <f t="shared" si="1086"/>
        <v/>
      </c>
      <c r="O4972" s="9" t="str">
        <f t="shared" si="1087"/>
        <v/>
      </c>
      <c r="P4972" s="9" t="str">
        <f t="shared" si="1088"/>
        <v/>
      </c>
      <c r="Q4972" s="9" t="str">
        <f t="shared" si="1089"/>
        <v/>
      </c>
      <c r="R4972" s="9" t="str">
        <f t="shared" si="1090"/>
        <v/>
      </c>
      <c r="S4972" s="9" t="str">
        <f t="shared" si="1091"/>
        <v/>
      </c>
      <c r="T4972" s="9" t="str">
        <f t="shared" si="1091"/>
        <v/>
      </c>
      <c r="U4972" s="9" t="str">
        <f t="shared" si="1079"/>
        <v/>
      </c>
      <c r="V4972" s="6" t="str">
        <f t="shared" si="1080"/>
        <v/>
      </c>
      <c r="W4972" s="16" t="str">
        <f ca="1">IF(AND(W4971=U4971,F4972&lt;=U4972),U4972,IF(AND(W4971=U4971,F4972&gt;=U4972),V4972,IF(AND(W4971=V4971,F4972&gt;=V4972),V4972,IF(AND(W4971=V4971,F4972&lt;=V4972),U4972,””))))</f>
        <v/>
      </c>
      <c r="X4972" s="1" t="str">
        <f t="shared" si="1078"/>
        <v/>
      </c>
    </row>
    <row r="4973" spans="1:24" ht="17.7">
      <c r="A4973" s="3"/>
      <c r="B4973" s="7"/>
      <c r="H4973" s="1" t="str">
        <f t="shared" si="1081"/>
        <v/>
      </c>
      <c r="I4973" s="9" t="str">
        <f ca="1">IF(A4973="","",IF(ROW()&gt;$AA$16+1,AVERAGE(INDIRECT("H" &amp; ROW()-$AA$16+1):H4973),""))</f>
        <v/>
      </c>
      <c r="J4973" s="14" t="str">
        <f t="shared" ca="1" si="1082"/>
        <v/>
      </c>
      <c r="K4973" s="14" t="str">
        <f t="shared" ca="1" si="1083"/>
        <v/>
      </c>
      <c r="L4973" s="9" t="str">
        <f t="shared" ca="1" si="1084"/>
        <v/>
      </c>
      <c r="M4973" s="9" t="str">
        <f t="shared" si="1085"/>
        <v/>
      </c>
      <c r="N4973" s="9" t="str">
        <f t="shared" si="1086"/>
        <v/>
      </c>
      <c r="O4973" s="9" t="str">
        <f t="shared" si="1087"/>
        <v/>
      </c>
      <c r="P4973" s="9" t="str">
        <f t="shared" si="1088"/>
        <v/>
      </c>
      <c r="Q4973" s="9" t="str">
        <f t="shared" si="1089"/>
        <v/>
      </c>
      <c r="R4973" s="9" t="str">
        <f t="shared" si="1090"/>
        <v/>
      </c>
      <c r="S4973" s="9" t="str">
        <f t="shared" si="1091"/>
        <v/>
      </c>
      <c r="T4973" s="9" t="str">
        <f t="shared" si="1091"/>
        <v/>
      </c>
      <c r="U4973" s="9" t="str">
        <f t="shared" si="1079"/>
        <v/>
      </c>
      <c r="V4973" s="6" t="str">
        <f t="shared" si="1080"/>
        <v/>
      </c>
      <c r="W4973" s="16" t="str">
        <f ca="1">IF(AND(W4972=U4972,F4973&lt;=U4973),U4973,IF(AND(W4972=U4972,F4973&gt;=U4973),V4973,IF(AND(W4972=V4972,F4973&gt;=V4973),V4973,IF(AND(W4972=V4972,F4973&lt;=V4973),U4973,””))))</f>
        <v/>
      </c>
      <c r="X4973" s="1" t="str">
        <f t="shared" si="1078"/>
        <v/>
      </c>
    </row>
    <row r="4974" spans="1:24" ht="17.7">
      <c r="A4974" s="3"/>
      <c r="B4974" s="7"/>
      <c r="H4974" s="1" t="str">
        <f t="shared" si="1081"/>
        <v/>
      </c>
      <c r="I4974" s="9" t="str">
        <f ca="1">IF(A4974="","",IF(ROW()&gt;$AA$16+1,AVERAGE(INDIRECT("H" &amp; ROW()-$AA$16+1):H4974),""))</f>
        <v/>
      </c>
      <c r="J4974" s="14" t="str">
        <f t="shared" ca="1" si="1082"/>
        <v/>
      </c>
      <c r="K4974" s="14" t="str">
        <f t="shared" ca="1" si="1083"/>
        <v/>
      </c>
      <c r="L4974" s="9" t="str">
        <f t="shared" ca="1" si="1084"/>
        <v/>
      </c>
      <c r="M4974" s="9" t="str">
        <f t="shared" si="1085"/>
        <v/>
      </c>
      <c r="N4974" s="9" t="str">
        <f t="shared" si="1086"/>
        <v/>
      </c>
      <c r="O4974" s="9" t="str">
        <f t="shared" si="1087"/>
        <v/>
      </c>
      <c r="P4974" s="9" t="str">
        <f t="shared" si="1088"/>
        <v/>
      </c>
      <c r="Q4974" s="9" t="str">
        <f t="shared" si="1089"/>
        <v/>
      </c>
      <c r="R4974" s="9" t="str">
        <f t="shared" si="1090"/>
        <v/>
      </c>
      <c r="S4974" s="9" t="str">
        <f t="shared" si="1091"/>
        <v/>
      </c>
      <c r="T4974" s="9" t="str">
        <f t="shared" si="1091"/>
        <v/>
      </c>
      <c r="U4974" s="9" t="str">
        <f t="shared" si="1079"/>
        <v/>
      </c>
      <c r="V4974" s="6" t="str">
        <f t="shared" si="1080"/>
        <v/>
      </c>
      <c r="W4974" s="16" t="str">
        <f ca="1">IF(AND(W4973=U4973,F4974&lt;=U4974),U4974,IF(AND(W4973=U4973,F4974&gt;=U4974),V4974,IF(AND(W4973=V4973,F4974&gt;=V4974),V4974,IF(AND(W4973=V4973,F4974&lt;=V4974),U4974,””))))</f>
        <v/>
      </c>
      <c r="X4974" s="1" t="str">
        <f t="shared" si="1078"/>
        <v/>
      </c>
    </row>
    <row r="4975" spans="1:24" ht="17.7">
      <c r="A4975" s="3"/>
      <c r="B4975" s="7"/>
      <c r="H4975" s="1" t="str">
        <f t="shared" si="1081"/>
        <v/>
      </c>
      <c r="I4975" s="9" t="str">
        <f ca="1">IF(A4975="","",IF(ROW()&gt;$AA$16+1,AVERAGE(INDIRECT("H" &amp; ROW()-$AA$16+1):H4975),""))</f>
        <v/>
      </c>
      <c r="J4975" s="14" t="str">
        <f t="shared" ca="1" si="1082"/>
        <v/>
      </c>
      <c r="K4975" s="14" t="str">
        <f t="shared" ca="1" si="1083"/>
        <v/>
      </c>
      <c r="L4975" s="9" t="str">
        <f t="shared" ca="1" si="1084"/>
        <v/>
      </c>
      <c r="M4975" s="9" t="str">
        <f t="shared" si="1085"/>
        <v/>
      </c>
      <c r="N4975" s="9" t="str">
        <f t="shared" si="1086"/>
        <v/>
      </c>
      <c r="O4975" s="9" t="str">
        <f t="shared" si="1087"/>
        <v/>
      </c>
      <c r="P4975" s="9" t="str">
        <f t="shared" si="1088"/>
        <v/>
      </c>
      <c r="Q4975" s="9" t="str">
        <f t="shared" si="1089"/>
        <v/>
      </c>
      <c r="R4975" s="9" t="str">
        <f t="shared" si="1090"/>
        <v/>
      </c>
      <c r="S4975" s="9" t="str">
        <f t="shared" si="1091"/>
        <v/>
      </c>
      <c r="T4975" s="9" t="str">
        <f t="shared" si="1091"/>
        <v/>
      </c>
      <c r="U4975" s="9" t="str">
        <f t="shared" si="1079"/>
        <v/>
      </c>
      <c r="V4975" s="6" t="str">
        <f t="shared" si="1080"/>
        <v/>
      </c>
      <c r="W4975" s="16" t="str">
        <f ca="1">IF(AND(W4974=U4974,F4975&lt;=U4975),U4975,IF(AND(W4974=U4974,F4975&gt;=U4975),V4975,IF(AND(W4974=V4974,F4975&gt;=V4975),V4975,IF(AND(W4974=V4974,F4975&lt;=V4975),U4975,””))))</f>
        <v/>
      </c>
      <c r="X4975" s="1" t="str">
        <f t="shared" si="1078"/>
        <v/>
      </c>
    </row>
    <row r="4976" spans="1:24" ht="17.7">
      <c r="A4976" s="3"/>
      <c r="B4976" s="7"/>
      <c r="H4976" s="1" t="str">
        <f t="shared" si="1081"/>
        <v/>
      </c>
      <c r="I4976" s="9" t="str">
        <f ca="1">IF(A4976="","",IF(ROW()&gt;$AA$16+1,AVERAGE(INDIRECT("H" &amp; ROW()-$AA$16+1):H4976),""))</f>
        <v/>
      </c>
      <c r="J4976" s="14" t="str">
        <f t="shared" ca="1" si="1082"/>
        <v/>
      </c>
      <c r="K4976" s="14" t="str">
        <f t="shared" ca="1" si="1083"/>
        <v/>
      </c>
      <c r="L4976" s="9" t="str">
        <f t="shared" ca="1" si="1084"/>
        <v/>
      </c>
      <c r="M4976" s="9" t="str">
        <f t="shared" si="1085"/>
        <v/>
      </c>
      <c r="N4976" s="9" t="str">
        <f t="shared" si="1086"/>
        <v/>
      </c>
      <c r="O4976" s="9" t="str">
        <f t="shared" si="1087"/>
        <v/>
      </c>
      <c r="P4976" s="9" t="str">
        <f t="shared" si="1088"/>
        <v/>
      </c>
      <c r="Q4976" s="9" t="str">
        <f t="shared" si="1089"/>
        <v/>
      </c>
      <c r="R4976" s="9" t="str">
        <f t="shared" si="1090"/>
        <v/>
      </c>
      <c r="S4976" s="9" t="str">
        <f t="shared" si="1091"/>
        <v/>
      </c>
      <c r="T4976" s="9" t="str">
        <f t="shared" si="1091"/>
        <v/>
      </c>
      <c r="U4976" s="9" t="str">
        <f t="shared" si="1079"/>
        <v/>
      </c>
      <c r="V4976" s="6" t="str">
        <f t="shared" si="1080"/>
        <v/>
      </c>
      <c r="W4976" s="16" t="str">
        <f ca="1">IF(AND(W4975=U4975,F4976&lt;=U4976),U4976,IF(AND(W4975=U4975,F4976&gt;=U4976),V4976,IF(AND(W4975=V4975,F4976&gt;=V4976),V4976,IF(AND(W4975=V4975,F4976&lt;=V4976),U4976,””))))</f>
        <v/>
      </c>
      <c r="X4976" s="1" t="str">
        <f t="shared" si="1078"/>
        <v/>
      </c>
    </row>
    <row r="4977" spans="1:24" ht="17.7">
      <c r="A4977" s="3"/>
      <c r="B4977" s="7"/>
      <c r="H4977" s="1" t="str">
        <f t="shared" si="1081"/>
        <v/>
      </c>
      <c r="I4977" s="9" t="str">
        <f ca="1">IF(A4977="","",IF(ROW()&gt;$AA$16+1,AVERAGE(INDIRECT("H" &amp; ROW()-$AA$16+1):H4977),""))</f>
        <v/>
      </c>
      <c r="J4977" s="14" t="str">
        <f t="shared" ca="1" si="1082"/>
        <v/>
      </c>
      <c r="K4977" s="14" t="str">
        <f t="shared" ca="1" si="1083"/>
        <v/>
      </c>
      <c r="L4977" s="9" t="str">
        <f t="shared" ca="1" si="1084"/>
        <v/>
      </c>
      <c r="M4977" s="9" t="str">
        <f t="shared" si="1085"/>
        <v/>
      </c>
      <c r="N4977" s="9" t="str">
        <f t="shared" si="1086"/>
        <v/>
      </c>
      <c r="O4977" s="9" t="str">
        <f t="shared" si="1087"/>
        <v/>
      </c>
      <c r="P4977" s="9" t="str">
        <f t="shared" si="1088"/>
        <v/>
      </c>
      <c r="Q4977" s="9" t="str">
        <f t="shared" si="1089"/>
        <v/>
      </c>
      <c r="R4977" s="9" t="str">
        <f t="shared" si="1090"/>
        <v/>
      </c>
      <c r="S4977" s="9" t="str">
        <f t="shared" si="1091"/>
        <v/>
      </c>
      <c r="T4977" s="9" t="str">
        <f t="shared" si="1091"/>
        <v/>
      </c>
      <c r="U4977" s="9" t="str">
        <f t="shared" si="1079"/>
        <v/>
      </c>
      <c r="V4977" s="6" t="str">
        <f t="shared" si="1080"/>
        <v/>
      </c>
      <c r="W4977" s="16" t="str">
        <f ca="1">IF(AND(W4976=U4976,F4977&lt;=U4977),U4977,IF(AND(W4976=U4976,F4977&gt;=U4977),V4977,IF(AND(W4976=V4976,F4977&gt;=V4977),V4977,IF(AND(W4976=V4976,F4977&lt;=V4977),U4977,””))))</f>
        <v/>
      </c>
      <c r="X4977" s="1" t="str">
        <f t="shared" si="1078"/>
        <v/>
      </c>
    </row>
    <row r="4978" spans="1:24" ht="17.7">
      <c r="A4978" s="3"/>
      <c r="B4978" s="7"/>
      <c r="H4978" s="1" t="str">
        <f t="shared" si="1081"/>
        <v/>
      </c>
      <c r="I4978" s="9" t="str">
        <f ca="1">IF(A4978="","",IF(ROW()&gt;$AA$16+1,AVERAGE(INDIRECT("H" &amp; ROW()-$AA$16+1):H4978),""))</f>
        <v/>
      </c>
      <c r="J4978" s="14" t="str">
        <f t="shared" ca="1" si="1082"/>
        <v/>
      </c>
      <c r="K4978" s="14" t="str">
        <f t="shared" ca="1" si="1083"/>
        <v/>
      </c>
      <c r="L4978" s="9" t="str">
        <f t="shared" ca="1" si="1084"/>
        <v/>
      </c>
      <c r="M4978" s="9" t="str">
        <f t="shared" si="1085"/>
        <v/>
      </c>
      <c r="N4978" s="9" t="str">
        <f t="shared" si="1086"/>
        <v/>
      </c>
      <c r="O4978" s="9" t="str">
        <f t="shared" si="1087"/>
        <v/>
      </c>
      <c r="P4978" s="9" t="str">
        <f t="shared" si="1088"/>
        <v/>
      </c>
      <c r="Q4978" s="9" t="str">
        <f t="shared" si="1089"/>
        <v/>
      </c>
      <c r="R4978" s="9" t="str">
        <f t="shared" si="1090"/>
        <v/>
      </c>
      <c r="S4978" s="9" t="str">
        <f t="shared" si="1091"/>
        <v/>
      </c>
      <c r="T4978" s="9" t="str">
        <f t="shared" si="1091"/>
        <v/>
      </c>
      <c r="U4978" s="9" t="str">
        <f t="shared" si="1079"/>
        <v/>
      </c>
      <c r="V4978" s="6" t="str">
        <f t="shared" si="1080"/>
        <v/>
      </c>
      <c r="W4978" s="16" t="str">
        <f ca="1">IF(AND(W4977=U4977,F4978&lt;=U4978),U4978,IF(AND(W4977=U4977,F4978&gt;=U4978),V4978,IF(AND(W4977=V4977,F4978&gt;=V4978),V4978,IF(AND(W4977=V4977,F4978&lt;=V4978),U4978,””))))</f>
        <v/>
      </c>
      <c r="X4978" s="1" t="str">
        <f t="shared" si="1078"/>
        <v/>
      </c>
    </row>
    <row r="4979" spans="1:24" ht="17.7">
      <c r="A4979" s="3"/>
      <c r="B4979" s="7"/>
      <c r="H4979" s="1" t="str">
        <f t="shared" si="1081"/>
        <v/>
      </c>
      <c r="I4979" s="9" t="str">
        <f ca="1">IF(A4979="","",IF(ROW()&gt;$AA$16+1,AVERAGE(INDIRECT("H" &amp; ROW()-$AA$16+1):H4979),""))</f>
        <v/>
      </c>
      <c r="J4979" s="14" t="str">
        <f t="shared" ca="1" si="1082"/>
        <v/>
      </c>
      <c r="K4979" s="14" t="str">
        <f t="shared" ca="1" si="1083"/>
        <v/>
      </c>
      <c r="L4979" s="9" t="str">
        <f t="shared" ca="1" si="1084"/>
        <v/>
      </c>
      <c r="M4979" s="9" t="str">
        <f t="shared" si="1085"/>
        <v/>
      </c>
      <c r="N4979" s="9" t="str">
        <f t="shared" si="1086"/>
        <v/>
      </c>
      <c r="O4979" s="9" t="str">
        <f t="shared" si="1087"/>
        <v/>
      </c>
      <c r="P4979" s="9" t="str">
        <f t="shared" si="1088"/>
        <v/>
      </c>
      <c r="Q4979" s="9" t="str">
        <f t="shared" si="1089"/>
        <v/>
      </c>
      <c r="R4979" s="9" t="str">
        <f t="shared" si="1090"/>
        <v/>
      </c>
      <c r="S4979" s="9" t="str">
        <f t="shared" si="1091"/>
        <v/>
      </c>
      <c r="T4979" s="9" t="str">
        <f t="shared" si="1091"/>
        <v/>
      </c>
      <c r="U4979" s="9" t="str">
        <f t="shared" si="1079"/>
        <v/>
      </c>
      <c r="V4979" s="6" t="str">
        <f t="shared" si="1080"/>
        <v/>
      </c>
      <c r="W4979" s="16" t="str">
        <f ca="1">IF(AND(W4978=U4978,F4979&lt;=U4979),U4979,IF(AND(W4978=U4978,F4979&gt;=U4979),V4979,IF(AND(W4978=V4978,F4979&gt;=V4979),V4979,IF(AND(W4978=V4978,F4979&lt;=V4979),U4979,””))))</f>
        <v/>
      </c>
      <c r="X4979" s="1" t="str">
        <f t="shared" si="1078"/>
        <v/>
      </c>
    </row>
    <row r="4980" spans="1:24" ht="17.7">
      <c r="A4980" s="3"/>
      <c r="B4980" s="7"/>
      <c r="H4980" s="1" t="str">
        <f t="shared" si="1081"/>
        <v/>
      </c>
      <c r="I4980" s="9" t="str">
        <f ca="1">IF(A4980="","",IF(ROW()&gt;$AA$16+1,AVERAGE(INDIRECT("H" &amp; ROW()-$AA$16+1):H4980),""))</f>
        <v/>
      </c>
      <c r="J4980" s="14" t="str">
        <f t="shared" ca="1" si="1082"/>
        <v/>
      </c>
      <c r="K4980" s="14" t="str">
        <f t="shared" ca="1" si="1083"/>
        <v/>
      </c>
      <c r="L4980" s="9" t="str">
        <f t="shared" ca="1" si="1084"/>
        <v/>
      </c>
      <c r="M4980" s="9" t="str">
        <f t="shared" si="1085"/>
        <v/>
      </c>
      <c r="N4980" s="9" t="str">
        <f t="shared" si="1086"/>
        <v/>
      </c>
      <c r="O4980" s="9" t="str">
        <f t="shared" si="1087"/>
        <v/>
      </c>
      <c r="P4980" s="9" t="str">
        <f t="shared" si="1088"/>
        <v/>
      </c>
      <c r="Q4980" s="9" t="str">
        <f t="shared" si="1089"/>
        <v/>
      </c>
      <c r="R4980" s="9" t="str">
        <f t="shared" si="1090"/>
        <v/>
      </c>
      <c r="S4980" s="9" t="str">
        <f t="shared" si="1091"/>
        <v/>
      </c>
      <c r="T4980" s="9" t="str">
        <f t="shared" si="1091"/>
        <v/>
      </c>
      <c r="U4980" s="9" t="str">
        <f t="shared" si="1079"/>
        <v/>
      </c>
      <c r="V4980" s="6" t="str">
        <f t="shared" si="1080"/>
        <v/>
      </c>
      <c r="W4980" s="16" t="str">
        <f ca="1">IF(AND(W4979=U4979,F4980&lt;=U4980),U4980,IF(AND(W4979=U4979,F4980&gt;=U4980),V4980,IF(AND(W4979=V4979,F4980&gt;=V4980),V4980,IF(AND(W4979=V4979,F4980&lt;=V4980),U4980,””))))</f>
        <v/>
      </c>
      <c r="X4980" s="1" t="str">
        <f t="shared" si="1078"/>
        <v/>
      </c>
    </row>
    <row r="4981" spans="1:24" ht="17.7">
      <c r="A4981" s="3"/>
      <c r="B4981" s="7"/>
      <c r="H4981" s="1" t="str">
        <f t="shared" si="1081"/>
        <v/>
      </c>
      <c r="I4981" s="9" t="str">
        <f ca="1">IF(A4981="","",IF(ROW()&gt;$AA$16+1,AVERAGE(INDIRECT("H" &amp; ROW()-$AA$16+1):H4981),""))</f>
        <v/>
      </c>
      <c r="J4981" s="14" t="str">
        <f t="shared" ca="1" si="1082"/>
        <v/>
      </c>
      <c r="K4981" s="14" t="str">
        <f t="shared" ca="1" si="1083"/>
        <v/>
      </c>
      <c r="L4981" s="9" t="str">
        <f t="shared" ca="1" si="1084"/>
        <v/>
      </c>
      <c r="M4981" s="9" t="str">
        <f t="shared" si="1085"/>
        <v/>
      </c>
      <c r="N4981" s="9" t="str">
        <f t="shared" si="1086"/>
        <v/>
      </c>
      <c r="O4981" s="9" t="str">
        <f t="shared" si="1087"/>
        <v/>
      </c>
      <c r="P4981" s="9" t="str">
        <f t="shared" si="1088"/>
        <v/>
      </c>
      <c r="Q4981" s="9" t="str">
        <f t="shared" si="1089"/>
        <v/>
      </c>
      <c r="R4981" s="9" t="str">
        <f t="shared" si="1090"/>
        <v/>
      </c>
      <c r="S4981" s="9" t="str">
        <f t="shared" si="1091"/>
        <v/>
      </c>
      <c r="T4981" s="9" t="str">
        <f t="shared" si="1091"/>
        <v/>
      </c>
      <c r="U4981" s="9" t="str">
        <f t="shared" si="1079"/>
        <v/>
      </c>
      <c r="V4981" s="6" t="str">
        <f t="shared" si="1080"/>
        <v/>
      </c>
      <c r="W4981" s="16" t="str">
        <f ca="1">IF(AND(W4980=U4980,F4981&lt;=U4981),U4981,IF(AND(W4980=U4980,F4981&gt;=U4981),V4981,IF(AND(W4980=V4980,F4981&gt;=V4981),V4981,IF(AND(W4980=V4980,F4981&lt;=V4981),U4981,””))))</f>
        <v/>
      </c>
      <c r="X4981" s="1" t="str">
        <f t="shared" si="1078"/>
        <v/>
      </c>
    </row>
    <row r="4982" spans="1:24" ht="17.7">
      <c r="A4982" s="3"/>
      <c r="B4982" s="7"/>
      <c r="H4982" s="1" t="str">
        <f t="shared" si="1081"/>
        <v/>
      </c>
      <c r="I4982" s="9" t="str">
        <f ca="1">IF(A4982="","",IF(ROW()&gt;$AA$16+1,AVERAGE(INDIRECT("H" &amp; ROW()-$AA$16+1):H4982),""))</f>
        <v/>
      </c>
      <c r="J4982" s="14" t="str">
        <f t="shared" ca="1" si="1082"/>
        <v/>
      </c>
      <c r="K4982" s="14" t="str">
        <f t="shared" ca="1" si="1083"/>
        <v/>
      </c>
      <c r="L4982" s="9" t="str">
        <f t="shared" ca="1" si="1084"/>
        <v/>
      </c>
      <c r="M4982" s="9" t="str">
        <f t="shared" si="1085"/>
        <v/>
      </c>
      <c r="N4982" s="9" t="str">
        <f t="shared" si="1086"/>
        <v/>
      </c>
      <c r="O4982" s="9" t="str">
        <f t="shared" si="1087"/>
        <v/>
      </c>
      <c r="P4982" s="9" t="str">
        <f t="shared" si="1088"/>
        <v/>
      </c>
      <c r="Q4982" s="9" t="str">
        <f t="shared" si="1089"/>
        <v/>
      </c>
      <c r="R4982" s="9" t="str">
        <f t="shared" si="1090"/>
        <v/>
      </c>
      <c r="S4982" s="9" t="str">
        <f t="shared" si="1091"/>
        <v/>
      </c>
      <c r="T4982" s="9" t="str">
        <f t="shared" si="1091"/>
        <v/>
      </c>
      <c r="U4982" s="9" t="str">
        <f t="shared" si="1079"/>
        <v/>
      </c>
      <c r="V4982" s="6" t="str">
        <f t="shared" si="1080"/>
        <v/>
      </c>
      <c r="W4982" s="16" t="str">
        <f ca="1">IF(AND(W4981=U4981,F4982&lt;=U4982),U4982,IF(AND(W4981=U4981,F4982&gt;=U4982),V4982,IF(AND(W4981=V4981,F4982&gt;=V4982),V4982,IF(AND(W4981=V4981,F4982&lt;=V4982),U4982,””))))</f>
        <v/>
      </c>
      <c r="X4982" s="1" t="str">
        <f t="shared" si="1078"/>
        <v/>
      </c>
    </row>
    <row r="4983" spans="1:24" ht="17.7">
      <c r="A4983" s="3"/>
      <c r="B4983" s="7"/>
      <c r="H4983" s="1" t="str">
        <f t="shared" si="1081"/>
        <v/>
      </c>
      <c r="I4983" s="9" t="str">
        <f ca="1">IF(A4983="","",IF(ROW()&gt;$AA$16+1,AVERAGE(INDIRECT("H" &amp; ROW()-$AA$16+1):H4983),""))</f>
        <v/>
      </c>
      <c r="J4983" s="14" t="str">
        <f t="shared" ca="1" si="1082"/>
        <v/>
      </c>
      <c r="K4983" s="14" t="str">
        <f t="shared" ca="1" si="1083"/>
        <v/>
      </c>
      <c r="L4983" s="9" t="str">
        <f t="shared" ca="1" si="1084"/>
        <v/>
      </c>
      <c r="M4983" s="9" t="str">
        <f t="shared" si="1085"/>
        <v/>
      </c>
      <c r="N4983" s="9" t="str">
        <f t="shared" si="1086"/>
        <v/>
      </c>
      <c r="O4983" s="9" t="str">
        <f t="shared" si="1087"/>
        <v/>
      </c>
      <c r="P4983" s="9" t="str">
        <f t="shared" si="1088"/>
        <v/>
      </c>
      <c r="Q4983" s="9" t="str">
        <f t="shared" si="1089"/>
        <v/>
      </c>
      <c r="R4983" s="9" t="str">
        <f t="shared" si="1090"/>
        <v/>
      </c>
      <c r="S4983" s="9" t="str">
        <f t="shared" si="1091"/>
        <v/>
      </c>
      <c r="T4983" s="9" t="str">
        <f t="shared" si="1091"/>
        <v/>
      </c>
      <c r="U4983" s="9" t="str">
        <f t="shared" si="1079"/>
        <v/>
      </c>
      <c r="V4983" s="6" t="str">
        <f t="shared" si="1080"/>
        <v/>
      </c>
      <c r="W4983" s="16" t="str">
        <f ca="1">IF(AND(W4982=U4982,F4983&lt;=U4983),U4983,IF(AND(W4982=U4982,F4983&gt;=U4983),V4983,IF(AND(W4982=V4982,F4983&gt;=V4983),V4983,IF(AND(W4982=V4982,F4983&lt;=V4983),U4983,””))))</f>
        <v/>
      </c>
      <c r="X4983" s="1" t="str">
        <f t="shared" si="1078"/>
        <v/>
      </c>
    </row>
    <row r="4984" spans="1:24" ht="17.7">
      <c r="A4984" s="3"/>
      <c r="B4984" s="7"/>
      <c r="H4984" s="1" t="str">
        <f t="shared" si="1081"/>
        <v/>
      </c>
      <c r="I4984" s="9" t="str">
        <f ca="1">IF(A4984="","",IF(ROW()&gt;$AA$16+1,AVERAGE(INDIRECT("H" &amp; ROW()-$AA$16+1):H4984),""))</f>
        <v/>
      </c>
      <c r="J4984" s="14" t="str">
        <f t="shared" ca="1" si="1082"/>
        <v/>
      </c>
      <c r="K4984" s="14" t="str">
        <f t="shared" ca="1" si="1083"/>
        <v/>
      </c>
      <c r="L4984" s="9" t="str">
        <f t="shared" ca="1" si="1084"/>
        <v/>
      </c>
      <c r="M4984" s="9" t="str">
        <f t="shared" si="1085"/>
        <v/>
      </c>
      <c r="N4984" s="9" t="str">
        <f t="shared" si="1086"/>
        <v/>
      </c>
      <c r="O4984" s="9" t="str">
        <f t="shared" si="1087"/>
        <v/>
      </c>
      <c r="P4984" s="9" t="str">
        <f t="shared" si="1088"/>
        <v/>
      </c>
      <c r="Q4984" s="9" t="str">
        <f t="shared" si="1089"/>
        <v/>
      </c>
      <c r="R4984" s="9" t="str">
        <f t="shared" si="1090"/>
        <v/>
      </c>
      <c r="S4984" s="9" t="str">
        <f t="shared" si="1091"/>
        <v/>
      </c>
      <c r="T4984" s="9" t="str">
        <f t="shared" si="1091"/>
        <v/>
      </c>
      <c r="U4984" s="9" t="str">
        <f t="shared" si="1079"/>
        <v/>
      </c>
      <c r="V4984" s="6" t="str">
        <f t="shared" si="1080"/>
        <v/>
      </c>
      <c r="W4984" s="16" t="str">
        <f ca="1">IF(AND(W4983=U4983,F4984&lt;=U4984),U4984,IF(AND(W4983=U4983,F4984&gt;=U4984),V4984,IF(AND(W4983=V4983,F4984&gt;=V4984),V4984,IF(AND(W4983=V4983,F4984&lt;=V4984),U4984,””))))</f>
        <v/>
      </c>
      <c r="X4984" s="1" t="str">
        <f t="shared" si="1078"/>
        <v/>
      </c>
    </row>
    <row r="4985" spans="1:24" ht="17.7">
      <c r="A4985" s="3"/>
      <c r="B4985" s="7"/>
      <c r="H4985" s="1" t="str">
        <f t="shared" si="1081"/>
        <v/>
      </c>
      <c r="I4985" s="9" t="str">
        <f ca="1">IF(A4985="","",IF(ROW()&gt;$AA$16+1,AVERAGE(INDIRECT("H" &amp; ROW()-$AA$16+1):H4985),""))</f>
        <v/>
      </c>
      <c r="J4985" s="14" t="str">
        <f t="shared" ca="1" si="1082"/>
        <v/>
      </c>
      <c r="K4985" s="14" t="str">
        <f t="shared" ca="1" si="1083"/>
        <v/>
      </c>
      <c r="L4985" s="9" t="str">
        <f t="shared" ca="1" si="1084"/>
        <v/>
      </c>
      <c r="M4985" s="9" t="str">
        <f t="shared" si="1085"/>
        <v/>
      </c>
      <c r="N4985" s="9" t="str">
        <f t="shared" si="1086"/>
        <v/>
      </c>
      <c r="O4985" s="9" t="str">
        <f t="shared" si="1087"/>
        <v/>
      </c>
      <c r="P4985" s="9" t="str">
        <f t="shared" si="1088"/>
        <v/>
      </c>
      <c r="Q4985" s="9" t="str">
        <f t="shared" si="1089"/>
        <v/>
      </c>
      <c r="R4985" s="9" t="str">
        <f t="shared" si="1090"/>
        <v/>
      </c>
      <c r="S4985" s="9" t="str">
        <f t="shared" si="1091"/>
        <v/>
      </c>
      <c r="T4985" s="9" t="str">
        <f t="shared" si="1091"/>
        <v/>
      </c>
      <c r="U4985" s="9" t="str">
        <f t="shared" si="1079"/>
        <v/>
      </c>
      <c r="V4985" s="6" t="str">
        <f t="shared" si="1080"/>
        <v/>
      </c>
      <c r="W4985" s="16" t="str">
        <f ca="1">IF(AND(W4984=U4984,F4985&lt;=U4985),U4985,IF(AND(W4984=U4984,F4985&gt;=U4985),V4985,IF(AND(W4984=V4984,F4985&gt;=V4985),V4985,IF(AND(W4984=V4984,F4985&lt;=V4985),U4985,””))))</f>
        <v/>
      </c>
      <c r="X4985" s="1" t="str">
        <f t="shared" si="1078"/>
        <v/>
      </c>
    </row>
    <row r="4986" spans="1:24" ht="17.7">
      <c r="A4986" s="3"/>
      <c r="B4986" s="7"/>
      <c r="H4986" s="1" t="str">
        <f t="shared" si="1081"/>
        <v/>
      </c>
      <c r="I4986" s="9" t="str">
        <f ca="1">IF(A4986="","",IF(ROW()&gt;$AA$16+1,AVERAGE(INDIRECT("H" &amp; ROW()-$AA$16+1):H4986),""))</f>
        <v/>
      </c>
      <c r="J4986" s="14" t="str">
        <f t="shared" ca="1" si="1082"/>
        <v/>
      </c>
      <c r="K4986" s="14" t="str">
        <f t="shared" ca="1" si="1083"/>
        <v/>
      </c>
      <c r="L4986" s="9" t="str">
        <f t="shared" ca="1" si="1084"/>
        <v/>
      </c>
      <c r="M4986" s="9" t="str">
        <f t="shared" si="1085"/>
        <v/>
      </c>
      <c r="N4986" s="9" t="str">
        <f t="shared" si="1086"/>
        <v/>
      </c>
      <c r="O4986" s="9" t="str">
        <f t="shared" si="1087"/>
        <v/>
      </c>
      <c r="P4986" s="9" t="str">
        <f t="shared" si="1088"/>
        <v/>
      </c>
      <c r="Q4986" s="9" t="str">
        <f t="shared" si="1089"/>
        <v/>
      </c>
      <c r="R4986" s="9" t="str">
        <f t="shared" si="1090"/>
        <v/>
      </c>
      <c r="S4986" s="9" t="str">
        <f t="shared" si="1091"/>
        <v/>
      </c>
      <c r="T4986" s="9" t="str">
        <f t="shared" si="1091"/>
        <v/>
      </c>
      <c r="U4986" s="9" t="str">
        <f t="shared" si="1079"/>
        <v/>
      </c>
      <c r="V4986" s="6" t="str">
        <f t="shared" si="1080"/>
        <v/>
      </c>
      <c r="W4986" s="16" t="str">
        <f ca="1">IF(AND(W4985=U4985,F4986&lt;=U4986),U4986,IF(AND(W4985=U4985,F4986&gt;=U4986),V4986,IF(AND(W4985=V4985,F4986&gt;=V4986),V4986,IF(AND(W4985=V4985,F4986&lt;=V4986),U4986,””))))</f>
        <v/>
      </c>
      <c r="X4986" s="1" t="str">
        <f t="shared" si="1078"/>
        <v/>
      </c>
    </row>
    <row r="4987" spans="1:24" ht="17.7">
      <c r="A4987" s="3"/>
      <c r="B4987" s="7"/>
      <c r="H4987" s="1" t="str">
        <f t="shared" si="1081"/>
        <v/>
      </c>
      <c r="I4987" s="9" t="str">
        <f ca="1">IF(A4987="","",IF(ROW()&gt;$AA$16+1,AVERAGE(INDIRECT("H" &amp; ROW()-$AA$16+1):H4987),""))</f>
        <v/>
      </c>
      <c r="J4987" s="14" t="str">
        <f t="shared" ca="1" si="1082"/>
        <v/>
      </c>
      <c r="K4987" s="14" t="str">
        <f t="shared" ca="1" si="1083"/>
        <v/>
      </c>
      <c r="L4987" s="9" t="str">
        <f t="shared" ca="1" si="1084"/>
        <v/>
      </c>
      <c r="M4987" s="9" t="str">
        <f t="shared" si="1085"/>
        <v/>
      </c>
      <c r="N4987" s="9" t="str">
        <f t="shared" si="1086"/>
        <v/>
      </c>
      <c r="O4987" s="9" t="str">
        <f t="shared" si="1087"/>
        <v/>
      </c>
      <c r="P4987" s="9" t="str">
        <f t="shared" si="1088"/>
        <v/>
      </c>
      <c r="Q4987" s="9" t="str">
        <f t="shared" si="1089"/>
        <v/>
      </c>
      <c r="R4987" s="9" t="str">
        <f t="shared" si="1090"/>
        <v/>
      </c>
      <c r="S4987" s="9" t="str">
        <f t="shared" si="1091"/>
        <v/>
      </c>
      <c r="T4987" s="9" t="str">
        <f t="shared" si="1091"/>
        <v/>
      </c>
      <c r="U4987" s="9" t="str">
        <f t="shared" si="1079"/>
        <v/>
      </c>
      <c r="V4987" s="6" t="str">
        <f t="shared" si="1080"/>
        <v/>
      </c>
      <c r="W4987" s="16" t="str">
        <f ca="1">IF(AND(W4986=U4986,F4987&lt;=U4987),U4987,IF(AND(W4986=U4986,F4987&gt;=U4987),V4987,IF(AND(W4986=V4986,F4987&gt;=V4987),V4987,IF(AND(W4986=V4986,F4987&lt;=V4987),U4987,””))))</f>
        <v/>
      </c>
      <c r="X4987" s="1" t="str">
        <f t="shared" si="1078"/>
        <v/>
      </c>
    </row>
    <row r="4988" spans="1:24" ht="17.7">
      <c r="A4988" s="3"/>
      <c r="B4988" s="7"/>
      <c r="H4988" s="1" t="str">
        <f t="shared" si="1081"/>
        <v/>
      </c>
      <c r="I4988" s="9" t="str">
        <f ca="1">IF(A4988="","",IF(ROW()&gt;$AA$16+1,AVERAGE(INDIRECT("H" &amp; ROW()-$AA$16+1):H4988),""))</f>
        <v/>
      </c>
      <c r="J4988" s="14" t="str">
        <f t="shared" ca="1" si="1082"/>
        <v/>
      </c>
      <c r="K4988" s="14" t="str">
        <f t="shared" ca="1" si="1083"/>
        <v/>
      </c>
      <c r="L4988" s="9" t="str">
        <f t="shared" ca="1" si="1084"/>
        <v/>
      </c>
      <c r="M4988" s="9" t="str">
        <f t="shared" si="1085"/>
        <v/>
      </c>
      <c r="N4988" s="9" t="str">
        <f t="shared" si="1086"/>
        <v/>
      </c>
      <c r="O4988" s="9" t="str">
        <f t="shared" si="1087"/>
        <v/>
      </c>
      <c r="P4988" s="9" t="str">
        <f t="shared" si="1088"/>
        <v/>
      </c>
      <c r="Q4988" s="9" t="str">
        <f t="shared" si="1089"/>
        <v/>
      </c>
      <c r="R4988" s="9" t="str">
        <f t="shared" si="1090"/>
        <v/>
      </c>
      <c r="S4988" s="9" t="str">
        <f t="shared" si="1091"/>
        <v/>
      </c>
      <c r="T4988" s="9" t="str">
        <f t="shared" si="1091"/>
        <v/>
      </c>
      <c r="U4988" s="9" t="str">
        <f t="shared" si="1079"/>
        <v/>
      </c>
      <c r="V4988" s="6" t="str">
        <f t="shared" si="1080"/>
        <v/>
      </c>
      <c r="W4988" s="16" t="str">
        <f ca="1">IF(AND(W4987=U4987,F4988&lt;=U4988),U4988,IF(AND(W4987=U4987,F4988&gt;=U4988),V4988,IF(AND(W4987=V4987,F4988&gt;=V4988),V4988,IF(AND(W4987=V4987,F4988&lt;=V4988),U4988,””))))</f>
        <v/>
      </c>
      <c r="X4988" s="1" t="str">
        <f t="shared" si="1078"/>
        <v/>
      </c>
    </row>
    <row r="4989" spans="1:24" ht="17.7">
      <c r="A4989" s="3"/>
      <c r="B4989" s="7"/>
      <c r="H4989" s="1" t="str">
        <f t="shared" si="1081"/>
        <v/>
      </c>
      <c r="I4989" s="9" t="str">
        <f ca="1">IF(A4989="","",IF(ROW()&gt;$AA$16+1,AVERAGE(INDIRECT("H" &amp; ROW()-$AA$16+1):H4989),""))</f>
        <v/>
      </c>
      <c r="J4989" s="14" t="str">
        <f t="shared" ca="1" si="1082"/>
        <v/>
      </c>
      <c r="K4989" s="14" t="str">
        <f t="shared" ca="1" si="1083"/>
        <v/>
      </c>
      <c r="L4989" s="9" t="str">
        <f t="shared" ca="1" si="1084"/>
        <v/>
      </c>
      <c r="M4989" s="9" t="str">
        <f t="shared" si="1085"/>
        <v/>
      </c>
      <c r="N4989" s="9" t="str">
        <f t="shared" si="1086"/>
        <v/>
      </c>
      <c r="O4989" s="9" t="str">
        <f t="shared" si="1087"/>
        <v/>
      </c>
      <c r="P4989" s="9" t="str">
        <f t="shared" si="1088"/>
        <v/>
      </c>
      <c r="Q4989" s="9" t="str">
        <f t="shared" si="1089"/>
        <v/>
      </c>
      <c r="R4989" s="9" t="str">
        <f t="shared" si="1090"/>
        <v/>
      </c>
      <c r="S4989" s="9" t="str">
        <f t="shared" si="1091"/>
        <v/>
      </c>
      <c r="T4989" s="9" t="str">
        <f t="shared" si="1091"/>
        <v/>
      </c>
      <c r="U4989" s="9" t="str">
        <f t="shared" si="1079"/>
        <v/>
      </c>
      <c r="V4989" s="6" t="str">
        <f t="shared" si="1080"/>
        <v/>
      </c>
      <c r="W4989" s="16" t="str">
        <f ca="1">IF(AND(W4988=U4988,F4989&lt;=U4989),U4989,IF(AND(W4988=U4988,F4989&gt;=U4989),V4989,IF(AND(W4988=V4988,F4989&gt;=V4989),V4989,IF(AND(W4988=V4988,F4989&lt;=V4989),U4989,””))))</f>
        <v/>
      </c>
      <c r="X4989" s="1" t="str">
        <f t="shared" si="1078"/>
        <v/>
      </c>
    </row>
    <row r="4990" spans="1:24" ht="17.7">
      <c r="A4990" s="3"/>
      <c r="B4990" s="7"/>
      <c r="H4990" s="1" t="str">
        <f t="shared" si="1081"/>
        <v/>
      </c>
      <c r="I4990" s="9" t="str">
        <f ca="1">IF(A4990="","",IF(ROW()&gt;$AA$16+1,AVERAGE(INDIRECT("H" &amp; ROW()-$AA$16+1):H4990),""))</f>
        <v/>
      </c>
      <c r="J4990" s="14" t="str">
        <f t="shared" ca="1" si="1082"/>
        <v/>
      </c>
      <c r="K4990" s="14" t="str">
        <f t="shared" ca="1" si="1083"/>
        <v/>
      </c>
      <c r="L4990" s="9" t="str">
        <f t="shared" ca="1" si="1084"/>
        <v/>
      </c>
      <c r="M4990" s="9" t="str">
        <f t="shared" si="1085"/>
        <v/>
      </c>
      <c r="N4990" s="9" t="str">
        <f t="shared" si="1086"/>
        <v/>
      </c>
      <c r="O4990" s="9" t="str">
        <f t="shared" si="1087"/>
        <v/>
      </c>
      <c r="P4990" s="9" t="str">
        <f t="shared" si="1088"/>
        <v/>
      </c>
      <c r="Q4990" s="9" t="str">
        <f t="shared" si="1089"/>
        <v/>
      </c>
      <c r="R4990" s="9" t="str">
        <f t="shared" si="1090"/>
        <v/>
      </c>
      <c r="S4990" s="9" t="str">
        <f t="shared" si="1091"/>
        <v/>
      </c>
      <c r="T4990" s="9" t="str">
        <f t="shared" si="1091"/>
        <v/>
      </c>
      <c r="U4990" s="9" t="str">
        <f t="shared" si="1079"/>
        <v/>
      </c>
      <c r="V4990" s="6" t="str">
        <f t="shared" si="1080"/>
        <v/>
      </c>
      <c r="W4990" s="16" t="str">
        <f ca="1">IF(AND(W4989=U4989,F4990&lt;=U4990),U4990,IF(AND(W4989=U4989,F4990&gt;=U4990),V4990,IF(AND(W4989=V4989,F4990&gt;=V4990),V4990,IF(AND(W4989=V4989,F4990&lt;=V4990),U4990,””))))</f>
        <v/>
      </c>
      <c r="X4990" s="1" t="str">
        <f t="shared" si="1078"/>
        <v/>
      </c>
    </row>
    <row r="4991" spans="1:24" ht="17.7">
      <c r="A4991" s="3"/>
      <c r="B4991" s="7"/>
      <c r="H4991" s="1" t="str">
        <f t="shared" si="1081"/>
        <v/>
      </c>
      <c r="I4991" s="9" t="str">
        <f ca="1">IF(A4991="","",IF(ROW()&gt;$AA$16+1,AVERAGE(INDIRECT("H" &amp; ROW()-$AA$16+1):H4991),""))</f>
        <v/>
      </c>
      <c r="J4991" s="14" t="str">
        <f t="shared" ca="1" si="1082"/>
        <v/>
      </c>
      <c r="K4991" s="14" t="str">
        <f t="shared" ca="1" si="1083"/>
        <v/>
      </c>
      <c r="L4991" s="9" t="str">
        <f t="shared" ca="1" si="1084"/>
        <v/>
      </c>
      <c r="M4991" s="9" t="str">
        <f t="shared" si="1085"/>
        <v/>
      </c>
      <c r="N4991" s="9" t="str">
        <f t="shared" si="1086"/>
        <v/>
      </c>
      <c r="O4991" s="9" t="str">
        <f t="shared" si="1087"/>
        <v/>
      </c>
      <c r="P4991" s="9" t="str">
        <f t="shared" si="1088"/>
        <v/>
      </c>
      <c r="Q4991" s="9" t="str">
        <f t="shared" si="1089"/>
        <v/>
      </c>
      <c r="R4991" s="9" t="str">
        <f t="shared" si="1090"/>
        <v/>
      </c>
      <c r="S4991" s="9" t="str">
        <f t="shared" si="1091"/>
        <v/>
      </c>
      <c r="T4991" s="9" t="str">
        <f t="shared" si="1091"/>
        <v/>
      </c>
      <c r="U4991" s="9" t="str">
        <f t="shared" si="1079"/>
        <v/>
      </c>
      <c r="V4991" s="6" t="str">
        <f t="shared" si="1080"/>
        <v/>
      </c>
      <c r="W4991" s="16" t="str">
        <f ca="1">IF(AND(W4990=U4990,F4991&lt;=U4991),U4991,IF(AND(W4990=U4990,F4991&gt;=U4991),V4991,IF(AND(W4990=V4990,F4991&gt;=V4991),V4991,IF(AND(W4990=V4990,F4991&lt;=V4991),U4991,””))))</f>
        <v/>
      </c>
      <c r="X4991" s="1" t="str">
        <f t="shared" si="1078"/>
        <v/>
      </c>
    </row>
    <row r="4992" spans="1:24" ht="17.7">
      <c r="A4992" s="3"/>
      <c r="B4992" s="7"/>
      <c r="H4992" s="1" t="str">
        <f t="shared" si="1081"/>
        <v/>
      </c>
      <c r="I4992" s="9" t="str">
        <f ca="1">IF(A4992="","",IF(ROW()&gt;$AA$16+1,AVERAGE(INDIRECT("H" &amp; ROW()-$AA$16+1):H4992),""))</f>
        <v/>
      </c>
      <c r="J4992" s="14" t="str">
        <f t="shared" ca="1" si="1082"/>
        <v/>
      </c>
      <c r="K4992" s="14" t="str">
        <f t="shared" ca="1" si="1083"/>
        <v/>
      </c>
      <c r="L4992" s="9" t="str">
        <f t="shared" ca="1" si="1084"/>
        <v/>
      </c>
      <c r="M4992" s="9" t="str">
        <f t="shared" si="1085"/>
        <v/>
      </c>
      <c r="N4992" s="9" t="str">
        <f t="shared" si="1086"/>
        <v/>
      </c>
      <c r="O4992" s="9" t="str">
        <f t="shared" si="1087"/>
        <v/>
      </c>
      <c r="P4992" s="9" t="str">
        <f t="shared" si="1088"/>
        <v/>
      </c>
      <c r="Q4992" s="9" t="str">
        <f t="shared" si="1089"/>
        <v/>
      </c>
      <c r="R4992" s="9" t="str">
        <f t="shared" si="1090"/>
        <v/>
      </c>
      <c r="S4992" s="9" t="str">
        <f t="shared" si="1091"/>
        <v/>
      </c>
      <c r="T4992" s="9" t="str">
        <f t="shared" si="1091"/>
        <v/>
      </c>
      <c r="U4992" s="9" t="str">
        <f t="shared" si="1079"/>
        <v/>
      </c>
      <c r="V4992" s="6" t="str">
        <f t="shared" si="1080"/>
        <v/>
      </c>
      <c r="W4992" s="16" t="str">
        <f ca="1">IF(AND(W4991=U4991,F4992&lt;=U4992),U4992,IF(AND(W4991=U4991,F4992&gt;=U4992),V4992,IF(AND(W4991=V4991,F4992&gt;=V4992),V4992,IF(AND(W4991=V4991,F4992&lt;=V4992),U4992,””))))</f>
        <v/>
      </c>
      <c r="X4992" s="1" t="str">
        <f t="shared" si="1078"/>
        <v/>
      </c>
    </row>
    <row r="4993" spans="1:24" ht="17.7">
      <c r="A4993" s="3"/>
      <c r="B4993" s="7"/>
      <c r="H4993" s="1" t="str">
        <f t="shared" si="1081"/>
        <v/>
      </c>
      <c r="I4993" s="9" t="str">
        <f ca="1">IF(A4993="","",IF(ROW()&gt;$AA$16+1,AVERAGE(INDIRECT("H" &amp; ROW()-$AA$16+1):H4993),""))</f>
        <v/>
      </c>
      <c r="J4993" s="14" t="str">
        <f t="shared" ca="1" si="1082"/>
        <v/>
      </c>
      <c r="K4993" s="14" t="str">
        <f t="shared" ca="1" si="1083"/>
        <v/>
      </c>
      <c r="L4993" s="9" t="str">
        <f t="shared" ca="1" si="1084"/>
        <v/>
      </c>
      <c r="M4993" s="9" t="str">
        <f t="shared" si="1085"/>
        <v/>
      </c>
      <c r="N4993" s="9" t="str">
        <f t="shared" si="1086"/>
        <v/>
      </c>
      <c r="O4993" s="9" t="str">
        <f t="shared" si="1087"/>
        <v/>
      </c>
      <c r="P4993" s="9" t="str">
        <f t="shared" si="1088"/>
        <v/>
      </c>
      <c r="Q4993" s="9" t="str">
        <f t="shared" si="1089"/>
        <v/>
      </c>
      <c r="R4993" s="9" t="str">
        <f t="shared" si="1090"/>
        <v/>
      </c>
      <c r="S4993" s="9" t="str">
        <f t="shared" si="1091"/>
        <v/>
      </c>
      <c r="T4993" s="9" t="str">
        <f t="shared" si="1091"/>
        <v/>
      </c>
      <c r="U4993" s="9" t="str">
        <f t="shared" si="1079"/>
        <v/>
      </c>
      <c r="V4993" s="6" t="str">
        <f t="shared" si="1080"/>
        <v/>
      </c>
      <c r="W4993" s="16" t="str">
        <f ca="1">IF(AND(W4992=U4992,F4993&lt;=U4993),U4993,IF(AND(W4992=U4992,F4993&gt;=U4993),V4993,IF(AND(W4992=V4992,F4993&gt;=V4993),V4993,IF(AND(W4992=V4992,F4993&lt;=V4993),U4993,””))))</f>
        <v/>
      </c>
      <c r="X4993" s="1" t="str">
        <f t="shared" si="1078"/>
        <v/>
      </c>
    </row>
    <row r="4994" spans="1:24" ht="17.7">
      <c r="A4994" s="3"/>
      <c r="B4994" s="7"/>
      <c r="H4994" s="1" t="str">
        <f t="shared" si="1081"/>
        <v/>
      </c>
      <c r="I4994" s="9" t="str">
        <f ca="1">IF(A4994="","",IF(ROW()&gt;$AA$16+1,AVERAGE(INDIRECT("H" &amp; ROW()-$AA$16+1):H4994),""))</f>
        <v/>
      </c>
      <c r="J4994" s="14" t="str">
        <f t="shared" ca="1" si="1082"/>
        <v/>
      </c>
      <c r="K4994" s="14" t="str">
        <f t="shared" ca="1" si="1083"/>
        <v/>
      </c>
      <c r="L4994" s="9" t="str">
        <f t="shared" ca="1" si="1084"/>
        <v/>
      </c>
      <c r="M4994" s="9" t="str">
        <f t="shared" si="1085"/>
        <v/>
      </c>
      <c r="N4994" s="9" t="str">
        <f t="shared" si="1086"/>
        <v/>
      </c>
      <c r="O4994" s="9" t="str">
        <f t="shared" si="1087"/>
        <v/>
      </c>
      <c r="P4994" s="9" t="str">
        <f t="shared" si="1088"/>
        <v/>
      </c>
      <c r="Q4994" s="9" t="str">
        <f t="shared" si="1089"/>
        <v/>
      </c>
      <c r="R4994" s="9" t="str">
        <f t="shared" si="1090"/>
        <v/>
      </c>
      <c r="S4994" s="9" t="str">
        <f t="shared" si="1091"/>
        <v/>
      </c>
      <c r="T4994" s="9" t="str">
        <f t="shared" si="1091"/>
        <v/>
      </c>
      <c r="U4994" s="9" t="str">
        <f t="shared" si="1079"/>
        <v/>
      </c>
      <c r="V4994" s="6" t="str">
        <f t="shared" si="1080"/>
        <v/>
      </c>
      <c r="W4994" s="16" t="str">
        <f ca="1">IF(AND(W4993=U4993,F4994&lt;=U4994),U4994,IF(AND(W4993=U4993,F4994&gt;=U4994),V4994,IF(AND(W4993=V4993,F4994&gt;=V4994),V4994,IF(AND(W4993=V4993,F4994&lt;=V4994),U4994,””))))</f>
        <v/>
      </c>
      <c r="X4994" s="1" t="str">
        <f t="shared" ref="X4994:X5057" si="1092">IF(A4994="","",IF(ROW()&gt;$AA$16+1,IF(F4994&lt;W4994,"SELL","BUY"),""))</f>
        <v/>
      </c>
    </row>
    <row r="4995" spans="1:24" ht="17.7">
      <c r="A4995" s="3"/>
      <c r="B4995" s="7"/>
      <c r="H4995" s="1" t="str">
        <f t="shared" si="1081"/>
        <v/>
      </c>
      <c r="I4995" s="9" t="str">
        <f ca="1">IF(A4995="","",IF(ROW()&gt;$AA$16+1,AVERAGE(INDIRECT("H" &amp; ROW()-$AA$16+1):H4995),""))</f>
        <v/>
      </c>
      <c r="J4995" s="14" t="str">
        <f t="shared" ca="1" si="1082"/>
        <v/>
      </c>
      <c r="K4995" s="14" t="str">
        <f t="shared" ca="1" si="1083"/>
        <v/>
      </c>
      <c r="L4995" s="9" t="str">
        <f t="shared" ca="1" si="1084"/>
        <v/>
      </c>
      <c r="M4995" s="9" t="str">
        <f t="shared" si="1085"/>
        <v/>
      </c>
      <c r="N4995" s="9" t="str">
        <f t="shared" si="1086"/>
        <v/>
      </c>
      <c r="O4995" s="9" t="str">
        <f t="shared" si="1087"/>
        <v/>
      </c>
      <c r="P4995" s="9" t="str">
        <f t="shared" si="1088"/>
        <v/>
      </c>
      <c r="Q4995" s="9" t="str">
        <f t="shared" si="1089"/>
        <v/>
      </c>
      <c r="R4995" s="9" t="str">
        <f t="shared" si="1090"/>
        <v/>
      </c>
      <c r="S4995" s="9" t="str">
        <f t="shared" si="1091"/>
        <v/>
      </c>
      <c r="T4995" s="9" t="str">
        <f t="shared" si="1091"/>
        <v/>
      </c>
      <c r="U4995" s="9" t="str">
        <f t="shared" ref="U4995:U5058" si="1093">IF(A4995="","",IF(ROW()&gt;$AA$16+1,IF(OR(S4995&lt;U4994,F4994&gt;U4994),S4995,U4994),""))</f>
        <v/>
      </c>
      <c r="V4995" s="6" t="str">
        <f t="shared" ref="V4995:V5058" si="1094">IF(A4995="","",IF(ROW()&gt;$AA$16+1,IF(OR(T4995&gt;V4994,F4994&lt;V4994),T4995,V4994),""))</f>
        <v/>
      </c>
      <c r="W4995" s="16" t="str">
        <f ca="1">IF(AND(W4994=U4994,F4995&lt;=U4995),U4995,IF(AND(W4994=U4994,F4995&gt;=U4995),V4995,IF(AND(W4994=V4994,F4995&gt;=V4995),V4995,IF(AND(W4994=V4994,F4995&lt;=V4995),U4995,””))))</f>
        <v/>
      </c>
      <c r="X4995" s="1" t="str">
        <f t="shared" si="1092"/>
        <v/>
      </c>
    </row>
    <row r="4996" spans="1:24" ht="17.7">
      <c r="A4996" s="3"/>
      <c r="B4996" s="7"/>
      <c r="H4996" s="1" t="str">
        <f t="shared" ref="H4996:H5059" si="1095">IF(A4996="","",MAX(D4996-E4996,ABS(D4996-F4995),ABS(E4996-F4995)))</f>
        <v/>
      </c>
      <c r="I4996" s="9" t="str">
        <f ca="1">IF(A4996="","",IF(ROW()&gt;$AA$16+1,AVERAGE(INDIRECT("H" &amp; ROW()-$AA$16+1):H4996),""))</f>
        <v/>
      </c>
      <c r="J4996" s="14" t="str">
        <f t="shared" ref="J4996:J5059" ca="1" si="1096">IF(A4996="","",IF(ROW(H4996)&lt;2+$AA$16,"",IF(ROW(H4996)=2+$AA$16,AVERAGE(OFFSET(H4996,1-$AA$16,0,$AA$16,1)),2/($AA$16+1)*H4996+(1-2/($AA$16+1))*J4995)))</f>
        <v/>
      </c>
      <c r="K4996" s="14" t="str">
        <f t="shared" ref="K4996:K5059" ca="1" si="1097">IF(A4996="","",IF(ROW(H4996)&lt;2+$AA$16,"",IF(ROW(H4996)=2+$AA$16,AVERAGE(OFFSET(H4996,1-$AA$16,0,$AA$16,1)),1/$AA$16*H4996+(1-1/$AA$16)*K4995)))</f>
        <v/>
      </c>
      <c r="L4996" s="9" t="str">
        <f t="shared" ref="L4996:L5059" ca="1" si="1098">IF($AA$19="ATR (SMA)",I4996,IF($AA$19="ATR (EMA)",J4996,K4996))</f>
        <v/>
      </c>
      <c r="M4996" s="9" t="str">
        <f t="shared" ref="M4996:M5059" si="1099">IF(A4996="","",IF(ROW()&gt;$AA$16+1,F4996 + (L4996*$AA$17),""))</f>
        <v/>
      </c>
      <c r="N4996" s="9" t="str">
        <f t="shared" ref="N4996:N5059" si="1100">IF(A4996="","",IF(ROW()&gt;$AA$16+1,F4996 - (L4996*$AA$17),""))</f>
        <v/>
      </c>
      <c r="O4996" s="9" t="str">
        <f t="shared" ref="O4996:O5059" si="1101">IF(A4996="","",IF(ROW()&gt;$AA$16+1,E4996 + (L4996*$AA$17),""))</f>
        <v/>
      </c>
      <c r="P4996" s="9" t="str">
        <f t="shared" ref="P4996:P5059" si="1102">IF(A4996="","",IF(ROW()&gt;$AA$16+1,D4996 - (L4996*$AA$17),""))</f>
        <v/>
      </c>
      <c r="Q4996" s="9" t="str">
        <f t="shared" ref="Q4996:Q5059" si="1103">IF(A4996="","",IF(ROW()&gt;$AA$16+1,((D4996+E4996)/2) + (L4996*$AA$17),""))</f>
        <v/>
      </c>
      <c r="R4996" s="9" t="str">
        <f t="shared" ref="R4996:R5059" si="1104">IF(A4996="","",IF(ROW()&gt;$AA$16+1,((D4996+E4996)/2) - (L4996*$AA$17),""))</f>
        <v/>
      </c>
      <c r="S4996" s="9" t="str">
        <f t="shared" ref="S4996:T5059" si="1105">IF($AA$18="ATR SL(CLOSE)",M4996,IF($AA$18="ATR SL(HIGH/LOW)",O4996,Q4996))</f>
        <v/>
      </c>
      <c r="T4996" s="9" t="str">
        <f t="shared" si="1105"/>
        <v/>
      </c>
      <c r="U4996" s="9" t="str">
        <f t="shared" si="1093"/>
        <v/>
      </c>
      <c r="V4996" s="6" t="str">
        <f t="shared" si="1094"/>
        <v/>
      </c>
      <c r="W4996" s="16" t="str">
        <f ca="1">IF(AND(W4995=U4995,F4996&lt;=U4996),U4996,IF(AND(W4995=U4995,F4996&gt;=U4996),V4996,IF(AND(W4995=V4995,F4996&gt;=V4996),V4996,IF(AND(W4995=V4995,F4996&lt;=V4996),U4996,””))))</f>
        <v/>
      </c>
      <c r="X4996" s="1" t="str">
        <f t="shared" si="1092"/>
        <v/>
      </c>
    </row>
    <row r="4997" spans="1:24" ht="17.7">
      <c r="A4997" s="3"/>
      <c r="B4997" s="7"/>
      <c r="H4997" s="1" t="str">
        <f t="shared" si="1095"/>
        <v/>
      </c>
      <c r="I4997" s="9" t="str">
        <f ca="1">IF(A4997="","",IF(ROW()&gt;$AA$16+1,AVERAGE(INDIRECT("H" &amp; ROW()-$AA$16+1):H4997),""))</f>
        <v/>
      </c>
      <c r="J4997" s="14" t="str">
        <f t="shared" ca="1" si="1096"/>
        <v/>
      </c>
      <c r="K4997" s="14" t="str">
        <f t="shared" ca="1" si="1097"/>
        <v/>
      </c>
      <c r="L4997" s="9" t="str">
        <f t="shared" ca="1" si="1098"/>
        <v/>
      </c>
      <c r="M4997" s="9" t="str">
        <f t="shared" si="1099"/>
        <v/>
      </c>
      <c r="N4997" s="9" t="str">
        <f t="shared" si="1100"/>
        <v/>
      </c>
      <c r="O4997" s="9" t="str">
        <f t="shared" si="1101"/>
        <v/>
      </c>
      <c r="P4997" s="9" t="str">
        <f t="shared" si="1102"/>
        <v/>
      </c>
      <c r="Q4997" s="9" t="str">
        <f t="shared" si="1103"/>
        <v/>
      </c>
      <c r="R4997" s="9" t="str">
        <f t="shared" si="1104"/>
        <v/>
      </c>
      <c r="S4997" s="9" t="str">
        <f t="shared" si="1105"/>
        <v/>
      </c>
      <c r="T4997" s="9" t="str">
        <f t="shared" si="1105"/>
        <v/>
      </c>
      <c r="U4997" s="9" t="str">
        <f t="shared" si="1093"/>
        <v/>
      </c>
      <c r="V4997" s="6" t="str">
        <f t="shared" si="1094"/>
        <v/>
      </c>
      <c r="W4997" s="16" t="str">
        <f ca="1">IF(AND(W4996=U4996,F4997&lt;=U4997),U4997,IF(AND(W4996=U4996,F4997&gt;=U4997),V4997,IF(AND(W4996=V4996,F4997&gt;=V4997),V4997,IF(AND(W4996=V4996,F4997&lt;=V4997),U4997,””))))</f>
        <v/>
      </c>
      <c r="X4997" s="1" t="str">
        <f t="shared" si="1092"/>
        <v/>
      </c>
    </row>
    <row r="4998" spans="1:24" ht="17.7">
      <c r="A4998" s="3"/>
      <c r="B4998" s="7"/>
      <c r="H4998" s="1" t="str">
        <f t="shared" si="1095"/>
        <v/>
      </c>
      <c r="I4998" s="9" t="str">
        <f ca="1">IF(A4998="","",IF(ROW()&gt;$AA$16+1,AVERAGE(INDIRECT("H" &amp; ROW()-$AA$16+1):H4998),""))</f>
        <v/>
      </c>
      <c r="J4998" s="14" t="str">
        <f t="shared" ca="1" si="1096"/>
        <v/>
      </c>
      <c r="K4998" s="14" t="str">
        <f t="shared" ca="1" si="1097"/>
        <v/>
      </c>
      <c r="L4998" s="9" t="str">
        <f t="shared" ca="1" si="1098"/>
        <v/>
      </c>
      <c r="M4998" s="9" t="str">
        <f t="shared" si="1099"/>
        <v/>
      </c>
      <c r="N4998" s="9" t="str">
        <f t="shared" si="1100"/>
        <v/>
      </c>
      <c r="O4998" s="9" t="str">
        <f t="shared" si="1101"/>
        <v/>
      </c>
      <c r="P4998" s="9" t="str">
        <f t="shared" si="1102"/>
        <v/>
      </c>
      <c r="Q4998" s="9" t="str">
        <f t="shared" si="1103"/>
        <v/>
      </c>
      <c r="R4998" s="9" t="str">
        <f t="shared" si="1104"/>
        <v/>
      </c>
      <c r="S4998" s="9" t="str">
        <f t="shared" si="1105"/>
        <v/>
      </c>
      <c r="T4998" s="9" t="str">
        <f t="shared" si="1105"/>
        <v/>
      </c>
      <c r="U4998" s="9" t="str">
        <f t="shared" si="1093"/>
        <v/>
      </c>
      <c r="V4998" s="6" t="str">
        <f t="shared" si="1094"/>
        <v/>
      </c>
      <c r="W4998" s="16" t="str">
        <f ca="1">IF(AND(W4997=U4997,F4998&lt;=U4998),U4998,IF(AND(W4997=U4997,F4998&gt;=U4998),V4998,IF(AND(W4997=V4997,F4998&gt;=V4998),V4998,IF(AND(W4997=V4997,F4998&lt;=V4998),U4998,””))))</f>
        <v/>
      </c>
      <c r="X4998" s="1" t="str">
        <f t="shared" si="1092"/>
        <v/>
      </c>
    </row>
    <row r="4999" spans="1:24" ht="17.7">
      <c r="A4999" s="3"/>
      <c r="B4999" s="7"/>
      <c r="H4999" s="1" t="str">
        <f t="shared" si="1095"/>
        <v/>
      </c>
      <c r="I4999" s="9" t="str">
        <f ca="1">IF(A4999="","",IF(ROW()&gt;$AA$16+1,AVERAGE(INDIRECT("H" &amp; ROW()-$AA$16+1):H4999),""))</f>
        <v/>
      </c>
      <c r="J4999" s="14" t="str">
        <f t="shared" ca="1" si="1096"/>
        <v/>
      </c>
      <c r="K4999" s="14" t="str">
        <f t="shared" ca="1" si="1097"/>
        <v/>
      </c>
      <c r="L4999" s="9" t="str">
        <f t="shared" ca="1" si="1098"/>
        <v/>
      </c>
      <c r="M4999" s="9" t="str">
        <f t="shared" si="1099"/>
        <v/>
      </c>
      <c r="N4999" s="9" t="str">
        <f t="shared" si="1100"/>
        <v/>
      </c>
      <c r="O4999" s="9" t="str">
        <f t="shared" si="1101"/>
        <v/>
      </c>
      <c r="P4999" s="9" t="str">
        <f t="shared" si="1102"/>
        <v/>
      </c>
      <c r="Q4999" s="9" t="str">
        <f t="shared" si="1103"/>
        <v/>
      </c>
      <c r="R4999" s="9" t="str">
        <f t="shared" si="1104"/>
        <v/>
      </c>
      <c r="S4999" s="9" t="str">
        <f t="shared" si="1105"/>
        <v/>
      </c>
      <c r="T4999" s="9" t="str">
        <f t="shared" si="1105"/>
        <v/>
      </c>
      <c r="U4999" s="9" t="str">
        <f t="shared" si="1093"/>
        <v/>
      </c>
      <c r="V4999" s="6" t="str">
        <f t="shared" si="1094"/>
        <v/>
      </c>
      <c r="W4999" s="16" t="str">
        <f ca="1">IF(AND(W4998=U4998,F4999&lt;=U4999),U4999,IF(AND(W4998=U4998,F4999&gt;=U4999),V4999,IF(AND(W4998=V4998,F4999&gt;=V4999),V4999,IF(AND(W4998=V4998,F4999&lt;=V4999),U4999,””))))</f>
        <v/>
      </c>
      <c r="X4999" s="1" t="str">
        <f t="shared" si="1092"/>
        <v/>
      </c>
    </row>
    <row r="5000" spans="1:24" ht="17.7">
      <c r="A5000" s="3"/>
      <c r="B5000" s="7"/>
      <c r="H5000" s="1" t="str">
        <f t="shared" si="1095"/>
        <v/>
      </c>
      <c r="I5000" s="9" t="str">
        <f ca="1">IF(A5000="","",IF(ROW()&gt;$AA$16+1,AVERAGE(INDIRECT("H" &amp; ROW()-$AA$16+1):H5000),""))</f>
        <v/>
      </c>
      <c r="J5000" s="14" t="str">
        <f t="shared" ca="1" si="1096"/>
        <v/>
      </c>
      <c r="K5000" s="14" t="str">
        <f t="shared" ca="1" si="1097"/>
        <v/>
      </c>
      <c r="L5000" s="9" t="str">
        <f t="shared" ca="1" si="1098"/>
        <v/>
      </c>
      <c r="M5000" s="9" t="str">
        <f t="shared" si="1099"/>
        <v/>
      </c>
      <c r="N5000" s="9" t="str">
        <f t="shared" si="1100"/>
        <v/>
      </c>
      <c r="O5000" s="9" t="str">
        <f t="shared" si="1101"/>
        <v/>
      </c>
      <c r="P5000" s="9" t="str">
        <f t="shared" si="1102"/>
        <v/>
      </c>
      <c r="Q5000" s="9" t="str">
        <f t="shared" si="1103"/>
        <v/>
      </c>
      <c r="R5000" s="9" t="str">
        <f t="shared" si="1104"/>
        <v/>
      </c>
      <c r="S5000" s="9" t="str">
        <f t="shared" si="1105"/>
        <v/>
      </c>
      <c r="T5000" s="9" t="str">
        <f t="shared" si="1105"/>
        <v/>
      </c>
      <c r="U5000" s="9" t="str">
        <f t="shared" si="1093"/>
        <v/>
      </c>
      <c r="V5000" s="6" t="str">
        <f t="shared" si="1094"/>
        <v/>
      </c>
      <c r="W5000" s="16" t="str">
        <f ca="1">IF(AND(W4999=U4999,F5000&lt;=U5000),U5000,IF(AND(W4999=U4999,F5000&gt;=U5000),V5000,IF(AND(W4999=V4999,F5000&gt;=V5000),V5000,IF(AND(W4999=V4999,F5000&lt;=V5000),U5000,””))))</f>
        <v/>
      </c>
      <c r="X5000" s="1" t="str">
        <f t="shared" si="1092"/>
        <v/>
      </c>
    </row>
    <row r="5001" spans="1:24" ht="17.7">
      <c r="A5001" s="3"/>
      <c r="B5001" s="7"/>
      <c r="H5001" s="1" t="str">
        <f t="shared" si="1095"/>
        <v/>
      </c>
      <c r="I5001" s="9" t="str">
        <f ca="1">IF(A5001="","",IF(ROW()&gt;$AA$16+1,AVERAGE(INDIRECT("H" &amp; ROW()-$AA$16+1):H5001),""))</f>
        <v/>
      </c>
      <c r="J5001" s="14" t="str">
        <f t="shared" ca="1" si="1096"/>
        <v/>
      </c>
      <c r="K5001" s="14" t="str">
        <f t="shared" ca="1" si="1097"/>
        <v/>
      </c>
      <c r="L5001" s="9" t="str">
        <f t="shared" ca="1" si="1098"/>
        <v/>
      </c>
      <c r="M5001" s="9" t="str">
        <f t="shared" si="1099"/>
        <v/>
      </c>
      <c r="N5001" s="9" t="str">
        <f t="shared" si="1100"/>
        <v/>
      </c>
      <c r="O5001" s="9" t="str">
        <f t="shared" si="1101"/>
        <v/>
      </c>
      <c r="P5001" s="9" t="str">
        <f t="shared" si="1102"/>
        <v/>
      </c>
      <c r="Q5001" s="9" t="str">
        <f t="shared" si="1103"/>
        <v/>
      </c>
      <c r="R5001" s="9" t="str">
        <f t="shared" si="1104"/>
        <v/>
      </c>
      <c r="S5001" s="9" t="str">
        <f t="shared" si="1105"/>
        <v/>
      </c>
      <c r="T5001" s="9" t="str">
        <f t="shared" si="1105"/>
        <v/>
      </c>
      <c r="U5001" s="9" t="str">
        <f t="shared" si="1093"/>
        <v/>
      </c>
      <c r="V5001" s="6" t="str">
        <f t="shared" si="1094"/>
        <v/>
      </c>
      <c r="W5001" s="16" t="str">
        <f ca="1">IF(AND(W5000=U5000,F5001&lt;=U5001),U5001,IF(AND(W5000=U5000,F5001&gt;=U5001),V5001,IF(AND(W5000=V5000,F5001&gt;=V5001),V5001,IF(AND(W5000=V5000,F5001&lt;=V5001),U5001,””))))</f>
        <v/>
      </c>
      <c r="X5001" s="1" t="str">
        <f t="shared" si="1092"/>
        <v/>
      </c>
    </row>
    <row r="5002" spans="1:24" ht="17.7">
      <c r="A5002" s="3"/>
      <c r="B5002" s="7"/>
      <c r="H5002" s="1" t="str">
        <f t="shared" si="1095"/>
        <v/>
      </c>
      <c r="I5002" s="9" t="str">
        <f ca="1">IF(A5002="","",IF(ROW()&gt;$AA$16+1,AVERAGE(INDIRECT("H" &amp; ROW()-$AA$16+1):H5002),""))</f>
        <v/>
      </c>
      <c r="J5002" s="14" t="str">
        <f t="shared" ca="1" si="1096"/>
        <v/>
      </c>
      <c r="K5002" s="14" t="str">
        <f t="shared" ca="1" si="1097"/>
        <v/>
      </c>
      <c r="L5002" s="9" t="str">
        <f t="shared" ca="1" si="1098"/>
        <v/>
      </c>
      <c r="M5002" s="9" t="str">
        <f t="shared" si="1099"/>
        <v/>
      </c>
      <c r="N5002" s="9" t="str">
        <f t="shared" si="1100"/>
        <v/>
      </c>
      <c r="O5002" s="9" t="str">
        <f t="shared" si="1101"/>
        <v/>
      </c>
      <c r="P5002" s="9" t="str">
        <f t="shared" si="1102"/>
        <v/>
      </c>
      <c r="Q5002" s="9" t="str">
        <f t="shared" si="1103"/>
        <v/>
      </c>
      <c r="R5002" s="9" t="str">
        <f t="shared" si="1104"/>
        <v/>
      </c>
      <c r="S5002" s="9" t="str">
        <f t="shared" si="1105"/>
        <v/>
      </c>
      <c r="T5002" s="9" t="str">
        <f t="shared" si="1105"/>
        <v/>
      </c>
      <c r="U5002" s="9" t="str">
        <f t="shared" si="1093"/>
        <v/>
      </c>
      <c r="V5002" s="6" t="str">
        <f t="shared" si="1094"/>
        <v/>
      </c>
      <c r="W5002" s="16" t="str">
        <f ca="1">IF(AND(W5001=U5001,F5002&lt;=U5002),U5002,IF(AND(W5001=U5001,F5002&gt;=U5002),V5002,IF(AND(W5001=V5001,F5002&gt;=V5002),V5002,IF(AND(W5001=V5001,F5002&lt;=V5002),U5002,””))))</f>
        <v/>
      </c>
      <c r="X5002" s="1" t="str">
        <f t="shared" si="1092"/>
        <v/>
      </c>
    </row>
    <row r="5003" spans="1:24" ht="17.7">
      <c r="A5003" s="3"/>
      <c r="B5003" s="7"/>
      <c r="H5003" s="1" t="str">
        <f t="shared" si="1095"/>
        <v/>
      </c>
      <c r="I5003" s="9" t="str">
        <f ca="1">IF(A5003="","",IF(ROW()&gt;$AA$16+1,AVERAGE(INDIRECT("H" &amp; ROW()-$AA$16+1):H5003),""))</f>
        <v/>
      </c>
      <c r="J5003" s="14" t="str">
        <f t="shared" ca="1" si="1096"/>
        <v/>
      </c>
      <c r="K5003" s="14" t="str">
        <f t="shared" ca="1" si="1097"/>
        <v/>
      </c>
      <c r="L5003" s="9" t="str">
        <f t="shared" ca="1" si="1098"/>
        <v/>
      </c>
      <c r="M5003" s="9" t="str">
        <f t="shared" si="1099"/>
        <v/>
      </c>
      <c r="N5003" s="9" t="str">
        <f t="shared" si="1100"/>
        <v/>
      </c>
      <c r="O5003" s="9" t="str">
        <f t="shared" si="1101"/>
        <v/>
      </c>
      <c r="P5003" s="9" t="str">
        <f t="shared" si="1102"/>
        <v/>
      </c>
      <c r="Q5003" s="9" t="str">
        <f t="shared" si="1103"/>
        <v/>
      </c>
      <c r="R5003" s="9" t="str">
        <f t="shared" si="1104"/>
        <v/>
      </c>
      <c r="S5003" s="9" t="str">
        <f t="shared" si="1105"/>
        <v/>
      </c>
      <c r="T5003" s="9" t="str">
        <f t="shared" si="1105"/>
        <v/>
      </c>
      <c r="U5003" s="9" t="str">
        <f t="shared" si="1093"/>
        <v/>
      </c>
      <c r="V5003" s="6" t="str">
        <f t="shared" si="1094"/>
        <v/>
      </c>
      <c r="W5003" s="16" t="str">
        <f ca="1">IF(AND(W5002=U5002,F5003&lt;=U5003),U5003,IF(AND(W5002=U5002,F5003&gt;=U5003),V5003,IF(AND(W5002=V5002,F5003&gt;=V5003),V5003,IF(AND(W5002=V5002,F5003&lt;=V5003),U5003,””))))</f>
        <v/>
      </c>
      <c r="X5003" s="1" t="str">
        <f t="shared" si="1092"/>
        <v/>
      </c>
    </row>
    <row r="5004" spans="1:24" ht="17.7">
      <c r="A5004" s="3"/>
      <c r="B5004" s="7"/>
      <c r="H5004" s="1" t="str">
        <f t="shared" si="1095"/>
        <v/>
      </c>
      <c r="I5004" s="9" t="str">
        <f ca="1">IF(A5004="","",IF(ROW()&gt;$AA$16+1,AVERAGE(INDIRECT("H" &amp; ROW()-$AA$16+1):H5004),""))</f>
        <v/>
      </c>
      <c r="J5004" s="14" t="str">
        <f t="shared" ca="1" si="1096"/>
        <v/>
      </c>
      <c r="K5004" s="14" t="str">
        <f t="shared" ca="1" si="1097"/>
        <v/>
      </c>
      <c r="L5004" s="9" t="str">
        <f t="shared" ca="1" si="1098"/>
        <v/>
      </c>
      <c r="M5004" s="9" t="str">
        <f t="shared" si="1099"/>
        <v/>
      </c>
      <c r="N5004" s="9" t="str">
        <f t="shared" si="1100"/>
        <v/>
      </c>
      <c r="O5004" s="9" t="str">
        <f t="shared" si="1101"/>
        <v/>
      </c>
      <c r="P5004" s="9" t="str">
        <f t="shared" si="1102"/>
        <v/>
      </c>
      <c r="Q5004" s="9" t="str">
        <f t="shared" si="1103"/>
        <v/>
      </c>
      <c r="R5004" s="9" t="str">
        <f t="shared" si="1104"/>
        <v/>
      </c>
      <c r="S5004" s="9" t="str">
        <f t="shared" si="1105"/>
        <v/>
      </c>
      <c r="T5004" s="9" t="str">
        <f t="shared" si="1105"/>
        <v/>
      </c>
      <c r="U5004" s="9" t="str">
        <f t="shared" si="1093"/>
        <v/>
      </c>
      <c r="V5004" s="6" t="str">
        <f t="shared" si="1094"/>
        <v/>
      </c>
      <c r="W5004" s="16" t="str">
        <f ca="1">IF(AND(W5003=U5003,F5004&lt;=U5004),U5004,IF(AND(W5003=U5003,F5004&gt;=U5004),V5004,IF(AND(W5003=V5003,F5004&gt;=V5004),V5004,IF(AND(W5003=V5003,F5004&lt;=V5004),U5004,””))))</f>
        <v/>
      </c>
      <c r="X5004" s="1" t="str">
        <f t="shared" si="1092"/>
        <v/>
      </c>
    </row>
    <row r="5005" spans="1:24" ht="17.7">
      <c r="A5005" s="3"/>
      <c r="B5005" s="7"/>
      <c r="H5005" s="1" t="str">
        <f t="shared" si="1095"/>
        <v/>
      </c>
      <c r="I5005" s="9" t="str">
        <f ca="1">IF(A5005="","",IF(ROW()&gt;$AA$16+1,AVERAGE(INDIRECT("H" &amp; ROW()-$AA$16+1):H5005),""))</f>
        <v/>
      </c>
      <c r="J5005" s="14" t="str">
        <f t="shared" ca="1" si="1096"/>
        <v/>
      </c>
      <c r="K5005" s="14" t="str">
        <f t="shared" ca="1" si="1097"/>
        <v/>
      </c>
      <c r="L5005" s="9" t="str">
        <f t="shared" ca="1" si="1098"/>
        <v/>
      </c>
      <c r="M5005" s="9" t="str">
        <f t="shared" si="1099"/>
        <v/>
      </c>
      <c r="N5005" s="9" t="str">
        <f t="shared" si="1100"/>
        <v/>
      </c>
      <c r="O5005" s="9" t="str">
        <f t="shared" si="1101"/>
        <v/>
      </c>
      <c r="P5005" s="9" t="str">
        <f t="shared" si="1102"/>
        <v/>
      </c>
      <c r="Q5005" s="9" t="str">
        <f t="shared" si="1103"/>
        <v/>
      </c>
      <c r="R5005" s="9" t="str">
        <f t="shared" si="1104"/>
        <v/>
      </c>
      <c r="S5005" s="9" t="str">
        <f t="shared" si="1105"/>
        <v/>
      </c>
      <c r="T5005" s="9" t="str">
        <f t="shared" si="1105"/>
        <v/>
      </c>
      <c r="U5005" s="9" t="str">
        <f t="shared" si="1093"/>
        <v/>
      </c>
      <c r="V5005" s="6" t="str">
        <f t="shared" si="1094"/>
        <v/>
      </c>
      <c r="W5005" s="16" t="str">
        <f ca="1">IF(AND(W5004=U5004,F5005&lt;=U5005),U5005,IF(AND(W5004=U5004,F5005&gt;=U5005),V5005,IF(AND(W5004=V5004,F5005&gt;=V5005),V5005,IF(AND(W5004=V5004,F5005&lt;=V5005),U5005,””))))</f>
        <v/>
      </c>
      <c r="X5005" s="1" t="str">
        <f t="shared" si="1092"/>
        <v/>
      </c>
    </row>
    <row r="5006" spans="1:24" ht="17.7">
      <c r="A5006" s="3"/>
      <c r="B5006" s="7"/>
      <c r="H5006" s="1" t="str">
        <f t="shared" si="1095"/>
        <v/>
      </c>
      <c r="I5006" s="9" t="str">
        <f ca="1">IF(A5006="","",IF(ROW()&gt;$AA$16+1,AVERAGE(INDIRECT("H" &amp; ROW()-$AA$16+1):H5006),""))</f>
        <v/>
      </c>
      <c r="J5006" s="14" t="str">
        <f t="shared" ca="1" si="1096"/>
        <v/>
      </c>
      <c r="K5006" s="14" t="str">
        <f t="shared" ca="1" si="1097"/>
        <v/>
      </c>
      <c r="L5006" s="9" t="str">
        <f t="shared" ca="1" si="1098"/>
        <v/>
      </c>
      <c r="M5006" s="9" t="str">
        <f t="shared" si="1099"/>
        <v/>
      </c>
      <c r="N5006" s="9" t="str">
        <f t="shared" si="1100"/>
        <v/>
      </c>
      <c r="O5006" s="9" t="str">
        <f t="shared" si="1101"/>
        <v/>
      </c>
      <c r="P5006" s="9" t="str">
        <f t="shared" si="1102"/>
        <v/>
      </c>
      <c r="Q5006" s="9" t="str">
        <f t="shared" si="1103"/>
        <v/>
      </c>
      <c r="R5006" s="9" t="str">
        <f t="shared" si="1104"/>
        <v/>
      </c>
      <c r="S5006" s="9" t="str">
        <f t="shared" si="1105"/>
        <v/>
      </c>
      <c r="T5006" s="9" t="str">
        <f t="shared" si="1105"/>
        <v/>
      </c>
      <c r="U5006" s="9" t="str">
        <f t="shared" si="1093"/>
        <v/>
      </c>
      <c r="V5006" s="6" t="str">
        <f t="shared" si="1094"/>
        <v/>
      </c>
      <c r="W5006" s="16" t="str">
        <f ca="1">IF(AND(W5005=U5005,F5006&lt;=U5006),U5006,IF(AND(W5005=U5005,F5006&gt;=U5006),V5006,IF(AND(W5005=V5005,F5006&gt;=V5006),V5006,IF(AND(W5005=V5005,F5006&lt;=V5006),U5006,””))))</f>
        <v/>
      </c>
      <c r="X5006" s="1" t="str">
        <f t="shared" si="1092"/>
        <v/>
      </c>
    </row>
    <row r="5007" spans="1:24" ht="17.7">
      <c r="A5007" s="3"/>
      <c r="B5007" s="7"/>
      <c r="H5007" s="1" t="str">
        <f t="shared" si="1095"/>
        <v/>
      </c>
      <c r="I5007" s="9" t="str">
        <f ca="1">IF(A5007="","",IF(ROW()&gt;$AA$16+1,AVERAGE(INDIRECT("H" &amp; ROW()-$AA$16+1):H5007),""))</f>
        <v/>
      </c>
      <c r="J5007" s="14" t="str">
        <f t="shared" ca="1" si="1096"/>
        <v/>
      </c>
      <c r="K5007" s="14" t="str">
        <f t="shared" ca="1" si="1097"/>
        <v/>
      </c>
      <c r="L5007" s="9" t="str">
        <f t="shared" ca="1" si="1098"/>
        <v/>
      </c>
      <c r="M5007" s="9" t="str">
        <f t="shared" si="1099"/>
        <v/>
      </c>
      <c r="N5007" s="9" t="str">
        <f t="shared" si="1100"/>
        <v/>
      </c>
      <c r="O5007" s="9" t="str">
        <f t="shared" si="1101"/>
        <v/>
      </c>
      <c r="P5007" s="9" t="str">
        <f t="shared" si="1102"/>
        <v/>
      </c>
      <c r="Q5007" s="9" t="str">
        <f t="shared" si="1103"/>
        <v/>
      </c>
      <c r="R5007" s="9" t="str">
        <f t="shared" si="1104"/>
        <v/>
      </c>
      <c r="S5007" s="9" t="str">
        <f t="shared" si="1105"/>
        <v/>
      </c>
      <c r="T5007" s="9" t="str">
        <f t="shared" si="1105"/>
        <v/>
      </c>
      <c r="U5007" s="9" t="str">
        <f t="shared" si="1093"/>
        <v/>
      </c>
      <c r="V5007" s="6" t="str">
        <f t="shared" si="1094"/>
        <v/>
      </c>
      <c r="W5007" s="16" t="str">
        <f ca="1">IF(AND(W5006=U5006,F5007&lt;=U5007),U5007,IF(AND(W5006=U5006,F5007&gt;=U5007),V5007,IF(AND(W5006=V5006,F5007&gt;=V5007),V5007,IF(AND(W5006=V5006,F5007&lt;=V5007),U5007,””))))</f>
        <v/>
      </c>
      <c r="X5007" s="1" t="str">
        <f t="shared" si="1092"/>
        <v/>
      </c>
    </row>
    <row r="5008" spans="1:24" ht="17.7">
      <c r="A5008" s="3"/>
      <c r="B5008" s="7"/>
      <c r="H5008" s="1" t="str">
        <f t="shared" si="1095"/>
        <v/>
      </c>
      <c r="I5008" s="9" t="str">
        <f ca="1">IF(A5008="","",IF(ROW()&gt;$AA$16+1,AVERAGE(INDIRECT("H" &amp; ROW()-$AA$16+1):H5008),""))</f>
        <v/>
      </c>
      <c r="J5008" s="14" t="str">
        <f t="shared" ca="1" si="1096"/>
        <v/>
      </c>
      <c r="K5008" s="14" t="str">
        <f t="shared" ca="1" si="1097"/>
        <v/>
      </c>
      <c r="L5008" s="9" t="str">
        <f t="shared" ca="1" si="1098"/>
        <v/>
      </c>
      <c r="M5008" s="9" t="str">
        <f t="shared" si="1099"/>
        <v/>
      </c>
      <c r="N5008" s="9" t="str">
        <f t="shared" si="1100"/>
        <v/>
      </c>
      <c r="O5008" s="9" t="str">
        <f t="shared" si="1101"/>
        <v/>
      </c>
      <c r="P5008" s="9" t="str">
        <f t="shared" si="1102"/>
        <v/>
      </c>
      <c r="Q5008" s="9" t="str">
        <f t="shared" si="1103"/>
        <v/>
      </c>
      <c r="R5008" s="9" t="str">
        <f t="shared" si="1104"/>
        <v/>
      </c>
      <c r="S5008" s="9" t="str">
        <f t="shared" si="1105"/>
        <v/>
      </c>
      <c r="T5008" s="9" t="str">
        <f t="shared" si="1105"/>
        <v/>
      </c>
      <c r="U5008" s="9" t="str">
        <f t="shared" si="1093"/>
        <v/>
      </c>
      <c r="V5008" s="6" t="str">
        <f t="shared" si="1094"/>
        <v/>
      </c>
      <c r="W5008" s="16" t="str">
        <f ca="1">IF(AND(W5007=U5007,F5008&lt;=U5008),U5008,IF(AND(W5007=U5007,F5008&gt;=U5008),V5008,IF(AND(W5007=V5007,F5008&gt;=V5008),V5008,IF(AND(W5007=V5007,F5008&lt;=V5008),U5008,””))))</f>
        <v/>
      </c>
      <c r="X5008" s="1" t="str">
        <f t="shared" si="1092"/>
        <v/>
      </c>
    </row>
    <row r="5009" spans="1:24" ht="17.7">
      <c r="A5009" s="3"/>
      <c r="B5009" s="7"/>
      <c r="H5009" s="1" t="str">
        <f t="shared" si="1095"/>
        <v/>
      </c>
      <c r="I5009" s="9" t="str">
        <f ca="1">IF(A5009="","",IF(ROW()&gt;$AA$16+1,AVERAGE(INDIRECT("H" &amp; ROW()-$AA$16+1):H5009),""))</f>
        <v/>
      </c>
      <c r="J5009" s="14" t="str">
        <f t="shared" ca="1" si="1096"/>
        <v/>
      </c>
      <c r="K5009" s="14" t="str">
        <f t="shared" ca="1" si="1097"/>
        <v/>
      </c>
      <c r="L5009" s="9" t="str">
        <f t="shared" ca="1" si="1098"/>
        <v/>
      </c>
      <c r="M5009" s="9" t="str">
        <f t="shared" si="1099"/>
        <v/>
      </c>
      <c r="N5009" s="9" t="str">
        <f t="shared" si="1100"/>
        <v/>
      </c>
      <c r="O5009" s="9" t="str">
        <f t="shared" si="1101"/>
        <v/>
      </c>
      <c r="P5009" s="9" t="str">
        <f t="shared" si="1102"/>
        <v/>
      </c>
      <c r="Q5009" s="9" t="str">
        <f t="shared" si="1103"/>
        <v/>
      </c>
      <c r="R5009" s="9" t="str">
        <f t="shared" si="1104"/>
        <v/>
      </c>
      <c r="S5009" s="9" t="str">
        <f t="shared" si="1105"/>
        <v/>
      </c>
      <c r="T5009" s="9" t="str">
        <f t="shared" si="1105"/>
        <v/>
      </c>
      <c r="U5009" s="9" t="str">
        <f t="shared" si="1093"/>
        <v/>
      </c>
      <c r="V5009" s="6" t="str">
        <f t="shared" si="1094"/>
        <v/>
      </c>
      <c r="W5009" s="16" t="str">
        <f ca="1">IF(AND(W5008=U5008,F5009&lt;=U5009),U5009,IF(AND(W5008=U5008,F5009&gt;=U5009),V5009,IF(AND(W5008=V5008,F5009&gt;=V5009),V5009,IF(AND(W5008=V5008,F5009&lt;=V5009),U5009,””))))</f>
        <v/>
      </c>
      <c r="X5009" s="1" t="str">
        <f t="shared" si="1092"/>
        <v/>
      </c>
    </row>
    <row r="5010" spans="1:24" ht="17.7">
      <c r="A5010" s="3"/>
      <c r="B5010" s="7"/>
      <c r="H5010" s="1" t="str">
        <f t="shared" si="1095"/>
        <v/>
      </c>
      <c r="I5010" s="9" t="str">
        <f ca="1">IF(A5010="","",IF(ROW()&gt;$AA$16+1,AVERAGE(INDIRECT("H" &amp; ROW()-$AA$16+1):H5010),""))</f>
        <v/>
      </c>
      <c r="J5010" s="14" t="str">
        <f t="shared" ca="1" si="1096"/>
        <v/>
      </c>
      <c r="K5010" s="14" t="str">
        <f t="shared" ca="1" si="1097"/>
        <v/>
      </c>
      <c r="L5010" s="9" t="str">
        <f t="shared" ca="1" si="1098"/>
        <v/>
      </c>
      <c r="M5010" s="9" t="str">
        <f t="shared" si="1099"/>
        <v/>
      </c>
      <c r="N5010" s="9" t="str">
        <f t="shared" si="1100"/>
        <v/>
      </c>
      <c r="O5010" s="9" t="str">
        <f t="shared" si="1101"/>
        <v/>
      </c>
      <c r="P5010" s="9" t="str">
        <f t="shared" si="1102"/>
        <v/>
      </c>
      <c r="Q5010" s="9" t="str">
        <f t="shared" si="1103"/>
        <v/>
      </c>
      <c r="R5010" s="9" t="str">
        <f t="shared" si="1104"/>
        <v/>
      </c>
      <c r="S5010" s="9" t="str">
        <f t="shared" si="1105"/>
        <v/>
      </c>
      <c r="T5010" s="9" t="str">
        <f t="shared" si="1105"/>
        <v/>
      </c>
      <c r="U5010" s="9" t="str">
        <f t="shared" si="1093"/>
        <v/>
      </c>
      <c r="V5010" s="6" t="str">
        <f t="shared" si="1094"/>
        <v/>
      </c>
      <c r="W5010" s="16" t="str">
        <f ca="1">IF(AND(W5009=U5009,F5010&lt;=U5010),U5010,IF(AND(W5009=U5009,F5010&gt;=U5010),V5010,IF(AND(W5009=V5009,F5010&gt;=V5010),V5010,IF(AND(W5009=V5009,F5010&lt;=V5010),U5010,””))))</f>
        <v/>
      </c>
      <c r="X5010" s="1" t="str">
        <f t="shared" si="1092"/>
        <v/>
      </c>
    </row>
    <row r="5011" spans="1:24" ht="17.7">
      <c r="A5011" s="3"/>
      <c r="B5011" s="7"/>
      <c r="H5011" s="1" t="str">
        <f t="shared" si="1095"/>
        <v/>
      </c>
      <c r="I5011" s="9" t="str">
        <f ca="1">IF(A5011="","",IF(ROW()&gt;$AA$16+1,AVERAGE(INDIRECT("H" &amp; ROW()-$AA$16+1):H5011),""))</f>
        <v/>
      </c>
      <c r="J5011" s="14" t="str">
        <f t="shared" ca="1" si="1096"/>
        <v/>
      </c>
      <c r="K5011" s="14" t="str">
        <f t="shared" ca="1" si="1097"/>
        <v/>
      </c>
      <c r="L5011" s="9" t="str">
        <f t="shared" ca="1" si="1098"/>
        <v/>
      </c>
      <c r="M5011" s="9" t="str">
        <f t="shared" si="1099"/>
        <v/>
      </c>
      <c r="N5011" s="9" t="str">
        <f t="shared" si="1100"/>
        <v/>
      </c>
      <c r="O5011" s="9" t="str">
        <f t="shared" si="1101"/>
        <v/>
      </c>
      <c r="P5011" s="9" t="str">
        <f t="shared" si="1102"/>
        <v/>
      </c>
      <c r="Q5011" s="9" t="str">
        <f t="shared" si="1103"/>
        <v/>
      </c>
      <c r="R5011" s="9" t="str">
        <f t="shared" si="1104"/>
        <v/>
      </c>
      <c r="S5011" s="9" t="str">
        <f t="shared" si="1105"/>
        <v/>
      </c>
      <c r="T5011" s="9" t="str">
        <f t="shared" si="1105"/>
        <v/>
      </c>
      <c r="U5011" s="9" t="str">
        <f t="shared" si="1093"/>
        <v/>
      </c>
      <c r="V5011" s="6" t="str">
        <f t="shared" si="1094"/>
        <v/>
      </c>
      <c r="W5011" s="16" t="str">
        <f ca="1">IF(AND(W5010=U5010,F5011&lt;=U5011),U5011,IF(AND(W5010=U5010,F5011&gt;=U5011),V5011,IF(AND(W5010=V5010,F5011&gt;=V5011),V5011,IF(AND(W5010=V5010,F5011&lt;=V5011),U5011,””))))</f>
        <v/>
      </c>
      <c r="X5011" s="1" t="str">
        <f t="shared" si="1092"/>
        <v/>
      </c>
    </row>
    <row r="5012" spans="1:24" ht="17.7">
      <c r="A5012" s="3"/>
      <c r="B5012" s="7"/>
      <c r="H5012" s="1" t="str">
        <f t="shared" si="1095"/>
        <v/>
      </c>
      <c r="I5012" s="9" t="str">
        <f ca="1">IF(A5012="","",IF(ROW()&gt;$AA$16+1,AVERAGE(INDIRECT("H" &amp; ROW()-$AA$16+1):H5012),""))</f>
        <v/>
      </c>
      <c r="J5012" s="14" t="str">
        <f t="shared" ca="1" si="1096"/>
        <v/>
      </c>
      <c r="K5012" s="14" t="str">
        <f t="shared" ca="1" si="1097"/>
        <v/>
      </c>
      <c r="L5012" s="9" t="str">
        <f t="shared" ca="1" si="1098"/>
        <v/>
      </c>
      <c r="M5012" s="9" t="str">
        <f t="shared" si="1099"/>
        <v/>
      </c>
      <c r="N5012" s="9" t="str">
        <f t="shared" si="1100"/>
        <v/>
      </c>
      <c r="O5012" s="9" t="str">
        <f t="shared" si="1101"/>
        <v/>
      </c>
      <c r="P5012" s="9" t="str">
        <f t="shared" si="1102"/>
        <v/>
      </c>
      <c r="Q5012" s="9" t="str">
        <f t="shared" si="1103"/>
        <v/>
      </c>
      <c r="R5012" s="9" t="str">
        <f t="shared" si="1104"/>
        <v/>
      </c>
      <c r="S5012" s="9" t="str">
        <f t="shared" si="1105"/>
        <v/>
      </c>
      <c r="T5012" s="9" t="str">
        <f t="shared" si="1105"/>
        <v/>
      </c>
      <c r="U5012" s="9" t="str">
        <f t="shared" si="1093"/>
        <v/>
      </c>
      <c r="V5012" s="6" t="str">
        <f t="shared" si="1094"/>
        <v/>
      </c>
      <c r="W5012" s="16" t="str">
        <f ca="1">IF(AND(W5011=U5011,F5012&lt;=U5012),U5012,IF(AND(W5011=U5011,F5012&gt;=U5012),V5012,IF(AND(W5011=V5011,F5012&gt;=V5012),V5012,IF(AND(W5011=V5011,F5012&lt;=V5012),U5012,””))))</f>
        <v/>
      </c>
      <c r="X5012" s="1" t="str">
        <f t="shared" si="1092"/>
        <v/>
      </c>
    </row>
    <row r="5013" spans="1:24" ht="17.7">
      <c r="A5013" s="3"/>
      <c r="B5013" s="7"/>
      <c r="H5013" s="1" t="str">
        <f t="shared" si="1095"/>
        <v/>
      </c>
      <c r="I5013" s="9" t="str">
        <f ca="1">IF(A5013="","",IF(ROW()&gt;$AA$16+1,AVERAGE(INDIRECT("H" &amp; ROW()-$AA$16+1):H5013),""))</f>
        <v/>
      </c>
      <c r="J5013" s="14" t="str">
        <f t="shared" ca="1" si="1096"/>
        <v/>
      </c>
      <c r="K5013" s="14" t="str">
        <f t="shared" ca="1" si="1097"/>
        <v/>
      </c>
      <c r="L5013" s="9" t="str">
        <f t="shared" ca="1" si="1098"/>
        <v/>
      </c>
      <c r="M5013" s="9" t="str">
        <f t="shared" si="1099"/>
        <v/>
      </c>
      <c r="N5013" s="9" t="str">
        <f t="shared" si="1100"/>
        <v/>
      </c>
      <c r="O5013" s="9" t="str">
        <f t="shared" si="1101"/>
        <v/>
      </c>
      <c r="P5013" s="9" t="str">
        <f t="shared" si="1102"/>
        <v/>
      </c>
      <c r="Q5013" s="9" t="str">
        <f t="shared" si="1103"/>
        <v/>
      </c>
      <c r="R5013" s="9" t="str">
        <f t="shared" si="1104"/>
        <v/>
      </c>
      <c r="S5013" s="9" t="str">
        <f t="shared" si="1105"/>
        <v/>
      </c>
      <c r="T5013" s="9" t="str">
        <f t="shared" si="1105"/>
        <v/>
      </c>
      <c r="U5013" s="9" t="str">
        <f t="shared" si="1093"/>
        <v/>
      </c>
      <c r="V5013" s="6" t="str">
        <f t="shared" si="1094"/>
        <v/>
      </c>
      <c r="W5013" s="16" t="str">
        <f ca="1">IF(AND(W5012=U5012,F5013&lt;=U5013),U5013,IF(AND(W5012=U5012,F5013&gt;=U5013),V5013,IF(AND(W5012=V5012,F5013&gt;=V5013),V5013,IF(AND(W5012=V5012,F5013&lt;=V5013),U5013,””))))</f>
        <v/>
      </c>
      <c r="X5013" s="1" t="str">
        <f t="shared" si="1092"/>
        <v/>
      </c>
    </row>
    <row r="5014" spans="1:24" ht="17.7">
      <c r="A5014" s="3"/>
      <c r="B5014" s="7"/>
      <c r="H5014" s="1" t="str">
        <f t="shared" si="1095"/>
        <v/>
      </c>
      <c r="I5014" s="9" t="str">
        <f ca="1">IF(A5014="","",IF(ROW()&gt;$AA$16+1,AVERAGE(INDIRECT("H" &amp; ROW()-$AA$16+1):H5014),""))</f>
        <v/>
      </c>
      <c r="J5014" s="14" t="str">
        <f t="shared" ca="1" si="1096"/>
        <v/>
      </c>
      <c r="K5014" s="14" t="str">
        <f t="shared" ca="1" si="1097"/>
        <v/>
      </c>
      <c r="L5014" s="9" t="str">
        <f t="shared" ca="1" si="1098"/>
        <v/>
      </c>
      <c r="M5014" s="9" t="str">
        <f t="shared" si="1099"/>
        <v/>
      </c>
      <c r="N5014" s="9" t="str">
        <f t="shared" si="1100"/>
        <v/>
      </c>
      <c r="O5014" s="9" t="str">
        <f t="shared" si="1101"/>
        <v/>
      </c>
      <c r="P5014" s="9" t="str">
        <f t="shared" si="1102"/>
        <v/>
      </c>
      <c r="Q5014" s="9" t="str">
        <f t="shared" si="1103"/>
        <v/>
      </c>
      <c r="R5014" s="9" t="str">
        <f t="shared" si="1104"/>
        <v/>
      </c>
      <c r="S5014" s="9" t="str">
        <f t="shared" si="1105"/>
        <v/>
      </c>
      <c r="T5014" s="9" t="str">
        <f t="shared" si="1105"/>
        <v/>
      </c>
      <c r="U5014" s="9" t="str">
        <f t="shared" si="1093"/>
        <v/>
      </c>
      <c r="V5014" s="6" t="str">
        <f t="shared" si="1094"/>
        <v/>
      </c>
      <c r="W5014" s="16" t="str">
        <f ca="1">IF(AND(W5013=U5013,F5014&lt;=U5014),U5014,IF(AND(W5013=U5013,F5014&gt;=U5014),V5014,IF(AND(W5013=V5013,F5014&gt;=V5014),V5014,IF(AND(W5013=V5013,F5014&lt;=V5014),U5014,””))))</f>
        <v/>
      </c>
      <c r="X5014" s="1" t="str">
        <f t="shared" si="1092"/>
        <v/>
      </c>
    </row>
    <row r="5015" spans="1:24" ht="17.7">
      <c r="A5015" s="3"/>
      <c r="B5015" s="7"/>
      <c r="H5015" s="1" t="str">
        <f t="shared" si="1095"/>
        <v/>
      </c>
      <c r="I5015" s="9" t="str">
        <f ca="1">IF(A5015="","",IF(ROW()&gt;$AA$16+1,AVERAGE(INDIRECT("H" &amp; ROW()-$AA$16+1):H5015),""))</f>
        <v/>
      </c>
      <c r="J5015" s="14" t="str">
        <f t="shared" ca="1" si="1096"/>
        <v/>
      </c>
      <c r="K5015" s="14" t="str">
        <f t="shared" ca="1" si="1097"/>
        <v/>
      </c>
      <c r="L5015" s="9" t="str">
        <f t="shared" ca="1" si="1098"/>
        <v/>
      </c>
      <c r="M5015" s="9" t="str">
        <f t="shared" si="1099"/>
        <v/>
      </c>
      <c r="N5015" s="9" t="str">
        <f t="shared" si="1100"/>
        <v/>
      </c>
      <c r="O5015" s="9" t="str">
        <f t="shared" si="1101"/>
        <v/>
      </c>
      <c r="P5015" s="9" t="str">
        <f t="shared" si="1102"/>
        <v/>
      </c>
      <c r="Q5015" s="9" t="str">
        <f t="shared" si="1103"/>
        <v/>
      </c>
      <c r="R5015" s="9" t="str">
        <f t="shared" si="1104"/>
        <v/>
      </c>
      <c r="S5015" s="9" t="str">
        <f t="shared" si="1105"/>
        <v/>
      </c>
      <c r="T5015" s="9" t="str">
        <f t="shared" si="1105"/>
        <v/>
      </c>
      <c r="U5015" s="9" t="str">
        <f t="shared" si="1093"/>
        <v/>
      </c>
      <c r="V5015" s="6" t="str">
        <f t="shared" si="1094"/>
        <v/>
      </c>
      <c r="W5015" s="16" t="str">
        <f ca="1">IF(AND(W5014=U5014,F5015&lt;=U5015),U5015,IF(AND(W5014=U5014,F5015&gt;=U5015),V5015,IF(AND(W5014=V5014,F5015&gt;=V5015),V5015,IF(AND(W5014=V5014,F5015&lt;=V5015),U5015,””))))</f>
        <v/>
      </c>
      <c r="X5015" s="1" t="str">
        <f t="shared" si="1092"/>
        <v/>
      </c>
    </row>
    <row r="5016" spans="1:24" ht="17.7">
      <c r="A5016" s="3"/>
      <c r="B5016" s="7"/>
      <c r="H5016" s="1" t="str">
        <f t="shared" si="1095"/>
        <v/>
      </c>
      <c r="I5016" s="9" t="str">
        <f ca="1">IF(A5016="","",IF(ROW()&gt;$AA$16+1,AVERAGE(INDIRECT("H" &amp; ROW()-$AA$16+1):H5016),""))</f>
        <v/>
      </c>
      <c r="J5016" s="14" t="str">
        <f t="shared" ca="1" si="1096"/>
        <v/>
      </c>
      <c r="K5016" s="14" t="str">
        <f t="shared" ca="1" si="1097"/>
        <v/>
      </c>
      <c r="L5016" s="9" t="str">
        <f t="shared" ca="1" si="1098"/>
        <v/>
      </c>
      <c r="M5016" s="9" t="str">
        <f t="shared" si="1099"/>
        <v/>
      </c>
      <c r="N5016" s="9" t="str">
        <f t="shared" si="1100"/>
        <v/>
      </c>
      <c r="O5016" s="9" t="str">
        <f t="shared" si="1101"/>
        <v/>
      </c>
      <c r="P5016" s="9" t="str">
        <f t="shared" si="1102"/>
        <v/>
      </c>
      <c r="Q5016" s="9" t="str">
        <f t="shared" si="1103"/>
        <v/>
      </c>
      <c r="R5016" s="9" t="str">
        <f t="shared" si="1104"/>
        <v/>
      </c>
      <c r="S5016" s="9" t="str">
        <f t="shared" si="1105"/>
        <v/>
      </c>
      <c r="T5016" s="9" t="str">
        <f t="shared" si="1105"/>
        <v/>
      </c>
      <c r="U5016" s="9" t="str">
        <f t="shared" si="1093"/>
        <v/>
      </c>
      <c r="V5016" s="6" t="str">
        <f t="shared" si="1094"/>
        <v/>
      </c>
      <c r="W5016" s="16" t="str">
        <f ca="1">IF(AND(W5015=U5015,F5016&lt;=U5016),U5016,IF(AND(W5015=U5015,F5016&gt;=U5016),V5016,IF(AND(W5015=V5015,F5016&gt;=V5016),V5016,IF(AND(W5015=V5015,F5016&lt;=V5016),U5016,””))))</f>
        <v/>
      </c>
      <c r="X5016" s="1" t="str">
        <f t="shared" si="1092"/>
        <v/>
      </c>
    </row>
    <row r="5017" spans="1:24" ht="17.7">
      <c r="A5017" s="3"/>
      <c r="B5017" s="7"/>
      <c r="H5017" s="1" t="str">
        <f t="shared" si="1095"/>
        <v/>
      </c>
      <c r="I5017" s="9" t="str">
        <f ca="1">IF(A5017="","",IF(ROW()&gt;$AA$16+1,AVERAGE(INDIRECT("H" &amp; ROW()-$AA$16+1):H5017),""))</f>
        <v/>
      </c>
      <c r="J5017" s="14" t="str">
        <f t="shared" ca="1" si="1096"/>
        <v/>
      </c>
      <c r="K5017" s="14" t="str">
        <f t="shared" ca="1" si="1097"/>
        <v/>
      </c>
      <c r="L5017" s="9" t="str">
        <f t="shared" ca="1" si="1098"/>
        <v/>
      </c>
      <c r="M5017" s="9" t="str">
        <f t="shared" si="1099"/>
        <v/>
      </c>
      <c r="N5017" s="9" t="str">
        <f t="shared" si="1100"/>
        <v/>
      </c>
      <c r="O5017" s="9" t="str">
        <f t="shared" si="1101"/>
        <v/>
      </c>
      <c r="P5017" s="9" t="str">
        <f t="shared" si="1102"/>
        <v/>
      </c>
      <c r="Q5017" s="9" t="str">
        <f t="shared" si="1103"/>
        <v/>
      </c>
      <c r="R5017" s="9" t="str">
        <f t="shared" si="1104"/>
        <v/>
      </c>
      <c r="S5017" s="9" t="str">
        <f t="shared" si="1105"/>
        <v/>
      </c>
      <c r="T5017" s="9" t="str">
        <f t="shared" si="1105"/>
        <v/>
      </c>
      <c r="U5017" s="9" t="str">
        <f t="shared" si="1093"/>
        <v/>
      </c>
      <c r="V5017" s="6" t="str">
        <f t="shared" si="1094"/>
        <v/>
      </c>
      <c r="W5017" s="16" t="str">
        <f ca="1">IF(AND(W5016=U5016,F5017&lt;=U5017),U5017,IF(AND(W5016=U5016,F5017&gt;=U5017),V5017,IF(AND(W5016=V5016,F5017&gt;=V5017),V5017,IF(AND(W5016=V5016,F5017&lt;=V5017),U5017,””))))</f>
        <v/>
      </c>
      <c r="X5017" s="1" t="str">
        <f t="shared" si="1092"/>
        <v/>
      </c>
    </row>
    <row r="5018" spans="1:24" ht="17.7">
      <c r="A5018" s="3"/>
      <c r="B5018" s="7"/>
      <c r="H5018" s="1" t="str">
        <f t="shared" si="1095"/>
        <v/>
      </c>
      <c r="I5018" s="9" t="str">
        <f ca="1">IF(A5018="","",IF(ROW()&gt;$AA$16+1,AVERAGE(INDIRECT("H" &amp; ROW()-$AA$16+1):H5018),""))</f>
        <v/>
      </c>
      <c r="J5018" s="14" t="str">
        <f t="shared" ca="1" si="1096"/>
        <v/>
      </c>
      <c r="K5018" s="14" t="str">
        <f t="shared" ca="1" si="1097"/>
        <v/>
      </c>
      <c r="L5018" s="9" t="str">
        <f t="shared" ca="1" si="1098"/>
        <v/>
      </c>
      <c r="M5018" s="9" t="str">
        <f t="shared" si="1099"/>
        <v/>
      </c>
      <c r="N5018" s="9" t="str">
        <f t="shared" si="1100"/>
        <v/>
      </c>
      <c r="O5018" s="9" t="str">
        <f t="shared" si="1101"/>
        <v/>
      </c>
      <c r="P5018" s="9" t="str">
        <f t="shared" si="1102"/>
        <v/>
      </c>
      <c r="Q5018" s="9" t="str">
        <f t="shared" si="1103"/>
        <v/>
      </c>
      <c r="R5018" s="9" t="str">
        <f t="shared" si="1104"/>
        <v/>
      </c>
      <c r="S5018" s="9" t="str">
        <f t="shared" si="1105"/>
        <v/>
      </c>
      <c r="T5018" s="9" t="str">
        <f t="shared" si="1105"/>
        <v/>
      </c>
      <c r="U5018" s="9" t="str">
        <f t="shared" si="1093"/>
        <v/>
      </c>
      <c r="V5018" s="6" t="str">
        <f t="shared" si="1094"/>
        <v/>
      </c>
      <c r="W5018" s="16" t="str">
        <f ca="1">IF(AND(W5017=U5017,F5018&lt;=U5018),U5018,IF(AND(W5017=U5017,F5018&gt;=U5018),V5018,IF(AND(W5017=V5017,F5018&gt;=V5018),V5018,IF(AND(W5017=V5017,F5018&lt;=V5018),U5018,””))))</f>
        <v/>
      </c>
      <c r="X5018" s="1" t="str">
        <f t="shared" si="1092"/>
        <v/>
      </c>
    </row>
    <row r="5019" spans="1:24" ht="17.7">
      <c r="A5019" s="3"/>
      <c r="B5019" s="7"/>
      <c r="H5019" s="1" t="str">
        <f t="shared" si="1095"/>
        <v/>
      </c>
      <c r="I5019" s="9" t="str">
        <f ca="1">IF(A5019="","",IF(ROW()&gt;$AA$16+1,AVERAGE(INDIRECT("H" &amp; ROW()-$AA$16+1):H5019),""))</f>
        <v/>
      </c>
      <c r="J5019" s="14" t="str">
        <f t="shared" ca="1" si="1096"/>
        <v/>
      </c>
      <c r="K5019" s="14" t="str">
        <f t="shared" ca="1" si="1097"/>
        <v/>
      </c>
      <c r="L5019" s="9" t="str">
        <f t="shared" ca="1" si="1098"/>
        <v/>
      </c>
      <c r="M5019" s="9" t="str">
        <f t="shared" si="1099"/>
        <v/>
      </c>
      <c r="N5019" s="9" t="str">
        <f t="shared" si="1100"/>
        <v/>
      </c>
      <c r="O5019" s="9" t="str">
        <f t="shared" si="1101"/>
        <v/>
      </c>
      <c r="P5019" s="9" t="str">
        <f t="shared" si="1102"/>
        <v/>
      </c>
      <c r="Q5019" s="9" t="str">
        <f t="shared" si="1103"/>
        <v/>
      </c>
      <c r="R5019" s="9" t="str">
        <f t="shared" si="1104"/>
        <v/>
      </c>
      <c r="S5019" s="9" t="str">
        <f t="shared" si="1105"/>
        <v/>
      </c>
      <c r="T5019" s="9" t="str">
        <f t="shared" si="1105"/>
        <v/>
      </c>
      <c r="U5019" s="9" t="str">
        <f t="shared" si="1093"/>
        <v/>
      </c>
      <c r="V5019" s="6" t="str">
        <f t="shared" si="1094"/>
        <v/>
      </c>
      <c r="W5019" s="16" t="str">
        <f ca="1">IF(AND(W5018=U5018,F5019&lt;=U5019),U5019,IF(AND(W5018=U5018,F5019&gt;=U5019),V5019,IF(AND(W5018=V5018,F5019&gt;=V5019),V5019,IF(AND(W5018=V5018,F5019&lt;=V5019),U5019,””))))</f>
        <v/>
      </c>
      <c r="X5019" s="1" t="str">
        <f t="shared" si="1092"/>
        <v/>
      </c>
    </row>
    <row r="5020" spans="1:24" ht="17.7">
      <c r="A5020" s="3"/>
      <c r="B5020" s="7"/>
      <c r="H5020" s="1" t="str">
        <f t="shared" si="1095"/>
        <v/>
      </c>
      <c r="I5020" s="9" t="str">
        <f ca="1">IF(A5020="","",IF(ROW()&gt;$AA$16+1,AVERAGE(INDIRECT("H" &amp; ROW()-$AA$16+1):H5020),""))</f>
        <v/>
      </c>
      <c r="J5020" s="14" t="str">
        <f t="shared" ca="1" si="1096"/>
        <v/>
      </c>
      <c r="K5020" s="14" t="str">
        <f t="shared" ca="1" si="1097"/>
        <v/>
      </c>
      <c r="L5020" s="9" t="str">
        <f t="shared" ca="1" si="1098"/>
        <v/>
      </c>
      <c r="M5020" s="9" t="str">
        <f t="shared" si="1099"/>
        <v/>
      </c>
      <c r="N5020" s="9" t="str">
        <f t="shared" si="1100"/>
        <v/>
      </c>
      <c r="O5020" s="9" t="str">
        <f t="shared" si="1101"/>
        <v/>
      </c>
      <c r="P5020" s="9" t="str">
        <f t="shared" si="1102"/>
        <v/>
      </c>
      <c r="Q5020" s="9" t="str">
        <f t="shared" si="1103"/>
        <v/>
      </c>
      <c r="R5020" s="9" t="str">
        <f t="shared" si="1104"/>
        <v/>
      </c>
      <c r="S5020" s="9" t="str">
        <f t="shared" si="1105"/>
        <v/>
      </c>
      <c r="T5020" s="9" t="str">
        <f t="shared" si="1105"/>
        <v/>
      </c>
      <c r="U5020" s="9" t="str">
        <f t="shared" si="1093"/>
        <v/>
      </c>
      <c r="V5020" s="6" t="str">
        <f t="shared" si="1094"/>
        <v/>
      </c>
      <c r="W5020" s="16" t="str">
        <f ca="1">IF(AND(W5019=U5019,F5020&lt;=U5020),U5020,IF(AND(W5019=U5019,F5020&gt;=U5020),V5020,IF(AND(W5019=V5019,F5020&gt;=V5020),V5020,IF(AND(W5019=V5019,F5020&lt;=V5020),U5020,””))))</f>
        <v/>
      </c>
      <c r="X5020" s="1" t="str">
        <f t="shared" si="1092"/>
        <v/>
      </c>
    </row>
    <row r="5021" spans="1:24" ht="17.7">
      <c r="A5021" s="3"/>
      <c r="B5021" s="7"/>
      <c r="H5021" s="1" t="str">
        <f t="shared" si="1095"/>
        <v/>
      </c>
      <c r="I5021" s="9" t="str">
        <f ca="1">IF(A5021="","",IF(ROW()&gt;$AA$16+1,AVERAGE(INDIRECT("H" &amp; ROW()-$AA$16+1):H5021),""))</f>
        <v/>
      </c>
      <c r="J5021" s="14" t="str">
        <f t="shared" ca="1" si="1096"/>
        <v/>
      </c>
      <c r="K5021" s="14" t="str">
        <f t="shared" ca="1" si="1097"/>
        <v/>
      </c>
      <c r="L5021" s="9" t="str">
        <f t="shared" ca="1" si="1098"/>
        <v/>
      </c>
      <c r="M5021" s="9" t="str">
        <f t="shared" si="1099"/>
        <v/>
      </c>
      <c r="N5021" s="9" t="str">
        <f t="shared" si="1100"/>
        <v/>
      </c>
      <c r="O5021" s="9" t="str">
        <f t="shared" si="1101"/>
        <v/>
      </c>
      <c r="P5021" s="9" t="str">
        <f t="shared" si="1102"/>
        <v/>
      </c>
      <c r="Q5021" s="9" t="str">
        <f t="shared" si="1103"/>
        <v/>
      </c>
      <c r="R5021" s="9" t="str">
        <f t="shared" si="1104"/>
        <v/>
      </c>
      <c r="S5021" s="9" t="str">
        <f t="shared" si="1105"/>
        <v/>
      </c>
      <c r="T5021" s="9" t="str">
        <f t="shared" si="1105"/>
        <v/>
      </c>
      <c r="U5021" s="9" t="str">
        <f t="shared" si="1093"/>
        <v/>
      </c>
      <c r="V5021" s="6" t="str">
        <f t="shared" si="1094"/>
        <v/>
      </c>
      <c r="W5021" s="16" t="str">
        <f ca="1">IF(AND(W5020=U5020,F5021&lt;=U5021),U5021,IF(AND(W5020=U5020,F5021&gt;=U5021),V5021,IF(AND(W5020=V5020,F5021&gt;=V5021),V5021,IF(AND(W5020=V5020,F5021&lt;=V5021),U5021,””))))</f>
        <v/>
      </c>
      <c r="X5021" s="1" t="str">
        <f t="shared" si="1092"/>
        <v/>
      </c>
    </row>
    <row r="5022" spans="1:24" ht="17.7">
      <c r="A5022" s="3"/>
      <c r="B5022" s="7"/>
      <c r="H5022" s="1" t="str">
        <f t="shared" si="1095"/>
        <v/>
      </c>
      <c r="I5022" s="9" t="str">
        <f ca="1">IF(A5022="","",IF(ROW()&gt;$AA$16+1,AVERAGE(INDIRECT("H" &amp; ROW()-$AA$16+1):H5022),""))</f>
        <v/>
      </c>
      <c r="J5022" s="14" t="str">
        <f t="shared" ca="1" si="1096"/>
        <v/>
      </c>
      <c r="K5022" s="14" t="str">
        <f t="shared" ca="1" si="1097"/>
        <v/>
      </c>
      <c r="L5022" s="9" t="str">
        <f t="shared" ca="1" si="1098"/>
        <v/>
      </c>
      <c r="M5022" s="9" t="str">
        <f t="shared" si="1099"/>
        <v/>
      </c>
      <c r="N5022" s="9" t="str">
        <f t="shared" si="1100"/>
        <v/>
      </c>
      <c r="O5022" s="9" t="str">
        <f t="shared" si="1101"/>
        <v/>
      </c>
      <c r="P5022" s="9" t="str">
        <f t="shared" si="1102"/>
        <v/>
      </c>
      <c r="Q5022" s="9" t="str">
        <f t="shared" si="1103"/>
        <v/>
      </c>
      <c r="R5022" s="9" t="str">
        <f t="shared" si="1104"/>
        <v/>
      </c>
      <c r="S5022" s="9" t="str">
        <f t="shared" si="1105"/>
        <v/>
      </c>
      <c r="T5022" s="9" t="str">
        <f t="shared" si="1105"/>
        <v/>
      </c>
      <c r="U5022" s="9" t="str">
        <f t="shared" si="1093"/>
        <v/>
      </c>
      <c r="V5022" s="6" t="str">
        <f t="shared" si="1094"/>
        <v/>
      </c>
      <c r="W5022" s="16" t="str">
        <f ca="1">IF(AND(W5021=U5021,F5022&lt;=U5022),U5022,IF(AND(W5021=U5021,F5022&gt;=U5022),V5022,IF(AND(W5021=V5021,F5022&gt;=V5022),V5022,IF(AND(W5021=V5021,F5022&lt;=V5022),U5022,””))))</f>
        <v/>
      </c>
      <c r="X5022" s="1" t="str">
        <f t="shared" si="1092"/>
        <v/>
      </c>
    </row>
    <row r="5023" spans="1:24" ht="17.7">
      <c r="A5023" s="3"/>
      <c r="B5023" s="7"/>
      <c r="H5023" s="1" t="str">
        <f t="shared" si="1095"/>
        <v/>
      </c>
      <c r="I5023" s="9" t="str">
        <f ca="1">IF(A5023="","",IF(ROW()&gt;$AA$16+1,AVERAGE(INDIRECT("H" &amp; ROW()-$AA$16+1):H5023),""))</f>
        <v/>
      </c>
      <c r="J5023" s="14" t="str">
        <f t="shared" ca="1" si="1096"/>
        <v/>
      </c>
      <c r="K5023" s="14" t="str">
        <f t="shared" ca="1" si="1097"/>
        <v/>
      </c>
      <c r="L5023" s="9" t="str">
        <f t="shared" ca="1" si="1098"/>
        <v/>
      </c>
      <c r="M5023" s="9" t="str">
        <f t="shared" si="1099"/>
        <v/>
      </c>
      <c r="N5023" s="9" t="str">
        <f t="shared" si="1100"/>
        <v/>
      </c>
      <c r="O5023" s="9" t="str">
        <f t="shared" si="1101"/>
        <v/>
      </c>
      <c r="P5023" s="9" t="str">
        <f t="shared" si="1102"/>
        <v/>
      </c>
      <c r="Q5023" s="9" t="str">
        <f t="shared" si="1103"/>
        <v/>
      </c>
      <c r="R5023" s="9" t="str">
        <f t="shared" si="1104"/>
        <v/>
      </c>
      <c r="S5023" s="9" t="str">
        <f t="shared" si="1105"/>
        <v/>
      </c>
      <c r="T5023" s="9" t="str">
        <f t="shared" si="1105"/>
        <v/>
      </c>
      <c r="U5023" s="9" t="str">
        <f t="shared" si="1093"/>
        <v/>
      </c>
      <c r="V5023" s="6" t="str">
        <f t="shared" si="1094"/>
        <v/>
      </c>
      <c r="W5023" s="16" t="str">
        <f ca="1">IF(AND(W5022=U5022,F5023&lt;=U5023),U5023,IF(AND(W5022=U5022,F5023&gt;=U5023),V5023,IF(AND(W5022=V5022,F5023&gt;=V5023),V5023,IF(AND(W5022=V5022,F5023&lt;=V5023),U5023,””))))</f>
        <v/>
      </c>
      <c r="X5023" s="1" t="str">
        <f t="shared" si="1092"/>
        <v/>
      </c>
    </row>
    <row r="5024" spans="1:24" ht="17.7">
      <c r="A5024" s="3"/>
      <c r="B5024" s="7"/>
      <c r="H5024" s="1" t="str">
        <f t="shared" si="1095"/>
        <v/>
      </c>
      <c r="I5024" s="9" t="str">
        <f ca="1">IF(A5024="","",IF(ROW()&gt;$AA$16+1,AVERAGE(INDIRECT("H" &amp; ROW()-$AA$16+1):H5024),""))</f>
        <v/>
      </c>
      <c r="J5024" s="14" t="str">
        <f t="shared" ca="1" si="1096"/>
        <v/>
      </c>
      <c r="K5024" s="14" t="str">
        <f t="shared" ca="1" si="1097"/>
        <v/>
      </c>
      <c r="L5024" s="9" t="str">
        <f t="shared" ca="1" si="1098"/>
        <v/>
      </c>
      <c r="M5024" s="9" t="str">
        <f t="shared" si="1099"/>
        <v/>
      </c>
      <c r="N5024" s="9" t="str">
        <f t="shared" si="1100"/>
        <v/>
      </c>
      <c r="O5024" s="9" t="str">
        <f t="shared" si="1101"/>
        <v/>
      </c>
      <c r="P5024" s="9" t="str">
        <f t="shared" si="1102"/>
        <v/>
      </c>
      <c r="Q5024" s="9" t="str">
        <f t="shared" si="1103"/>
        <v/>
      </c>
      <c r="R5024" s="9" t="str">
        <f t="shared" si="1104"/>
        <v/>
      </c>
      <c r="S5024" s="9" t="str">
        <f t="shared" si="1105"/>
        <v/>
      </c>
      <c r="T5024" s="9" t="str">
        <f t="shared" si="1105"/>
        <v/>
      </c>
      <c r="U5024" s="9" t="str">
        <f t="shared" si="1093"/>
        <v/>
      </c>
      <c r="V5024" s="6" t="str">
        <f t="shared" si="1094"/>
        <v/>
      </c>
      <c r="W5024" s="16" t="str">
        <f ca="1">IF(AND(W5023=U5023,F5024&lt;=U5024),U5024,IF(AND(W5023=U5023,F5024&gt;=U5024),V5024,IF(AND(W5023=V5023,F5024&gt;=V5024),V5024,IF(AND(W5023=V5023,F5024&lt;=V5024),U5024,””))))</f>
        <v/>
      </c>
      <c r="X5024" s="1" t="str">
        <f t="shared" si="1092"/>
        <v/>
      </c>
    </row>
    <row r="5025" spans="1:24" ht="17.7">
      <c r="A5025" s="3"/>
      <c r="B5025" s="7"/>
      <c r="H5025" s="1" t="str">
        <f t="shared" si="1095"/>
        <v/>
      </c>
      <c r="I5025" s="9" t="str">
        <f ca="1">IF(A5025="","",IF(ROW()&gt;$AA$16+1,AVERAGE(INDIRECT("H" &amp; ROW()-$AA$16+1):H5025),""))</f>
        <v/>
      </c>
      <c r="J5025" s="14" t="str">
        <f t="shared" ca="1" si="1096"/>
        <v/>
      </c>
      <c r="K5025" s="14" t="str">
        <f t="shared" ca="1" si="1097"/>
        <v/>
      </c>
      <c r="L5025" s="9" t="str">
        <f t="shared" ca="1" si="1098"/>
        <v/>
      </c>
      <c r="M5025" s="9" t="str">
        <f t="shared" si="1099"/>
        <v/>
      </c>
      <c r="N5025" s="9" t="str">
        <f t="shared" si="1100"/>
        <v/>
      </c>
      <c r="O5025" s="9" t="str">
        <f t="shared" si="1101"/>
        <v/>
      </c>
      <c r="P5025" s="9" t="str">
        <f t="shared" si="1102"/>
        <v/>
      </c>
      <c r="Q5025" s="9" t="str">
        <f t="shared" si="1103"/>
        <v/>
      </c>
      <c r="R5025" s="9" t="str">
        <f t="shared" si="1104"/>
        <v/>
      </c>
      <c r="S5025" s="9" t="str">
        <f t="shared" si="1105"/>
        <v/>
      </c>
      <c r="T5025" s="9" t="str">
        <f t="shared" si="1105"/>
        <v/>
      </c>
      <c r="U5025" s="9" t="str">
        <f t="shared" si="1093"/>
        <v/>
      </c>
      <c r="V5025" s="6" t="str">
        <f t="shared" si="1094"/>
        <v/>
      </c>
      <c r="W5025" s="16" t="str">
        <f ca="1">IF(AND(W5024=U5024,F5025&lt;=U5025),U5025,IF(AND(W5024=U5024,F5025&gt;=U5025),V5025,IF(AND(W5024=V5024,F5025&gt;=V5025),V5025,IF(AND(W5024=V5024,F5025&lt;=V5025),U5025,””))))</f>
        <v/>
      </c>
      <c r="X5025" s="1" t="str">
        <f t="shared" si="1092"/>
        <v/>
      </c>
    </row>
    <row r="5026" spans="1:24" ht="17.7">
      <c r="A5026" s="3"/>
      <c r="B5026" s="7"/>
      <c r="H5026" s="1" t="str">
        <f t="shared" si="1095"/>
        <v/>
      </c>
      <c r="I5026" s="9" t="str">
        <f ca="1">IF(A5026="","",IF(ROW()&gt;$AA$16+1,AVERAGE(INDIRECT("H" &amp; ROW()-$AA$16+1):H5026),""))</f>
        <v/>
      </c>
      <c r="J5026" s="14" t="str">
        <f t="shared" ca="1" si="1096"/>
        <v/>
      </c>
      <c r="K5026" s="14" t="str">
        <f t="shared" ca="1" si="1097"/>
        <v/>
      </c>
      <c r="L5026" s="9" t="str">
        <f t="shared" ca="1" si="1098"/>
        <v/>
      </c>
      <c r="M5026" s="9" t="str">
        <f t="shared" si="1099"/>
        <v/>
      </c>
      <c r="N5026" s="9" t="str">
        <f t="shared" si="1100"/>
        <v/>
      </c>
      <c r="O5026" s="9" t="str">
        <f t="shared" si="1101"/>
        <v/>
      </c>
      <c r="P5026" s="9" t="str">
        <f t="shared" si="1102"/>
        <v/>
      </c>
      <c r="Q5026" s="9" t="str">
        <f t="shared" si="1103"/>
        <v/>
      </c>
      <c r="R5026" s="9" t="str">
        <f t="shared" si="1104"/>
        <v/>
      </c>
      <c r="S5026" s="9" t="str">
        <f t="shared" si="1105"/>
        <v/>
      </c>
      <c r="T5026" s="9" t="str">
        <f t="shared" si="1105"/>
        <v/>
      </c>
      <c r="U5026" s="9" t="str">
        <f t="shared" si="1093"/>
        <v/>
      </c>
      <c r="V5026" s="6" t="str">
        <f t="shared" si="1094"/>
        <v/>
      </c>
      <c r="W5026" s="16" t="str">
        <f ca="1">IF(AND(W5025=U5025,F5026&lt;=U5026),U5026,IF(AND(W5025=U5025,F5026&gt;=U5026),V5026,IF(AND(W5025=V5025,F5026&gt;=V5026),V5026,IF(AND(W5025=V5025,F5026&lt;=V5026),U5026,””))))</f>
        <v/>
      </c>
      <c r="X5026" s="1" t="str">
        <f t="shared" si="1092"/>
        <v/>
      </c>
    </row>
    <row r="5027" spans="1:24" ht="17.7">
      <c r="A5027" s="3"/>
      <c r="B5027" s="7"/>
      <c r="H5027" s="1" t="str">
        <f t="shared" si="1095"/>
        <v/>
      </c>
      <c r="I5027" s="9" t="str">
        <f ca="1">IF(A5027="","",IF(ROW()&gt;$AA$16+1,AVERAGE(INDIRECT("H" &amp; ROW()-$AA$16+1):H5027),""))</f>
        <v/>
      </c>
      <c r="J5027" s="14" t="str">
        <f t="shared" ca="1" si="1096"/>
        <v/>
      </c>
      <c r="K5027" s="14" t="str">
        <f t="shared" ca="1" si="1097"/>
        <v/>
      </c>
      <c r="L5027" s="9" t="str">
        <f t="shared" ca="1" si="1098"/>
        <v/>
      </c>
      <c r="M5027" s="9" t="str">
        <f t="shared" si="1099"/>
        <v/>
      </c>
      <c r="N5027" s="9" t="str">
        <f t="shared" si="1100"/>
        <v/>
      </c>
      <c r="O5027" s="9" t="str">
        <f t="shared" si="1101"/>
        <v/>
      </c>
      <c r="P5027" s="9" t="str">
        <f t="shared" si="1102"/>
        <v/>
      </c>
      <c r="Q5027" s="9" t="str">
        <f t="shared" si="1103"/>
        <v/>
      </c>
      <c r="R5027" s="9" t="str">
        <f t="shared" si="1104"/>
        <v/>
      </c>
      <c r="S5027" s="9" t="str">
        <f t="shared" si="1105"/>
        <v/>
      </c>
      <c r="T5027" s="9" t="str">
        <f t="shared" si="1105"/>
        <v/>
      </c>
      <c r="U5027" s="9" t="str">
        <f t="shared" si="1093"/>
        <v/>
      </c>
      <c r="V5027" s="6" t="str">
        <f t="shared" si="1094"/>
        <v/>
      </c>
      <c r="W5027" s="16" t="str">
        <f ca="1">IF(AND(W5026=U5026,F5027&lt;=U5027),U5027,IF(AND(W5026=U5026,F5027&gt;=U5027),V5027,IF(AND(W5026=V5026,F5027&gt;=V5027),V5027,IF(AND(W5026=V5026,F5027&lt;=V5027),U5027,””))))</f>
        <v/>
      </c>
      <c r="X5027" s="1" t="str">
        <f t="shared" si="1092"/>
        <v/>
      </c>
    </row>
    <row r="5028" spans="1:24" ht="17.7">
      <c r="A5028" s="3"/>
      <c r="B5028" s="7"/>
      <c r="H5028" s="1" t="str">
        <f t="shared" si="1095"/>
        <v/>
      </c>
      <c r="I5028" s="9" t="str">
        <f ca="1">IF(A5028="","",IF(ROW()&gt;$AA$16+1,AVERAGE(INDIRECT("H" &amp; ROW()-$AA$16+1):H5028),""))</f>
        <v/>
      </c>
      <c r="J5028" s="14" t="str">
        <f t="shared" ca="1" si="1096"/>
        <v/>
      </c>
      <c r="K5028" s="14" t="str">
        <f t="shared" ca="1" si="1097"/>
        <v/>
      </c>
      <c r="L5028" s="9" t="str">
        <f t="shared" ca="1" si="1098"/>
        <v/>
      </c>
      <c r="M5028" s="9" t="str">
        <f t="shared" si="1099"/>
        <v/>
      </c>
      <c r="N5028" s="9" t="str">
        <f t="shared" si="1100"/>
        <v/>
      </c>
      <c r="O5028" s="9" t="str">
        <f t="shared" si="1101"/>
        <v/>
      </c>
      <c r="P5028" s="9" t="str">
        <f t="shared" si="1102"/>
        <v/>
      </c>
      <c r="Q5028" s="9" t="str">
        <f t="shared" si="1103"/>
        <v/>
      </c>
      <c r="R5028" s="9" t="str">
        <f t="shared" si="1104"/>
        <v/>
      </c>
      <c r="S5028" s="9" t="str">
        <f t="shared" si="1105"/>
        <v/>
      </c>
      <c r="T5028" s="9" t="str">
        <f t="shared" si="1105"/>
        <v/>
      </c>
      <c r="U5028" s="9" t="str">
        <f t="shared" si="1093"/>
        <v/>
      </c>
      <c r="V5028" s="6" t="str">
        <f t="shared" si="1094"/>
        <v/>
      </c>
      <c r="W5028" s="16" t="str">
        <f ca="1">IF(AND(W5027=U5027,F5028&lt;=U5028),U5028,IF(AND(W5027=U5027,F5028&gt;=U5028),V5028,IF(AND(W5027=V5027,F5028&gt;=V5028),V5028,IF(AND(W5027=V5027,F5028&lt;=V5028),U5028,””))))</f>
        <v/>
      </c>
      <c r="X5028" s="1" t="str">
        <f t="shared" si="1092"/>
        <v/>
      </c>
    </row>
    <row r="5029" spans="1:24" ht="17.7">
      <c r="A5029" s="3"/>
      <c r="B5029" s="7"/>
      <c r="H5029" s="1" t="str">
        <f t="shared" si="1095"/>
        <v/>
      </c>
      <c r="I5029" s="9" t="str">
        <f ca="1">IF(A5029="","",IF(ROW()&gt;$AA$16+1,AVERAGE(INDIRECT("H" &amp; ROW()-$AA$16+1):H5029),""))</f>
        <v/>
      </c>
      <c r="J5029" s="14" t="str">
        <f t="shared" ca="1" si="1096"/>
        <v/>
      </c>
      <c r="K5029" s="14" t="str">
        <f t="shared" ca="1" si="1097"/>
        <v/>
      </c>
      <c r="L5029" s="9" t="str">
        <f t="shared" ca="1" si="1098"/>
        <v/>
      </c>
      <c r="M5029" s="9" t="str">
        <f t="shared" si="1099"/>
        <v/>
      </c>
      <c r="N5029" s="9" t="str">
        <f t="shared" si="1100"/>
        <v/>
      </c>
      <c r="O5029" s="9" t="str">
        <f t="shared" si="1101"/>
        <v/>
      </c>
      <c r="P5029" s="9" t="str">
        <f t="shared" si="1102"/>
        <v/>
      </c>
      <c r="Q5029" s="9" t="str">
        <f t="shared" si="1103"/>
        <v/>
      </c>
      <c r="R5029" s="9" t="str">
        <f t="shared" si="1104"/>
        <v/>
      </c>
      <c r="S5029" s="9" t="str">
        <f t="shared" si="1105"/>
        <v/>
      </c>
      <c r="T5029" s="9" t="str">
        <f t="shared" si="1105"/>
        <v/>
      </c>
      <c r="U5029" s="9" t="str">
        <f t="shared" si="1093"/>
        <v/>
      </c>
      <c r="V5029" s="6" t="str">
        <f t="shared" si="1094"/>
        <v/>
      </c>
      <c r="W5029" s="16" t="str">
        <f ca="1">IF(AND(W5028=U5028,F5029&lt;=U5029),U5029,IF(AND(W5028=U5028,F5029&gt;=U5029),V5029,IF(AND(W5028=V5028,F5029&gt;=V5029),V5029,IF(AND(W5028=V5028,F5029&lt;=V5029),U5029,””))))</f>
        <v/>
      </c>
      <c r="X5029" s="1" t="str">
        <f t="shared" si="1092"/>
        <v/>
      </c>
    </row>
    <row r="5030" spans="1:24" ht="17.7">
      <c r="A5030" s="3"/>
      <c r="B5030" s="7"/>
      <c r="H5030" s="1" t="str">
        <f t="shared" si="1095"/>
        <v/>
      </c>
      <c r="I5030" s="9" t="str">
        <f ca="1">IF(A5030="","",IF(ROW()&gt;$AA$16+1,AVERAGE(INDIRECT("H" &amp; ROW()-$AA$16+1):H5030),""))</f>
        <v/>
      </c>
      <c r="J5030" s="14" t="str">
        <f t="shared" ca="1" si="1096"/>
        <v/>
      </c>
      <c r="K5030" s="14" t="str">
        <f t="shared" ca="1" si="1097"/>
        <v/>
      </c>
      <c r="L5030" s="9" t="str">
        <f t="shared" ca="1" si="1098"/>
        <v/>
      </c>
      <c r="M5030" s="9" t="str">
        <f t="shared" si="1099"/>
        <v/>
      </c>
      <c r="N5030" s="9" t="str">
        <f t="shared" si="1100"/>
        <v/>
      </c>
      <c r="O5030" s="9" t="str">
        <f t="shared" si="1101"/>
        <v/>
      </c>
      <c r="P5030" s="9" t="str">
        <f t="shared" si="1102"/>
        <v/>
      </c>
      <c r="Q5030" s="9" t="str">
        <f t="shared" si="1103"/>
        <v/>
      </c>
      <c r="R5030" s="9" t="str">
        <f t="shared" si="1104"/>
        <v/>
      </c>
      <c r="S5030" s="9" t="str">
        <f t="shared" si="1105"/>
        <v/>
      </c>
      <c r="T5030" s="9" t="str">
        <f t="shared" si="1105"/>
        <v/>
      </c>
      <c r="U5030" s="9" t="str">
        <f t="shared" si="1093"/>
        <v/>
      </c>
      <c r="V5030" s="6" t="str">
        <f t="shared" si="1094"/>
        <v/>
      </c>
      <c r="W5030" s="16" t="str">
        <f ca="1">IF(AND(W5029=U5029,F5030&lt;=U5030),U5030,IF(AND(W5029=U5029,F5030&gt;=U5030),V5030,IF(AND(W5029=V5029,F5030&gt;=V5030),V5030,IF(AND(W5029=V5029,F5030&lt;=V5030),U5030,””))))</f>
        <v/>
      </c>
      <c r="X5030" s="1" t="str">
        <f t="shared" si="1092"/>
        <v/>
      </c>
    </row>
    <row r="5031" spans="1:24" ht="17.7">
      <c r="A5031" s="3"/>
      <c r="B5031" s="7"/>
      <c r="H5031" s="1" t="str">
        <f t="shared" si="1095"/>
        <v/>
      </c>
      <c r="I5031" s="9" t="str">
        <f ca="1">IF(A5031="","",IF(ROW()&gt;$AA$16+1,AVERAGE(INDIRECT("H" &amp; ROW()-$AA$16+1):H5031),""))</f>
        <v/>
      </c>
      <c r="J5031" s="14" t="str">
        <f t="shared" ca="1" si="1096"/>
        <v/>
      </c>
      <c r="K5031" s="14" t="str">
        <f t="shared" ca="1" si="1097"/>
        <v/>
      </c>
      <c r="L5031" s="9" t="str">
        <f t="shared" ca="1" si="1098"/>
        <v/>
      </c>
      <c r="M5031" s="9" t="str">
        <f t="shared" si="1099"/>
        <v/>
      </c>
      <c r="N5031" s="9" t="str">
        <f t="shared" si="1100"/>
        <v/>
      </c>
      <c r="O5031" s="9" t="str">
        <f t="shared" si="1101"/>
        <v/>
      </c>
      <c r="P5031" s="9" t="str">
        <f t="shared" si="1102"/>
        <v/>
      </c>
      <c r="Q5031" s="9" t="str">
        <f t="shared" si="1103"/>
        <v/>
      </c>
      <c r="R5031" s="9" t="str">
        <f t="shared" si="1104"/>
        <v/>
      </c>
      <c r="S5031" s="9" t="str">
        <f t="shared" si="1105"/>
        <v/>
      </c>
      <c r="T5031" s="9" t="str">
        <f t="shared" si="1105"/>
        <v/>
      </c>
      <c r="U5031" s="9" t="str">
        <f t="shared" si="1093"/>
        <v/>
      </c>
      <c r="V5031" s="6" t="str">
        <f t="shared" si="1094"/>
        <v/>
      </c>
      <c r="W5031" s="16" t="str">
        <f ca="1">IF(AND(W5030=U5030,F5031&lt;=U5031),U5031,IF(AND(W5030=U5030,F5031&gt;=U5031),V5031,IF(AND(W5030=V5030,F5031&gt;=V5031),V5031,IF(AND(W5030=V5030,F5031&lt;=V5031),U5031,””))))</f>
        <v/>
      </c>
      <c r="X5031" s="1" t="str">
        <f t="shared" si="1092"/>
        <v/>
      </c>
    </row>
    <row r="5032" spans="1:24" ht="17.7">
      <c r="A5032" s="3"/>
      <c r="B5032" s="7"/>
      <c r="H5032" s="1" t="str">
        <f t="shared" si="1095"/>
        <v/>
      </c>
      <c r="I5032" s="9" t="str">
        <f ca="1">IF(A5032="","",IF(ROW()&gt;$AA$16+1,AVERAGE(INDIRECT("H" &amp; ROW()-$AA$16+1):H5032),""))</f>
        <v/>
      </c>
      <c r="J5032" s="14" t="str">
        <f t="shared" ca="1" si="1096"/>
        <v/>
      </c>
      <c r="K5032" s="14" t="str">
        <f t="shared" ca="1" si="1097"/>
        <v/>
      </c>
      <c r="L5032" s="9" t="str">
        <f t="shared" ca="1" si="1098"/>
        <v/>
      </c>
      <c r="M5032" s="9" t="str">
        <f t="shared" si="1099"/>
        <v/>
      </c>
      <c r="N5032" s="9" t="str">
        <f t="shared" si="1100"/>
        <v/>
      </c>
      <c r="O5032" s="9" t="str">
        <f t="shared" si="1101"/>
        <v/>
      </c>
      <c r="P5032" s="9" t="str">
        <f t="shared" si="1102"/>
        <v/>
      </c>
      <c r="Q5032" s="9" t="str">
        <f t="shared" si="1103"/>
        <v/>
      </c>
      <c r="R5032" s="9" t="str">
        <f t="shared" si="1104"/>
        <v/>
      </c>
      <c r="S5032" s="9" t="str">
        <f t="shared" si="1105"/>
        <v/>
      </c>
      <c r="T5032" s="9" t="str">
        <f t="shared" si="1105"/>
        <v/>
      </c>
      <c r="U5032" s="9" t="str">
        <f t="shared" si="1093"/>
        <v/>
      </c>
      <c r="V5032" s="6" t="str">
        <f t="shared" si="1094"/>
        <v/>
      </c>
      <c r="W5032" s="16" t="str">
        <f ca="1">IF(AND(W5031=U5031,F5032&lt;=U5032),U5032,IF(AND(W5031=U5031,F5032&gt;=U5032),V5032,IF(AND(W5031=V5031,F5032&gt;=V5032),V5032,IF(AND(W5031=V5031,F5032&lt;=V5032),U5032,””))))</f>
        <v/>
      </c>
      <c r="X5032" s="1" t="str">
        <f t="shared" si="1092"/>
        <v/>
      </c>
    </row>
    <row r="5033" spans="1:24" ht="17.7">
      <c r="A5033" s="3"/>
      <c r="B5033" s="7"/>
      <c r="H5033" s="1" t="str">
        <f t="shared" si="1095"/>
        <v/>
      </c>
      <c r="I5033" s="9" t="str">
        <f ca="1">IF(A5033="","",IF(ROW()&gt;$AA$16+1,AVERAGE(INDIRECT("H" &amp; ROW()-$AA$16+1):H5033),""))</f>
        <v/>
      </c>
      <c r="J5033" s="14" t="str">
        <f t="shared" ca="1" si="1096"/>
        <v/>
      </c>
      <c r="K5033" s="14" t="str">
        <f t="shared" ca="1" si="1097"/>
        <v/>
      </c>
      <c r="L5033" s="9" t="str">
        <f t="shared" ca="1" si="1098"/>
        <v/>
      </c>
      <c r="M5033" s="9" t="str">
        <f t="shared" si="1099"/>
        <v/>
      </c>
      <c r="N5033" s="9" t="str">
        <f t="shared" si="1100"/>
        <v/>
      </c>
      <c r="O5033" s="9" t="str">
        <f t="shared" si="1101"/>
        <v/>
      </c>
      <c r="P5033" s="9" t="str">
        <f t="shared" si="1102"/>
        <v/>
      </c>
      <c r="Q5033" s="9" t="str">
        <f t="shared" si="1103"/>
        <v/>
      </c>
      <c r="R5033" s="9" t="str">
        <f t="shared" si="1104"/>
        <v/>
      </c>
      <c r="S5033" s="9" t="str">
        <f t="shared" si="1105"/>
        <v/>
      </c>
      <c r="T5033" s="9" t="str">
        <f t="shared" si="1105"/>
        <v/>
      </c>
      <c r="U5033" s="9" t="str">
        <f t="shared" si="1093"/>
        <v/>
      </c>
      <c r="V5033" s="6" t="str">
        <f t="shared" si="1094"/>
        <v/>
      </c>
      <c r="W5033" s="16" t="str">
        <f ca="1">IF(AND(W5032=U5032,F5033&lt;=U5033),U5033,IF(AND(W5032=U5032,F5033&gt;=U5033),V5033,IF(AND(W5032=V5032,F5033&gt;=V5033),V5033,IF(AND(W5032=V5032,F5033&lt;=V5033),U5033,””))))</f>
        <v/>
      </c>
      <c r="X5033" s="1" t="str">
        <f t="shared" si="1092"/>
        <v/>
      </c>
    </row>
    <row r="5034" spans="1:24" ht="17.7">
      <c r="A5034" s="3"/>
      <c r="B5034" s="7"/>
      <c r="H5034" s="1" t="str">
        <f t="shared" si="1095"/>
        <v/>
      </c>
      <c r="I5034" s="9" t="str">
        <f ca="1">IF(A5034="","",IF(ROW()&gt;$AA$16+1,AVERAGE(INDIRECT("H" &amp; ROW()-$AA$16+1):H5034),""))</f>
        <v/>
      </c>
      <c r="J5034" s="14" t="str">
        <f t="shared" ca="1" si="1096"/>
        <v/>
      </c>
      <c r="K5034" s="14" t="str">
        <f t="shared" ca="1" si="1097"/>
        <v/>
      </c>
      <c r="L5034" s="9" t="str">
        <f t="shared" ca="1" si="1098"/>
        <v/>
      </c>
      <c r="M5034" s="9" t="str">
        <f t="shared" si="1099"/>
        <v/>
      </c>
      <c r="N5034" s="9" t="str">
        <f t="shared" si="1100"/>
        <v/>
      </c>
      <c r="O5034" s="9" t="str">
        <f t="shared" si="1101"/>
        <v/>
      </c>
      <c r="P5034" s="9" t="str">
        <f t="shared" si="1102"/>
        <v/>
      </c>
      <c r="Q5034" s="9" t="str">
        <f t="shared" si="1103"/>
        <v/>
      </c>
      <c r="R5034" s="9" t="str">
        <f t="shared" si="1104"/>
        <v/>
      </c>
      <c r="S5034" s="9" t="str">
        <f t="shared" si="1105"/>
        <v/>
      </c>
      <c r="T5034" s="9" t="str">
        <f t="shared" si="1105"/>
        <v/>
      </c>
      <c r="U5034" s="9" t="str">
        <f t="shared" si="1093"/>
        <v/>
      </c>
      <c r="V5034" s="6" t="str">
        <f t="shared" si="1094"/>
        <v/>
      </c>
      <c r="W5034" s="16" t="str">
        <f ca="1">IF(AND(W5033=U5033,F5034&lt;=U5034),U5034,IF(AND(W5033=U5033,F5034&gt;=U5034),V5034,IF(AND(W5033=V5033,F5034&gt;=V5034),V5034,IF(AND(W5033=V5033,F5034&lt;=V5034),U5034,””))))</f>
        <v/>
      </c>
      <c r="X5034" s="1" t="str">
        <f t="shared" si="1092"/>
        <v/>
      </c>
    </row>
    <row r="5035" spans="1:24" ht="17.7">
      <c r="A5035" s="3"/>
      <c r="B5035" s="7"/>
      <c r="H5035" s="1" t="str">
        <f t="shared" si="1095"/>
        <v/>
      </c>
      <c r="I5035" s="9" t="str">
        <f ca="1">IF(A5035="","",IF(ROW()&gt;$AA$16+1,AVERAGE(INDIRECT("H" &amp; ROW()-$AA$16+1):H5035),""))</f>
        <v/>
      </c>
      <c r="J5035" s="14" t="str">
        <f t="shared" ca="1" si="1096"/>
        <v/>
      </c>
      <c r="K5035" s="14" t="str">
        <f t="shared" ca="1" si="1097"/>
        <v/>
      </c>
      <c r="L5035" s="9" t="str">
        <f t="shared" ca="1" si="1098"/>
        <v/>
      </c>
      <c r="M5035" s="9" t="str">
        <f t="shared" si="1099"/>
        <v/>
      </c>
      <c r="N5035" s="9" t="str">
        <f t="shared" si="1100"/>
        <v/>
      </c>
      <c r="O5035" s="9" t="str">
        <f t="shared" si="1101"/>
        <v/>
      </c>
      <c r="P5035" s="9" t="str">
        <f t="shared" si="1102"/>
        <v/>
      </c>
      <c r="Q5035" s="9" t="str">
        <f t="shared" si="1103"/>
        <v/>
      </c>
      <c r="R5035" s="9" t="str">
        <f t="shared" si="1104"/>
        <v/>
      </c>
      <c r="S5035" s="9" t="str">
        <f t="shared" si="1105"/>
        <v/>
      </c>
      <c r="T5035" s="9" t="str">
        <f t="shared" si="1105"/>
        <v/>
      </c>
      <c r="U5035" s="9" t="str">
        <f t="shared" si="1093"/>
        <v/>
      </c>
      <c r="V5035" s="6" t="str">
        <f t="shared" si="1094"/>
        <v/>
      </c>
      <c r="W5035" s="16" t="str">
        <f ca="1">IF(AND(W5034=U5034,F5035&lt;=U5035),U5035,IF(AND(W5034=U5034,F5035&gt;=U5035),V5035,IF(AND(W5034=V5034,F5035&gt;=V5035),V5035,IF(AND(W5034=V5034,F5035&lt;=V5035),U5035,””))))</f>
        <v/>
      </c>
      <c r="X5035" s="1" t="str">
        <f t="shared" si="1092"/>
        <v/>
      </c>
    </row>
    <row r="5036" spans="1:24" ht="17.7">
      <c r="A5036" s="3"/>
      <c r="B5036" s="7"/>
      <c r="H5036" s="1" t="str">
        <f t="shared" si="1095"/>
        <v/>
      </c>
      <c r="I5036" s="9" t="str">
        <f ca="1">IF(A5036="","",IF(ROW()&gt;$AA$16+1,AVERAGE(INDIRECT("H" &amp; ROW()-$AA$16+1):H5036),""))</f>
        <v/>
      </c>
      <c r="J5036" s="14" t="str">
        <f t="shared" ca="1" si="1096"/>
        <v/>
      </c>
      <c r="K5036" s="14" t="str">
        <f t="shared" ca="1" si="1097"/>
        <v/>
      </c>
      <c r="L5036" s="9" t="str">
        <f t="shared" ca="1" si="1098"/>
        <v/>
      </c>
      <c r="M5036" s="9" t="str">
        <f t="shared" si="1099"/>
        <v/>
      </c>
      <c r="N5036" s="9" t="str">
        <f t="shared" si="1100"/>
        <v/>
      </c>
      <c r="O5036" s="9" t="str">
        <f t="shared" si="1101"/>
        <v/>
      </c>
      <c r="P5036" s="9" t="str">
        <f t="shared" si="1102"/>
        <v/>
      </c>
      <c r="Q5036" s="9" t="str">
        <f t="shared" si="1103"/>
        <v/>
      </c>
      <c r="R5036" s="9" t="str">
        <f t="shared" si="1104"/>
        <v/>
      </c>
      <c r="S5036" s="9" t="str">
        <f t="shared" si="1105"/>
        <v/>
      </c>
      <c r="T5036" s="9" t="str">
        <f t="shared" si="1105"/>
        <v/>
      </c>
      <c r="U5036" s="9" t="str">
        <f t="shared" si="1093"/>
        <v/>
      </c>
      <c r="V5036" s="6" t="str">
        <f t="shared" si="1094"/>
        <v/>
      </c>
      <c r="W5036" s="16" t="str">
        <f ca="1">IF(AND(W5035=U5035,F5036&lt;=U5036),U5036,IF(AND(W5035=U5035,F5036&gt;=U5036),V5036,IF(AND(W5035=V5035,F5036&gt;=V5036),V5036,IF(AND(W5035=V5035,F5036&lt;=V5036),U5036,””))))</f>
        <v/>
      </c>
      <c r="X5036" s="1" t="str">
        <f t="shared" si="1092"/>
        <v/>
      </c>
    </row>
    <row r="5037" spans="1:24" ht="17.7">
      <c r="A5037" s="3"/>
      <c r="B5037" s="7"/>
      <c r="H5037" s="1" t="str">
        <f t="shared" si="1095"/>
        <v/>
      </c>
      <c r="I5037" s="9" t="str">
        <f ca="1">IF(A5037="","",IF(ROW()&gt;$AA$16+1,AVERAGE(INDIRECT("H" &amp; ROW()-$AA$16+1):H5037),""))</f>
        <v/>
      </c>
      <c r="J5037" s="14" t="str">
        <f t="shared" ca="1" si="1096"/>
        <v/>
      </c>
      <c r="K5037" s="14" t="str">
        <f t="shared" ca="1" si="1097"/>
        <v/>
      </c>
      <c r="L5037" s="9" t="str">
        <f t="shared" ca="1" si="1098"/>
        <v/>
      </c>
      <c r="M5037" s="9" t="str">
        <f t="shared" si="1099"/>
        <v/>
      </c>
      <c r="N5037" s="9" t="str">
        <f t="shared" si="1100"/>
        <v/>
      </c>
      <c r="O5037" s="9" t="str">
        <f t="shared" si="1101"/>
        <v/>
      </c>
      <c r="P5037" s="9" t="str">
        <f t="shared" si="1102"/>
        <v/>
      </c>
      <c r="Q5037" s="9" t="str">
        <f t="shared" si="1103"/>
        <v/>
      </c>
      <c r="R5037" s="9" t="str">
        <f t="shared" si="1104"/>
        <v/>
      </c>
      <c r="S5037" s="9" t="str">
        <f t="shared" si="1105"/>
        <v/>
      </c>
      <c r="T5037" s="9" t="str">
        <f t="shared" si="1105"/>
        <v/>
      </c>
      <c r="U5037" s="9" t="str">
        <f t="shared" si="1093"/>
        <v/>
      </c>
      <c r="V5037" s="6" t="str">
        <f t="shared" si="1094"/>
        <v/>
      </c>
      <c r="W5037" s="16" t="str">
        <f ca="1">IF(AND(W5036=U5036,F5037&lt;=U5037),U5037,IF(AND(W5036=U5036,F5037&gt;=U5037),V5037,IF(AND(W5036=V5036,F5037&gt;=V5037),V5037,IF(AND(W5036=V5036,F5037&lt;=V5037),U5037,””))))</f>
        <v/>
      </c>
      <c r="X5037" s="1" t="str">
        <f t="shared" si="1092"/>
        <v/>
      </c>
    </row>
    <row r="5038" spans="1:24" ht="17.7">
      <c r="A5038" s="3"/>
      <c r="B5038" s="7"/>
      <c r="H5038" s="1" t="str">
        <f t="shared" si="1095"/>
        <v/>
      </c>
      <c r="I5038" s="9" t="str">
        <f ca="1">IF(A5038="","",IF(ROW()&gt;$AA$16+1,AVERAGE(INDIRECT("H" &amp; ROW()-$AA$16+1):H5038),""))</f>
        <v/>
      </c>
      <c r="J5038" s="14" t="str">
        <f t="shared" ca="1" si="1096"/>
        <v/>
      </c>
      <c r="K5038" s="14" t="str">
        <f t="shared" ca="1" si="1097"/>
        <v/>
      </c>
      <c r="L5038" s="9" t="str">
        <f t="shared" ca="1" si="1098"/>
        <v/>
      </c>
      <c r="M5038" s="9" t="str">
        <f t="shared" si="1099"/>
        <v/>
      </c>
      <c r="N5038" s="9" t="str">
        <f t="shared" si="1100"/>
        <v/>
      </c>
      <c r="O5038" s="9" t="str">
        <f t="shared" si="1101"/>
        <v/>
      </c>
      <c r="P5038" s="9" t="str">
        <f t="shared" si="1102"/>
        <v/>
      </c>
      <c r="Q5038" s="9" t="str">
        <f t="shared" si="1103"/>
        <v/>
      </c>
      <c r="R5038" s="9" t="str">
        <f t="shared" si="1104"/>
        <v/>
      </c>
      <c r="S5038" s="9" t="str">
        <f t="shared" si="1105"/>
        <v/>
      </c>
      <c r="T5038" s="9" t="str">
        <f t="shared" si="1105"/>
        <v/>
      </c>
      <c r="U5038" s="9" t="str">
        <f t="shared" si="1093"/>
        <v/>
      </c>
      <c r="V5038" s="6" t="str">
        <f t="shared" si="1094"/>
        <v/>
      </c>
      <c r="W5038" s="16" t="str">
        <f ca="1">IF(AND(W5037=U5037,F5038&lt;=U5038),U5038,IF(AND(W5037=U5037,F5038&gt;=U5038),V5038,IF(AND(W5037=V5037,F5038&gt;=V5038),V5038,IF(AND(W5037=V5037,F5038&lt;=V5038),U5038,””))))</f>
        <v/>
      </c>
      <c r="X5038" s="1" t="str">
        <f t="shared" si="1092"/>
        <v/>
      </c>
    </row>
    <row r="5039" spans="1:24" ht="17.7">
      <c r="A5039" s="3"/>
      <c r="B5039" s="7"/>
      <c r="H5039" s="1" t="str">
        <f t="shared" si="1095"/>
        <v/>
      </c>
      <c r="I5039" s="9" t="str">
        <f ca="1">IF(A5039="","",IF(ROW()&gt;$AA$16+1,AVERAGE(INDIRECT("H" &amp; ROW()-$AA$16+1):H5039),""))</f>
        <v/>
      </c>
      <c r="J5039" s="14" t="str">
        <f t="shared" ca="1" si="1096"/>
        <v/>
      </c>
      <c r="K5039" s="14" t="str">
        <f t="shared" ca="1" si="1097"/>
        <v/>
      </c>
      <c r="L5039" s="9" t="str">
        <f t="shared" ca="1" si="1098"/>
        <v/>
      </c>
      <c r="M5039" s="9" t="str">
        <f t="shared" si="1099"/>
        <v/>
      </c>
      <c r="N5039" s="9" t="str">
        <f t="shared" si="1100"/>
        <v/>
      </c>
      <c r="O5039" s="9" t="str">
        <f t="shared" si="1101"/>
        <v/>
      </c>
      <c r="P5039" s="9" t="str">
        <f t="shared" si="1102"/>
        <v/>
      </c>
      <c r="Q5039" s="9" t="str">
        <f t="shared" si="1103"/>
        <v/>
      </c>
      <c r="R5039" s="9" t="str">
        <f t="shared" si="1104"/>
        <v/>
      </c>
      <c r="S5039" s="9" t="str">
        <f t="shared" si="1105"/>
        <v/>
      </c>
      <c r="T5039" s="9" t="str">
        <f t="shared" si="1105"/>
        <v/>
      </c>
      <c r="U5039" s="9" t="str">
        <f t="shared" si="1093"/>
        <v/>
      </c>
      <c r="V5039" s="6" t="str">
        <f t="shared" si="1094"/>
        <v/>
      </c>
      <c r="W5039" s="16" t="str">
        <f ca="1">IF(AND(W5038=U5038,F5039&lt;=U5039),U5039,IF(AND(W5038=U5038,F5039&gt;=U5039),V5039,IF(AND(W5038=V5038,F5039&gt;=V5039),V5039,IF(AND(W5038=V5038,F5039&lt;=V5039),U5039,””))))</f>
        <v/>
      </c>
      <c r="X5039" s="1" t="str">
        <f t="shared" si="1092"/>
        <v/>
      </c>
    </row>
    <row r="5040" spans="1:24" ht="17.7">
      <c r="A5040" s="3"/>
      <c r="B5040" s="7"/>
      <c r="H5040" s="1" t="str">
        <f t="shared" si="1095"/>
        <v/>
      </c>
      <c r="I5040" s="9" t="str">
        <f ca="1">IF(A5040="","",IF(ROW()&gt;$AA$16+1,AVERAGE(INDIRECT("H" &amp; ROW()-$AA$16+1):H5040),""))</f>
        <v/>
      </c>
      <c r="J5040" s="14" t="str">
        <f t="shared" ca="1" si="1096"/>
        <v/>
      </c>
      <c r="K5040" s="14" t="str">
        <f t="shared" ca="1" si="1097"/>
        <v/>
      </c>
      <c r="L5040" s="9" t="str">
        <f t="shared" ca="1" si="1098"/>
        <v/>
      </c>
      <c r="M5040" s="9" t="str">
        <f t="shared" si="1099"/>
        <v/>
      </c>
      <c r="N5040" s="9" t="str">
        <f t="shared" si="1100"/>
        <v/>
      </c>
      <c r="O5040" s="9" t="str">
        <f t="shared" si="1101"/>
        <v/>
      </c>
      <c r="P5040" s="9" t="str">
        <f t="shared" si="1102"/>
        <v/>
      </c>
      <c r="Q5040" s="9" t="str">
        <f t="shared" si="1103"/>
        <v/>
      </c>
      <c r="R5040" s="9" t="str">
        <f t="shared" si="1104"/>
        <v/>
      </c>
      <c r="S5040" s="9" t="str">
        <f t="shared" si="1105"/>
        <v/>
      </c>
      <c r="T5040" s="9" t="str">
        <f t="shared" si="1105"/>
        <v/>
      </c>
      <c r="U5040" s="9" t="str">
        <f t="shared" si="1093"/>
        <v/>
      </c>
      <c r="V5040" s="6" t="str">
        <f t="shared" si="1094"/>
        <v/>
      </c>
      <c r="W5040" s="16" t="str">
        <f ca="1">IF(AND(W5039=U5039,F5040&lt;=U5040),U5040,IF(AND(W5039=U5039,F5040&gt;=U5040),V5040,IF(AND(W5039=V5039,F5040&gt;=V5040),V5040,IF(AND(W5039=V5039,F5040&lt;=V5040),U5040,””))))</f>
        <v/>
      </c>
      <c r="X5040" s="1" t="str">
        <f t="shared" si="1092"/>
        <v/>
      </c>
    </row>
    <row r="5041" spans="1:24" ht="17.7">
      <c r="A5041" s="3"/>
      <c r="B5041" s="7"/>
      <c r="H5041" s="1" t="str">
        <f t="shared" si="1095"/>
        <v/>
      </c>
      <c r="I5041" s="9" t="str">
        <f ca="1">IF(A5041="","",IF(ROW()&gt;$AA$16+1,AVERAGE(INDIRECT("H" &amp; ROW()-$AA$16+1):H5041),""))</f>
        <v/>
      </c>
      <c r="J5041" s="14" t="str">
        <f t="shared" ca="1" si="1096"/>
        <v/>
      </c>
      <c r="K5041" s="14" t="str">
        <f t="shared" ca="1" si="1097"/>
        <v/>
      </c>
      <c r="L5041" s="9" t="str">
        <f t="shared" ca="1" si="1098"/>
        <v/>
      </c>
      <c r="M5041" s="9" t="str">
        <f t="shared" si="1099"/>
        <v/>
      </c>
      <c r="N5041" s="9" t="str">
        <f t="shared" si="1100"/>
        <v/>
      </c>
      <c r="O5041" s="9" t="str">
        <f t="shared" si="1101"/>
        <v/>
      </c>
      <c r="P5041" s="9" t="str">
        <f t="shared" si="1102"/>
        <v/>
      </c>
      <c r="Q5041" s="9" t="str">
        <f t="shared" si="1103"/>
        <v/>
      </c>
      <c r="R5041" s="9" t="str">
        <f t="shared" si="1104"/>
        <v/>
      </c>
      <c r="S5041" s="9" t="str">
        <f t="shared" si="1105"/>
        <v/>
      </c>
      <c r="T5041" s="9" t="str">
        <f t="shared" si="1105"/>
        <v/>
      </c>
      <c r="U5041" s="9" t="str">
        <f t="shared" si="1093"/>
        <v/>
      </c>
      <c r="V5041" s="6" t="str">
        <f t="shared" si="1094"/>
        <v/>
      </c>
      <c r="W5041" s="16" t="str">
        <f ca="1">IF(AND(W5040=U5040,F5041&lt;=U5041),U5041,IF(AND(W5040=U5040,F5041&gt;=U5041),V5041,IF(AND(W5040=V5040,F5041&gt;=V5041),V5041,IF(AND(W5040=V5040,F5041&lt;=V5041),U5041,””))))</f>
        <v/>
      </c>
      <c r="X5041" s="1" t="str">
        <f t="shared" si="1092"/>
        <v/>
      </c>
    </row>
    <row r="5042" spans="1:24" ht="17.7">
      <c r="A5042" s="3"/>
      <c r="B5042" s="7"/>
      <c r="H5042" s="1" t="str">
        <f t="shared" si="1095"/>
        <v/>
      </c>
      <c r="I5042" s="9" t="str">
        <f ca="1">IF(A5042="","",IF(ROW()&gt;$AA$16+1,AVERAGE(INDIRECT("H" &amp; ROW()-$AA$16+1):H5042),""))</f>
        <v/>
      </c>
      <c r="J5042" s="14" t="str">
        <f t="shared" ca="1" si="1096"/>
        <v/>
      </c>
      <c r="K5042" s="14" t="str">
        <f t="shared" ca="1" si="1097"/>
        <v/>
      </c>
      <c r="L5042" s="9" t="str">
        <f t="shared" ca="1" si="1098"/>
        <v/>
      </c>
      <c r="M5042" s="9" t="str">
        <f t="shared" si="1099"/>
        <v/>
      </c>
      <c r="N5042" s="9" t="str">
        <f t="shared" si="1100"/>
        <v/>
      </c>
      <c r="O5042" s="9" t="str">
        <f t="shared" si="1101"/>
        <v/>
      </c>
      <c r="P5042" s="9" t="str">
        <f t="shared" si="1102"/>
        <v/>
      </c>
      <c r="Q5042" s="9" t="str">
        <f t="shared" si="1103"/>
        <v/>
      </c>
      <c r="R5042" s="9" t="str">
        <f t="shared" si="1104"/>
        <v/>
      </c>
      <c r="S5042" s="9" t="str">
        <f t="shared" si="1105"/>
        <v/>
      </c>
      <c r="T5042" s="9" t="str">
        <f t="shared" si="1105"/>
        <v/>
      </c>
      <c r="U5042" s="9" t="str">
        <f t="shared" si="1093"/>
        <v/>
      </c>
      <c r="V5042" s="6" t="str">
        <f t="shared" si="1094"/>
        <v/>
      </c>
      <c r="W5042" s="16" t="str">
        <f ca="1">IF(AND(W5041=U5041,F5042&lt;=U5042),U5042,IF(AND(W5041=U5041,F5042&gt;=U5042),V5042,IF(AND(W5041=V5041,F5042&gt;=V5042),V5042,IF(AND(W5041=V5041,F5042&lt;=V5042),U5042,””))))</f>
        <v/>
      </c>
      <c r="X5042" s="1" t="str">
        <f t="shared" si="1092"/>
        <v/>
      </c>
    </row>
    <row r="5043" spans="1:24" ht="17.7">
      <c r="A5043" s="3"/>
      <c r="B5043" s="7"/>
      <c r="H5043" s="1" t="str">
        <f t="shared" si="1095"/>
        <v/>
      </c>
      <c r="I5043" s="9" t="str">
        <f ca="1">IF(A5043="","",IF(ROW()&gt;$AA$16+1,AVERAGE(INDIRECT("H" &amp; ROW()-$AA$16+1):H5043),""))</f>
        <v/>
      </c>
      <c r="J5043" s="14" t="str">
        <f t="shared" ca="1" si="1096"/>
        <v/>
      </c>
      <c r="K5043" s="14" t="str">
        <f t="shared" ca="1" si="1097"/>
        <v/>
      </c>
      <c r="L5043" s="9" t="str">
        <f t="shared" ca="1" si="1098"/>
        <v/>
      </c>
      <c r="M5043" s="9" t="str">
        <f t="shared" si="1099"/>
        <v/>
      </c>
      <c r="N5043" s="9" t="str">
        <f t="shared" si="1100"/>
        <v/>
      </c>
      <c r="O5043" s="9" t="str">
        <f t="shared" si="1101"/>
        <v/>
      </c>
      <c r="P5043" s="9" t="str">
        <f t="shared" si="1102"/>
        <v/>
      </c>
      <c r="Q5043" s="9" t="str">
        <f t="shared" si="1103"/>
        <v/>
      </c>
      <c r="R5043" s="9" t="str">
        <f t="shared" si="1104"/>
        <v/>
      </c>
      <c r="S5043" s="9" t="str">
        <f t="shared" si="1105"/>
        <v/>
      </c>
      <c r="T5043" s="9" t="str">
        <f t="shared" si="1105"/>
        <v/>
      </c>
      <c r="U5043" s="9" t="str">
        <f t="shared" si="1093"/>
        <v/>
      </c>
      <c r="V5043" s="6" t="str">
        <f t="shared" si="1094"/>
        <v/>
      </c>
      <c r="W5043" s="16" t="str">
        <f ca="1">IF(AND(W5042=U5042,F5043&lt;=U5043),U5043,IF(AND(W5042=U5042,F5043&gt;=U5043),V5043,IF(AND(W5042=V5042,F5043&gt;=V5043),V5043,IF(AND(W5042=V5042,F5043&lt;=V5043),U5043,””))))</f>
        <v/>
      </c>
      <c r="X5043" s="1" t="str">
        <f t="shared" si="1092"/>
        <v/>
      </c>
    </row>
    <row r="5044" spans="1:24" ht="17.7">
      <c r="A5044" s="3"/>
      <c r="B5044" s="7"/>
      <c r="H5044" s="1" t="str">
        <f t="shared" si="1095"/>
        <v/>
      </c>
      <c r="I5044" s="9" t="str">
        <f ca="1">IF(A5044="","",IF(ROW()&gt;$AA$16+1,AVERAGE(INDIRECT("H" &amp; ROW()-$AA$16+1):H5044),""))</f>
        <v/>
      </c>
      <c r="J5044" s="14" t="str">
        <f t="shared" ca="1" si="1096"/>
        <v/>
      </c>
      <c r="K5044" s="14" t="str">
        <f t="shared" ca="1" si="1097"/>
        <v/>
      </c>
      <c r="L5044" s="9" t="str">
        <f t="shared" ca="1" si="1098"/>
        <v/>
      </c>
      <c r="M5044" s="9" t="str">
        <f t="shared" si="1099"/>
        <v/>
      </c>
      <c r="N5044" s="9" t="str">
        <f t="shared" si="1100"/>
        <v/>
      </c>
      <c r="O5044" s="9" t="str">
        <f t="shared" si="1101"/>
        <v/>
      </c>
      <c r="P5044" s="9" t="str">
        <f t="shared" si="1102"/>
        <v/>
      </c>
      <c r="Q5044" s="9" t="str">
        <f t="shared" si="1103"/>
        <v/>
      </c>
      <c r="R5044" s="9" t="str">
        <f t="shared" si="1104"/>
        <v/>
      </c>
      <c r="S5044" s="9" t="str">
        <f t="shared" si="1105"/>
        <v/>
      </c>
      <c r="T5044" s="9" t="str">
        <f t="shared" si="1105"/>
        <v/>
      </c>
      <c r="U5044" s="9" t="str">
        <f t="shared" si="1093"/>
        <v/>
      </c>
      <c r="V5044" s="6" t="str">
        <f t="shared" si="1094"/>
        <v/>
      </c>
      <c r="W5044" s="16" t="str">
        <f ca="1">IF(AND(W5043=U5043,F5044&lt;=U5044),U5044,IF(AND(W5043=U5043,F5044&gt;=U5044),V5044,IF(AND(W5043=V5043,F5044&gt;=V5044),V5044,IF(AND(W5043=V5043,F5044&lt;=V5044),U5044,””))))</f>
        <v/>
      </c>
      <c r="X5044" s="1" t="str">
        <f t="shared" si="1092"/>
        <v/>
      </c>
    </row>
    <row r="5045" spans="1:24" ht="17.7">
      <c r="A5045" s="3"/>
      <c r="B5045" s="7"/>
      <c r="H5045" s="1" t="str">
        <f t="shared" si="1095"/>
        <v/>
      </c>
      <c r="I5045" s="9" t="str">
        <f ca="1">IF(A5045="","",IF(ROW()&gt;$AA$16+1,AVERAGE(INDIRECT("H" &amp; ROW()-$AA$16+1):H5045),""))</f>
        <v/>
      </c>
      <c r="J5045" s="14" t="str">
        <f t="shared" ca="1" si="1096"/>
        <v/>
      </c>
      <c r="K5045" s="14" t="str">
        <f t="shared" ca="1" si="1097"/>
        <v/>
      </c>
      <c r="L5045" s="9" t="str">
        <f t="shared" ca="1" si="1098"/>
        <v/>
      </c>
      <c r="M5045" s="9" t="str">
        <f t="shared" si="1099"/>
        <v/>
      </c>
      <c r="N5045" s="9" t="str">
        <f t="shared" si="1100"/>
        <v/>
      </c>
      <c r="O5045" s="9" t="str">
        <f t="shared" si="1101"/>
        <v/>
      </c>
      <c r="P5045" s="9" t="str">
        <f t="shared" si="1102"/>
        <v/>
      </c>
      <c r="Q5045" s="9" t="str">
        <f t="shared" si="1103"/>
        <v/>
      </c>
      <c r="R5045" s="9" t="str">
        <f t="shared" si="1104"/>
        <v/>
      </c>
      <c r="S5045" s="9" t="str">
        <f t="shared" si="1105"/>
        <v/>
      </c>
      <c r="T5045" s="9" t="str">
        <f t="shared" si="1105"/>
        <v/>
      </c>
      <c r="U5045" s="9" t="str">
        <f t="shared" si="1093"/>
        <v/>
      </c>
      <c r="V5045" s="6" t="str">
        <f t="shared" si="1094"/>
        <v/>
      </c>
      <c r="W5045" s="16" t="str">
        <f ca="1">IF(AND(W5044=U5044,F5045&lt;=U5045),U5045,IF(AND(W5044=U5044,F5045&gt;=U5045),V5045,IF(AND(W5044=V5044,F5045&gt;=V5045),V5045,IF(AND(W5044=V5044,F5045&lt;=V5045),U5045,””))))</f>
        <v/>
      </c>
      <c r="X5045" s="1" t="str">
        <f t="shared" si="1092"/>
        <v/>
      </c>
    </row>
    <row r="5046" spans="1:24" ht="17.7">
      <c r="A5046" s="3"/>
      <c r="B5046" s="7"/>
      <c r="H5046" s="1" t="str">
        <f t="shared" si="1095"/>
        <v/>
      </c>
      <c r="I5046" s="9" t="str">
        <f ca="1">IF(A5046="","",IF(ROW()&gt;$AA$16+1,AVERAGE(INDIRECT("H" &amp; ROW()-$AA$16+1):H5046),""))</f>
        <v/>
      </c>
      <c r="J5046" s="14" t="str">
        <f t="shared" ca="1" si="1096"/>
        <v/>
      </c>
      <c r="K5046" s="14" t="str">
        <f t="shared" ca="1" si="1097"/>
        <v/>
      </c>
      <c r="L5046" s="9" t="str">
        <f t="shared" ca="1" si="1098"/>
        <v/>
      </c>
      <c r="M5046" s="9" t="str">
        <f t="shared" si="1099"/>
        <v/>
      </c>
      <c r="N5046" s="9" t="str">
        <f t="shared" si="1100"/>
        <v/>
      </c>
      <c r="O5046" s="9" t="str">
        <f t="shared" si="1101"/>
        <v/>
      </c>
      <c r="P5046" s="9" t="str">
        <f t="shared" si="1102"/>
        <v/>
      </c>
      <c r="Q5046" s="9" t="str">
        <f t="shared" si="1103"/>
        <v/>
      </c>
      <c r="R5046" s="9" t="str">
        <f t="shared" si="1104"/>
        <v/>
      </c>
      <c r="S5046" s="9" t="str">
        <f t="shared" si="1105"/>
        <v/>
      </c>
      <c r="T5046" s="9" t="str">
        <f t="shared" si="1105"/>
        <v/>
      </c>
      <c r="U5046" s="9" t="str">
        <f t="shared" si="1093"/>
        <v/>
      </c>
      <c r="V5046" s="6" t="str">
        <f t="shared" si="1094"/>
        <v/>
      </c>
      <c r="W5046" s="16" t="str">
        <f ca="1">IF(AND(W5045=U5045,F5046&lt;=U5046),U5046,IF(AND(W5045=U5045,F5046&gt;=U5046),V5046,IF(AND(W5045=V5045,F5046&gt;=V5046),V5046,IF(AND(W5045=V5045,F5046&lt;=V5046),U5046,””))))</f>
        <v/>
      </c>
      <c r="X5046" s="1" t="str">
        <f t="shared" si="1092"/>
        <v/>
      </c>
    </row>
    <row r="5047" spans="1:24" ht="17.7">
      <c r="A5047" s="3"/>
      <c r="B5047" s="7"/>
      <c r="H5047" s="1" t="str">
        <f t="shared" si="1095"/>
        <v/>
      </c>
      <c r="I5047" s="9" t="str">
        <f ca="1">IF(A5047="","",IF(ROW()&gt;$AA$16+1,AVERAGE(INDIRECT("H" &amp; ROW()-$AA$16+1):H5047),""))</f>
        <v/>
      </c>
      <c r="J5047" s="14" t="str">
        <f t="shared" ca="1" si="1096"/>
        <v/>
      </c>
      <c r="K5047" s="14" t="str">
        <f t="shared" ca="1" si="1097"/>
        <v/>
      </c>
      <c r="L5047" s="9" t="str">
        <f t="shared" ca="1" si="1098"/>
        <v/>
      </c>
      <c r="M5047" s="9" t="str">
        <f t="shared" si="1099"/>
        <v/>
      </c>
      <c r="N5047" s="9" t="str">
        <f t="shared" si="1100"/>
        <v/>
      </c>
      <c r="O5047" s="9" t="str">
        <f t="shared" si="1101"/>
        <v/>
      </c>
      <c r="P5047" s="9" t="str">
        <f t="shared" si="1102"/>
        <v/>
      </c>
      <c r="Q5047" s="9" t="str">
        <f t="shared" si="1103"/>
        <v/>
      </c>
      <c r="R5047" s="9" t="str">
        <f t="shared" si="1104"/>
        <v/>
      </c>
      <c r="S5047" s="9" t="str">
        <f t="shared" si="1105"/>
        <v/>
      </c>
      <c r="T5047" s="9" t="str">
        <f t="shared" si="1105"/>
        <v/>
      </c>
      <c r="U5047" s="9" t="str">
        <f t="shared" si="1093"/>
        <v/>
      </c>
      <c r="V5047" s="6" t="str">
        <f t="shared" si="1094"/>
        <v/>
      </c>
      <c r="W5047" s="16" t="str">
        <f ca="1">IF(AND(W5046=U5046,F5047&lt;=U5047),U5047,IF(AND(W5046=U5046,F5047&gt;=U5047),V5047,IF(AND(W5046=V5046,F5047&gt;=V5047),V5047,IF(AND(W5046=V5046,F5047&lt;=V5047),U5047,””))))</f>
        <v/>
      </c>
      <c r="X5047" s="1" t="str">
        <f t="shared" si="1092"/>
        <v/>
      </c>
    </row>
    <row r="5048" spans="1:24" ht="17.7">
      <c r="A5048" s="3"/>
      <c r="B5048" s="7"/>
      <c r="H5048" s="1" t="str">
        <f t="shared" si="1095"/>
        <v/>
      </c>
      <c r="I5048" s="9" t="str">
        <f ca="1">IF(A5048="","",IF(ROW()&gt;$AA$16+1,AVERAGE(INDIRECT("H" &amp; ROW()-$AA$16+1):H5048),""))</f>
        <v/>
      </c>
      <c r="J5048" s="14" t="str">
        <f t="shared" ca="1" si="1096"/>
        <v/>
      </c>
      <c r="K5048" s="14" t="str">
        <f t="shared" ca="1" si="1097"/>
        <v/>
      </c>
      <c r="L5048" s="9" t="str">
        <f t="shared" ca="1" si="1098"/>
        <v/>
      </c>
      <c r="M5048" s="9" t="str">
        <f t="shared" si="1099"/>
        <v/>
      </c>
      <c r="N5048" s="9" t="str">
        <f t="shared" si="1100"/>
        <v/>
      </c>
      <c r="O5048" s="9" t="str">
        <f t="shared" si="1101"/>
        <v/>
      </c>
      <c r="P5048" s="9" t="str">
        <f t="shared" si="1102"/>
        <v/>
      </c>
      <c r="Q5048" s="9" t="str">
        <f t="shared" si="1103"/>
        <v/>
      </c>
      <c r="R5048" s="9" t="str">
        <f t="shared" si="1104"/>
        <v/>
      </c>
      <c r="S5048" s="9" t="str">
        <f t="shared" si="1105"/>
        <v/>
      </c>
      <c r="T5048" s="9" t="str">
        <f t="shared" si="1105"/>
        <v/>
      </c>
      <c r="U5048" s="9" t="str">
        <f t="shared" si="1093"/>
        <v/>
      </c>
      <c r="V5048" s="6" t="str">
        <f t="shared" si="1094"/>
        <v/>
      </c>
      <c r="W5048" s="16" t="str">
        <f ca="1">IF(AND(W5047=U5047,F5048&lt;=U5048),U5048,IF(AND(W5047=U5047,F5048&gt;=U5048),V5048,IF(AND(W5047=V5047,F5048&gt;=V5048),V5048,IF(AND(W5047=V5047,F5048&lt;=V5048),U5048,””))))</f>
        <v/>
      </c>
      <c r="X5048" s="1" t="str">
        <f t="shared" si="1092"/>
        <v/>
      </c>
    </row>
    <row r="5049" spans="1:24" ht="17.7">
      <c r="A5049" s="3"/>
      <c r="B5049" s="7"/>
      <c r="H5049" s="1" t="str">
        <f t="shared" si="1095"/>
        <v/>
      </c>
      <c r="I5049" s="9" t="str">
        <f ca="1">IF(A5049="","",IF(ROW()&gt;$AA$16+1,AVERAGE(INDIRECT("H" &amp; ROW()-$AA$16+1):H5049),""))</f>
        <v/>
      </c>
      <c r="J5049" s="14" t="str">
        <f t="shared" ca="1" si="1096"/>
        <v/>
      </c>
      <c r="K5049" s="14" t="str">
        <f t="shared" ca="1" si="1097"/>
        <v/>
      </c>
      <c r="L5049" s="9" t="str">
        <f t="shared" ca="1" si="1098"/>
        <v/>
      </c>
      <c r="M5049" s="9" t="str">
        <f t="shared" si="1099"/>
        <v/>
      </c>
      <c r="N5049" s="9" t="str">
        <f t="shared" si="1100"/>
        <v/>
      </c>
      <c r="O5049" s="9" t="str">
        <f t="shared" si="1101"/>
        <v/>
      </c>
      <c r="P5049" s="9" t="str">
        <f t="shared" si="1102"/>
        <v/>
      </c>
      <c r="Q5049" s="9" t="str">
        <f t="shared" si="1103"/>
        <v/>
      </c>
      <c r="R5049" s="9" t="str">
        <f t="shared" si="1104"/>
        <v/>
      </c>
      <c r="S5049" s="9" t="str">
        <f t="shared" si="1105"/>
        <v/>
      </c>
      <c r="T5049" s="9" t="str">
        <f t="shared" si="1105"/>
        <v/>
      </c>
      <c r="U5049" s="9" t="str">
        <f t="shared" si="1093"/>
        <v/>
      </c>
      <c r="V5049" s="6" t="str">
        <f t="shared" si="1094"/>
        <v/>
      </c>
      <c r="W5049" s="16" t="str">
        <f ca="1">IF(AND(W5048=U5048,F5049&lt;=U5049),U5049,IF(AND(W5048=U5048,F5049&gt;=U5049),V5049,IF(AND(W5048=V5048,F5049&gt;=V5049),V5049,IF(AND(W5048=V5048,F5049&lt;=V5049),U5049,””))))</f>
        <v/>
      </c>
      <c r="X5049" s="1" t="str">
        <f t="shared" si="1092"/>
        <v/>
      </c>
    </row>
    <row r="5050" spans="1:24" ht="17.7">
      <c r="A5050" s="3"/>
      <c r="B5050" s="7"/>
      <c r="H5050" s="1" t="str">
        <f t="shared" si="1095"/>
        <v/>
      </c>
      <c r="I5050" s="9" t="str">
        <f ca="1">IF(A5050="","",IF(ROW()&gt;$AA$16+1,AVERAGE(INDIRECT("H" &amp; ROW()-$AA$16+1):H5050),""))</f>
        <v/>
      </c>
      <c r="J5050" s="14" t="str">
        <f t="shared" ca="1" si="1096"/>
        <v/>
      </c>
      <c r="K5050" s="14" t="str">
        <f t="shared" ca="1" si="1097"/>
        <v/>
      </c>
      <c r="L5050" s="9" t="str">
        <f t="shared" ca="1" si="1098"/>
        <v/>
      </c>
      <c r="M5050" s="9" t="str">
        <f t="shared" si="1099"/>
        <v/>
      </c>
      <c r="N5050" s="9" t="str">
        <f t="shared" si="1100"/>
        <v/>
      </c>
      <c r="O5050" s="9" t="str">
        <f t="shared" si="1101"/>
        <v/>
      </c>
      <c r="P5050" s="9" t="str">
        <f t="shared" si="1102"/>
        <v/>
      </c>
      <c r="Q5050" s="9" t="str">
        <f t="shared" si="1103"/>
        <v/>
      </c>
      <c r="R5050" s="9" t="str">
        <f t="shared" si="1104"/>
        <v/>
      </c>
      <c r="S5050" s="9" t="str">
        <f t="shared" si="1105"/>
        <v/>
      </c>
      <c r="T5050" s="9" t="str">
        <f t="shared" si="1105"/>
        <v/>
      </c>
      <c r="U5050" s="9" t="str">
        <f t="shared" si="1093"/>
        <v/>
      </c>
      <c r="V5050" s="6" t="str">
        <f t="shared" si="1094"/>
        <v/>
      </c>
      <c r="W5050" s="16" t="str">
        <f ca="1">IF(AND(W5049=U5049,F5050&lt;=U5050),U5050,IF(AND(W5049=U5049,F5050&gt;=U5050),V5050,IF(AND(W5049=V5049,F5050&gt;=V5050),V5050,IF(AND(W5049=V5049,F5050&lt;=V5050),U5050,””))))</f>
        <v/>
      </c>
      <c r="X5050" s="1" t="str">
        <f t="shared" si="1092"/>
        <v/>
      </c>
    </row>
    <row r="5051" spans="1:24" ht="17.7">
      <c r="A5051" s="3"/>
      <c r="B5051" s="7"/>
      <c r="H5051" s="1" t="str">
        <f t="shared" si="1095"/>
        <v/>
      </c>
      <c r="I5051" s="9" t="str">
        <f ca="1">IF(A5051="","",IF(ROW()&gt;$AA$16+1,AVERAGE(INDIRECT("H" &amp; ROW()-$AA$16+1):H5051),""))</f>
        <v/>
      </c>
      <c r="J5051" s="14" t="str">
        <f t="shared" ca="1" si="1096"/>
        <v/>
      </c>
      <c r="K5051" s="14" t="str">
        <f t="shared" ca="1" si="1097"/>
        <v/>
      </c>
      <c r="L5051" s="9" t="str">
        <f t="shared" ca="1" si="1098"/>
        <v/>
      </c>
      <c r="M5051" s="9" t="str">
        <f t="shared" si="1099"/>
        <v/>
      </c>
      <c r="N5051" s="9" t="str">
        <f t="shared" si="1100"/>
        <v/>
      </c>
      <c r="O5051" s="9" t="str">
        <f t="shared" si="1101"/>
        <v/>
      </c>
      <c r="P5051" s="9" t="str">
        <f t="shared" si="1102"/>
        <v/>
      </c>
      <c r="Q5051" s="9" t="str">
        <f t="shared" si="1103"/>
        <v/>
      </c>
      <c r="R5051" s="9" t="str">
        <f t="shared" si="1104"/>
        <v/>
      </c>
      <c r="S5051" s="9" t="str">
        <f t="shared" si="1105"/>
        <v/>
      </c>
      <c r="T5051" s="9" t="str">
        <f t="shared" si="1105"/>
        <v/>
      </c>
      <c r="U5051" s="9" t="str">
        <f t="shared" si="1093"/>
        <v/>
      </c>
      <c r="V5051" s="6" t="str">
        <f t="shared" si="1094"/>
        <v/>
      </c>
      <c r="W5051" s="16" t="str">
        <f ca="1">IF(AND(W5050=U5050,F5051&lt;=U5051),U5051,IF(AND(W5050=U5050,F5051&gt;=U5051),V5051,IF(AND(W5050=V5050,F5051&gt;=V5051),V5051,IF(AND(W5050=V5050,F5051&lt;=V5051),U5051,””))))</f>
        <v/>
      </c>
      <c r="X5051" s="1" t="str">
        <f t="shared" si="1092"/>
        <v/>
      </c>
    </row>
    <row r="5052" spans="1:24" ht="17.7">
      <c r="A5052" s="3"/>
      <c r="B5052" s="7"/>
      <c r="H5052" s="1" t="str">
        <f t="shared" si="1095"/>
        <v/>
      </c>
      <c r="I5052" s="9" t="str">
        <f ca="1">IF(A5052="","",IF(ROW()&gt;$AA$16+1,AVERAGE(INDIRECT("H" &amp; ROW()-$AA$16+1):H5052),""))</f>
        <v/>
      </c>
      <c r="J5052" s="14" t="str">
        <f t="shared" ca="1" si="1096"/>
        <v/>
      </c>
      <c r="K5052" s="14" t="str">
        <f t="shared" ca="1" si="1097"/>
        <v/>
      </c>
      <c r="L5052" s="9" t="str">
        <f t="shared" ca="1" si="1098"/>
        <v/>
      </c>
      <c r="M5052" s="9" t="str">
        <f t="shared" si="1099"/>
        <v/>
      </c>
      <c r="N5052" s="9" t="str">
        <f t="shared" si="1100"/>
        <v/>
      </c>
      <c r="O5052" s="9" t="str">
        <f t="shared" si="1101"/>
        <v/>
      </c>
      <c r="P5052" s="9" t="str">
        <f t="shared" si="1102"/>
        <v/>
      </c>
      <c r="Q5052" s="9" t="str">
        <f t="shared" si="1103"/>
        <v/>
      </c>
      <c r="R5052" s="9" t="str">
        <f t="shared" si="1104"/>
        <v/>
      </c>
      <c r="S5052" s="9" t="str">
        <f t="shared" si="1105"/>
        <v/>
      </c>
      <c r="T5052" s="9" t="str">
        <f t="shared" si="1105"/>
        <v/>
      </c>
      <c r="U5052" s="9" t="str">
        <f t="shared" si="1093"/>
        <v/>
      </c>
      <c r="V5052" s="6" t="str">
        <f t="shared" si="1094"/>
        <v/>
      </c>
      <c r="W5052" s="16" t="str">
        <f ca="1">IF(AND(W5051=U5051,F5052&lt;=U5052),U5052,IF(AND(W5051=U5051,F5052&gt;=U5052),V5052,IF(AND(W5051=V5051,F5052&gt;=V5052),V5052,IF(AND(W5051=V5051,F5052&lt;=V5052),U5052,””))))</f>
        <v/>
      </c>
      <c r="X5052" s="1" t="str">
        <f t="shared" si="1092"/>
        <v/>
      </c>
    </row>
    <row r="5053" spans="1:24" ht="17.7">
      <c r="A5053" s="3"/>
      <c r="B5053" s="7"/>
      <c r="H5053" s="1" t="str">
        <f t="shared" si="1095"/>
        <v/>
      </c>
      <c r="I5053" s="9" t="str">
        <f ca="1">IF(A5053="","",IF(ROW()&gt;$AA$16+1,AVERAGE(INDIRECT("H" &amp; ROW()-$AA$16+1):H5053),""))</f>
        <v/>
      </c>
      <c r="J5053" s="14" t="str">
        <f t="shared" ca="1" si="1096"/>
        <v/>
      </c>
      <c r="K5053" s="14" t="str">
        <f t="shared" ca="1" si="1097"/>
        <v/>
      </c>
      <c r="L5053" s="9" t="str">
        <f t="shared" ca="1" si="1098"/>
        <v/>
      </c>
      <c r="M5053" s="9" t="str">
        <f t="shared" si="1099"/>
        <v/>
      </c>
      <c r="N5053" s="9" t="str">
        <f t="shared" si="1100"/>
        <v/>
      </c>
      <c r="O5053" s="9" t="str">
        <f t="shared" si="1101"/>
        <v/>
      </c>
      <c r="P5053" s="9" t="str">
        <f t="shared" si="1102"/>
        <v/>
      </c>
      <c r="Q5053" s="9" t="str">
        <f t="shared" si="1103"/>
        <v/>
      </c>
      <c r="R5053" s="9" t="str">
        <f t="shared" si="1104"/>
        <v/>
      </c>
      <c r="S5053" s="9" t="str">
        <f t="shared" si="1105"/>
        <v/>
      </c>
      <c r="T5053" s="9" t="str">
        <f t="shared" si="1105"/>
        <v/>
      </c>
      <c r="U5053" s="9" t="str">
        <f t="shared" si="1093"/>
        <v/>
      </c>
      <c r="V5053" s="6" t="str">
        <f t="shared" si="1094"/>
        <v/>
      </c>
      <c r="W5053" s="16" t="str">
        <f ca="1">IF(AND(W5052=U5052,F5053&lt;=U5053),U5053,IF(AND(W5052=U5052,F5053&gt;=U5053),V5053,IF(AND(W5052=V5052,F5053&gt;=V5053),V5053,IF(AND(W5052=V5052,F5053&lt;=V5053),U5053,””))))</f>
        <v/>
      </c>
      <c r="X5053" s="1" t="str">
        <f t="shared" si="1092"/>
        <v/>
      </c>
    </row>
    <row r="5054" spans="1:24" ht="17.7">
      <c r="A5054" s="3"/>
      <c r="B5054" s="7"/>
      <c r="H5054" s="1" t="str">
        <f t="shared" si="1095"/>
        <v/>
      </c>
      <c r="I5054" s="9" t="str">
        <f ca="1">IF(A5054="","",IF(ROW()&gt;$AA$16+1,AVERAGE(INDIRECT("H" &amp; ROW()-$AA$16+1):H5054),""))</f>
        <v/>
      </c>
      <c r="J5054" s="14" t="str">
        <f t="shared" ca="1" si="1096"/>
        <v/>
      </c>
      <c r="K5054" s="14" t="str">
        <f t="shared" ca="1" si="1097"/>
        <v/>
      </c>
      <c r="L5054" s="9" t="str">
        <f t="shared" ca="1" si="1098"/>
        <v/>
      </c>
      <c r="M5054" s="9" t="str">
        <f t="shared" si="1099"/>
        <v/>
      </c>
      <c r="N5054" s="9" t="str">
        <f t="shared" si="1100"/>
        <v/>
      </c>
      <c r="O5054" s="9" t="str">
        <f t="shared" si="1101"/>
        <v/>
      </c>
      <c r="P5054" s="9" t="str">
        <f t="shared" si="1102"/>
        <v/>
      </c>
      <c r="Q5054" s="9" t="str">
        <f t="shared" si="1103"/>
        <v/>
      </c>
      <c r="R5054" s="9" t="str">
        <f t="shared" si="1104"/>
        <v/>
      </c>
      <c r="S5054" s="9" t="str">
        <f t="shared" si="1105"/>
        <v/>
      </c>
      <c r="T5054" s="9" t="str">
        <f t="shared" si="1105"/>
        <v/>
      </c>
      <c r="U5054" s="9" t="str">
        <f t="shared" si="1093"/>
        <v/>
      </c>
      <c r="V5054" s="6" t="str">
        <f t="shared" si="1094"/>
        <v/>
      </c>
      <c r="W5054" s="16" t="str">
        <f ca="1">IF(AND(W5053=U5053,F5054&lt;=U5054),U5054,IF(AND(W5053=U5053,F5054&gt;=U5054),V5054,IF(AND(W5053=V5053,F5054&gt;=V5054),V5054,IF(AND(W5053=V5053,F5054&lt;=V5054),U5054,””))))</f>
        <v/>
      </c>
      <c r="X5054" s="1" t="str">
        <f t="shared" si="1092"/>
        <v/>
      </c>
    </row>
    <row r="5055" spans="1:24" ht="17.7">
      <c r="A5055" s="3"/>
      <c r="B5055" s="7"/>
      <c r="H5055" s="1" t="str">
        <f t="shared" si="1095"/>
        <v/>
      </c>
      <c r="I5055" s="9" t="str">
        <f ca="1">IF(A5055="","",IF(ROW()&gt;$AA$16+1,AVERAGE(INDIRECT("H" &amp; ROW()-$AA$16+1):H5055),""))</f>
        <v/>
      </c>
      <c r="J5055" s="14" t="str">
        <f t="shared" ca="1" si="1096"/>
        <v/>
      </c>
      <c r="K5055" s="14" t="str">
        <f t="shared" ca="1" si="1097"/>
        <v/>
      </c>
      <c r="L5055" s="9" t="str">
        <f t="shared" ca="1" si="1098"/>
        <v/>
      </c>
      <c r="M5055" s="9" t="str">
        <f t="shared" si="1099"/>
        <v/>
      </c>
      <c r="N5055" s="9" t="str">
        <f t="shared" si="1100"/>
        <v/>
      </c>
      <c r="O5055" s="9" t="str">
        <f t="shared" si="1101"/>
        <v/>
      </c>
      <c r="P5055" s="9" t="str">
        <f t="shared" si="1102"/>
        <v/>
      </c>
      <c r="Q5055" s="9" t="str">
        <f t="shared" si="1103"/>
        <v/>
      </c>
      <c r="R5055" s="9" t="str">
        <f t="shared" si="1104"/>
        <v/>
      </c>
      <c r="S5055" s="9" t="str">
        <f t="shared" si="1105"/>
        <v/>
      </c>
      <c r="T5055" s="9" t="str">
        <f t="shared" si="1105"/>
        <v/>
      </c>
      <c r="U5055" s="9" t="str">
        <f t="shared" si="1093"/>
        <v/>
      </c>
      <c r="V5055" s="6" t="str">
        <f t="shared" si="1094"/>
        <v/>
      </c>
      <c r="W5055" s="16" t="str">
        <f ca="1">IF(AND(W5054=U5054,F5055&lt;=U5055),U5055,IF(AND(W5054=U5054,F5055&gt;=U5055),V5055,IF(AND(W5054=V5054,F5055&gt;=V5055),V5055,IF(AND(W5054=V5054,F5055&lt;=V5055),U5055,””))))</f>
        <v/>
      </c>
      <c r="X5055" s="1" t="str">
        <f t="shared" si="1092"/>
        <v/>
      </c>
    </row>
    <row r="5056" spans="1:24" ht="17.7">
      <c r="A5056" s="3"/>
      <c r="B5056" s="7"/>
      <c r="H5056" s="1" t="str">
        <f t="shared" si="1095"/>
        <v/>
      </c>
      <c r="I5056" s="9" t="str">
        <f ca="1">IF(A5056="","",IF(ROW()&gt;$AA$16+1,AVERAGE(INDIRECT("H" &amp; ROW()-$AA$16+1):H5056),""))</f>
        <v/>
      </c>
      <c r="J5056" s="14" t="str">
        <f t="shared" ca="1" si="1096"/>
        <v/>
      </c>
      <c r="K5056" s="14" t="str">
        <f t="shared" ca="1" si="1097"/>
        <v/>
      </c>
      <c r="L5056" s="9" t="str">
        <f t="shared" ca="1" si="1098"/>
        <v/>
      </c>
      <c r="M5056" s="9" t="str">
        <f t="shared" si="1099"/>
        <v/>
      </c>
      <c r="N5056" s="9" t="str">
        <f t="shared" si="1100"/>
        <v/>
      </c>
      <c r="O5056" s="9" t="str">
        <f t="shared" si="1101"/>
        <v/>
      </c>
      <c r="P5056" s="9" t="str">
        <f t="shared" si="1102"/>
        <v/>
      </c>
      <c r="Q5056" s="9" t="str">
        <f t="shared" si="1103"/>
        <v/>
      </c>
      <c r="R5056" s="9" t="str">
        <f t="shared" si="1104"/>
        <v/>
      </c>
      <c r="S5056" s="9" t="str">
        <f t="shared" si="1105"/>
        <v/>
      </c>
      <c r="T5056" s="9" t="str">
        <f t="shared" si="1105"/>
        <v/>
      </c>
      <c r="U5056" s="9" t="str">
        <f t="shared" si="1093"/>
        <v/>
      </c>
      <c r="V5056" s="6" t="str">
        <f t="shared" si="1094"/>
        <v/>
      </c>
      <c r="W5056" s="16" t="str">
        <f ca="1">IF(AND(W5055=U5055,F5056&lt;=U5056),U5056,IF(AND(W5055=U5055,F5056&gt;=U5056),V5056,IF(AND(W5055=V5055,F5056&gt;=V5056),V5056,IF(AND(W5055=V5055,F5056&lt;=V5056),U5056,””))))</f>
        <v/>
      </c>
      <c r="X5056" s="1" t="str">
        <f t="shared" si="1092"/>
        <v/>
      </c>
    </row>
    <row r="5057" spans="1:24" ht="17.7">
      <c r="A5057" s="3"/>
      <c r="B5057" s="7"/>
      <c r="H5057" s="1" t="str">
        <f t="shared" si="1095"/>
        <v/>
      </c>
      <c r="I5057" s="9" t="str">
        <f ca="1">IF(A5057="","",IF(ROW()&gt;$AA$16+1,AVERAGE(INDIRECT("H" &amp; ROW()-$AA$16+1):H5057),""))</f>
        <v/>
      </c>
      <c r="J5057" s="14" t="str">
        <f t="shared" ca="1" si="1096"/>
        <v/>
      </c>
      <c r="K5057" s="14" t="str">
        <f t="shared" ca="1" si="1097"/>
        <v/>
      </c>
      <c r="L5057" s="9" t="str">
        <f t="shared" ca="1" si="1098"/>
        <v/>
      </c>
      <c r="M5057" s="9" t="str">
        <f t="shared" si="1099"/>
        <v/>
      </c>
      <c r="N5057" s="9" t="str">
        <f t="shared" si="1100"/>
        <v/>
      </c>
      <c r="O5057" s="9" t="str">
        <f t="shared" si="1101"/>
        <v/>
      </c>
      <c r="P5057" s="9" t="str">
        <f t="shared" si="1102"/>
        <v/>
      </c>
      <c r="Q5057" s="9" t="str">
        <f t="shared" si="1103"/>
        <v/>
      </c>
      <c r="R5057" s="9" t="str">
        <f t="shared" si="1104"/>
        <v/>
      </c>
      <c r="S5057" s="9" t="str">
        <f t="shared" si="1105"/>
        <v/>
      </c>
      <c r="T5057" s="9" t="str">
        <f t="shared" si="1105"/>
        <v/>
      </c>
      <c r="U5057" s="9" t="str">
        <f t="shared" si="1093"/>
        <v/>
      </c>
      <c r="V5057" s="6" t="str">
        <f t="shared" si="1094"/>
        <v/>
      </c>
      <c r="W5057" s="16" t="str">
        <f ca="1">IF(AND(W5056=U5056,F5057&lt;=U5057),U5057,IF(AND(W5056=U5056,F5057&gt;=U5057),V5057,IF(AND(W5056=V5056,F5057&gt;=V5057),V5057,IF(AND(W5056=V5056,F5057&lt;=V5057),U5057,””))))</f>
        <v/>
      </c>
      <c r="X5057" s="1" t="str">
        <f t="shared" si="1092"/>
        <v/>
      </c>
    </row>
    <row r="5058" spans="1:24" ht="17.7">
      <c r="A5058" s="3"/>
      <c r="B5058" s="7"/>
      <c r="H5058" s="1" t="str">
        <f t="shared" si="1095"/>
        <v/>
      </c>
      <c r="I5058" s="9" t="str">
        <f ca="1">IF(A5058="","",IF(ROW()&gt;$AA$16+1,AVERAGE(INDIRECT("H" &amp; ROW()-$AA$16+1):H5058),""))</f>
        <v/>
      </c>
      <c r="J5058" s="14" t="str">
        <f t="shared" ca="1" si="1096"/>
        <v/>
      </c>
      <c r="K5058" s="14" t="str">
        <f t="shared" ca="1" si="1097"/>
        <v/>
      </c>
      <c r="L5058" s="9" t="str">
        <f t="shared" ca="1" si="1098"/>
        <v/>
      </c>
      <c r="M5058" s="9" t="str">
        <f t="shared" si="1099"/>
        <v/>
      </c>
      <c r="N5058" s="9" t="str">
        <f t="shared" si="1100"/>
        <v/>
      </c>
      <c r="O5058" s="9" t="str">
        <f t="shared" si="1101"/>
        <v/>
      </c>
      <c r="P5058" s="9" t="str">
        <f t="shared" si="1102"/>
        <v/>
      </c>
      <c r="Q5058" s="9" t="str">
        <f t="shared" si="1103"/>
        <v/>
      </c>
      <c r="R5058" s="9" t="str">
        <f t="shared" si="1104"/>
        <v/>
      </c>
      <c r="S5058" s="9" t="str">
        <f t="shared" si="1105"/>
        <v/>
      </c>
      <c r="T5058" s="9" t="str">
        <f t="shared" si="1105"/>
        <v/>
      </c>
      <c r="U5058" s="9" t="str">
        <f t="shared" si="1093"/>
        <v/>
      </c>
      <c r="V5058" s="6" t="str">
        <f t="shared" si="1094"/>
        <v/>
      </c>
      <c r="W5058" s="16" t="str">
        <f ca="1">IF(AND(W5057=U5057,F5058&lt;=U5058),U5058,IF(AND(W5057=U5057,F5058&gt;=U5058),V5058,IF(AND(W5057=V5057,F5058&gt;=V5058),V5058,IF(AND(W5057=V5057,F5058&lt;=V5058),U5058,””))))</f>
        <v/>
      </c>
      <c r="X5058" s="1" t="str">
        <f t="shared" ref="X5058:X5121" si="1106">IF(A5058="","",IF(ROW()&gt;$AA$16+1,IF(F5058&lt;W5058,"SELL","BUY"),""))</f>
        <v/>
      </c>
    </row>
    <row r="5059" spans="1:24" ht="17.7">
      <c r="A5059" s="3"/>
      <c r="B5059" s="7"/>
      <c r="H5059" s="1" t="str">
        <f t="shared" si="1095"/>
        <v/>
      </c>
      <c r="I5059" s="9" t="str">
        <f ca="1">IF(A5059="","",IF(ROW()&gt;$AA$16+1,AVERAGE(INDIRECT("H" &amp; ROW()-$AA$16+1):H5059),""))</f>
        <v/>
      </c>
      <c r="J5059" s="14" t="str">
        <f t="shared" ca="1" si="1096"/>
        <v/>
      </c>
      <c r="K5059" s="14" t="str">
        <f t="shared" ca="1" si="1097"/>
        <v/>
      </c>
      <c r="L5059" s="9" t="str">
        <f t="shared" ca="1" si="1098"/>
        <v/>
      </c>
      <c r="M5059" s="9" t="str">
        <f t="shared" si="1099"/>
        <v/>
      </c>
      <c r="N5059" s="9" t="str">
        <f t="shared" si="1100"/>
        <v/>
      </c>
      <c r="O5059" s="9" t="str">
        <f t="shared" si="1101"/>
        <v/>
      </c>
      <c r="P5059" s="9" t="str">
        <f t="shared" si="1102"/>
        <v/>
      </c>
      <c r="Q5059" s="9" t="str">
        <f t="shared" si="1103"/>
        <v/>
      </c>
      <c r="R5059" s="9" t="str">
        <f t="shared" si="1104"/>
        <v/>
      </c>
      <c r="S5059" s="9" t="str">
        <f t="shared" si="1105"/>
        <v/>
      </c>
      <c r="T5059" s="9" t="str">
        <f t="shared" si="1105"/>
        <v/>
      </c>
      <c r="U5059" s="9" t="str">
        <f t="shared" ref="U5059:U5122" si="1107">IF(A5059="","",IF(ROW()&gt;$AA$16+1,IF(OR(S5059&lt;U5058,F5058&gt;U5058),S5059,U5058),""))</f>
        <v/>
      </c>
      <c r="V5059" s="6" t="str">
        <f t="shared" ref="V5059:V5122" si="1108">IF(A5059="","",IF(ROW()&gt;$AA$16+1,IF(OR(T5059&gt;V5058,F5058&lt;V5058),T5059,V5058),""))</f>
        <v/>
      </c>
      <c r="W5059" s="16" t="str">
        <f ca="1">IF(AND(W5058=U5058,F5059&lt;=U5059),U5059,IF(AND(W5058=U5058,F5059&gt;=U5059),V5059,IF(AND(W5058=V5058,F5059&gt;=V5059),V5059,IF(AND(W5058=V5058,F5059&lt;=V5059),U5059,””))))</f>
        <v/>
      </c>
      <c r="X5059" s="1" t="str">
        <f t="shared" si="1106"/>
        <v/>
      </c>
    </row>
    <row r="5060" spans="1:24" ht="17.7">
      <c r="A5060" s="3"/>
      <c r="B5060" s="7"/>
      <c r="H5060" s="1" t="str">
        <f t="shared" ref="H5060:H5123" si="1109">IF(A5060="","",MAX(D5060-E5060,ABS(D5060-F5059),ABS(E5060-F5059)))</f>
        <v/>
      </c>
      <c r="I5060" s="9" t="str">
        <f ca="1">IF(A5060="","",IF(ROW()&gt;$AA$16+1,AVERAGE(INDIRECT("H" &amp; ROW()-$AA$16+1):H5060),""))</f>
        <v/>
      </c>
      <c r="J5060" s="14" t="str">
        <f t="shared" ref="J5060:J5123" ca="1" si="1110">IF(A5060="","",IF(ROW(H5060)&lt;2+$AA$16,"",IF(ROW(H5060)=2+$AA$16,AVERAGE(OFFSET(H5060,1-$AA$16,0,$AA$16,1)),2/($AA$16+1)*H5060+(1-2/($AA$16+1))*J5059)))</f>
        <v/>
      </c>
      <c r="K5060" s="14" t="str">
        <f t="shared" ref="K5060:K5123" ca="1" si="1111">IF(A5060="","",IF(ROW(H5060)&lt;2+$AA$16,"",IF(ROW(H5060)=2+$AA$16,AVERAGE(OFFSET(H5060,1-$AA$16,0,$AA$16,1)),1/$AA$16*H5060+(1-1/$AA$16)*K5059)))</f>
        <v/>
      </c>
      <c r="L5060" s="9" t="str">
        <f t="shared" ref="L5060:L5123" ca="1" si="1112">IF($AA$19="ATR (SMA)",I5060,IF($AA$19="ATR (EMA)",J5060,K5060))</f>
        <v/>
      </c>
      <c r="M5060" s="9" t="str">
        <f t="shared" ref="M5060:M5123" si="1113">IF(A5060="","",IF(ROW()&gt;$AA$16+1,F5060 + (L5060*$AA$17),""))</f>
        <v/>
      </c>
      <c r="N5060" s="9" t="str">
        <f t="shared" ref="N5060:N5123" si="1114">IF(A5060="","",IF(ROW()&gt;$AA$16+1,F5060 - (L5060*$AA$17),""))</f>
        <v/>
      </c>
      <c r="O5060" s="9" t="str">
        <f t="shared" ref="O5060:O5123" si="1115">IF(A5060="","",IF(ROW()&gt;$AA$16+1,E5060 + (L5060*$AA$17),""))</f>
        <v/>
      </c>
      <c r="P5060" s="9" t="str">
        <f t="shared" ref="P5060:P5123" si="1116">IF(A5060="","",IF(ROW()&gt;$AA$16+1,D5060 - (L5060*$AA$17),""))</f>
        <v/>
      </c>
      <c r="Q5060" s="9" t="str">
        <f t="shared" ref="Q5060:Q5123" si="1117">IF(A5060="","",IF(ROW()&gt;$AA$16+1,((D5060+E5060)/2) + (L5060*$AA$17),""))</f>
        <v/>
      </c>
      <c r="R5060" s="9" t="str">
        <f t="shared" ref="R5060:R5123" si="1118">IF(A5060="","",IF(ROW()&gt;$AA$16+1,((D5060+E5060)/2) - (L5060*$AA$17),""))</f>
        <v/>
      </c>
      <c r="S5060" s="9" t="str">
        <f t="shared" ref="S5060:T5123" si="1119">IF($AA$18="ATR SL(CLOSE)",M5060,IF($AA$18="ATR SL(HIGH/LOW)",O5060,Q5060))</f>
        <v/>
      </c>
      <c r="T5060" s="9" t="str">
        <f t="shared" si="1119"/>
        <v/>
      </c>
      <c r="U5060" s="9" t="str">
        <f t="shared" si="1107"/>
        <v/>
      </c>
      <c r="V5060" s="6" t="str">
        <f t="shared" si="1108"/>
        <v/>
      </c>
      <c r="W5060" s="16" t="str">
        <f ca="1">IF(AND(W5059=U5059,F5060&lt;=U5060),U5060,IF(AND(W5059=U5059,F5060&gt;=U5060),V5060,IF(AND(W5059=V5059,F5060&gt;=V5060),V5060,IF(AND(W5059=V5059,F5060&lt;=V5060),U5060,””))))</f>
        <v/>
      </c>
      <c r="X5060" s="1" t="str">
        <f t="shared" si="1106"/>
        <v/>
      </c>
    </row>
    <row r="5061" spans="1:24" ht="17.7">
      <c r="A5061" s="3"/>
      <c r="B5061" s="7"/>
      <c r="H5061" s="1" t="str">
        <f t="shared" si="1109"/>
        <v/>
      </c>
      <c r="I5061" s="9" t="str">
        <f ca="1">IF(A5061="","",IF(ROW()&gt;$AA$16+1,AVERAGE(INDIRECT("H" &amp; ROW()-$AA$16+1):H5061),""))</f>
        <v/>
      </c>
      <c r="J5061" s="14" t="str">
        <f t="shared" ca="1" si="1110"/>
        <v/>
      </c>
      <c r="K5061" s="14" t="str">
        <f t="shared" ca="1" si="1111"/>
        <v/>
      </c>
      <c r="L5061" s="9" t="str">
        <f t="shared" ca="1" si="1112"/>
        <v/>
      </c>
      <c r="M5061" s="9" t="str">
        <f t="shared" si="1113"/>
        <v/>
      </c>
      <c r="N5061" s="9" t="str">
        <f t="shared" si="1114"/>
        <v/>
      </c>
      <c r="O5061" s="9" t="str">
        <f t="shared" si="1115"/>
        <v/>
      </c>
      <c r="P5061" s="9" t="str">
        <f t="shared" si="1116"/>
        <v/>
      </c>
      <c r="Q5061" s="9" t="str">
        <f t="shared" si="1117"/>
        <v/>
      </c>
      <c r="R5061" s="9" t="str">
        <f t="shared" si="1118"/>
        <v/>
      </c>
      <c r="S5061" s="9" t="str">
        <f t="shared" si="1119"/>
        <v/>
      </c>
      <c r="T5061" s="9" t="str">
        <f t="shared" si="1119"/>
        <v/>
      </c>
      <c r="U5061" s="9" t="str">
        <f t="shared" si="1107"/>
        <v/>
      </c>
      <c r="V5061" s="6" t="str">
        <f t="shared" si="1108"/>
        <v/>
      </c>
      <c r="W5061" s="16" t="str">
        <f ca="1">IF(AND(W5060=U5060,F5061&lt;=U5061),U5061,IF(AND(W5060=U5060,F5061&gt;=U5061),V5061,IF(AND(W5060=V5060,F5061&gt;=V5061),V5061,IF(AND(W5060=V5060,F5061&lt;=V5061),U5061,””))))</f>
        <v/>
      </c>
      <c r="X5061" s="1" t="str">
        <f t="shared" si="1106"/>
        <v/>
      </c>
    </row>
    <row r="5062" spans="1:24" ht="17.7">
      <c r="A5062" s="3"/>
      <c r="B5062" s="7"/>
      <c r="H5062" s="1" t="str">
        <f t="shared" si="1109"/>
        <v/>
      </c>
      <c r="I5062" s="9" t="str">
        <f ca="1">IF(A5062="","",IF(ROW()&gt;$AA$16+1,AVERAGE(INDIRECT("H" &amp; ROW()-$AA$16+1):H5062),""))</f>
        <v/>
      </c>
      <c r="J5062" s="14" t="str">
        <f t="shared" ca="1" si="1110"/>
        <v/>
      </c>
      <c r="K5062" s="14" t="str">
        <f t="shared" ca="1" si="1111"/>
        <v/>
      </c>
      <c r="L5062" s="9" t="str">
        <f t="shared" ca="1" si="1112"/>
        <v/>
      </c>
      <c r="M5062" s="9" t="str">
        <f t="shared" si="1113"/>
        <v/>
      </c>
      <c r="N5062" s="9" t="str">
        <f t="shared" si="1114"/>
        <v/>
      </c>
      <c r="O5062" s="9" t="str">
        <f t="shared" si="1115"/>
        <v/>
      </c>
      <c r="P5062" s="9" t="str">
        <f t="shared" si="1116"/>
        <v/>
      </c>
      <c r="Q5062" s="9" t="str">
        <f t="shared" si="1117"/>
        <v/>
      </c>
      <c r="R5062" s="9" t="str">
        <f t="shared" si="1118"/>
        <v/>
      </c>
      <c r="S5062" s="9" t="str">
        <f t="shared" si="1119"/>
        <v/>
      </c>
      <c r="T5062" s="9" t="str">
        <f t="shared" si="1119"/>
        <v/>
      </c>
      <c r="U5062" s="9" t="str">
        <f t="shared" si="1107"/>
        <v/>
      </c>
      <c r="V5062" s="6" t="str">
        <f t="shared" si="1108"/>
        <v/>
      </c>
      <c r="W5062" s="16" t="str">
        <f ca="1">IF(AND(W5061=U5061,F5062&lt;=U5062),U5062,IF(AND(W5061=U5061,F5062&gt;=U5062),V5062,IF(AND(W5061=V5061,F5062&gt;=V5062),V5062,IF(AND(W5061=V5061,F5062&lt;=V5062),U5062,””))))</f>
        <v/>
      </c>
      <c r="X5062" s="1" t="str">
        <f t="shared" si="1106"/>
        <v/>
      </c>
    </row>
    <row r="5063" spans="1:24" ht="17.7">
      <c r="A5063" s="3"/>
      <c r="B5063" s="7"/>
      <c r="H5063" s="1" t="str">
        <f t="shared" si="1109"/>
        <v/>
      </c>
      <c r="I5063" s="9" t="str">
        <f ca="1">IF(A5063="","",IF(ROW()&gt;$AA$16+1,AVERAGE(INDIRECT("H" &amp; ROW()-$AA$16+1):H5063),""))</f>
        <v/>
      </c>
      <c r="J5063" s="14" t="str">
        <f t="shared" ca="1" si="1110"/>
        <v/>
      </c>
      <c r="K5063" s="14" t="str">
        <f t="shared" ca="1" si="1111"/>
        <v/>
      </c>
      <c r="L5063" s="9" t="str">
        <f t="shared" ca="1" si="1112"/>
        <v/>
      </c>
      <c r="M5063" s="9" t="str">
        <f t="shared" si="1113"/>
        <v/>
      </c>
      <c r="N5063" s="9" t="str">
        <f t="shared" si="1114"/>
        <v/>
      </c>
      <c r="O5063" s="9" t="str">
        <f t="shared" si="1115"/>
        <v/>
      </c>
      <c r="P5063" s="9" t="str">
        <f t="shared" si="1116"/>
        <v/>
      </c>
      <c r="Q5063" s="9" t="str">
        <f t="shared" si="1117"/>
        <v/>
      </c>
      <c r="R5063" s="9" t="str">
        <f t="shared" si="1118"/>
        <v/>
      </c>
      <c r="S5063" s="9" t="str">
        <f t="shared" si="1119"/>
        <v/>
      </c>
      <c r="T5063" s="9" t="str">
        <f t="shared" si="1119"/>
        <v/>
      </c>
      <c r="U5063" s="9" t="str">
        <f t="shared" si="1107"/>
        <v/>
      </c>
      <c r="V5063" s="6" t="str">
        <f t="shared" si="1108"/>
        <v/>
      </c>
      <c r="W5063" s="16" t="str">
        <f ca="1">IF(AND(W5062=U5062,F5063&lt;=U5063),U5063,IF(AND(W5062=U5062,F5063&gt;=U5063),V5063,IF(AND(W5062=V5062,F5063&gt;=V5063),V5063,IF(AND(W5062=V5062,F5063&lt;=V5063),U5063,””))))</f>
        <v/>
      </c>
      <c r="X5063" s="1" t="str">
        <f t="shared" si="1106"/>
        <v/>
      </c>
    </row>
    <row r="5064" spans="1:24" ht="17.7">
      <c r="A5064" s="3"/>
      <c r="B5064" s="7"/>
      <c r="H5064" s="1" t="str">
        <f t="shared" si="1109"/>
        <v/>
      </c>
      <c r="I5064" s="9" t="str">
        <f ca="1">IF(A5064="","",IF(ROW()&gt;$AA$16+1,AVERAGE(INDIRECT("H" &amp; ROW()-$AA$16+1):H5064),""))</f>
        <v/>
      </c>
      <c r="J5064" s="14" t="str">
        <f t="shared" ca="1" si="1110"/>
        <v/>
      </c>
      <c r="K5064" s="14" t="str">
        <f t="shared" ca="1" si="1111"/>
        <v/>
      </c>
      <c r="L5064" s="9" t="str">
        <f t="shared" ca="1" si="1112"/>
        <v/>
      </c>
      <c r="M5064" s="9" t="str">
        <f t="shared" si="1113"/>
        <v/>
      </c>
      <c r="N5064" s="9" t="str">
        <f t="shared" si="1114"/>
        <v/>
      </c>
      <c r="O5064" s="9" t="str">
        <f t="shared" si="1115"/>
        <v/>
      </c>
      <c r="P5064" s="9" t="str">
        <f t="shared" si="1116"/>
        <v/>
      </c>
      <c r="Q5064" s="9" t="str">
        <f t="shared" si="1117"/>
        <v/>
      </c>
      <c r="R5064" s="9" t="str">
        <f t="shared" si="1118"/>
        <v/>
      </c>
      <c r="S5064" s="9" t="str">
        <f t="shared" si="1119"/>
        <v/>
      </c>
      <c r="T5064" s="9" t="str">
        <f t="shared" si="1119"/>
        <v/>
      </c>
      <c r="U5064" s="9" t="str">
        <f t="shared" si="1107"/>
        <v/>
      </c>
      <c r="V5064" s="6" t="str">
        <f t="shared" si="1108"/>
        <v/>
      </c>
      <c r="W5064" s="16" t="str">
        <f ca="1">IF(AND(W5063=U5063,F5064&lt;=U5064),U5064,IF(AND(W5063=U5063,F5064&gt;=U5064),V5064,IF(AND(W5063=V5063,F5064&gt;=V5064),V5064,IF(AND(W5063=V5063,F5064&lt;=V5064),U5064,””))))</f>
        <v/>
      </c>
      <c r="X5064" s="1" t="str">
        <f t="shared" si="1106"/>
        <v/>
      </c>
    </row>
    <row r="5065" spans="1:24" ht="17.7">
      <c r="A5065" s="3"/>
      <c r="B5065" s="7"/>
      <c r="H5065" s="1" t="str">
        <f t="shared" si="1109"/>
        <v/>
      </c>
      <c r="I5065" s="9" t="str">
        <f ca="1">IF(A5065="","",IF(ROW()&gt;$AA$16+1,AVERAGE(INDIRECT("H" &amp; ROW()-$AA$16+1):H5065),""))</f>
        <v/>
      </c>
      <c r="J5065" s="14" t="str">
        <f t="shared" ca="1" si="1110"/>
        <v/>
      </c>
      <c r="K5065" s="14" t="str">
        <f t="shared" ca="1" si="1111"/>
        <v/>
      </c>
      <c r="L5065" s="9" t="str">
        <f t="shared" ca="1" si="1112"/>
        <v/>
      </c>
      <c r="M5065" s="9" t="str">
        <f t="shared" si="1113"/>
        <v/>
      </c>
      <c r="N5065" s="9" t="str">
        <f t="shared" si="1114"/>
        <v/>
      </c>
      <c r="O5065" s="9" t="str">
        <f t="shared" si="1115"/>
        <v/>
      </c>
      <c r="P5065" s="9" t="str">
        <f t="shared" si="1116"/>
        <v/>
      </c>
      <c r="Q5065" s="9" t="str">
        <f t="shared" si="1117"/>
        <v/>
      </c>
      <c r="R5065" s="9" t="str">
        <f t="shared" si="1118"/>
        <v/>
      </c>
      <c r="S5065" s="9" t="str">
        <f t="shared" si="1119"/>
        <v/>
      </c>
      <c r="T5065" s="9" t="str">
        <f t="shared" si="1119"/>
        <v/>
      </c>
      <c r="U5065" s="9" t="str">
        <f t="shared" si="1107"/>
        <v/>
      </c>
      <c r="V5065" s="6" t="str">
        <f t="shared" si="1108"/>
        <v/>
      </c>
      <c r="W5065" s="16" t="str">
        <f ca="1">IF(AND(W5064=U5064,F5065&lt;=U5065),U5065,IF(AND(W5064=U5064,F5065&gt;=U5065),V5065,IF(AND(W5064=V5064,F5065&gt;=V5065),V5065,IF(AND(W5064=V5064,F5065&lt;=V5065),U5065,””))))</f>
        <v/>
      </c>
      <c r="X5065" s="1" t="str">
        <f t="shared" si="1106"/>
        <v/>
      </c>
    </row>
    <row r="5066" spans="1:24" ht="17.7">
      <c r="A5066" s="3"/>
      <c r="B5066" s="7"/>
      <c r="H5066" s="1" t="str">
        <f t="shared" si="1109"/>
        <v/>
      </c>
      <c r="I5066" s="9" t="str">
        <f ca="1">IF(A5066="","",IF(ROW()&gt;$AA$16+1,AVERAGE(INDIRECT("H" &amp; ROW()-$AA$16+1):H5066),""))</f>
        <v/>
      </c>
      <c r="J5066" s="14" t="str">
        <f t="shared" ca="1" si="1110"/>
        <v/>
      </c>
      <c r="K5066" s="14" t="str">
        <f t="shared" ca="1" si="1111"/>
        <v/>
      </c>
      <c r="L5066" s="9" t="str">
        <f t="shared" ca="1" si="1112"/>
        <v/>
      </c>
      <c r="M5066" s="9" t="str">
        <f t="shared" si="1113"/>
        <v/>
      </c>
      <c r="N5066" s="9" t="str">
        <f t="shared" si="1114"/>
        <v/>
      </c>
      <c r="O5066" s="9" t="str">
        <f t="shared" si="1115"/>
        <v/>
      </c>
      <c r="P5066" s="9" t="str">
        <f t="shared" si="1116"/>
        <v/>
      </c>
      <c r="Q5066" s="9" t="str">
        <f t="shared" si="1117"/>
        <v/>
      </c>
      <c r="R5066" s="9" t="str">
        <f t="shared" si="1118"/>
        <v/>
      </c>
      <c r="S5066" s="9" t="str">
        <f t="shared" si="1119"/>
        <v/>
      </c>
      <c r="T5066" s="9" t="str">
        <f t="shared" si="1119"/>
        <v/>
      </c>
      <c r="U5066" s="9" t="str">
        <f t="shared" si="1107"/>
        <v/>
      </c>
      <c r="V5066" s="6" t="str">
        <f t="shared" si="1108"/>
        <v/>
      </c>
      <c r="W5066" s="16" t="str">
        <f ca="1">IF(AND(W5065=U5065,F5066&lt;=U5066),U5066,IF(AND(W5065=U5065,F5066&gt;=U5066),V5066,IF(AND(W5065=V5065,F5066&gt;=V5066),V5066,IF(AND(W5065=V5065,F5066&lt;=V5066),U5066,””))))</f>
        <v/>
      </c>
      <c r="X5066" s="1" t="str">
        <f t="shared" si="1106"/>
        <v/>
      </c>
    </row>
    <row r="5067" spans="1:24" ht="17.7">
      <c r="A5067" s="3"/>
      <c r="B5067" s="7"/>
      <c r="H5067" s="1" t="str">
        <f t="shared" si="1109"/>
        <v/>
      </c>
      <c r="I5067" s="9" t="str">
        <f ca="1">IF(A5067="","",IF(ROW()&gt;$AA$16+1,AVERAGE(INDIRECT("H" &amp; ROW()-$AA$16+1):H5067),""))</f>
        <v/>
      </c>
      <c r="J5067" s="14" t="str">
        <f t="shared" ca="1" si="1110"/>
        <v/>
      </c>
      <c r="K5067" s="14" t="str">
        <f t="shared" ca="1" si="1111"/>
        <v/>
      </c>
      <c r="L5067" s="9" t="str">
        <f t="shared" ca="1" si="1112"/>
        <v/>
      </c>
      <c r="M5067" s="9" t="str">
        <f t="shared" si="1113"/>
        <v/>
      </c>
      <c r="N5067" s="9" t="str">
        <f t="shared" si="1114"/>
        <v/>
      </c>
      <c r="O5067" s="9" t="str">
        <f t="shared" si="1115"/>
        <v/>
      </c>
      <c r="P5067" s="9" t="str">
        <f t="shared" si="1116"/>
        <v/>
      </c>
      <c r="Q5067" s="9" t="str">
        <f t="shared" si="1117"/>
        <v/>
      </c>
      <c r="R5067" s="9" t="str">
        <f t="shared" si="1118"/>
        <v/>
      </c>
      <c r="S5067" s="9" t="str">
        <f t="shared" si="1119"/>
        <v/>
      </c>
      <c r="T5067" s="9" t="str">
        <f t="shared" si="1119"/>
        <v/>
      </c>
      <c r="U5067" s="9" t="str">
        <f t="shared" si="1107"/>
        <v/>
      </c>
      <c r="V5067" s="6" t="str">
        <f t="shared" si="1108"/>
        <v/>
      </c>
      <c r="W5067" s="16" t="str">
        <f ca="1">IF(AND(W5066=U5066,F5067&lt;=U5067),U5067,IF(AND(W5066=U5066,F5067&gt;=U5067),V5067,IF(AND(W5066=V5066,F5067&gt;=V5067),V5067,IF(AND(W5066=V5066,F5067&lt;=V5067),U5067,””))))</f>
        <v/>
      </c>
      <c r="X5067" s="1" t="str">
        <f t="shared" si="1106"/>
        <v/>
      </c>
    </row>
    <row r="5068" spans="1:24" ht="17.7">
      <c r="A5068" s="3"/>
      <c r="B5068" s="7"/>
      <c r="H5068" s="1" t="str">
        <f t="shared" si="1109"/>
        <v/>
      </c>
      <c r="I5068" s="9" t="str">
        <f ca="1">IF(A5068="","",IF(ROW()&gt;$AA$16+1,AVERAGE(INDIRECT("H" &amp; ROW()-$AA$16+1):H5068),""))</f>
        <v/>
      </c>
      <c r="J5068" s="14" t="str">
        <f t="shared" ca="1" si="1110"/>
        <v/>
      </c>
      <c r="K5068" s="14" t="str">
        <f t="shared" ca="1" si="1111"/>
        <v/>
      </c>
      <c r="L5068" s="9" t="str">
        <f t="shared" ca="1" si="1112"/>
        <v/>
      </c>
      <c r="M5068" s="9" t="str">
        <f t="shared" si="1113"/>
        <v/>
      </c>
      <c r="N5068" s="9" t="str">
        <f t="shared" si="1114"/>
        <v/>
      </c>
      <c r="O5068" s="9" t="str">
        <f t="shared" si="1115"/>
        <v/>
      </c>
      <c r="P5068" s="9" t="str">
        <f t="shared" si="1116"/>
        <v/>
      </c>
      <c r="Q5068" s="9" t="str">
        <f t="shared" si="1117"/>
        <v/>
      </c>
      <c r="R5068" s="9" t="str">
        <f t="shared" si="1118"/>
        <v/>
      </c>
      <c r="S5068" s="9" t="str">
        <f t="shared" si="1119"/>
        <v/>
      </c>
      <c r="T5068" s="9" t="str">
        <f t="shared" si="1119"/>
        <v/>
      </c>
      <c r="U5068" s="9" t="str">
        <f t="shared" si="1107"/>
        <v/>
      </c>
      <c r="V5068" s="6" t="str">
        <f t="shared" si="1108"/>
        <v/>
      </c>
      <c r="W5068" s="16" t="str">
        <f ca="1">IF(AND(W5067=U5067,F5068&lt;=U5068),U5068,IF(AND(W5067=U5067,F5068&gt;=U5068),V5068,IF(AND(W5067=V5067,F5068&gt;=V5068),V5068,IF(AND(W5067=V5067,F5068&lt;=V5068),U5068,””))))</f>
        <v/>
      </c>
      <c r="X5068" s="1" t="str">
        <f t="shared" si="1106"/>
        <v/>
      </c>
    </row>
    <row r="5069" spans="1:24" ht="17.7">
      <c r="A5069" s="3"/>
      <c r="B5069" s="7"/>
      <c r="H5069" s="1" t="str">
        <f t="shared" si="1109"/>
        <v/>
      </c>
      <c r="I5069" s="9" t="str">
        <f ca="1">IF(A5069="","",IF(ROW()&gt;$AA$16+1,AVERAGE(INDIRECT("H" &amp; ROW()-$AA$16+1):H5069),""))</f>
        <v/>
      </c>
      <c r="J5069" s="14" t="str">
        <f t="shared" ca="1" si="1110"/>
        <v/>
      </c>
      <c r="K5069" s="14" t="str">
        <f t="shared" ca="1" si="1111"/>
        <v/>
      </c>
      <c r="L5069" s="9" t="str">
        <f t="shared" ca="1" si="1112"/>
        <v/>
      </c>
      <c r="M5069" s="9" t="str">
        <f t="shared" si="1113"/>
        <v/>
      </c>
      <c r="N5069" s="9" t="str">
        <f t="shared" si="1114"/>
        <v/>
      </c>
      <c r="O5069" s="9" t="str">
        <f t="shared" si="1115"/>
        <v/>
      </c>
      <c r="P5069" s="9" t="str">
        <f t="shared" si="1116"/>
        <v/>
      </c>
      <c r="Q5069" s="9" t="str">
        <f t="shared" si="1117"/>
        <v/>
      </c>
      <c r="R5069" s="9" t="str">
        <f t="shared" si="1118"/>
        <v/>
      </c>
      <c r="S5069" s="9" t="str">
        <f t="shared" si="1119"/>
        <v/>
      </c>
      <c r="T5069" s="9" t="str">
        <f t="shared" si="1119"/>
        <v/>
      </c>
      <c r="U5069" s="9" t="str">
        <f t="shared" si="1107"/>
        <v/>
      </c>
      <c r="V5069" s="6" t="str">
        <f t="shared" si="1108"/>
        <v/>
      </c>
      <c r="W5069" s="16" t="str">
        <f ca="1">IF(AND(W5068=U5068,F5069&lt;=U5069),U5069,IF(AND(W5068=U5068,F5069&gt;=U5069),V5069,IF(AND(W5068=V5068,F5069&gt;=V5069),V5069,IF(AND(W5068=V5068,F5069&lt;=V5069),U5069,””))))</f>
        <v/>
      </c>
      <c r="X5069" s="1" t="str">
        <f t="shared" si="1106"/>
        <v/>
      </c>
    </row>
    <row r="5070" spans="1:24" ht="17.7">
      <c r="A5070" s="3"/>
      <c r="B5070" s="7"/>
      <c r="H5070" s="1" t="str">
        <f t="shared" si="1109"/>
        <v/>
      </c>
      <c r="I5070" s="9" t="str">
        <f ca="1">IF(A5070="","",IF(ROW()&gt;$AA$16+1,AVERAGE(INDIRECT("H" &amp; ROW()-$AA$16+1):H5070),""))</f>
        <v/>
      </c>
      <c r="J5070" s="14" t="str">
        <f t="shared" ca="1" si="1110"/>
        <v/>
      </c>
      <c r="K5070" s="14" t="str">
        <f t="shared" ca="1" si="1111"/>
        <v/>
      </c>
      <c r="L5070" s="9" t="str">
        <f t="shared" ca="1" si="1112"/>
        <v/>
      </c>
      <c r="M5070" s="9" t="str">
        <f t="shared" si="1113"/>
        <v/>
      </c>
      <c r="N5070" s="9" t="str">
        <f t="shared" si="1114"/>
        <v/>
      </c>
      <c r="O5070" s="9" t="str">
        <f t="shared" si="1115"/>
        <v/>
      </c>
      <c r="P5070" s="9" t="str">
        <f t="shared" si="1116"/>
        <v/>
      </c>
      <c r="Q5070" s="9" t="str">
        <f t="shared" si="1117"/>
        <v/>
      </c>
      <c r="R5070" s="9" t="str">
        <f t="shared" si="1118"/>
        <v/>
      </c>
      <c r="S5070" s="9" t="str">
        <f t="shared" si="1119"/>
        <v/>
      </c>
      <c r="T5070" s="9" t="str">
        <f t="shared" si="1119"/>
        <v/>
      </c>
      <c r="U5070" s="9" t="str">
        <f t="shared" si="1107"/>
        <v/>
      </c>
      <c r="V5070" s="6" t="str">
        <f t="shared" si="1108"/>
        <v/>
      </c>
      <c r="W5070" s="16" t="str">
        <f ca="1">IF(AND(W5069=U5069,F5070&lt;=U5070),U5070,IF(AND(W5069=U5069,F5070&gt;=U5070),V5070,IF(AND(W5069=V5069,F5070&gt;=V5070),V5070,IF(AND(W5069=V5069,F5070&lt;=V5070),U5070,””))))</f>
        <v/>
      </c>
      <c r="X5070" s="1" t="str">
        <f t="shared" si="1106"/>
        <v/>
      </c>
    </row>
    <row r="5071" spans="1:24" ht="17.7">
      <c r="A5071" s="3"/>
      <c r="B5071" s="7"/>
      <c r="H5071" s="1" t="str">
        <f t="shared" si="1109"/>
        <v/>
      </c>
      <c r="I5071" s="9" t="str">
        <f ca="1">IF(A5071="","",IF(ROW()&gt;$AA$16+1,AVERAGE(INDIRECT("H" &amp; ROW()-$AA$16+1):H5071),""))</f>
        <v/>
      </c>
      <c r="J5071" s="14" t="str">
        <f t="shared" ca="1" si="1110"/>
        <v/>
      </c>
      <c r="K5071" s="14" t="str">
        <f t="shared" ca="1" si="1111"/>
        <v/>
      </c>
      <c r="L5071" s="9" t="str">
        <f t="shared" ca="1" si="1112"/>
        <v/>
      </c>
      <c r="M5071" s="9" t="str">
        <f t="shared" si="1113"/>
        <v/>
      </c>
      <c r="N5071" s="9" t="str">
        <f t="shared" si="1114"/>
        <v/>
      </c>
      <c r="O5071" s="9" t="str">
        <f t="shared" si="1115"/>
        <v/>
      </c>
      <c r="P5071" s="9" t="str">
        <f t="shared" si="1116"/>
        <v/>
      </c>
      <c r="Q5071" s="9" t="str">
        <f t="shared" si="1117"/>
        <v/>
      </c>
      <c r="R5071" s="9" t="str">
        <f t="shared" si="1118"/>
        <v/>
      </c>
      <c r="S5071" s="9" t="str">
        <f t="shared" si="1119"/>
        <v/>
      </c>
      <c r="T5071" s="9" t="str">
        <f t="shared" si="1119"/>
        <v/>
      </c>
      <c r="U5071" s="9" t="str">
        <f t="shared" si="1107"/>
        <v/>
      </c>
      <c r="V5071" s="6" t="str">
        <f t="shared" si="1108"/>
        <v/>
      </c>
      <c r="W5071" s="16" t="str">
        <f ca="1">IF(AND(W5070=U5070,F5071&lt;=U5071),U5071,IF(AND(W5070=U5070,F5071&gt;=U5071),V5071,IF(AND(W5070=V5070,F5071&gt;=V5071),V5071,IF(AND(W5070=V5070,F5071&lt;=V5071),U5071,””))))</f>
        <v/>
      </c>
      <c r="X5071" s="1" t="str">
        <f t="shared" si="1106"/>
        <v/>
      </c>
    </row>
    <row r="5072" spans="1:24" ht="17.7">
      <c r="A5072" s="3"/>
      <c r="B5072" s="7"/>
      <c r="H5072" s="1" t="str">
        <f t="shared" si="1109"/>
        <v/>
      </c>
      <c r="I5072" s="9" t="str">
        <f ca="1">IF(A5072="","",IF(ROW()&gt;$AA$16+1,AVERAGE(INDIRECT("H" &amp; ROW()-$AA$16+1):H5072),""))</f>
        <v/>
      </c>
      <c r="J5072" s="14" t="str">
        <f t="shared" ca="1" si="1110"/>
        <v/>
      </c>
      <c r="K5072" s="14" t="str">
        <f t="shared" ca="1" si="1111"/>
        <v/>
      </c>
      <c r="L5072" s="9" t="str">
        <f t="shared" ca="1" si="1112"/>
        <v/>
      </c>
      <c r="M5072" s="9" t="str">
        <f t="shared" si="1113"/>
        <v/>
      </c>
      <c r="N5072" s="9" t="str">
        <f t="shared" si="1114"/>
        <v/>
      </c>
      <c r="O5072" s="9" t="str">
        <f t="shared" si="1115"/>
        <v/>
      </c>
      <c r="P5072" s="9" t="str">
        <f t="shared" si="1116"/>
        <v/>
      </c>
      <c r="Q5072" s="9" t="str">
        <f t="shared" si="1117"/>
        <v/>
      </c>
      <c r="R5072" s="9" t="str">
        <f t="shared" si="1118"/>
        <v/>
      </c>
      <c r="S5072" s="9" t="str">
        <f t="shared" si="1119"/>
        <v/>
      </c>
      <c r="T5072" s="9" t="str">
        <f t="shared" si="1119"/>
        <v/>
      </c>
      <c r="U5072" s="9" t="str">
        <f t="shared" si="1107"/>
        <v/>
      </c>
      <c r="V5072" s="6" t="str">
        <f t="shared" si="1108"/>
        <v/>
      </c>
      <c r="W5072" s="16" t="str">
        <f ca="1">IF(AND(W5071=U5071,F5072&lt;=U5072),U5072,IF(AND(W5071=U5071,F5072&gt;=U5072),V5072,IF(AND(W5071=V5071,F5072&gt;=V5072),V5072,IF(AND(W5071=V5071,F5072&lt;=V5072),U5072,””))))</f>
        <v/>
      </c>
      <c r="X5072" s="1" t="str">
        <f t="shared" si="1106"/>
        <v/>
      </c>
    </row>
    <row r="5073" spans="1:24" ht="17.7">
      <c r="A5073" s="3"/>
      <c r="B5073" s="7"/>
      <c r="H5073" s="1" t="str">
        <f t="shared" si="1109"/>
        <v/>
      </c>
      <c r="I5073" s="9" t="str">
        <f ca="1">IF(A5073="","",IF(ROW()&gt;$AA$16+1,AVERAGE(INDIRECT("H" &amp; ROW()-$AA$16+1):H5073),""))</f>
        <v/>
      </c>
      <c r="J5073" s="14" t="str">
        <f t="shared" ca="1" si="1110"/>
        <v/>
      </c>
      <c r="K5073" s="14" t="str">
        <f t="shared" ca="1" si="1111"/>
        <v/>
      </c>
      <c r="L5073" s="9" t="str">
        <f t="shared" ca="1" si="1112"/>
        <v/>
      </c>
      <c r="M5073" s="9" t="str">
        <f t="shared" si="1113"/>
        <v/>
      </c>
      <c r="N5073" s="9" t="str">
        <f t="shared" si="1114"/>
        <v/>
      </c>
      <c r="O5073" s="9" t="str">
        <f t="shared" si="1115"/>
        <v/>
      </c>
      <c r="P5073" s="9" t="str">
        <f t="shared" si="1116"/>
        <v/>
      </c>
      <c r="Q5073" s="9" t="str">
        <f t="shared" si="1117"/>
        <v/>
      </c>
      <c r="R5073" s="9" t="str">
        <f t="shared" si="1118"/>
        <v/>
      </c>
      <c r="S5073" s="9" t="str">
        <f t="shared" si="1119"/>
        <v/>
      </c>
      <c r="T5073" s="9" t="str">
        <f t="shared" si="1119"/>
        <v/>
      </c>
      <c r="U5073" s="9" t="str">
        <f t="shared" si="1107"/>
        <v/>
      </c>
      <c r="V5073" s="6" t="str">
        <f t="shared" si="1108"/>
        <v/>
      </c>
      <c r="W5073" s="16" t="str">
        <f ca="1">IF(AND(W5072=U5072,F5073&lt;=U5073),U5073,IF(AND(W5072=U5072,F5073&gt;=U5073),V5073,IF(AND(W5072=V5072,F5073&gt;=V5073),V5073,IF(AND(W5072=V5072,F5073&lt;=V5073),U5073,””))))</f>
        <v/>
      </c>
      <c r="X5073" s="1" t="str">
        <f t="shared" si="1106"/>
        <v/>
      </c>
    </row>
    <row r="5074" spans="1:24" ht="17.7">
      <c r="A5074" s="3"/>
      <c r="B5074" s="7"/>
      <c r="H5074" s="1" t="str">
        <f t="shared" si="1109"/>
        <v/>
      </c>
      <c r="I5074" s="9" t="str">
        <f ca="1">IF(A5074="","",IF(ROW()&gt;$AA$16+1,AVERAGE(INDIRECT("H" &amp; ROW()-$AA$16+1):H5074),""))</f>
        <v/>
      </c>
      <c r="J5074" s="14" t="str">
        <f t="shared" ca="1" si="1110"/>
        <v/>
      </c>
      <c r="K5074" s="14" t="str">
        <f t="shared" ca="1" si="1111"/>
        <v/>
      </c>
      <c r="L5074" s="9" t="str">
        <f t="shared" ca="1" si="1112"/>
        <v/>
      </c>
      <c r="M5074" s="9" t="str">
        <f t="shared" si="1113"/>
        <v/>
      </c>
      <c r="N5074" s="9" t="str">
        <f t="shared" si="1114"/>
        <v/>
      </c>
      <c r="O5074" s="9" t="str">
        <f t="shared" si="1115"/>
        <v/>
      </c>
      <c r="P5074" s="9" t="str">
        <f t="shared" si="1116"/>
        <v/>
      </c>
      <c r="Q5074" s="9" t="str">
        <f t="shared" si="1117"/>
        <v/>
      </c>
      <c r="R5074" s="9" t="str">
        <f t="shared" si="1118"/>
        <v/>
      </c>
      <c r="S5074" s="9" t="str">
        <f t="shared" si="1119"/>
        <v/>
      </c>
      <c r="T5074" s="9" t="str">
        <f t="shared" si="1119"/>
        <v/>
      </c>
      <c r="U5074" s="9" t="str">
        <f t="shared" si="1107"/>
        <v/>
      </c>
      <c r="V5074" s="6" t="str">
        <f t="shared" si="1108"/>
        <v/>
      </c>
      <c r="W5074" s="16" t="str">
        <f ca="1">IF(AND(W5073=U5073,F5074&lt;=U5074),U5074,IF(AND(W5073=U5073,F5074&gt;=U5074),V5074,IF(AND(W5073=V5073,F5074&gt;=V5074),V5074,IF(AND(W5073=V5073,F5074&lt;=V5074),U5074,””))))</f>
        <v/>
      </c>
      <c r="X5074" s="1" t="str">
        <f t="shared" si="1106"/>
        <v/>
      </c>
    </row>
    <row r="5075" spans="1:24" ht="17.7">
      <c r="A5075" s="3"/>
      <c r="B5075" s="7"/>
      <c r="H5075" s="1" t="str">
        <f t="shared" si="1109"/>
        <v/>
      </c>
      <c r="I5075" s="9" t="str">
        <f ca="1">IF(A5075="","",IF(ROW()&gt;$AA$16+1,AVERAGE(INDIRECT("H" &amp; ROW()-$AA$16+1):H5075),""))</f>
        <v/>
      </c>
      <c r="J5075" s="14" t="str">
        <f t="shared" ca="1" si="1110"/>
        <v/>
      </c>
      <c r="K5075" s="14" t="str">
        <f t="shared" ca="1" si="1111"/>
        <v/>
      </c>
      <c r="L5075" s="9" t="str">
        <f t="shared" ca="1" si="1112"/>
        <v/>
      </c>
      <c r="M5075" s="9" t="str">
        <f t="shared" si="1113"/>
        <v/>
      </c>
      <c r="N5075" s="9" t="str">
        <f t="shared" si="1114"/>
        <v/>
      </c>
      <c r="O5075" s="9" t="str">
        <f t="shared" si="1115"/>
        <v/>
      </c>
      <c r="P5075" s="9" t="str">
        <f t="shared" si="1116"/>
        <v/>
      </c>
      <c r="Q5075" s="9" t="str">
        <f t="shared" si="1117"/>
        <v/>
      </c>
      <c r="R5075" s="9" t="str">
        <f t="shared" si="1118"/>
        <v/>
      </c>
      <c r="S5075" s="9" t="str">
        <f t="shared" si="1119"/>
        <v/>
      </c>
      <c r="T5075" s="9" t="str">
        <f t="shared" si="1119"/>
        <v/>
      </c>
      <c r="U5075" s="9" t="str">
        <f t="shared" si="1107"/>
        <v/>
      </c>
      <c r="V5075" s="6" t="str">
        <f t="shared" si="1108"/>
        <v/>
      </c>
      <c r="W5075" s="16" t="str">
        <f ca="1">IF(AND(W5074=U5074,F5075&lt;=U5075),U5075,IF(AND(W5074=U5074,F5075&gt;=U5075),V5075,IF(AND(W5074=V5074,F5075&gt;=V5075),V5075,IF(AND(W5074=V5074,F5075&lt;=V5075),U5075,””))))</f>
        <v/>
      </c>
      <c r="X5075" s="1" t="str">
        <f t="shared" si="1106"/>
        <v/>
      </c>
    </row>
    <row r="5076" spans="1:24" ht="17.7">
      <c r="A5076" s="3"/>
      <c r="B5076" s="7"/>
      <c r="H5076" s="1" t="str">
        <f t="shared" si="1109"/>
        <v/>
      </c>
      <c r="I5076" s="9" t="str">
        <f ca="1">IF(A5076="","",IF(ROW()&gt;$AA$16+1,AVERAGE(INDIRECT("H" &amp; ROW()-$AA$16+1):H5076),""))</f>
        <v/>
      </c>
      <c r="J5076" s="14" t="str">
        <f t="shared" ca="1" si="1110"/>
        <v/>
      </c>
      <c r="K5076" s="14" t="str">
        <f t="shared" ca="1" si="1111"/>
        <v/>
      </c>
      <c r="L5076" s="9" t="str">
        <f t="shared" ca="1" si="1112"/>
        <v/>
      </c>
      <c r="M5076" s="9" t="str">
        <f t="shared" si="1113"/>
        <v/>
      </c>
      <c r="N5076" s="9" t="str">
        <f t="shared" si="1114"/>
        <v/>
      </c>
      <c r="O5076" s="9" t="str">
        <f t="shared" si="1115"/>
        <v/>
      </c>
      <c r="P5076" s="9" t="str">
        <f t="shared" si="1116"/>
        <v/>
      </c>
      <c r="Q5076" s="9" t="str">
        <f t="shared" si="1117"/>
        <v/>
      </c>
      <c r="R5076" s="9" t="str">
        <f t="shared" si="1118"/>
        <v/>
      </c>
      <c r="S5076" s="9" t="str">
        <f t="shared" si="1119"/>
        <v/>
      </c>
      <c r="T5076" s="9" t="str">
        <f t="shared" si="1119"/>
        <v/>
      </c>
      <c r="U5076" s="9" t="str">
        <f t="shared" si="1107"/>
        <v/>
      </c>
      <c r="V5076" s="6" t="str">
        <f t="shared" si="1108"/>
        <v/>
      </c>
      <c r="W5076" s="16" t="str">
        <f ca="1">IF(AND(W5075=U5075,F5076&lt;=U5076),U5076,IF(AND(W5075=U5075,F5076&gt;=U5076),V5076,IF(AND(W5075=V5075,F5076&gt;=V5076),V5076,IF(AND(W5075=V5075,F5076&lt;=V5076),U5076,””))))</f>
        <v/>
      </c>
      <c r="X5076" s="1" t="str">
        <f t="shared" si="1106"/>
        <v/>
      </c>
    </row>
    <row r="5077" spans="1:24" ht="17.7">
      <c r="A5077" s="3"/>
      <c r="B5077" s="7"/>
      <c r="H5077" s="1" t="str">
        <f t="shared" si="1109"/>
        <v/>
      </c>
      <c r="I5077" s="9" t="str">
        <f ca="1">IF(A5077="","",IF(ROW()&gt;$AA$16+1,AVERAGE(INDIRECT("H" &amp; ROW()-$AA$16+1):H5077),""))</f>
        <v/>
      </c>
      <c r="J5077" s="14" t="str">
        <f t="shared" ca="1" si="1110"/>
        <v/>
      </c>
      <c r="K5077" s="14" t="str">
        <f t="shared" ca="1" si="1111"/>
        <v/>
      </c>
      <c r="L5077" s="9" t="str">
        <f t="shared" ca="1" si="1112"/>
        <v/>
      </c>
      <c r="M5077" s="9" t="str">
        <f t="shared" si="1113"/>
        <v/>
      </c>
      <c r="N5077" s="9" t="str">
        <f t="shared" si="1114"/>
        <v/>
      </c>
      <c r="O5077" s="9" t="str">
        <f t="shared" si="1115"/>
        <v/>
      </c>
      <c r="P5077" s="9" t="str">
        <f t="shared" si="1116"/>
        <v/>
      </c>
      <c r="Q5077" s="9" t="str">
        <f t="shared" si="1117"/>
        <v/>
      </c>
      <c r="R5077" s="9" t="str">
        <f t="shared" si="1118"/>
        <v/>
      </c>
      <c r="S5077" s="9" t="str">
        <f t="shared" si="1119"/>
        <v/>
      </c>
      <c r="T5077" s="9" t="str">
        <f t="shared" si="1119"/>
        <v/>
      </c>
      <c r="U5077" s="9" t="str">
        <f t="shared" si="1107"/>
        <v/>
      </c>
      <c r="V5077" s="6" t="str">
        <f t="shared" si="1108"/>
        <v/>
      </c>
      <c r="W5077" s="16" t="str">
        <f ca="1">IF(AND(W5076=U5076,F5077&lt;=U5077),U5077,IF(AND(W5076=U5076,F5077&gt;=U5077),V5077,IF(AND(W5076=V5076,F5077&gt;=V5077),V5077,IF(AND(W5076=V5076,F5077&lt;=V5077),U5077,””))))</f>
        <v/>
      </c>
      <c r="X5077" s="1" t="str">
        <f t="shared" si="1106"/>
        <v/>
      </c>
    </row>
    <row r="5078" spans="1:24" ht="17.7">
      <c r="A5078" s="3"/>
      <c r="B5078" s="7"/>
      <c r="H5078" s="1" t="str">
        <f t="shared" si="1109"/>
        <v/>
      </c>
      <c r="I5078" s="9" t="str">
        <f ca="1">IF(A5078="","",IF(ROW()&gt;$AA$16+1,AVERAGE(INDIRECT("H" &amp; ROW()-$AA$16+1):H5078),""))</f>
        <v/>
      </c>
      <c r="J5078" s="14" t="str">
        <f t="shared" ca="1" si="1110"/>
        <v/>
      </c>
      <c r="K5078" s="14" t="str">
        <f t="shared" ca="1" si="1111"/>
        <v/>
      </c>
      <c r="L5078" s="9" t="str">
        <f t="shared" ca="1" si="1112"/>
        <v/>
      </c>
      <c r="M5078" s="9" t="str">
        <f t="shared" si="1113"/>
        <v/>
      </c>
      <c r="N5078" s="9" t="str">
        <f t="shared" si="1114"/>
        <v/>
      </c>
      <c r="O5078" s="9" t="str">
        <f t="shared" si="1115"/>
        <v/>
      </c>
      <c r="P5078" s="9" t="str">
        <f t="shared" si="1116"/>
        <v/>
      </c>
      <c r="Q5078" s="9" t="str">
        <f t="shared" si="1117"/>
        <v/>
      </c>
      <c r="R5078" s="9" t="str">
        <f t="shared" si="1118"/>
        <v/>
      </c>
      <c r="S5078" s="9" t="str">
        <f t="shared" si="1119"/>
        <v/>
      </c>
      <c r="T5078" s="9" t="str">
        <f t="shared" si="1119"/>
        <v/>
      </c>
      <c r="U5078" s="9" t="str">
        <f t="shared" si="1107"/>
        <v/>
      </c>
      <c r="V5078" s="6" t="str">
        <f t="shared" si="1108"/>
        <v/>
      </c>
      <c r="W5078" s="16" t="str">
        <f ca="1">IF(AND(W5077=U5077,F5078&lt;=U5078),U5078,IF(AND(W5077=U5077,F5078&gt;=U5078),V5078,IF(AND(W5077=V5077,F5078&gt;=V5078),V5078,IF(AND(W5077=V5077,F5078&lt;=V5078),U5078,””))))</f>
        <v/>
      </c>
      <c r="X5078" s="1" t="str">
        <f t="shared" si="1106"/>
        <v/>
      </c>
    </row>
    <row r="5079" spans="1:24" ht="17.7">
      <c r="A5079" s="3"/>
      <c r="B5079" s="7"/>
      <c r="H5079" s="1" t="str">
        <f t="shared" si="1109"/>
        <v/>
      </c>
      <c r="I5079" s="9" t="str">
        <f ca="1">IF(A5079="","",IF(ROW()&gt;$AA$16+1,AVERAGE(INDIRECT("H" &amp; ROW()-$AA$16+1):H5079),""))</f>
        <v/>
      </c>
      <c r="J5079" s="14" t="str">
        <f t="shared" ca="1" si="1110"/>
        <v/>
      </c>
      <c r="K5079" s="14" t="str">
        <f t="shared" ca="1" si="1111"/>
        <v/>
      </c>
      <c r="L5079" s="9" t="str">
        <f t="shared" ca="1" si="1112"/>
        <v/>
      </c>
      <c r="M5079" s="9" t="str">
        <f t="shared" si="1113"/>
        <v/>
      </c>
      <c r="N5079" s="9" t="str">
        <f t="shared" si="1114"/>
        <v/>
      </c>
      <c r="O5079" s="9" t="str">
        <f t="shared" si="1115"/>
        <v/>
      </c>
      <c r="P5079" s="9" t="str">
        <f t="shared" si="1116"/>
        <v/>
      </c>
      <c r="Q5079" s="9" t="str">
        <f t="shared" si="1117"/>
        <v/>
      </c>
      <c r="R5079" s="9" t="str">
        <f t="shared" si="1118"/>
        <v/>
      </c>
      <c r="S5079" s="9" t="str">
        <f t="shared" si="1119"/>
        <v/>
      </c>
      <c r="T5079" s="9" t="str">
        <f t="shared" si="1119"/>
        <v/>
      </c>
      <c r="U5079" s="9" t="str">
        <f t="shared" si="1107"/>
        <v/>
      </c>
      <c r="V5079" s="6" t="str">
        <f t="shared" si="1108"/>
        <v/>
      </c>
      <c r="W5079" s="16" t="str">
        <f ca="1">IF(AND(W5078=U5078,F5079&lt;=U5079),U5079,IF(AND(W5078=U5078,F5079&gt;=U5079),V5079,IF(AND(W5078=V5078,F5079&gt;=V5079),V5079,IF(AND(W5078=V5078,F5079&lt;=V5079),U5079,””))))</f>
        <v/>
      </c>
      <c r="X5079" s="1" t="str">
        <f t="shared" si="1106"/>
        <v/>
      </c>
    </row>
    <row r="5080" spans="1:24" ht="17.7">
      <c r="A5080" s="3"/>
      <c r="B5080" s="7"/>
      <c r="H5080" s="1" t="str">
        <f t="shared" si="1109"/>
        <v/>
      </c>
      <c r="I5080" s="9" t="str">
        <f ca="1">IF(A5080="","",IF(ROW()&gt;$AA$16+1,AVERAGE(INDIRECT("H" &amp; ROW()-$AA$16+1):H5080),""))</f>
        <v/>
      </c>
      <c r="J5080" s="14" t="str">
        <f t="shared" ca="1" si="1110"/>
        <v/>
      </c>
      <c r="K5080" s="14" t="str">
        <f t="shared" ca="1" si="1111"/>
        <v/>
      </c>
      <c r="L5080" s="9" t="str">
        <f t="shared" ca="1" si="1112"/>
        <v/>
      </c>
      <c r="M5080" s="9" t="str">
        <f t="shared" si="1113"/>
        <v/>
      </c>
      <c r="N5080" s="9" t="str">
        <f t="shared" si="1114"/>
        <v/>
      </c>
      <c r="O5080" s="9" t="str">
        <f t="shared" si="1115"/>
        <v/>
      </c>
      <c r="P5080" s="9" t="str">
        <f t="shared" si="1116"/>
        <v/>
      </c>
      <c r="Q5080" s="9" t="str">
        <f t="shared" si="1117"/>
        <v/>
      </c>
      <c r="R5080" s="9" t="str">
        <f t="shared" si="1118"/>
        <v/>
      </c>
      <c r="S5080" s="9" t="str">
        <f t="shared" si="1119"/>
        <v/>
      </c>
      <c r="T5080" s="9" t="str">
        <f t="shared" si="1119"/>
        <v/>
      </c>
      <c r="U5080" s="9" t="str">
        <f t="shared" si="1107"/>
        <v/>
      </c>
      <c r="V5080" s="6" t="str">
        <f t="shared" si="1108"/>
        <v/>
      </c>
      <c r="W5080" s="16" t="str">
        <f ca="1">IF(AND(W5079=U5079,F5080&lt;=U5080),U5080,IF(AND(W5079=U5079,F5080&gt;=U5080),V5080,IF(AND(W5079=V5079,F5080&gt;=V5080),V5080,IF(AND(W5079=V5079,F5080&lt;=V5080),U5080,””))))</f>
        <v/>
      </c>
      <c r="X5080" s="1" t="str">
        <f t="shared" si="1106"/>
        <v/>
      </c>
    </row>
    <row r="5081" spans="1:24" ht="17.7">
      <c r="A5081" s="3"/>
      <c r="B5081" s="7"/>
      <c r="H5081" s="1" t="str">
        <f t="shared" si="1109"/>
        <v/>
      </c>
      <c r="I5081" s="9" t="str">
        <f ca="1">IF(A5081="","",IF(ROW()&gt;$AA$16+1,AVERAGE(INDIRECT("H" &amp; ROW()-$AA$16+1):H5081),""))</f>
        <v/>
      </c>
      <c r="J5081" s="14" t="str">
        <f t="shared" ca="1" si="1110"/>
        <v/>
      </c>
      <c r="K5081" s="14" t="str">
        <f t="shared" ca="1" si="1111"/>
        <v/>
      </c>
      <c r="L5081" s="9" t="str">
        <f t="shared" ca="1" si="1112"/>
        <v/>
      </c>
      <c r="M5081" s="9" t="str">
        <f t="shared" si="1113"/>
        <v/>
      </c>
      <c r="N5081" s="9" t="str">
        <f t="shared" si="1114"/>
        <v/>
      </c>
      <c r="O5081" s="9" t="str">
        <f t="shared" si="1115"/>
        <v/>
      </c>
      <c r="P5081" s="9" t="str">
        <f t="shared" si="1116"/>
        <v/>
      </c>
      <c r="Q5081" s="9" t="str">
        <f t="shared" si="1117"/>
        <v/>
      </c>
      <c r="R5081" s="9" t="str">
        <f t="shared" si="1118"/>
        <v/>
      </c>
      <c r="S5081" s="9" t="str">
        <f t="shared" si="1119"/>
        <v/>
      </c>
      <c r="T5081" s="9" t="str">
        <f t="shared" si="1119"/>
        <v/>
      </c>
      <c r="U5081" s="9" t="str">
        <f t="shared" si="1107"/>
        <v/>
      </c>
      <c r="V5081" s="6" t="str">
        <f t="shared" si="1108"/>
        <v/>
      </c>
      <c r="W5081" s="16" t="str">
        <f ca="1">IF(AND(W5080=U5080,F5081&lt;=U5081),U5081,IF(AND(W5080=U5080,F5081&gt;=U5081),V5081,IF(AND(W5080=V5080,F5081&gt;=V5081),V5081,IF(AND(W5080=V5080,F5081&lt;=V5081),U5081,””))))</f>
        <v/>
      </c>
      <c r="X5081" s="1" t="str">
        <f t="shared" si="1106"/>
        <v/>
      </c>
    </row>
    <row r="5082" spans="1:24" ht="17.7">
      <c r="A5082" s="3"/>
      <c r="B5082" s="7"/>
      <c r="H5082" s="1" t="str">
        <f t="shared" si="1109"/>
        <v/>
      </c>
      <c r="I5082" s="9" t="str">
        <f ca="1">IF(A5082="","",IF(ROW()&gt;$AA$16+1,AVERAGE(INDIRECT("H" &amp; ROW()-$AA$16+1):H5082),""))</f>
        <v/>
      </c>
      <c r="J5082" s="14" t="str">
        <f t="shared" ca="1" si="1110"/>
        <v/>
      </c>
      <c r="K5082" s="14" t="str">
        <f t="shared" ca="1" si="1111"/>
        <v/>
      </c>
      <c r="L5082" s="9" t="str">
        <f t="shared" ca="1" si="1112"/>
        <v/>
      </c>
      <c r="M5082" s="9" t="str">
        <f t="shared" si="1113"/>
        <v/>
      </c>
      <c r="N5082" s="9" t="str">
        <f t="shared" si="1114"/>
        <v/>
      </c>
      <c r="O5082" s="9" t="str">
        <f t="shared" si="1115"/>
        <v/>
      </c>
      <c r="P5082" s="9" t="str">
        <f t="shared" si="1116"/>
        <v/>
      </c>
      <c r="Q5082" s="9" t="str">
        <f t="shared" si="1117"/>
        <v/>
      </c>
      <c r="R5082" s="9" t="str">
        <f t="shared" si="1118"/>
        <v/>
      </c>
      <c r="S5082" s="9" t="str">
        <f t="shared" si="1119"/>
        <v/>
      </c>
      <c r="T5082" s="9" t="str">
        <f t="shared" si="1119"/>
        <v/>
      </c>
      <c r="U5082" s="9" t="str">
        <f t="shared" si="1107"/>
        <v/>
      </c>
      <c r="V5082" s="6" t="str">
        <f t="shared" si="1108"/>
        <v/>
      </c>
      <c r="W5082" s="16" t="str">
        <f ca="1">IF(AND(W5081=U5081,F5082&lt;=U5082),U5082,IF(AND(W5081=U5081,F5082&gt;=U5082),V5082,IF(AND(W5081=V5081,F5082&gt;=V5082),V5082,IF(AND(W5081=V5081,F5082&lt;=V5082),U5082,””))))</f>
        <v/>
      </c>
      <c r="X5082" s="1" t="str">
        <f t="shared" si="1106"/>
        <v/>
      </c>
    </row>
    <row r="5083" spans="1:24" ht="17.7">
      <c r="A5083" s="3"/>
      <c r="B5083" s="7"/>
      <c r="H5083" s="1" t="str">
        <f t="shared" si="1109"/>
        <v/>
      </c>
      <c r="I5083" s="9" t="str">
        <f ca="1">IF(A5083="","",IF(ROW()&gt;$AA$16+1,AVERAGE(INDIRECT("H" &amp; ROW()-$AA$16+1):H5083),""))</f>
        <v/>
      </c>
      <c r="J5083" s="14" t="str">
        <f t="shared" ca="1" si="1110"/>
        <v/>
      </c>
      <c r="K5083" s="14" t="str">
        <f t="shared" ca="1" si="1111"/>
        <v/>
      </c>
      <c r="L5083" s="9" t="str">
        <f t="shared" ca="1" si="1112"/>
        <v/>
      </c>
      <c r="M5083" s="9" t="str">
        <f t="shared" si="1113"/>
        <v/>
      </c>
      <c r="N5083" s="9" t="str">
        <f t="shared" si="1114"/>
        <v/>
      </c>
      <c r="O5083" s="9" t="str">
        <f t="shared" si="1115"/>
        <v/>
      </c>
      <c r="P5083" s="9" t="str">
        <f t="shared" si="1116"/>
        <v/>
      </c>
      <c r="Q5083" s="9" t="str">
        <f t="shared" si="1117"/>
        <v/>
      </c>
      <c r="R5083" s="9" t="str">
        <f t="shared" si="1118"/>
        <v/>
      </c>
      <c r="S5083" s="9" t="str">
        <f t="shared" si="1119"/>
        <v/>
      </c>
      <c r="T5083" s="9" t="str">
        <f t="shared" si="1119"/>
        <v/>
      </c>
      <c r="U5083" s="9" t="str">
        <f t="shared" si="1107"/>
        <v/>
      </c>
      <c r="V5083" s="6" t="str">
        <f t="shared" si="1108"/>
        <v/>
      </c>
      <c r="W5083" s="16" t="str">
        <f ca="1">IF(AND(W5082=U5082,F5083&lt;=U5083),U5083,IF(AND(W5082=U5082,F5083&gt;=U5083),V5083,IF(AND(W5082=V5082,F5083&gt;=V5083),V5083,IF(AND(W5082=V5082,F5083&lt;=V5083),U5083,””))))</f>
        <v/>
      </c>
      <c r="X5083" s="1" t="str">
        <f t="shared" si="1106"/>
        <v/>
      </c>
    </row>
    <row r="5084" spans="1:24" ht="17.7">
      <c r="A5084" s="3"/>
      <c r="B5084" s="7"/>
      <c r="H5084" s="1" t="str">
        <f t="shared" si="1109"/>
        <v/>
      </c>
      <c r="I5084" s="9" t="str">
        <f ca="1">IF(A5084="","",IF(ROW()&gt;$AA$16+1,AVERAGE(INDIRECT("H" &amp; ROW()-$AA$16+1):H5084),""))</f>
        <v/>
      </c>
      <c r="J5084" s="14" t="str">
        <f t="shared" ca="1" si="1110"/>
        <v/>
      </c>
      <c r="K5084" s="14" t="str">
        <f t="shared" ca="1" si="1111"/>
        <v/>
      </c>
      <c r="L5084" s="9" t="str">
        <f t="shared" ca="1" si="1112"/>
        <v/>
      </c>
      <c r="M5084" s="9" t="str">
        <f t="shared" si="1113"/>
        <v/>
      </c>
      <c r="N5084" s="9" t="str">
        <f t="shared" si="1114"/>
        <v/>
      </c>
      <c r="O5084" s="9" t="str">
        <f t="shared" si="1115"/>
        <v/>
      </c>
      <c r="P5084" s="9" t="str">
        <f t="shared" si="1116"/>
        <v/>
      </c>
      <c r="Q5084" s="9" t="str">
        <f t="shared" si="1117"/>
        <v/>
      </c>
      <c r="R5084" s="9" t="str">
        <f t="shared" si="1118"/>
        <v/>
      </c>
      <c r="S5084" s="9" t="str">
        <f t="shared" si="1119"/>
        <v/>
      </c>
      <c r="T5084" s="9" t="str">
        <f t="shared" si="1119"/>
        <v/>
      </c>
      <c r="U5084" s="9" t="str">
        <f t="shared" si="1107"/>
        <v/>
      </c>
      <c r="V5084" s="6" t="str">
        <f t="shared" si="1108"/>
        <v/>
      </c>
      <c r="W5084" s="16" t="str">
        <f ca="1">IF(AND(W5083=U5083,F5084&lt;=U5084),U5084,IF(AND(W5083=U5083,F5084&gt;=U5084),V5084,IF(AND(W5083=V5083,F5084&gt;=V5084),V5084,IF(AND(W5083=V5083,F5084&lt;=V5084),U5084,””))))</f>
        <v/>
      </c>
      <c r="X5084" s="1" t="str">
        <f t="shared" si="1106"/>
        <v/>
      </c>
    </row>
    <row r="5085" spans="1:24" ht="17.7">
      <c r="A5085" s="3"/>
      <c r="B5085" s="7"/>
      <c r="H5085" s="1" t="str">
        <f t="shared" si="1109"/>
        <v/>
      </c>
      <c r="I5085" s="9" t="str">
        <f ca="1">IF(A5085="","",IF(ROW()&gt;$AA$16+1,AVERAGE(INDIRECT("H" &amp; ROW()-$AA$16+1):H5085),""))</f>
        <v/>
      </c>
      <c r="J5085" s="14" t="str">
        <f t="shared" ca="1" si="1110"/>
        <v/>
      </c>
      <c r="K5085" s="14" t="str">
        <f t="shared" ca="1" si="1111"/>
        <v/>
      </c>
      <c r="L5085" s="9" t="str">
        <f t="shared" ca="1" si="1112"/>
        <v/>
      </c>
      <c r="M5085" s="9" t="str">
        <f t="shared" si="1113"/>
        <v/>
      </c>
      <c r="N5085" s="9" t="str">
        <f t="shared" si="1114"/>
        <v/>
      </c>
      <c r="O5085" s="9" t="str">
        <f t="shared" si="1115"/>
        <v/>
      </c>
      <c r="P5085" s="9" t="str">
        <f t="shared" si="1116"/>
        <v/>
      </c>
      <c r="Q5085" s="9" t="str">
        <f t="shared" si="1117"/>
        <v/>
      </c>
      <c r="R5085" s="9" t="str">
        <f t="shared" si="1118"/>
        <v/>
      </c>
      <c r="S5085" s="9" t="str">
        <f t="shared" si="1119"/>
        <v/>
      </c>
      <c r="T5085" s="9" t="str">
        <f t="shared" si="1119"/>
        <v/>
      </c>
      <c r="U5085" s="9" t="str">
        <f t="shared" si="1107"/>
        <v/>
      </c>
      <c r="V5085" s="6" t="str">
        <f t="shared" si="1108"/>
        <v/>
      </c>
      <c r="W5085" s="16" t="str">
        <f ca="1">IF(AND(W5084=U5084,F5085&lt;=U5085),U5085,IF(AND(W5084=U5084,F5085&gt;=U5085),V5085,IF(AND(W5084=V5084,F5085&gt;=V5085),V5085,IF(AND(W5084=V5084,F5085&lt;=V5085),U5085,””))))</f>
        <v/>
      </c>
      <c r="X5085" s="1" t="str">
        <f t="shared" si="1106"/>
        <v/>
      </c>
    </row>
    <row r="5086" spans="1:24" ht="17.7">
      <c r="A5086" s="3"/>
      <c r="B5086" s="7"/>
      <c r="H5086" s="1" t="str">
        <f t="shared" si="1109"/>
        <v/>
      </c>
      <c r="I5086" s="9" t="str">
        <f ca="1">IF(A5086="","",IF(ROW()&gt;$AA$16+1,AVERAGE(INDIRECT("H" &amp; ROW()-$AA$16+1):H5086),""))</f>
        <v/>
      </c>
      <c r="J5086" s="14" t="str">
        <f t="shared" ca="1" si="1110"/>
        <v/>
      </c>
      <c r="K5086" s="14" t="str">
        <f t="shared" ca="1" si="1111"/>
        <v/>
      </c>
      <c r="L5086" s="9" t="str">
        <f t="shared" ca="1" si="1112"/>
        <v/>
      </c>
      <c r="M5086" s="9" t="str">
        <f t="shared" si="1113"/>
        <v/>
      </c>
      <c r="N5086" s="9" t="str">
        <f t="shared" si="1114"/>
        <v/>
      </c>
      <c r="O5086" s="9" t="str">
        <f t="shared" si="1115"/>
        <v/>
      </c>
      <c r="P5086" s="9" t="str">
        <f t="shared" si="1116"/>
        <v/>
      </c>
      <c r="Q5086" s="9" t="str">
        <f t="shared" si="1117"/>
        <v/>
      </c>
      <c r="R5086" s="9" t="str">
        <f t="shared" si="1118"/>
        <v/>
      </c>
      <c r="S5086" s="9" t="str">
        <f t="shared" si="1119"/>
        <v/>
      </c>
      <c r="T5086" s="9" t="str">
        <f t="shared" si="1119"/>
        <v/>
      </c>
      <c r="U5086" s="9" t="str">
        <f t="shared" si="1107"/>
        <v/>
      </c>
      <c r="V5086" s="6" t="str">
        <f t="shared" si="1108"/>
        <v/>
      </c>
      <c r="W5086" s="16" t="str">
        <f ca="1">IF(AND(W5085=U5085,F5086&lt;=U5086),U5086,IF(AND(W5085=U5085,F5086&gt;=U5086),V5086,IF(AND(W5085=V5085,F5086&gt;=V5086),V5086,IF(AND(W5085=V5085,F5086&lt;=V5086),U5086,””))))</f>
        <v/>
      </c>
      <c r="X5086" s="1" t="str">
        <f t="shared" si="1106"/>
        <v/>
      </c>
    </row>
    <row r="5087" spans="1:24" ht="17.7">
      <c r="A5087" s="3"/>
      <c r="B5087" s="7"/>
      <c r="H5087" s="1" t="str">
        <f t="shared" si="1109"/>
        <v/>
      </c>
      <c r="I5087" s="9" t="str">
        <f ca="1">IF(A5087="","",IF(ROW()&gt;$AA$16+1,AVERAGE(INDIRECT("H" &amp; ROW()-$AA$16+1):H5087),""))</f>
        <v/>
      </c>
      <c r="J5087" s="14" t="str">
        <f t="shared" ca="1" si="1110"/>
        <v/>
      </c>
      <c r="K5087" s="14" t="str">
        <f t="shared" ca="1" si="1111"/>
        <v/>
      </c>
      <c r="L5087" s="9" t="str">
        <f t="shared" ca="1" si="1112"/>
        <v/>
      </c>
      <c r="M5087" s="9" t="str">
        <f t="shared" si="1113"/>
        <v/>
      </c>
      <c r="N5087" s="9" t="str">
        <f t="shared" si="1114"/>
        <v/>
      </c>
      <c r="O5087" s="9" t="str">
        <f t="shared" si="1115"/>
        <v/>
      </c>
      <c r="P5087" s="9" t="str">
        <f t="shared" si="1116"/>
        <v/>
      </c>
      <c r="Q5087" s="9" t="str">
        <f t="shared" si="1117"/>
        <v/>
      </c>
      <c r="R5087" s="9" t="str">
        <f t="shared" si="1118"/>
        <v/>
      </c>
      <c r="S5087" s="9" t="str">
        <f t="shared" si="1119"/>
        <v/>
      </c>
      <c r="T5087" s="9" t="str">
        <f t="shared" si="1119"/>
        <v/>
      </c>
      <c r="U5087" s="9" t="str">
        <f t="shared" si="1107"/>
        <v/>
      </c>
      <c r="V5087" s="6" t="str">
        <f t="shared" si="1108"/>
        <v/>
      </c>
      <c r="W5087" s="16" t="str">
        <f ca="1">IF(AND(W5086=U5086,F5087&lt;=U5087),U5087,IF(AND(W5086=U5086,F5087&gt;=U5087),V5087,IF(AND(W5086=V5086,F5087&gt;=V5087),V5087,IF(AND(W5086=V5086,F5087&lt;=V5087),U5087,””))))</f>
        <v/>
      </c>
      <c r="X5087" s="1" t="str">
        <f t="shared" si="1106"/>
        <v/>
      </c>
    </row>
    <row r="5088" spans="1:24" ht="17.7">
      <c r="A5088" s="3"/>
      <c r="B5088" s="7"/>
      <c r="H5088" s="1" t="str">
        <f t="shared" si="1109"/>
        <v/>
      </c>
      <c r="I5088" s="9" t="str">
        <f ca="1">IF(A5088="","",IF(ROW()&gt;$AA$16+1,AVERAGE(INDIRECT("H" &amp; ROW()-$AA$16+1):H5088),""))</f>
        <v/>
      </c>
      <c r="J5088" s="14" t="str">
        <f t="shared" ca="1" si="1110"/>
        <v/>
      </c>
      <c r="K5088" s="14" t="str">
        <f t="shared" ca="1" si="1111"/>
        <v/>
      </c>
      <c r="L5088" s="9" t="str">
        <f t="shared" ca="1" si="1112"/>
        <v/>
      </c>
      <c r="M5088" s="9" t="str">
        <f t="shared" si="1113"/>
        <v/>
      </c>
      <c r="N5088" s="9" t="str">
        <f t="shared" si="1114"/>
        <v/>
      </c>
      <c r="O5088" s="9" t="str">
        <f t="shared" si="1115"/>
        <v/>
      </c>
      <c r="P5088" s="9" t="str">
        <f t="shared" si="1116"/>
        <v/>
      </c>
      <c r="Q5088" s="9" t="str">
        <f t="shared" si="1117"/>
        <v/>
      </c>
      <c r="R5088" s="9" t="str">
        <f t="shared" si="1118"/>
        <v/>
      </c>
      <c r="S5088" s="9" t="str">
        <f t="shared" si="1119"/>
        <v/>
      </c>
      <c r="T5088" s="9" t="str">
        <f t="shared" si="1119"/>
        <v/>
      </c>
      <c r="U5088" s="9" t="str">
        <f t="shared" si="1107"/>
        <v/>
      </c>
      <c r="V5088" s="6" t="str">
        <f t="shared" si="1108"/>
        <v/>
      </c>
      <c r="W5088" s="16" t="str">
        <f ca="1">IF(AND(W5087=U5087,F5088&lt;=U5088),U5088,IF(AND(W5087=U5087,F5088&gt;=U5088),V5088,IF(AND(W5087=V5087,F5088&gt;=V5088),V5088,IF(AND(W5087=V5087,F5088&lt;=V5088),U5088,””))))</f>
        <v/>
      </c>
      <c r="X5088" s="1" t="str">
        <f t="shared" si="1106"/>
        <v/>
      </c>
    </row>
    <row r="5089" spans="1:24" ht="17.7">
      <c r="A5089" s="3"/>
      <c r="B5089" s="7"/>
      <c r="H5089" s="1" t="str">
        <f t="shared" si="1109"/>
        <v/>
      </c>
      <c r="I5089" s="9" t="str">
        <f ca="1">IF(A5089="","",IF(ROW()&gt;$AA$16+1,AVERAGE(INDIRECT("H" &amp; ROW()-$AA$16+1):H5089),""))</f>
        <v/>
      </c>
      <c r="J5089" s="14" t="str">
        <f t="shared" ca="1" si="1110"/>
        <v/>
      </c>
      <c r="K5089" s="14" t="str">
        <f t="shared" ca="1" si="1111"/>
        <v/>
      </c>
      <c r="L5089" s="9" t="str">
        <f t="shared" ca="1" si="1112"/>
        <v/>
      </c>
      <c r="M5089" s="9" t="str">
        <f t="shared" si="1113"/>
        <v/>
      </c>
      <c r="N5089" s="9" t="str">
        <f t="shared" si="1114"/>
        <v/>
      </c>
      <c r="O5089" s="9" t="str">
        <f t="shared" si="1115"/>
        <v/>
      </c>
      <c r="P5089" s="9" t="str">
        <f t="shared" si="1116"/>
        <v/>
      </c>
      <c r="Q5089" s="9" t="str">
        <f t="shared" si="1117"/>
        <v/>
      </c>
      <c r="R5089" s="9" t="str">
        <f t="shared" si="1118"/>
        <v/>
      </c>
      <c r="S5089" s="9" t="str">
        <f t="shared" si="1119"/>
        <v/>
      </c>
      <c r="T5089" s="9" t="str">
        <f t="shared" si="1119"/>
        <v/>
      </c>
      <c r="U5089" s="9" t="str">
        <f t="shared" si="1107"/>
        <v/>
      </c>
      <c r="V5089" s="6" t="str">
        <f t="shared" si="1108"/>
        <v/>
      </c>
      <c r="W5089" s="16" t="str">
        <f ca="1">IF(AND(W5088=U5088,F5089&lt;=U5089),U5089,IF(AND(W5088=U5088,F5089&gt;=U5089),V5089,IF(AND(W5088=V5088,F5089&gt;=V5089),V5089,IF(AND(W5088=V5088,F5089&lt;=V5089),U5089,””))))</f>
        <v/>
      </c>
      <c r="X5089" s="1" t="str">
        <f t="shared" si="1106"/>
        <v/>
      </c>
    </row>
    <row r="5090" spans="1:24" ht="17.7">
      <c r="A5090" s="3"/>
      <c r="B5090" s="7"/>
      <c r="H5090" s="1" t="str">
        <f t="shared" si="1109"/>
        <v/>
      </c>
      <c r="I5090" s="9" t="str">
        <f ca="1">IF(A5090="","",IF(ROW()&gt;$AA$16+1,AVERAGE(INDIRECT("H" &amp; ROW()-$AA$16+1):H5090),""))</f>
        <v/>
      </c>
      <c r="J5090" s="14" t="str">
        <f t="shared" ca="1" si="1110"/>
        <v/>
      </c>
      <c r="K5090" s="14" t="str">
        <f t="shared" ca="1" si="1111"/>
        <v/>
      </c>
      <c r="L5090" s="9" t="str">
        <f t="shared" ca="1" si="1112"/>
        <v/>
      </c>
      <c r="M5090" s="9" t="str">
        <f t="shared" si="1113"/>
        <v/>
      </c>
      <c r="N5090" s="9" t="str">
        <f t="shared" si="1114"/>
        <v/>
      </c>
      <c r="O5090" s="9" t="str">
        <f t="shared" si="1115"/>
        <v/>
      </c>
      <c r="P5090" s="9" t="str">
        <f t="shared" si="1116"/>
        <v/>
      </c>
      <c r="Q5090" s="9" t="str">
        <f t="shared" si="1117"/>
        <v/>
      </c>
      <c r="R5090" s="9" t="str">
        <f t="shared" si="1118"/>
        <v/>
      </c>
      <c r="S5090" s="9" t="str">
        <f t="shared" si="1119"/>
        <v/>
      </c>
      <c r="T5090" s="9" t="str">
        <f t="shared" si="1119"/>
        <v/>
      </c>
      <c r="U5090" s="9" t="str">
        <f t="shared" si="1107"/>
        <v/>
      </c>
      <c r="V5090" s="6" t="str">
        <f t="shared" si="1108"/>
        <v/>
      </c>
      <c r="W5090" s="16" t="str">
        <f ca="1">IF(AND(W5089=U5089,F5090&lt;=U5090),U5090,IF(AND(W5089=U5089,F5090&gt;=U5090),V5090,IF(AND(W5089=V5089,F5090&gt;=V5090),V5090,IF(AND(W5089=V5089,F5090&lt;=V5090),U5090,””))))</f>
        <v/>
      </c>
      <c r="X5090" s="1" t="str">
        <f t="shared" si="1106"/>
        <v/>
      </c>
    </row>
    <row r="5091" spans="1:24" ht="17.7">
      <c r="A5091" s="3"/>
      <c r="B5091" s="7"/>
      <c r="H5091" s="1" t="str">
        <f t="shared" si="1109"/>
        <v/>
      </c>
      <c r="I5091" s="9" t="str">
        <f ca="1">IF(A5091="","",IF(ROW()&gt;$AA$16+1,AVERAGE(INDIRECT("H" &amp; ROW()-$AA$16+1):H5091),""))</f>
        <v/>
      </c>
      <c r="J5091" s="14" t="str">
        <f t="shared" ca="1" si="1110"/>
        <v/>
      </c>
      <c r="K5091" s="14" t="str">
        <f t="shared" ca="1" si="1111"/>
        <v/>
      </c>
      <c r="L5091" s="9" t="str">
        <f t="shared" ca="1" si="1112"/>
        <v/>
      </c>
      <c r="M5091" s="9" t="str">
        <f t="shared" si="1113"/>
        <v/>
      </c>
      <c r="N5091" s="9" t="str">
        <f t="shared" si="1114"/>
        <v/>
      </c>
      <c r="O5091" s="9" t="str">
        <f t="shared" si="1115"/>
        <v/>
      </c>
      <c r="P5091" s="9" t="str">
        <f t="shared" si="1116"/>
        <v/>
      </c>
      <c r="Q5091" s="9" t="str">
        <f t="shared" si="1117"/>
        <v/>
      </c>
      <c r="R5091" s="9" t="str">
        <f t="shared" si="1118"/>
        <v/>
      </c>
      <c r="S5091" s="9" t="str">
        <f t="shared" si="1119"/>
        <v/>
      </c>
      <c r="T5091" s="9" t="str">
        <f t="shared" si="1119"/>
        <v/>
      </c>
      <c r="U5091" s="9" t="str">
        <f t="shared" si="1107"/>
        <v/>
      </c>
      <c r="V5091" s="6" t="str">
        <f t="shared" si="1108"/>
        <v/>
      </c>
      <c r="W5091" s="16" t="str">
        <f ca="1">IF(AND(W5090=U5090,F5091&lt;=U5091),U5091,IF(AND(W5090=U5090,F5091&gt;=U5091),V5091,IF(AND(W5090=V5090,F5091&gt;=V5091),V5091,IF(AND(W5090=V5090,F5091&lt;=V5091),U5091,””))))</f>
        <v/>
      </c>
      <c r="X5091" s="1" t="str">
        <f t="shared" si="1106"/>
        <v/>
      </c>
    </row>
    <row r="5092" spans="1:24" ht="17.7">
      <c r="A5092" s="3"/>
      <c r="B5092" s="7"/>
      <c r="H5092" s="1" t="str">
        <f t="shared" si="1109"/>
        <v/>
      </c>
      <c r="I5092" s="9" t="str">
        <f ca="1">IF(A5092="","",IF(ROW()&gt;$AA$16+1,AVERAGE(INDIRECT("H" &amp; ROW()-$AA$16+1):H5092),""))</f>
        <v/>
      </c>
      <c r="J5092" s="14" t="str">
        <f t="shared" ca="1" si="1110"/>
        <v/>
      </c>
      <c r="K5092" s="14" t="str">
        <f t="shared" ca="1" si="1111"/>
        <v/>
      </c>
      <c r="L5092" s="9" t="str">
        <f t="shared" ca="1" si="1112"/>
        <v/>
      </c>
      <c r="M5092" s="9" t="str">
        <f t="shared" si="1113"/>
        <v/>
      </c>
      <c r="N5092" s="9" t="str">
        <f t="shared" si="1114"/>
        <v/>
      </c>
      <c r="O5092" s="9" t="str">
        <f t="shared" si="1115"/>
        <v/>
      </c>
      <c r="P5092" s="9" t="str">
        <f t="shared" si="1116"/>
        <v/>
      </c>
      <c r="Q5092" s="9" t="str">
        <f t="shared" si="1117"/>
        <v/>
      </c>
      <c r="R5092" s="9" t="str">
        <f t="shared" si="1118"/>
        <v/>
      </c>
      <c r="S5092" s="9" t="str">
        <f t="shared" si="1119"/>
        <v/>
      </c>
      <c r="T5092" s="9" t="str">
        <f t="shared" si="1119"/>
        <v/>
      </c>
      <c r="U5092" s="9" t="str">
        <f t="shared" si="1107"/>
        <v/>
      </c>
      <c r="V5092" s="6" t="str">
        <f t="shared" si="1108"/>
        <v/>
      </c>
      <c r="W5092" s="16" t="str">
        <f ca="1">IF(AND(W5091=U5091,F5092&lt;=U5092),U5092,IF(AND(W5091=U5091,F5092&gt;=U5092),V5092,IF(AND(W5091=V5091,F5092&gt;=V5092),V5092,IF(AND(W5091=V5091,F5092&lt;=V5092),U5092,””))))</f>
        <v/>
      </c>
      <c r="X5092" s="1" t="str">
        <f t="shared" si="1106"/>
        <v/>
      </c>
    </row>
    <row r="5093" spans="1:24" ht="17.7">
      <c r="A5093" s="3"/>
      <c r="B5093" s="7"/>
      <c r="H5093" s="1" t="str">
        <f t="shared" si="1109"/>
        <v/>
      </c>
      <c r="I5093" s="9" t="str">
        <f ca="1">IF(A5093="","",IF(ROW()&gt;$AA$16+1,AVERAGE(INDIRECT("H" &amp; ROW()-$AA$16+1):H5093),""))</f>
        <v/>
      </c>
      <c r="J5093" s="14" t="str">
        <f t="shared" ca="1" si="1110"/>
        <v/>
      </c>
      <c r="K5093" s="14" t="str">
        <f t="shared" ca="1" si="1111"/>
        <v/>
      </c>
      <c r="L5093" s="9" t="str">
        <f t="shared" ca="1" si="1112"/>
        <v/>
      </c>
      <c r="M5093" s="9" t="str">
        <f t="shared" si="1113"/>
        <v/>
      </c>
      <c r="N5093" s="9" t="str">
        <f t="shared" si="1114"/>
        <v/>
      </c>
      <c r="O5093" s="9" t="str">
        <f t="shared" si="1115"/>
        <v/>
      </c>
      <c r="P5093" s="9" t="str">
        <f t="shared" si="1116"/>
        <v/>
      </c>
      <c r="Q5093" s="9" t="str">
        <f t="shared" si="1117"/>
        <v/>
      </c>
      <c r="R5093" s="9" t="str">
        <f t="shared" si="1118"/>
        <v/>
      </c>
      <c r="S5093" s="9" t="str">
        <f t="shared" si="1119"/>
        <v/>
      </c>
      <c r="T5093" s="9" t="str">
        <f t="shared" si="1119"/>
        <v/>
      </c>
      <c r="U5093" s="9" t="str">
        <f t="shared" si="1107"/>
        <v/>
      </c>
      <c r="V5093" s="6" t="str">
        <f t="shared" si="1108"/>
        <v/>
      </c>
      <c r="W5093" s="16" t="str">
        <f ca="1">IF(AND(W5092=U5092,F5093&lt;=U5093),U5093,IF(AND(W5092=U5092,F5093&gt;=U5093),V5093,IF(AND(W5092=V5092,F5093&gt;=V5093),V5093,IF(AND(W5092=V5092,F5093&lt;=V5093),U5093,””))))</f>
        <v/>
      </c>
      <c r="X5093" s="1" t="str">
        <f t="shared" si="1106"/>
        <v/>
      </c>
    </row>
    <row r="5094" spans="1:24" ht="17.7">
      <c r="A5094" s="3"/>
      <c r="B5094" s="7"/>
      <c r="H5094" s="1" t="str">
        <f t="shared" si="1109"/>
        <v/>
      </c>
      <c r="I5094" s="9" t="str">
        <f ca="1">IF(A5094="","",IF(ROW()&gt;$AA$16+1,AVERAGE(INDIRECT("H" &amp; ROW()-$AA$16+1):H5094),""))</f>
        <v/>
      </c>
      <c r="J5094" s="14" t="str">
        <f t="shared" ca="1" si="1110"/>
        <v/>
      </c>
      <c r="K5094" s="14" t="str">
        <f t="shared" ca="1" si="1111"/>
        <v/>
      </c>
      <c r="L5094" s="9" t="str">
        <f t="shared" ca="1" si="1112"/>
        <v/>
      </c>
      <c r="M5094" s="9" t="str">
        <f t="shared" si="1113"/>
        <v/>
      </c>
      <c r="N5094" s="9" t="str">
        <f t="shared" si="1114"/>
        <v/>
      </c>
      <c r="O5094" s="9" t="str">
        <f t="shared" si="1115"/>
        <v/>
      </c>
      <c r="P5094" s="9" t="str">
        <f t="shared" si="1116"/>
        <v/>
      </c>
      <c r="Q5094" s="9" t="str">
        <f t="shared" si="1117"/>
        <v/>
      </c>
      <c r="R5094" s="9" t="str">
        <f t="shared" si="1118"/>
        <v/>
      </c>
      <c r="S5094" s="9" t="str">
        <f t="shared" si="1119"/>
        <v/>
      </c>
      <c r="T5094" s="9" t="str">
        <f t="shared" si="1119"/>
        <v/>
      </c>
      <c r="U5094" s="9" t="str">
        <f t="shared" si="1107"/>
        <v/>
      </c>
      <c r="V5094" s="6" t="str">
        <f t="shared" si="1108"/>
        <v/>
      </c>
      <c r="W5094" s="16" t="str">
        <f ca="1">IF(AND(W5093=U5093,F5094&lt;=U5094),U5094,IF(AND(W5093=U5093,F5094&gt;=U5094),V5094,IF(AND(W5093=V5093,F5094&gt;=V5094),V5094,IF(AND(W5093=V5093,F5094&lt;=V5094),U5094,””))))</f>
        <v/>
      </c>
      <c r="X5094" s="1" t="str">
        <f t="shared" si="1106"/>
        <v/>
      </c>
    </row>
    <row r="5095" spans="1:24" ht="17.7">
      <c r="A5095" s="3"/>
      <c r="B5095" s="7"/>
      <c r="H5095" s="1" t="str">
        <f t="shared" si="1109"/>
        <v/>
      </c>
      <c r="I5095" s="9" t="str">
        <f ca="1">IF(A5095="","",IF(ROW()&gt;$AA$16+1,AVERAGE(INDIRECT("H" &amp; ROW()-$AA$16+1):H5095),""))</f>
        <v/>
      </c>
      <c r="J5095" s="14" t="str">
        <f t="shared" ca="1" si="1110"/>
        <v/>
      </c>
      <c r="K5095" s="14" t="str">
        <f t="shared" ca="1" si="1111"/>
        <v/>
      </c>
      <c r="L5095" s="9" t="str">
        <f t="shared" ca="1" si="1112"/>
        <v/>
      </c>
      <c r="M5095" s="9" t="str">
        <f t="shared" si="1113"/>
        <v/>
      </c>
      <c r="N5095" s="9" t="str">
        <f t="shared" si="1114"/>
        <v/>
      </c>
      <c r="O5095" s="9" t="str">
        <f t="shared" si="1115"/>
        <v/>
      </c>
      <c r="P5095" s="9" t="str">
        <f t="shared" si="1116"/>
        <v/>
      </c>
      <c r="Q5095" s="9" t="str">
        <f t="shared" si="1117"/>
        <v/>
      </c>
      <c r="R5095" s="9" t="str">
        <f t="shared" si="1118"/>
        <v/>
      </c>
      <c r="S5095" s="9" t="str">
        <f t="shared" si="1119"/>
        <v/>
      </c>
      <c r="T5095" s="9" t="str">
        <f t="shared" si="1119"/>
        <v/>
      </c>
      <c r="U5095" s="9" t="str">
        <f t="shared" si="1107"/>
        <v/>
      </c>
      <c r="V5095" s="6" t="str">
        <f t="shared" si="1108"/>
        <v/>
      </c>
      <c r="W5095" s="16" t="str">
        <f ca="1">IF(AND(W5094=U5094,F5095&lt;=U5095),U5095,IF(AND(W5094=U5094,F5095&gt;=U5095),V5095,IF(AND(W5094=V5094,F5095&gt;=V5095),V5095,IF(AND(W5094=V5094,F5095&lt;=V5095),U5095,””))))</f>
        <v/>
      </c>
      <c r="X5095" s="1" t="str">
        <f t="shared" si="1106"/>
        <v/>
      </c>
    </row>
    <row r="5096" spans="1:24" ht="17.7">
      <c r="A5096" s="3"/>
      <c r="B5096" s="7"/>
      <c r="H5096" s="1" t="str">
        <f t="shared" si="1109"/>
        <v/>
      </c>
      <c r="I5096" s="9" t="str">
        <f ca="1">IF(A5096="","",IF(ROW()&gt;$AA$16+1,AVERAGE(INDIRECT("H" &amp; ROW()-$AA$16+1):H5096),""))</f>
        <v/>
      </c>
      <c r="J5096" s="14" t="str">
        <f t="shared" ca="1" si="1110"/>
        <v/>
      </c>
      <c r="K5096" s="14" t="str">
        <f t="shared" ca="1" si="1111"/>
        <v/>
      </c>
      <c r="L5096" s="9" t="str">
        <f t="shared" ca="1" si="1112"/>
        <v/>
      </c>
      <c r="M5096" s="9" t="str">
        <f t="shared" si="1113"/>
        <v/>
      </c>
      <c r="N5096" s="9" t="str">
        <f t="shared" si="1114"/>
        <v/>
      </c>
      <c r="O5096" s="9" t="str">
        <f t="shared" si="1115"/>
        <v/>
      </c>
      <c r="P5096" s="9" t="str">
        <f t="shared" si="1116"/>
        <v/>
      </c>
      <c r="Q5096" s="9" t="str">
        <f t="shared" si="1117"/>
        <v/>
      </c>
      <c r="R5096" s="9" t="str">
        <f t="shared" si="1118"/>
        <v/>
      </c>
      <c r="S5096" s="9" t="str">
        <f t="shared" si="1119"/>
        <v/>
      </c>
      <c r="T5096" s="9" t="str">
        <f t="shared" si="1119"/>
        <v/>
      </c>
      <c r="U5096" s="9" t="str">
        <f t="shared" si="1107"/>
        <v/>
      </c>
      <c r="V5096" s="6" t="str">
        <f t="shared" si="1108"/>
        <v/>
      </c>
      <c r="W5096" s="16" t="str">
        <f ca="1">IF(AND(W5095=U5095,F5096&lt;=U5096),U5096,IF(AND(W5095=U5095,F5096&gt;=U5096),V5096,IF(AND(W5095=V5095,F5096&gt;=V5096),V5096,IF(AND(W5095=V5095,F5096&lt;=V5096),U5096,””))))</f>
        <v/>
      </c>
      <c r="X5096" s="1" t="str">
        <f t="shared" si="1106"/>
        <v/>
      </c>
    </row>
    <row r="5097" spans="1:24" ht="17.7">
      <c r="A5097" s="3"/>
      <c r="B5097" s="7"/>
      <c r="H5097" s="1" t="str">
        <f t="shared" si="1109"/>
        <v/>
      </c>
      <c r="I5097" s="9" t="str">
        <f ca="1">IF(A5097="","",IF(ROW()&gt;$AA$16+1,AVERAGE(INDIRECT("H" &amp; ROW()-$AA$16+1):H5097),""))</f>
        <v/>
      </c>
      <c r="J5097" s="14" t="str">
        <f t="shared" ca="1" si="1110"/>
        <v/>
      </c>
      <c r="K5097" s="14" t="str">
        <f t="shared" ca="1" si="1111"/>
        <v/>
      </c>
      <c r="L5097" s="9" t="str">
        <f t="shared" ca="1" si="1112"/>
        <v/>
      </c>
      <c r="M5097" s="9" t="str">
        <f t="shared" si="1113"/>
        <v/>
      </c>
      <c r="N5097" s="9" t="str">
        <f t="shared" si="1114"/>
        <v/>
      </c>
      <c r="O5097" s="9" t="str">
        <f t="shared" si="1115"/>
        <v/>
      </c>
      <c r="P5097" s="9" t="str">
        <f t="shared" si="1116"/>
        <v/>
      </c>
      <c r="Q5097" s="9" t="str">
        <f t="shared" si="1117"/>
        <v/>
      </c>
      <c r="R5097" s="9" t="str">
        <f t="shared" si="1118"/>
        <v/>
      </c>
      <c r="S5097" s="9" t="str">
        <f t="shared" si="1119"/>
        <v/>
      </c>
      <c r="T5097" s="9" t="str">
        <f t="shared" si="1119"/>
        <v/>
      </c>
      <c r="U5097" s="9" t="str">
        <f t="shared" si="1107"/>
        <v/>
      </c>
      <c r="V5097" s="6" t="str">
        <f t="shared" si="1108"/>
        <v/>
      </c>
      <c r="W5097" s="16" t="str">
        <f ca="1">IF(AND(W5096=U5096,F5097&lt;=U5097),U5097,IF(AND(W5096=U5096,F5097&gt;=U5097),V5097,IF(AND(W5096=V5096,F5097&gt;=V5097),V5097,IF(AND(W5096=V5096,F5097&lt;=V5097),U5097,””))))</f>
        <v/>
      </c>
      <c r="X5097" s="1" t="str">
        <f t="shared" si="1106"/>
        <v/>
      </c>
    </row>
    <row r="5098" spans="1:24" ht="17.7">
      <c r="A5098" s="3"/>
      <c r="B5098" s="7"/>
      <c r="H5098" s="1" t="str">
        <f t="shared" si="1109"/>
        <v/>
      </c>
      <c r="I5098" s="9" t="str">
        <f ca="1">IF(A5098="","",IF(ROW()&gt;$AA$16+1,AVERAGE(INDIRECT("H" &amp; ROW()-$AA$16+1):H5098),""))</f>
        <v/>
      </c>
      <c r="J5098" s="14" t="str">
        <f t="shared" ca="1" si="1110"/>
        <v/>
      </c>
      <c r="K5098" s="14" t="str">
        <f t="shared" ca="1" si="1111"/>
        <v/>
      </c>
      <c r="L5098" s="9" t="str">
        <f t="shared" ca="1" si="1112"/>
        <v/>
      </c>
      <c r="M5098" s="9" t="str">
        <f t="shared" si="1113"/>
        <v/>
      </c>
      <c r="N5098" s="9" t="str">
        <f t="shared" si="1114"/>
        <v/>
      </c>
      <c r="O5098" s="9" t="str">
        <f t="shared" si="1115"/>
        <v/>
      </c>
      <c r="P5098" s="9" t="str">
        <f t="shared" si="1116"/>
        <v/>
      </c>
      <c r="Q5098" s="9" t="str">
        <f t="shared" si="1117"/>
        <v/>
      </c>
      <c r="R5098" s="9" t="str">
        <f t="shared" si="1118"/>
        <v/>
      </c>
      <c r="S5098" s="9" t="str">
        <f t="shared" si="1119"/>
        <v/>
      </c>
      <c r="T5098" s="9" t="str">
        <f t="shared" si="1119"/>
        <v/>
      </c>
      <c r="U5098" s="9" t="str">
        <f t="shared" si="1107"/>
        <v/>
      </c>
      <c r="V5098" s="6" t="str">
        <f t="shared" si="1108"/>
        <v/>
      </c>
      <c r="W5098" s="16" t="str">
        <f ca="1">IF(AND(W5097=U5097,F5098&lt;=U5098),U5098,IF(AND(W5097=U5097,F5098&gt;=U5098),V5098,IF(AND(W5097=V5097,F5098&gt;=V5098),V5098,IF(AND(W5097=V5097,F5098&lt;=V5098),U5098,””))))</f>
        <v/>
      </c>
      <c r="X5098" s="1" t="str">
        <f t="shared" si="1106"/>
        <v/>
      </c>
    </row>
    <row r="5099" spans="1:24" ht="17.7">
      <c r="A5099" s="3"/>
      <c r="B5099" s="7"/>
      <c r="H5099" s="1" t="str">
        <f t="shared" si="1109"/>
        <v/>
      </c>
      <c r="I5099" s="9" t="str">
        <f ca="1">IF(A5099="","",IF(ROW()&gt;$AA$16+1,AVERAGE(INDIRECT("H" &amp; ROW()-$AA$16+1):H5099),""))</f>
        <v/>
      </c>
      <c r="J5099" s="14" t="str">
        <f t="shared" ca="1" si="1110"/>
        <v/>
      </c>
      <c r="K5099" s="14" t="str">
        <f t="shared" ca="1" si="1111"/>
        <v/>
      </c>
      <c r="L5099" s="9" t="str">
        <f t="shared" ca="1" si="1112"/>
        <v/>
      </c>
      <c r="M5099" s="9" t="str">
        <f t="shared" si="1113"/>
        <v/>
      </c>
      <c r="N5099" s="9" t="str">
        <f t="shared" si="1114"/>
        <v/>
      </c>
      <c r="O5099" s="9" t="str">
        <f t="shared" si="1115"/>
        <v/>
      </c>
      <c r="P5099" s="9" t="str">
        <f t="shared" si="1116"/>
        <v/>
      </c>
      <c r="Q5099" s="9" t="str">
        <f t="shared" si="1117"/>
        <v/>
      </c>
      <c r="R5099" s="9" t="str">
        <f t="shared" si="1118"/>
        <v/>
      </c>
      <c r="S5099" s="9" t="str">
        <f t="shared" si="1119"/>
        <v/>
      </c>
      <c r="T5099" s="9" t="str">
        <f t="shared" si="1119"/>
        <v/>
      </c>
      <c r="U5099" s="9" t="str">
        <f t="shared" si="1107"/>
        <v/>
      </c>
      <c r="V5099" s="6" t="str">
        <f t="shared" si="1108"/>
        <v/>
      </c>
      <c r="W5099" s="16" t="str">
        <f ca="1">IF(AND(W5098=U5098,F5099&lt;=U5099),U5099,IF(AND(W5098=U5098,F5099&gt;=U5099),V5099,IF(AND(W5098=V5098,F5099&gt;=V5099),V5099,IF(AND(W5098=V5098,F5099&lt;=V5099),U5099,””))))</f>
        <v/>
      </c>
      <c r="X5099" s="1" t="str">
        <f t="shared" si="1106"/>
        <v/>
      </c>
    </row>
    <row r="5100" spans="1:24" ht="17.7">
      <c r="A5100" s="3"/>
      <c r="B5100" s="7"/>
      <c r="H5100" s="1" t="str">
        <f t="shared" si="1109"/>
        <v/>
      </c>
      <c r="I5100" s="9" t="str">
        <f ca="1">IF(A5100="","",IF(ROW()&gt;$AA$16+1,AVERAGE(INDIRECT("H" &amp; ROW()-$AA$16+1):H5100),""))</f>
        <v/>
      </c>
      <c r="J5100" s="14" t="str">
        <f t="shared" ca="1" si="1110"/>
        <v/>
      </c>
      <c r="K5100" s="14" t="str">
        <f t="shared" ca="1" si="1111"/>
        <v/>
      </c>
      <c r="L5100" s="9" t="str">
        <f t="shared" ca="1" si="1112"/>
        <v/>
      </c>
      <c r="M5100" s="9" t="str">
        <f t="shared" si="1113"/>
        <v/>
      </c>
      <c r="N5100" s="9" t="str">
        <f t="shared" si="1114"/>
        <v/>
      </c>
      <c r="O5100" s="9" t="str">
        <f t="shared" si="1115"/>
        <v/>
      </c>
      <c r="P5100" s="9" t="str">
        <f t="shared" si="1116"/>
        <v/>
      </c>
      <c r="Q5100" s="9" t="str">
        <f t="shared" si="1117"/>
        <v/>
      </c>
      <c r="R5100" s="9" t="str">
        <f t="shared" si="1118"/>
        <v/>
      </c>
      <c r="S5100" s="9" t="str">
        <f t="shared" si="1119"/>
        <v/>
      </c>
      <c r="T5100" s="9" t="str">
        <f t="shared" si="1119"/>
        <v/>
      </c>
      <c r="U5100" s="9" t="str">
        <f t="shared" si="1107"/>
        <v/>
      </c>
      <c r="V5100" s="6" t="str">
        <f t="shared" si="1108"/>
        <v/>
      </c>
      <c r="W5100" s="16" t="str">
        <f ca="1">IF(AND(W5099=U5099,F5100&lt;=U5100),U5100,IF(AND(W5099=U5099,F5100&gt;=U5100),V5100,IF(AND(W5099=V5099,F5100&gt;=V5100),V5100,IF(AND(W5099=V5099,F5100&lt;=V5100),U5100,””))))</f>
        <v/>
      </c>
      <c r="X5100" s="1" t="str">
        <f t="shared" si="1106"/>
        <v/>
      </c>
    </row>
    <row r="5101" spans="1:24" ht="17.7">
      <c r="A5101" s="3"/>
      <c r="B5101" s="7"/>
      <c r="H5101" s="1" t="str">
        <f t="shared" si="1109"/>
        <v/>
      </c>
      <c r="I5101" s="9" t="str">
        <f ca="1">IF(A5101="","",IF(ROW()&gt;$AA$16+1,AVERAGE(INDIRECT("H" &amp; ROW()-$AA$16+1):H5101),""))</f>
        <v/>
      </c>
      <c r="J5101" s="14" t="str">
        <f t="shared" ca="1" si="1110"/>
        <v/>
      </c>
      <c r="K5101" s="14" t="str">
        <f t="shared" ca="1" si="1111"/>
        <v/>
      </c>
      <c r="L5101" s="9" t="str">
        <f t="shared" ca="1" si="1112"/>
        <v/>
      </c>
      <c r="M5101" s="9" t="str">
        <f t="shared" si="1113"/>
        <v/>
      </c>
      <c r="N5101" s="9" t="str">
        <f t="shared" si="1114"/>
        <v/>
      </c>
      <c r="O5101" s="9" t="str">
        <f t="shared" si="1115"/>
        <v/>
      </c>
      <c r="P5101" s="9" t="str">
        <f t="shared" si="1116"/>
        <v/>
      </c>
      <c r="Q5101" s="9" t="str">
        <f t="shared" si="1117"/>
        <v/>
      </c>
      <c r="R5101" s="9" t="str">
        <f t="shared" si="1118"/>
        <v/>
      </c>
      <c r="S5101" s="9" t="str">
        <f t="shared" si="1119"/>
        <v/>
      </c>
      <c r="T5101" s="9" t="str">
        <f t="shared" si="1119"/>
        <v/>
      </c>
      <c r="U5101" s="9" t="str">
        <f t="shared" si="1107"/>
        <v/>
      </c>
      <c r="V5101" s="6" t="str">
        <f t="shared" si="1108"/>
        <v/>
      </c>
      <c r="W5101" s="16" t="str">
        <f ca="1">IF(AND(W5100=U5100,F5101&lt;=U5101),U5101,IF(AND(W5100=U5100,F5101&gt;=U5101),V5101,IF(AND(W5100=V5100,F5101&gt;=V5101),V5101,IF(AND(W5100=V5100,F5101&lt;=V5101),U5101,””))))</f>
        <v/>
      </c>
      <c r="X5101" s="1" t="str">
        <f t="shared" si="1106"/>
        <v/>
      </c>
    </row>
    <row r="5102" spans="1:24" ht="17.7">
      <c r="A5102" s="3"/>
      <c r="B5102" s="7"/>
      <c r="H5102" s="1" t="str">
        <f t="shared" si="1109"/>
        <v/>
      </c>
      <c r="I5102" s="9" t="str">
        <f ca="1">IF(A5102="","",IF(ROW()&gt;$AA$16+1,AVERAGE(INDIRECT("H" &amp; ROW()-$AA$16+1):H5102),""))</f>
        <v/>
      </c>
      <c r="J5102" s="14" t="str">
        <f t="shared" ca="1" si="1110"/>
        <v/>
      </c>
      <c r="K5102" s="14" t="str">
        <f t="shared" ca="1" si="1111"/>
        <v/>
      </c>
      <c r="L5102" s="9" t="str">
        <f t="shared" ca="1" si="1112"/>
        <v/>
      </c>
      <c r="M5102" s="9" t="str">
        <f t="shared" si="1113"/>
        <v/>
      </c>
      <c r="N5102" s="9" t="str">
        <f t="shared" si="1114"/>
        <v/>
      </c>
      <c r="O5102" s="9" t="str">
        <f t="shared" si="1115"/>
        <v/>
      </c>
      <c r="P5102" s="9" t="str">
        <f t="shared" si="1116"/>
        <v/>
      </c>
      <c r="Q5102" s="9" t="str">
        <f t="shared" si="1117"/>
        <v/>
      </c>
      <c r="R5102" s="9" t="str">
        <f t="shared" si="1118"/>
        <v/>
      </c>
      <c r="S5102" s="9" t="str">
        <f t="shared" si="1119"/>
        <v/>
      </c>
      <c r="T5102" s="9" t="str">
        <f t="shared" si="1119"/>
        <v/>
      </c>
      <c r="U5102" s="9" t="str">
        <f t="shared" si="1107"/>
        <v/>
      </c>
      <c r="V5102" s="6" t="str">
        <f t="shared" si="1108"/>
        <v/>
      </c>
      <c r="W5102" s="16" t="str">
        <f ca="1">IF(AND(W5101=U5101,F5102&lt;=U5102),U5102,IF(AND(W5101=U5101,F5102&gt;=U5102),V5102,IF(AND(W5101=V5101,F5102&gt;=V5102),V5102,IF(AND(W5101=V5101,F5102&lt;=V5102),U5102,””))))</f>
        <v/>
      </c>
      <c r="X5102" s="1" t="str">
        <f t="shared" si="1106"/>
        <v/>
      </c>
    </row>
    <row r="5103" spans="1:24" ht="17.7">
      <c r="A5103" s="3"/>
      <c r="B5103" s="7"/>
      <c r="H5103" s="1" t="str">
        <f t="shared" si="1109"/>
        <v/>
      </c>
      <c r="I5103" s="9" t="str">
        <f ca="1">IF(A5103="","",IF(ROW()&gt;$AA$16+1,AVERAGE(INDIRECT("H" &amp; ROW()-$AA$16+1):H5103),""))</f>
        <v/>
      </c>
      <c r="J5103" s="14" t="str">
        <f t="shared" ca="1" si="1110"/>
        <v/>
      </c>
      <c r="K5103" s="14" t="str">
        <f t="shared" ca="1" si="1111"/>
        <v/>
      </c>
      <c r="L5103" s="9" t="str">
        <f t="shared" ca="1" si="1112"/>
        <v/>
      </c>
      <c r="M5103" s="9" t="str">
        <f t="shared" si="1113"/>
        <v/>
      </c>
      <c r="N5103" s="9" t="str">
        <f t="shared" si="1114"/>
        <v/>
      </c>
      <c r="O5103" s="9" t="str">
        <f t="shared" si="1115"/>
        <v/>
      </c>
      <c r="P5103" s="9" t="str">
        <f t="shared" si="1116"/>
        <v/>
      </c>
      <c r="Q5103" s="9" t="str">
        <f t="shared" si="1117"/>
        <v/>
      </c>
      <c r="R5103" s="9" t="str">
        <f t="shared" si="1118"/>
        <v/>
      </c>
      <c r="S5103" s="9" t="str">
        <f t="shared" si="1119"/>
        <v/>
      </c>
      <c r="T5103" s="9" t="str">
        <f t="shared" si="1119"/>
        <v/>
      </c>
      <c r="U5103" s="9" t="str">
        <f t="shared" si="1107"/>
        <v/>
      </c>
      <c r="V5103" s="6" t="str">
        <f t="shared" si="1108"/>
        <v/>
      </c>
      <c r="W5103" s="16" t="str">
        <f ca="1">IF(AND(W5102=U5102,F5103&lt;=U5103),U5103,IF(AND(W5102=U5102,F5103&gt;=U5103),V5103,IF(AND(W5102=V5102,F5103&gt;=V5103),V5103,IF(AND(W5102=V5102,F5103&lt;=V5103),U5103,””))))</f>
        <v/>
      </c>
      <c r="X5103" s="1" t="str">
        <f t="shared" si="1106"/>
        <v/>
      </c>
    </row>
    <row r="5104" spans="1:24" ht="17.7">
      <c r="A5104" s="3"/>
      <c r="B5104" s="7"/>
      <c r="H5104" s="1" t="str">
        <f t="shared" si="1109"/>
        <v/>
      </c>
      <c r="I5104" s="9" t="str">
        <f ca="1">IF(A5104="","",IF(ROW()&gt;$AA$16+1,AVERAGE(INDIRECT("H" &amp; ROW()-$AA$16+1):H5104),""))</f>
        <v/>
      </c>
      <c r="J5104" s="14" t="str">
        <f t="shared" ca="1" si="1110"/>
        <v/>
      </c>
      <c r="K5104" s="14" t="str">
        <f t="shared" ca="1" si="1111"/>
        <v/>
      </c>
      <c r="L5104" s="9" t="str">
        <f t="shared" ca="1" si="1112"/>
        <v/>
      </c>
      <c r="M5104" s="9" t="str">
        <f t="shared" si="1113"/>
        <v/>
      </c>
      <c r="N5104" s="9" t="str">
        <f t="shared" si="1114"/>
        <v/>
      </c>
      <c r="O5104" s="9" t="str">
        <f t="shared" si="1115"/>
        <v/>
      </c>
      <c r="P5104" s="9" t="str">
        <f t="shared" si="1116"/>
        <v/>
      </c>
      <c r="Q5104" s="9" t="str">
        <f t="shared" si="1117"/>
        <v/>
      </c>
      <c r="R5104" s="9" t="str">
        <f t="shared" si="1118"/>
        <v/>
      </c>
      <c r="S5104" s="9" t="str">
        <f t="shared" si="1119"/>
        <v/>
      </c>
      <c r="T5104" s="9" t="str">
        <f t="shared" si="1119"/>
        <v/>
      </c>
      <c r="U5104" s="9" t="str">
        <f t="shared" si="1107"/>
        <v/>
      </c>
      <c r="V5104" s="6" t="str">
        <f t="shared" si="1108"/>
        <v/>
      </c>
      <c r="W5104" s="16" t="str">
        <f ca="1">IF(AND(W5103=U5103,F5104&lt;=U5104),U5104,IF(AND(W5103=U5103,F5104&gt;=U5104),V5104,IF(AND(W5103=V5103,F5104&gt;=V5104),V5104,IF(AND(W5103=V5103,F5104&lt;=V5104),U5104,””))))</f>
        <v/>
      </c>
      <c r="X5104" s="1" t="str">
        <f t="shared" si="1106"/>
        <v/>
      </c>
    </row>
    <row r="5105" spans="1:24" ht="17.7">
      <c r="A5105" s="3"/>
      <c r="B5105" s="7"/>
      <c r="H5105" s="1" t="str">
        <f t="shared" si="1109"/>
        <v/>
      </c>
      <c r="I5105" s="9" t="str">
        <f ca="1">IF(A5105="","",IF(ROW()&gt;$AA$16+1,AVERAGE(INDIRECT("H" &amp; ROW()-$AA$16+1):H5105),""))</f>
        <v/>
      </c>
      <c r="J5105" s="14" t="str">
        <f t="shared" ca="1" si="1110"/>
        <v/>
      </c>
      <c r="K5105" s="14" t="str">
        <f t="shared" ca="1" si="1111"/>
        <v/>
      </c>
      <c r="L5105" s="9" t="str">
        <f t="shared" ca="1" si="1112"/>
        <v/>
      </c>
      <c r="M5105" s="9" t="str">
        <f t="shared" si="1113"/>
        <v/>
      </c>
      <c r="N5105" s="9" t="str">
        <f t="shared" si="1114"/>
        <v/>
      </c>
      <c r="O5105" s="9" t="str">
        <f t="shared" si="1115"/>
        <v/>
      </c>
      <c r="P5105" s="9" t="str">
        <f t="shared" si="1116"/>
        <v/>
      </c>
      <c r="Q5105" s="9" t="str">
        <f t="shared" si="1117"/>
        <v/>
      </c>
      <c r="R5105" s="9" t="str">
        <f t="shared" si="1118"/>
        <v/>
      </c>
      <c r="S5105" s="9" t="str">
        <f t="shared" si="1119"/>
        <v/>
      </c>
      <c r="T5105" s="9" t="str">
        <f t="shared" si="1119"/>
        <v/>
      </c>
      <c r="U5105" s="9" t="str">
        <f t="shared" si="1107"/>
        <v/>
      </c>
      <c r="V5105" s="6" t="str">
        <f t="shared" si="1108"/>
        <v/>
      </c>
      <c r="W5105" s="16" t="str">
        <f ca="1">IF(AND(W5104=U5104,F5105&lt;=U5105),U5105,IF(AND(W5104=U5104,F5105&gt;=U5105),V5105,IF(AND(W5104=V5104,F5105&gt;=V5105),V5105,IF(AND(W5104=V5104,F5105&lt;=V5105),U5105,””))))</f>
        <v/>
      </c>
      <c r="X5105" s="1" t="str">
        <f t="shared" si="1106"/>
        <v/>
      </c>
    </row>
    <row r="5106" spans="1:24" ht="17.7">
      <c r="A5106" s="3"/>
      <c r="B5106" s="7"/>
      <c r="H5106" s="1" t="str">
        <f t="shared" si="1109"/>
        <v/>
      </c>
      <c r="I5106" s="9" t="str">
        <f ca="1">IF(A5106="","",IF(ROW()&gt;$AA$16+1,AVERAGE(INDIRECT("H" &amp; ROW()-$AA$16+1):H5106),""))</f>
        <v/>
      </c>
      <c r="J5106" s="14" t="str">
        <f t="shared" ca="1" si="1110"/>
        <v/>
      </c>
      <c r="K5106" s="14" t="str">
        <f t="shared" ca="1" si="1111"/>
        <v/>
      </c>
      <c r="L5106" s="9" t="str">
        <f t="shared" ca="1" si="1112"/>
        <v/>
      </c>
      <c r="M5106" s="9" t="str">
        <f t="shared" si="1113"/>
        <v/>
      </c>
      <c r="N5106" s="9" t="str">
        <f t="shared" si="1114"/>
        <v/>
      </c>
      <c r="O5106" s="9" t="str">
        <f t="shared" si="1115"/>
        <v/>
      </c>
      <c r="P5106" s="9" t="str">
        <f t="shared" si="1116"/>
        <v/>
      </c>
      <c r="Q5106" s="9" t="str">
        <f t="shared" si="1117"/>
        <v/>
      </c>
      <c r="R5106" s="9" t="str">
        <f t="shared" si="1118"/>
        <v/>
      </c>
      <c r="S5106" s="9" t="str">
        <f t="shared" si="1119"/>
        <v/>
      </c>
      <c r="T5106" s="9" t="str">
        <f t="shared" si="1119"/>
        <v/>
      </c>
      <c r="U5106" s="9" t="str">
        <f t="shared" si="1107"/>
        <v/>
      </c>
      <c r="V5106" s="6" t="str">
        <f t="shared" si="1108"/>
        <v/>
      </c>
      <c r="W5106" s="16" t="str">
        <f ca="1">IF(AND(W5105=U5105,F5106&lt;=U5106),U5106,IF(AND(W5105=U5105,F5106&gt;=U5106),V5106,IF(AND(W5105=V5105,F5106&gt;=V5106),V5106,IF(AND(W5105=V5105,F5106&lt;=V5106),U5106,””))))</f>
        <v/>
      </c>
      <c r="X5106" s="1" t="str">
        <f t="shared" si="1106"/>
        <v/>
      </c>
    </row>
    <row r="5107" spans="1:24" ht="17.7">
      <c r="A5107" s="3"/>
      <c r="B5107" s="7"/>
      <c r="H5107" s="1" t="str">
        <f t="shared" si="1109"/>
        <v/>
      </c>
      <c r="I5107" s="9" t="str">
        <f ca="1">IF(A5107="","",IF(ROW()&gt;$AA$16+1,AVERAGE(INDIRECT("H" &amp; ROW()-$AA$16+1):H5107),""))</f>
        <v/>
      </c>
      <c r="J5107" s="14" t="str">
        <f t="shared" ca="1" si="1110"/>
        <v/>
      </c>
      <c r="K5107" s="14" t="str">
        <f t="shared" ca="1" si="1111"/>
        <v/>
      </c>
      <c r="L5107" s="9" t="str">
        <f t="shared" ca="1" si="1112"/>
        <v/>
      </c>
      <c r="M5107" s="9" t="str">
        <f t="shared" si="1113"/>
        <v/>
      </c>
      <c r="N5107" s="9" t="str">
        <f t="shared" si="1114"/>
        <v/>
      </c>
      <c r="O5107" s="9" t="str">
        <f t="shared" si="1115"/>
        <v/>
      </c>
      <c r="P5107" s="9" t="str">
        <f t="shared" si="1116"/>
        <v/>
      </c>
      <c r="Q5107" s="9" t="str">
        <f t="shared" si="1117"/>
        <v/>
      </c>
      <c r="R5107" s="9" t="str">
        <f t="shared" si="1118"/>
        <v/>
      </c>
      <c r="S5107" s="9" t="str">
        <f t="shared" si="1119"/>
        <v/>
      </c>
      <c r="T5107" s="9" t="str">
        <f t="shared" si="1119"/>
        <v/>
      </c>
      <c r="U5107" s="9" t="str">
        <f t="shared" si="1107"/>
        <v/>
      </c>
      <c r="V5107" s="6" t="str">
        <f t="shared" si="1108"/>
        <v/>
      </c>
      <c r="W5107" s="16" t="str">
        <f ca="1">IF(AND(W5106=U5106,F5107&lt;=U5107),U5107,IF(AND(W5106=U5106,F5107&gt;=U5107),V5107,IF(AND(W5106=V5106,F5107&gt;=V5107),V5107,IF(AND(W5106=V5106,F5107&lt;=V5107),U5107,””))))</f>
        <v/>
      </c>
      <c r="X5107" s="1" t="str">
        <f t="shared" si="1106"/>
        <v/>
      </c>
    </row>
    <row r="5108" spans="1:24" ht="17.7">
      <c r="A5108" s="3"/>
      <c r="B5108" s="7"/>
      <c r="H5108" s="1" t="str">
        <f t="shared" si="1109"/>
        <v/>
      </c>
      <c r="I5108" s="9" t="str">
        <f ca="1">IF(A5108="","",IF(ROW()&gt;$AA$16+1,AVERAGE(INDIRECT("H" &amp; ROW()-$AA$16+1):H5108),""))</f>
        <v/>
      </c>
      <c r="J5108" s="14" t="str">
        <f t="shared" ca="1" si="1110"/>
        <v/>
      </c>
      <c r="K5108" s="14" t="str">
        <f t="shared" ca="1" si="1111"/>
        <v/>
      </c>
      <c r="L5108" s="9" t="str">
        <f t="shared" ca="1" si="1112"/>
        <v/>
      </c>
      <c r="M5108" s="9" t="str">
        <f t="shared" si="1113"/>
        <v/>
      </c>
      <c r="N5108" s="9" t="str">
        <f t="shared" si="1114"/>
        <v/>
      </c>
      <c r="O5108" s="9" t="str">
        <f t="shared" si="1115"/>
        <v/>
      </c>
      <c r="P5108" s="9" t="str">
        <f t="shared" si="1116"/>
        <v/>
      </c>
      <c r="Q5108" s="9" t="str">
        <f t="shared" si="1117"/>
        <v/>
      </c>
      <c r="R5108" s="9" t="str">
        <f t="shared" si="1118"/>
        <v/>
      </c>
      <c r="S5108" s="9" t="str">
        <f t="shared" si="1119"/>
        <v/>
      </c>
      <c r="T5108" s="9" t="str">
        <f t="shared" si="1119"/>
        <v/>
      </c>
      <c r="U5108" s="9" t="str">
        <f t="shared" si="1107"/>
        <v/>
      </c>
      <c r="V5108" s="6" t="str">
        <f t="shared" si="1108"/>
        <v/>
      </c>
      <c r="W5108" s="16" t="str">
        <f ca="1">IF(AND(W5107=U5107,F5108&lt;=U5108),U5108,IF(AND(W5107=U5107,F5108&gt;=U5108),V5108,IF(AND(W5107=V5107,F5108&gt;=V5108),V5108,IF(AND(W5107=V5107,F5108&lt;=V5108),U5108,””))))</f>
        <v/>
      </c>
      <c r="X5108" s="1" t="str">
        <f t="shared" si="1106"/>
        <v/>
      </c>
    </row>
    <row r="5109" spans="1:24" ht="17.7">
      <c r="A5109" s="3"/>
      <c r="B5109" s="7"/>
      <c r="H5109" s="1" t="str">
        <f t="shared" si="1109"/>
        <v/>
      </c>
      <c r="I5109" s="9" t="str">
        <f ca="1">IF(A5109="","",IF(ROW()&gt;$AA$16+1,AVERAGE(INDIRECT("H" &amp; ROW()-$AA$16+1):H5109),""))</f>
        <v/>
      </c>
      <c r="J5109" s="14" t="str">
        <f t="shared" ca="1" si="1110"/>
        <v/>
      </c>
      <c r="K5109" s="14" t="str">
        <f t="shared" ca="1" si="1111"/>
        <v/>
      </c>
      <c r="L5109" s="9" t="str">
        <f t="shared" ca="1" si="1112"/>
        <v/>
      </c>
      <c r="M5109" s="9" t="str">
        <f t="shared" si="1113"/>
        <v/>
      </c>
      <c r="N5109" s="9" t="str">
        <f t="shared" si="1114"/>
        <v/>
      </c>
      <c r="O5109" s="9" t="str">
        <f t="shared" si="1115"/>
        <v/>
      </c>
      <c r="P5109" s="9" t="str">
        <f t="shared" si="1116"/>
        <v/>
      </c>
      <c r="Q5109" s="9" t="str">
        <f t="shared" si="1117"/>
        <v/>
      </c>
      <c r="R5109" s="9" t="str">
        <f t="shared" si="1118"/>
        <v/>
      </c>
      <c r="S5109" s="9" t="str">
        <f t="shared" si="1119"/>
        <v/>
      </c>
      <c r="T5109" s="9" t="str">
        <f t="shared" si="1119"/>
        <v/>
      </c>
      <c r="U5109" s="9" t="str">
        <f t="shared" si="1107"/>
        <v/>
      </c>
      <c r="V5109" s="6" t="str">
        <f t="shared" si="1108"/>
        <v/>
      </c>
      <c r="W5109" s="16" t="str">
        <f ca="1">IF(AND(W5108=U5108,F5109&lt;=U5109),U5109,IF(AND(W5108=U5108,F5109&gt;=U5109),V5109,IF(AND(W5108=V5108,F5109&gt;=V5109),V5109,IF(AND(W5108=V5108,F5109&lt;=V5109),U5109,””))))</f>
        <v/>
      </c>
      <c r="X5109" s="1" t="str">
        <f t="shared" si="1106"/>
        <v/>
      </c>
    </row>
    <row r="5110" spans="1:24" ht="17.7">
      <c r="A5110" s="3"/>
      <c r="B5110" s="7"/>
      <c r="H5110" s="1" t="str">
        <f t="shared" si="1109"/>
        <v/>
      </c>
      <c r="I5110" s="9" t="str">
        <f ca="1">IF(A5110="","",IF(ROW()&gt;$AA$16+1,AVERAGE(INDIRECT("H" &amp; ROW()-$AA$16+1):H5110),""))</f>
        <v/>
      </c>
      <c r="J5110" s="14" t="str">
        <f t="shared" ca="1" si="1110"/>
        <v/>
      </c>
      <c r="K5110" s="14" t="str">
        <f t="shared" ca="1" si="1111"/>
        <v/>
      </c>
      <c r="L5110" s="9" t="str">
        <f t="shared" ca="1" si="1112"/>
        <v/>
      </c>
      <c r="M5110" s="9" t="str">
        <f t="shared" si="1113"/>
        <v/>
      </c>
      <c r="N5110" s="9" t="str">
        <f t="shared" si="1114"/>
        <v/>
      </c>
      <c r="O5110" s="9" t="str">
        <f t="shared" si="1115"/>
        <v/>
      </c>
      <c r="P5110" s="9" t="str">
        <f t="shared" si="1116"/>
        <v/>
      </c>
      <c r="Q5110" s="9" t="str">
        <f t="shared" si="1117"/>
        <v/>
      </c>
      <c r="R5110" s="9" t="str">
        <f t="shared" si="1118"/>
        <v/>
      </c>
      <c r="S5110" s="9" t="str">
        <f t="shared" si="1119"/>
        <v/>
      </c>
      <c r="T5110" s="9" t="str">
        <f t="shared" si="1119"/>
        <v/>
      </c>
      <c r="U5110" s="9" t="str">
        <f t="shared" si="1107"/>
        <v/>
      </c>
      <c r="V5110" s="6" t="str">
        <f t="shared" si="1108"/>
        <v/>
      </c>
      <c r="W5110" s="16" t="str">
        <f ca="1">IF(AND(W5109=U5109,F5110&lt;=U5110),U5110,IF(AND(W5109=U5109,F5110&gt;=U5110),V5110,IF(AND(W5109=V5109,F5110&gt;=V5110),V5110,IF(AND(W5109=V5109,F5110&lt;=V5110),U5110,””))))</f>
        <v/>
      </c>
      <c r="X5110" s="1" t="str">
        <f t="shared" si="1106"/>
        <v/>
      </c>
    </row>
    <row r="5111" spans="1:24" ht="17.7">
      <c r="A5111" s="3"/>
      <c r="B5111" s="7"/>
      <c r="H5111" s="1" t="str">
        <f t="shared" si="1109"/>
        <v/>
      </c>
      <c r="I5111" s="9" t="str">
        <f ca="1">IF(A5111="","",IF(ROW()&gt;$AA$16+1,AVERAGE(INDIRECT("H" &amp; ROW()-$AA$16+1):H5111),""))</f>
        <v/>
      </c>
      <c r="J5111" s="14" t="str">
        <f t="shared" ca="1" si="1110"/>
        <v/>
      </c>
      <c r="K5111" s="14" t="str">
        <f t="shared" ca="1" si="1111"/>
        <v/>
      </c>
      <c r="L5111" s="9" t="str">
        <f t="shared" ca="1" si="1112"/>
        <v/>
      </c>
      <c r="M5111" s="9" t="str">
        <f t="shared" si="1113"/>
        <v/>
      </c>
      <c r="N5111" s="9" t="str">
        <f t="shared" si="1114"/>
        <v/>
      </c>
      <c r="O5111" s="9" t="str">
        <f t="shared" si="1115"/>
        <v/>
      </c>
      <c r="P5111" s="9" t="str">
        <f t="shared" si="1116"/>
        <v/>
      </c>
      <c r="Q5111" s="9" t="str">
        <f t="shared" si="1117"/>
        <v/>
      </c>
      <c r="R5111" s="9" t="str">
        <f t="shared" si="1118"/>
        <v/>
      </c>
      <c r="S5111" s="9" t="str">
        <f t="shared" si="1119"/>
        <v/>
      </c>
      <c r="T5111" s="9" t="str">
        <f t="shared" si="1119"/>
        <v/>
      </c>
      <c r="U5111" s="9" t="str">
        <f t="shared" si="1107"/>
        <v/>
      </c>
      <c r="V5111" s="6" t="str">
        <f t="shared" si="1108"/>
        <v/>
      </c>
      <c r="W5111" s="16" t="str">
        <f ca="1">IF(AND(W5110=U5110,F5111&lt;=U5111),U5111,IF(AND(W5110=U5110,F5111&gt;=U5111),V5111,IF(AND(W5110=V5110,F5111&gt;=V5111),V5111,IF(AND(W5110=V5110,F5111&lt;=V5111),U5111,””))))</f>
        <v/>
      </c>
      <c r="X5111" s="1" t="str">
        <f t="shared" si="1106"/>
        <v/>
      </c>
    </row>
    <row r="5112" spans="1:24" ht="17.7">
      <c r="A5112" s="3"/>
      <c r="B5112" s="7"/>
      <c r="H5112" s="1" t="str">
        <f t="shared" si="1109"/>
        <v/>
      </c>
      <c r="I5112" s="9" t="str">
        <f ca="1">IF(A5112="","",IF(ROW()&gt;$AA$16+1,AVERAGE(INDIRECT("H" &amp; ROW()-$AA$16+1):H5112),""))</f>
        <v/>
      </c>
      <c r="J5112" s="14" t="str">
        <f t="shared" ca="1" si="1110"/>
        <v/>
      </c>
      <c r="K5112" s="14" t="str">
        <f t="shared" ca="1" si="1111"/>
        <v/>
      </c>
      <c r="L5112" s="9" t="str">
        <f t="shared" ca="1" si="1112"/>
        <v/>
      </c>
      <c r="M5112" s="9" t="str">
        <f t="shared" si="1113"/>
        <v/>
      </c>
      <c r="N5112" s="9" t="str">
        <f t="shared" si="1114"/>
        <v/>
      </c>
      <c r="O5112" s="9" t="str">
        <f t="shared" si="1115"/>
        <v/>
      </c>
      <c r="P5112" s="9" t="str">
        <f t="shared" si="1116"/>
        <v/>
      </c>
      <c r="Q5112" s="9" t="str">
        <f t="shared" si="1117"/>
        <v/>
      </c>
      <c r="R5112" s="9" t="str">
        <f t="shared" si="1118"/>
        <v/>
      </c>
      <c r="S5112" s="9" t="str">
        <f t="shared" si="1119"/>
        <v/>
      </c>
      <c r="T5112" s="9" t="str">
        <f t="shared" si="1119"/>
        <v/>
      </c>
      <c r="U5112" s="9" t="str">
        <f t="shared" si="1107"/>
        <v/>
      </c>
      <c r="V5112" s="6" t="str">
        <f t="shared" si="1108"/>
        <v/>
      </c>
      <c r="W5112" s="16" t="str">
        <f ca="1">IF(AND(W5111=U5111,F5112&lt;=U5112),U5112,IF(AND(W5111=U5111,F5112&gt;=U5112),V5112,IF(AND(W5111=V5111,F5112&gt;=V5112),V5112,IF(AND(W5111=V5111,F5112&lt;=V5112),U5112,””))))</f>
        <v/>
      </c>
      <c r="X5112" s="1" t="str">
        <f t="shared" si="1106"/>
        <v/>
      </c>
    </row>
    <row r="5113" spans="1:24" ht="17.7">
      <c r="A5113" s="3"/>
      <c r="B5113" s="7"/>
      <c r="H5113" s="1" t="str">
        <f t="shared" si="1109"/>
        <v/>
      </c>
      <c r="I5113" s="9" t="str">
        <f ca="1">IF(A5113="","",IF(ROW()&gt;$AA$16+1,AVERAGE(INDIRECT("H" &amp; ROW()-$AA$16+1):H5113),""))</f>
        <v/>
      </c>
      <c r="J5113" s="14" t="str">
        <f t="shared" ca="1" si="1110"/>
        <v/>
      </c>
      <c r="K5113" s="14" t="str">
        <f t="shared" ca="1" si="1111"/>
        <v/>
      </c>
      <c r="L5113" s="9" t="str">
        <f t="shared" ca="1" si="1112"/>
        <v/>
      </c>
      <c r="M5113" s="9" t="str">
        <f t="shared" si="1113"/>
        <v/>
      </c>
      <c r="N5113" s="9" t="str">
        <f t="shared" si="1114"/>
        <v/>
      </c>
      <c r="O5113" s="9" t="str">
        <f t="shared" si="1115"/>
        <v/>
      </c>
      <c r="P5113" s="9" t="str">
        <f t="shared" si="1116"/>
        <v/>
      </c>
      <c r="Q5113" s="9" t="str">
        <f t="shared" si="1117"/>
        <v/>
      </c>
      <c r="R5113" s="9" t="str">
        <f t="shared" si="1118"/>
        <v/>
      </c>
      <c r="S5113" s="9" t="str">
        <f t="shared" si="1119"/>
        <v/>
      </c>
      <c r="T5113" s="9" t="str">
        <f t="shared" si="1119"/>
        <v/>
      </c>
      <c r="U5113" s="9" t="str">
        <f t="shared" si="1107"/>
        <v/>
      </c>
      <c r="V5113" s="6" t="str">
        <f t="shared" si="1108"/>
        <v/>
      </c>
      <c r="W5113" s="16" t="str">
        <f ca="1">IF(AND(W5112=U5112,F5113&lt;=U5113),U5113,IF(AND(W5112=U5112,F5113&gt;=U5113),V5113,IF(AND(W5112=V5112,F5113&gt;=V5113),V5113,IF(AND(W5112=V5112,F5113&lt;=V5113),U5113,””))))</f>
        <v/>
      </c>
      <c r="X5113" s="1" t="str">
        <f t="shared" si="1106"/>
        <v/>
      </c>
    </row>
    <row r="5114" spans="1:24" ht="17.7">
      <c r="A5114" s="3"/>
      <c r="B5114" s="7"/>
      <c r="H5114" s="1" t="str">
        <f t="shared" si="1109"/>
        <v/>
      </c>
      <c r="I5114" s="9" t="str">
        <f ca="1">IF(A5114="","",IF(ROW()&gt;$AA$16+1,AVERAGE(INDIRECT("H" &amp; ROW()-$AA$16+1):H5114),""))</f>
        <v/>
      </c>
      <c r="J5114" s="14" t="str">
        <f t="shared" ca="1" si="1110"/>
        <v/>
      </c>
      <c r="K5114" s="14" t="str">
        <f t="shared" ca="1" si="1111"/>
        <v/>
      </c>
      <c r="L5114" s="9" t="str">
        <f t="shared" ca="1" si="1112"/>
        <v/>
      </c>
      <c r="M5114" s="9" t="str">
        <f t="shared" si="1113"/>
        <v/>
      </c>
      <c r="N5114" s="9" t="str">
        <f t="shared" si="1114"/>
        <v/>
      </c>
      <c r="O5114" s="9" t="str">
        <f t="shared" si="1115"/>
        <v/>
      </c>
      <c r="P5114" s="9" t="str">
        <f t="shared" si="1116"/>
        <v/>
      </c>
      <c r="Q5114" s="9" t="str">
        <f t="shared" si="1117"/>
        <v/>
      </c>
      <c r="R5114" s="9" t="str">
        <f t="shared" si="1118"/>
        <v/>
      </c>
      <c r="S5114" s="9" t="str">
        <f t="shared" si="1119"/>
        <v/>
      </c>
      <c r="T5114" s="9" t="str">
        <f t="shared" si="1119"/>
        <v/>
      </c>
      <c r="U5114" s="9" t="str">
        <f t="shared" si="1107"/>
        <v/>
      </c>
      <c r="V5114" s="6" t="str">
        <f t="shared" si="1108"/>
        <v/>
      </c>
      <c r="W5114" s="16" t="str">
        <f ca="1">IF(AND(W5113=U5113,F5114&lt;=U5114),U5114,IF(AND(W5113=U5113,F5114&gt;=U5114),V5114,IF(AND(W5113=V5113,F5114&gt;=V5114),V5114,IF(AND(W5113=V5113,F5114&lt;=V5114),U5114,””))))</f>
        <v/>
      </c>
      <c r="X5114" s="1" t="str">
        <f t="shared" si="1106"/>
        <v/>
      </c>
    </row>
    <row r="5115" spans="1:24" ht="17.7">
      <c r="A5115" s="3"/>
      <c r="B5115" s="7"/>
      <c r="H5115" s="1" t="str">
        <f t="shared" si="1109"/>
        <v/>
      </c>
      <c r="I5115" s="9" t="str">
        <f ca="1">IF(A5115="","",IF(ROW()&gt;$AA$16+1,AVERAGE(INDIRECT("H" &amp; ROW()-$AA$16+1):H5115),""))</f>
        <v/>
      </c>
      <c r="J5115" s="14" t="str">
        <f t="shared" ca="1" si="1110"/>
        <v/>
      </c>
      <c r="K5115" s="14" t="str">
        <f t="shared" ca="1" si="1111"/>
        <v/>
      </c>
      <c r="L5115" s="9" t="str">
        <f t="shared" ca="1" si="1112"/>
        <v/>
      </c>
      <c r="M5115" s="9" t="str">
        <f t="shared" si="1113"/>
        <v/>
      </c>
      <c r="N5115" s="9" t="str">
        <f t="shared" si="1114"/>
        <v/>
      </c>
      <c r="O5115" s="9" t="str">
        <f t="shared" si="1115"/>
        <v/>
      </c>
      <c r="P5115" s="9" t="str">
        <f t="shared" si="1116"/>
        <v/>
      </c>
      <c r="Q5115" s="9" t="str">
        <f t="shared" si="1117"/>
        <v/>
      </c>
      <c r="R5115" s="9" t="str">
        <f t="shared" si="1118"/>
        <v/>
      </c>
      <c r="S5115" s="9" t="str">
        <f t="shared" si="1119"/>
        <v/>
      </c>
      <c r="T5115" s="9" t="str">
        <f t="shared" si="1119"/>
        <v/>
      </c>
      <c r="U5115" s="9" t="str">
        <f t="shared" si="1107"/>
        <v/>
      </c>
      <c r="V5115" s="6" t="str">
        <f t="shared" si="1108"/>
        <v/>
      </c>
      <c r="W5115" s="16" t="str">
        <f ca="1">IF(AND(W5114=U5114,F5115&lt;=U5115),U5115,IF(AND(W5114=U5114,F5115&gt;=U5115),V5115,IF(AND(W5114=V5114,F5115&gt;=V5115),V5115,IF(AND(W5114=V5114,F5115&lt;=V5115),U5115,””))))</f>
        <v/>
      </c>
      <c r="X5115" s="1" t="str">
        <f t="shared" si="1106"/>
        <v/>
      </c>
    </row>
    <row r="5116" spans="1:24" ht="17.7">
      <c r="A5116" s="3"/>
      <c r="B5116" s="7"/>
      <c r="H5116" s="1" t="str">
        <f t="shared" si="1109"/>
        <v/>
      </c>
      <c r="I5116" s="9" t="str">
        <f ca="1">IF(A5116="","",IF(ROW()&gt;$AA$16+1,AVERAGE(INDIRECT("H" &amp; ROW()-$AA$16+1):H5116),""))</f>
        <v/>
      </c>
      <c r="J5116" s="14" t="str">
        <f t="shared" ca="1" si="1110"/>
        <v/>
      </c>
      <c r="K5116" s="14" t="str">
        <f t="shared" ca="1" si="1111"/>
        <v/>
      </c>
      <c r="L5116" s="9" t="str">
        <f t="shared" ca="1" si="1112"/>
        <v/>
      </c>
      <c r="M5116" s="9" t="str">
        <f t="shared" si="1113"/>
        <v/>
      </c>
      <c r="N5116" s="9" t="str">
        <f t="shared" si="1114"/>
        <v/>
      </c>
      <c r="O5116" s="9" t="str">
        <f t="shared" si="1115"/>
        <v/>
      </c>
      <c r="P5116" s="9" t="str">
        <f t="shared" si="1116"/>
        <v/>
      </c>
      <c r="Q5116" s="9" t="str">
        <f t="shared" si="1117"/>
        <v/>
      </c>
      <c r="R5116" s="9" t="str">
        <f t="shared" si="1118"/>
        <v/>
      </c>
      <c r="S5116" s="9" t="str">
        <f t="shared" si="1119"/>
        <v/>
      </c>
      <c r="T5116" s="9" t="str">
        <f t="shared" si="1119"/>
        <v/>
      </c>
      <c r="U5116" s="9" t="str">
        <f t="shared" si="1107"/>
        <v/>
      </c>
      <c r="V5116" s="6" t="str">
        <f t="shared" si="1108"/>
        <v/>
      </c>
      <c r="W5116" s="16" t="str">
        <f ca="1">IF(AND(W5115=U5115,F5116&lt;=U5116),U5116,IF(AND(W5115=U5115,F5116&gt;=U5116),V5116,IF(AND(W5115=V5115,F5116&gt;=V5116),V5116,IF(AND(W5115=V5115,F5116&lt;=V5116),U5116,””))))</f>
        <v/>
      </c>
      <c r="X5116" s="1" t="str">
        <f t="shared" si="1106"/>
        <v/>
      </c>
    </row>
    <row r="5117" spans="1:24" ht="17.7">
      <c r="A5117" s="3"/>
      <c r="B5117" s="7"/>
      <c r="H5117" s="1" t="str">
        <f t="shared" si="1109"/>
        <v/>
      </c>
      <c r="I5117" s="9" t="str">
        <f ca="1">IF(A5117="","",IF(ROW()&gt;$AA$16+1,AVERAGE(INDIRECT("H" &amp; ROW()-$AA$16+1):H5117),""))</f>
        <v/>
      </c>
      <c r="J5117" s="14" t="str">
        <f t="shared" ca="1" si="1110"/>
        <v/>
      </c>
      <c r="K5117" s="14" t="str">
        <f t="shared" ca="1" si="1111"/>
        <v/>
      </c>
      <c r="L5117" s="9" t="str">
        <f t="shared" ca="1" si="1112"/>
        <v/>
      </c>
      <c r="M5117" s="9" t="str">
        <f t="shared" si="1113"/>
        <v/>
      </c>
      <c r="N5117" s="9" t="str">
        <f t="shared" si="1114"/>
        <v/>
      </c>
      <c r="O5117" s="9" t="str">
        <f t="shared" si="1115"/>
        <v/>
      </c>
      <c r="P5117" s="9" t="str">
        <f t="shared" si="1116"/>
        <v/>
      </c>
      <c r="Q5117" s="9" t="str">
        <f t="shared" si="1117"/>
        <v/>
      </c>
      <c r="R5117" s="9" t="str">
        <f t="shared" si="1118"/>
        <v/>
      </c>
      <c r="S5117" s="9" t="str">
        <f t="shared" si="1119"/>
        <v/>
      </c>
      <c r="T5117" s="9" t="str">
        <f t="shared" si="1119"/>
        <v/>
      </c>
      <c r="U5117" s="9" t="str">
        <f t="shared" si="1107"/>
        <v/>
      </c>
      <c r="V5117" s="6" t="str">
        <f t="shared" si="1108"/>
        <v/>
      </c>
      <c r="W5117" s="16" t="str">
        <f ca="1">IF(AND(W5116=U5116,F5117&lt;=U5117),U5117,IF(AND(W5116=U5116,F5117&gt;=U5117),V5117,IF(AND(W5116=V5116,F5117&gt;=V5117),V5117,IF(AND(W5116=V5116,F5117&lt;=V5117),U5117,””))))</f>
        <v/>
      </c>
      <c r="X5117" s="1" t="str">
        <f t="shared" si="1106"/>
        <v/>
      </c>
    </row>
    <row r="5118" spans="1:24" ht="17.7">
      <c r="A5118" s="3"/>
      <c r="B5118" s="7"/>
      <c r="H5118" s="1" t="str">
        <f t="shared" si="1109"/>
        <v/>
      </c>
      <c r="I5118" s="9" t="str">
        <f ca="1">IF(A5118="","",IF(ROW()&gt;$AA$16+1,AVERAGE(INDIRECT("H" &amp; ROW()-$AA$16+1):H5118),""))</f>
        <v/>
      </c>
      <c r="J5118" s="14" t="str">
        <f t="shared" ca="1" si="1110"/>
        <v/>
      </c>
      <c r="K5118" s="14" t="str">
        <f t="shared" ca="1" si="1111"/>
        <v/>
      </c>
      <c r="L5118" s="9" t="str">
        <f t="shared" ca="1" si="1112"/>
        <v/>
      </c>
      <c r="M5118" s="9" t="str">
        <f t="shared" si="1113"/>
        <v/>
      </c>
      <c r="N5118" s="9" t="str">
        <f t="shared" si="1114"/>
        <v/>
      </c>
      <c r="O5118" s="9" t="str">
        <f t="shared" si="1115"/>
        <v/>
      </c>
      <c r="P5118" s="9" t="str">
        <f t="shared" si="1116"/>
        <v/>
      </c>
      <c r="Q5118" s="9" t="str">
        <f t="shared" si="1117"/>
        <v/>
      </c>
      <c r="R5118" s="9" t="str">
        <f t="shared" si="1118"/>
        <v/>
      </c>
      <c r="S5118" s="9" t="str">
        <f t="shared" si="1119"/>
        <v/>
      </c>
      <c r="T5118" s="9" t="str">
        <f t="shared" si="1119"/>
        <v/>
      </c>
      <c r="U5118" s="9" t="str">
        <f t="shared" si="1107"/>
        <v/>
      </c>
      <c r="V5118" s="6" t="str">
        <f t="shared" si="1108"/>
        <v/>
      </c>
      <c r="W5118" s="16" t="str">
        <f ca="1">IF(AND(W5117=U5117,F5118&lt;=U5118),U5118,IF(AND(W5117=U5117,F5118&gt;=U5118),V5118,IF(AND(W5117=V5117,F5118&gt;=V5118),V5118,IF(AND(W5117=V5117,F5118&lt;=V5118),U5118,””))))</f>
        <v/>
      </c>
      <c r="X5118" s="1" t="str">
        <f t="shared" si="1106"/>
        <v/>
      </c>
    </row>
    <row r="5119" spans="1:24" ht="17.7">
      <c r="A5119" s="3"/>
      <c r="B5119" s="7"/>
      <c r="H5119" s="1" t="str">
        <f t="shared" si="1109"/>
        <v/>
      </c>
      <c r="I5119" s="9" t="str">
        <f ca="1">IF(A5119="","",IF(ROW()&gt;$AA$16+1,AVERAGE(INDIRECT("H" &amp; ROW()-$AA$16+1):H5119),""))</f>
        <v/>
      </c>
      <c r="J5119" s="14" t="str">
        <f t="shared" ca="1" si="1110"/>
        <v/>
      </c>
      <c r="K5119" s="14" t="str">
        <f t="shared" ca="1" si="1111"/>
        <v/>
      </c>
      <c r="L5119" s="9" t="str">
        <f t="shared" ca="1" si="1112"/>
        <v/>
      </c>
      <c r="M5119" s="9" t="str">
        <f t="shared" si="1113"/>
        <v/>
      </c>
      <c r="N5119" s="9" t="str">
        <f t="shared" si="1114"/>
        <v/>
      </c>
      <c r="O5119" s="9" t="str">
        <f t="shared" si="1115"/>
        <v/>
      </c>
      <c r="P5119" s="9" t="str">
        <f t="shared" si="1116"/>
        <v/>
      </c>
      <c r="Q5119" s="9" t="str">
        <f t="shared" si="1117"/>
        <v/>
      </c>
      <c r="R5119" s="9" t="str">
        <f t="shared" si="1118"/>
        <v/>
      </c>
      <c r="S5119" s="9" t="str">
        <f t="shared" si="1119"/>
        <v/>
      </c>
      <c r="T5119" s="9" t="str">
        <f t="shared" si="1119"/>
        <v/>
      </c>
      <c r="U5119" s="9" t="str">
        <f t="shared" si="1107"/>
        <v/>
      </c>
      <c r="V5119" s="6" t="str">
        <f t="shared" si="1108"/>
        <v/>
      </c>
      <c r="W5119" s="16" t="str">
        <f ca="1">IF(AND(W5118=U5118,F5119&lt;=U5119),U5119,IF(AND(W5118=U5118,F5119&gt;=U5119),V5119,IF(AND(W5118=V5118,F5119&gt;=V5119),V5119,IF(AND(W5118=V5118,F5119&lt;=V5119),U5119,””))))</f>
        <v/>
      </c>
      <c r="X5119" s="1" t="str">
        <f t="shared" si="1106"/>
        <v/>
      </c>
    </row>
    <row r="5120" spans="1:24" ht="17.7">
      <c r="A5120" s="3"/>
      <c r="B5120" s="7"/>
      <c r="H5120" s="1" t="str">
        <f t="shared" si="1109"/>
        <v/>
      </c>
      <c r="I5120" s="9" t="str">
        <f ca="1">IF(A5120="","",IF(ROW()&gt;$AA$16+1,AVERAGE(INDIRECT("H" &amp; ROW()-$AA$16+1):H5120),""))</f>
        <v/>
      </c>
      <c r="J5120" s="14" t="str">
        <f t="shared" ca="1" si="1110"/>
        <v/>
      </c>
      <c r="K5120" s="14" t="str">
        <f t="shared" ca="1" si="1111"/>
        <v/>
      </c>
      <c r="L5120" s="9" t="str">
        <f t="shared" ca="1" si="1112"/>
        <v/>
      </c>
      <c r="M5120" s="9" t="str">
        <f t="shared" si="1113"/>
        <v/>
      </c>
      <c r="N5120" s="9" t="str">
        <f t="shared" si="1114"/>
        <v/>
      </c>
      <c r="O5120" s="9" t="str">
        <f t="shared" si="1115"/>
        <v/>
      </c>
      <c r="P5120" s="9" t="str">
        <f t="shared" si="1116"/>
        <v/>
      </c>
      <c r="Q5120" s="9" t="str">
        <f t="shared" si="1117"/>
        <v/>
      </c>
      <c r="R5120" s="9" t="str">
        <f t="shared" si="1118"/>
        <v/>
      </c>
      <c r="S5120" s="9" t="str">
        <f t="shared" si="1119"/>
        <v/>
      </c>
      <c r="T5120" s="9" t="str">
        <f t="shared" si="1119"/>
        <v/>
      </c>
      <c r="U5120" s="9" t="str">
        <f t="shared" si="1107"/>
        <v/>
      </c>
      <c r="V5120" s="6" t="str">
        <f t="shared" si="1108"/>
        <v/>
      </c>
      <c r="W5120" s="16" t="str">
        <f ca="1">IF(AND(W5119=U5119,F5120&lt;=U5120),U5120,IF(AND(W5119=U5119,F5120&gt;=U5120),V5120,IF(AND(W5119=V5119,F5120&gt;=V5120),V5120,IF(AND(W5119=V5119,F5120&lt;=V5120),U5120,””))))</f>
        <v/>
      </c>
      <c r="X5120" s="1" t="str">
        <f t="shared" si="1106"/>
        <v/>
      </c>
    </row>
    <row r="5121" spans="1:24" ht="17.7">
      <c r="A5121" s="3"/>
      <c r="B5121" s="7"/>
      <c r="H5121" s="1" t="str">
        <f t="shared" si="1109"/>
        <v/>
      </c>
      <c r="I5121" s="9" t="str">
        <f ca="1">IF(A5121="","",IF(ROW()&gt;$AA$16+1,AVERAGE(INDIRECT("H" &amp; ROW()-$AA$16+1):H5121),""))</f>
        <v/>
      </c>
      <c r="J5121" s="14" t="str">
        <f t="shared" ca="1" si="1110"/>
        <v/>
      </c>
      <c r="K5121" s="14" t="str">
        <f t="shared" ca="1" si="1111"/>
        <v/>
      </c>
      <c r="L5121" s="9" t="str">
        <f t="shared" ca="1" si="1112"/>
        <v/>
      </c>
      <c r="M5121" s="9" t="str">
        <f t="shared" si="1113"/>
        <v/>
      </c>
      <c r="N5121" s="9" t="str">
        <f t="shared" si="1114"/>
        <v/>
      </c>
      <c r="O5121" s="9" t="str">
        <f t="shared" si="1115"/>
        <v/>
      </c>
      <c r="P5121" s="9" t="str">
        <f t="shared" si="1116"/>
        <v/>
      </c>
      <c r="Q5121" s="9" t="str">
        <f t="shared" si="1117"/>
        <v/>
      </c>
      <c r="R5121" s="9" t="str">
        <f t="shared" si="1118"/>
        <v/>
      </c>
      <c r="S5121" s="9" t="str">
        <f t="shared" si="1119"/>
        <v/>
      </c>
      <c r="T5121" s="9" t="str">
        <f t="shared" si="1119"/>
        <v/>
      </c>
      <c r="U5121" s="9" t="str">
        <f t="shared" si="1107"/>
        <v/>
      </c>
      <c r="V5121" s="6" t="str">
        <f t="shared" si="1108"/>
        <v/>
      </c>
      <c r="W5121" s="16" t="str">
        <f ca="1">IF(AND(W5120=U5120,F5121&lt;=U5121),U5121,IF(AND(W5120=U5120,F5121&gt;=U5121),V5121,IF(AND(W5120=V5120,F5121&gt;=V5121),V5121,IF(AND(W5120=V5120,F5121&lt;=V5121),U5121,””))))</f>
        <v/>
      </c>
      <c r="X5121" s="1" t="str">
        <f t="shared" si="1106"/>
        <v/>
      </c>
    </row>
    <row r="5122" spans="1:24" ht="17.7">
      <c r="A5122" s="3"/>
      <c r="B5122" s="7"/>
      <c r="H5122" s="1" t="str">
        <f t="shared" si="1109"/>
        <v/>
      </c>
      <c r="I5122" s="9" t="str">
        <f ca="1">IF(A5122="","",IF(ROW()&gt;$AA$16+1,AVERAGE(INDIRECT("H" &amp; ROW()-$AA$16+1):H5122),""))</f>
        <v/>
      </c>
      <c r="J5122" s="14" t="str">
        <f t="shared" ca="1" si="1110"/>
        <v/>
      </c>
      <c r="K5122" s="14" t="str">
        <f t="shared" ca="1" si="1111"/>
        <v/>
      </c>
      <c r="L5122" s="9" t="str">
        <f t="shared" ca="1" si="1112"/>
        <v/>
      </c>
      <c r="M5122" s="9" t="str">
        <f t="shared" si="1113"/>
        <v/>
      </c>
      <c r="N5122" s="9" t="str">
        <f t="shared" si="1114"/>
        <v/>
      </c>
      <c r="O5122" s="9" t="str">
        <f t="shared" si="1115"/>
        <v/>
      </c>
      <c r="P5122" s="9" t="str">
        <f t="shared" si="1116"/>
        <v/>
      </c>
      <c r="Q5122" s="9" t="str">
        <f t="shared" si="1117"/>
        <v/>
      </c>
      <c r="R5122" s="9" t="str">
        <f t="shared" si="1118"/>
        <v/>
      </c>
      <c r="S5122" s="9" t="str">
        <f t="shared" si="1119"/>
        <v/>
      </c>
      <c r="T5122" s="9" t="str">
        <f t="shared" si="1119"/>
        <v/>
      </c>
      <c r="U5122" s="9" t="str">
        <f t="shared" si="1107"/>
        <v/>
      </c>
      <c r="V5122" s="6" t="str">
        <f t="shared" si="1108"/>
        <v/>
      </c>
      <c r="W5122" s="16" t="str">
        <f ca="1">IF(AND(W5121=U5121,F5122&lt;=U5122),U5122,IF(AND(W5121=U5121,F5122&gt;=U5122),V5122,IF(AND(W5121=V5121,F5122&gt;=V5122),V5122,IF(AND(W5121=V5121,F5122&lt;=V5122),U5122,””))))</f>
        <v/>
      </c>
      <c r="X5122" s="1" t="str">
        <f t="shared" ref="X5122:X5185" si="1120">IF(A5122="","",IF(ROW()&gt;$AA$16+1,IF(F5122&lt;W5122,"SELL","BUY"),""))</f>
        <v/>
      </c>
    </row>
    <row r="5123" spans="1:24" ht="17.7">
      <c r="A5123" s="3"/>
      <c r="B5123" s="7"/>
      <c r="H5123" s="1" t="str">
        <f t="shared" si="1109"/>
        <v/>
      </c>
      <c r="I5123" s="9" t="str">
        <f ca="1">IF(A5123="","",IF(ROW()&gt;$AA$16+1,AVERAGE(INDIRECT("H" &amp; ROW()-$AA$16+1):H5123),""))</f>
        <v/>
      </c>
      <c r="J5123" s="14" t="str">
        <f t="shared" ca="1" si="1110"/>
        <v/>
      </c>
      <c r="K5123" s="14" t="str">
        <f t="shared" ca="1" si="1111"/>
        <v/>
      </c>
      <c r="L5123" s="9" t="str">
        <f t="shared" ca="1" si="1112"/>
        <v/>
      </c>
      <c r="M5123" s="9" t="str">
        <f t="shared" si="1113"/>
        <v/>
      </c>
      <c r="N5123" s="9" t="str">
        <f t="shared" si="1114"/>
        <v/>
      </c>
      <c r="O5123" s="9" t="str">
        <f t="shared" si="1115"/>
        <v/>
      </c>
      <c r="P5123" s="9" t="str">
        <f t="shared" si="1116"/>
        <v/>
      </c>
      <c r="Q5123" s="9" t="str">
        <f t="shared" si="1117"/>
        <v/>
      </c>
      <c r="R5123" s="9" t="str">
        <f t="shared" si="1118"/>
        <v/>
      </c>
      <c r="S5123" s="9" t="str">
        <f t="shared" si="1119"/>
        <v/>
      </c>
      <c r="T5123" s="9" t="str">
        <f t="shared" si="1119"/>
        <v/>
      </c>
      <c r="U5123" s="9" t="str">
        <f t="shared" ref="U5123:U5186" si="1121">IF(A5123="","",IF(ROW()&gt;$AA$16+1,IF(OR(S5123&lt;U5122,F5122&gt;U5122),S5123,U5122),""))</f>
        <v/>
      </c>
      <c r="V5123" s="6" t="str">
        <f t="shared" ref="V5123:V5186" si="1122">IF(A5123="","",IF(ROW()&gt;$AA$16+1,IF(OR(T5123&gt;V5122,F5122&lt;V5122),T5123,V5122),""))</f>
        <v/>
      </c>
      <c r="W5123" s="16" t="str">
        <f ca="1">IF(AND(W5122=U5122,F5123&lt;=U5123),U5123,IF(AND(W5122=U5122,F5123&gt;=U5123),V5123,IF(AND(W5122=V5122,F5123&gt;=V5123),V5123,IF(AND(W5122=V5122,F5123&lt;=V5123),U5123,””))))</f>
        <v/>
      </c>
      <c r="X5123" s="1" t="str">
        <f t="shared" si="1120"/>
        <v/>
      </c>
    </row>
    <row r="5124" spans="1:24" ht="17.7">
      <c r="A5124" s="3"/>
      <c r="B5124" s="7"/>
      <c r="H5124" s="1" t="str">
        <f t="shared" ref="H5124:H5187" si="1123">IF(A5124="","",MAX(D5124-E5124,ABS(D5124-F5123),ABS(E5124-F5123)))</f>
        <v/>
      </c>
      <c r="I5124" s="9" t="str">
        <f ca="1">IF(A5124="","",IF(ROW()&gt;$AA$16+1,AVERAGE(INDIRECT("H" &amp; ROW()-$AA$16+1):H5124),""))</f>
        <v/>
      </c>
      <c r="J5124" s="14" t="str">
        <f t="shared" ref="J5124:J5187" ca="1" si="1124">IF(A5124="","",IF(ROW(H5124)&lt;2+$AA$16,"",IF(ROW(H5124)=2+$AA$16,AVERAGE(OFFSET(H5124,1-$AA$16,0,$AA$16,1)),2/($AA$16+1)*H5124+(1-2/($AA$16+1))*J5123)))</f>
        <v/>
      </c>
      <c r="K5124" s="14" t="str">
        <f t="shared" ref="K5124:K5187" ca="1" si="1125">IF(A5124="","",IF(ROW(H5124)&lt;2+$AA$16,"",IF(ROW(H5124)=2+$AA$16,AVERAGE(OFFSET(H5124,1-$AA$16,0,$AA$16,1)),1/$AA$16*H5124+(1-1/$AA$16)*K5123)))</f>
        <v/>
      </c>
      <c r="L5124" s="9" t="str">
        <f t="shared" ref="L5124:L5187" ca="1" si="1126">IF($AA$19="ATR (SMA)",I5124,IF($AA$19="ATR (EMA)",J5124,K5124))</f>
        <v/>
      </c>
      <c r="M5124" s="9" t="str">
        <f t="shared" ref="M5124:M5187" si="1127">IF(A5124="","",IF(ROW()&gt;$AA$16+1,F5124 + (L5124*$AA$17),""))</f>
        <v/>
      </c>
      <c r="N5124" s="9" t="str">
        <f t="shared" ref="N5124:N5187" si="1128">IF(A5124="","",IF(ROW()&gt;$AA$16+1,F5124 - (L5124*$AA$17),""))</f>
        <v/>
      </c>
      <c r="O5124" s="9" t="str">
        <f t="shared" ref="O5124:O5187" si="1129">IF(A5124="","",IF(ROW()&gt;$AA$16+1,E5124 + (L5124*$AA$17),""))</f>
        <v/>
      </c>
      <c r="P5124" s="9" t="str">
        <f t="shared" ref="P5124:P5187" si="1130">IF(A5124="","",IF(ROW()&gt;$AA$16+1,D5124 - (L5124*$AA$17),""))</f>
        <v/>
      </c>
      <c r="Q5124" s="9" t="str">
        <f t="shared" ref="Q5124:Q5187" si="1131">IF(A5124="","",IF(ROW()&gt;$AA$16+1,((D5124+E5124)/2) + (L5124*$AA$17),""))</f>
        <v/>
      </c>
      <c r="R5124" s="9" t="str">
        <f t="shared" ref="R5124:R5187" si="1132">IF(A5124="","",IF(ROW()&gt;$AA$16+1,((D5124+E5124)/2) - (L5124*$AA$17),""))</f>
        <v/>
      </c>
      <c r="S5124" s="9" t="str">
        <f t="shared" ref="S5124:T5187" si="1133">IF($AA$18="ATR SL(CLOSE)",M5124,IF($AA$18="ATR SL(HIGH/LOW)",O5124,Q5124))</f>
        <v/>
      </c>
      <c r="T5124" s="9" t="str">
        <f t="shared" si="1133"/>
        <v/>
      </c>
      <c r="U5124" s="9" t="str">
        <f t="shared" si="1121"/>
        <v/>
      </c>
      <c r="V5124" s="6" t="str">
        <f t="shared" si="1122"/>
        <v/>
      </c>
      <c r="W5124" s="16" t="str">
        <f ca="1">IF(AND(W5123=U5123,F5124&lt;=U5124),U5124,IF(AND(W5123=U5123,F5124&gt;=U5124),V5124,IF(AND(W5123=V5123,F5124&gt;=V5124),V5124,IF(AND(W5123=V5123,F5124&lt;=V5124),U5124,””))))</f>
        <v/>
      </c>
      <c r="X5124" s="1" t="str">
        <f t="shared" si="1120"/>
        <v/>
      </c>
    </row>
    <row r="5125" spans="1:24" ht="17.7">
      <c r="A5125" s="3"/>
      <c r="B5125" s="7"/>
      <c r="H5125" s="1" t="str">
        <f t="shared" si="1123"/>
        <v/>
      </c>
      <c r="I5125" s="9" t="str">
        <f ca="1">IF(A5125="","",IF(ROW()&gt;$AA$16+1,AVERAGE(INDIRECT("H" &amp; ROW()-$AA$16+1):H5125),""))</f>
        <v/>
      </c>
      <c r="J5125" s="14" t="str">
        <f t="shared" ca="1" si="1124"/>
        <v/>
      </c>
      <c r="K5125" s="14" t="str">
        <f t="shared" ca="1" si="1125"/>
        <v/>
      </c>
      <c r="L5125" s="9" t="str">
        <f t="shared" ca="1" si="1126"/>
        <v/>
      </c>
      <c r="M5125" s="9" t="str">
        <f t="shared" si="1127"/>
        <v/>
      </c>
      <c r="N5125" s="9" t="str">
        <f t="shared" si="1128"/>
        <v/>
      </c>
      <c r="O5125" s="9" t="str">
        <f t="shared" si="1129"/>
        <v/>
      </c>
      <c r="P5125" s="9" t="str">
        <f t="shared" si="1130"/>
        <v/>
      </c>
      <c r="Q5125" s="9" t="str">
        <f t="shared" si="1131"/>
        <v/>
      </c>
      <c r="R5125" s="9" t="str">
        <f t="shared" si="1132"/>
        <v/>
      </c>
      <c r="S5125" s="9" t="str">
        <f t="shared" si="1133"/>
        <v/>
      </c>
      <c r="T5125" s="9" t="str">
        <f t="shared" si="1133"/>
        <v/>
      </c>
      <c r="U5125" s="9" t="str">
        <f t="shared" si="1121"/>
        <v/>
      </c>
      <c r="V5125" s="6" t="str">
        <f t="shared" si="1122"/>
        <v/>
      </c>
      <c r="W5125" s="16" t="str">
        <f ca="1">IF(AND(W5124=U5124,F5125&lt;=U5125),U5125,IF(AND(W5124=U5124,F5125&gt;=U5125),V5125,IF(AND(W5124=V5124,F5125&gt;=V5125),V5125,IF(AND(W5124=V5124,F5125&lt;=V5125),U5125,””))))</f>
        <v/>
      </c>
      <c r="X5125" s="1" t="str">
        <f t="shared" si="1120"/>
        <v/>
      </c>
    </row>
    <row r="5126" spans="1:24" ht="17.7">
      <c r="A5126" s="3"/>
      <c r="B5126" s="7"/>
      <c r="H5126" s="1" t="str">
        <f t="shared" si="1123"/>
        <v/>
      </c>
      <c r="I5126" s="9" t="str">
        <f ca="1">IF(A5126="","",IF(ROW()&gt;$AA$16+1,AVERAGE(INDIRECT("H" &amp; ROW()-$AA$16+1):H5126),""))</f>
        <v/>
      </c>
      <c r="J5126" s="14" t="str">
        <f t="shared" ca="1" si="1124"/>
        <v/>
      </c>
      <c r="K5126" s="14" t="str">
        <f t="shared" ca="1" si="1125"/>
        <v/>
      </c>
      <c r="L5126" s="9" t="str">
        <f t="shared" ca="1" si="1126"/>
        <v/>
      </c>
      <c r="M5126" s="9" t="str">
        <f t="shared" si="1127"/>
        <v/>
      </c>
      <c r="N5126" s="9" t="str">
        <f t="shared" si="1128"/>
        <v/>
      </c>
      <c r="O5126" s="9" t="str">
        <f t="shared" si="1129"/>
        <v/>
      </c>
      <c r="P5126" s="9" t="str">
        <f t="shared" si="1130"/>
        <v/>
      </c>
      <c r="Q5126" s="9" t="str">
        <f t="shared" si="1131"/>
        <v/>
      </c>
      <c r="R5126" s="9" t="str">
        <f t="shared" si="1132"/>
        <v/>
      </c>
      <c r="S5126" s="9" t="str">
        <f t="shared" si="1133"/>
        <v/>
      </c>
      <c r="T5126" s="9" t="str">
        <f t="shared" si="1133"/>
        <v/>
      </c>
      <c r="U5126" s="9" t="str">
        <f t="shared" si="1121"/>
        <v/>
      </c>
      <c r="V5126" s="6" t="str">
        <f t="shared" si="1122"/>
        <v/>
      </c>
      <c r="W5126" s="16" t="str">
        <f ca="1">IF(AND(W5125=U5125,F5126&lt;=U5126),U5126,IF(AND(W5125=U5125,F5126&gt;=U5126),V5126,IF(AND(W5125=V5125,F5126&gt;=V5126),V5126,IF(AND(W5125=V5125,F5126&lt;=V5126),U5126,””))))</f>
        <v/>
      </c>
      <c r="X5126" s="1" t="str">
        <f t="shared" si="1120"/>
        <v/>
      </c>
    </row>
    <row r="5127" spans="1:24" ht="17.7">
      <c r="A5127" s="3"/>
      <c r="B5127" s="7"/>
      <c r="H5127" s="1" t="str">
        <f t="shared" si="1123"/>
        <v/>
      </c>
      <c r="I5127" s="9" t="str">
        <f ca="1">IF(A5127="","",IF(ROW()&gt;$AA$16+1,AVERAGE(INDIRECT("H" &amp; ROW()-$AA$16+1):H5127),""))</f>
        <v/>
      </c>
      <c r="J5127" s="14" t="str">
        <f t="shared" ca="1" si="1124"/>
        <v/>
      </c>
      <c r="K5127" s="14" t="str">
        <f t="shared" ca="1" si="1125"/>
        <v/>
      </c>
      <c r="L5127" s="9" t="str">
        <f t="shared" ca="1" si="1126"/>
        <v/>
      </c>
      <c r="M5127" s="9" t="str">
        <f t="shared" si="1127"/>
        <v/>
      </c>
      <c r="N5127" s="9" t="str">
        <f t="shared" si="1128"/>
        <v/>
      </c>
      <c r="O5127" s="9" t="str">
        <f t="shared" si="1129"/>
        <v/>
      </c>
      <c r="P5127" s="9" t="str">
        <f t="shared" si="1130"/>
        <v/>
      </c>
      <c r="Q5127" s="9" t="str">
        <f t="shared" si="1131"/>
        <v/>
      </c>
      <c r="R5127" s="9" t="str">
        <f t="shared" si="1132"/>
        <v/>
      </c>
      <c r="S5127" s="9" t="str">
        <f t="shared" si="1133"/>
        <v/>
      </c>
      <c r="T5127" s="9" t="str">
        <f t="shared" si="1133"/>
        <v/>
      </c>
      <c r="U5127" s="9" t="str">
        <f t="shared" si="1121"/>
        <v/>
      </c>
      <c r="V5127" s="6" t="str">
        <f t="shared" si="1122"/>
        <v/>
      </c>
      <c r="W5127" s="16" t="str">
        <f ca="1">IF(AND(W5126=U5126,F5127&lt;=U5127),U5127,IF(AND(W5126=U5126,F5127&gt;=U5127),V5127,IF(AND(W5126=V5126,F5127&gt;=V5127),V5127,IF(AND(W5126=V5126,F5127&lt;=V5127),U5127,””))))</f>
        <v/>
      </c>
      <c r="X5127" s="1" t="str">
        <f t="shared" si="1120"/>
        <v/>
      </c>
    </row>
    <row r="5128" spans="1:24" ht="17.7">
      <c r="A5128" s="3"/>
      <c r="B5128" s="7"/>
      <c r="H5128" s="1" t="str">
        <f t="shared" si="1123"/>
        <v/>
      </c>
      <c r="I5128" s="9" t="str">
        <f ca="1">IF(A5128="","",IF(ROW()&gt;$AA$16+1,AVERAGE(INDIRECT("H" &amp; ROW()-$AA$16+1):H5128),""))</f>
        <v/>
      </c>
      <c r="J5128" s="14" t="str">
        <f t="shared" ca="1" si="1124"/>
        <v/>
      </c>
      <c r="K5128" s="14" t="str">
        <f t="shared" ca="1" si="1125"/>
        <v/>
      </c>
      <c r="L5128" s="9" t="str">
        <f t="shared" ca="1" si="1126"/>
        <v/>
      </c>
      <c r="M5128" s="9" t="str">
        <f t="shared" si="1127"/>
        <v/>
      </c>
      <c r="N5128" s="9" t="str">
        <f t="shared" si="1128"/>
        <v/>
      </c>
      <c r="O5128" s="9" t="str">
        <f t="shared" si="1129"/>
        <v/>
      </c>
      <c r="P5128" s="9" t="str">
        <f t="shared" si="1130"/>
        <v/>
      </c>
      <c r="Q5128" s="9" t="str">
        <f t="shared" si="1131"/>
        <v/>
      </c>
      <c r="R5128" s="9" t="str">
        <f t="shared" si="1132"/>
        <v/>
      </c>
      <c r="S5128" s="9" t="str">
        <f t="shared" si="1133"/>
        <v/>
      </c>
      <c r="T5128" s="9" t="str">
        <f t="shared" si="1133"/>
        <v/>
      </c>
      <c r="U5128" s="9" t="str">
        <f t="shared" si="1121"/>
        <v/>
      </c>
      <c r="V5128" s="6" t="str">
        <f t="shared" si="1122"/>
        <v/>
      </c>
      <c r="W5128" s="16" t="str">
        <f ca="1">IF(AND(W5127=U5127,F5128&lt;=U5128),U5128,IF(AND(W5127=U5127,F5128&gt;=U5128),V5128,IF(AND(W5127=V5127,F5128&gt;=V5128),V5128,IF(AND(W5127=V5127,F5128&lt;=V5128),U5128,””))))</f>
        <v/>
      </c>
      <c r="X5128" s="1" t="str">
        <f t="shared" si="1120"/>
        <v/>
      </c>
    </row>
    <row r="5129" spans="1:24" ht="17.7">
      <c r="A5129" s="3"/>
      <c r="B5129" s="7"/>
      <c r="H5129" s="1" t="str">
        <f t="shared" si="1123"/>
        <v/>
      </c>
      <c r="I5129" s="9" t="str">
        <f ca="1">IF(A5129="","",IF(ROW()&gt;$AA$16+1,AVERAGE(INDIRECT("H" &amp; ROW()-$AA$16+1):H5129),""))</f>
        <v/>
      </c>
      <c r="J5129" s="14" t="str">
        <f t="shared" ca="1" si="1124"/>
        <v/>
      </c>
      <c r="K5129" s="14" t="str">
        <f t="shared" ca="1" si="1125"/>
        <v/>
      </c>
      <c r="L5129" s="9" t="str">
        <f t="shared" ca="1" si="1126"/>
        <v/>
      </c>
      <c r="M5129" s="9" t="str">
        <f t="shared" si="1127"/>
        <v/>
      </c>
      <c r="N5129" s="9" t="str">
        <f t="shared" si="1128"/>
        <v/>
      </c>
      <c r="O5129" s="9" t="str">
        <f t="shared" si="1129"/>
        <v/>
      </c>
      <c r="P5129" s="9" t="str">
        <f t="shared" si="1130"/>
        <v/>
      </c>
      <c r="Q5129" s="9" t="str">
        <f t="shared" si="1131"/>
        <v/>
      </c>
      <c r="R5129" s="9" t="str">
        <f t="shared" si="1132"/>
        <v/>
      </c>
      <c r="S5129" s="9" t="str">
        <f t="shared" si="1133"/>
        <v/>
      </c>
      <c r="T5129" s="9" t="str">
        <f t="shared" si="1133"/>
        <v/>
      </c>
      <c r="U5129" s="9" t="str">
        <f t="shared" si="1121"/>
        <v/>
      </c>
      <c r="V5129" s="6" t="str">
        <f t="shared" si="1122"/>
        <v/>
      </c>
      <c r="W5129" s="16" t="str">
        <f ca="1">IF(AND(W5128=U5128,F5129&lt;=U5129),U5129,IF(AND(W5128=U5128,F5129&gt;=U5129),V5129,IF(AND(W5128=V5128,F5129&gt;=V5129),V5129,IF(AND(W5128=V5128,F5129&lt;=V5129),U5129,””))))</f>
        <v/>
      </c>
      <c r="X5129" s="1" t="str">
        <f t="shared" si="1120"/>
        <v/>
      </c>
    </row>
    <row r="5130" spans="1:24" ht="17.7">
      <c r="A5130" s="3"/>
      <c r="B5130" s="7"/>
      <c r="H5130" s="1" t="str">
        <f t="shared" si="1123"/>
        <v/>
      </c>
      <c r="I5130" s="9" t="str">
        <f ca="1">IF(A5130="","",IF(ROW()&gt;$AA$16+1,AVERAGE(INDIRECT("H" &amp; ROW()-$AA$16+1):H5130),""))</f>
        <v/>
      </c>
      <c r="J5130" s="14" t="str">
        <f t="shared" ca="1" si="1124"/>
        <v/>
      </c>
      <c r="K5130" s="14" t="str">
        <f t="shared" ca="1" si="1125"/>
        <v/>
      </c>
      <c r="L5130" s="9" t="str">
        <f t="shared" ca="1" si="1126"/>
        <v/>
      </c>
      <c r="M5130" s="9" t="str">
        <f t="shared" si="1127"/>
        <v/>
      </c>
      <c r="N5130" s="9" t="str">
        <f t="shared" si="1128"/>
        <v/>
      </c>
      <c r="O5130" s="9" t="str">
        <f t="shared" si="1129"/>
        <v/>
      </c>
      <c r="P5130" s="9" t="str">
        <f t="shared" si="1130"/>
        <v/>
      </c>
      <c r="Q5130" s="9" t="str">
        <f t="shared" si="1131"/>
        <v/>
      </c>
      <c r="R5130" s="9" t="str">
        <f t="shared" si="1132"/>
        <v/>
      </c>
      <c r="S5130" s="9" t="str">
        <f t="shared" si="1133"/>
        <v/>
      </c>
      <c r="T5130" s="9" t="str">
        <f t="shared" si="1133"/>
        <v/>
      </c>
      <c r="U5130" s="9" t="str">
        <f t="shared" si="1121"/>
        <v/>
      </c>
      <c r="V5130" s="6" t="str">
        <f t="shared" si="1122"/>
        <v/>
      </c>
      <c r="W5130" s="16" t="str">
        <f ca="1">IF(AND(W5129=U5129,F5130&lt;=U5130),U5130,IF(AND(W5129=U5129,F5130&gt;=U5130),V5130,IF(AND(W5129=V5129,F5130&gt;=V5130),V5130,IF(AND(W5129=V5129,F5130&lt;=V5130),U5130,””))))</f>
        <v/>
      </c>
      <c r="X5130" s="1" t="str">
        <f t="shared" si="1120"/>
        <v/>
      </c>
    </row>
    <row r="5131" spans="1:24" ht="17.7">
      <c r="A5131" s="3"/>
      <c r="B5131" s="7"/>
      <c r="H5131" s="1" t="str">
        <f t="shared" si="1123"/>
        <v/>
      </c>
      <c r="I5131" s="9" t="str">
        <f ca="1">IF(A5131="","",IF(ROW()&gt;$AA$16+1,AVERAGE(INDIRECT("H" &amp; ROW()-$AA$16+1):H5131),""))</f>
        <v/>
      </c>
      <c r="J5131" s="14" t="str">
        <f t="shared" ca="1" si="1124"/>
        <v/>
      </c>
      <c r="K5131" s="14" t="str">
        <f t="shared" ca="1" si="1125"/>
        <v/>
      </c>
      <c r="L5131" s="9" t="str">
        <f t="shared" ca="1" si="1126"/>
        <v/>
      </c>
      <c r="M5131" s="9" t="str">
        <f t="shared" si="1127"/>
        <v/>
      </c>
      <c r="N5131" s="9" t="str">
        <f t="shared" si="1128"/>
        <v/>
      </c>
      <c r="O5131" s="9" t="str">
        <f t="shared" si="1129"/>
        <v/>
      </c>
      <c r="P5131" s="9" t="str">
        <f t="shared" si="1130"/>
        <v/>
      </c>
      <c r="Q5131" s="9" t="str">
        <f t="shared" si="1131"/>
        <v/>
      </c>
      <c r="R5131" s="9" t="str">
        <f t="shared" si="1132"/>
        <v/>
      </c>
      <c r="S5131" s="9" t="str">
        <f t="shared" si="1133"/>
        <v/>
      </c>
      <c r="T5131" s="9" t="str">
        <f t="shared" si="1133"/>
        <v/>
      </c>
      <c r="U5131" s="9" t="str">
        <f t="shared" si="1121"/>
        <v/>
      </c>
      <c r="V5131" s="6" t="str">
        <f t="shared" si="1122"/>
        <v/>
      </c>
      <c r="W5131" s="16" t="str">
        <f ca="1">IF(AND(W5130=U5130,F5131&lt;=U5131),U5131,IF(AND(W5130=U5130,F5131&gt;=U5131),V5131,IF(AND(W5130=V5130,F5131&gt;=V5131),V5131,IF(AND(W5130=V5130,F5131&lt;=V5131),U5131,””))))</f>
        <v/>
      </c>
      <c r="X5131" s="1" t="str">
        <f t="shared" si="1120"/>
        <v/>
      </c>
    </row>
    <row r="5132" spans="1:24" ht="17.7">
      <c r="A5132" s="3"/>
      <c r="B5132" s="7"/>
      <c r="H5132" s="1" t="str">
        <f t="shared" si="1123"/>
        <v/>
      </c>
      <c r="I5132" s="9" t="str">
        <f ca="1">IF(A5132="","",IF(ROW()&gt;$AA$16+1,AVERAGE(INDIRECT("H" &amp; ROW()-$AA$16+1):H5132),""))</f>
        <v/>
      </c>
      <c r="J5132" s="14" t="str">
        <f t="shared" ca="1" si="1124"/>
        <v/>
      </c>
      <c r="K5132" s="14" t="str">
        <f t="shared" ca="1" si="1125"/>
        <v/>
      </c>
      <c r="L5132" s="9" t="str">
        <f t="shared" ca="1" si="1126"/>
        <v/>
      </c>
      <c r="M5132" s="9" t="str">
        <f t="shared" si="1127"/>
        <v/>
      </c>
      <c r="N5132" s="9" t="str">
        <f t="shared" si="1128"/>
        <v/>
      </c>
      <c r="O5132" s="9" t="str">
        <f t="shared" si="1129"/>
        <v/>
      </c>
      <c r="P5132" s="9" t="str">
        <f t="shared" si="1130"/>
        <v/>
      </c>
      <c r="Q5132" s="9" t="str">
        <f t="shared" si="1131"/>
        <v/>
      </c>
      <c r="R5132" s="9" t="str">
        <f t="shared" si="1132"/>
        <v/>
      </c>
      <c r="S5132" s="9" t="str">
        <f t="shared" si="1133"/>
        <v/>
      </c>
      <c r="T5132" s="9" t="str">
        <f t="shared" si="1133"/>
        <v/>
      </c>
      <c r="U5132" s="9" t="str">
        <f t="shared" si="1121"/>
        <v/>
      </c>
      <c r="V5132" s="6" t="str">
        <f t="shared" si="1122"/>
        <v/>
      </c>
      <c r="W5132" s="16" t="str">
        <f ca="1">IF(AND(W5131=U5131,F5132&lt;=U5132),U5132,IF(AND(W5131=U5131,F5132&gt;=U5132),V5132,IF(AND(W5131=V5131,F5132&gt;=V5132),V5132,IF(AND(W5131=V5131,F5132&lt;=V5132),U5132,””))))</f>
        <v/>
      </c>
      <c r="X5132" s="1" t="str">
        <f t="shared" si="1120"/>
        <v/>
      </c>
    </row>
    <row r="5133" spans="1:24" ht="17.7">
      <c r="A5133" s="3"/>
      <c r="B5133" s="7"/>
      <c r="H5133" s="1" t="str">
        <f t="shared" si="1123"/>
        <v/>
      </c>
      <c r="I5133" s="9" t="str">
        <f ca="1">IF(A5133="","",IF(ROW()&gt;$AA$16+1,AVERAGE(INDIRECT("H" &amp; ROW()-$AA$16+1):H5133),""))</f>
        <v/>
      </c>
      <c r="J5133" s="14" t="str">
        <f t="shared" ca="1" si="1124"/>
        <v/>
      </c>
      <c r="K5133" s="14" t="str">
        <f t="shared" ca="1" si="1125"/>
        <v/>
      </c>
      <c r="L5133" s="9" t="str">
        <f t="shared" ca="1" si="1126"/>
        <v/>
      </c>
      <c r="M5133" s="9" t="str">
        <f t="shared" si="1127"/>
        <v/>
      </c>
      <c r="N5133" s="9" t="str">
        <f t="shared" si="1128"/>
        <v/>
      </c>
      <c r="O5133" s="9" t="str">
        <f t="shared" si="1129"/>
        <v/>
      </c>
      <c r="P5133" s="9" t="str">
        <f t="shared" si="1130"/>
        <v/>
      </c>
      <c r="Q5133" s="9" t="str">
        <f t="shared" si="1131"/>
        <v/>
      </c>
      <c r="R5133" s="9" t="str">
        <f t="shared" si="1132"/>
        <v/>
      </c>
      <c r="S5133" s="9" t="str">
        <f t="shared" si="1133"/>
        <v/>
      </c>
      <c r="T5133" s="9" t="str">
        <f t="shared" si="1133"/>
        <v/>
      </c>
      <c r="U5133" s="9" t="str">
        <f t="shared" si="1121"/>
        <v/>
      </c>
      <c r="V5133" s="6" t="str">
        <f t="shared" si="1122"/>
        <v/>
      </c>
      <c r="W5133" s="16" t="str">
        <f ca="1">IF(AND(W5132=U5132,F5133&lt;=U5133),U5133,IF(AND(W5132=U5132,F5133&gt;=U5133),V5133,IF(AND(W5132=V5132,F5133&gt;=V5133),V5133,IF(AND(W5132=V5132,F5133&lt;=V5133),U5133,””))))</f>
        <v/>
      </c>
      <c r="X5133" s="1" t="str">
        <f t="shared" si="1120"/>
        <v/>
      </c>
    </row>
    <row r="5134" spans="1:24" ht="17.7">
      <c r="A5134" s="3"/>
      <c r="B5134" s="7"/>
      <c r="H5134" s="1" t="str">
        <f t="shared" si="1123"/>
        <v/>
      </c>
      <c r="I5134" s="9" t="str">
        <f ca="1">IF(A5134="","",IF(ROW()&gt;$AA$16+1,AVERAGE(INDIRECT("H" &amp; ROW()-$AA$16+1):H5134),""))</f>
        <v/>
      </c>
      <c r="J5134" s="14" t="str">
        <f t="shared" ca="1" si="1124"/>
        <v/>
      </c>
      <c r="K5134" s="14" t="str">
        <f t="shared" ca="1" si="1125"/>
        <v/>
      </c>
      <c r="L5134" s="9" t="str">
        <f t="shared" ca="1" si="1126"/>
        <v/>
      </c>
      <c r="M5134" s="9" t="str">
        <f t="shared" si="1127"/>
        <v/>
      </c>
      <c r="N5134" s="9" t="str">
        <f t="shared" si="1128"/>
        <v/>
      </c>
      <c r="O5134" s="9" t="str">
        <f t="shared" si="1129"/>
        <v/>
      </c>
      <c r="P5134" s="9" t="str">
        <f t="shared" si="1130"/>
        <v/>
      </c>
      <c r="Q5134" s="9" t="str">
        <f t="shared" si="1131"/>
        <v/>
      </c>
      <c r="R5134" s="9" t="str">
        <f t="shared" si="1132"/>
        <v/>
      </c>
      <c r="S5134" s="9" t="str">
        <f t="shared" si="1133"/>
        <v/>
      </c>
      <c r="T5134" s="9" t="str">
        <f t="shared" si="1133"/>
        <v/>
      </c>
      <c r="U5134" s="9" t="str">
        <f t="shared" si="1121"/>
        <v/>
      </c>
      <c r="V5134" s="6" t="str">
        <f t="shared" si="1122"/>
        <v/>
      </c>
      <c r="W5134" s="16" t="str">
        <f ca="1">IF(AND(W5133=U5133,F5134&lt;=U5134),U5134,IF(AND(W5133=U5133,F5134&gt;=U5134),V5134,IF(AND(W5133=V5133,F5134&gt;=V5134),V5134,IF(AND(W5133=V5133,F5134&lt;=V5134),U5134,””))))</f>
        <v/>
      </c>
      <c r="X5134" s="1" t="str">
        <f t="shared" si="1120"/>
        <v/>
      </c>
    </row>
    <row r="5135" spans="1:24" ht="17.7">
      <c r="A5135" s="3"/>
      <c r="B5135" s="7"/>
      <c r="H5135" s="1" t="str">
        <f t="shared" si="1123"/>
        <v/>
      </c>
      <c r="I5135" s="9" t="str">
        <f ca="1">IF(A5135="","",IF(ROW()&gt;$AA$16+1,AVERAGE(INDIRECT("H" &amp; ROW()-$AA$16+1):H5135),""))</f>
        <v/>
      </c>
      <c r="J5135" s="14" t="str">
        <f t="shared" ca="1" si="1124"/>
        <v/>
      </c>
      <c r="K5135" s="14" t="str">
        <f t="shared" ca="1" si="1125"/>
        <v/>
      </c>
      <c r="L5135" s="9" t="str">
        <f t="shared" ca="1" si="1126"/>
        <v/>
      </c>
      <c r="M5135" s="9" t="str">
        <f t="shared" si="1127"/>
        <v/>
      </c>
      <c r="N5135" s="9" t="str">
        <f t="shared" si="1128"/>
        <v/>
      </c>
      <c r="O5135" s="9" t="str">
        <f t="shared" si="1129"/>
        <v/>
      </c>
      <c r="P5135" s="9" t="str">
        <f t="shared" si="1130"/>
        <v/>
      </c>
      <c r="Q5135" s="9" t="str">
        <f t="shared" si="1131"/>
        <v/>
      </c>
      <c r="R5135" s="9" t="str">
        <f t="shared" si="1132"/>
        <v/>
      </c>
      <c r="S5135" s="9" t="str">
        <f t="shared" si="1133"/>
        <v/>
      </c>
      <c r="T5135" s="9" t="str">
        <f t="shared" si="1133"/>
        <v/>
      </c>
      <c r="U5135" s="9" t="str">
        <f t="shared" si="1121"/>
        <v/>
      </c>
      <c r="V5135" s="6" t="str">
        <f t="shared" si="1122"/>
        <v/>
      </c>
      <c r="W5135" s="16" t="str">
        <f ca="1">IF(AND(W5134=U5134,F5135&lt;=U5135),U5135,IF(AND(W5134=U5134,F5135&gt;=U5135),V5135,IF(AND(W5134=V5134,F5135&gt;=V5135),V5135,IF(AND(W5134=V5134,F5135&lt;=V5135),U5135,””))))</f>
        <v/>
      </c>
      <c r="X5135" s="1" t="str">
        <f t="shared" si="1120"/>
        <v/>
      </c>
    </row>
    <row r="5136" spans="1:24" ht="17.7">
      <c r="A5136" s="3"/>
      <c r="B5136" s="7"/>
      <c r="H5136" s="1" t="str">
        <f t="shared" si="1123"/>
        <v/>
      </c>
      <c r="I5136" s="9" t="str">
        <f ca="1">IF(A5136="","",IF(ROW()&gt;$AA$16+1,AVERAGE(INDIRECT("H" &amp; ROW()-$AA$16+1):H5136),""))</f>
        <v/>
      </c>
      <c r="J5136" s="14" t="str">
        <f t="shared" ca="1" si="1124"/>
        <v/>
      </c>
      <c r="K5136" s="14" t="str">
        <f t="shared" ca="1" si="1125"/>
        <v/>
      </c>
      <c r="L5136" s="9" t="str">
        <f t="shared" ca="1" si="1126"/>
        <v/>
      </c>
      <c r="M5136" s="9" t="str">
        <f t="shared" si="1127"/>
        <v/>
      </c>
      <c r="N5136" s="9" t="str">
        <f t="shared" si="1128"/>
        <v/>
      </c>
      <c r="O5136" s="9" t="str">
        <f t="shared" si="1129"/>
        <v/>
      </c>
      <c r="P5136" s="9" t="str">
        <f t="shared" si="1130"/>
        <v/>
      </c>
      <c r="Q5136" s="9" t="str">
        <f t="shared" si="1131"/>
        <v/>
      </c>
      <c r="R5136" s="9" t="str">
        <f t="shared" si="1132"/>
        <v/>
      </c>
      <c r="S5136" s="9" t="str">
        <f t="shared" si="1133"/>
        <v/>
      </c>
      <c r="T5136" s="9" t="str">
        <f t="shared" si="1133"/>
        <v/>
      </c>
      <c r="U5136" s="9" t="str">
        <f t="shared" si="1121"/>
        <v/>
      </c>
      <c r="V5136" s="6" t="str">
        <f t="shared" si="1122"/>
        <v/>
      </c>
      <c r="W5136" s="16" t="str">
        <f ca="1">IF(AND(W5135=U5135,F5136&lt;=U5136),U5136,IF(AND(W5135=U5135,F5136&gt;=U5136),V5136,IF(AND(W5135=V5135,F5136&gt;=V5136),V5136,IF(AND(W5135=V5135,F5136&lt;=V5136),U5136,””))))</f>
        <v/>
      </c>
      <c r="X5136" s="1" t="str">
        <f t="shared" si="1120"/>
        <v/>
      </c>
    </row>
    <row r="5137" spans="1:24" ht="17.7">
      <c r="A5137" s="3"/>
      <c r="B5137" s="7"/>
      <c r="H5137" s="1" t="str">
        <f t="shared" si="1123"/>
        <v/>
      </c>
      <c r="I5137" s="9" t="str">
        <f ca="1">IF(A5137="","",IF(ROW()&gt;$AA$16+1,AVERAGE(INDIRECT("H" &amp; ROW()-$AA$16+1):H5137),""))</f>
        <v/>
      </c>
      <c r="J5137" s="14" t="str">
        <f t="shared" ca="1" si="1124"/>
        <v/>
      </c>
      <c r="K5137" s="14" t="str">
        <f t="shared" ca="1" si="1125"/>
        <v/>
      </c>
      <c r="L5137" s="9" t="str">
        <f t="shared" ca="1" si="1126"/>
        <v/>
      </c>
      <c r="M5137" s="9" t="str">
        <f t="shared" si="1127"/>
        <v/>
      </c>
      <c r="N5137" s="9" t="str">
        <f t="shared" si="1128"/>
        <v/>
      </c>
      <c r="O5137" s="9" t="str">
        <f t="shared" si="1129"/>
        <v/>
      </c>
      <c r="P5137" s="9" t="str">
        <f t="shared" si="1130"/>
        <v/>
      </c>
      <c r="Q5137" s="9" t="str">
        <f t="shared" si="1131"/>
        <v/>
      </c>
      <c r="R5137" s="9" t="str">
        <f t="shared" si="1132"/>
        <v/>
      </c>
      <c r="S5137" s="9" t="str">
        <f t="shared" si="1133"/>
        <v/>
      </c>
      <c r="T5137" s="9" t="str">
        <f t="shared" si="1133"/>
        <v/>
      </c>
      <c r="U5137" s="9" t="str">
        <f t="shared" si="1121"/>
        <v/>
      </c>
      <c r="V5137" s="6" t="str">
        <f t="shared" si="1122"/>
        <v/>
      </c>
      <c r="W5137" s="16" t="str">
        <f ca="1">IF(AND(W5136=U5136,F5137&lt;=U5137),U5137,IF(AND(W5136=U5136,F5137&gt;=U5137),V5137,IF(AND(W5136=V5136,F5137&gt;=V5137),V5137,IF(AND(W5136=V5136,F5137&lt;=V5137),U5137,””))))</f>
        <v/>
      </c>
      <c r="X5137" s="1" t="str">
        <f t="shared" si="1120"/>
        <v/>
      </c>
    </row>
    <row r="5138" spans="1:24" ht="17.7">
      <c r="A5138" s="3"/>
      <c r="B5138" s="7"/>
      <c r="H5138" s="1" t="str">
        <f t="shared" si="1123"/>
        <v/>
      </c>
      <c r="I5138" s="9" t="str">
        <f ca="1">IF(A5138="","",IF(ROW()&gt;$AA$16+1,AVERAGE(INDIRECT("H" &amp; ROW()-$AA$16+1):H5138),""))</f>
        <v/>
      </c>
      <c r="J5138" s="14" t="str">
        <f t="shared" ca="1" si="1124"/>
        <v/>
      </c>
      <c r="K5138" s="14" t="str">
        <f t="shared" ca="1" si="1125"/>
        <v/>
      </c>
      <c r="L5138" s="9" t="str">
        <f t="shared" ca="1" si="1126"/>
        <v/>
      </c>
      <c r="M5138" s="9" t="str">
        <f t="shared" si="1127"/>
        <v/>
      </c>
      <c r="N5138" s="9" t="str">
        <f t="shared" si="1128"/>
        <v/>
      </c>
      <c r="O5138" s="9" t="str">
        <f t="shared" si="1129"/>
        <v/>
      </c>
      <c r="P5138" s="9" t="str">
        <f t="shared" si="1130"/>
        <v/>
      </c>
      <c r="Q5138" s="9" t="str">
        <f t="shared" si="1131"/>
        <v/>
      </c>
      <c r="R5138" s="9" t="str">
        <f t="shared" si="1132"/>
        <v/>
      </c>
      <c r="S5138" s="9" t="str">
        <f t="shared" si="1133"/>
        <v/>
      </c>
      <c r="T5138" s="9" t="str">
        <f t="shared" si="1133"/>
        <v/>
      </c>
      <c r="U5138" s="9" t="str">
        <f t="shared" si="1121"/>
        <v/>
      </c>
      <c r="V5138" s="6" t="str">
        <f t="shared" si="1122"/>
        <v/>
      </c>
      <c r="W5138" s="16" t="str">
        <f ca="1">IF(AND(W5137=U5137,F5138&lt;=U5138),U5138,IF(AND(W5137=U5137,F5138&gt;=U5138),V5138,IF(AND(W5137=V5137,F5138&gt;=V5138),V5138,IF(AND(W5137=V5137,F5138&lt;=V5138),U5138,””))))</f>
        <v/>
      </c>
      <c r="X5138" s="1" t="str">
        <f t="shared" si="1120"/>
        <v/>
      </c>
    </row>
    <row r="5139" spans="1:24" ht="17.7">
      <c r="A5139" s="3"/>
      <c r="B5139" s="7"/>
      <c r="H5139" s="1" t="str">
        <f t="shared" si="1123"/>
        <v/>
      </c>
      <c r="I5139" s="9" t="str">
        <f ca="1">IF(A5139="","",IF(ROW()&gt;$AA$16+1,AVERAGE(INDIRECT("H" &amp; ROW()-$AA$16+1):H5139),""))</f>
        <v/>
      </c>
      <c r="J5139" s="14" t="str">
        <f t="shared" ca="1" si="1124"/>
        <v/>
      </c>
      <c r="K5139" s="14" t="str">
        <f t="shared" ca="1" si="1125"/>
        <v/>
      </c>
      <c r="L5139" s="9" t="str">
        <f t="shared" ca="1" si="1126"/>
        <v/>
      </c>
      <c r="M5139" s="9" t="str">
        <f t="shared" si="1127"/>
        <v/>
      </c>
      <c r="N5139" s="9" t="str">
        <f t="shared" si="1128"/>
        <v/>
      </c>
      <c r="O5139" s="9" t="str">
        <f t="shared" si="1129"/>
        <v/>
      </c>
      <c r="P5139" s="9" t="str">
        <f t="shared" si="1130"/>
        <v/>
      </c>
      <c r="Q5139" s="9" t="str">
        <f t="shared" si="1131"/>
        <v/>
      </c>
      <c r="R5139" s="9" t="str">
        <f t="shared" si="1132"/>
        <v/>
      </c>
      <c r="S5139" s="9" t="str">
        <f t="shared" si="1133"/>
        <v/>
      </c>
      <c r="T5139" s="9" t="str">
        <f t="shared" si="1133"/>
        <v/>
      </c>
      <c r="U5139" s="9" t="str">
        <f t="shared" si="1121"/>
        <v/>
      </c>
      <c r="V5139" s="6" t="str">
        <f t="shared" si="1122"/>
        <v/>
      </c>
      <c r="W5139" s="16" t="str">
        <f ca="1">IF(AND(W5138=U5138,F5139&lt;=U5139),U5139,IF(AND(W5138=U5138,F5139&gt;=U5139),V5139,IF(AND(W5138=V5138,F5139&gt;=V5139),V5139,IF(AND(W5138=V5138,F5139&lt;=V5139),U5139,””))))</f>
        <v/>
      </c>
      <c r="X5139" s="1" t="str">
        <f t="shared" si="1120"/>
        <v/>
      </c>
    </row>
    <row r="5140" spans="1:24" ht="17.7">
      <c r="A5140" s="3"/>
      <c r="B5140" s="7"/>
      <c r="H5140" s="1" t="str">
        <f t="shared" si="1123"/>
        <v/>
      </c>
      <c r="I5140" s="9" t="str">
        <f ca="1">IF(A5140="","",IF(ROW()&gt;$AA$16+1,AVERAGE(INDIRECT("H" &amp; ROW()-$AA$16+1):H5140),""))</f>
        <v/>
      </c>
      <c r="J5140" s="14" t="str">
        <f t="shared" ca="1" si="1124"/>
        <v/>
      </c>
      <c r="K5140" s="14" t="str">
        <f t="shared" ca="1" si="1125"/>
        <v/>
      </c>
      <c r="L5140" s="9" t="str">
        <f t="shared" ca="1" si="1126"/>
        <v/>
      </c>
      <c r="M5140" s="9" t="str">
        <f t="shared" si="1127"/>
        <v/>
      </c>
      <c r="N5140" s="9" t="str">
        <f t="shared" si="1128"/>
        <v/>
      </c>
      <c r="O5140" s="9" t="str">
        <f t="shared" si="1129"/>
        <v/>
      </c>
      <c r="P5140" s="9" t="str">
        <f t="shared" si="1130"/>
        <v/>
      </c>
      <c r="Q5140" s="9" t="str">
        <f t="shared" si="1131"/>
        <v/>
      </c>
      <c r="R5140" s="9" t="str">
        <f t="shared" si="1132"/>
        <v/>
      </c>
      <c r="S5140" s="9" t="str">
        <f t="shared" si="1133"/>
        <v/>
      </c>
      <c r="T5140" s="9" t="str">
        <f t="shared" si="1133"/>
        <v/>
      </c>
      <c r="U5140" s="9" t="str">
        <f t="shared" si="1121"/>
        <v/>
      </c>
      <c r="V5140" s="6" t="str">
        <f t="shared" si="1122"/>
        <v/>
      </c>
      <c r="W5140" s="16" t="str">
        <f ca="1">IF(AND(W5139=U5139,F5140&lt;=U5140),U5140,IF(AND(W5139=U5139,F5140&gt;=U5140),V5140,IF(AND(W5139=V5139,F5140&gt;=V5140),V5140,IF(AND(W5139=V5139,F5140&lt;=V5140),U5140,””))))</f>
        <v/>
      </c>
      <c r="X5140" s="1" t="str">
        <f t="shared" si="1120"/>
        <v/>
      </c>
    </row>
    <row r="5141" spans="1:24" ht="17.7">
      <c r="A5141" s="3"/>
      <c r="B5141" s="7"/>
      <c r="H5141" s="1" t="str">
        <f t="shared" si="1123"/>
        <v/>
      </c>
      <c r="I5141" s="9" t="str">
        <f ca="1">IF(A5141="","",IF(ROW()&gt;$AA$16+1,AVERAGE(INDIRECT("H" &amp; ROW()-$AA$16+1):H5141),""))</f>
        <v/>
      </c>
      <c r="J5141" s="14" t="str">
        <f t="shared" ca="1" si="1124"/>
        <v/>
      </c>
      <c r="K5141" s="14" t="str">
        <f t="shared" ca="1" si="1125"/>
        <v/>
      </c>
      <c r="L5141" s="9" t="str">
        <f t="shared" ca="1" si="1126"/>
        <v/>
      </c>
      <c r="M5141" s="9" t="str">
        <f t="shared" si="1127"/>
        <v/>
      </c>
      <c r="N5141" s="9" t="str">
        <f t="shared" si="1128"/>
        <v/>
      </c>
      <c r="O5141" s="9" t="str">
        <f t="shared" si="1129"/>
        <v/>
      </c>
      <c r="P5141" s="9" t="str">
        <f t="shared" si="1130"/>
        <v/>
      </c>
      <c r="Q5141" s="9" t="str">
        <f t="shared" si="1131"/>
        <v/>
      </c>
      <c r="R5141" s="9" t="str">
        <f t="shared" si="1132"/>
        <v/>
      </c>
      <c r="S5141" s="9" t="str">
        <f t="shared" si="1133"/>
        <v/>
      </c>
      <c r="T5141" s="9" t="str">
        <f t="shared" si="1133"/>
        <v/>
      </c>
      <c r="U5141" s="9" t="str">
        <f t="shared" si="1121"/>
        <v/>
      </c>
      <c r="V5141" s="6" t="str">
        <f t="shared" si="1122"/>
        <v/>
      </c>
      <c r="W5141" s="16" t="str">
        <f ca="1">IF(AND(W5140=U5140,F5141&lt;=U5141),U5141,IF(AND(W5140=U5140,F5141&gt;=U5141),V5141,IF(AND(W5140=V5140,F5141&gt;=V5141),V5141,IF(AND(W5140=V5140,F5141&lt;=V5141),U5141,””))))</f>
        <v/>
      </c>
      <c r="X5141" s="1" t="str">
        <f t="shared" si="1120"/>
        <v/>
      </c>
    </row>
    <row r="5142" spans="1:24" ht="17.7">
      <c r="A5142" s="3"/>
      <c r="B5142" s="7"/>
      <c r="H5142" s="1" t="str">
        <f t="shared" si="1123"/>
        <v/>
      </c>
      <c r="I5142" s="9" t="str">
        <f ca="1">IF(A5142="","",IF(ROW()&gt;$AA$16+1,AVERAGE(INDIRECT("H" &amp; ROW()-$AA$16+1):H5142),""))</f>
        <v/>
      </c>
      <c r="J5142" s="14" t="str">
        <f t="shared" ca="1" si="1124"/>
        <v/>
      </c>
      <c r="K5142" s="14" t="str">
        <f t="shared" ca="1" si="1125"/>
        <v/>
      </c>
      <c r="L5142" s="9" t="str">
        <f t="shared" ca="1" si="1126"/>
        <v/>
      </c>
      <c r="M5142" s="9" t="str">
        <f t="shared" si="1127"/>
        <v/>
      </c>
      <c r="N5142" s="9" t="str">
        <f t="shared" si="1128"/>
        <v/>
      </c>
      <c r="O5142" s="9" t="str">
        <f t="shared" si="1129"/>
        <v/>
      </c>
      <c r="P5142" s="9" t="str">
        <f t="shared" si="1130"/>
        <v/>
      </c>
      <c r="Q5142" s="9" t="str">
        <f t="shared" si="1131"/>
        <v/>
      </c>
      <c r="R5142" s="9" t="str">
        <f t="shared" si="1132"/>
        <v/>
      </c>
      <c r="S5142" s="9" t="str">
        <f t="shared" si="1133"/>
        <v/>
      </c>
      <c r="T5142" s="9" t="str">
        <f t="shared" si="1133"/>
        <v/>
      </c>
      <c r="U5142" s="9" t="str">
        <f t="shared" si="1121"/>
        <v/>
      </c>
      <c r="V5142" s="6" t="str">
        <f t="shared" si="1122"/>
        <v/>
      </c>
      <c r="W5142" s="16" t="str">
        <f ca="1">IF(AND(W5141=U5141,F5142&lt;=U5142),U5142,IF(AND(W5141=U5141,F5142&gt;=U5142),V5142,IF(AND(W5141=V5141,F5142&gt;=V5142),V5142,IF(AND(W5141=V5141,F5142&lt;=V5142),U5142,””))))</f>
        <v/>
      </c>
      <c r="X5142" s="1" t="str">
        <f t="shared" si="1120"/>
        <v/>
      </c>
    </row>
    <row r="5143" spans="1:24" ht="17.7">
      <c r="A5143" s="3"/>
      <c r="B5143" s="7"/>
      <c r="H5143" s="1" t="str">
        <f t="shared" si="1123"/>
        <v/>
      </c>
      <c r="I5143" s="9" t="str">
        <f ca="1">IF(A5143="","",IF(ROW()&gt;$AA$16+1,AVERAGE(INDIRECT("H" &amp; ROW()-$AA$16+1):H5143),""))</f>
        <v/>
      </c>
      <c r="J5143" s="14" t="str">
        <f t="shared" ca="1" si="1124"/>
        <v/>
      </c>
      <c r="K5143" s="14" t="str">
        <f t="shared" ca="1" si="1125"/>
        <v/>
      </c>
      <c r="L5143" s="9" t="str">
        <f t="shared" ca="1" si="1126"/>
        <v/>
      </c>
      <c r="M5143" s="9" t="str">
        <f t="shared" si="1127"/>
        <v/>
      </c>
      <c r="N5143" s="9" t="str">
        <f t="shared" si="1128"/>
        <v/>
      </c>
      <c r="O5143" s="9" t="str">
        <f t="shared" si="1129"/>
        <v/>
      </c>
      <c r="P5143" s="9" t="str">
        <f t="shared" si="1130"/>
        <v/>
      </c>
      <c r="Q5143" s="9" t="str">
        <f t="shared" si="1131"/>
        <v/>
      </c>
      <c r="R5143" s="9" t="str">
        <f t="shared" si="1132"/>
        <v/>
      </c>
      <c r="S5143" s="9" t="str">
        <f t="shared" si="1133"/>
        <v/>
      </c>
      <c r="T5143" s="9" t="str">
        <f t="shared" si="1133"/>
        <v/>
      </c>
      <c r="U5143" s="9" t="str">
        <f t="shared" si="1121"/>
        <v/>
      </c>
      <c r="V5143" s="6" t="str">
        <f t="shared" si="1122"/>
        <v/>
      </c>
      <c r="W5143" s="16" t="str">
        <f ca="1">IF(AND(W5142=U5142,F5143&lt;=U5143),U5143,IF(AND(W5142=U5142,F5143&gt;=U5143),V5143,IF(AND(W5142=V5142,F5143&gt;=V5143),V5143,IF(AND(W5142=V5142,F5143&lt;=V5143),U5143,””))))</f>
        <v/>
      </c>
      <c r="X5143" s="1" t="str">
        <f t="shared" si="1120"/>
        <v/>
      </c>
    </row>
    <row r="5144" spans="1:24" ht="17.7">
      <c r="A5144" s="3"/>
      <c r="B5144" s="7"/>
      <c r="H5144" s="1" t="str">
        <f t="shared" si="1123"/>
        <v/>
      </c>
      <c r="I5144" s="9" t="str">
        <f ca="1">IF(A5144="","",IF(ROW()&gt;$AA$16+1,AVERAGE(INDIRECT("H" &amp; ROW()-$AA$16+1):H5144),""))</f>
        <v/>
      </c>
      <c r="J5144" s="14" t="str">
        <f t="shared" ca="1" si="1124"/>
        <v/>
      </c>
      <c r="K5144" s="14" t="str">
        <f t="shared" ca="1" si="1125"/>
        <v/>
      </c>
      <c r="L5144" s="9" t="str">
        <f t="shared" ca="1" si="1126"/>
        <v/>
      </c>
      <c r="M5144" s="9" t="str">
        <f t="shared" si="1127"/>
        <v/>
      </c>
      <c r="N5144" s="9" t="str">
        <f t="shared" si="1128"/>
        <v/>
      </c>
      <c r="O5144" s="9" t="str">
        <f t="shared" si="1129"/>
        <v/>
      </c>
      <c r="P5144" s="9" t="str">
        <f t="shared" si="1130"/>
        <v/>
      </c>
      <c r="Q5144" s="9" t="str">
        <f t="shared" si="1131"/>
        <v/>
      </c>
      <c r="R5144" s="9" t="str">
        <f t="shared" si="1132"/>
        <v/>
      </c>
      <c r="S5144" s="9" t="str">
        <f t="shared" si="1133"/>
        <v/>
      </c>
      <c r="T5144" s="9" t="str">
        <f t="shared" si="1133"/>
        <v/>
      </c>
      <c r="U5144" s="9" t="str">
        <f t="shared" si="1121"/>
        <v/>
      </c>
      <c r="V5144" s="6" t="str">
        <f t="shared" si="1122"/>
        <v/>
      </c>
      <c r="W5144" s="16" t="str">
        <f ca="1">IF(AND(W5143=U5143,F5144&lt;=U5144),U5144,IF(AND(W5143=U5143,F5144&gt;=U5144),V5144,IF(AND(W5143=V5143,F5144&gt;=V5144),V5144,IF(AND(W5143=V5143,F5144&lt;=V5144),U5144,””))))</f>
        <v/>
      </c>
      <c r="X5144" s="1" t="str">
        <f t="shared" si="1120"/>
        <v/>
      </c>
    </row>
    <row r="5145" spans="1:24" ht="17.7">
      <c r="A5145" s="3"/>
      <c r="B5145" s="7"/>
      <c r="H5145" s="1" t="str">
        <f t="shared" si="1123"/>
        <v/>
      </c>
      <c r="I5145" s="9" t="str">
        <f ca="1">IF(A5145="","",IF(ROW()&gt;$AA$16+1,AVERAGE(INDIRECT("H" &amp; ROW()-$AA$16+1):H5145),""))</f>
        <v/>
      </c>
      <c r="J5145" s="14" t="str">
        <f t="shared" ca="1" si="1124"/>
        <v/>
      </c>
      <c r="K5145" s="14" t="str">
        <f t="shared" ca="1" si="1125"/>
        <v/>
      </c>
      <c r="L5145" s="9" t="str">
        <f t="shared" ca="1" si="1126"/>
        <v/>
      </c>
      <c r="M5145" s="9" t="str">
        <f t="shared" si="1127"/>
        <v/>
      </c>
      <c r="N5145" s="9" t="str">
        <f t="shared" si="1128"/>
        <v/>
      </c>
      <c r="O5145" s="9" t="str">
        <f t="shared" si="1129"/>
        <v/>
      </c>
      <c r="P5145" s="9" t="str">
        <f t="shared" si="1130"/>
        <v/>
      </c>
      <c r="Q5145" s="9" t="str">
        <f t="shared" si="1131"/>
        <v/>
      </c>
      <c r="R5145" s="9" t="str">
        <f t="shared" si="1132"/>
        <v/>
      </c>
      <c r="S5145" s="9" t="str">
        <f t="shared" si="1133"/>
        <v/>
      </c>
      <c r="T5145" s="9" t="str">
        <f t="shared" si="1133"/>
        <v/>
      </c>
      <c r="U5145" s="9" t="str">
        <f t="shared" si="1121"/>
        <v/>
      </c>
      <c r="V5145" s="6" t="str">
        <f t="shared" si="1122"/>
        <v/>
      </c>
      <c r="W5145" s="16" t="str">
        <f ca="1">IF(AND(W5144=U5144,F5145&lt;=U5145),U5145,IF(AND(W5144=U5144,F5145&gt;=U5145),V5145,IF(AND(W5144=V5144,F5145&gt;=V5145),V5145,IF(AND(W5144=V5144,F5145&lt;=V5145),U5145,””))))</f>
        <v/>
      </c>
      <c r="X5145" s="1" t="str">
        <f t="shared" si="1120"/>
        <v/>
      </c>
    </row>
    <row r="5146" spans="1:24" ht="17.7">
      <c r="A5146" s="3"/>
      <c r="B5146" s="7"/>
      <c r="H5146" s="1" t="str">
        <f t="shared" si="1123"/>
        <v/>
      </c>
      <c r="I5146" s="9" t="str">
        <f ca="1">IF(A5146="","",IF(ROW()&gt;$AA$16+1,AVERAGE(INDIRECT("H" &amp; ROW()-$AA$16+1):H5146),""))</f>
        <v/>
      </c>
      <c r="J5146" s="14" t="str">
        <f t="shared" ca="1" si="1124"/>
        <v/>
      </c>
      <c r="K5146" s="14" t="str">
        <f t="shared" ca="1" si="1125"/>
        <v/>
      </c>
      <c r="L5146" s="9" t="str">
        <f t="shared" ca="1" si="1126"/>
        <v/>
      </c>
      <c r="M5146" s="9" t="str">
        <f t="shared" si="1127"/>
        <v/>
      </c>
      <c r="N5146" s="9" t="str">
        <f t="shared" si="1128"/>
        <v/>
      </c>
      <c r="O5146" s="9" t="str">
        <f t="shared" si="1129"/>
        <v/>
      </c>
      <c r="P5146" s="9" t="str">
        <f t="shared" si="1130"/>
        <v/>
      </c>
      <c r="Q5146" s="9" t="str">
        <f t="shared" si="1131"/>
        <v/>
      </c>
      <c r="R5146" s="9" t="str">
        <f t="shared" si="1132"/>
        <v/>
      </c>
      <c r="S5146" s="9" t="str">
        <f t="shared" si="1133"/>
        <v/>
      </c>
      <c r="T5146" s="9" t="str">
        <f t="shared" si="1133"/>
        <v/>
      </c>
      <c r="U5146" s="9" t="str">
        <f t="shared" si="1121"/>
        <v/>
      </c>
      <c r="V5146" s="6" t="str">
        <f t="shared" si="1122"/>
        <v/>
      </c>
      <c r="W5146" s="16" t="str">
        <f ca="1">IF(AND(W5145=U5145,F5146&lt;=U5146),U5146,IF(AND(W5145=U5145,F5146&gt;=U5146),V5146,IF(AND(W5145=V5145,F5146&gt;=V5146),V5146,IF(AND(W5145=V5145,F5146&lt;=V5146),U5146,””))))</f>
        <v/>
      </c>
      <c r="X5146" s="1" t="str">
        <f t="shared" si="1120"/>
        <v/>
      </c>
    </row>
    <row r="5147" spans="1:24" ht="17.7">
      <c r="A5147" s="3"/>
      <c r="B5147" s="7"/>
      <c r="H5147" s="1" t="str">
        <f t="shared" si="1123"/>
        <v/>
      </c>
      <c r="I5147" s="9" t="str">
        <f ca="1">IF(A5147="","",IF(ROW()&gt;$AA$16+1,AVERAGE(INDIRECT("H" &amp; ROW()-$AA$16+1):H5147),""))</f>
        <v/>
      </c>
      <c r="J5147" s="14" t="str">
        <f t="shared" ca="1" si="1124"/>
        <v/>
      </c>
      <c r="K5147" s="14" t="str">
        <f t="shared" ca="1" si="1125"/>
        <v/>
      </c>
      <c r="L5147" s="9" t="str">
        <f t="shared" ca="1" si="1126"/>
        <v/>
      </c>
      <c r="M5147" s="9" t="str">
        <f t="shared" si="1127"/>
        <v/>
      </c>
      <c r="N5147" s="9" t="str">
        <f t="shared" si="1128"/>
        <v/>
      </c>
      <c r="O5147" s="9" t="str">
        <f t="shared" si="1129"/>
        <v/>
      </c>
      <c r="P5147" s="9" t="str">
        <f t="shared" si="1130"/>
        <v/>
      </c>
      <c r="Q5147" s="9" t="str">
        <f t="shared" si="1131"/>
        <v/>
      </c>
      <c r="R5147" s="9" t="str">
        <f t="shared" si="1132"/>
        <v/>
      </c>
      <c r="S5147" s="9" t="str">
        <f t="shared" si="1133"/>
        <v/>
      </c>
      <c r="T5147" s="9" t="str">
        <f t="shared" si="1133"/>
        <v/>
      </c>
      <c r="U5147" s="9" t="str">
        <f t="shared" si="1121"/>
        <v/>
      </c>
      <c r="V5147" s="6" t="str">
        <f t="shared" si="1122"/>
        <v/>
      </c>
      <c r="W5147" s="16" t="str">
        <f ca="1">IF(AND(W5146=U5146,F5147&lt;=U5147),U5147,IF(AND(W5146=U5146,F5147&gt;=U5147),V5147,IF(AND(W5146=V5146,F5147&gt;=V5147),V5147,IF(AND(W5146=V5146,F5147&lt;=V5147),U5147,””))))</f>
        <v/>
      </c>
      <c r="X5147" s="1" t="str">
        <f t="shared" si="1120"/>
        <v/>
      </c>
    </row>
    <row r="5148" spans="1:24" ht="17.7">
      <c r="A5148" s="3"/>
      <c r="B5148" s="7"/>
      <c r="H5148" s="1" t="str">
        <f t="shared" si="1123"/>
        <v/>
      </c>
      <c r="I5148" s="9" t="str">
        <f ca="1">IF(A5148="","",IF(ROW()&gt;$AA$16+1,AVERAGE(INDIRECT("H" &amp; ROW()-$AA$16+1):H5148),""))</f>
        <v/>
      </c>
      <c r="J5148" s="14" t="str">
        <f t="shared" ca="1" si="1124"/>
        <v/>
      </c>
      <c r="K5148" s="14" t="str">
        <f t="shared" ca="1" si="1125"/>
        <v/>
      </c>
      <c r="L5148" s="9" t="str">
        <f t="shared" ca="1" si="1126"/>
        <v/>
      </c>
      <c r="M5148" s="9" t="str">
        <f t="shared" si="1127"/>
        <v/>
      </c>
      <c r="N5148" s="9" t="str">
        <f t="shared" si="1128"/>
        <v/>
      </c>
      <c r="O5148" s="9" t="str">
        <f t="shared" si="1129"/>
        <v/>
      </c>
      <c r="P5148" s="9" t="str">
        <f t="shared" si="1130"/>
        <v/>
      </c>
      <c r="Q5148" s="9" t="str">
        <f t="shared" si="1131"/>
        <v/>
      </c>
      <c r="R5148" s="9" t="str">
        <f t="shared" si="1132"/>
        <v/>
      </c>
      <c r="S5148" s="9" t="str">
        <f t="shared" si="1133"/>
        <v/>
      </c>
      <c r="T5148" s="9" t="str">
        <f t="shared" si="1133"/>
        <v/>
      </c>
      <c r="U5148" s="9" t="str">
        <f t="shared" si="1121"/>
        <v/>
      </c>
      <c r="V5148" s="6" t="str">
        <f t="shared" si="1122"/>
        <v/>
      </c>
      <c r="W5148" s="16" t="str">
        <f ca="1">IF(AND(W5147=U5147,F5148&lt;=U5148),U5148,IF(AND(W5147=U5147,F5148&gt;=U5148),V5148,IF(AND(W5147=V5147,F5148&gt;=V5148),V5148,IF(AND(W5147=V5147,F5148&lt;=V5148),U5148,””))))</f>
        <v/>
      </c>
      <c r="X5148" s="1" t="str">
        <f t="shared" si="1120"/>
        <v/>
      </c>
    </row>
    <row r="5149" spans="1:24" ht="17.7">
      <c r="A5149" s="3"/>
      <c r="B5149" s="7"/>
      <c r="H5149" s="1" t="str">
        <f t="shared" si="1123"/>
        <v/>
      </c>
      <c r="I5149" s="9" t="str">
        <f ca="1">IF(A5149="","",IF(ROW()&gt;$AA$16+1,AVERAGE(INDIRECT("H" &amp; ROW()-$AA$16+1):H5149),""))</f>
        <v/>
      </c>
      <c r="J5149" s="14" t="str">
        <f t="shared" ca="1" si="1124"/>
        <v/>
      </c>
      <c r="K5149" s="14" t="str">
        <f t="shared" ca="1" si="1125"/>
        <v/>
      </c>
      <c r="L5149" s="9" t="str">
        <f t="shared" ca="1" si="1126"/>
        <v/>
      </c>
      <c r="M5149" s="9" t="str">
        <f t="shared" si="1127"/>
        <v/>
      </c>
      <c r="N5149" s="9" t="str">
        <f t="shared" si="1128"/>
        <v/>
      </c>
      <c r="O5149" s="9" t="str">
        <f t="shared" si="1129"/>
        <v/>
      </c>
      <c r="P5149" s="9" t="str">
        <f t="shared" si="1130"/>
        <v/>
      </c>
      <c r="Q5149" s="9" t="str">
        <f t="shared" si="1131"/>
        <v/>
      </c>
      <c r="R5149" s="9" t="str">
        <f t="shared" si="1132"/>
        <v/>
      </c>
      <c r="S5149" s="9" t="str">
        <f t="shared" si="1133"/>
        <v/>
      </c>
      <c r="T5149" s="9" t="str">
        <f t="shared" si="1133"/>
        <v/>
      </c>
      <c r="U5149" s="9" t="str">
        <f t="shared" si="1121"/>
        <v/>
      </c>
      <c r="V5149" s="6" t="str">
        <f t="shared" si="1122"/>
        <v/>
      </c>
      <c r="W5149" s="16" t="str">
        <f ca="1">IF(AND(W5148=U5148,F5149&lt;=U5149),U5149,IF(AND(W5148=U5148,F5149&gt;=U5149),V5149,IF(AND(W5148=V5148,F5149&gt;=V5149),V5149,IF(AND(W5148=V5148,F5149&lt;=V5149),U5149,””))))</f>
        <v/>
      </c>
      <c r="X5149" s="1" t="str">
        <f t="shared" si="1120"/>
        <v/>
      </c>
    </row>
    <row r="5150" spans="1:24" ht="17.7">
      <c r="A5150" s="3"/>
      <c r="B5150" s="7"/>
      <c r="H5150" s="1" t="str">
        <f t="shared" si="1123"/>
        <v/>
      </c>
      <c r="I5150" s="9" t="str">
        <f ca="1">IF(A5150="","",IF(ROW()&gt;$AA$16+1,AVERAGE(INDIRECT("H" &amp; ROW()-$AA$16+1):H5150),""))</f>
        <v/>
      </c>
      <c r="J5150" s="14" t="str">
        <f t="shared" ca="1" si="1124"/>
        <v/>
      </c>
      <c r="K5150" s="14" t="str">
        <f t="shared" ca="1" si="1125"/>
        <v/>
      </c>
      <c r="L5150" s="9" t="str">
        <f t="shared" ca="1" si="1126"/>
        <v/>
      </c>
      <c r="M5150" s="9" t="str">
        <f t="shared" si="1127"/>
        <v/>
      </c>
      <c r="N5150" s="9" t="str">
        <f t="shared" si="1128"/>
        <v/>
      </c>
      <c r="O5150" s="9" t="str">
        <f t="shared" si="1129"/>
        <v/>
      </c>
      <c r="P5150" s="9" t="str">
        <f t="shared" si="1130"/>
        <v/>
      </c>
      <c r="Q5150" s="9" t="str">
        <f t="shared" si="1131"/>
        <v/>
      </c>
      <c r="R5150" s="9" t="str">
        <f t="shared" si="1132"/>
        <v/>
      </c>
      <c r="S5150" s="9" t="str">
        <f t="shared" si="1133"/>
        <v/>
      </c>
      <c r="T5150" s="9" t="str">
        <f t="shared" si="1133"/>
        <v/>
      </c>
      <c r="U5150" s="9" t="str">
        <f t="shared" si="1121"/>
        <v/>
      </c>
      <c r="V5150" s="6" t="str">
        <f t="shared" si="1122"/>
        <v/>
      </c>
      <c r="W5150" s="16" t="str">
        <f ca="1">IF(AND(W5149=U5149,F5150&lt;=U5150),U5150,IF(AND(W5149=U5149,F5150&gt;=U5150),V5150,IF(AND(W5149=V5149,F5150&gt;=V5150),V5150,IF(AND(W5149=V5149,F5150&lt;=V5150),U5150,””))))</f>
        <v/>
      </c>
      <c r="X5150" s="1" t="str">
        <f t="shared" si="1120"/>
        <v/>
      </c>
    </row>
    <row r="5151" spans="1:24" ht="17.7">
      <c r="A5151" s="3"/>
      <c r="B5151" s="7"/>
      <c r="H5151" s="1" t="str">
        <f t="shared" si="1123"/>
        <v/>
      </c>
      <c r="I5151" s="9" t="str">
        <f ca="1">IF(A5151="","",IF(ROW()&gt;$AA$16+1,AVERAGE(INDIRECT("H" &amp; ROW()-$AA$16+1):H5151),""))</f>
        <v/>
      </c>
      <c r="J5151" s="14" t="str">
        <f t="shared" ca="1" si="1124"/>
        <v/>
      </c>
      <c r="K5151" s="14" t="str">
        <f t="shared" ca="1" si="1125"/>
        <v/>
      </c>
      <c r="L5151" s="9" t="str">
        <f t="shared" ca="1" si="1126"/>
        <v/>
      </c>
      <c r="M5151" s="9" t="str">
        <f t="shared" si="1127"/>
        <v/>
      </c>
      <c r="N5151" s="9" t="str">
        <f t="shared" si="1128"/>
        <v/>
      </c>
      <c r="O5151" s="9" t="str">
        <f t="shared" si="1129"/>
        <v/>
      </c>
      <c r="P5151" s="9" t="str">
        <f t="shared" si="1130"/>
        <v/>
      </c>
      <c r="Q5151" s="9" t="str">
        <f t="shared" si="1131"/>
        <v/>
      </c>
      <c r="R5151" s="9" t="str">
        <f t="shared" si="1132"/>
        <v/>
      </c>
      <c r="S5151" s="9" t="str">
        <f t="shared" si="1133"/>
        <v/>
      </c>
      <c r="T5151" s="9" t="str">
        <f t="shared" si="1133"/>
        <v/>
      </c>
      <c r="U5151" s="9" t="str">
        <f t="shared" si="1121"/>
        <v/>
      </c>
      <c r="V5151" s="6" t="str">
        <f t="shared" si="1122"/>
        <v/>
      </c>
      <c r="W5151" s="16" t="str">
        <f ca="1">IF(AND(W5150=U5150,F5151&lt;=U5151),U5151,IF(AND(W5150=U5150,F5151&gt;=U5151),V5151,IF(AND(W5150=V5150,F5151&gt;=V5151),V5151,IF(AND(W5150=V5150,F5151&lt;=V5151),U5151,””))))</f>
        <v/>
      </c>
      <c r="X5151" s="1" t="str">
        <f t="shared" si="1120"/>
        <v/>
      </c>
    </row>
    <row r="5152" spans="1:24" ht="17.7">
      <c r="A5152" s="3"/>
      <c r="B5152" s="7"/>
      <c r="H5152" s="1" t="str">
        <f t="shared" si="1123"/>
        <v/>
      </c>
      <c r="I5152" s="9" t="str">
        <f ca="1">IF(A5152="","",IF(ROW()&gt;$AA$16+1,AVERAGE(INDIRECT("H" &amp; ROW()-$AA$16+1):H5152),""))</f>
        <v/>
      </c>
      <c r="J5152" s="14" t="str">
        <f t="shared" ca="1" si="1124"/>
        <v/>
      </c>
      <c r="K5152" s="14" t="str">
        <f t="shared" ca="1" si="1125"/>
        <v/>
      </c>
      <c r="L5152" s="9" t="str">
        <f t="shared" ca="1" si="1126"/>
        <v/>
      </c>
      <c r="M5152" s="9" t="str">
        <f t="shared" si="1127"/>
        <v/>
      </c>
      <c r="N5152" s="9" t="str">
        <f t="shared" si="1128"/>
        <v/>
      </c>
      <c r="O5152" s="9" t="str">
        <f t="shared" si="1129"/>
        <v/>
      </c>
      <c r="P5152" s="9" t="str">
        <f t="shared" si="1130"/>
        <v/>
      </c>
      <c r="Q5152" s="9" t="str">
        <f t="shared" si="1131"/>
        <v/>
      </c>
      <c r="R5152" s="9" t="str">
        <f t="shared" si="1132"/>
        <v/>
      </c>
      <c r="S5152" s="9" t="str">
        <f t="shared" si="1133"/>
        <v/>
      </c>
      <c r="T5152" s="9" t="str">
        <f t="shared" si="1133"/>
        <v/>
      </c>
      <c r="U5152" s="9" t="str">
        <f t="shared" si="1121"/>
        <v/>
      </c>
      <c r="V5152" s="6" t="str">
        <f t="shared" si="1122"/>
        <v/>
      </c>
      <c r="W5152" s="16" t="str">
        <f ca="1">IF(AND(W5151=U5151,F5152&lt;=U5152),U5152,IF(AND(W5151=U5151,F5152&gt;=U5152),V5152,IF(AND(W5151=V5151,F5152&gt;=V5152),V5152,IF(AND(W5151=V5151,F5152&lt;=V5152),U5152,””))))</f>
        <v/>
      </c>
      <c r="X5152" s="1" t="str">
        <f t="shared" si="1120"/>
        <v/>
      </c>
    </row>
    <row r="5153" spans="1:24" ht="17.7">
      <c r="A5153" s="3"/>
      <c r="B5153" s="7"/>
      <c r="H5153" s="1" t="str">
        <f t="shared" si="1123"/>
        <v/>
      </c>
      <c r="I5153" s="9" t="str">
        <f ca="1">IF(A5153="","",IF(ROW()&gt;$AA$16+1,AVERAGE(INDIRECT("H" &amp; ROW()-$AA$16+1):H5153),""))</f>
        <v/>
      </c>
      <c r="J5153" s="14" t="str">
        <f t="shared" ca="1" si="1124"/>
        <v/>
      </c>
      <c r="K5153" s="14" t="str">
        <f t="shared" ca="1" si="1125"/>
        <v/>
      </c>
      <c r="L5153" s="9" t="str">
        <f t="shared" ca="1" si="1126"/>
        <v/>
      </c>
      <c r="M5153" s="9" t="str">
        <f t="shared" si="1127"/>
        <v/>
      </c>
      <c r="N5153" s="9" t="str">
        <f t="shared" si="1128"/>
        <v/>
      </c>
      <c r="O5153" s="9" t="str">
        <f t="shared" si="1129"/>
        <v/>
      </c>
      <c r="P5153" s="9" t="str">
        <f t="shared" si="1130"/>
        <v/>
      </c>
      <c r="Q5153" s="9" t="str">
        <f t="shared" si="1131"/>
        <v/>
      </c>
      <c r="R5153" s="9" t="str">
        <f t="shared" si="1132"/>
        <v/>
      </c>
      <c r="S5153" s="9" t="str">
        <f t="shared" si="1133"/>
        <v/>
      </c>
      <c r="T5153" s="9" t="str">
        <f t="shared" si="1133"/>
        <v/>
      </c>
      <c r="U5153" s="9" t="str">
        <f t="shared" si="1121"/>
        <v/>
      </c>
      <c r="V5153" s="6" t="str">
        <f t="shared" si="1122"/>
        <v/>
      </c>
      <c r="W5153" s="16" t="str">
        <f ca="1">IF(AND(W5152=U5152,F5153&lt;=U5153),U5153,IF(AND(W5152=U5152,F5153&gt;=U5153),V5153,IF(AND(W5152=V5152,F5153&gt;=V5153),V5153,IF(AND(W5152=V5152,F5153&lt;=V5153),U5153,””))))</f>
        <v/>
      </c>
      <c r="X5153" s="1" t="str">
        <f t="shared" si="1120"/>
        <v/>
      </c>
    </row>
    <row r="5154" spans="1:24" ht="17.7">
      <c r="A5154" s="3"/>
      <c r="B5154" s="7"/>
      <c r="H5154" s="1" t="str">
        <f t="shared" si="1123"/>
        <v/>
      </c>
      <c r="I5154" s="9" t="str">
        <f ca="1">IF(A5154="","",IF(ROW()&gt;$AA$16+1,AVERAGE(INDIRECT("H" &amp; ROW()-$AA$16+1):H5154),""))</f>
        <v/>
      </c>
      <c r="J5154" s="14" t="str">
        <f t="shared" ca="1" si="1124"/>
        <v/>
      </c>
      <c r="K5154" s="14" t="str">
        <f t="shared" ca="1" si="1125"/>
        <v/>
      </c>
      <c r="L5154" s="9" t="str">
        <f t="shared" ca="1" si="1126"/>
        <v/>
      </c>
      <c r="M5154" s="9" t="str">
        <f t="shared" si="1127"/>
        <v/>
      </c>
      <c r="N5154" s="9" t="str">
        <f t="shared" si="1128"/>
        <v/>
      </c>
      <c r="O5154" s="9" t="str">
        <f t="shared" si="1129"/>
        <v/>
      </c>
      <c r="P5154" s="9" t="str">
        <f t="shared" si="1130"/>
        <v/>
      </c>
      <c r="Q5154" s="9" t="str">
        <f t="shared" si="1131"/>
        <v/>
      </c>
      <c r="R5154" s="9" t="str">
        <f t="shared" si="1132"/>
        <v/>
      </c>
      <c r="S5154" s="9" t="str">
        <f t="shared" si="1133"/>
        <v/>
      </c>
      <c r="T5154" s="9" t="str">
        <f t="shared" si="1133"/>
        <v/>
      </c>
      <c r="U5154" s="9" t="str">
        <f t="shared" si="1121"/>
        <v/>
      </c>
      <c r="V5154" s="6" t="str">
        <f t="shared" si="1122"/>
        <v/>
      </c>
      <c r="W5154" s="16" t="str">
        <f ca="1">IF(AND(W5153=U5153,F5154&lt;=U5154),U5154,IF(AND(W5153=U5153,F5154&gt;=U5154),V5154,IF(AND(W5153=V5153,F5154&gt;=V5154),V5154,IF(AND(W5153=V5153,F5154&lt;=V5154),U5154,””))))</f>
        <v/>
      </c>
      <c r="X5154" s="1" t="str">
        <f t="shared" si="1120"/>
        <v/>
      </c>
    </row>
    <row r="5155" spans="1:24" ht="17.7">
      <c r="A5155" s="3"/>
      <c r="B5155" s="7"/>
      <c r="H5155" s="1" t="str">
        <f t="shared" si="1123"/>
        <v/>
      </c>
      <c r="I5155" s="9" t="str">
        <f ca="1">IF(A5155="","",IF(ROW()&gt;$AA$16+1,AVERAGE(INDIRECT("H" &amp; ROW()-$AA$16+1):H5155),""))</f>
        <v/>
      </c>
      <c r="J5155" s="14" t="str">
        <f t="shared" ca="1" si="1124"/>
        <v/>
      </c>
      <c r="K5155" s="14" t="str">
        <f t="shared" ca="1" si="1125"/>
        <v/>
      </c>
      <c r="L5155" s="9" t="str">
        <f t="shared" ca="1" si="1126"/>
        <v/>
      </c>
      <c r="M5155" s="9" t="str">
        <f t="shared" si="1127"/>
        <v/>
      </c>
      <c r="N5155" s="9" t="str">
        <f t="shared" si="1128"/>
        <v/>
      </c>
      <c r="O5155" s="9" t="str">
        <f t="shared" si="1129"/>
        <v/>
      </c>
      <c r="P5155" s="9" t="str">
        <f t="shared" si="1130"/>
        <v/>
      </c>
      <c r="Q5155" s="9" t="str">
        <f t="shared" si="1131"/>
        <v/>
      </c>
      <c r="R5155" s="9" t="str">
        <f t="shared" si="1132"/>
        <v/>
      </c>
      <c r="S5155" s="9" t="str">
        <f t="shared" si="1133"/>
        <v/>
      </c>
      <c r="T5155" s="9" t="str">
        <f t="shared" si="1133"/>
        <v/>
      </c>
      <c r="U5155" s="9" t="str">
        <f t="shared" si="1121"/>
        <v/>
      </c>
      <c r="V5155" s="6" t="str">
        <f t="shared" si="1122"/>
        <v/>
      </c>
      <c r="W5155" s="16" t="str">
        <f ca="1">IF(AND(W5154=U5154,F5155&lt;=U5155),U5155,IF(AND(W5154=U5154,F5155&gt;=U5155),V5155,IF(AND(W5154=V5154,F5155&gt;=V5155),V5155,IF(AND(W5154=V5154,F5155&lt;=V5155),U5155,””))))</f>
        <v/>
      </c>
      <c r="X5155" s="1" t="str">
        <f t="shared" si="1120"/>
        <v/>
      </c>
    </row>
    <row r="5156" spans="1:24" ht="17.7">
      <c r="A5156" s="3"/>
      <c r="B5156" s="7"/>
      <c r="H5156" s="1" t="str">
        <f t="shared" si="1123"/>
        <v/>
      </c>
      <c r="I5156" s="9" t="str">
        <f ca="1">IF(A5156="","",IF(ROW()&gt;$AA$16+1,AVERAGE(INDIRECT("H" &amp; ROW()-$AA$16+1):H5156),""))</f>
        <v/>
      </c>
      <c r="J5156" s="14" t="str">
        <f t="shared" ca="1" si="1124"/>
        <v/>
      </c>
      <c r="K5156" s="14" t="str">
        <f t="shared" ca="1" si="1125"/>
        <v/>
      </c>
      <c r="L5156" s="9" t="str">
        <f t="shared" ca="1" si="1126"/>
        <v/>
      </c>
      <c r="M5156" s="9" t="str">
        <f t="shared" si="1127"/>
        <v/>
      </c>
      <c r="N5156" s="9" t="str">
        <f t="shared" si="1128"/>
        <v/>
      </c>
      <c r="O5156" s="9" t="str">
        <f t="shared" si="1129"/>
        <v/>
      </c>
      <c r="P5156" s="9" t="str">
        <f t="shared" si="1130"/>
        <v/>
      </c>
      <c r="Q5156" s="9" t="str">
        <f t="shared" si="1131"/>
        <v/>
      </c>
      <c r="R5156" s="9" t="str">
        <f t="shared" si="1132"/>
        <v/>
      </c>
      <c r="S5156" s="9" t="str">
        <f t="shared" si="1133"/>
        <v/>
      </c>
      <c r="T5156" s="9" t="str">
        <f t="shared" si="1133"/>
        <v/>
      </c>
      <c r="U5156" s="9" t="str">
        <f t="shared" si="1121"/>
        <v/>
      </c>
      <c r="V5156" s="6" t="str">
        <f t="shared" si="1122"/>
        <v/>
      </c>
      <c r="W5156" s="16" t="str">
        <f ca="1">IF(AND(W5155=U5155,F5156&lt;=U5156),U5156,IF(AND(W5155=U5155,F5156&gt;=U5156),V5156,IF(AND(W5155=V5155,F5156&gt;=V5156),V5156,IF(AND(W5155=V5155,F5156&lt;=V5156),U5156,””))))</f>
        <v/>
      </c>
      <c r="X5156" s="1" t="str">
        <f t="shared" si="1120"/>
        <v/>
      </c>
    </row>
    <row r="5157" spans="1:24" ht="17.7">
      <c r="A5157" s="3"/>
      <c r="B5157" s="7"/>
      <c r="H5157" s="1" t="str">
        <f t="shared" si="1123"/>
        <v/>
      </c>
      <c r="I5157" s="9" t="str">
        <f ca="1">IF(A5157="","",IF(ROW()&gt;$AA$16+1,AVERAGE(INDIRECT("H" &amp; ROW()-$AA$16+1):H5157),""))</f>
        <v/>
      </c>
      <c r="J5157" s="14" t="str">
        <f t="shared" ca="1" si="1124"/>
        <v/>
      </c>
      <c r="K5157" s="14" t="str">
        <f t="shared" ca="1" si="1125"/>
        <v/>
      </c>
      <c r="L5157" s="9" t="str">
        <f t="shared" ca="1" si="1126"/>
        <v/>
      </c>
      <c r="M5157" s="9" t="str">
        <f t="shared" si="1127"/>
        <v/>
      </c>
      <c r="N5157" s="9" t="str">
        <f t="shared" si="1128"/>
        <v/>
      </c>
      <c r="O5157" s="9" t="str">
        <f t="shared" si="1129"/>
        <v/>
      </c>
      <c r="P5157" s="9" t="str">
        <f t="shared" si="1130"/>
        <v/>
      </c>
      <c r="Q5157" s="9" t="str">
        <f t="shared" si="1131"/>
        <v/>
      </c>
      <c r="R5157" s="9" t="str">
        <f t="shared" si="1132"/>
        <v/>
      </c>
      <c r="S5157" s="9" t="str">
        <f t="shared" si="1133"/>
        <v/>
      </c>
      <c r="T5157" s="9" t="str">
        <f t="shared" si="1133"/>
        <v/>
      </c>
      <c r="U5157" s="9" t="str">
        <f t="shared" si="1121"/>
        <v/>
      </c>
      <c r="V5157" s="6" t="str">
        <f t="shared" si="1122"/>
        <v/>
      </c>
      <c r="W5157" s="16" t="str">
        <f ca="1">IF(AND(W5156=U5156,F5157&lt;=U5157),U5157,IF(AND(W5156=U5156,F5157&gt;=U5157),V5157,IF(AND(W5156=V5156,F5157&gt;=V5157),V5157,IF(AND(W5156=V5156,F5157&lt;=V5157),U5157,””))))</f>
        <v/>
      </c>
      <c r="X5157" s="1" t="str">
        <f t="shared" si="1120"/>
        <v/>
      </c>
    </row>
    <row r="5158" spans="1:24" ht="17.7">
      <c r="A5158" s="3"/>
      <c r="B5158" s="7"/>
      <c r="H5158" s="1" t="str">
        <f t="shared" si="1123"/>
        <v/>
      </c>
      <c r="I5158" s="9" t="str">
        <f ca="1">IF(A5158="","",IF(ROW()&gt;$AA$16+1,AVERAGE(INDIRECT("H" &amp; ROW()-$AA$16+1):H5158),""))</f>
        <v/>
      </c>
      <c r="J5158" s="14" t="str">
        <f t="shared" ca="1" si="1124"/>
        <v/>
      </c>
      <c r="K5158" s="14" t="str">
        <f t="shared" ca="1" si="1125"/>
        <v/>
      </c>
      <c r="L5158" s="9" t="str">
        <f t="shared" ca="1" si="1126"/>
        <v/>
      </c>
      <c r="M5158" s="9" t="str">
        <f t="shared" si="1127"/>
        <v/>
      </c>
      <c r="N5158" s="9" t="str">
        <f t="shared" si="1128"/>
        <v/>
      </c>
      <c r="O5158" s="9" t="str">
        <f t="shared" si="1129"/>
        <v/>
      </c>
      <c r="P5158" s="9" t="str">
        <f t="shared" si="1130"/>
        <v/>
      </c>
      <c r="Q5158" s="9" t="str">
        <f t="shared" si="1131"/>
        <v/>
      </c>
      <c r="R5158" s="9" t="str">
        <f t="shared" si="1132"/>
        <v/>
      </c>
      <c r="S5158" s="9" t="str">
        <f t="shared" si="1133"/>
        <v/>
      </c>
      <c r="T5158" s="9" t="str">
        <f t="shared" si="1133"/>
        <v/>
      </c>
      <c r="U5158" s="9" t="str">
        <f t="shared" si="1121"/>
        <v/>
      </c>
      <c r="V5158" s="6" t="str">
        <f t="shared" si="1122"/>
        <v/>
      </c>
      <c r="W5158" s="16" t="str">
        <f ca="1">IF(AND(W5157=U5157,F5158&lt;=U5158),U5158,IF(AND(W5157=U5157,F5158&gt;=U5158),V5158,IF(AND(W5157=V5157,F5158&gt;=V5158),V5158,IF(AND(W5157=V5157,F5158&lt;=V5158),U5158,””))))</f>
        <v/>
      </c>
      <c r="X5158" s="1" t="str">
        <f t="shared" si="1120"/>
        <v/>
      </c>
    </row>
    <row r="5159" spans="1:24" ht="17.7">
      <c r="A5159" s="3"/>
      <c r="B5159" s="7"/>
      <c r="H5159" s="1" t="str">
        <f t="shared" si="1123"/>
        <v/>
      </c>
      <c r="I5159" s="9" t="str">
        <f ca="1">IF(A5159="","",IF(ROW()&gt;$AA$16+1,AVERAGE(INDIRECT("H" &amp; ROW()-$AA$16+1):H5159),""))</f>
        <v/>
      </c>
      <c r="J5159" s="14" t="str">
        <f t="shared" ca="1" si="1124"/>
        <v/>
      </c>
      <c r="K5159" s="14" t="str">
        <f t="shared" ca="1" si="1125"/>
        <v/>
      </c>
      <c r="L5159" s="9" t="str">
        <f t="shared" ca="1" si="1126"/>
        <v/>
      </c>
      <c r="M5159" s="9" t="str">
        <f t="shared" si="1127"/>
        <v/>
      </c>
      <c r="N5159" s="9" t="str">
        <f t="shared" si="1128"/>
        <v/>
      </c>
      <c r="O5159" s="9" t="str">
        <f t="shared" si="1129"/>
        <v/>
      </c>
      <c r="P5159" s="9" t="str">
        <f t="shared" si="1130"/>
        <v/>
      </c>
      <c r="Q5159" s="9" t="str">
        <f t="shared" si="1131"/>
        <v/>
      </c>
      <c r="R5159" s="9" t="str">
        <f t="shared" si="1132"/>
        <v/>
      </c>
      <c r="S5159" s="9" t="str">
        <f t="shared" si="1133"/>
        <v/>
      </c>
      <c r="T5159" s="9" t="str">
        <f t="shared" si="1133"/>
        <v/>
      </c>
      <c r="U5159" s="9" t="str">
        <f t="shared" si="1121"/>
        <v/>
      </c>
      <c r="V5159" s="6" t="str">
        <f t="shared" si="1122"/>
        <v/>
      </c>
      <c r="W5159" s="16" t="str">
        <f ca="1">IF(AND(W5158=U5158,F5159&lt;=U5159),U5159,IF(AND(W5158=U5158,F5159&gt;=U5159),V5159,IF(AND(W5158=V5158,F5159&gt;=V5159),V5159,IF(AND(W5158=V5158,F5159&lt;=V5159),U5159,””))))</f>
        <v/>
      </c>
      <c r="X5159" s="1" t="str">
        <f t="shared" si="1120"/>
        <v/>
      </c>
    </row>
    <row r="5160" spans="1:24" ht="17.7">
      <c r="A5160" s="3"/>
      <c r="B5160" s="7"/>
      <c r="H5160" s="1" t="str">
        <f t="shared" si="1123"/>
        <v/>
      </c>
      <c r="I5160" s="9" t="str">
        <f ca="1">IF(A5160="","",IF(ROW()&gt;$AA$16+1,AVERAGE(INDIRECT("H" &amp; ROW()-$AA$16+1):H5160),""))</f>
        <v/>
      </c>
      <c r="J5160" s="14" t="str">
        <f t="shared" ca="1" si="1124"/>
        <v/>
      </c>
      <c r="K5160" s="14" t="str">
        <f t="shared" ca="1" si="1125"/>
        <v/>
      </c>
      <c r="L5160" s="9" t="str">
        <f t="shared" ca="1" si="1126"/>
        <v/>
      </c>
      <c r="M5160" s="9" t="str">
        <f t="shared" si="1127"/>
        <v/>
      </c>
      <c r="N5160" s="9" t="str">
        <f t="shared" si="1128"/>
        <v/>
      </c>
      <c r="O5160" s="9" t="str">
        <f t="shared" si="1129"/>
        <v/>
      </c>
      <c r="P5160" s="9" t="str">
        <f t="shared" si="1130"/>
        <v/>
      </c>
      <c r="Q5160" s="9" t="str">
        <f t="shared" si="1131"/>
        <v/>
      </c>
      <c r="R5160" s="9" t="str">
        <f t="shared" si="1132"/>
        <v/>
      </c>
      <c r="S5160" s="9" t="str">
        <f t="shared" si="1133"/>
        <v/>
      </c>
      <c r="T5160" s="9" t="str">
        <f t="shared" si="1133"/>
        <v/>
      </c>
      <c r="U5160" s="9" t="str">
        <f t="shared" si="1121"/>
        <v/>
      </c>
      <c r="V5160" s="6" t="str">
        <f t="shared" si="1122"/>
        <v/>
      </c>
      <c r="W5160" s="16" t="str">
        <f ca="1">IF(AND(W5159=U5159,F5160&lt;=U5160),U5160,IF(AND(W5159=U5159,F5160&gt;=U5160),V5160,IF(AND(W5159=V5159,F5160&gt;=V5160),V5160,IF(AND(W5159=V5159,F5160&lt;=V5160),U5160,””))))</f>
        <v/>
      </c>
      <c r="X5160" s="1" t="str">
        <f t="shared" si="1120"/>
        <v/>
      </c>
    </row>
    <row r="5161" spans="1:24" ht="17.7">
      <c r="A5161" s="3"/>
      <c r="B5161" s="7"/>
      <c r="H5161" s="1" t="str">
        <f t="shared" si="1123"/>
        <v/>
      </c>
      <c r="I5161" s="9" t="str">
        <f ca="1">IF(A5161="","",IF(ROW()&gt;$AA$16+1,AVERAGE(INDIRECT("H" &amp; ROW()-$AA$16+1):H5161),""))</f>
        <v/>
      </c>
      <c r="J5161" s="14" t="str">
        <f t="shared" ca="1" si="1124"/>
        <v/>
      </c>
      <c r="K5161" s="14" t="str">
        <f t="shared" ca="1" si="1125"/>
        <v/>
      </c>
      <c r="L5161" s="9" t="str">
        <f t="shared" ca="1" si="1126"/>
        <v/>
      </c>
      <c r="M5161" s="9" t="str">
        <f t="shared" si="1127"/>
        <v/>
      </c>
      <c r="N5161" s="9" t="str">
        <f t="shared" si="1128"/>
        <v/>
      </c>
      <c r="O5161" s="9" t="str">
        <f t="shared" si="1129"/>
        <v/>
      </c>
      <c r="P5161" s="9" t="str">
        <f t="shared" si="1130"/>
        <v/>
      </c>
      <c r="Q5161" s="9" t="str">
        <f t="shared" si="1131"/>
        <v/>
      </c>
      <c r="R5161" s="9" t="str">
        <f t="shared" si="1132"/>
        <v/>
      </c>
      <c r="S5161" s="9" t="str">
        <f t="shared" si="1133"/>
        <v/>
      </c>
      <c r="T5161" s="9" t="str">
        <f t="shared" si="1133"/>
        <v/>
      </c>
      <c r="U5161" s="9" t="str">
        <f t="shared" si="1121"/>
        <v/>
      </c>
      <c r="V5161" s="6" t="str">
        <f t="shared" si="1122"/>
        <v/>
      </c>
      <c r="W5161" s="16" t="str">
        <f ca="1">IF(AND(W5160=U5160,F5161&lt;=U5161),U5161,IF(AND(W5160=U5160,F5161&gt;=U5161),V5161,IF(AND(W5160=V5160,F5161&gt;=V5161),V5161,IF(AND(W5160=V5160,F5161&lt;=V5161),U5161,””))))</f>
        <v/>
      </c>
      <c r="X5161" s="1" t="str">
        <f t="shared" si="1120"/>
        <v/>
      </c>
    </row>
    <row r="5162" spans="1:24" ht="17.7">
      <c r="A5162" s="3"/>
      <c r="B5162" s="7"/>
      <c r="H5162" s="1" t="str">
        <f t="shared" si="1123"/>
        <v/>
      </c>
      <c r="I5162" s="9" t="str">
        <f ca="1">IF(A5162="","",IF(ROW()&gt;$AA$16+1,AVERAGE(INDIRECT("H" &amp; ROW()-$AA$16+1):H5162),""))</f>
        <v/>
      </c>
      <c r="J5162" s="14" t="str">
        <f t="shared" ca="1" si="1124"/>
        <v/>
      </c>
      <c r="K5162" s="14" t="str">
        <f t="shared" ca="1" si="1125"/>
        <v/>
      </c>
      <c r="L5162" s="9" t="str">
        <f t="shared" ca="1" si="1126"/>
        <v/>
      </c>
      <c r="M5162" s="9" t="str">
        <f t="shared" si="1127"/>
        <v/>
      </c>
      <c r="N5162" s="9" t="str">
        <f t="shared" si="1128"/>
        <v/>
      </c>
      <c r="O5162" s="9" t="str">
        <f t="shared" si="1129"/>
        <v/>
      </c>
      <c r="P5162" s="9" t="str">
        <f t="shared" si="1130"/>
        <v/>
      </c>
      <c r="Q5162" s="9" t="str">
        <f t="shared" si="1131"/>
        <v/>
      </c>
      <c r="R5162" s="9" t="str">
        <f t="shared" si="1132"/>
        <v/>
      </c>
      <c r="S5162" s="9" t="str">
        <f t="shared" si="1133"/>
        <v/>
      </c>
      <c r="T5162" s="9" t="str">
        <f t="shared" si="1133"/>
        <v/>
      </c>
      <c r="U5162" s="9" t="str">
        <f t="shared" si="1121"/>
        <v/>
      </c>
      <c r="V5162" s="6" t="str">
        <f t="shared" si="1122"/>
        <v/>
      </c>
      <c r="W5162" s="16" t="str">
        <f ca="1">IF(AND(W5161=U5161,F5162&lt;=U5162),U5162,IF(AND(W5161=U5161,F5162&gt;=U5162),V5162,IF(AND(W5161=V5161,F5162&gt;=V5162),V5162,IF(AND(W5161=V5161,F5162&lt;=V5162),U5162,””))))</f>
        <v/>
      </c>
      <c r="X5162" s="1" t="str">
        <f t="shared" si="1120"/>
        <v/>
      </c>
    </row>
    <row r="5163" spans="1:24" ht="17.7">
      <c r="A5163" s="3"/>
      <c r="B5163" s="7"/>
      <c r="H5163" s="1" t="str">
        <f t="shared" si="1123"/>
        <v/>
      </c>
      <c r="I5163" s="9" t="str">
        <f ca="1">IF(A5163="","",IF(ROW()&gt;$AA$16+1,AVERAGE(INDIRECT("H" &amp; ROW()-$AA$16+1):H5163),""))</f>
        <v/>
      </c>
      <c r="J5163" s="14" t="str">
        <f t="shared" ca="1" si="1124"/>
        <v/>
      </c>
      <c r="K5163" s="14" t="str">
        <f t="shared" ca="1" si="1125"/>
        <v/>
      </c>
      <c r="L5163" s="9" t="str">
        <f t="shared" ca="1" si="1126"/>
        <v/>
      </c>
      <c r="M5163" s="9" t="str">
        <f t="shared" si="1127"/>
        <v/>
      </c>
      <c r="N5163" s="9" t="str">
        <f t="shared" si="1128"/>
        <v/>
      </c>
      <c r="O5163" s="9" t="str">
        <f t="shared" si="1129"/>
        <v/>
      </c>
      <c r="P5163" s="9" t="str">
        <f t="shared" si="1130"/>
        <v/>
      </c>
      <c r="Q5163" s="9" t="str">
        <f t="shared" si="1131"/>
        <v/>
      </c>
      <c r="R5163" s="9" t="str">
        <f t="shared" si="1132"/>
        <v/>
      </c>
      <c r="S5163" s="9" t="str">
        <f t="shared" si="1133"/>
        <v/>
      </c>
      <c r="T5163" s="9" t="str">
        <f t="shared" si="1133"/>
        <v/>
      </c>
      <c r="U5163" s="9" t="str">
        <f t="shared" si="1121"/>
        <v/>
      </c>
      <c r="V5163" s="6" t="str">
        <f t="shared" si="1122"/>
        <v/>
      </c>
      <c r="W5163" s="16" t="str">
        <f ca="1">IF(AND(W5162=U5162,F5163&lt;=U5163),U5163,IF(AND(W5162=U5162,F5163&gt;=U5163),V5163,IF(AND(W5162=V5162,F5163&gt;=V5163),V5163,IF(AND(W5162=V5162,F5163&lt;=V5163),U5163,””))))</f>
        <v/>
      </c>
      <c r="X5163" s="1" t="str">
        <f t="shared" si="1120"/>
        <v/>
      </c>
    </row>
    <row r="5164" spans="1:24" ht="17.7">
      <c r="A5164" s="3"/>
      <c r="B5164" s="7"/>
      <c r="H5164" s="1" t="str">
        <f t="shared" si="1123"/>
        <v/>
      </c>
      <c r="I5164" s="9" t="str">
        <f ca="1">IF(A5164="","",IF(ROW()&gt;$AA$16+1,AVERAGE(INDIRECT("H" &amp; ROW()-$AA$16+1):H5164),""))</f>
        <v/>
      </c>
      <c r="J5164" s="14" t="str">
        <f t="shared" ca="1" si="1124"/>
        <v/>
      </c>
      <c r="K5164" s="14" t="str">
        <f t="shared" ca="1" si="1125"/>
        <v/>
      </c>
      <c r="L5164" s="9" t="str">
        <f t="shared" ca="1" si="1126"/>
        <v/>
      </c>
      <c r="M5164" s="9" t="str">
        <f t="shared" si="1127"/>
        <v/>
      </c>
      <c r="N5164" s="9" t="str">
        <f t="shared" si="1128"/>
        <v/>
      </c>
      <c r="O5164" s="9" t="str">
        <f t="shared" si="1129"/>
        <v/>
      </c>
      <c r="P5164" s="9" t="str">
        <f t="shared" si="1130"/>
        <v/>
      </c>
      <c r="Q5164" s="9" t="str">
        <f t="shared" si="1131"/>
        <v/>
      </c>
      <c r="R5164" s="9" t="str">
        <f t="shared" si="1132"/>
        <v/>
      </c>
      <c r="S5164" s="9" t="str">
        <f t="shared" si="1133"/>
        <v/>
      </c>
      <c r="T5164" s="9" t="str">
        <f t="shared" si="1133"/>
        <v/>
      </c>
      <c r="U5164" s="9" t="str">
        <f t="shared" si="1121"/>
        <v/>
      </c>
      <c r="V5164" s="6" t="str">
        <f t="shared" si="1122"/>
        <v/>
      </c>
      <c r="W5164" s="16" t="str">
        <f ca="1">IF(AND(W5163=U5163,F5164&lt;=U5164),U5164,IF(AND(W5163=U5163,F5164&gt;=U5164),V5164,IF(AND(W5163=V5163,F5164&gt;=V5164),V5164,IF(AND(W5163=V5163,F5164&lt;=V5164),U5164,””))))</f>
        <v/>
      </c>
      <c r="X5164" s="1" t="str">
        <f t="shared" si="1120"/>
        <v/>
      </c>
    </row>
    <row r="5165" spans="1:24" ht="17.7">
      <c r="A5165" s="3"/>
      <c r="B5165" s="7"/>
      <c r="H5165" s="1" t="str">
        <f t="shared" si="1123"/>
        <v/>
      </c>
      <c r="I5165" s="9" t="str">
        <f ca="1">IF(A5165="","",IF(ROW()&gt;$AA$16+1,AVERAGE(INDIRECT("H" &amp; ROW()-$AA$16+1):H5165),""))</f>
        <v/>
      </c>
      <c r="J5165" s="14" t="str">
        <f t="shared" ca="1" si="1124"/>
        <v/>
      </c>
      <c r="K5165" s="14" t="str">
        <f t="shared" ca="1" si="1125"/>
        <v/>
      </c>
      <c r="L5165" s="9" t="str">
        <f t="shared" ca="1" si="1126"/>
        <v/>
      </c>
      <c r="M5165" s="9" t="str">
        <f t="shared" si="1127"/>
        <v/>
      </c>
      <c r="N5165" s="9" t="str">
        <f t="shared" si="1128"/>
        <v/>
      </c>
      <c r="O5165" s="9" t="str">
        <f t="shared" si="1129"/>
        <v/>
      </c>
      <c r="P5165" s="9" t="str">
        <f t="shared" si="1130"/>
        <v/>
      </c>
      <c r="Q5165" s="9" t="str">
        <f t="shared" si="1131"/>
        <v/>
      </c>
      <c r="R5165" s="9" t="str">
        <f t="shared" si="1132"/>
        <v/>
      </c>
      <c r="S5165" s="9" t="str">
        <f t="shared" si="1133"/>
        <v/>
      </c>
      <c r="T5165" s="9" t="str">
        <f t="shared" si="1133"/>
        <v/>
      </c>
      <c r="U5165" s="9" t="str">
        <f t="shared" si="1121"/>
        <v/>
      </c>
      <c r="V5165" s="6" t="str">
        <f t="shared" si="1122"/>
        <v/>
      </c>
      <c r="W5165" s="16" t="str">
        <f ca="1">IF(AND(W5164=U5164,F5165&lt;=U5165),U5165,IF(AND(W5164=U5164,F5165&gt;=U5165),V5165,IF(AND(W5164=V5164,F5165&gt;=V5165),V5165,IF(AND(W5164=V5164,F5165&lt;=V5165),U5165,””))))</f>
        <v/>
      </c>
      <c r="X5165" s="1" t="str">
        <f t="shared" si="1120"/>
        <v/>
      </c>
    </row>
    <row r="5166" spans="1:24" ht="17.7">
      <c r="A5166" s="3"/>
      <c r="B5166" s="7"/>
      <c r="H5166" s="1" t="str">
        <f t="shared" si="1123"/>
        <v/>
      </c>
      <c r="I5166" s="9" t="str">
        <f ca="1">IF(A5166="","",IF(ROW()&gt;$AA$16+1,AVERAGE(INDIRECT("H" &amp; ROW()-$AA$16+1):H5166),""))</f>
        <v/>
      </c>
      <c r="J5166" s="14" t="str">
        <f t="shared" ca="1" si="1124"/>
        <v/>
      </c>
      <c r="K5166" s="14" t="str">
        <f t="shared" ca="1" si="1125"/>
        <v/>
      </c>
      <c r="L5166" s="9" t="str">
        <f t="shared" ca="1" si="1126"/>
        <v/>
      </c>
      <c r="M5166" s="9" t="str">
        <f t="shared" si="1127"/>
        <v/>
      </c>
      <c r="N5166" s="9" t="str">
        <f t="shared" si="1128"/>
        <v/>
      </c>
      <c r="O5166" s="9" t="str">
        <f t="shared" si="1129"/>
        <v/>
      </c>
      <c r="P5166" s="9" t="str">
        <f t="shared" si="1130"/>
        <v/>
      </c>
      <c r="Q5166" s="9" t="str">
        <f t="shared" si="1131"/>
        <v/>
      </c>
      <c r="R5166" s="9" t="str">
        <f t="shared" si="1132"/>
        <v/>
      </c>
      <c r="S5166" s="9" t="str">
        <f t="shared" si="1133"/>
        <v/>
      </c>
      <c r="T5166" s="9" t="str">
        <f t="shared" si="1133"/>
        <v/>
      </c>
      <c r="U5166" s="9" t="str">
        <f t="shared" si="1121"/>
        <v/>
      </c>
      <c r="V5166" s="6" t="str">
        <f t="shared" si="1122"/>
        <v/>
      </c>
      <c r="W5166" s="16" t="str">
        <f ca="1">IF(AND(W5165=U5165,F5166&lt;=U5166),U5166,IF(AND(W5165=U5165,F5166&gt;=U5166),V5166,IF(AND(W5165=V5165,F5166&gt;=V5166),V5166,IF(AND(W5165=V5165,F5166&lt;=V5166),U5166,””))))</f>
        <v/>
      </c>
      <c r="X5166" s="1" t="str">
        <f t="shared" si="1120"/>
        <v/>
      </c>
    </row>
    <row r="5167" spans="1:24" ht="17.7">
      <c r="A5167" s="3"/>
      <c r="B5167" s="7"/>
      <c r="H5167" s="1" t="str">
        <f t="shared" si="1123"/>
        <v/>
      </c>
      <c r="I5167" s="9" t="str">
        <f ca="1">IF(A5167="","",IF(ROW()&gt;$AA$16+1,AVERAGE(INDIRECT("H" &amp; ROW()-$AA$16+1):H5167),""))</f>
        <v/>
      </c>
      <c r="J5167" s="14" t="str">
        <f t="shared" ca="1" si="1124"/>
        <v/>
      </c>
      <c r="K5167" s="14" t="str">
        <f t="shared" ca="1" si="1125"/>
        <v/>
      </c>
      <c r="L5167" s="9" t="str">
        <f t="shared" ca="1" si="1126"/>
        <v/>
      </c>
      <c r="M5167" s="9" t="str">
        <f t="shared" si="1127"/>
        <v/>
      </c>
      <c r="N5167" s="9" t="str">
        <f t="shared" si="1128"/>
        <v/>
      </c>
      <c r="O5167" s="9" t="str">
        <f t="shared" si="1129"/>
        <v/>
      </c>
      <c r="P5167" s="9" t="str">
        <f t="shared" si="1130"/>
        <v/>
      </c>
      <c r="Q5167" s="9" t="str">
        <f t="shared" si="1131"/>
        <v/>
      </c>
      <c r="R5167" s="9" t="str">
        <f t="shared" si="1132"/>
        <v/>
      </c>
      <c r="S5167" s="9" t="str">
        <f t="shared" si="1133"/>
        <v/>
      </c>
      <c r="T5167" s="9" t="str">
        <f t="shared" si="1133"/>
        <v/>
      </c>
      <c r="U5167" s="9" t="str">
        <f t="shared" si="1121"/>
        <v/>
      </c>
      <c r="V5167" s="6" t="str">
        <f t="shared" si="1122"/>
        <v/>
      </c>
      <c r="W5167" s="16" t="str">
        <f ca="1">IF(AND(W5166=U5166,F5167&lt;=U5167),U5167,IF(AND(W5166=U5166,F5167&gt;=U5167),V5167,IF(AND(W5166=V5166,F5167&gt;=V5167),V5167,IF(AND(W5166=V5166,F5167&lt;=V5167),U5167,””))))</f>
        <v/>
      </c>
      <c r="X5167" s="1" t="str">
        <f t="shared" si="1120"/>
        <v/>
      </c>
    </row>
    <row r="5168" spans="1:24" ht="17.7">
      <c r="A5168" s="3"/>
      <c r="B5168" s="7"/>
      <c r="H5168" s="1" t="str">
        <f t="shared" si="1123"/>
        <v/>
      </c>
      <c r="I5168" s="9" t="str">
        <f ca="1">IF(A5168="","",IF(ROW()&gt;$AA$16+1,AVERAGE(INDIRECT("H" &amp; ROW()-$AA$16+1):H5168),""))</f>
        <v/>
      </c>
      <c r="J5168" s="14" t="str">
        <f t="shared" ca="1" si="1124"/>
        <v/>
      </c>
      <c r="K5168" s="14" t="str">
        <f t="shared" ca="1" si="1125"/>
        <v/>
      </c>
      <c r="L5168" s="9" t="str">
        <f t="shared" ca="1" si="1126"/>
        <v/>
      </c>
      <c r="M5168" s="9" t="str">
        <f t="shared" si="1127"/>
        <v/>
      </c>
      <c r="N5168" s="9" t="str">
        <f t="shared" si="1128"/>
        <v/>
      </c>
      <c r="O5168" s="9" t="str">
        <f t="shared" si="1129"/>
        <v/>
      </c>
      <c r="P5168" s="9" t="str">
        <f t="shared" si="1130"/>
        <v/>
      </c>
      <c r="Q5168" s="9" t="str">
        <f t="shared" si="1131"/>
        <v/>
      </c>
      <c r="R5168" s="9" t="str">
        <f t="shared" si="1132"/>
        <v/>
      </c>
      <c r="S5168" s="9" t="str">
        <f t="shared" si="1133"/>
        <v/>
      </c>
      <c r="T5168" s="9" t="str">
        <f t="shared" si="1133"/>
        <v/>
      </c>
      <c r="U5168" s="9" t="str">
        <f t="shared" si="1121"/>
        <v/>
      </c>
      <c r="V5168" s="6" t="str">
        <f t="shared" si="1122"/>
        <v/>
      </c>
      <c r="W5168" s="16" t="str">
        <f ca="1">IF(AND(W5167=U5167,F5168&lt;=U5168),U5168,IF(AND(W5167=U5167,F5168&gt;=U5168),V5168,IF(AND(W5167=V5167,F5168&gt;=V5168),V5168,IF(AND(W5167=V5167,F5168&lt;=V5168),U5168,””))))</f>
        <v/>
      </c>
      <c r="X5168" s="1" t="str">
        <f t="shared" si="1120"/>
        <v/>
      </c>
    </row>
    <row r="5169" spans="1:24" ht="17.7">
      <c r="A5169" s="3"/>
      <c r="B5169" s="7"/>
      <c r="H5169" s="1" t="str">
        <f t="shared" si="1123"/>
        <v/>
      </c>
      <c r="I5169" s="9" t="str">
        <f ca="1">IF(A5169="","",IF(ROW()&gt;$AA$16+1,AVERAGE(INDIRECT("H" &amp; ROW()-$AA$16+1):H5169),""))</f>
        <v/>
      </c>
      <c r="J5169" s="14" t="str">
        <f t="shared" ca="1" si="1124"/>
        <v/>
      </c>
      <c r="K5169" s="14" t="str">
        <f t="shared" ca="1" si="1125"/>
        <v/>
      </c>
      <c r="L5169" s="9" t="str">
        <f t="shared" ca="1" si="1126"/>
        <v/>
      </c>
      <c r="M5169" s="9" t="str">
        <f t="shared" si="1127"/>
        <v/>
      </c>
      <c r="N5169" s="9" t="str">
        <f t="shared" si="1128"/>
        <v/>
      </c>
      <c r="O5169" s="9" t="str">
        <f t="shared" si="1129"/>
        <v/>
      </c>
      <c r="P5169" s="9" t="str">
        <f t="shared" si="1130"/>
        <v/>
      </c>
      <c r="Q5169" s="9" t="str">
        <f t="shared" si="1131"/>
        <v/>
      </c>
      <c r="R5169" s="9" t="str">
        <f t="shared" si="1132"/>
        <v/>
      </c>
      <c r="S5169" s="9" t="str">
        <f t="shared" si="1133"/>
        <v/>
      </c>
      <c r="T5169" s="9" t="str">
        <f t="shared" si="1133"/>
        <v/>
      </c>
      <c r="U5169" s="9" t="str">
        <f t="shared" si="1121"/>
        <v/>
      </c>
      <c r="V5169" s="6" t="str">
        <f t="shared" si="1122"/>
        <v/>
      </c>
      <c r="W5169" s="16" t="str">
        <f ca="1">IF(AND(W5168=U5168,F5169&lt;=U5169),U5169,IF(AND(W5168=U5168,F5169&gt;=U5169),V5169,IF(AND(W5168=V5168,F5169&gt;=V5169),V5169,IF(AND(W5168=V5168,F5169&lt;=V5169),U5169,””))))</f>
        <v/>
      </c>
      <c r="X5169" s="1" t="str">
        <f t="shared" si="1120"/>
        <v/>
      </c>
    </row>
    <row r="5170" spans="1:24" ht="17.7">
      <c r="A5170" s="3"/>
      <c r="B5170" s="7"/>
      <c r="H5170" s="1" t="str">
        <f t="shared" si="1123"/>
        <v/>
      </c>
      <c r="I5170" s="9" t="str">
        <f ca="1">IF(A5170="","",IF(ROW()&gt;$AA$16+1,AVERAGE(INDIRECT("H" &amp; ROW()-$AA$16+1):H5170),""))</f>
        <v/>
      </c>
      <c r="J5170" s="14" t="str">
        <f t="shared" ca="1" si="1124"/>
        <v/>
      </c>
      <c r="K5170" s="14" t="str">
        <f t="shared" ca="1" si="1125"/>
        <v/>
      </c>
      <c r="L5170" s="9" t="str">
        <f t="shared" ca="1" si="1126"/>
        <v/>
      </c>
      <c r="M5170" s="9" t="str">
        <f t="shared" si="1127"/>
        <v/>
      </c>
      <c r="N5170" s="9" t="str">
        <f t="shared" si="1128"/>
        <v/>
      </c>
      <c r="O5170" s="9" t="str">
        <f t="shared" si="1129"/>
        <v/>
      </c>
      <c r="P5170" s="9" t="str">
        <f t="shared" si="1130"/>
        <v/>
      </c>
      <c r="Q5170" s="9" t="str">
        <f t="shared" si="1131"/>
        <v/>
      </c>
      <c r="R5170" s="9" t="str">
        <f t="shared" si="1132"/>
        <v/>
      </c>
      <c r="S5170" s="9" t="str">
        <f t="shared" si="1133"/>
        <v/>
      </c>
      <c r="T5170" s="9" t="str">
        <f t="shared" si="1133"/>
        <v/>
      </c>
      <c r="U5170" s="9" t="str">
        <f t="shared" si="1121"/>
        <v/>
      </c>
      <c r="V5170" s="6" t="str">
        <f t="shared" si="1122"/>
        <v/>
      </c>
      <c r="W5170" s="16" t="str">
        <f ca="1">IF(AND(W5169=U5169,F5170&lt;=U5170),U5170,IF(AND(W5169=U5169,F5170&gt;=U5170),V5170,IF(AND(W5169=V5169,F5170&gt;=V5170),V5170,IF(AND(W5169=V5169,F5170&lt;=V5170),U5170,””))))</f>
        <v/>
      </c>
      <c r="X5170" s="1" t="str">
        <f t="shared" si="1120"/>
        <v/>
      </c>
    </row>
    <row r="5171" spans="1:24" ht="17.7">
      <c r="A5171" s="3"/>
      <c r="B5171" s="7"/>
      <c r="H5171" s="1" t="str">
        <f t="shared" si="1123"/>
        <v/>
      </c>
      <c r="I5171" s="9" t="str">
        <f ca="1">IF(A5171="","",IF(ROW()&gt;$AA$16+1,AVERAGE(INDIRECT("H" &amp; ROW()-$AA$16+1):H5171),""))</f>
        <v/>
      </c>
      <c r="J5171" s="14" t="str">
        <f t="shared" ca="1" si="1124"/>
        <v/>
      </c>
      <c r="K5171" s="14" t="str">
        <f t="shared" ca="1" si="1125"/>
        <v/>
      </c>
      <c r="L5171" s="9" t="str">
        <f t="shared" ca="1" si="1126"/>
        <v/>
      </c>
      <c r="M5171" s="9" t="str">
        <f t="shared" si="1127"/>
        <v/>
      </c>
      <c r="N5171" s="9" t="str">
        <f t="shared" si="1128"/>
        <v/>
      </c>
      <c r="O5171" s="9" t="str">
        <f t="shared" si="1129"/>
        <v/>
      </c>
      <c r="P5171" s="9" t="str">
        <f t="shared" si="1130"/>
        <v/>
      </c>
      <c r="Q5171" s="9" t="str">
        <f t="shared" si="1131"/>
        <v/>
      </c>
      <c r="R5171" s="9" t="str">
        <f t="shared" si="1132"/>
        <v/>
      </c>
      <c r="S5171" s="9" t="str">
        <f t="shared" si="1133"/>
        <v/>
      </c>
      <c r="T5171" s="9" t="str">
        <f t="shared" si="1133"/>
        <v/>
      </c>
      <c r="U5171" s="9" t="str">
        <f t="shared" si="1121"/>
        <v/>
      </c>
      <c r="V5171" s="6" t="str">
        <f t="shared" si="1122"/>
        <v/>
      </c>
      <c r="W5171" s="16" t="str">
        <f ca="1">IF(AND(W5170=U5170,F5171&lt;=U5171),U5171,IF(AND(W5170=U5170,F5171&gt;=U5171),V5171,IF(AND(W5170=V5170,F5171&gt;=V5171),V5171,IF(AND(W5170=V5170,F5171&lt;=V5171),U5171,””))))</f>
        <v/>
      </c>
      <c r="X5171" s="1" t="str">
        <f t="shared" si="1120"/>
        <v/>
      </c>
    </row>
    <row r="5172" spans="1:24" ht="17.7">
      <c r="A5172" s="3"/>
      <c r="B5172" s="7"/>
      <c r="H5172" s="1" t="str">
        <f t="shared" si="1123"/>
        <v/>
      </c>
      <c r="I5172" s="9" t="str">
        <f ca="1">IF(A5172="","",IF(ROW()&gt;$AA$16+1,AVERAGE(INDIRECT("H" &amp; ROW()-$AA$16+1):H5172),""))</f>
        <v/>
      </c>
      <c r="J5172" s="14" t="str">
        <f t="shared" ca="1" si="1124"/>
        <v/>
      </c>
      <c r="K5172" s="14" t="str">
        <f t="shared" ca="1" si="1125"/>
        <v/>
      </c>
      <c r="L5172" s="9" t="str">
        <f t="shared" ca="1" si="1126"/>
        <v/>
      </c>
      <c r="M5172" s="9" t="str">
        <f t="shared" si="1127"/>
        <v/>
      </c>
      <c r="N5172" s="9" t="str">
        <f t="shared" si="1128"/>
        <v/>
      </c>
      <c r="O5172" s="9" t="str">
        <f t="shared" si="1129"/>
        <v/>
      </c>
      <c r="P5172" s="9" t="str">
        <f t="shared" si="1130"/>
        <v/>
      </c>
      <c r="Q5172" s="9" t="str">
        <f t="shared" si="1131"/>
        <v/>
      </c>
      <c r="R5172" s="9" t="str">
        <f t="shared" si="1132"/>
        <v/>
      </c>
      <c r="S5172" s="9" t="str">
        <f t="shared" si="1133"/>
        <v/>
      </c>
      <c r="T5172" s="9" t="str">
        <f t="shared" si="1133"/>
        <v/>
      </c>
      <c r="U5172" s="9" t="str">
        <f t="shared" si="1121"/>
        <v/>
      </c>
      <c r="V5172" s="6" t="str">
        <f t="shared" si="1122"/>
        <v/>
      </c>
      <c r="W5172" s="16" t="str">
        <f ca="1">IF(AND(W5171=U5171,F5172&lt;=U5172),U5172,IF(AND(W5171=U5171,F5172&gt;=U5172),V5172,IF(AND(W5171=V5171,F5172&gt;=V5172),V5172,IF(AND(W5171=V5171,F5172&lt;=V5172),U5172,””))))</f>
        <v/>
      </c>
      <c r="X5172" s="1" t="str">
        <f t="shared" si="1120"/>
        <v/>
      </c>
    </row>
    <row r="5173" spans="1:24" ht="17.7">
      <c r="A5173" s="3"/>
      <c r="B5173" s="7"/>
      <c r="H5173" s="1" t="str">
        <f t="shared" si="1123"/>
        <v/>
      </c>
      <c r="I5173" s="9" t="str">
        <f ca="1">IF(A5173="","",IF(ROW()&gt;$AA$16+1,AVERAGE(INDIRECT("H" &amp; ROW()-$AA$16+1):H5173),""))</f>
        <v/>
      </c>
      <c r="J5173" s="14" t="str">
        <f t="shared" ca="1" si="1124"/>
        <v/>
      </c>
      <c r="K5173" s="14" t="str">
        <f t="shared" ca="1" si="1125"/>
        <v/>
      </c>
      <c r="L5173" s="9" t="str">
        <f t="shared" ca="1" si="1126"/>
        <v/>
      </c>
      <c r="M5173" s="9" t="str">
        <f t="shared" si="1127"/>
        <v/>
      </c>
      <c r="N5173" s="9" t="str">
        <f t="shared" si="1128"/>
        <v/>
      </c>
      <c r="O5173" s="9" t="str">
        <f t="shared" si="1129"/>
        <v/>
      </c>
      <c r="P5173" s="9" t="str">
        <f t="shared" si="1130"/>
        <v/>
      </c>
      <c r="Q5173" s="9" t="str">
        <f t="shared" si="1131"/>
        <v/>
      </c>
      <c r="R5173" s="9" t="str">
        <f t="shared" si="1132"/>
        <v/>
      </c>
      <c r="S5173" s="9" t="str">
        <f t="shared" si="1133"/>
        <v/>
      </c>
      <c r="T5173" s="9" t="str">
        <f t="shared" si="1133"/>
        <v/>
      </c>
      <c r="U5173" s="9" t="str">
        <f t="shared" si="1121"/>
        <v/>
      </c>
      <c r="V5173" s="6" t="str">
        <f t="shared" si="1122"/>
        <v/>
      </c>
      <c r="W5173" s="16" t="str">
        <f ca="1">IF(AND(W5172=U5172,F5173&lt;=U5173),U5173,IF(AND(W5172=U5172,F5173&gt;=U5173),V5173,IF(AND(W5172=V5172,F5173&gt;=V5173),V5173,IF(AND(W5172=V5172,F5173&lt;=V5173),U5173,””))))</f>
        <v/>
      </c>
      <c r="X5173" s="1" t="str">
        <f t="shared" si="1120"/>
        <v/>
      </c>
    </row>
    <row r="5174" spans="1:24" ht="17.7">
      <c r="A5174" s="3"/>
      <c r="B5174" s="7"/>
      <c r="H5174" s="1" t="str">
        <f t="shared" si="1123"/>
        <v/>
      </c>
      <c r="I5174" s="9" t="str">
        <f ca="1">IF(A5174="","",IF(ROW()&gt;$AA$16+1,AVERAGE(INDIRECT("H" &amp; ROW()-$AA$16+1):H5174),""))</f>
        <v/>
      </c>
      <c r="J5174" s="14" t="str">
        <f t="shared" ca="1" si="1124"/>
        <v/>
      </c>
      <c r="K5174" s="14" t="str">
        <f t="shared" ca="1" si="1125"/>
        <v/>
      </c>
      <c r="L5174" s="9" t="str">
        <f t="shared" ca="1" si="1126"/>
        <v/>
      </c>
      <c r="M5174" s="9" t="str">
        <f t="shared" si="1127"/>
        <v/>
      </c>
      <c r="N5174" s="9" t="str">
        <f t="shared" si="1128"/>
        <v/>
      </c>
      <c r="O5174" s="9" t="str">
        <f t="shared" si="1129"/>
        <v/>
      </c>
      <c r="P5174" s="9" t="str">
        <f t="shared" si="1130"/>
        <v/>
      </c>
      <c r="Q5174" s="9" t="str">
        <f t="shared" si="1131"/>
        <v/>
      </c>
      <c r="R5174" s="9" t="str">
        <f t="shared" si="1132"/>
        <v/>
      </c>
      <c r="S5174" s="9" t="str">
        <f t="shared" si="1133"/>
        <v/>
      </c>
      <c r="T5174" s="9" t="str">
        <f t="shared" si="1133"/>
        <v/>
      </c>
      <c r="U5174" s="9" t="str">
        <f t="shared" si="1121"/>
        <v/>
      </c>
      <c r="V5174" s="6" t="str">
        <f t="shared" si="1122"/>
        <v/>
      </c>
      <c r="W5174" s="16" t="str">
        <f ca="1">IF(AND(W5173=U5173,F5174&lt;=U5174),U5174,IF(AND(W5173=U5173,F5174&gt;=U5174),V5174,IF(AND(W5173=V5173,F5174&gt;=V5174),V5174,IF(AND(W5173=V5173,F5174&lt;=V5174),U5174,””))))</f>
        <v/>
      </c>
      <c r="X5174" s="1" t="str">
        <f t="shared" si="1120"/>
        <v/>
      </c>
    </row>
    <row r="5175" spans="1:24" ht="17.7">
      <c r="A5175" s="3"/>
      <c r="B5175" s="7"/>
      <c r="H5175" s="1" t="str">
        <f t="shared" si="1123"/>
        <v/>
      </c>
      <c r="I5175" s="9" t="str">
        <f ca="1">IF(A5175="","",IF(ROW()&gt;$AA$16+1,AVERAGE(INDIRECT("H" &amp; ROW()-$AA$16+1):H5175),""))</f>
        <v/>
      </c>
      <c r="J5175" s="14" t="str">
        <f t="shared" ca="1" si="1124"/>
        <v/>
      </c>
      <c r="K5175" s="14" t="str">
        <f t="shared" ca="1" si="1125"/>
        <v/>
      </c>
      <c r="L5175" s="9" t="str">
        <f t="shared" ca="1" si="1126"/>
        <v/>
      </c>
      <c r="M5175" s="9" t="str">
        <f t="shared" si="1127"/>
        <v/>
      </c>
      <c r="N5175" s="9" t="str">
        <f t="shared" si="1128"/>
        <v/>
      </c>
      <c r="O5175" s="9" t="str">
        <f t="shared" si="1129"/>
        <v/>
      </c>
      <c r="P5175" s="9" t="str">
        <f t="shared" si="1130"/>
        <v/>
      </c>
      <c r="Q5175" s="9" t="str">
        <f t="shared" si="1131"/>
        <v/>
      </c>
      <c r="R5175" s="9" t="str">
        <f t="shared" si="1132"/>
        <v/>
      </c>
      <c r="S5175" s="9" t="str">
        <f t="shared" si="1133"/>
        <v/>
      </c>
      <c r="T5175" s="9" t="str">
        <f t="shared" si="1133"/>
        <v/>
      </c>
      <c r="U5175" s="9" t="str">
        <f t="shared" si="1121"/>
        <v/>
      </c>
      <c r="V5175" s="6" t="str">
        <f t="shared" si="1122"/>
        <v/>
      </c>
      <c r="W5175" s="16" t="str">
        <f ca="1">IF(AND(W5174=U5174,F5175&lt;=U5175),U5175,IF(AND(W5174=U5174,F5175&gt;=U5175),V5175,IF(AND(W5174=V5174,F5175&gt;=V5175),V5175,IF(AND(W5174=V5174,F5175&lt;=V5175),U5175,””))))</f>
        <v/>
      </c>
      <c r="X5175" s="1" t="str">
        <f t="shared" si="1120"/>
        <v/>
      </c>
    </row>
    <row r="5176" spans="1:24" ht="17.7">
      <c r="A5176" s="3"/>
      <c r="B5176" s="7"/>
      <c r="H5176" s="1" t="str">
        <f t="shared" si="1123"/>
        <v/>
      </c>
      <c r="I5176" s="9" t="str">
        <f ca="1">IF(A5176="","",IF(ROW()&gt;$AA$16+1,AVERAGE(INDIRECT("H" &amp; ROW()-$AA$16+1):H5176),""))</f>
        <v/>
      </c>
      <c r="J5176" s="14" t="str">
        <f t="shared" ca="1" si="1124"/>
        <v/>
      </c>
      <c r="K5176" s="14" t="str">
        <f t="shared" ca="1" si="1125"/>
        <v/>
      </c>
      <c r="L5176" s="9" t="str">
        <f t="shared" ca="1" si="1126"/>
        <v/>
      </c>
      <c r="M5176" s="9" t="str">
        <f t="shared" si="1127"/>
        <v/>
      </c>
      <c r="N5176" s="9" t="str">
        <f t="shared" si="1128"/>
        <v/>
      </c>
      <c r="O5176" s="9" t="str">
        <f t="shared" si="1129"/>
        <v/>
      </c>
      <c r="P5176" s="9" t="str">
        <f t="shared" si="1130"/>
        <v/>
      </c>
      <c r="Q5176" s="9" t="str">
        <f t="shared" si="1131"/>
        <v/>
      </c>
      <c r="R5176" s="9" t="str">
        <f t="shared" si="1132"/>
        <v/>
      </c>
      <c r="S5176" s="9" t="str">
        <f t="shared" si="1133"/>
        <v/>
      </c>
      <c r="T5176" s="9" t="str">
        <f t="shared" si="1133"/>
        <v/>
      </c>
      <c r="U5176" s="9" t="str">
        <f t="shared" si="1121"/>
        <v/>
      </c>
      <c r="V5176" s="6" t="str">
        <f t="shared" si="1122"/>
        <v/>
      </c>
      <c r="W5176" s="16" t="str">
        <f ca="1">IF(AND(W5175=U5175,F5176&lt;=U5176),U5176,IF(AND(W5175=U5175,F5176&gt;=U5176),V5176,IF(AND(W5175=V5175,F5176&gt;=V5176),V5176,IF(AND(W5175=V5175,F5176&lt;=V5176),U5176,””))))</f>
        <v/>
      </c>
      <c r="X5176" s="1" t="str">
        <f t="shared" si="1120"/>
        <v/>
      </c>
    </row>
    <row r="5177" spans="1:24" ht="17.7">
      <c r="A5177" s="3"/>
      <c r="B5177" s="7"/>
      <c r="H5177" s="1" t="str">
        <f t="shared" si="1123"/>
        <v/>
      </c>
      <c r="I5177" s="9" t="str">
        <f ca="1">IF(A5177="","",IF(ROW()&gt;$AA$16+1,AVERAGE(INDIRECT("H" &amp; ROW()-$AA$16+1):H5177),""))</f>
        <v/>
      </c>
      <c r="J5177" s="14" t="str">
        <f t="shared" ca="1" si="1124"/>
        <v/>
      </c>
      <c r="K5177" s="14" t="str">
        <f t="shared" ca="1" si="1125"/>
        <v/>
      </c>
      <c r="L5177" s="9" t="str">
        <f t="shared" ca="1" si="1126"/>
        <v/>
      </c>
      <c r="M5177" s="9" t="str">
        <f t="shared" si="1127"/>
        <v/>
      </c>
      <c r="N5177" s="9" t="str">
        <f t="shared" si="1128"/>
        <v/>
      </c>
      <c r="O5177" s="9" t="str">
        <f t="shared" si="1129"/>
        <v/>
      </c>
      <c r="P5177" s="9" t="str">
        <f t="shared" si="1130"/>
        <v/>
      </c>
      <c r="Q5177" s="9" t="str">
        <f t="shared" si="1131"/>
        <v/>
      </c>
      <c r="R5177" s="9" t="str">
        <f t="shared" si="1132"/>
        <v/>
      </c>
      <c r="S5177" s="9" t="str">
        <f t="shared" si="1133"/>
        <v/>
      </c>
      <c r="T5177" s="9" t="str">
        <f t="shared" si="1133"/>
        <v/>
      </c>
      <c r="U5177" s="9" t="str">
        <f t="shared" si="1121"/>
        <v/>
      </c>
      <c r="V5177" s="6" t="str">
        <f t="shared" si="1122"/>
        <v/>
      </c>
      <c r="W5177" s="16" t="str">
        <f ca="1">IF(AND(W5176=U5176,F5177&lt;=U5177),U5177,IF(AND(W5176=U5176,F5177&gt;=U5177),V5177,IF(AND(W5176=V5176,F5177&gt;=V5177),V5177,IF(AND(W5176=V5176,F5177&lt;=V5177),U5177,””))))</f>
        <v/>
      </c>
      <c r="X5177" s="1" t="str">
        <f t="shared" si="1120"/>
        <v/>
      </c>
    </row>
    <row r="5178" spans="1:24" ht="17.7">
      <c r="A5178" s="3"/>
      <c r="B5178" s="7"/>
      <c r="H5178" s="1" t="str">
        <f t="shared" si="1123"/>
        <v/>
      </c>
      <c r="I5178" s="9" t="str">
        <f ca="1">IF(A5178="","",IF(ROW()&gt;$AA$16+1,AVERAGE(INDIRECT("H" &amp; ROW()-$AA$16+1):H5178),""))</f>
        <v/>
      </c>
      <c r="J5178" s="14" t="str">
        <f t="shared" ca="1" si="1124"/>
        <v/>
      </c>
      <c r="K5178" s="14" t="str">
        <f t="shared" ca="1" si="1125"/>
        <v/>
      </c>
      <c r="L5178" s="9" t="str">
        <f t="shared" ca="1" si="1126"/>
        <v/>
      </c>
      <c r="M5178" s="9" t="str">
        <f t="shared" si="1127"/>
        <v/>
      </c>
      <c r="N5178" s="9" t="str">
        <f t="shared" si="1128"/>
        <v/>
      </c>
      <c r="O5178" s="9" t="str">
        <f t="shared" si="1129"/>
        <v/>
      </c>
      <c r="P5178" s="9" t="str">
        <f t="shared" si="1130"/>
        <v/>
      </c>
      <c r="Q5178" s="9" t="str">
        <f t="shared" si="1131"/>
        <v/>
      </c>
      <c r="R5178" s="9" t="str">
        <f t="shared" si="1132"/>
        <v/>
      </c>
      <c r="S5178" s="9" t="str">
        <f t="shared" si="1133"/>
        <v/>
      </c>
      <c r="T5178" s="9" t="str">
        <f t="shared" si="1133"/>
        <v/>
      </c>
      <c r="U5178" s="9" t="str">
        <f t="shared" si="1121"/>
        <v/>
      </c>
      <c r="V5178" s="6" t="str">
        <f t="shared" si="1122"/>
        <v/>
      </c>
      <c r="W5178" s="16" t="str">
        <f ca="1">IF(AND(W5177=U5177,F5178&lt;=U5178),U5178,IF(AND(W5177=U5177,F5178&gt;=U5178),V5178,IF(AND(W5177=V5177,F5178&gt;=V5178),V5178,IF(AND(W5177=V5177,F5178&lt;=V5178),U5178,””))))</f>
        <v/>
      </c>
      <c r="X5178" s="1" t="str">
        <f t="shared" si="1120"/>
        <v/>
      </c>
    </row>
    <row r="5179" spans="1:24" ht="17.7">
      <c r="A5179" s="3"/>
      <c r="B5179" s="7"/>
      <c r="H5179" s="1" t="str">
        <f t="shared" si="1123"/>
        <v/>
      </c>
      <c r="I5179" s="9" t="str">
        <f ca="1">IF(A5179="","",IF(ROW()&gt;$AA$16+1,AVERAGE(INDIRECT("H" &amp; ROW()-$AA$16+1):H5179),""))</f>
        <v/>
      </c>
      <c r="J5179" s="14" t="str">
        <f t="shared" ca="1" si="1124"/>
        <v/>
      </c>
      <c r="K5179" s="14" t="str">
        <f t="shared" ca="1" si="1125"/>
        <v/>
      </c>
      <c r="L5179" s="9" t="str">
        <f t="shared" ca="1" si="1126"/>
        <v/>
      </c>
      <c r="M5179" s="9" t="str">
        <f t="shared" si="1127"/>
        <v/>
      </c>
      <c r="N5179" s="9" t="str">
        <f t="shared" si="1128"/>
        <v/>
      </c>
      <c r="O5179" s="9" t="str">
        <f t="shared" si="1129"/>
        <v/>
      </c>
      <c r="P5179" s="9" t="str">
        <f t="shared" si="1130"/>
        <v/>
      </c>
      <c r="Q5179" s="9" t="str">
        <f t="shared" si="1131"/>
        <v/>
      </c>
      <c r="R5179" s="9" t="str">
        <f t="shared" si="1132"/>
        <v/>
      </c>
      <c r="S5179" s="9" t="str">
        <f t="shared" si="1133"/>
        <v/>
      </c>
      <c r="T5179" s="9" t="str">
        <f t="shared" si="1133"/>
        <v/>
      </c>
      <c r="U5179" s="9" t="str">
        <f t="shared" si="1121"/>
        <v/>
      </c>
      <c r="V5179" s="6" t="str">
        <f t="shared" si="1122"/>
        <v/>
      </c>
      <c r="W5179" s="16" t="str">
        <f ca="1">IF(AND(W5178=U5178,F5179&lt;=U5179),U5179,IF(AND(W5178=U5178,F5179&gt;=U5179),V5179,IF(AND(W5178=V5178,F5179&gt;=V5179),V5179,IF(AND(W5178=V5178,F5179&lt;=V5179),U5179,””))))</f>
        <v/>
      </c>
      <c r="X5179" s="1" t="str">
        <f t="shared" si="1120"/>
        <v/>
      </c>
    </row>
    <row r="5180" spans="1:24" ht="17.7">
      <c r="A5180" s="3"/>
      <c r="B5180" s="7"/>
      <c r="H5180" s="1" t="str">
        <f t="shared" si="1123"/>
        <v/>
      </c>
      <c r="I5180" s="9" t="str">
        <f ca="1">IF(A5180="","",IF(ROW()&gt;$AA$16+1,AVERAGE(INDIRECT("H" &amp; ROW()-$AA$16+1):H5180),""))</f>
        <v/>
      </c>
      <c r="J5180" s="14" t="str">
        <f t="shared" ca="1" si="1124"/>
        <v/>
      </c>
      <c r="K5180" s="14" t="str">
        <f t="shared" ca="1" si="1125"/>
        <v/>
      </c>
      <c r="L5180" s="9" t="str">
        <f t="shared" ca="1" si="1126"/>
        <v/>
      </c>
      <c r="M5180" s="9" t="str">
        <f t="shared" si="1127"/>
        <v/>
      </c>
      <c r="N5180" s="9" t="str">
        <f t="shared" si="1128"/>
        <v/>
      </c>
      <c r="O5180" s="9" t="str">
        <f t="shared" si="1129"/>
        <v/>
      </c>
      <c r="P5180" s="9" t="str">
        <f t="shared" si="1130"/>
        <v/>
      </c>
      <c r="Q5180" s="9" t="str">
        <f t="shared" si="1131"/>
        <v/>
      </c>
      <c r="R5180" s="9" t="str">
        <f t="shared" si="1132"/>
        <v/>
      </c>
      <c r="S5180" s="9" t="str">
        <f t="shared" si="1133"/>
        <v/>
      </c>
      <c r="T5180" s="9" t="str">
        <f t="shared" si="1133"/>
        <v/>
      </c>
      <c r="U5180" s="9" t="str">
        <f t="shared" si="1121"/>
        <v/>
      </c>
      <c r="V5180" s="6" t="str">
        <f t="shared" si="1122"/>
        <v/>
      </c>
      <c r="W5180" s="16" t="str">
        <f ca="1">IF(AND(W5179=U5179,F5180&lt;=U5180),U5180,IF(AND(W5179=U5179,F5180&gt;=U5180),V5180,IF(AND(W5179=V5179,F5180&gt;=V5180),V5180,IF(AND(W5179=V5179,F5180&lt;=V5180),U5180,””))))</f>
        <v/>
      </c>
      <c r="X5180" s="1" t="str">
        <f t="shared" si="1120"/>
        <v/>
      </c>
    </row>
    <row r="5181" spans="1:24" ht="17.7">
      <c r="A5181" s="3"/>
      <c r="B5181" s="7"/>
      <c r="H5181" s="1" t="str">
        <f t="shared" si="1123"/>
        <v/>
      </c>
      <c r="I5181" s="9" t="str">
        <f ca="1">IF(A5181="","",IF(ROW()&gt;$AA$16+1,AVERAGE(INDIRECT("H" &amp; ROW()-$AA$16+1):H5181),""))</f>
        <v/>
      </c>
      <c r="J5181" s="14" t="str">
        <f t="shared" ca="1" si="1124"/>
        <v/>
      </c>
      <c r="K5181" s="14" t="str">
        <f t="shared" ca="1" si="1125"/>
        <v/>
      </c>
      <c r="L5181" s="9" t="str">
        <f t="shared" ca="1" si="1126"/>
        <v/>
      </c>
      <c r="M5181" s="9" t="str">
        <f t="shared" si="1127"/>
        <v/>
      </c>
      <c r="N5181" s="9" t="str">
        <f t="shared" si="1128"/>
        <v/>
      </c>
      <c r="O5181" s="9" t="str">
        <f t="shared" si="1129"/>
        <v/>
      </c>
      <c r="P5181" s="9" t="str">
        <f t="shared" si="1130"/>
        <v/>
      </c>
      <c r="Q5181" s="9" t="str">
        <f t="shared" si="1131"/>
        <v/>
      </c>
      <c r="R5181" s="9" t="str">
        <f t="shared" si="1132"/>
        <v/>
      </c>
      <c r="S5181" s="9" t="str">
        <f t="shared" si="1133"/>
        <v/>
      </c>
      <c r="T5181" s="9" t="str">
        <f t="shared" si="1133"/>
        <v/>
      </c>
      <c r="U5181" s="9" t="str">
        <f t="shared" si="1121"/>
        <v/>
      </c>
      <c r="V5181" s="6" t="str">
        <f t="shared" si="1122"/>
        <v/>
      </c>
      <c r="W5181" s="16" t="str">
        <f ca="1">IF(AND(W5180=U5180,F5181&lt;=U5181),U5181,IF(AND(W5180=U5180,F5181&gt;=U5181),V5181,IF(AND(W5180=V5180,F5181&gt;=V5181),V5181,IF(AND(W5180=V5180,F5181&lt;=V5181),U5181,””))))</f>
        <v/>
      </c>
      <c r="X5181" s="1" t="str">
        <f t="shared" si="1120"/>
        <v/>
      </c>
    </row>
    <row r="5182" spans="1:24" ht="17.7">
      <c r="A5182" s="3"/>
      <c r="B5182" s="7"/>
      <c r="H5182" s="1" t="str">
        <f t="shared" si="1123"/>
        <v/>
      </c>
      <c r="I5182" s="9" t="str">
        <f ca="1">IF(A5182="","",IF(ROW()&gt;$AA$16+1,AVERAGE(INDIRECT("H" &amp; ROW()-$AA$16+1):H5182),""))</f>
        <v/>
      </c>
      <c r="J5182" s="14" t="str">
        <f t="shared" ca="1" si="1124"/>
        <v/>
      </c>
      <c r="K5182" s="14" t="str">
        <f t="shared" ca="1" si="1125"/>
        <v/>
      </c>
      <c r="L5182" s="9" t="str">
        <f t="shared" ca="1" si="1126"/>
        <v/>
      </c>
      <c r="M5182" s="9" t="str">
        <f t="shared" si="1127"/>
        <v/>
      </c>
      <c r="N5182" s="9" t="str">
        <f t="shared" si="1128"/>
        <v/>
      </c>
      <c r="O5182" s="9" t="str">
        <f t="shared" si="1129"/>
        <v/>
      </c>
      <c r="P5182" s="9" t="str">
        <f t="shared" si="1130"/>
        <v/>
      </c>
      <c r="Q5182" s="9" t="str">
        <f t="shared" si="1131"/>
        <v/>
      </c>
      <c r="R5182" s="9" t="str">
        <f t="shared" si="1132"/>
        <v/>
      </c>
      <c r="S5182" s="9" t="str">
        <f t="shared" si="1133"/>
        <v/>
      </c>
      <c r="T5182" s="9" t="str">
        <f t="shared" si="1133"/>
        <v/>
      </c>
      <c r="U5182" s="9" t="str">
        <f t="shared" si="1121"/>
        <v/>
      </c>
      <c r="V5182" s="6" t="str">
        <f t="shared" si="1122"/>
        <v/>
      </c>
      <c r="W5182" s="16" t="str">
        <f ca="1">IF(AND(W5181=U5181,F5182&lt;=U5182),U5182,IF(AND(W5181=U5181,F5182&gt;=U5182),V5182,IF(AND(W5181=V5181,F5182&gt;=V5182),V5182,IF(AND(W5181=V5181,F5182&lt;=V5182),U5182,””))))</f>
        <v/>
      </c>
      <c r="X5182" s="1" t="str">
        <f t="shared" si="1120"/>
        <v/>
      </c>
    </row>
    <row r="5183" spans="1:24" ht="17.7">
      <c r="A5183" s="3"/>
      <c r="B5183" s="7"/>
      <c r="H5183" s="1" t="str">
        <f t="shared" si="1123"/>
        <v/>
      </c>
      <c r="I5183" s="9" t="str">
        <f ca="1">IF(A5183="","",IF(ROW()&gt;$AA$16+1,AVERAGE(INDIRECT("H" &amp; ROW()-$AA$16+1):H5183),""))</f>
        <v/>
      </c>
      <c r="J5183" s="14" t="str">
        <f t="shared" ca="1" si="1124"/>
        <v/>
      </c>
      <c r="K5183" s="14" t="str">
        <f t="shared" ca="1" si="1125"/>
        <v/>
      </c>
      <c r="L5183" s="9" t="str">
        <f t="shared" ca="1" si="1126"/>
        <v/>
      </c>
      <c r="M5183" s="9" t="str">
        <f t="shared" si="1127"/>
        <v/>
      </c>
      <c r="N5183" s="9" t="str">
        <f t="shared" si="1128"/>
        <v/>
      </c>
      <c r="O5183" s="9" t="str">
        <f t="shared" si="1129"/>
        <v/>
      </c>
      <c r="P5183" s="9" t="str">
        <f t="shared" si="1130"/>
        <v/>
      </c>
      <c r="Q5183" s="9" t="str">
        <f t="shared" si="1131"/>
        <v/>
      </c>
      <c r="R5183" s="9" t="str">
        <f t="shared" si="1132"/>
        <v/>
      </c>
      <c r="S5183" s="9" t="str">
        <f t="shared" si="1133"/>
        <v/>
      </c>
      <c r="T5183" s="9" t="str">
        <f t="shared" si="1133"/>
        <v/>
      </c>
      <c r="U5183" s="9" t="str">
        <f t="shared" si="1121"/>
        <v/>
      </c>
      <c r="V5183" s="6" t="str">
        <f t="shared" si="1122"/>
        <v/>
      </c>
      <c r="W5183" s="16" t="str">
        <f ca="1">IF(AND(W5182=U5182,F5183&lt;=U5183),U5183,IF(AND(W5182=U5182,F5183&gt;=U5183),V5183,IF(AND(W5182=V5182,F5183&gt;=V5183),V5183,IF(AND(W5182=V5182,F5183&lt;=V5183),U5183,””))))</f>
        <v/>
      </c>
      <c r="X5183" s="1" t="str">
        <f t="shared" si="1120"/>
        <v/>
      </c>
    </row>
    <row r="5184" spans="1:24" ht="17.7">
      <c r="A5184" s="3"/>
      <c r="B5184" s="7"/>
      <c r="H5184" s="1" t="str">
        <f t="shared" si="1123"/>
        <v/>
      </c>
      <c r="I5184" s="9" t="str">
        <f ca="1">IF(A5184="","",IF(ROW()&gt;$AA$16+1,AVERAGE(INDIRECT("H" &amp; ROW()-$AA$16+1):H5184),""))</f>
        <v/>
      </c>
      <c r="J5184" s="14" t="str">
        <f t="shared" ca="1" si="1124"/>
        <v/>
      </c>
      <c r="K5184" s="14" t="str">
        <f t="shared" ca="1" si="1125"/>
        <v/>
      </c>
      <c r="L5184" s="9" t="str">
        <f t="shared" ca="1" si="1126"/>
        <v/>
      </c>
      <c r="M5184" s="9" t="str">
        <f t="shared" si="1127"/>
        <v/>
      </c>
      <c r="N5184" s="9" t="str">
        <f t="shared" si="1128"/>
        <v/>
      </c>
      <c r="O5184" s="9" t="str">
        <f t="shared" si="1129"/>
        <v/>
      </c>
      <c r="P5184" s="9" t="str">
        <f t="shared" si="1130"/>
        <v/>
      </c>
      <c r="Q5184" s="9" t="str">
        <f t="shared" si="1131"/>
        <v/>
      </c>
      <c r="R5184" s="9" t="str">
        <f t="shared" si="1132"/>
        <v/>
      </c>
      <c r="S5184" s="9" t="str">
        <f t="shared" si="1133"/>
        <v/>
      </c>
      <c r="T5184" s="9" t="str">
        <f t="shared" si="1133"/>
        <v/>
      </c>
      <c r="U5184" s="9" t="str">
        <f t="shared" si="1121"/>
        <v/>
      </c>
      <c r="V5184" s="6" t="str">
        <f t="shared" si="1122"/>
        <v/>
      </c>
      <c r="W5184" s="16" t="str">
        <f ca="1">IF(AND(W5183=U5183,F5184&lt;=U5184),U5184,IF(AND(W5183=U5183,F5184&gt;=U5184),V5184,IF(AND(W5183=V5183,F5184&gt;=V5184),V5184,IF(AND(W5183=V5183,F5184&lt;=V5184),U5184,””))))</f>
        <v/>
      </c>
      <c r="X5184" s="1" t="str">
        <f t="shared" si="1120"/>
        <v/>
      </c>
    </row>
    <row r="5185" spans="1:24" ht="17.7">
      <c r="A5185" s="3"/>
      <c r="B5185" s="7"/>
      <c r="H5185" s="1" t="str">
        <f t="shared" si="1123"/>
        <v/>
      </c>
      <c r="I5185" s="9" t="str">
        <f ca="1">IF(A5185="","",IF(ROW()&gt;$AA$16+1,AVERAGE(INDIRECT("H" &amp; ROW()-$AA$16+1):H5185),""))</f>
        <v/>
      </c>
      <c r="J5185" s="14" t="str">
        <f t="shared" ca="1" si="1124"/>
        <v/>
      </c>
      <c r="K5185" s="14" t="str">
        <f t="shared" ca="1" si="1125"/>
        <v/>
      </c>
      <c r="L5185" s="9" t="str">
        <f t="shared" ca="1" si="1126"/>
        <v/>
      </c>
      <c r="M5185" s="9" t="str">
        <f t="shared" si="1127"/>
        <v/>
      </c>
      <c r="N5185" s="9" t="str">
        <f t="shared" si="1128"/>
        <v/>
      </c>
      <c r="O5185" s="9" t="str">
        <f t="shared" si="1129"/>
        <v/>
      </c>
      <c r="P5185" s="9" t="str">
        <f t="shared" si="1130"/>
        <v/>
      </c>
      <c r="Q5185" s="9" t="str">
        <f t="shared" si="1131"/>
        <v/>
      </c>
      <c r="R5185" s="9" t="str">
        <f t="shared" si="1132"/>
        <v/>
      </c>
      <c r="S5185" s="9" t="str">
        <f t="shared" si="1133"/>
        <v/>
      </c>
      <c r="T5185" s="9" t="str">
        <f t="shared" si="1133"/>
        <v/>
      </c>
      <c r="U5185" s="9" t="str">
        <f t="shared" si="1121"/>
        <v/>
      </c>
      <c r="V5185" s="6" t="str">
        <f t="shared" si="1122"/>
        <v/>
      </c>
      <c r="W5185" s="16" t="str">
        <f ca="1">IF(AND(W5184=U5184,F5185&lt;=U5185),U5185,IF(AND(W5184=U5184,F5185&gt;=U5185),V5185,IF(AND(W5184=V5184,F5185&gt;=V5185),V5185,IF(AND(W5184=V5184,F5185&lt;=V5185),U5185,””))))</f>
        <v/>
      </c>
      <c r="X5185" s="1" t="str">
        <f t="shared" si="1120"/>
        <v/>
      </c>
    </row>
    <row r="5186" spans="1:24" ht="17.7">
      <c r="A5186" s="3"/>
      <c r="B5186" s="7"/>
      <c r="H5186" s="1" t="str">
        <f t="shared" si="1123"/>
        <v/>
      </c>
      <c r="I5186" s="9" t="str">
        <f ca="1">IF(A5186="","",IF(ROW()&gt;$AA$16+1,AVERAGE(INDIRECT("H" &amp; ROW()-$AA$16+1):H5186),""))</f>
        <v/>
      </c>
      <c r="J5186" s="14" t="str">
        <f t="shared" ca="1" si="1124"/>
        <v/>
      </c>
      <c r="K5186" s="14" t="str">
        <f t="shared" ca="1" si="1125"/>
        <v/>
      </c>
      <c r="L5186" s="9" t="str">
        <f t="shared" ca="1" si="1126"/>
        <v/>
      </c>
      <c r="M5186" s="9" t="str">
        <f t="shared" si="1127"/>
        <v/>
      </c>
      <c r="N5186" s="9" t="str">
        <f t="shared" si="1128"/>
        <v/>
      </c>
      <c r="O5186" s="9" t="str">
        <f t="shared" si="1129"/>
        <v/>
      </c>
      <c r="P5186" s="9" t="str">
        <f t="shared" si="1130"/>
        <v/>
      </c>
      <c r="Q5186" s="9" t="str">
        <f t="shared" si="1131"/>
        <v/>
      </c>
      <c r="R5186" s="9" t="str">
        <f t="shared" si="1132"/>
        <v/>
      </c>
      <c r="S5186" s="9" t="str">
        <f t="shared" si="1133"/>
        <v/>
      </c>
      <c r="T5186" s="9" t="str">
        <f t="shared" si="1133"/>
        <v/>
      </c>
      <c r="U5186" s="9" t="str">
        <f t="shared" si="1121"/>
        <v/>
      </c>
      <c r="V5186" s="6" t="str">
        <f t="shared" si="1122"/>
        <v/>
      </c>
      <c r="W5186" s="16" t="str">
        <f ca="1">IF(AND(W5185=U5185,F5186&lt;=U5186),U5186,IF(AND(W5185=U5185,F5186&gt;=U5186),V5186,IF(AND(W5185=V5185,F5186&gt;=V5186),V5186,IF(AND(W5185=V5185,F5186&lt;=V5186),U5186,””))))</f>
        <v/>
      </c>
      <c r="X5186" s="1" t="str">
        <f t="shared" ref="X5186:X5249" si="1134">IF(A5186="","",IF(ROW()&gt;$AA$16+1,IF(F5186&lt;W5186,"SELL","BUY"),""))</f>
        <v/>
      </c>
    </row>
    <row r="5187" spans="1:24" ht="17.7">
      <c r="A5187" s="3"/>
      <c r="B5187" s="7"/>
      <c r="H5187" s="1" t="str">
        <f t="shared" si="1123"/>
        <v/>
      </c>
      <c r="I5187" s="9" t="str">
        <f ca="1">IF(A5187="","",IF(ROW()&gt;$AA$16+1,AVERAGE(INDIRECT("H" &amp; ROW()-$AA$16+1):H5187),""))</f>
        <v/>
      </c>
      <c r="J5187" s="14" t="str">
        <f t="shared" ca="1" si="1124"/>
        <v/>
      </c>
      <c r="K5187" s="14" t="str">
        <f t="shared" ca="1" si="1125"/>
        <v/>
      </c>
      <c r="L5187" s="9" t="str">
        <f t="shared" ca="1" si="1126"/>
        <v/>
      </c>
      <c r="M5187" s="9" t="str">
        <f t="shared" si="1127"/>
        <v/>
      </c>
      <c r="N5187" s="9" t="str">
        <f t="shared" si="1128"/>
        <v/>
      </c>
      <c r="O5187" s="9" t="str">
        <f t="shared" si="1129"/>
        <v/>
      </c>
      <c r="P5187" s="9" t="str">
        <f t="shared" si="1130"/>
        <v/>
      </c>
      <c r="Q5187" s="9" t="str">
        <f t="shared" si="1131"/>
        <v/>
      </c>
      <c r="R5187" s="9" t="str">
        <f t="shared" si="1132"/>
        <v/>
      </c>
      <c r="S5187" s="9" t="str">
        <f t="shared" si="1133"/>
        <v/>
      </c>
      <c r="T5187" s="9" t="str">
        <f t="shared" si="1133"/>
        <v/>
      </c>
      <c r="U5187" s="9" t="str">
        <f t="shared" ref="U5187:U5250" si="1135">IF(A5187="","",IF(ROW()&gt;$AA$16+1,IF(OR(S5187&lt;U5186,F5186&gt;U5186),S5187,U5186),""))</f>
        <v/>
      </c>
      <c r="V5187" s="6" t="str">
        <f t="shared" ref="V5187:V5250" si="1136">IF(A5187="","",IF(ROW()&gt;$AA$16+1,IF(OR(T5187&gt;V5186,F5186&lt;V5186),T5187,V5186),""))</f>
        <v/>
      </c>
      <c r="W5187" s="16" t="str">
        <f ca="1">IF(AND(W5186=U5186,F5187&lt;=U5187),U5187,IF(AND(W5186=U5186,F5187&gt;=U5187),V5187,IF(AND(W5186=V5186,F5187&gt;=V5187),V5187,IF(AND(W5186=V5186,F5187&lt;=V5187),U5187,””))))</f>
        <v/>
      </c>
      <c r="X5187" s="1" t="str">
        <f t="shared" si="1134"/>
        <v/>
      </c>
    </row>
    <row r="5188" spans="1:24" ht="17.7">
      <c r="A5188" s="3"/>
      <c r="B5188" s="7"/>
      <c r="H5188" s="1" t="str">
        <f t="shared" ref="H5188:H5251" si="1137">IF(A5188="","",MAX(D5188-E5188,ABS(D5188-F5187),ABS(E5188-F5187)))</f>
        <v/>
      </c>
      <c r="I5188" s="9" t="str">
        <f ca="1">IF(A5188="","",IF(ROW()&gt;$AA$16+1,AVERAGE(INDIRECT("H" &amp; ROW()-$AA$16+1):H5188),""))</f>
        <v/>
      </c>
      <c r="J5188" s="14" t="str">
        <f t="shared" ref="J5188:J5251" ca="1" si="1138">IF(A5188="","",IF(ROW(H5188)&lt;2+$AA$16,"",IF(ROW(H5188)=2+$AA$16,AVERAGE(OFFSET(H5188,1-$AA$16,0,$AA$16,1)),2/($AA$16+1)*H5188+(1-2/($AA$16+1))*J5187)))</f>
        <v/>
      </c>
      <c r="K5188" s="14" t="str">
        <f t="shared" ref="K5188:K5251" ca="1" si="1139">IF(A5188="","",IF(ROW(H5188)&lt;2+$AA$16,"",IF(ROW(H5188)=2+$AA$16,AVERAGE(OFFSET(H5188,1-$AA$16,0,$AA$16,1)),1/$AA$16*H5188+(1-1/$AA$16)*K5187)))</f>
        <v/>
      </c>
      <c r="L5188" s="9" t="str">
        <f t="shared" ref="L5188:L5251" ca="1" si="1140">IF($AA$19="ATR (SMA)",I5188,IF($AA$19="ATR (EMA)",J5188,K5188))</f>
        <v/>
      </c>
      <c r="M5188" s="9" t="str">
        <f t="shared" ref="M5188:M5251" si="1141">IF(A5188="","",IF(ROW()&gt;$AA$16+1,F5188 + (L5188*$AA$17),""))</f>
        <v/>
      </c>
      <c r="N5188" s="9" t="str">
        <f t="shared" ref="N5188:N5251" si="1142">IF(A5188="","",IF(ROW()&gt;$AA$16+1,F5188 - (L5188*$AA$17),""))</f>
        <v/>
      </c>
      <c r="O5188" s="9" t="str">
        <f t="shared" ref="O5188:O5251" si="1143">IF(A5188="","",IF(ROW()&gt;$AA$16+1,E5188 + (L5188*$AA$17),""))</f>
        <v/>
      </c>
      <c r="P5188" s="9" t="str">
        <f t="shared" ref="P5188:P5251" si="1144">IF(A5188="","",IF(ROW()&gt;$AA$16+1,D5188 - (L5188*$AA$17),""))</f>
        <v/>
      </c>
      <c r="Q5188" s="9" t="str">
        <f t="shared" ref="Q5188:Q5251" si="1145">IF(A5188="","",IF(ROW()&gt;$AA$16+1,((D5188+E5188)/2) + (L5188*$AA$17),""))</f>
        <v/>
      </c>
      <c r="R5188" s="9" t="str">
        <f t="shared" ref="R5188:R5251" si="1146">IF(A5188="","",IF(ROW()&gt;$AA$16+1,((D5188+E5188)/2) - (L5188*$AA$17),""))</f>
        <v/>
      </c>
      <c r="S5188" s="9" t="str">
        <f t="shared" ref="S5188:T5251" si="1147">IF($AA$18="ATR SL(CLOSE)",M5188,IF($AA$18="ATR SL(HIGH/LOW)",O5188,Q5188))</f>
        <v/>
      </c>
      <c r="T5188" s="9" t="str">
        <f t="shared" si="1147"/>
        <v/>
      </c>
      <c r="U5188" s="9" t="str">
        <f t="shared" si="1135"/>
        <v/>
      </c>
      <c r="V5188" s="6" t="str">
        <f t="shared" si="1136"/>
        <v/>
      </c>
      <c r="W5188" s="16" t="str">
        <f ca="1">IF(AND(W5187=U5187,F5188&lt;=U5188),U5188,IF(AND(W5187=U5187,F5188&gt;=U5188),V5188,IF(AND(W5187=V5187,F5188&gt;=V5188),V5188,IF(AND(W5187=V5187,F5188&lt;=V5188),U5188,””))))</f>
        <v/>
      </c>
      <c r="X5188" s="1" t="str">
        <f t="shared" si="1134"/>
        <v/>
      </c>
    </row>
    <row r="5189" spans="1:24" ht="17.7">
      <c r="A5189" s="3"/>
      <c r="B5189" s="7"/>
      <c r="H5189" s="1" t="str">
        <f t="shared" si="1137"/>
        <v/>
      </c>
      <c r="I5189" s="9" t="str">
        <f ca="1">IF(A5189="","",IF(ROW()&gt;$AA$16+1,AVERAGE(INDIRECT("H" &amp; ROW()-$AA$16+1):H5189),""))</f>
        <v/>
      </c>
      <c r="J5189" s="14" t="str">
        <f t="shared" ca="1" si="1138"/>
        <v/>
      </c>
      <c r="K5189" s="14" t="str">
        <f t="shared" ca="1" si="1139"/>
        <v/>
      </c>
      <c r="L5189" s="9" t="str">
        <f t="shared" ca="1" si="1140"/>
        <v/>
      </c>
      <c r="M5189" s="9" t="str">
        <f t="shared" si="1141"/>
        <v/>
      </c>
      <c r="N5189" s="9" t="str">
        <f t="shared" si="1142"/>
        <v/>
      </c>
      <c r="O5189" s="9" t="str">
        <f t="shared" si="1143"/>
        <v/>
      </c>
      <c r="P5189" s="9" t="str">
        <f t="shared" si="1144"/>
        <v/>
      </c>
      <c r="Q5189" s="9" t="str">
        <f t="shared" si="1145"/>
        <v/>
      </c>
      <c r="R5189" s="9" t="str">
        <f t="shared" si="1146"/>
        <v/>
      </c>
      <c r="S5189" s="9" t="str">
        <f t="shared" si="1147"/>
        <v/>
      </c>
      <c r="T5189" s="9" t="str">
        <f t="shared" si="1147"/>
        <v/>
      </c>
      <c r="U5189" s="9" t="str">
        <f t="shared" si="1135"/>
        <v/>
      </c>
      <c r="V5189" s="6" t="str">
        <f t="shared" si="1136"/>
        <v/>
      </c>
      <c r="W5189" s="16" t="str">
        <f ca="1">IF(AND(W5188=U5188,F5189&lt;=U5189),U5189,IF(AND(W5188=U5188,F5189&gt;=U5189),V5189,IF(AND(W5188=V5188,F5189&gt;=V5189),V5189,IF(AND(W5188=V5188,F5189&lt;=V5189),U5189,””))))</f>
        <v/>
      </c>
      <c r="X5189" s="1" t="str">
        <f t="shared" si="1134"/>
        <v/>
      </c>
    </row>
    <row r="5190" spans="1:24" ht="17.7">
      <c r="A5190" s="3"/>
      <c r="B5190" s="7"/>
      <c r="H5190" s="1" t="str">
        <f t="shared" si="1137"/>
        <v/>
      </c>
      <c r="I5190" s="9" t="str">
        <f ca="1">IF(A5190="","",IF(ROW()&gt;$AA$16+1,AVERAGE(INDIRECT("H" &amp; ROW()-$AA$16+1):H5190),""))</f>
        <v/>
      </c>
      <c r="J5190" s="14" t="str">
        <f t="shared" ca="1" si="1138"/>
        <v/>
      </c>
      <c r="K5190" s="14" t="str">
        <f t="shared" ca="1" si="1139"/>
        <v/>
      </c>
      <c r="L5190" s="9" t="str">
        <f t="shared" ca="1" si="1140"/>
        <v/>
      </c>
      <c r="M5190" s="9" t="str">
        <f t="shared" si="1141"/>
        <v/>
      </c>
      <c r="N5190" s="9" t="str">
        <f t="shared" si="1142"/>
        <v/>
      </c>
      <c r="O5190" s="9" t="str">
        <f t="shared" si="1143"/>
        <v/>
      </c>
      <c r="P5190" s="9" t="str">
        <f t="shared" si="1144"/>
        <v/>
      </c>
      <c r="Q5190" s="9" t="str">
        <f t="shared" si="1145"/>
        <v/>
      </c>
      <c r="R5190" s="9" t="str">
        <f t="shared" si="1146"/>
        <v/>
      </c>
      <c r="S5190" s="9" t="str">
        <f t="shared" si="1147"/>
        <v/>
      </c>
      <c r="T5190" s="9" t="str">
        <f t="shared" si="1147"/>
        <v/>
      </c>
      <c r="U5190" s="9" t="str">
        <f t="shared" si="1135"/>
        <v/>
      </c>
      <c r="V5190" s="6" t="str">
        <f t="shared" si="1136"/>
        <v/>
      </c>
      <c r="W5190" s="16" t="str">
        <f ca="1">IF(AND(W5189=U5189,F5190&lt;=U5190),U5190,IF(AND(W5189=U5189,F5190&gt;=U5190),V5190,IF(AND(W5189=V5189,F5190&gt;=V5190),V5190,IF(AND(W5189=V5189,F5190&lt;=V5190),U5190,””))))</f>
        <v/>
      </c>
      <c r="X5190" s="1" t="str">
        <f t="shared" si="1134"/>
        <v/>
      </c>
    </row>
    <row r="5191" spans="1:24" ht="17.7">
      <c r="A5191" s="3"/>
      <c r="B5191" s="7"/>
      <c r="H5191" s="1" t="str">
        <f t="shared" si="1137"/>
        <v/>
      </c>
      <c r="I5191" s="9" t="str">
        <f ca="1">IF(A5191="","",IF(ROW()&gt;$AA$16+1,AVERAGE(INDIRECT("H" &amp; ROW()-$AA$16+1):H5191),""))</f>
        <v/>
      </c>
      <c r="J5191" s="14" t="str">
        <f t="shared" ca="1" si="1138"/>
        <v/>
      </c>
      <c r="K5191" s="14" t="str">
        <f t="shared" ca="1" si="1139"/>
        <v/>
      </c>
      <c r="L5191" s="9" t="str">
        <f t="shared" ca="1" si="1140"/>
        <v/>
      </c>
      <c r="M5191" s="9" t="str">
        <f t="shared" si="1141"/>
        <v/>
      </c>
      <c r="N5191" s="9" t="str">
        <f t="shared" si="1142"/>
        <v/>
      </c>
      <c r="O5191" s="9" t="str">
        <f t="shared" si="1143"/>
        <v/>
      </c>
      <c r="P5191" s="9" t="str">
        <f t="shared" si="1144"/>
        <v/>
      </c>
      <c r="Q5191" s="9" t="str">
        <f t="shared" si="1145"/>
        <v/>
      </c>
      <c r="R5191" s="9" t="str">
        <f t="shared" si="1146"/>
        <v/>
      </c>
      <c r="S5191" s="9" t="str">
        <f t="shared" si="1147"/>
        <v/>
      </c>
      <c r="T5191" s="9" t="str">
        <f t="shared" si="1147"/>
        <v/>
      </c>
      <c r="U5191" s="9" t="str">
        <f t="shared" si="1135"/>
        <v/>
      </c>
      <c r="V5191" s="6" t="str">
        <f t="shared" si="1136"/>
        <v/>
      </c>
      <c r="W5191" s="16" t="str">
        <f ca="1">IF(AND(W5190=U5190,F5191&lt;=U5191),U5191,IF(AND(W5190=U5190,F5191&gt;=U5191),V5191,IF(AND(W5190=V5190,F5191&gt;=V5191),V5191,IF(AND(W5190=V5190,F5191&lt;=V5191),U5191,””))))</f>
        <v/>
      </c>
      <c r="X5191" s="1" t="str">
        <f t="shared" si="1134"/>
        <v/>
      </c>
    </row>
    <row r="5192" spans="1:24" ht="17.7">
      <c r="A5192" s="3"/>
      <c r="B5192" s="7"/>
      <c r="H5192" s="1" t="str">
        <f t="shared" si="1137"/>
        <v/>
      </c>
      <c r="I5192" s="9" t="str">
        <f ca="1">IF(A5192="","",IF(ROW()&gt;$AA$16+1,AVERAGE(INDIRECT("H" &amp; ROW()-$AA$16+1):H5192),""))</f>
        <v/>
      </c>
      <c r="J5192" s="14" t="str">
        <f t="shared" ca="1" si="1138"/>
        <v/>
      </c>
      <c r="K5192" s="14" t="str">
        <f t="shared" ca="1" si="1139"/>
        <v/>
      </c>
      <c r="L5192" s="9" t="str">
        <f t="shared" ca="1" si="1140"/>
        <v/>
      </c>
      <c r="M5192" s="9" t="str">
        <f t="shared" si="1141"/>
        <v/>
      </c>
      <c r="N5192" s="9" t="str">
        <f t="shared" si="1142"/>
        <v/>
      </c>
      <c r="O5192" s="9" t="str">
        <f t="shared" si="1143"/>
        <v/>
      </c>
      <c r="P5192" s="9" t="str">
        <f t="shared" si="1144"/>
        <v/>
      </c>
      <c r="Q5192" s="9" t="str">
        <f t="shared" si="1145"/>
        <v/>
      </c>
      <c r="R5192" s="9" t="str">
        <f t="shared" si="1146"/>
        <v/>
      </c>
      <c r="S5192" s="9" t="str">
        <f t="shared" si="1147"/>
        <v/>
      </c>
      <c r="T5192" s="9" t="str">
        <f t="shared" si="1147"/>
        <v/>
      </c>
      <c r="U5192" s="9" t="str">
        <f t="shared" si="1135"/>
        <v/>
      </c>
      <c r="V5192" s="6" t="str">
        <f t="shared" si="1136"/>
        <v/>
      </c>
      <c r="W5192" s="16" t="str">
        <f ca="1">IF(AND(W5191=U5191,F5192&lt;=U5192),U5192,IF(AND(W5191=U5191,F5192&gt;=U5192),V5192,IF(AND(W5191=V5191,F5192&gt;=V5192),V5192,IF(AND(W5191=V5191,F5192&lt;=V5192),U5192,””))))</f>
        <v/>
      </c>
      <c r="X5192" s="1" t="str">
        <f t="shared" si="1134"/>
        <v/>
      </c>
    </row>
    <row r="5193" spans="1:24" ht="17.7">
      <c r="A5193" s="3"/>
      <c r="B5193" s="7"/>
      <c r="H5193" s="1" t="str">
        <f t="shared" si="1137"/>
        <v/>
      </c>
      <c r="I5193" s="9" t="str">
        <f ca="1">IF(A5193="","",IF(ROW()&gt;$AA$16+1,AVERAGE(INDIRECT("H" &amp; ROW()-$AA$16+1):H5193),""))</f>
        <v/>
      </c>
      <c r="J5193" s="14" t="str">
        <f t="shared" ca="1" si="1138"/>
        <v/>
      </c>
      <c r="K5193" s="14" t="str">
        <f t="shared" ca="1" si="1139"/>
        <v/>
      </c>
      <c r="L5193" s="9" t="str">
        <f t="shared" ca="1" si="1140"/>
        <v/>
      </c>
      <c r="M5193" s="9" t="str">
        <f t="shared" si="1141"/>
        <v/>
      </c>
      <c r="N5193" s="9" t="str">
        <f t="shared" si="1142"/>
        <v/>
      </c>
      <c r="O5193" s="9" t="str">
        <f t="shared" si="1143"/>
        <v/>
      </c>
      <c r="P5193" s="9" t="str">
        <f t="shared" si="1144"/>
        <v/>
      </c>
      <c r="Q5193" s="9" t="str">
        <f t="shared" si="1145"/>
        <v/>
      </c>
      <c r="R5193" s="9" t="str">
        <f t="shared" si="1146"/>
        <v/>
      </c>
      <c r="S5193" s="9" t="str">
        <f t="shared" si="1147"/>
        <v/>
      </c>
      <c r="T5193" s="9" t="str">
        <f t="shared" si="1147"/>
        <v/>
      </c>
      <c r="U5193" s="9" t="str">
        <f t="shared" si="1135"/>
        <v/>
      </c>
      <c r="V5193" s="6" t="str">
        <f t="shared" si="1136"/>
        <v/>
      </c>
      <c r="W5193" s="16" t="str">
        <f ca="1">IF(AND(W5192=U5192,F5193&lt;=U5193),U5193,IF(AND(W5192=U5192,F5193&gt;=U5193),V5193,IF(AND(W5192=V5192,F5193&gt;=V5193),V5193,IF(AND(W5192=V5192,F5193&lt;=V5193),U5193,””))))</f>
        <v/>
      </c>
      <c r="X5193" s="1" t="str">
        <f t="shared" si="1134"/>
        <v/>
      </c>
    </row>
    <row r="5194" spans="1:24" ht="17.7">
      <c r="A5194" s="3"/>
      <c r="B5194" s="7"/>
      <c r="H5194" s="1" t="str">
        <f t="shared" si="1137"/>
        <v/>
      </c>
      <c r="I5194" s="9" t="str">
        <f ca="1">IF(A5194="","",IF(ROW()&gt;$AA$16+1,AVERAGE(INDIRECT("H" &amp; ROW()-$AA$16+1):H5194),""))</f>
        <v/>
      </c>
      <c r="J5194" s="14" t="str">
        <f t="shared" ca="1" si="1138"/>
        <v/>
      </c>
      <c r="K5194" s="14" t="str">
        <f t="shared" ca="1" si="1139"/>
        <v/>
      </c>
      <c r="L5194" s="9" t="str">
        <f t="shared" ca="1" si="1140"/>
        <v/>
      </c>
      <c r="M5194" s="9" t="str">
        <f t="shared" si="1141"/>
        <v/>
      </c>
      <c r="N5194" s="9" t="str">
        <f t="shared" si="1142"/>
        <v/>
      </c>
      <c r="O5194" s="9" t="str">
        <f t="shared" si="1143"/>
        <v/>
      </c>
      <c r="P5194" s="9" t="str">
        <f t="shared" si="1144"/>
        <v/>
      </c>
      <c r="Q5194" s="9" t="str">
        <f t="shared" si="1145"/>
        <v/>
      </c>
      <c r="R5194" s="9" t="str">
        <f t="shared" si="1146"/>
        <v/>
      </c>
      <c r="S5194" s="9" t="str">
        <f t="shared" si="1147"/>
        <v/>
      </c>
      <c r="T5194" s="9" t="str">
        <f t="shared" si="1147"/>
        <v/>
      </c>
      <c r="U5194" s="9" t="str">
        <f t="shared" si="1135"/>
        <v/>
      </c>
      <c r="V5194" s="6" t="str">
        <f t="shared" si="1136"/>
        <v/>
      </c>
      <c r="W5194" s="16" t="str">
        <f ca="1">IF(AND(W5193=U5193,F5194&lt;=U5194),U5194,IF(AND(W5193=U5193,F5194&gt;=U5194),V5194,IF(AND(W5193=V5193,F5194&gt;=V5194),V5194,IF(AND(W5193=V5193,F5194&lt;=V5194),U5194,””))))</f>
        <v/>
      </c>
      <c r="X5194" s="1" t="str">
        <f t="shared" si="1134"/>
        <v/>
      </c>
    </row>
    <row r="5195" spans="1:24" ht="17.7">
      <c r="A5195" s="3"/>
      <c r="B5195" s="7"/>
      <c r="H5195" s="1" t="str">
        <f t="shared" si="1137"/>
        <v/>
      </c>
      <c r="I5195" s="9" t="str">
        <f ca="1">IF(A5195="","",IF(ROW()&gt;$AA$16+1,AVERAGE(INDIRECT("H" &amp; ROW()-$AA$16+1):H5195),""))</f>
        <v/>
      </c>
      <c r="J5195" s="14" t="str">
        <f t="shared" ca="1" si="1138"/>
        <v/>
      </c>
      <c r="K5195" s="14" t="str">
        <f t="shared" ca="1" si="1139"/>
        <v/>
      </c>
      <c r="L5195" s="9" t="str">
        <f t="shared" ca="1" si="1140"/>
        <v/>
      </c>
      <c r="M5195" s="9" t="str">
        <f t="shared" si="1141"/>
        <v/>
      </c>
      <c r="N5195" s="9" t="str">
        <f t="shared" si="1142"/>
        <v/>
      </c>
      <c r="O5195" s="9" t="str">
        <f t="shared" si="1143"/>
        <v/>
      </c>
      <c r="P5195" s="9" t="str">
        <f t="shared" si="1144"/>
        <v/>
      </c>
      <c r="Q5195" s="9" t="str">
        <f t="shared" si="1145"/>
        <v/>
      </c>
      <c r="R5195" s="9" t="str">
        <f t="shared" si="1146"/>
        <v/>
      </c>
      <c r="S5195" s="9" t="str">
        <f t="shared" si="1147"/>
        <v/>
      </c>
      <c r="T5195" s="9" t="str">
        <f t="shared" si="1147"/>
        <v/>
      </c>
      <c r="U5195" s="9" t="str">
        <f t="shared" si="1135"/>
        <v/>
      </c>
      <c r="V5195" s="6" t="str">
        <f t="shared" si="1136"/>
        <v/>
      </c>
      <c r="W5195" s="16" t="str">
        <f ca="1">IF(AND(W5194=U5194,F5195&lt;=U5195),U5195,IF(AND(W5194=U5194,F5195&gt;=U5195),V5195,IF(AND(W5194=V5194,F5195&gt;=V5195),V5195,IF(AND(W5194=V5194,F5195&lt;=V5195),U5195,””))))</f>
        <v/>
      </c>
      <c r="X5195" s="1" t="str">
        <f t="shared" si="1134"/>
        <v/>
      </c>
    </row>
    <row r="5196" spans="1:24" ht="17.7">
      <c r="A5196" s="3"/>
      <c r="B5196" s="7"/>
      <c r="H5196" s="1" t="str">
        <f t="shared" si="1137"/>
        <v/>
      </c>
      <c r="I5196" s="9" t="str">
        <f ca="1">IF(A5196="","",IF(ROW()&gt;$AA$16+1,AVERAGE(INDIRECT("H" &amp; ROW()-$AA$16+1):H5196),""))</f>
        <v/>
      </c>
      <c r="J5196" s="14" t="str">
        <f t="shared" ca="1" si="1138"/>
        <v/>
      </c>
      <c r="K5196" s="14" t="str">
        <f t="shared" ca="1" si="1139"/>
        <v/>
      </c>
      <c r="L5196" s="9" t="str">
        <f t="shared" ca="1" si="1140"/>
        <v/>
      </c>
      <c r="M5196" s="9" t="str">
        <f t="shared" si="1141"/>
        <v/>
      </c>
      <c r="N5196" s="9" t="str">
        <f t="shared" si="1142"/>
        <v/>
      </c>
      <c r="O5196" s="9" t="str">
        <f t="shared" si="1143"/>
        <v/>
      </c>
      <c r="P5196" s="9" t="str">
        <f t="shared" si="1144"/>
        <v/>
      </c>
      <c r="Q5196" s="9" t="str">
        <f t="shared" si="1145"/>
        <v/>
      </c>
      <c r="R5196" s="9" t="str">
        <f t="shared" si="1146"/>
        <v/>
      </c>
      <c r="S5196" s="9" t="str">
        <f t="shared" si="1147"/>
        <v/>
      </c>
      <c r="T5196" s="9" t="str">
        <f t="shared" si="1147"/>
        <v/>
      </c>
      <c r="U5196" s="9" t="str">
        <f t="shared" si="1135"/>
        <v/>
      </c>
      <c r="V5196" s="6" t="str">
        <f t="shared" si="1136"/>
        <v/>
      </c>
      <c r="W5196" s="16" t="str">
        <f ca="1">IF(AND(W5195=U5195,F5196&lt;=U5196),U5196,IF(AND(W5195=U5195,F5196&gt;=U5196),V5196,IF(AND(W5195=V5195,F5196&gt;=V5196),V5196,IF(AND(W5195=V5195,F5196&lt;=V5196),U5196,””))))</f>
        <v/>
      </c>
      <c r="X5196" s="1" t="str">
        <f t="shared" si="1134"/>
        <v/>
      </c>
    </row>
    <row r="5197" spans="1:24" ht="17.7">
      <c r="A5197" s="3"/>
      <c r="B5197" s="7"/>
      <c r="H5197" s="1" t="str">
        <f t="shared" si="1137"/>
        <v/>
      </c>
      <c r="I5197" s="9" t="str">
        <f ca="1">IF(A5197="","",IF(ROW()&gt;$AA$16+1,AVERAGE(INDIRECT("H" &amp; ROW()-$AA$16+1):H5197),""))</f>
        <v/>
      </c>
      <c r="J5197" s="14" t="str">
        <f t="shared" ca="1" si="1138"/>
        <v/>
      </c>
      <c r="K5197" s="14" t="str">
        <f t="shared" ca="1" si="1139"/>
        <v/>
      </c>
      <c r="L5197" s="9" t="str">
        <f t="shared" ca="1" si="1140"/>
        <v/>
      </c>
      <c r="M5197" s="9" t="str">
        <f t="shared" si="1141"/>
        <v/>
      </c>
      <c r="N5197" s="9" t="str">
        <f t="shared" si="1142"/>
        <v/>
      </c>
      <c r="O5197" s="9" t="str">
        <f t="shared" si="1143"/>
        <v/>
      </c>
      <c r="P5197" s="9" t="str">
        <f t="shared" si="1144"/>
        <v/>
      </c>
      <c r="Q5197" s="9" t="str">
        <f t="shared" si="1145"/>
        <v/>
      </c>
      <c r="R5197" s="9" t="str">
        <f t="shared" si="1146"/>
        <v/>
      </c>
      <c r="S5197" s="9" t="str">
        <f t="shared" si="1147"/>
        <v/>
      </c>
      <c r="T5197" s="9" t="str">
        <f t="shared" si="1147"/>
        <v/>
      </c>
      <c r="U5197" s="9" t="str">
        <f t="shared" si="1135"/>
        <v/>
      </c>
      <c r="V5197" s="6" t="str">
        <f t="shared" si="1136"/>
        <v/>
      </c>
      <c r="W5197" s="16" t="str">
        <f ca="1">IF(AND(W5196=U5196,F5197&lt;=U5197),U5197,IF(AND(W5196=U5196,F5197&gt;=U5197),V5197,IF(AND(W5196=V5196,F5197&gt;=V5197),V5197,IF(AND(W5196=V5196,F5197&lt;=V5197),U5197,””))))</f>
        <v/>
      </c>
      <c r="X5197" s="1" t="str">
        <f t="shared" si="1134"/>
        <v/>
      </c>
    </row>
    <row r="5198" spans="1:24" ht="17.7">
      <c r="A5198" s="3"/>
      <c r="B5198" s="7"/>
      <c r="H5198" s="1" t="str">
        <f t="shared" si="1137"/>
        <v/>
      </c>
      <c r="I5198" s="9" t="str">
        <f ca="1">IF(A5198="","",IF(ROW()&gt;$AA$16+1,AVERAGE(INDIRECT("H" &amp; ROW()-$AA$16+1):H5198),""))</f>
        <v/>
      </c>
      <c r="J5198" s="14" t="str">
        <f t="shared" ca="1" si="1138"/>
        <v/>
      </c>
      <c r="K5198" s="14" t="str">
        <f t="shared" ca="1" si="1139"/>
        <v/>
      </c>
      <c r="L5198" s="9" t="str">
        <f t="shared" ca="1" si="1140"/>
        <v/>
      </c>
      <c r="M5198" s="9" t="str">
        <f t="shared" si="1141"/>
        <v/>
      </c>
      <c r="N5198" s="9" t="str">
        <f t="shared" si="1142"/>
        <v/>
      </c>
      <c r="O5198" s="9" t="str">
        <f t="shared" si="1143"/>
        <v/>
      </c>
      <c r="P5198" s="9" t="str">
        <f t="shared" si="1144"/>
        <v/>
      </c>
      <c r="Q5198" s="9" t="str">
        <f t="shared" si="1145"/>
        <v/>
      </c>
      <c r="R5198" s="9" t="str">
        <f t="shared" si="1146"/>
        <v/>
      </c>
      <c r="S5198" s="9" t="str">
        <f t="shared" si="1147"/>
        <v/>
      </c>
      <c r="T5198" s="9" t="str">
        <f t="shared" si="1147"/>
        <v/>
      </c>
      <c r="U5198" s="9" t="str">
        <f t="shared" si="1135"/>
        <v/>
      </c>
      <c r="V5198" s="6" t="str">
        <f t="shared" si="1136"/>
        <v/>
      </c>
      <c r="W5198" s="16" t="str">
        <f ca="1">IF(AND(W5197=U5197,F5198&lt;=U5198),U5198,IF(AND(W5197=U5197,F5198&gt;=U5198),V5198,IF(AND(W5197=V5197,F5198&gt;=V5198),V5198,IF(AND(W5197=V5197,F5198&lt;=V5198),U5198,””))))</f>
        <v/>
      </c>
      <c r="X5198" s="1" t="str">
        <f t="shared" si="1134"/>
        <v/>
      </c>
    </row>
    <row r="5199" spans="1:24" ht="17.7">
      <c r="A5199" s="3"/>
      <c r="B5199" s="7"/>
      <c r="H5199" s="1" t="str">
        <f t="shared" si="1137"/>
        <v/>
      </c>
      <c r="I5199" s="9" t="str">
        <f ca="1">IF(A5199="","",IF(ROW()&gt;$AA$16+1,AVERAGE(INDIRECT("H" &amp; ROW()-$AA$16+1):H5199),""))</f>
        <v/>
      </c>
      <c r="J5199" s="14" t="str">
        <f t="shared" ca="1" si="1138"/>
        <v/>
      </c>
      <c r="K5199" s="14" t="str">
        <f t="shared" ca="1" si="1139"/>
        <v/>
      </c>
      <c r="L5199" s="9" t="str">
        <f t="shared" ca="1" si="1140"/>
        <v/>
      </c>
      <c r="M5199" s="9" t="str">
        <f t="shared" si="1141"/>
        <v/>
      </c>
      <c r="N5199" s="9" t="str">
        <f t="shared" si="1142"/>
        <v/>
      </c>
      <c r="O5199" s="9" t="str">
        <f t="shared" si="1143"/>
        <v/>
      </c>
      <c r="P5199" s="9" t="str">
        <f t="shared" si="1144"/>
        <v/>
      </c>
      <c r="Q5199" s="9" t="str">
        <f t="shared" si="1145"/>
        <v/>
      </c>
      <c r="R5199" s="9" t="str">
        <f t="shared" si="1146"/>
        <v/>
      </c>
      <c r="S5199" s="9" t="str">
        <f t="shared" si="1147"/>
        <v/>
      </c>
      <c r="T5199" s="9" t="str">
        <f t="shared" si="1147"/>
        <v/>
      </c>
      <c r="U5199" s="9" t="str">
        <f t="shared" si="1135"/>
        <v/>
      </c>
      <c r="V5199" s="6" t="str">
        <f t="shared" si="1136"/>
        <v/>
      </c>
      <c r="W5199" s="16" t="str">
        <f ca="1">IF(AND(W5198=U5198,F5199&lt;=U5199),U5199,IF(AND(W5198=U5198,F5199&gt;=U5199),V5199,IF(AND(W5198=V5198,F5199&gt;=V5199),V5199,IF(AND(W5198=V5198,F5199&lt;=V5199),U5199,””))))</f>
        <v/>
      </c>
      <c r="X5199" s="1" t="str">
        <f t="shared" si="1134"/>
        <v/>
      </c>
    </row>
    <row r="5200" spans="1:24" ht="17.7">
      <c r="A5200" s="3"/>
      <c r="B5200" s="7"/>
      <c r="H5200" s="1" t="str">
        <f t="shared" si="1137"/>
        <v/>
      </c>
      <c r="I5200" s="9" t="str">
        <f ca="1">IF(A5200="","",IF(ROW()&gt;$AA$16+1,AVERAGE(INDIRECT("H" &amp; ROW()-$AA$16+1):H5200),""))</f>
        <v/>
      </c>
      <c r="J5200" s="14" t="str">
        <f t="shared" ca="1" si="1138"/>
        <v/>
      </c>
      <c r="K5200" s="14" t="str">
        <f t="shared" ca="1" si="1139"/>
        <v/>
      </c>
      <c r="L5200" s="9" t="str">
        <f t="shared" ca="1" si="1140"/>
        <v/>
      </c>
      <c r="M5200" s="9" t="str">
        <f t="shared" si="1141"/>
        <v/>
      </c>
      <c r="N5200" s="9" t="str">
        <f t="shared" si="1142"/>
        <v/>
      </c>
      <c r="O5200" s="9" t="str">
        <f t="shared" si="1143"/>
        <v/>
      </c>
      <c r="P5200" s="9" t="str">
        <f t="shared" si="1144"/>
        <v/>
      </c>
      <c r="Q5200" s="9" t="str">
        <f t="shared" si="1145"/>
        <v/>
      </c>
      <c r="R5200" s="9" t="str">
        <f t="shared" si="1146"/>
        <v/>
      </c>
      <c r="S5200" s="9" t="str">
        <f t="shared" si="1147"/>
        <v/>
      </c>
      <c r="T5200" s="9" t="str">
        <f t="shared" si="1147"/>
        <v/>
      </c>
      <c r="U5200" s="9" t="str">
        <f t="shared" si="1135"/>
        <v/>
      </c>
      <c r="V5200" s="6" t="str">
        <f t="shared" si="1136"/>
        <v/>
      </c>
      <c r="W5200" s="16" t="str">
        <f ca="1">IF(AND(W5199=U5199,F5200&lt;=U5200),U5200,IF(AND(W5199=U5199,F5200&gt;=U5200),V5200,IF(AND(W5199=V5199,F5200&gt;=V5200),V5200,IF(AND(W5199=V5199,F5200&lt;=V5200),U5200,””))))</f>
        <v/>
      </c>
      <c r="X5200" s="1" t="str">
        <f t="shared" si="1134"/>
        <v/>
      </c>
    </row>
    <row r="5201" spans="1:24" ht="17.7">
      <c r="A5201" s="3"/>
      <c r="B5201" s="7"/>
      <c r="H5201" s="1" t="str">
        <f t="shared" si="1137"/>
        <v/>
      </c>
      <c r="I5201" s="9" t="str">
        <f ca="1">IF(A5201="","",IF(ROW()&gt;$AA$16+1,AVERAGE(INDIRECT("H" &amp; ROW()-$AA$16+1):H5201),""))</f>
        <v/>
      </c>
      <c r="J5201" s="14" t="str">
        <f t="shared" ca="1" si="1138"/>
        <v/>
      </c>
      <c r="K5201" s="14" t="str">
        <f t="shared" ca="1" si="1139"/>
        <v/>
      </c>
      <c r="L5201" s="9" t="str">
        <f t="shared" ca="1" si="1140"/>
        <v/>
      </c>
      <c r="M5201" s="9" t="str">
        <f t="shared" si="1141"/>
        <v/>
      </c>
      <c r="N5201" s="9" t="str">
        <f t="shared" si="1142"/>
        <v/>
      </c>
      <c r="O5201" s="9" t="str">
        <f t="shared" si="1143"/>
        <v/>
      </c>
      <c r="P5201" s="9" t="str">
        <f t="shared" si="1144"/>
        <v/>
      </c>
      <c r="Q5201" s="9" t="str">
        <f t="shared" si="1145"/>
        <v/>
      </c>
      <c r="R5201" s="9" t="str">
        <f t="shared" si="1146"/>
        <v/>
      </c>
      <c r="S5201" s="9" t="str">
        <f t="shared" si="1147"/>
        <v/>
      </c>
      <c r="T5201" s="9" t="str">
        <f t="shared" si="1147"/>
        <v/>
      </c>
      <c r="U5201" s="9" t="str">
        <f t="shared" si="1135"/>
        <v/>
      </c>
      <c r="V5201" s="6" t="str">
        <f t="shared" si="1136"/>
        <v/>
      </c>
      <c r="W5201" s="16" t="str">
        <f ca="1">IF(AND(W5200=U5200,F5201&lt;=U5201),U5201,IF(AND(W5200=U5200,F5201&gt;=U5201),V5201,IF(AND(W5200=V5200,F5201&gt;=V5201),V5201,IF(AND(W5200=V5200,F5201&lt;=V5201),U5201,””))))</f>
        <v/>
      </c>
      <c r="X5201" s="1" t="str">
        <f t="shared" si="1134"/>
        <v/>
      </c>
    </row>
    <row r="5202" spans="1:24" ht="17.7">
      <c r="A5202" s="3"/>
      <c r="B5202" s="7"/>
      <c r="H5202" s="1" t="str">
        <f t="shared" si="1137"/>
        <v/>
      </c>
      <c r="I5202" s="9" t="str">
        <f ca="1">IF(A5202="","",IF(ROW()&gt;$AA$16+1,AVERAGE(INDIRECT("H" &amp; ROW()-$AA$16+1):H5202),""))</f>
        <v/>
      </c>
      <c r="J5202" s="14" t="str">
        <f t="shared" ca="1" si="1138"/>
        <v/>
      </c>
      <c r="K5202" s="14" t="str">
        <f t="shared" ca="1" si="1139"/>
        <v/>
      </c>
      <c r="L5202" s="9" t="str">
        <f t="shared" ca="1" si="1140"/>
        <v/>
      </c>
      <c r="M5202" s="9" t="str">
        <f t="shared" si="1141"/>
        <v/>
      </c>
      <c r="N5202" s="9" t="str">
        <f t="shared" si="1142"/>
        <v/>
      </c>
      <c r="O5202" s="9" t="str">
        <f t="shared" si="1143"/>
        <v/>
      </c>
      <c r="P5202" s="9" t="str">
        <f t="shared" si="1144"/>
        <v/>
      </c>
      <c r="Q5202" s="9" t="str">
        <f t="shared" si="1145"/>
        <v/>
      </c>
      <c r="R5202" s="9" t="str">
        <f t="shared" si="1146"/>
        <v/>
      </c>
      <c r="S5202" s="9" t="str">
        <f t="shared" si="1147"/>
        <v/>
      </c>
      <c r="T5202" s="9" t="str">
        <f t="shared" si="1147"/>
        <v/>
      </c>
      <c r="U5202" s="9" t="str">
        <f t="shared" si="1135"/>
        <v/>
      </c>
      <c r="V5202" s="6" t="str">
        <f t="shared" si="1136"/>
        <v/>
      </c>
      <c r="W5202" s="16" t="str">
        <f ca="1">IF(AND(W5201=U5201,F5202&lt;=U5202),U5202,IF(AND(W5201=U5201,F5202&gt;=U5202),V5202,IF(AND(W5201=V5201,F5202&gt;=V5202),V5202,IF(AND(W5201=V5201,F5202&lt;=V5202),U5202,””))))</f>
        <v/>
      </c>
      <c r="X5202" s="1" t="str">
        <f t="shared" si="1134"/>
        <v/>
      </c>
    </row>
    <row r="5203" spans="1:24" ht="17.7">
      <c r="A5203" s="3"/>
      <c r="B5203" s="7"/>
      <c r="H5203" s="1" t="str">
        <f t="shared" si="1137"/>
        <v/>
      </c>
      <c r="I5203" s="9" t="str">
        <f ca="1">IF(A5203="","",IF(ROW()&gt;$AA$16+1,AVERAGE(INDIRECT("H" &amp; ROW()-$AA$16+1):H5203),""))</f>
        <v/>
      </c>
      <c r="J5203" s="14" t="str">
        <f t="shared" ca="1" si="1138"/>
        <v/>
      </c>
      <c r="K5203" s="14" t="str">
        <f t="shared" ca="1" si="1139"/>
        <v/>
      </c>
      <c r="L5203" s="9" t="str">
        <f t="shared" ca="1" si="1140"/>
        <v/>
      </c>
      <c r="M5203" s="9" t="str">
        <f t="shared" si="1141"/>
        <v/>
      </c>
      <c r="N5203" s="9" t="str">
        <f t="shared" si="1142"/>
        <v/>
      </c>
      <c r="O5203" s="9" t="str">
        <f t="shared" si="1143"/>
        <v/>
      </c>
      <c r="P5203" s="9" t="str">
        <f t="shared" si="1144"/>
        <v/>
      </c>
      <c r="Q5203" s="9" t="str">
        <f t="shared" si="1145"/>
        <v/>
      </c>
      <c r="R5203" s="9" t="str">
        <f t="shared" si="1146"/>
        <v/>
      </c>
      <c r="S5203" s="9" t="str">
        <f t="shared" si="1147"/>
        <v/>
      </c>
      <c r="T5203" s="9" t="str">
        <f t="shared" si="1147"/>
        <v/>
      </c>
      <c r="U5203" s="9" t="str">
        <f t="shared" si="1135"/>
        <v/>
      </c>
      <c r="V5203" s="6" t="str">
        <f t="shared" si="1136"/>
        <v/>
      </c>
      <c r="W5203" s="16" t="str">
        <f ca="1">IF(AND(W5202=U5202,F5203&lt;=U5203),U5203,IF(AND(W5202=U5202,F5203&gt;=U5203),V5203,IF(AND(W5202=V5202,F5203&gt;=V5203),V5203,IF(AND(W5202=V5202,F5203&lt;=V5203),U5203,””))))</f>
        <v/>
      </c>
      <c r="X5203" s="1" t="str">
        <f t="shared" si="1134"/>
        <v/>
      </c>
    </row>
    <row r="5204" spans="1:24" ht="17.7">
      <c r="A5204" s="3"/>
      <c r="B5204" s="7"/>
      <c r="H5204" s="1" t="str">
        <f t="shared" si="1137"/>
        <v/>
      </c>
      <c r="I5204" s="9" t="str">
        <f ca="1">IF(A5204="","",IF(ROW()&gt;$AA$16+1,AVERAGE(INDIRECT("H" &amp; ROW()-$AA$16+1):H5204),""))</f>
        <v/>
      </c>
      <c r="J5204" s="14" t="str">
        <f t="shared" ca="1" si="1138"/>
        <v/>
      </c>
      <c r="K5204" s="14" t="str">
        <f t="shared" ca="1" si="1139"/>
        <v/>
      </c>
      <c r="L5204" s="9" t="str">
        <f t="shared" ca="1" si="1140"/>
        <v/>
      </c>
      <c r="M5204" s="9" t="str">
        <f t="shared" si="1141"/>
        <v/>
      </c>
      <c r="N5204" s="9" t="str">
        <f t="shared" si="1142"/>
        <v/>
      </c>
      <c r="O5204" s="9" t="str">
        <f t="shared" si="1143"/>
        <v/>
      </c>
      <c r="P5204" s="9" t="str">
        <f t="shared" si="1144"/>
        <v/>
      </c>
      <c r="Q5204" s="9" t="str">
        <f t="shared" si="1145"/>
        <v/>
      </c>
      <c r="R5204" s="9" t="str">
        <f t="shared" si="1146"/>
        <v/>
      </c>
      <c r="S5204" s="9" t="str">
        <f t="shared" si="1147"/>
        <v/>
      </c>
      <c r="T5204" s="9" t="str">
        <f t="shared" si="1147"/>
        <v/>
      </c>
      <c r="U5204" s="9" t="str">
        <f t="shared" si="1135"/>
        <v/>
      </c>
      <c r="V5204" s="6" t="str">
        <f t="shared" si="1136"/>
        <v/>
      </c>
      <c r="W5204" s="16" t="str">
        <f ca="1">IF(AND(W5203=U5203,F5204&lt;=U5204),U5204,IF(AND(W5203=U5203,F5204&gt;=U5204),V5204,IF(AND(W5203=V5203,F5204&gt;=V5204),V5204,IF(AND(W5203=V5203,F5204&lt;=V5204),U5204,””))))</f>
        <v/>
      </c>
      <c r="X5204" s="1" t="str">
        <f t="shared" si="1134"/>
        <v/>
      </c>
    </row>
    <row r="5205" spans="1:24" ht="17.7">
      <c r="A5205" s="3"/>
      <c r="B5205" s="7"/>
      <c r="H5205" s="1" t="str">
        <f t="shared" si="1137"/>
        <v/>
      </c>
      <c r="I5205" s="9" t="str">
        <f ca="1">IF(A5205="","",IF(ROW()&gt;$AA$16+1,AVERAGE(INDIRECT("H" &amp; ROW()-$AA$16+1):H5205),""))</f>
        <v/>
      </c>
      <c r="J5205" s="14" t="str">
        <f t="shared" ca="1" si="1138"/>
        <v/>
      </c>
      <c r="K5205" s="14" t="str">
        <f t="shared" ca="1" si="1139"/>
        <v/>
      </c>
      <c r="L5205" s="9" t="str">
        <f t="shared" ca="1" si="1140"/>
        <v/>
      </c>
      <c r="M5205" s="9" t="str">
        <f t="shared" si="1141"/>
        <v/>
      </c>
      <c r="N5205" s="9" t="str">
        <f t="shared" si="1142"/>
        <v/>
      </c>
      <c r="O5205" s="9" t="str">
        <f t="shared" si="1143"/>
        <v/>
      </c>
      <c r="P5205" s="9" t="str">
        <f t="shared" si="1144"/>
        <v/>
      </c>
      <c r="Q5205" s="9" t="str">
        <f t="shared" si="1145"/>
        <v/>
      </c>
      <c r="R5205" s="9" t="str">
        <f t="shared" si="1146"/>
        <v/>
      </c>
      <c r="S5205" s="9" t="str">
        <f t="shared" si="1147"/>
        <v/>
      </c>
      <c r="T5205" s="9" t="str">
        <f t="shared" si="1147"/>
        <v/>
      </c>
      <c r="U5205" s="9" t="str">
        <f t="shared" si="1135"/>
        <v/>
      </c>
      <c r="V5205" s="6" t="str">
        <f t="shared" si="1136"/>
        <v/>
      </c>
      <c r="W5205" s="16" t="str">
        <f ca="1">IF(AND(W5204=U5204,F5205&lt;=U5205),U5205,IF(AND(W5204=U5204,F5205&gt;=U5205),V5205,IF(AND(W5204=V5204,F5205&gt;=V5205),V5205,IF(AND(W5204=V5204,F5205&lt;=V5205),U5205,””))))</f>
        <v/>
      </c>
      <c r="X5205" s="1" t="str">
        <f t="shared" si="1134"/>
        <v/>
      </c>
    </row>
    <row r="5206" spans="1:24" ht="17.7">
      <c r="A5206" s="3"/>
      <c r="B5206" s="7"/>
      <c r="H5206" s="1" t="str">
        <f t="shared" si="1137"/>
        <v/>
      </c>
      <c r="I5206" s="9" t="str">
        <f ca="1">IF(A5206="","",IF(ROW()&gt;$AA$16+1,AVERAGE(INDIRECT("H" &amp; ROW()-$AA$16+1):H5206),""))</f>
        <v/>
      </c>
      <c r="J5206" s="14" t="str">
        <f t="shared" ca="1" si="1138"/>
        <v/>
      </c>
      <c r="K5206" s="14" t="str">
        <f t="shared" ca="1" si="1139"/>
        <v/>
      </c>
      <c r="L5206" s="9" t="str">
        <f t="shared" ca="1" si="1140"/>
        <v/>
      </c>
      <c r="M5206" s="9" t="str">
        <f t="shared" si="1141"/>
        <v/>
      </c>
      <c r="N5206" s="9" t="str">
        <f t="shared" si="1142"/>
        <v/>
      </c>
      <c r="O5206" s="9" t="str">
        <f t="shared" si="1143"/>
        <v/>
      </c>
      <c r="P5206" s="9" t="str">
        <f t="shared" si="1144"/>
        <v/>
      </c>
      <c r="Q5206" s="9" t="str">
        <f t="shared" si="1145"/>
        <v/>
      </c>
      <c r="R5206" s="9" t="str">
        <f t="shared" si="1146"/>
        <v/>
      </c>
      <c r="S5206" s="9" t="str">
        <f t="shared" si="1147"/>
        <v/>
      </c>
      <c r="T5206" s="9" t="str">
        <f t="shared" si="1147"/>
        <v/>
      </c>
      <c r="U5206" s="9" t="str">
        <f t="shared" si="1135"/>
        <v/>
      </c>
      <c r="V5206" s="6" t="str">
        <f t="shared" si="1136"/>
        <v/>
      </c>
      <c r="W5206" s="16" t="str">
        <f ca="1">IF(AND(W5205=U5205,F5206&lt;=U5206),U5206,IF(AND(W5205=U5205,F5206&gt;=U5206),V5206,IF(AND(W5205=V5205,F5206&gt;=V5206),V5206,IF(AND(W5205=V5205,F5206&lt;=V5206),U5206,””))))</f>
        <v/>
      </c>
      <c r="X5206" s="1" t="str">
        <f t="shared" si="1134"/>
        <v/>
      </c>
    </row>
    <row r="5207" spans="1:24" ht="17.7">
      <c r="A5207" s="3"/>
      <c r="B5207" s="7"/>
      <c r="H5207" s="1" t="str">
        <f t="shared" si="1137"/>
        <v/>
      </c>
      <c r="I5207" s="9" t="str">
        <f ca="1">IF(A5207="","",IF(ROW()&gt;$AA$16+1,AVERAGE(INDIRECT("H" &amp; ROW()-$AA$16+1):H5207),""))</f>
        <v/>
      </c>
      <c r="J5207" s="14" t="str">
        <f t="shared" ca="1" si="1138"/>
        <v/>
      </c>
      <c r="K5207" s="14" t="str">
        <f t="shared" ca="1" si="1139"/>
        <v/>
      </c>
      <c r="L5207" s="9" t="str">
        <f t="shared" ca="1" si="1140"/>
        <v/>
      </c>
      <c r="M5207" s="9" t="str">
        <f t="shared" si="1141"/>
        <v/>
      </c>
      <c r="N5207" s="9" t="str">
        <f t="shared" si="1142"/>
        <v/>
      </c>
      <c r="O5207" s="9" t="str">
        <f t="shared" si="1143"/>
        <v/>
      </c>
      <c r="P5207" s="9" t="str">
        <f t="shared" si="1144"/>
        <v/>
      </c>
      <c r="Q5207" s="9" t="str">
        <f t="shared" si="1145"/>
        <v/>
      </c>
      <c r="R5207" s="9" t="str">
        <f t="shared" si="1146"/>
        <v/>
      </c>
      <c r="S5207" s="9" t="str">
        <f t="shared" si="1147"/>
        <v/>
      </c>
      <c r="T5207" s="9" t="str">
        <f t="shared" si="1147"/>
        <v/>
      </c>
      <c r="U5207" s="9" t="str">
        <f t="shared" si="1135"/>
        <v/>
      </c>
      <c r="V5207" s="6" t="str">
        <f t="shared" si="1136"/>
        <v/>
      </c>
      <c r="W5207" s="16" t="str">
        <f ca="1">IF(AND(W5206=U5206,F5207&lt;=U5207),U5207,IF(AND(W5206=U5206,F5207&gt;=U5207),V5207,IF(AND(W5206=V5206,F5207&gt;=V5207),V5207,IF(AND(W5206=V5206,F5207&lt;=V5207),U5207,””))))</f>
        <v/>
      </c>
      <c r="X5207" s="1" t="str">
        <f t="shared" si="1134"/>
        <v/>
      </c>
    </row>
    <row r="5208" spans="1:24" ht="17.7">
      <c r="A5208" s="3"/>
      <c r="B5208" s="7"/>
      <c r="H5208" s="1" t="str">
        <f t="shared" si="1137"/>
        <v/>
      </c>
      <c r="I5208" s="9" t="str">
        <f ca="1">IF(A5208="","",IF(ROW()&gt;$AA$16+1,AVERAGE(INDIRECT("H" &amp; ROW()-$AA$16+1):H5208),""))</f>
        <v/>
      </c>
      <c r="J5208" s="14" t="str">
        <f t="shared" ca="1" si="1138"/>
        <v/>
      </c>
      <c r="K5208" s="14" t="str">
        <f t="shared" ca="1" si="1139"/>
        <v/>
      </c>
      <c r="L5208" s="9" t="str">
        <f t="shared" ca="1" si="1140"/>
        <v/>
      </c>
      <c r="M5208" s="9" t="str">
        <f t="shared" si="1141"/>
        <v/>
      </c>
      <c r="N5208" s="9" t="str">
        <f t="shared" si="1142"/>
        <v/>
      </c>
      <c r="O5208" s="9" t="str">
        <f t="shared" si="1143"/>
        <v/>
      </c>
      <c r="P5208" s="9" t="str">
        <f t="shared" si="1144"/>
        <v/>
      </c>
      <c r="Q5208" s="9" t="str">
        <f t="shared" si="1145"/>
        <v/>
      </c>
      <c r="R5208" s="9" t="str">
        <f t="shared" si="1146"/>
        <v/>
      </c>
      <c r="S5208" s="9" t="str">
        <f t="shared" si="1147"/>
        <v/>
      </c>
      <c r="T5208" s="9" t="str">
        <f t="shared" si="1147"/>
        <v/>
      </c>
      <c r="U5208" s="9" t="str">
        <f t="shared" si="1135"/>
        <v/>
      </c>
      <c r="V5208" s="6" t="str">
        <f t="shared" si="1136"/>
        <v/>
      </c>
      <c r="W5208" s="16" t="str">
        <f ca="1">IF(AND(W5207=U5207,F5208&lt;=U5208),U5208,IF(AND(W5207=U5207,F5208&gt;=U5208),V5208,IF(AND(W5207=V5207,F5208&gt;=V5208),V5208,IF(AND(W5207=V5207,F5208&lt;=V5208),U5208,””))))</f>
        <v/>
      </c>
      <c r="X5208" s="1" t="str">
        <f t="shared" si="1134"/>
        <v/>
      </c>
    </row>
    <row r="5209" spans="1:24" ht="17.7">
      <c r="A5209" s="3"/>
      <c r="B5209" s="7"/>
      <c r="H5209" s="1" t="str">
        <f t="shared" si="1137"/>
        <v/>
      </c>
      <c r="I5209" s="9" t="str">
        <f ca="1">IF(A5209="","",IF(ROW()&gt;$AA$16+1,AVERAGE(INDIRECT("H" &amp; ROW()-$AA$16+1):H5209),""))</f>
        <v/>
      </c>
      <c r="J5209" s="14" t="str">
        <f t="shared" ca="1" si="1138"/>
        <v/>
      </c>
      <c r="K5209" s="14" t="str">
        <f t="shared" ca="1" si="1139"/>
        <v/>
      </c>
      <c r="L5209" s="9" t="str">
        <f t="shared" ca="1" si="1140"/>
        <v/>
      </c>
      <c r="M5209" s="9" t="str">
        <f t="shared" si="1141"/>
        <v/>
      </c>
      <c r="N5209" s="9" t="str">
        <f t="shared" si="1142"/>
        <v/>
      </c>
      <c r="O5209" s="9" t="str">
        <f t="shared" si="1143"/>
        <v/>
      </c>
      <c r="P5209" s="9" t="str">
        <f t="shared" si="1144"/>
        <v/>
      </c>
      <c r="Q5209" s="9" t="str">
        <f t="shared" si="1145"/>
        <v/>
      </c>
      <c r="R5209" s="9" t="str">
        <f t="shared" si="1146"/>
        <v/>
      </c>
      <c r="S5209" s="9" t="str">
        <f t="shared" si="1147"/>
        <v/>
      </c>
      <c r="T5209" s="9" t="str">
        <f t="shared" si="1147"/>
        <v/>
      </c>
      <c r="U5209" s="9" t="str">
        <f t="shared" si="1135"/>
        <v/>
      </c>
      <c r="V5209" s="6" t="str">
        <f t="shared" si="1136"/>
        <v/>
      </c>
      <c r="W5209" s="16" t="str">
        <f ca="1">IF(AND(W5208=U5208,F5209&lt;=U5209),U5209,IF(AND(W5208=U5208,F5209&gt;=U5209),V5209,IF(AND(W5208=V5208,F5209&gt;=V5209),V5209,IF(AND(W5208=V5208,F5209&lt;=V5209),U5209,””))))</f>
        <v/>
      </c>
      <c r="X5209" s="1" t="str">
        <f t="shared" si="1134"/>
        <v/>
      </c>
    </row>
    <row r="5210" spans="1:24" ht="17.7">
      <c r="A5210" s="3"/>
      <c r="B5210" s="7"/>
      <c r="H5210" s="1" t="str">
        <f t="shared" si="1137"/>
        <v/>
      </c>
      <c r="I5210" s="9" t="str">
        <f ca="1">IF(A5210="","",IF(ROW()&gt;$AA$16+1,AVERAGE(INDIRECT("H" &amp; ROW()-$AA$16+1):H5210),""))</f>
        <v/>
      </c>
      <c r="J5210" s="14" t="str">
        <f t="shared" ca="1" si="1138"/>
        <v/>
      </c>
      <c r="K5210" s="14" t="str">
        <f t="shared" ca="1" si="1139"/>
        <v/>
      </c>
      <c r="L5210" s="9" t="str">
        <f t="shared" ca="1" si="1140"/>
        <v/>
      </c>
      <c r="M5210" s="9" t="str">
        <f t="shared" si="1141"/>
        <v/>
      </c>
      <c r="N5210" s="9" t="str">
        <f t="shared" si="1142"/>
        <v/>
      </c>
      <c r="O5210" s="9" t="str">
        <f t="shared" si="1143"/>
        <v/>
      </c>
      <c r="P5210" s="9" t="str">
        <f t="shared" si="1144"/>
        <v/>
      </c>
      <c r="Q5210" s="9" t="str">
        <f t="shared" si="1145"/>
        <v/>
      </c>
      <c r="R5210" s="9" t="str">
        <f t="shared" si="1146"/>
        <v/>
      </c>
      <c r="S5210" s="9" t="str">
        <f t="shared" si="1147"/>
        <v/>
      </c>
      <c r="T5210" s="9" t="str">
        <f t="shared" si="1147"/>
        <v/>
      </c>
      <c r="U5210" s="9" t="str">
        <f t="shared" si="1135"/>
        <v/>
      </c>
      <c r="V5210" s="6" t="str">
        <f t="shared" si="1136"/>
        <v/>
      </c>
      <c r="W5210" s="16" t="str">
        <f ca="1">IF(AND(W5209=U5209,F5210&lt;=U5210),U5210,IF(AND(W5209=U5209,F5210&gt;=U5210),V5210,IF(AND(W5209=V5209,F5210&gt;=V5210),V5210,IF(AND(W5209=V5209,F5210&lt;=V5210),U5210,””))))</f>
        <v/>
      </c>
      <c r="X5210" s="1" t="str">
        <f t="shared" si="1134"/>
        <v/>
      </c>
    </row>
    <row r="5211" spans="1:24" ht="17.7">
      <c r="A5211" s="3"/>
      <c r="B5211" s="7"/>
      <c r="H5211" s="1" t="str">
        <f t="shared" si="1137"/>
        <v/>
      </c>
      <c r="I5211" s="9" t="str">
        <f ca="1">IF(A5211="","",IF(ROW()&gt;$AA$16+1,AVERAGE(INDIRECT("H" &amp; ROW()-$AA$16+1):H5211),""))</f>
        <v/>
      </c>
      <c r="J5211" s="14" t="str">
        <f t="shared" ca="1" si="1138"/>
        <v/>
      </c>
      <c r="K5211" s="14" t="str">
        <f t="shared" ca="1" si="1139"/>
        <v/>
      </c>
      <c r="L5211" s="9" t="str">
        <f t="shared" ca="1" si="1140"/>
        <v/>
      </c>
      <c r="M5211" s="9" t="str">
        <f t="shared" si="1141"/>
        <v/>
      </c>
      <c r="N5211" s="9" t="str">
        <f t="shared" si="1142"/>
        <v/>
      </c>
      <c r="O5211" s="9" t="str">
        <f t="shared" si="1143"/>
        <v/>
      </c>
      <c r="P5211" s="9" t="str">
        <f t="shared" si="1144"/>
        <v/>
      </c>
      <c r="Q5211" s="9" t="str">
        <f t="shared" si="1145"/>
        <v/>
      </c>
      <c r="R5211" s="9" t="str">
        <f t="shared" si="1146"/>
        <v/>
      </c>
      <c r="S5211" s="9" t="str">
        <f t="shared" si="1147"/>
        <v/>
      </c>
      <c r="T5211" s="9" t="str">
        <f t="shared" si="1147"/>
        <v/>
      </c>
      <c r="U5211" s="9" t="str">
        <f t="shared" si="1135"/>
        <v/>
      </c>
      <c r="V5211" s="6" t="str">
        <f t="shared" si="1136"/>
        <v/>
      </c>
      <c r="W5211" s="16" t="str">
        <f ca="1">IF(AND(W5210=U5210,F5211&lt;=U5211),U5211,IF(AND(W5210=U5210,F5211&gt;=U5211),V5211,IF(AND(W5210=V5210,F5211&gt;=V5211),V5211,IF(AND(W5210=V5210,F5211&lt;=V5211),U5211,””))))</f>
        <v/>
      </c>
      <c r="X5211" s="1" t="str">
        <f t="shared" si="1134"/>
        <v/>
      </c>
    </row>
    <row r="5212" spans="1:24" ht="17.7">
      <c r="A5212" s="3"/>
      <c r="B5212" s="7"/>
      <c r="H5212" s="1" t="str">
        <f t="shared" si="1137"/>
        <v/>
      </c>
      <c r="I5212" s="9" t="str">
        <f ca="1">IF(A5212="","",IF(ROW()&gt;$AA$16+1,AVERAGE(INDIRECT("H" &amp; ROW()-$AA$16+1):H5212),""))</f>
        <v/>
      </c>
      <c r="J5212" s="14" t="str">
        <f t="shared" ca="1" si="1138"/>
        <v/>
      </c>
      <c r="K5212" s="14" t="str">
        <f t="shared" ca="1" si="1139"/>
        <v/>
      </c>
      <c r="L5212" s="9" t="str">
        <f t="shared" ca="1" si="1140"/>
        <v/>
      </c>
      <c r="M5212" s="9" t="str">
        <f t="shared" si="1141"/>
        <v/>
      </c>
      <c r="N5212" s="9" t="str">
        <f t="shared" si="1142"/>
        <v/>
      </c>
      <c r="O5212" s="9" t="str">
        <f t="shared" si="1143"/>
        <v/>
      </c>
      <c r="P5212" s="9" t="str">
        <f t="shared" si="1144"/>
        <v/>
      </c>
      <c r="Q5212" s="9" t="str">
        <f t="shared" si="1145"/>
        <v/>
      </c>
      <c r="R5212" s="9" t="str">
        <f t="shared" si="1146"/>
        <v/>
      </c>
      <c r="S5212" s="9" t="str">
        <f t="shared" si="1147"/>
        <v/>
      </c>
      <c r="T5212" s="9" t="str">
        <f t="shared" si="1147"/>
        <v/>
      </c>
      <c r="U5212" s="9" t="str">
        <f t="shared" si="1135"/>
        <v/>
      </c>
      <c r="V5212" s="6" t="str">
        <f t="shared" si="1136"/>
        <v/>
      </c>
      <c r="W5212" s="16" t="str">
        <f ca="1">IF(AND(W5211=U5211,F5212&lt;=U5212),U5212,IF(AND(W5211=U5211,F5212&gt;=U5212),V5212,IF(AND(W5211=V5211,F5212&gt;=V5212),V5212,IF(AND(W5211=V5211,F5212&lt;=V5212),U5212,””))))</f>
        <v/>
      </c>
      <c r="X5212" s="1" t="str">
        <f t="shared" si="1134"/>
        <v/>
      </c>
    </row>
    <row r="5213" spans="1:24" ht="17.7">
      <c r="A5213" s="3"/>
      <c r="B5213" s="7"/>
      <c r="H5213" s="1" t="str">
        <f t="shared" si="1137"/>
        <v/>
      </c>
      <c r="I5213" s="9" t="str">
        <f ca="1">IF(A5213="","",IF(ROW()&gt;$AA$16+1,AVERAGE(INDIRECT("H" &amp; ROW()-$AA$16+1):H5213),""))</f>
        <v/>
      </c>
      <c r="J5213" s="14" t="str">
        <f t="shared" ca="1" si="1138"/>
        <v/>
      </c>
      <c r="K5213" s="14" t="str">
        <f t="shared" ca="1" si="1139"/>
        <v/>
      </c>
      <c r="L5213" s="9" t="str">
        <f t="shared" ca="1" si="1140"/>
        <v/>
      </c>
      <c r="M5213" s="9" t="str">
        <f t="shared" si="1141"/>
        <v/>
      </c>
      <c r="N5213" s="9" t="str">
        <f t="shared" si="1142"/>
        <v/>
      </c>
      <c r="O5213" s="9" t="str">
        <f t="shared" si="1143"/>
        <v/>
      </c>
      <c r="P5213" s="9" t="str">
        <f t="shared" si="1144"/>
        <v/>
      </c>
      <c r="Q5213" s="9" t="str">
        <f t="shared" si="1145"/>
        <v/>
      </c>
      <c r="R5213" s="9" t="str">
        <f t="shared" si="1146"/>
        <v/>
      </c>
      <c r="S5213" s="9" t="str">
        <f t="shared" si="1147"/>
        <v/>
      </c>
      <c r="T5213" s="9" t="str">
        <f t="shared" si="1147"/>
        <v/>
      </c>
      <c r="U5213" s="9" t="str">
        <f t="shared" si="1135"/>
        <v/>
      </c>
      <c r="V5213" s="6" t="str">
        <f t="shared" si="1136"/>
        <v/>
      </c>
      <c r="W5213" s="16" t="str">
        <f ca="1">IF(AND(W5212=U5212,F5213&lt;=U5213),U5213,IF(AND(W5212=U5212,F5213&gt;=U5213),V5213,IF(AND(W5212=V5212,F5213&gt;=V5213),V5213,IF(AND(W5212=V5212,F5213&lt;=V5213),U5213,””))))</f>
        <v/>
      </c>
      <c r="X5213" s="1" t="str">
        <f t="shared" si="1134"/>
        <v/>
      </c>
    </row>
    <row r="5214" spans="1:24" ht="17.7">
      <c r="A5214" s="3"/>
      <c r="B5214" s="7"/>
      <c r="H5214" s="1" t="str">
        <f t="shared" si="1137"/>
        <v/>
      </c>
      <c r="I5214" s="9" t="str">
        <f ca="1">IF(A5214="","",IF(ROW()&gt;$AA$16+1,AVERAGE(INDIRECT("H" &amp; ROW()-$AA$16+1):H5214),""))</f>
        <v/>
      </c>
      <c r="J5214" s="14" t="str">
        <f t="shared" ca="1" si="1138"/>
        <v/>
      </c>
      <c r="K5214" s="14" t="str">
        <f t="shared" ca="1" si="1139"/>
        <v/>
      </c>
      <c r="L5214" s="9" t="str">
        <f t="shared" ca="1" si="1140"/>
        <v/>
      </c>
      <c r="M5214" s="9" t="str">
        <f t="shared" si="1141"/>
        <v/>
      </c>
      <c r="N5214" s="9" t="str">
        <f t="shared" si="1142"/>
        <v/>
      </c>
      <c r="O5214" s="9" t="str">
        <f t="shared" si="1143"/>
        <v/>
      </c>
      <c r="P5214" s="9" t="str">
        <f t="shared" si="1144"/>
        <v/>
      </c>
      <c r="Q5214" s="9" t="str">
        <f t="shared" si="1145"/>
        <v/>
      </c>
      <c r="R5214" s="9" t="str">
        <f t="shared" si="1146"/>
        <v/>
      </c>
      <c r="S5214" s="9" t="str">
        <f t="shared" si="1147"/>
        <v/>
      </c>
      <c r="T5214" s="9" t="str">
        <f t="shared" si="1147"/>
        <v/>
      </c>
      <c r="U5214" s="9" t="str">
        <f t="shared" si="1135"/>
        <v/>
      </c>
      <c r="V5214" s="6" t="str">
        <f t="shared" si="1136"/>
        <v/>
      </c>
      <c r="W5214" s="16" t="str">
        <f ca="1">IF(AND(W5213=U5213,F5214&lt;=U5214),U5214,IF(AND(W5213=U5213,F5214&gt;=U5214),V5214,IF(AND(W5213=V5213,F5214&gt;=V5214),V5214,IF(AND(W5213=V5213,F5214&lt;=V5214),U5214,””))))</f>
        <v/>
      </c>
      <c r="X5214" s="1" t="str">
        <f t="shared" si="1134"/>
        <v/>
      </c>
    </row>
    <row r="5215" spans="1:24" ht="17.7">
      <c r="A5215" s="3"/>
      <c r="B5215" s="7"/>
      <c r="H5215" s="1" t="str">
        <f t="shared" si="1137"/>
        <v/>
      </c>
      <c r="I5215" s="9" t="str">
        <f ca="1">IF(A5215="","",IF(ROW()&gt;$AA$16+1,AVERAGE(INDIRECT("H" &amp; ROW()-$AA$16+1):H5215),""))</f>
        <v/>
      </c>
      <c r="J5215" s="14" t="str">
        <f t="shared" ca="1" si="1138"/>
        <v/>
      </c>
      <c r="K5215" s="14" t="str">
        <f t="shared" ca="1" si="1139"/>
        <v/>
      </c>
      <c r="L5215" s="9" t="str">
        <f t="shared" ca="1" si="1140"/>
        <v/>
      </c>
      <c r="M5215" s="9" t="str">
        <f t="shared" si="1141"/>
        <v/>
      </c>
      <c r="N5215" s="9" t="str">
        <f t="shared" si="1142"/>
        <v/>
      </c>
      <c r="O5215" s="9" t="str">
        <f t="shared" si="1143"/>
        <v/>
      </c>
      <c r="P5215" s="9" t="str">
        <f t="shared" si="1144"/>
        <v/>
      </c>
      <c r="Q5215" s="9" t="str">
        <f t="shared" si="1145"/>
        <v/>
      </c>
      <c r="R5215" s="9" t="str">
        <f t="shared" si="1146"/>
        <v/>
      </c>
      <c r="S5215" s="9" t="str">
        <f t="shared" si="1147"/>
        <v/>
      </c>
      <c r="T5215" s="9" t="str">
        <f t="shared" si="1147"/>
        <v/>
      </c>
      <c r="U5215" s="9" t="str">
        <f t="shared" si="1135"/>
        <v/>
      </c>
      <c r="V5215" s="6" t="str">
        <f t="shared" si="1136"/>
        <v/>
      </c>
      <c r="W5215" s="16" t="str">
        <f ca="1">IF(AND(W5214=U5214,F5215&lt;=U5215),U5215,IF(AND(W5214=U5214,F5215&gt;=U5215),V5215,IF(AND(W5214=V5214,F5215&gt;=V5215),V5215,IF(AND(W5214=V5214,F5215&lt;=V5215),U5215,””))))</f>
        <v/>
      </c>
      <c r="X5215" s="1" t="str">
        <f t="shared" si="1134"/>
        <v/>
      </c>
    </row>
    <row r="5216" spans="1:24" ht="17.7">
      <c r="A5216" s="3"/>
      <c r="B5216" s="7"/>
      <c r="H5216" s="1" t="str">
        <f t="shared" si="1137"/>
        <v/>
      </c>
      <c r="I5216" s="9" t="str">
        <f ca="1">IF(A5216="","",IF(ROW()&gt;$AA$16+1,AVERAGE(INDIRECT("H" &amp; ROW()-$AA$16+1):H5216),""))</f>
        <v/>
      </c>
      <c r="J5216" s="14" t="str">
        <f t="shared" ca="1" si="1138"/>
        <v/>
      </c>
      <c r="K5216" s="14" t="str">
        <f t="shared" ca="1" si="1139"/>
        <v/>
      </c>
      <c r="L5216" s="9" t="str">
        <f t="shared" ca="1" si="1140"/>
        <v/>
      </c>
      <c r="M5216" s="9" t="str">
        <f t="shared" si="1141"/>
        <v/>
      </c>
      <c r="N5216" s="9" t="str">
        <f t="shared" si="1142"/>
        <v/>
      </c>
      <c r="O5216" s="9" t="str">
        <f t="shared" si="1143"/>
        <v/>
      </c>
      <c r="P5216" s="9" t="str">
        <f t="shared" si="1144"/>
        <v/>
      </c>
      <c r="Q5216" s="9" t="str">
        <f t="shared" si="1145"/>
        <v/>
      </c>
      <c r="R5216" s="9" t="str">
        <f t="shared" si="1146"/>
        <v/>
      </c>
      <c r="S5216" s="9" t="str">
        <f t="shared" si="1147"/>
        <v/>
      </c>
      <c r="T5216" s="9" t="str">
        <f t="shared" si="1147"/>
        <v/>
      </c>
      <c r="U5216" s="9" t="str">
        <f t="shared" si="1135"/>
        <v/>
      </c>
      <c r="V5216" s="6" t="str">
        <f t="shared" si="1136"/>
        <v/>
      </c>
      <c r="W5216" s="16" t="str">
        <f ca="1">IF(AND(W5215=U5215,F5216&lt;=U5216),U5216,IF(AND(W5215=U5215,F5216&gt;=U5216),V5216,IF(AND(W5215=V5215,F5216&gt;=V5216),V5216,IF(AND(W5215=V5215,F5216&lt;=V5216),U5216,””))))</f>
        <v/>
      </c>
      <c r="X5216" s="1" t="str">
        <f t="shared" si="1134"/>
        <v/>
      </c>
    </row>
    <row r="5217" spans="1:24" ht="17.7">
      <c r="A5217" s="3"/>
      <c r="B5217" s="7"/>
      <c r="H5217" s="1" t="str">
        <f t="shared" si="1137"/>
        <v/>
      </c>
      <c r="I5217" s="9" t="str">
        <f ca="1">IF(A5217="","",IF(ROW()&gt;$AA$16+1,AVERAGE(INDIRECT("H" &amp; ROW()-$AA$16+1):H5217),""))</f>
        <v/>
      </c>
      <c r="J5217" s="14" t="str">
        <f t="shared" ca="1" si="1138"/>
        <v/>
      </c>
      <c r="K5217" s="14" t="str">
        <f t="shared" ca="1" si="1139"/>
        <v/>
      </c>
      <c r="L5217" s="9" t="str">
        <f t="shared" ca="1" si="1140"/>
        <v/>
      </c>
      <c r="M5217" s="9" t="str">
        <f t="shared" si="1141"/>
        <v/>
      </c>
      <c r="N5217" s="9" t="str">
        <f t="shared" si="1142"/>
        <v/>
      </c>
      <c r="O5217" s="9" t="str">
        <f t="shared" si="1143"/>
        <v/>
      </c>
      <c r="P5217" s="9" t="str">
        <f t="shared" si="1144"/>
        <v/>
      </c>
      <c r="Q5217" s="9" t="str">
        <f t="shared" si="1145"/>
        <v/>
      </c>
      <c r="R5217" s="9" t="str">
        <f t="shared" si="1146"/>
        <v/>
      </c>
      <c r="S5217" s="9" t="str">
        <f t="shared" si="1147"/>
        <v/>
      </c>
      <c r="T5217" s="9" t="str">
        <f t="shared" si="1147"/>
        <v/>
      </c>
      <c r="U5217" s="9" t="str">
        <f t="shared" si="1135"/>
        <v/>
      </c>
      <c r="V5217" s="6" t="str">
        <f t="shared" si="1136"/>
        <v/>
      </c>
      <c r="W5217" s="16" t="str">
        <f ca="1">IF(AND(W5216=U5216,F5217&lt;=U5217),U5217,IF(AND(W5216=U5216,F5217&gt;=U5217),V5217,IF(AND(W5216=V5216,F5217&gt;=V5217),V5217,IF(AND(W5216=V5216,F5217&lt;=V5217),U5217,””))))</f>
        <v/>
      </c>
      <c r="X5217" s="1" t="str">
        <f t="shared" si="1134"/>
        <v/>
      </c>
    </row>
    <row r="5218" spans="1:24" ht="17.7">
      <c r="A5218" s="3"/>
      <c r="B5218" s="7"/>
      <c r="H5218" s="1" t="str">
        <f t="shared" si="1137"/>
        <v/>
      </c>
      <c r="I5218" s="9" t="str">
        <f ca="1">IF(A5218="","",IF(ROW()&gt;$AA$16+1,AVERAGE(INDIRECT("H" &amp; ROW()-$AA$16+1):H5218),""))</f>
        <v/>
      </c>
      <c r="J5218" s="14" t="str">
        <f t="shared" ca="1" si="1138"/>
        <v/>
      </c>
      <c r="K5218" s="14" t="str">
        <f t="shared" ca="1" si="1139"/>
        <v/>
      </c>
      <c r="L5218" s="9" t="str">
        <f t="shared" ca="1" si="1140"/>
        <v/>
      </c>
      <c r="M5218" s="9" t="str">
        <f t="shared" si="1141"/>
        <v/>
      </c>
      <c r="N5218" s="9" t="str">
        <f t="shared" si="1142"/>
        <v/>
      </c>
      <c r="O5218" s="9" t="str">
        <f t="shared" si="1143"/>
        <v/>
      </c>
      <c r="P5218" s="9" t="str">
        <f t="shared" si="1144"/>
        <v/>
      </c>
      <c r="Q5218" s="9" t="str">
        <f t="shared" si="1145"/>
        <v/>
      </c>
      <c r="R5218" s="9" t="str">
        <f t="shared" si="1146"/>
        <v/>
      </c>
      <c r="S5218" s="9" t="str">
        <f t="shared" si="1147"/>
        <v/>
      </c>
      <c r="T5218" s="9" t="str">
        <f t="shared" si="1147"/>
        <v/>
      </c>
      <c r="U5218" s="9" t="str">
        <f t="shared" si="1135"/>
        <v/>
      </c>
      <c r="V5218" s="6" t="str">
        <f t="shared" si="1136"/>
        <v/>
      </c>
      <c r="W5218" s="16" t="str">
        <f ca="1">IF(AND(W5217=U5217,F5218&lt;=U5218),U5218,IF(AND(W5217=U5217,F5218&gt;=U5218),V5218,IF(AND(W5217=V5217,F5218&gt;=V5218),V5218,IF(AND(W5217=V5217,F5218&lt;=V5218),U5218,””))))</f>
        <v/>
      </c>
      <c r="X5218" s="1" t="str">
        <f t="shared" si="1134"/>
        <v/>
      </c>
    </row>
    <row r="5219" spans="1:24" ht="17.7">
      <c r="A5219" s="3"/>
      <c r="B5219" s="7"/>
      <c r="H5219" s="1" t="str">
        <f t="shared" si="1137"/>
        <v/>
      </c>
      <c r="I5219" s="9" t="str">
        <f ca="1">IF(A5219="","",IF(ROW()&gt;$AA$16+1,AVERAGE(INDIRECT("H" &amp; ROW()-$AA$16+1):H5219),""))</f>
        <v/>
      </c>
      <c r="J5219" s="14" t="str">
        <f t="shared" ca="1" si="1138"/>
        <v/>
      </c>
      <c r="K5219" s="14" t="str">
        <f t="shared" ca="1" si="1139"/>
        <v/>
      </c>
      <c r="L5219" s="9" t="str">
        <f t="shared" ca="1" si="1140"/>
        <v/>
      </c>
      <c r="M5219" s="9" t="str">
        <f t="shared" si="1141"/>
        <v/>
      </c>
      <c r="N5219" s="9" t="str">
        <f t="shared" si="1142"/>
        <v/>
      </c>
      <c r="O5219" s="9" t="str">
        <f t="shared" si="1143"/>
        <v/>
      </c>
      <c r="P5219" s="9" t="str">
        <f t="shared" si="1144"/>
        <v/>
      </c>
      <c r="Q5219" s="9" t="str">
        <f t="shared" si="1145"/>
        <v/>
      </c>
      <c r="R5219" s="9" t="str">
        <f t="shared" si="1146"/>
        <v/>
      </c>
      <c r="S5219" s="9" t="str">
        <f t="shared" si="1147"/>
        <v/>
      </c>
      <c r="T5219" s="9" t="str">
        <f t="shared" si="1147"/>
        <v/>
      </c>
      <c r="U5219" s="9" t="str">
        <f t="shared" si="1135"/>
        <v/>
      </c>
      <c r="V5219" s="6" t="str">
        <f t="shared" si="1136"/>
        <v/>
      </c>
      <c r="W5219" s="16" t="str">
        <f ca="1">IF(AND(W5218=U5218,F5219&lt;=U5219),U5219,IF(AND(W5218=U5218,F5219&gt;=U5219),V5219,IF(AND(W5218=V5218,F5219&gt;=V5219),V5219,IF(AND(W5218=V5218,F5219&lt;=V5219),U5219,””))))</f>
        <v/>
      </c>
      <c r="X5219" s="1" t="str">
        <f t="shared" si="1134"/>
        <v/>
      </c>
    </row>
    <row r="5220" spans="1:24" ht="17.7">
      <c r="A5220" s="3"/>
      <c r="B5220" s="7"/>
      <c r="H5220" s="1" t="str">
        <f t="shared" si="1137"/>
        <v/>
      </c>
      <c r="I5220" s="9" t="str">
        <f ca="1">IF(A5220="","",IF(ROW()&gt;$AA$16+1,AVERAGE(INDIRECT("H" &amp; ROW()-$AA$16+1):H5220),""))</f>
        <v/>
      </c>
      <c r="J5220" s="14" t="str">
        <f t="shared" ca="1" si="1138"/>
        <v/>
      </c>
      <c r="K5220" s="14" t="str">
        <f t="shared" ca="1" si="1139"/>
        <v/>
      </c>
      <c r="L5220" s="9" t="str">
        <f t="shared" ca="1" si="1140"/>
        <v/>
      </c>
      <c r="M5220" s="9" t="str">
        <f t="shared" si="1141"/>
        <v/>
      </c>
      <c r="N5220" s="9" t="str">
        <f t="shared" si="1142"/>
        <v/>
      </c>
      <c r="O5220" s="9" t="str">
        <f t="shared" si="1143"/>
        <v/>
      </c>
      <c r="P5220" s="9" t="str">
        <f t="shared" si="1144"/>
        <v/>
      </c>
      <c r="Q5220" s="9" t="str">
        <f t="shared" si="1145"/>
        <v/>
      </c>
      <c r="R5220" s="9" t="str">
        <f t="shared" si="1146"/>
        <v/>
      </c>
      <c r="S5220" s="9" t="str">
        <f t="shared" si="1147"/>
        <v/>
      </c>
      <c r="T5220" s="9" t="str">
        <f t="shared" si="1147"/>
        <v/>
      </c>
      <c r="U5220" s="9" t="str">
        <f t="shared" si="1135"/>
        <v/>
      </c>
      <c r="V5220" s="6" t="str">
        <f t="shared" si="1136"/>
        <v/>
      </c>
      <c r="W5220" s="16" t="str">
        <f ca="1">IF(AND(W5219=U5219,F5220&lt;=U5220),U5220,IF(AND(W5219=U5219,F5220&gt;=U5220),V5220,IF(AND(W5219=V5219,F5220&gt;=V5220),V5220,IF(AND(W5219=V5219,F5220&lt;=V5220),U5220,””))))</f>
        <v/>
      </c>
      <c r="X5220" s="1" t="str">
        <f t="shared" si="1134"/>
        <v/>
      </c>
    </row>
    <row r="5221" spans="1:24" ht="17.7">
      <c r="A5221" s="3"/>
      <c r="B5221" s="7"/>
      <c r="H5221" s="1" t="str">
        <f t="shared" si="1137"/>
        <v/>
      </c>
      <c r="I5221" s="9" t="str">
        <f ca="1">IF(A5221="","",IF(ROW()&gt;$AA$16+1,AVERAGE(INDIRECT("H" &amp; ROW()-$AA$16+1):H5221),""))</f>
        <v/>
      </c>
      <c r="J5221" s="14" t="str">
        <f t="shared" ca="1" si="1138"/>
        <v/>
      </c>
      <c r="K5221" s="14" t="str">
        <f t="shared" ca="1" si="1139"/>
        <v/>
      </c>
      <c r="L5221" s="9" t="str">
        <f t="shared" ca="1" si="1140"/>
        <v/>
      </c>
      <c r="M5221" s="9" t="str">
        <f t="shared" si="1141"/>
        <v/>
      </c>
      <c r="N5221" s="9" t="str">
        <f t="shared" si="1142"/>
        <v/>
      </c>
      <c r="O5221" s="9" t="str">
        <f t="shared" si="1143"/>
        <v/>
      </c>
      <c r="P5221" s="9" t="str">
        <f t="shared" si="1144"/>
        <v/>
      </c>
      <c r="Q5221" s="9" t="str">
        <f t="shared" si="1145"/>
        <v/>
      </c>
      <c r="R5221" s="9" t="str">
        <f t="shared" si="1146"/>
        <v/>
      </c>
      <c r="S5221" s="9" t="str">
        <f t="shared" si="1147"/>
        <v/>
      </c>
      <c r="T5221" s="9" t="str">
        <f t="shared" si="1147"/>
        <v/>
      </c>
      <c r="U5221" s="9" t="str">
        <f t="shared" si="1135"/>
        <v/>
      </c>
      <c r="V5221" s="6" t="str">
        <f t="shared" si="1136"/>
        <v/>
      </c>
      <c r="W5221" s="16" t="str">
        <f ca="1">IF(AND(W5220=U5220,F5221&lt;=U5221),U5221,IF(AND(W5220=U5220,F5221&gt;=U5221),V5221,IF(AND(W5220=V5220,F5221&gt;=V5221),V5221,IF(AND(W5220=V5220,F5221&lt;=V5221),U5221,””))))</f>
        <v/>
      </c>
      <c r="X5221" s="1" t="str">
        <f t="shared" si="1134"/>
        <v/>
      </c>
    </row>
    <row r="5222" spans="1:24" ht="17.7">
      <c r="A5222" s="3"/>
      <c r="B5222" s="7"/>
      <c r="H5222" s="1" t="str">
        <f t="shared" si="1137"/>
        <v/>
      </c>
      <c r="I5222" s="9" t="str">
        <f ca="1">IF(A5222="","",IF(ROW()&gt;$AA$16+1,AVERAGE(INDIRECT("H" &amp; ROW()-$AA$16+1):H5222),""))</f>
        <v/>
      </c>
      <c r="J5222" s="14" t="str">
        <f t="shared" ca="1" si="1138"/>
        <v/>
      </c>
      <c r="K5222" s="14" t="str">
        <f t="shared" ca="1" si="1139"/>
        <v/>
      </c>
      <c r="L5222" s="9" t="str">
        <f t="shared" ca="1" si="1140"/>
        <v/>
      </c>
      <c r="M5222" s="9" t="str">
        <f t="shared" si="1141"/>
        <v/>
      </c>
      <c r="N5222" s="9" t="str">
        <f t="shared" si="1142"/>
        <v/>
      </c>
      <c r="O5222" s="9" t="str">
        <f t="shared" si="1143"/>
        <v/>
      </c>
      <c r="P5222" s="9" t="str">
        <f t="shared" si="1144"/>
        <v/>
      </c>
      <c r="Q5222" s="9" t="str">
        <f t="shared" si="1145"/>
        <v/>
      </c>
      <c r="R5222" s="9" t="str">
        <f t="shared" si="1146"/>
        <v/>
      </c>
      <c r="S5222" s="9" t="str">
        <f t="shared" si="1147"/>
        <v/>
      </c>
      <c r="T5222" s="9" t="str">
        <f t="shared" si="1147"/>
        <v/>
      </c>
      <c r="U5222" s="9" t="str">
        <f t="shared" si="1135"/>
        <v/>
      </c>
      <c r="V5222" s="6" t="str">
        <f t="shared" si="1136"/>
        <v/>
      </c>
      <c r="W5222" s="16" t="str">
        <f ca="1">IF(AND(W5221=U5221,F5222&lt;=U5222),U5222,IF(AND(W5221=U5221,F5222&gt;=U5222),V5222,IF(AND(W5221=V5221,F5222&gt;=V5222),V5222,IF(AND(W5221=V5221,F5222&lt;=V5222),U5222,””))))</f>
        <v/>
      </c>
      <c r="X5222" s="1" t="str">
        <f t="shared" si="1134"/>
        <v/>
      </c>
    </row>
    <row r="5223" spans="1:24" ht="17.7">
      <c r="A5223" s="3"/>
      <c r="B5223" s="7"/>
      <c r="H5223" s="1" t="str">
        <f t="shared" si="1137"/>
        <v/>
      </c>
      <c r="I5223" s="9" t="str">
        <f ca="1">IF(A5223="","",IF(ROW()&gt;$AA$16+1,AVERAGE(INDIRECT("H" &amp; ROW()-$AA$16+1):H5223),""))</f>
        <v/>
      </c>
      <c r="J5223" s="14" t="str">
        <f t="shared" ca="1" si="1138"/>
        <v/>
      </c>
      <c r="K5223" s="14" t="str">
        <f t="shared" ca="1" si="1139"/>
        <v/>
      </c>
      <c r="L5223" s="9" t="str">
        <f t="shared" ca="1" si="1140"/>
        <v/>
      </c>
      <c r="M5223" s="9" t="str">
        <f t="shared" si="1141"/>
        <v/>
      </c>
      <c r="N5223" s="9" t="str">
        <f t="shared" si="1142"/>
        <v/>
      </c>
      <c r="O5223" s="9" t="str">
        <f t="shared" si="1143"/>
        <v/>
      </c>
      <c r="P5223" s="9" t="str">
        <f t="shared" si="1144"/>
        <v/>
      </c>
      <c r="Q5223" s="9" t="str">
        <f t="shared" si="1145"/>
        <v/>
      </c>
      <c r="R5223" s="9" t="str">
        <f t="shared" si="1146"/>
        <v/>
      </c>
      <c r="S5223" s="9" t="str">
        <f t="shared" si="1147"/>
        <v/>
      </c>
      <c r="T5223" s="9" t="str">
        <f t="shared" si="1147"/>
        <v/>
      </c>
      <c r="U5223" s="9" t="str">
        <f t="shared" si="1135"/>
        <v/>
      </c>
      <c r="V5223" s="6" t="str">
        <f t="shared" si="1136"/>
        <v/>
      </c>
      <c r="W5223" s="16" t="str">
        <f ca="1">IF(AND(W5222=U5222,F5223&lt;=U5223),U5223,IF(AND(W5222=U5222,F5223&gt;=U5223),V5223,IF(AND(W5222=V5222,F5223&gt;=V5223),V5223,IF(AND(W5222=V5222,F5223&lt;=V5223),U5223,””))))</f>
        <v/>
      </c>
      <c r="X5223" s="1" t="str">
        <f t="shared" si="1134"/>
        <v/>
      </c>
    </row>
    <row r="5224" spans="1:24" ht="17.7">
      <c r="A5224" s="3"/>
      <c r="B5224" s="7"/>
      <c r="H5224" s="1" t="str">
        <f t="shared" si="1137"/>
        <v/>
      </c>
      <c r="I5224" s="9" t="str">
        <f ca="1">IF(A5224="","",IF(ROW()&gt;$AA$16+1,AVERAGE(INDIRECT("H" &amp; ROW()-$AA$16+1):H5224),""))</f>
        <v/>
      </c>
      <c r="J5224" s="14" t="str">
        <f t="shared" ca="1" si="1138"/>
        <v/>
      </c>
      <c r="K5224" s="14" t="str">
        <f t="shared" ca="1" si="1139"/>
        <v/>
      </c>
      <c r="L5224" s="9" t="str">
        <f t="shared" ca="1" si="1140"/>
        <v/>
      </c>
      <c r="M5224" s="9" t="str">
        <f t="shared" si="1141"/>
        <v/>
      </c>
      <c r="N5224" s="9" t="str">
        <f t="shared" si="1142"/>
        <v/>
      </c>
      <c r="O5224" s="9" t="str">
        <f t="shared" si="1143"/>
        <v/>
      </c>
      <c r="P5224" s="9" t="str">
        <f t="shared" si="1144"/>
        <v/>
      </c>
      <c r="Q5224" s="9" t="str">
        <f t="shared" si="1145"/>
        <v/>
      </c>
      <c r="R5224" s="9" t="str">
        <f t="shared" si="1146"/>
        <v/>
      </c>
      <c r="S5224" s="9" t="str">
        <f t="shared" si="1147"/>
        <v/>
      </c>
      <c r="T5224" s="9" t="str">
        <f t="shared" si="1147"/>
        <v/>
      </c>
      <c r="U5224" s="9" t="str">
        <f t="shared" si="1135"/>
        <v/>
      </c>
      <c r="V5224" s="6" t="str">
        <f t="shared" si="1136"/>
        <v/>
      </c>
      <c r="W5224" s="16" t="str">
        <f ca="1">IF(AND(W5223=U5223,F5224&lt;=U5224),U5224,IF(AND(W5223=U5223,F5224&gt;=U5224),V5224,IF(AND(W5223=V5223,F5224&gt;=V5224),V5224,IF(AND(W5223=V5223,F5224&lt;=V5224),U5224,””))))</f>
        <v/>
      </c>
      <c r="X5224" s="1" t="str">
        <f t="shared" si="1134"/>
        <v/>
      </c>
    </row>
    <row r="5225" spans="1:24" ht="17.7">
      <c r="A5225" s="3"/>
      <c r="B5225" s="7"/>
      <c r="H5225" s="1" t="str">
        <f t="shared" si="1137"/>
        <v/>
      </c>
      <c r="I5225" s="9" t="str">
        <f ca="1">IF(A5225="","",IF(ROW()&gt;$AA$16+1,AVERAGE(INDIRECT("H" &amp; ROW()-$AA$16+1):H5225),""))</f>
        <v/>
      </c>
      <c r="J5225" s="14" t="str">
        <f t="shared" ca="1" si="1138"/>
        <v/>
      </c>
      <c r="K5225" s="14" t="str">
        <f t="shared" ca="1" si="1139"/>
        <v/>
      </c>
      <c r="L5225" s="9" t="str">
        <f t="shared" ca="1" si="1140"/>
        <v/>
      </c>
      <c r="M5225" s="9" t="str">
        <f t="shared" si="1141"/>
        <v/>
      </c>
      <c r="N5225" s="9" t="str">
        <f t="shared" si="1142"/>
        <v/>
      </c>
      <c r="O5225" s="9" t="str">
        <f t="shared" si="1143"/>
        <v/>
      </c>
      <c r="P5225" s="9" t="str">
        <f t="shared" si="1144"/>
        <v/>
      </c>
      <c r="Q5225" s="9" t="str">
        <f t="shared" si="1145"/>
        <v/>
      </c>
      <c r="R5225" s="9" t="str">
        <f t="shared" si="1146"/>
        <v/>
      </c>
      <c r="S5225" s="9" t="str">
        <f t="shared" si="1147"/>
        <v/>
      </c>
      <c r="T5225" s="9" t="str">
        <f t="shared" si="1147"/>
        <v/>
      </c>
      <c r="U5225" s="9" t="str">
        <f t="shared" si="1135"/>
        <v/>
      </c>
      <c r="V5225" s="6" t="str">
        <f t="shared" si="1136"/>
        <v/>
      </c>
      <c r="W5225" s="16" t="str">
        <f ca="1">IF(AND(W5224=U5224,F5225&lt;=U5225),U5225,IF(AND(W5224=U5224,F5225&gt;=U5225),V5225,IF(AND(W5224=V5224,F5225&gt;=V5225),V5225,IF(AND(W5224=V5224,F5225&lt;=V5225),U5225,””))))</f>
        <v/>
      </c>
      <c r="X5225" s="1" t="str">
        <f t="shared" si="1134"/>
        <v/>
      </c>
    </row>
    <row r="5226" spans="1:24" ht="17.7">
      <c r="A5226" s="3"/>
      <c r="B5226" s="7"/>
      <c r="H5226" s="1" t="str">
        <f t="shared" si="1137"/>
        <v/>
      </c>
      <c r="I5226" s="9" t="str">
        <f ca="1">IF(A5226="","",IF(ROW()&gt;$AA$16+1,AVERAGE(INDIRECT("H" &amp; ROW()-$AA$16+1):H5226),""))</f>
        <v/>
      </c>
      <c r="J5226" s="14" t="str">
        <f t="shared" ca="1" si="1138"/>
        <v/>
      </c>
      <c r="K5226" s="14" t="str">
        <f t="shared" ca="1" si="1139"/>
        <v/>
      </c>
      <c r="L5226" s="9" t="str">
        <f t="shared" ca="1" si="1140"/>
        <v/>
      </c>
      <c r="M5226" s="9" t="str">
        <f t="shared" si="1141"/>
        <v/>
      </c>
      <c r="N5226" s="9" t="str">
        <f t="shared" si="1142"/>
        <v/>
      </c>
      <c r="O5226" s="9" t="str">
        <f t="shared" si="1143"/>
        <v/>
      </c>
      <c r="P5226" s="9" t="str">
        <f t="shared" si="1144"/>
        <v/>
      </c>
      <c r="Q5226" s="9" t="str">
        <f t="shared" si="1145"/>
        <v/>
      </c>
      <c r="R5226" s="9" t="str">
        <f t="shared" si="1146"/>
        <v/>
      </c>
      <c r="S5226" s="9" t="str">
        <f t="shared" si="1147"/>
        <v/>
      </c>
      <c r="T5226" s="9" t="str">
        <f t="shared" si="1147"/>
        <v/>
      </c>
      <c r="U5226" s="9" t="str">
        <f t="shared" si="1135"/>
        <v/>
      </c>
      <c r="V5226" s="6" t="str">
        <f t="shared" si="1136"/>
        <v/>
      </c>
      <c r="W5226" s="16" t="str">
        <f ca="1">IF(AND(W5225=U5225,F5226&lt;=U5226),U5226,IF(AND(W5225=U5225,F5226&gt;=U5226),V5226,IF(AND(W5225=V5225,F5226&gt;=V5226),V5226,IF(AND(W5225=V5225,F5226&lt;=V5226),U5226,””))))</f>
        <v/>
      </c>
      <c r="X5226" s="1" t="str">
        <f t="shared" si="1134"/>
        <v/>
      </c>
    </row>
    <row r="5227" spans="1:24" ht="17.7">
      <c r="A5227" s="3"/>
      <c r="B5227" s="7"/>
      <c r="H5227" s="1" t="str">
        <f t="shared" si="1137"/>
        <v/>
      </c>
      <c r="I5227" s="9" t="str">
        <f ca="1">IF(A5227="","",IF(ROW()&gt;$AA$16+1,AVERAGE(INDIRECT("H" &amp; ROW()-$AA$16+1):H5227),""))</f>
        <v/>
      </c>
      <c r="J5227" s="14" t="str">
        <f t="shared" ca="1" si="1138"/>
        <v/>
      </c>
      <c r="K5227" s="14" t="str">
        <f t="shared" ca="1" si="1139"/>
        <v/>
      </c>
      <c r="L5227" s="9" t="str">
        <f t="shared" ca="1" si="1140"/>
        <v/>
      </c>
      <c r="M5227" s="9" t="str">
        <f t="shared" si="1141"/>
        <v/>
      </c>
      <c r="N5227" s="9" t="str">
        <f t="shared" si="1142"/>
        <v/>
      </c>
      <c r="O5227" s="9" t="str">
        <f t="shared" si="1143"/>
        <v/>
      </c>
      <c r="P5227" s="9" t="str">
        <f t="shared" si="1144"/>
        <v/>
      </c>
      <c r="Q5227" s="9" t="str">
        <f t="shared" si="1145"/>
        <v/>
      </c>
      <c r="R5227" s="9" t="str">
        <f t="shared" si="1146"/>
        <v/>
      </c>
      <c r="S5227" s="9" t="str">
        <f t="shared" si="1147"/>
        <v/>
      </c>
      <c r="T5227" s="9" t="str">
        <f t="shared" si="1147"/>
        <v/>
      </c>
      <c r="U5227" s="9" t="str">
        <f t="shared" si="1135"/>
        <v/>
      </c>
      <c r="V5227" s="6" t="str">
        <f t="shared" si="1136"/>
        <v/>
      </c>
      <c r="W5227" s="16" t="str">
        <f ca="1">IF(AND(W5226=U5226,F5227&lt;=U5227),U5227,IF(AND(W5226=U5226,F5227&gt;=U5227),V5227,IF(AND(W5226=V5226,F5227&gt;=V5227),V5227,IF(AND(W5226=V5226,F5227&lt;=V5227),U5227,””))))</f>
        <v/>
      </c>
      <c r="X5227" s="1" t="str">
        <f t="shared" si="1134"/>
        <v/>
      </c>
    </row>
    <row r="5228" spans="1:24" ht="17.7">
      <c r="A5228" s="3"/>
      <c r="B5228" s="7"/>
      <c r="H5228" s="1" t="str">
        <f t="shared" si="1137"/>
        <v/>
      </c>
      <c r="I5228" s="9" t="str">
        <f ca="1">IF(A5228="","",IF(ROW()&gt;$AA$16+1,AVERAGE(INDIRECT("H" &amp; ROW()-$AA$16+1):H5228),""))</f>
        <v/>
      </c>
      <c r="J5228" s="14" t="str">
        <f t="shared" ca="1" si="1138"/>
        <v/>
      </c>
      <c r="K5228" s="14" t="str">
        <f t="shared" ca="1" si="1139"/>
        <v/>
      </c>
      <c r="L5228" s="9" t="str">
        <f t="shared" ca="1" si="1140"/>
        <v/>
      </c>
      <c r="M5228" s="9" t="str">
        <f t="shared" si="1141"/>
        <v/>
      </c>
      <c r="N5228" s="9" t="str">
        <f t="shared" si="1142"/>
        <v/>
      </c>
      <c r="O5228" s="9" t="str">
        <f t="shared" si="1143"/>
        <v/>
      </c>
      <c r="P5228" s="9" t="str">
        <f t="shared" si="1144"/>
        <v/>
      </c>
      <c r="Q5228" s="9" t="str">
        <f t="shared" si="1145"/>
        <v/>
      </c>
      <c r="R5228" s="9" t="str">
        <f t="shared" si="1146"/>
        <v/>
      </c>
      <c r="S5228" s="9" t="str">
        <f t="shared" si="1147"/>
        <v/>
      </c>
      <c r="T5228" s="9" t="str">
        <f t="shared" si="1147"/>
        <v/>
      </c>
      <c r="U5228" s="9" t="str">
        <f t="shared" si="1135"/>
        <v/>
      </c>
      <c r="V5228" s="6" t="str">
        <f t="shared" si="1136"/>
        <v/>
      </c>
      <c r="W5228" s="16" t="str">
        <f ca="1">IF(AND(W5227=U5227,F5228&lt;=U5228),U5228,IF(AND(W5227=U5227,F5228&gt;=U5228),V5228,IF(AND(W5227=V5227,F5228&gt;=V5228),V5228,IF(AND(W5227=V5227,F5228&lt;=V5228),U5228,””))))</f>
        <v/>
      </c>
      <c r="X5228" s="1" t="str">
        <f t="shared" si="1134"/>
        <v/>
      </c>
    </row>
    <row r="5229" spans="1:24" ht="17.7">
      <c r="A5229" s="3"/>
      <c r="B5229" s="7"/>
      <c r="H5229" s="1" t="str">
        <f t="shared" si="1137"/>
        <v/>
      </c>
      <c r="I5229" s="9" t="str">
        <f ca="1">IF(A5229="","",IF(ROW()&gt;$AA$16+1,AVERAGE(INDIRECT("H" &amp; ROW()-$AA$16+1):H5229),""))</f>
        <v/>
      </c>
      <c r="J5229" s="14" t="str">
        <f t="shared" ca="1" si="1138"/>
        <v/>
      </c>
      <c r="K5229" s="14" t="str">
        <f t="shared" ca="1" si="1139"/>
        <v/>
      </c>
      <c r="L5229" s="9" t="str">
        <f t="shared" ca="1" si="1140"/>
        <v/>
      </c>
      <c r="M5229" s="9" t="str">
        <f t="shared" si="1141"/>
        <v/>
      </c>
      <c r="N5229" s="9" t="str">
        <f t="shared" si="1142"/>
        <v/>
      </c>
      <c r="O5229" s="9" t="str">
        <f t="shared" si="1143"/>
        <v/>
      </c>
      <c r="P5229" s="9" t="str">
        <f t="shared" si="1144"/>
        <v/>
      </c>
      <c r="Q5229" s="9" t="str">
        <f t="shared" si="1145"/>
        <v/>
      </c>
      <c r="R5229" s="9" t="str">
        <f t="shared" si="1146"/>
        <v/>
      </c>
      <c r="S5229" s="9" t="str">
        <f t="shared" si="1147"/>
        <v/>
      </c>
      <c r="T5229" s="9" t="str">
        <f t="shared" si="1147"/>
        <v/>
      </c>
      <c r="U5229" s="9" t="str">
        <f t="shared" si="1135"/>
        <v/>
      </c>
      <c r="V5229" s="6" t="str">
        <f t="shared" si="1136"/>
        <v/>
      </c>
      <c r="W5229" s="16" t="str">
        <f ca="1">IF(AND(W5228=U5228,F5229&lt;=U5229),U5229,IF(AND(W5228=U5228,F5229&gt;=U5229),V5229,IF(AND(W5228=V5228,F5229&gt;=V5229),V5229,IF(AND(W5228=V5228,F5229&lt;=V5229),U5229,””))))</f>
        <v/>
      </c>
      <c r="X5229" s="1" t="str">
        <f t="shared" si="1134"/>
        <v/>
      </c>
    </row>
    <row r="5230" spans="1:24" ht="17.7">
      <c r="A5230" s="3"/>
      <c r="B5230" s="7"/>
      <c r="H5230" s="1" t="str">
        <f t="shared" si="1137"/>
        <v/>
      </c>
      <c r="I5230" s="9" t="str">
        <f ca="1">IF(A5230="","",IF(ROW()&gt;$AA$16+1,AVERAGE(INDIRECT("H" &amp; ROW()-$AA$16+1):H5230),""))</f>
        <v/>
      </c>
      <c r="J5230" s="14" t="str">
        <f t="shared" ca="1" si="1138"/>
        <v/>
      </c>
      <c r="K5230" s="14" t="str">
        <f t="shared" ca="1" si="1139"/>
        <v/>
      </c>
      <c r="L5230" s="9" t="str">
        <f t="shared" ca="1" si="1140"/>
        <v/>
      </c>
      <c r="M5230" s="9" t="str">
        <f t="shared" si="1141"/>
        <v/>
      </c>
      <c r="N5230" s="9" t="str">
        <f t="shared" si="1142"/>
        <v/>
      </c>
      <c r="O5230" s="9" t="str">
        <f t="shared" si="1143"/>
        <v/>
      </c>
      <c r="P5230" s="9" t="str">
        <f t="shared" si="1144"/>
        <v/>
      </c>
      <c r="Q5230" s="9" t="str">
        <f t="shared" si="1145"/>
        <v/>
      </c>
      <c r="R5230" s="9" t="str">
        <f t="shared" si="1146"/>
        <v/>
      </c>
      <c r="S5230" s="9" t="str">
        <f t="shared" si="1147"/>
        <v/>
      </c>
      <c r="T5230" s="9" t="str">
        <f t="shared" si="1147"/>
        <v/>
      </c>
      <c r="U5230" s="9" t="str">
        <f t="shared" si="1135"/>
        <v/>
      </c>
      <c r="V5230" s="6" t="str">
        <f t="shared" si="1136"/>
        <v/>
      </c>
      <c r="W5230" s="16" t="str">
        <f ca="1">IF(AND(W5229=U5229,F5230&lt;=U5230),U5230,IF(AND(W5229=U5229,F5230&gt;=U5230),V5230,IF(AND(W5229=V5229,F5230&gt;=V5230),V5230,IF(AND(W5229=V5229,F5230&lt;=V5230),U5230,””))))</f>
        <v/>
      </c>
      <c r="X5230" s="1" t="str">
        <f t="shared" si="1134"/>
        <v/>
      </c>
    </row>
    <row r="5231" spans="1:24" ht="17.7">
      <c r="A5231" s="3"/>
      <c r="B5231" s="7"/>
      <c r="H5231" s="1" t="str">
        <f t="shared" si="1137"/>
        <v/>
      </c>
      <c r="I5231" s="9" t="str">
        <f ca="1">IF(A5231="","",IF(ROW()&gt;$AA$16+1,AVERAGE(INDIRECT("H" &amp; ROW()-$AA$16+1):H5231),""))</f>
        <v/>
      </c>
      <c r="J5231" s="14" t="str">
        <f t="shared" ca="1" si="1138"/>
        <v/>
      </c>
      <c r="K5231" s="14" t="str">
        <f t="shared" ca="1" si="1139"/>
        <v/>
      </c>
      <c r="L5231" s="9" t="str">
        <f t="shared" ca="1" si="1140"/>
        <v/>
      </c>
      <c r="M5231" s="9" t="str">
        <f t="shared" si="1141"/>
        <v/>
      </c>
      <c r="N5231" s="9" t="str">
        <f t="shared" si="1142"/>
        <v/>
      </c>
      <c r="O5231" s="9" t="str">
        <f t="shared" si="1143"/>
        <v/>
      </c>
      <c r="P5231" s="9" t="str">
        <f t="shared" si="1144"/>
        <v/>
      </c>
      <c r="Q5231" s="9" t="str">
        <f t="shared" si="1145"/>
        <v/>
      </c>
      <c r="R5231" s="9" t="str">
        <f t="shared" si="1146"/>
        <v/>
      </c>
      <c r="S5231" s="9" t="str">
        <f t="shared" si="1147"/>
        <v/>
      </c>
      <c r="T5231" s="9" t="str">
        <f t="shared" si="1147"/>
        <v/>
      </c>
      <c r="U5231" s="9" t="str">
        <f t="shared" si="1135"/>
        <v/>
      </c>
      <c r="V5231" s="6" t="str">
        <f t="shared" si="1136"/>
        <v/>
      </c>
      <c r="W5231" s="16" t="str">
        <f ca="1">IF(AND(W5230=U5230,F5231&lt;=U5231),U5231,IF(AND(W5230=U5230,F5231&gt;=U5231),V5231,IF(AND(W5230=V5230,F5231&gt;=V5231),V5231,IF(AND(W5230=V5230,F5231&lt;=V5231),U5231,””))))</f>
        <v/>
      </c>
      <c r="X5231" s="1" t="str">
        <f t="shared" si="1134"/>
        <v/>
      </c>
    </row>
    <row r="5232" spans="1:24" ht="17.7">
      <c r="A5232" s="3"/>
      <c r="B5232" s="7"/>
      <c r="H5232" s="1" t="str">
        <f t="shared" si="1137"/>
        <v/>
      </c>
      <c r="I5232" s="9" t="str">
        <f ca="1">IF(A5232="","",IF(ROW()&gt;$AA$16+1,AVERAGE(INDIRECT("H" &amp; ROW()-$AA$16+1):H5232),""))</f>
        <v/>
      </c>
      <c r="J5232" s="14" t="str">
        <f t="shared" ca="1" si="1138"/>
        <v/>
      </c>
      <c r="K5232" s="14" t="str">
        <f t="shared" ca="1" si="1139"/>
        <v/>
      </c>
      <c r="L5232" s="9" t="str">
        <f t="shared" ca="1" si="1140"/>
        <v/>
      </c>
      <c r="M5232" s="9" t="str">
        <f t="shared" si="1141"/>
        <v/>
      </c>
      <c r="N5232" s="9" t="str">
        <f t="shared" si="1142"/>
        <v/>
      </c>
      <c r="O5232" s="9" t="str">
        <f t="shared" si="1143"/>
        <v/>
      </c>
      <c r="P5232" s="9" t="str">
        <f t="shared" si="1144"/>
        <v/>
      </c>
      <c r="Q5232" s="9" t="str">
        <f t="shared" si="1145"/>
        <v/>
      </c>
      <c r="R5232" s="9" t="str">
        <f t="shared" si="1146"/>
        <v/>
      </c>
      <c r="S5232" s="9" t="str">
        <f t="shared" si="1147"/>
        <v/>
      </c>
      <c r="T5232" s="9" t="str">
        <f t="shared" si="1147"/>
        <v/>
      </c>
      <c r="U5232" s="9" t="str">
        <f t="shared" si="1135"/>
        <v/>
      </c>
      <c r="V5232" s="6" t="str">
        <f t="shared" si="1136"/>
        <v/>
      </c>
      <c r="W5232" s="16" t="str">
        <f ca="1">IF(AND(W5231=U5231,F5232&lt;=U5232),U5232,IF(AND(W5231=U5231,F5232&gt;=U5232),V5232,IF(AND(W5231=V5231,F5232&gt;=V5232),V5232,IF(AND(W5231=V5231,F5232&lt;=V5232),U5232,””))))</f>
        <v/>
      </c>
      <c r="X5232" s="1" t="str">
        <f t="shared" si="1134"/>
        <v/>
      </c>
    </row>
    <row r="5233" spans="1:24" ht="17.7">
      <c r="A5233" s="3"/>
      <c r="B5233" s="7"/>
      <c r="H5233" s="1" t="str">
        <f t="shared" si="1137"/>
        <v/>
      </c>
      <c r="I5233" s="9" t="str">
        <f ca="1">IF(A5233="","",IF(ROW()&gt;$AA$16+1,AVERAGE(INDIRECT("H" &amp; ROW()-$AA$16+1):H5233),""))</f>
        <v/>
      </c>
      <c r="J5233" s="14" t="str">
        <f t="shared" ca="1" si="1138"/>
        <v/>
      </c>
      <c r="K5233" s="14" t="str">
        <f t="shared" ca="1" si="1139"/>
        <v/>
      </c>
      <c r="L5233" s="9" t="str">
        <f t="shared" ca="1" si="1140"/>
        <v/>
      </c>
      <c r="M5233" s="9" t="str">
        <f t="shared" si="1141"/>
        <v/>
      </c>
      <c r="N5233" s="9" t="str">
        <f t="shared" si="1142"/>
        <v/>
      </c>
      <c r="O5233" s="9" t="str">
        <f t="shared" si="1143"/>
        <v/>
      </c>
      <c r="P5233" s="9" t="str">
        <f t="shared" si="1144"/>
        <v/>
      </c>
      <c r="Q5233" s="9" t="str">
        <f t="shared" si="1145"/>
        <v/>
      </c>
      <c r="R5233" s="9" t="str">
        <f t="shared" si="1146"/>
        <v/>
      </c>
      <c r="S5233" s="9" t="str">
        <f t="shared" si="1147"/>
        <v/>
      </c>
      <c r="T5233" s="9" t="str">
        <f t="shared" si="1147"/>
        <v/>
      </c>
      <c r="U5233" s="9" t="str">
        <f t="shared" si="1135"/>
        <v/>
      </c>
      <c r="V5233" s="6" t="str">
        <f t="shared" si="1136"/>
        <v/>
      </c>
      <c r="W5233" s="16" t="str">
        <f ca="1">IF(AND(W5232=U5232,F5233&lt;=U5233),U5233,IF(AND(W5232=U5232,F5233&gt;=U5233),V5233,IF(AND(W5232=V5232,F5233&gt;=V5233),V5233,IF(AND(W5232=V5232,F5233&lt;=V5233),U5233,””))))</f>
        <v/>
      </c>
      <c r="X5233" s="1" t="str">
        <f t="shared" si="1134"/>
        <v/>
      </c>
    </row>
    <row r="5234" spans="1:24" ht="17.7">
      <c r="A5234" s="3"/>
      <c r="B5234" s="7"/>
      <c r="H5234" s="1" t="str">
        <f t="shared" si="1137"/>
        <v/>
      </c>
      <c r="I5234" s="9" t="str">
        <f ca="1">IF(A5234="","",IF(ROW()&gt;$AA$16+1,AVERAGE(INDIRECT("H" &amp; ROW()-$AA$16+1):H5234),""))</f>
        <v/>
      </c>
      <c r="J5234" s="14" t="str">
        <f t="shared" ca="1" si="1138"/>
        <v/>
      </c>
      <c r="K5234" s="14" t="str">
        <f t="shared" ca="1" si="1139"/>
        <v/>
      </c>
      <c r="L5234" s="9" t="str">
        <f t="shared" ca="1" si="1140"/>
        <v/>
      </c>
      <c r="M5234" s="9" t="str">
        <f t="shared" si="1141"/>
        <v/>
      </c>
      <c r="N5234" s="9" t="str">
        <f t="shared" si="1142"/>
        <v/>
      </c>
      <c r="O5234" s="9" t="str">
        <f t="shared" si="1143"/>
        <v/>
      </c>
      <c r="P5234" s="9" t="str">
        <f t="shared" si="1144"/>
        <v/>
      </c>
      <c r="Q5234" s="9" t="str">
        <f t="shared" si="1145"/>
        <v/>
      </c>
      <c r="R5234" s="9" t="str">
        <f t="shared" si="1146"/>
        <v/>
      </c>
      <c r="S5234" s="9" t="str">
        <f t="shared" si="1147"/>
        <v/>
      </c>
      <c r="T5234" s="9" t="str">
        <f t="shared" si="1147"/>
        <v/>
      </c>
      <c r="U5234" s="9" t="str">
        <f t="shared" si="1135"/>
        <v/>
      </c>
      <c r="V5234" s="6" t="str">
        <f t="shared" si="1136"/>
        <v/>
      </c>
      <c r="W5234" s="16" t="str">
        <f ca="1">IF(AND(W5233=U5233,F5234&lt;=U5234),U5234,IF(AND(W5233=U5233,F5234&gt;=U5234),V5234,IF(AND(W5233=V5233,F5234&gt;=V5234),V5234,IF(AND(W5233=V5233,F5234&lt;=V5234),U5234,””))))</f>
        <v/>
      </c>
      <c r="X5234" s="1" t="str">
        <f t="shared" si="1134"/>
        <v/>
      </c>
    </row>
    <row r="5235" spans="1:24" ht="17.7">
      <c r="A5235" s="3"/>
      <c r="B5235" s="7"/>
      <c r="H5235" s="1" t="str">
        <f t="shared" si="1137"/>
        <v/>
      </c>
      <c r="I5235" s="9" t="str">
        <f ca="1">IF(A5235="","",IF(ROW()&gt;$AA$16+1,AVERAGE(INDIRECT("H" &amp; ROW()-$AA$16+1):H5235),""))</f>
        <v/>
      </c>
      <c r="J5235" s="14" t="str">
        <f t="shared" ca="1" si="1138"/>
        <v/>
      </c>
      <c r="K5235" s="14" t="str">
        <f t="shared" ca="1" si="1139"/>
        <v/>
      </c>
      <c r="L5235" s="9" t="str">
        <f t="shared" ca="1" si="1140"/>
        <v/>
      </c>
      <c r="M5235" s="9" t="str">
        <f t="shared" si="1141"/>
        <v/>
      </c>
      <c r="N5235" s="9" t="str">
        <f t="shared" si="1142"/>
        <v/>
      </c>
      <c r="O5235" s="9" t="str">
        <f t="shared" si="1143"/>
        <v/>
      </c>
      <c r="P5235" s="9" t="str">
        <f t="shared" si="1144"/>
        <v/>
      </c>
      <c r="Q5235" s="9" t="str">
        <f t="shared" si="1145"/>
        <v/>
      </c>
      <c r="R5235" s="9" t="str">
        <f t="shared" si="1146"/>
        <v/>
      </c>
      <c r="S5235" s="9" t="str">
        <f t="shared" si="1147"/>
        <v/>
      </c>
      <c r="T5235" s="9" t="str">
        <f t="shared" si="1147"/>
        <v/>
      </c>
      <c r="U5235" s="9" t="str">
        <f t="shared" si="1135"/>
        <v/>
      </c>
      <c r="V5235" s="6" t="str">
        <f t="shared" si="1136"/>
        <v/>
      </c>
      <c r="W5235" s="16" t="str">
        <f ca="1">IF(AND(W5234=U5234,F5235&lt;=U5235),U5235,IF(AND(W5234=U5234,F5235&gt;=U5235),V5235,IF(AND(W5234=V5234,F5235&gt;=V5235),V5235,IF(AND(W5234=V5234,F5235&lt;=V5235),U5235,””))))</f>
        <v/>
      </c>
      <c r="X5235" s="1" t="str">
        <f t="shared" si="1134"/>
        <v/>
      </c>
    </row>
    <row r="5236" spans="1:24" ht="17.7">
      <c r="A5236" s="3"/>
      <c r="B5236" s="7"/>
      <c r="H5236" s="1" t="str">
        <f t="shared" si="1137"/>
        <v/>
      </c>
      <c r="I5236" s="9" t="str">
        <f ca="1">IF(A5236="","",IF(ROW()&gt;$AA$16+1,AVERAGE(INDIRECT("H" &amp; ROW()-$AA$16+1):H5236),""))</f>
        <v/>
      </c>
      <c r="J5236" s="14" t="str">
        <f t="shared" ca="1" si="1138"/>
        <v/>
      </c>
      <c r="K5236" s="14" t="str">
        <f t="shared" ca="1" si="1139"/>
        <v/>
      </c>
      <c r="L5236" s="9" t="str">
        <f t="shared" ca="1" si="1140"/>
        <v/>
      </c>
      <c r="M5236" s="9" t="str">
        <f t="shared" si="1141"/>
        <v/>
      </c>
      <c r="N5236" s="9" t="str">
        <f t="shared" si="1142"/>
        <v/>
      </c>
      <c r="O5236" s="9" t="str">
        <f t="shared" si="1143"/>
        <v/>
      </c>
      <c r="P5236" s="9" t="str">
        <f t="shared" si="1144"/>
        <v/>
      </c>
      <c r="Q5236" s="9" t="str">
        <f t="shared" si="1145"/>
        <v/>
      </c>
      <c r="R5236" s="9" t="str">
        <f t="shared" si="1146"/>
        <v/>
      </c>
      <c r="S5236" s="9" t="str">
        <f t="shared" si="1147"/>
        <v/>
      </c>
      <c r="T5236" s="9" t="str">
        <f t="shared" si="1147"/>
        <v/>
      </c>
      <c r="U5236" s="9" t="str">
        <f t="shared" si="1135"/>
        <v/>
      </c>
      <c r="V5236" s="6" t="str">
        <f t="shared" si="1136"/>
        <v/>
      </c>
      <c r="W5236" s="16" t="str">
        <f ca="1">IF(AND(W5235=U5235,F5236&lt;=U5236),U5236,IF(AND(W5235=U5235,F5236&gt;=U5236),V5236,IF(AND(W5235=V5235,F5236&gt;=V5236),V5236,IF(AND(W5235=V5235,F5236&lt;=V5236),U5236,””))))</f>
        <v/>
      </c>
      <c r="X5236" s="1" t="str">
        <f t="shared" si="1134"/>
        <v/>
      </c>
    </row>
    <row r="5237" spans="1:24" ht="17.7">
      <c r="A5237" s="3"/>
      <c r="B5237" s="7"/>
      <c r="H5237" s="1" t="str">
        <f t="shared" si="1137"/>
        <v/>
      </c>
      <c r="I5237" s="9" t="str">
        <f ca="1">IF(A5237="","",IF(ROW()&gt;$AA$16+1,AVERAGE(INDIRECT("H" &amp; ROW()-$AA$16+1):H5237),""))</f>
        <v/>
      </c>
      <c r="J5237" s="14" t="str">
        <f t="shared" ca="1" si="1138"/>
        <v/>
      </c>
      <c r="K5237" s="14" t="str">
        <f t="shared" ca="1" si="1139"/>
        <v/>
      </c>
      <c r="L5237" s="9" t="str">
        <f t="shared" ca="1" si="1140"/>
        <v/>
      </c>
      <c r="M5237" s="9" t="str">
        <f t="shared" si="1141"/>
        <v/>
      </c>
      <c r="N5237" s="9" t="str">
        <f t="shared" si="1142"/>
        <v/>
      </c>
      <c r="O5237" s="9" t="str">
        <f t="shared" si="1143"/>
        <v/>
      </c>
      <c r="P5237" s="9" t="str">
        <f t="shared" si="1144"/>
        <v/>
      </c>
      <c r="Q5237" s="9" t="str">
        <f t="shared" si="1145"/>
        <v/>
      </c>
      <c r="R5237" s="9" t="str">
        <f t="shared" si="1146"/>
        <v/>
      </c>
      <c r="S5237" s="9" t="str">
        <f t="shared" si="1147"/>
        <v/>
      </c>
      <c r="T5237" s="9" t="str">
        <f t="shared" si="1147"/>
        <v/>
      </c>
      <c r="U5237" s="9" t="str">
        <f t="shared" si="1135"/>
        <v/>
      </c>
      <c r="V5237" s="6" t="str">
        <f t="shared" si="1136"/>
        <v/>
      </c>
      <c r="W5237" s="16" t="str">
        <f ca="1">IF(AND(W5236=U5236,F5237&lt;=U5237),U5237,IF(AND(W5236=U5236,F5237&gt;=U5237),V5237,IF(AND(W5236=V5236,F5237&gt;=V5237),V5237,IF(AND(W5236=V5236,F5237&lt;=V5237),U5237,””))))</f>
        <v/>
      </c>
      <c r="X5237" s="1" t="str">
        <f t="shared" si="1134"/>
        <v/>
      </c>
    </row>
    <row r="5238" spans="1:24" ht="17.7">
      <c r="A5238" s="3"/>
      <c r="B5238" s="7"/>
      <c r="H5238" s="1" t="str">
        <f t="shared" si="1137"/>
        <v/>
      </c>
      <c r="I5238" s="9" t="str">
        <f ca="1">IF(A5238="","",IF(ROW()&gt;$AA$16+1,AVERAGE(INDIRECT("H" &amp; ROW()-$AA$16+1):H5238),""))</f>
        <v/>
      </c>
      <c r="J5238" s="14" t="str">
        <f t="shared" ca="1" si="1138"/>
        <v/>
      </c>
      <c r="K5238" s="14" t="str">
        <f t="shared" ca="1" si="1139"/>
        <v/>
      </c>
      <c r="L5238" s="9" t="str">
        <f t="shared" ca="1" si="1140"/>
        <v/>
      </c>
      <c r="M5238" s="9" t="str">
        <f t="shared" si="1141"/>
        <v/>
      </c>
      <c r="N5238" s="9" t="str">
        <f t="shared" si="1142"/>
        <v/>
      </c>
      <c r="O5238" s="9" t="str">
        <f t="shared" si="1143"/>
        <v/>
      </c>
      <c r="P5238" s="9" t="str">
        <f t="shared" si="1144"/>
        <v/>
      </c>
      <c r="Q5238" s="9" t="str">
        <f t="shared" si="1145"/>
        <v/>
      </c>
      <c r="R5238" s="9" t="str">
        <f t="shared" si="1146"/>
        <v/>
      </c>
      <c r="S5238" s="9" t="str">
        <f t="shared" si="1147"/>
        <v/>
      </c>
      <c r="T5238" s="9" t="str">
        <f t="shared" si="1147"/>
        <v/>
      </c>
      <c r="U5238" s="9" t="str">
        <f t="shared" si="1135"/>
        <v/>
      </c>
      <c r="V5238" s="6" t="str">
        <f t="shared" si="1136"/>
        <v/>
      </c>
      <c r="W5238" s="16" t="str">
        <f ca="1">IF(AND(W5237=U5237,F5238&lt;=U5238),U5238,IF(AND(W5237=U5237,F5238&gt;=U5238),V5238,IF(AND(W5237=V5237,F5238&gt;=V5238),V5238,IF(AND(W5237=V5237,F5238&lt;=V5238),U5238,””))))</f>
        <v/>
      </c>
      <c r="X5238" s="1" t="str">
        <f t="shared" si="1134"/>
        <v/>
      </c>
    </row>
    <row r="5239" spans="1:24" ht="17.7">
      <c r="A5239" s="3"/>
      <c r="B5239" s="7"/>
      <c r="H5239" s="1" t="str">
        <f t="shared" si="1137"/>
        <v/>
      </c>
      <c r="I5239" s="9" t="str">
        <f ca="1">IF(A5239="","",IF(ROW()&gt;$AA$16+1,AVERAGE(INDIRECT("H" &amp; ROW()-$AA$16+1):H5239),""))</f>
        <v/>
      </c>
      <c r="J5239" s="14" t="str">
        <f t="shared" ca="1" si="1138"/>
        <v/>
      </c>
      <c r="K5239" s="14" t="str">
        <f t="shared" ca="1" si="1139"/>
        <v/>
      </c>
      <c r="L5239" s="9" t="str">
        <f t="shared" ca="1" si="1140"/>
        <v/>
      </c>
      <c r="M5239" s="9" t="str">
        <f t="shared" si="1141"/>
        <v/>
      </c>
      <c r="N5239" s="9" t="str">
        <f t="shared" si="1142"/>
        <v/>
      </c>
      <c r="O5239" s="9" t="str">
        <f t="shared" si="1143"/>
        <v/>
      </c>
      <c r="P5239" s="9" t="str">
        <f t="shared" si="1144"/>
        <v/>
      </c>
      <c r="Q5239" s="9" t="str">
        <f t="shared" si="1145"/>
        <v/>
      </c>
      <c r="R5239" s="9" t="str">
        <f t="shared" si="1146"/>
        <v/>
      </c>
      <c r="S5239" s="9" t="str">
        <f t="shared" si="1147"/>
        <v/>
      </c>
      <c r="T5239" s="9" t="str">
        <f t="shared" si="1147"/>
        <v/>
      </c>
      <c r="U5239" s="9" t="str">
        <f t="shared" si="1135"/>
        <v/>
      </c>
      <c r="V5239" s="6" t="str">
        <f t="shared" si="1136"/>
        <v/>
      </c>
      <c r="W5239" s="16" t="str">
        <f ca="1">IF(AND(W5238=U5238,F5239&lt;=U5239),U5239,IF(AND(W5238=U5238,F5239&gt;=U5239),V5239,IF(AND(W5238=V5238,F5239&gt;=V5239),V5239,IF(AND(W5238=V5238,F5239&lt;=V5239),U5239,””))))</f>
        <v/>
      </c>
      <c r="X5239" s="1" t="str">
        <f t="shared" si="1134"/>
        <v/>
      </c>
    </row>
    <row r="5240" spans="1:24" ht="17.7">
      <c r="A5240" s="3"/>
      <c r="B5240" s="7"/>
      <c r="H5240" s="1" t="str">
        <f t="shared" si="1137"/>
        <v/>
      </c>
      <c r="I5240" s="9" t="str">
        <f ca="1">IF(A5240="","",IF(ROW()&gt;$AA$16+1,AVERAGE(INDIRECT("H" &amp; ROW()-$AA$16+1):H5240),""))</f>
        <v/>
      </c>
      <c r="J5240" s="14" t="str">
        <f t="shared" ca="1" si="1138"/>
        <v/>
      </c>
      <c r="K5240" s="14" t="str">
        <f t="shared" ca="1" si="1139"/>
        <v/>
      </c>
      <c r="L5240" s="9" t="str">
        <f t="shared" ca="1" si="1140"/>
        <v/>
      </c>
      <c r="M5240" s="9" t="str">
        <f t="shared" si="1141"/>
        <v/>
      </c>
      <c r="N5240" s="9" t="str">
        <f t="shared" si="1142"/>
        <v/>
      </c>
      <c r="O5240" s="9" t="str">
        <f t="shared" si="1143"/>
        <v/>
      </c>
      <c r="P5240" s="9" t="str">
        <f t="shared" si="1144"/>
        <v/>
      </c>
      <c r="Q5240" s="9" t="str">
        <f t="shared" si="1145"/>
        <v/>
      </c>
      <c r="R5240" s="9" t="str">
        <f t="shared" si="1146"/>
        <v/>
      </c>
      <c r="S5240" s="9" t="str">
        <f t="shared" si="1147"/>
        <v/>
      </c>
      <c r="T5240" s="9" t="str">
        <f t="shared" si="1147"/>
        <v/>
      </c>
      <c r="U5240" s="9" t="str">
        <f t="shared" si="1135"/>
        <v/>
      </c>
      <c r="V5240" s="6" t="str">
        <f t="shared" si="1136"/>
        <v/>
      </c>
      <c r="W5240" s="16" t="str">
        <f ca="1">IF(AND(W5239=U5239,F5240&lt;=U5240),U5240,IF(AND(W5239=U5239,F5240&gt;=U5240),V5240,IF(AND(W5239=V5239,F5240&gt;=V5240),V5240,IF(AND(W5239=V5239,F5240&lt;=V5240),U5240,””))))</f>
        <v/>
      </c>
      <c r="X5240" s="1" t="str">
        <f t="shared" si="1134"/>
        <v/>
      </c>
    </row>
    <row r="5241" spans="1:24" ht="17.7">
      <c r="A5241" s="3"/>
      <c r="B5241" s="7"/>
      <c r="H5241" s="1" t="str">
        <f t="shared" si="1137"/>
        <v/>
      </c>
      <c r="I5241" s="9" t="str">
        <f ca="1">IF(A5241="","",IF(ROW()&gt;$AA$16+1,AVERAGE(INDIRECT("H" &amp; ROW()-$AA$16+1):H5241),""))</f>
        <v/>
      </c>
      <c r="J5241" s="14" t="str">
        <f t="shared" ca="1" si="1138"/>
        <v/>
      </c>
      <c r="K5241" s="14" t="str">
        <f t="shared" ca="1" si="1139"/>
        <v/>
      </c>
      <c r="L5241" s="9" t="str">
        <f t="shared" ca="1" si="1140"/>
        <v/>
      </c>
      <c r="M5241" s="9" t="str">
        <f t="shared" si="1141"/>
        <v/>
      </c>
      <c r="N5241" s="9" t="str">
        <f t="shared" si="1142"/>
        <v/>
      </c>
      <c r="O5241" s="9" t="str">
        <f t="shared" si="1143"/>
        <v/>
      </c>
      <c r="P5241" s="9" t="str">
        <f t="shared" si="1144"/>
        <v/>
      </c>
      <c r="Q5241" s="9" t="str">
        <f t="shared" si="1145"/>
        <v/>
      </c>
      <c r="R5241" s="9" t="str">
        <f t="shared" si="1146"/>
        <v/>
      </c>
      <c r="S5241" s="9" t="str">
        <f t="shared" si="1147"/>
        <v/>
      </c>
      <c r="T5241" s="9" t="str">
        <f t="shared" si="1147"/>
        <v/>
      </c>
      <c r="U5241" s="9" t="str">
        <f t="shared" si="1135"/>
        <v/>
      </c>
      <c r="V5241" s="6" t="str">
        <f t="shared" si="1136"/>
        <v/>
      </c>
      <c r="W5241" s="16" t="str">
        <f ca="1">IF(AND(W5240=U5240,F5241&lt;=U5241),U5241,IF(AND(W5240=U5240,F5241&gt;=U5241),V5241,IF(AND(W5240=V5240,F5241&gt;=V5241),V5241,IF(AND(W5240=V5240,F5241&lt;=V5241),U5241,””))))</f>
        <v/>
      </c>
      <c r="X5241" s="1" t="str">
        <f t="shared" si="1134"/>
        <v/>
      </c>
    </row>
    <row r="5242" spans="1:24" ht="17.7">
      <c r="A5242" s="3"/>
      <c r="B5242" s="7"/>
      <c r="H5242" s="1" t="str">
        <f t="shared" si="1137"/>
        <v/>
      </c>
      <c r="I5242" s="9" t="str">
        <f ca="1">IF(A5242="","",IF(ROW()&gt;$AA$16+1,AVERAGE(INDIRECT("H" &amp; ROW()-$AA$16+1):H5242),""))</f>
        <v/>
      </c>
      <c r="J5242" s="14" t="str">
        <f t="shared" ca="1" si="1138"/>
        <v/>
      </c>
      <c r="K5242" s="14" t="str">
        <f t="shared" ca="1" si="1139"/>
        <v/>
      </c>
      <c r="L5242" s="9" t="str">
        <f t="shared" ca="1" si="1140"/>
        <v/>
      </c>
      <c r="M5242" s="9" t="str">
        <f t="shared" si="1141"/>
        <v/>
      </c>
      <c r="N5242" s="9" t="str">
        <f t="shared" si="1142"/>
        <v/>
      </c>
      <c r="O5242" s="9" t="str">
        <f t="shared" si="1143"/>
        <v/>
      </c>
      <c r="P5242" s="9" t="str">
        <f t="shared" si="1144"/>
        <v/>
      </c>
      <c r="Q5242" s="9" t="str">
        <f t="shared" si="1145"/>
        <v/>
      </c>
      <c r="R5242" s="9" t="str">
        <f t="shared" si="1146"/>
        <v/>
      </c>
      <c r="S5242" s="9" t="str">
        <f t="shared" si="1147"/>
        <v/>
      </c>
      <c r="T5242" s="9" t="str">
        <f t="shared" si="1147"/>
        <v/>
      </c>
      <c r="U5242" s="9" t="str">
        <f t="shared" si="1135"/>
        <v/>
      </c>
      <c r="V5242" s="6" t="str">
        <f t="shared" si="1136"/>
        <v/>
      </c>
      <c r="W5242" s="16" t="str">
        <f ca="1">IF(AND(W5241=U5241,F5242&lt;=U5242),U5242,IF(AND(W5241=U5241,F5242&gt;=U5242),V5242,IF(AND(W5241=V5241,F5242&gt;=V5242),V5242,IF(AND(W5241=V5241,F5242&lt;=V5242),U5242,””))))</f>
        <v/>
      </c>
      <c r="X5242" s="1" t="str">
        <f t="shared" si="1134"/>
        <v/>
      </c>
    </row>
    <row r="5243" spans="1:24" ht="17.7">
      <c r="A5243" s="3"/>
      <c r="B5243" s="7"/>
      <c r="H5243" s="1" t="str">
        <f t="shared" si="1137"/>
        <v/>
      </c>
      <c r="I5243" s="9" t="str">
        <f ca="1">IF(A5243="","",IF(ROW()&gt;$AA$16+1,AVERAGE(INDIRECT("H" &amp; ROW()-$AA$16+1):H5243),""))</f>
        <v/>
      </c>
      <c r="J5243" s="14" t="str">
        <f t="shared" ca="1" si="1138"/>
        <v/>
      </c>
      <c r="K5243" s="14" t="str">
        <f t="shared" ca="1" si="1139"/>
        <v/>
      </c>
      <c r="L5243" s="9" t="str">
        <f t="shared" ca="1" si="1140"/>
        <v/>
      </c>
      <c r="M5243" s="9" t="str">
        <f t="shared" si="1141"/>
        <v/>
      </c>
      <c r="N5243" s="9" t="str">
        <f t="shared" si="1142"/>
        <v/>
      </c>
      <c r="O5243" s="9" t="str">
        <f t="shared" si="1143"/>
        <v/>
      </c>
      <c r="P5243" s="9" t="str">
        <f t="shared" si="1144"/>
        <v/>
      </c>
      <c r="Q5243" s="9" t="str">
        <f t="shared" si="1145"/>
        <v/>
      </c>
      <c r="R5243" s="9" t="str">
        <f t="shared" si="1146"/>
        <v/>
      </c>
      <c r="S5243" s="9" t="str">
        <f t="shared" si="1147"/>
        <v/>
      </c>
      <c r="T5243" s="9" t="str">
        <f t="shared" si="1147"/>
        <v/>
      </c>
      <c r="U5243" s="9" t="str">
        <f t="shared" si="1135"/>
        <v/>
      </c>
      <c r="V5243" s="6" t="str">
        <f t="shared" si="1136"/>
        <v/>
      </c>
      <c r="W5243" s="16" t="str">
        <f ca="1">IF(AND(W5242=U5242,F5243&lt;=U5243),U5243,IF(AND(W5242=U5242,F5243&gt;=U5243),V5243,IF(AND(W5242=V5242,F5243&gt;=V5243),V5243,IF(AND(W5242=V5242,F5243&lt;=V5243),U5243,””))))</f>
        <v/>
      </c>
      <c r="X5243" s="1" t="str">
        <f t="shared" si="1134"/>
        <v/>
      </c>
    </row>
    <row r="5244" spans="1:24" ht="17.7">
      <c r="A5244" s="3"/>
      <c r="B5244" s="7"/>
      <c r="H5244" s="1" t="str">
        <f t="shared" si="1137"/>
        <v/>
      </c>
      <c r="I5244" s="9" t="str">
        <f ca="1">IF(A5244="","",IF(ROW()&gt;$AA$16+1,AVERAGE(INDIRECT("H" &amp; ROW()-$AA$16+1):H5244),""))</f>
        <v/>
      </c>
      <c r="J5244" s="14" t="str">
        <f t="shared" ca="1" si="1138"/>
        <v/>
      </c>
      <c r="K5244" s="14" t="str">
        <f t="shared" ca="1" si="1139"/>
        <v/>
      </c>
      <c r="L5244" s="9" t="str">
        <f t="shared" ca="1" si="1140"/>
        <v/>
      </c>
      <c r="M5244" s="9" t="str">
        <f t="shared" si="1141"/>
        <v/>
      </c>
      <c r="N5244" s="9" t="str">
        <f t="shared" si="1142"/>
        <v/>
      </c>
      <c r="O5244" s="9" t="str">
        <f t="shared" si="1143"/>
        <v/>
      </c>
      <c r="P5244" s="9" t="str">
        <f t="shared" si="1144"/>
        <v/>
      </c>
      <c r="Q5244" s="9" t="str">
        <f t="shared" si="1145"/>
        <v/>
      </c>
      <c r="R5244" s="9" t="str">
        <f t="shared" si="1146"/>
        <v/>
      </c>
      <c r="S5244" s="9" t="str">
        <f t="shared" si="1147"/>
        <v/>
      </c>
      <c r="T5244" s="9" t="str">
        <f t="shared" si="1147"/>
        <v/>
      </c>
      <c r="U5244" s="9" t="str">
        <f t="shared" si="1135"/>
        <v/>
      </c>
      <c r="V5244" s="6" t="str">
        <f t="shared" si="1136"/>
        <v/>
      </c>
      <c r="W5244" s="16" t="str">
        <f ca="1">IF(AND(W5243=U5243,F5244&lt;=U5244),U5244,IF(AND(W5243=U5243,F5244&gt;=U5244),V5244,IF(AND(W5243=V5243,F5244&gt;=V5244),V5244,IF(AND(W5243=V5243,F5244&lt;=V5244),U5244,””))))</f>
        <v/>
      </c>
      <c r="X5244" s="1" t="str">
        <f t="shared" si="1134"/>
        <v/>
      </c>
    </row>
    <row r="5245" spans="1:24" ht="17.7">
      <c r="A5245" s="3"/>
      <c r="B5245" s="7"/>
      <c r="H5245" s="1" t="str">
        <f t="shared" si="1137"/>
        <v/>
      </c>
      <c r="I5245" s="9" t="str">
        <f ca="1">IF(A5245="","",IF(ROW()&gt;$AA$16+1,AVERAGE(INDIRECT("H" &amp; ROW()-$AA$16+1):H5245),""))</f>
        <v/>
      </c>
      <c r="J5245" s="14" t="str">
        <f t="shared" ca="1" si="1138"/>
        <v/>
      </c>
      <c r="K5245" s="14" t="str">
        <f t="shared" ca="1" si="1139"/>
        <v/>
      </c>
      <c r="L5245" s="9" t="str">
        <f t="shared" ca="1" si="1140"/>
        <v/>
      </c>
      <c r="M5245" s="9" t="str">
        <f t="shared" si="1141"/>
        <v/>
      </c>
      <c r="N5245" s="9" t="str">
        <f t="shared" si="1142"/>
        <v/>
      </c>
      <c r="O5245" s="9" t="str">
        <f t="shared" si="1143"/>
        <v/>
      </c>
      <c r="P5245" s="9" t="str">
        <f t="shared" si="1144"/>
        <v/>
      </c>
      <c r="Q5245" s="9" t="str">
        <f t="shared" si="1145"/>
        <v/>
      </c>
      <c r="R5245" s="9" t="str">
        <f t="shared" si="1146"/>
        <v/>
      </c>
      <c r="S5245" s="9" t="str">
        <f t="shared" si="1147"/>
        <v/>
      </c>
      <c r="T5245" s="9" t="str">
        <f t="shared" si="1147"/>
        <v/>
      </c>
      <c r="U5245" s="9" t="str">
        <f t="shared" si="1135"/>
        <v/>
      </c>
      <c r="V5245" s="6" t="str">
        <f t="shared" si="1136"/>
        <v/>
      </c>
      <c r="W5245" s="16" t="str">
        <f ca="1">IF(AND(W5244=U5244,F5245&lt;=U5245),U5245,IF(AND(W5244=U5244,F5245&gt;=U5245),V5245,IF(AND(W5244=V5244,F5245&gt;=V5245),V5245,IF(AND(W5244=V5244,F5245&lt;=V5245),U5245,””))))</f>
        <v/>
      </c>
      <c r="X5245" s="1" t="str">
        <f t="shared" si="1134"/>
        <v/>
      </c>
    </row>
    <row r="5246" spans="1:24" ht="17.7">
      <c r="A5246" s="3"/>
      <c r="B5246" s="7"/>
      <c r="H5246" s="1" t="str">
        <f t="shared" si="1137"/>
        <v/>
      </c>
      <c r="I5246" s="9" t="str">
        <f ca="1">IF(A5246="","",IF(ROW()&gt;$AA$16+1,AVERAGE(INDIRECT("H" &amp; ROW()-$AA$16+1):H5246),""))</f>
        <v/>
      </c>
      <c r="J5246" s="14" t="str">
        <f t="shared" ca="1" si="1138"/>
        <v/>
      </c>
      <c r="K5246" s="14" t="str">
        <f t="shared" ca="1" si="1139"/>
        <v/>
      </c>
      <c r="L5246" s="9" t="str">
        <f t="shared" ca="1" si="1140"/>
        <v/>
      </c>
      <c r="M5246" s="9" t="str">
        <f t="shared" si="1141"/>
        <v/>
      </c>
      <c r="N5246" s="9" t="str">
        <f t="shared" si="1142"/>
        <v/>
      </c>
      <c r="O5246" s="9" t="str">
        <f t="shared" si="1143"/>
        <v/>
      </c>
      <c r="P5246" s="9" t="str">
        <f t="shared" si="1144"/>
        <v/>
      </c>
      <c r="Q5246" s="9" t="str">
        <f t="shared" si="1145"/>
        <v/>
      </c>
      <c r="R5246" s="9" t="str">
        <f t="shared" si="1146"/>
        <v/>
      </c>
      <c r="S5246" s="9" t="str">
        <f t="shared" si="1147"/>
        <v/>
      </c>
      <c r="T5246" s="9" t="str">
        <f t="shared" si="1147"/>
        <v/>
      </c>
      <c r="U5246" s="9" t="str">
        <f t="shared" si="1135"/>
        <v/>
      </c>
      <c r="V5246" s="6" t="str">
        <f t="shared" si="1136"/>
        <v/>
      </c>
      <c r="W5246" s="16" t="str">
        <f ca="1">IF(AND(W5245=U5245,F5246&lt;=U5246),U5246,IF(AND(W5245=U5245,F5246&gt;=U5246),V5246,IF(AND(W5245=V5245,F5246&gt;=V5246),V5246,IF(AND(W5245=V5245,F5246&lt;=V5246),U5246,””))))</f>
        <v/>
      </c>
      <c r="X5246" s="1" t="str">
        <f t="shared" si="1134"/>
        <v/>
      </c>
    </row>
    <row r="5247" spans="1:24" ht="17.7">
      <c r="A5247" s="3"/>
      <c r="B5247" s="7"/>
      <c r="H5247" s="1" t="str">
        <f t="shared" si="1137"/>
        <v/>
      </c>
      <c r="I5247" s="9" t="str">
        <f ca="1">IF(A5247="","",IF(ROW()&gt;$AA$16+1,AVERAGE(INDIRECT("H" &amp; ROW()-$AA$16+1):H5247),""))</f>
        <v/>
      </c>
      <c r="J5247" s="14" t="str">
        <f t="shared" ca="1" si="1138"/>
        <v/>
      </c>
      <c r="K5247" s="14" t="str">
        <f t="shared" ca="1" si="1139"/>
        <v/>
      </c>
      <c r="L5247" s="9" t="str">
        <f t="shared" ca="1" si="1140"/>
        <v/>
      </c>
      <c r="M5247" s="9" t="str">
        <f t="shared" si="1141"/>
        <v/>
      </c>
      <c r="N5247" s="9" t="str">
        <f t="shared" si="1142"/>
        <v/>
      </c>
      <c r="O5247" s="9" t="str">
        <f t="shared" si="1143"/>
        <v/>
      </c>
      <c r="P5247" s="9" t="str">
        <f t="shared" si="1144"/>
        <v/>
      </c>
      <c r="Q5247" s="9" t="str">
        <f t="shared" si="1145"/>
        <v/>
      </c>
      <c r="R5247" s="9" t="str">
        <f t="shared" si="1146"/>
        <v/>
      </c>
      <c r="S5247" s="9" t="str">
        <f t="shared" si="1147"/>
        <v/>
      </c>
      <c r="T5247" s="9" t="str">
        <f t="shared" si="1147"/>
        <v/>
      </c>
      <c r="U5247" s="9" t="str">
        <f t="shared" si="1135"/>
        <v/>
      </c>
      <c r="V5247" s="6" t="str">
        <f t="shared" si="1136"/>
        <v/>
      </c>
      <c r="W5247" s="16" t="str">
        <f ca="1">IF(AND(W5246=U5246,F5247&lt;=U5247),U5247,IF(AND(W5246=U5246,F5247&gt;=U5247),V5247,IF(AND(W5246=V5246,F5247&gt;=V5247),V5247,IF(AND(W5246=V5246,F5247&lt;=V5247),U5247,””))))</f>
        <v/>
      </c>
      <c r="X5247" s="1" t="str">
        <f t="shared" si="1134"/>
        <v/>
      </c>
    </row>
    <row r="5248" spans="1:24" ht="17.7">
      <c r="A5248" s="3"/>
      <c r="B5248" s="7"/>
      <c r="H5248" s="1" t="str">
        <f t="shared" si="1137"/>
        <v/>
      </c>
      <c r="I5248" s="9" t="str">
        <f ca="1">IF(A5248="","",IF(ROW()&gt;$AA$16+1,AVERAGE(INDIRECT("H" &amp; ROW()-$AA$16+1):H5248),""))</f>
        <v/>
      </c>
      <c r="J5248" s="14" t="str">
        <f t="shared" ca="1" si="1138"/>
        <v/>
      </c>
      <c r="K5248" s="14" t="str">
        <f t="shared" ca="1" si="1139"/>
        <v/>
      </c>
      <c r="L5248" s="9" t="str">
        <f t="shared" ca="1" si="1140"/>
        <v/>
      </c>
      <c r="M5248" s="9" t="str">
        <f t="shared" si="1141"/>
        <v/>
      </c>
      <c r="N5248" s="9" t="str">
        <f t="shared" si="1142"/>
        <v/>
      </c>
      <c r="O5248" s="9" t="str">
        <f t="shared" si="1143"/>
        <v/>
      </c>
      <c r="P5248" s="9" t="str">
        <f t="shared" si="1144"/>
        <v/>
      </c>
      <c r="Q5248" s="9" t="str">
        <f t="shared" si="1145"/>
        <v/>
      </c>
      <c r="R5248" s="9" t="str">
        <f t="shared" si="1146"/>
        <v/>
      </c>
      <c r="S5248" s="9" t="str">
        <f t="shared" si="1147"/>
        <v/>
      </c>
      <c r="T5248" s="9" t="str">
        <f t="shared" si="1147"/>
        <v/>
      </c>
      <c r="U5248" s="9" t="str">
        <f t="shared" si="1135"/>
        <v/>
      </c>
      <c r="V5248" s="6" t="str">
        <f t="shared" si="1136"/>
        <v/>
      </c>
      <c r="W5248" s="16" t="str">
        <f ca="1">IF(AND(W5247=U5247,F5248&lt;=U5248),U5248,IF(AND(W5247=U5247,F5248&gt;=U5248),V5248,IF(AND(W5247=V5247,F5248&gt;=V5248),V5248,IF(AND(W5247=V5247,F5248&lt;=V5248),U5248,””))))</f>
        <v/>
      </c>
      <c r="X5248" s="1" t="str">
        <f t="shared" si="1134"/>
        <v/>
      </c>
    </row>
    <row r="5249" spans="1:24" ht="17.7">
      <c r="A5249" s="3"/>
      <c r="B5249" s="7"/>
      <c r="H5249" s="1" t="str">
        <f t="shared" si="1137"/>
        <v/>
      </c>
      <c r="I5249" s="9" t="str">
        <f ca="1">IF(A5249="","",IF(ROW()&gt;$AA$16+1,AVERAGE(INDIRECT("H" &amp; ROW()-$AA$16+1):H5249),""))</f>
        <v/>
      </c>
      <c r="J5249" s="14" t="str">
        <f t="shared" ca="1" si="1138"/>
        <v/>
      </c>
      <c r="K5249" s="14" t="str">
        <f t="shared" ca="1" si="1139"/>
        <v/>
      </c>
      <c r="L5249" s="9" t="str">
        <f t="shared" ca="1" si="1140"/>
        <v/>
      </c>
      <c r="M5249" s="9" t="str">
        <f t="shared" si="1141"/>
        <v/>
      </c>
      <c r="N5249" s="9" t="str">
        <f t="shared" si="1142"/>
        <v/>
      </c>
      <c r="O5249" s="9" t="str">
        <f t="shared" si="1143"/>
        <v/>
      </c>
      <c r="P5249" s="9" t="str">
        <f t="shared" si="1144"/>
        <v/>
      </c>
      <c r="Q5249" s="9" t="str">
        <f t="shared" si="1145"/>
        <v/>
      </c>
      <c r="R5249" s="9" t="str">
        <f t="shared" si="1146"/>
        <v/>
      </c>
      <c r="S5249" s="9" t="str">
        <f t="shared" si="1147"/>
        <v/>
      </c>
      <c r="T5249" s="9" t="str">
        <f t="shared" si="1147"/>
        <v/>
      </c>
      <c r="U5249" s="9" t="str">
        <f t="shared" si="1135"/>
        <v/>
      </c>
      <c r="V5249" s="6" t="str">
        <f t="shared" si="1136"/>
        <v/>
      </c>
      <c r="W5249" s="16" t="str">
        <f ca="1">IF(AND(W5248=U5248,F5249&lt;=U5249),U5249,IF(AND(W5248=U5248,F5249&gt;=U5249),V5249,IF(AND(W5248=V5248,F5249&gt;=V5249),V5249,IF(AND(W5248=V5248,F5249&lt;=V5249),U5249,””))))</f>
        <v/>
      </c>
      <c r="X5249" s="1" t="str">
        <f t="shared" si="1134"/>
        <v/>
      </c>
    </row>
    <row r="5250" spans="1:24" ht="17.7">
      <c r="A5250" s="3"/>
      <c r="B5250" s="7"/>
      <c r="H5250" s="1" t="str">
        <f t="shared" si="1137"/>
        <v/>
      </c>
      <c r="I5250" s="9" t="str">
        <f ca="1">IF(A5250="","",IF(ROW()&gt;$AA$16+1,AVERAGE(INDIRECT("H" &amp; ROW()-$AA$16+1):H5250),""))</f>
        <v/>
      </c>
      <c r="J5250" s="14" t="str">
        <f t="shared" ca="1" si="1138"/>
        <v/>
      </c>
      <c r="K5250" s="14" t="str">
        <f t="shared" ca="1" si="1139"/>
        <v/>
      </c>
      <c r="L5250" s="9" t="str">
        <f t="shared" ca="1" si="1140"/>
        <v/>
      </c>
      <c r="M5250" s="9" t="str">
        <f t="shared" si="1141"/>
        <v/>
      </c>
      <c r="N5250" s="9" t="str">
        <f t="shared" si="1142"/>
        <v/>
      </c>
      <c r="O5250" s="9" t="str">
        <f t="shared" si="1143"/>
        <v/>
      </c>
      <c r="P5250" s="9" t="str">
        <f t="shared" si="1144"/>
        <v/>
      </c>
      <c r="Q5250" s="9" t="str">
        <f t="shared" si="1145"/>
        <v/>
      </c>
      <c r="R5250" s="9" t="str">
        <f t="shared" si="1146"/>
        <v/>
      </c>
      <c r="S5250" s="9" t="str">
        <f t="shared" si="1147"/>
        <v/>
      </c>
      <c r="T5250" s="9" t="str">
        <f t="shared" si="1147"/>
        <v/>
      </c>
      <c r="U5250" s="9" t="str">
        <f t="shared" si="1135"/>
        <v/>
      </c>
      <c r="V5250" s="6" t="str">
        <f t="shared" si="1136"/>
        <v/>
      </c>
      <c r="W5250" s="16" t="str">
        <f ca="1">IF(AND(W5249=U5249,F5250&lt;=U5250),U5250,IF(AND(W5249=U5249,F5250&gt;=U5250),V5250,IF(AND(W5249=V5249,F5250&gt;=V5250),V5250,IF(AND(W5249=V5249,F5250&lt;=V5250),U5250,””))))</f>
        <v/>
      </c>
      <c r="X5250" s="1" t="str">
        <f t="shared" ref="X5250:X5313" si="1148">IF(A5250="","",IF(ROW()&gt;$AA$16+1,IF(F5250&lt;W5250,"SELL","BUY"),""))</f>
        <v/>
      </c>
    </row>
    <row r="5251" spans="1:24" ht="17.7">
      <c r="A5251" s="3"/>
      <c r="B5251" s="7"/>
      <c r="H5251" s="1" t="str">
        <f t="shared" si="1137"/>
        <v/>
      </c>
      <c r="I5251" s="9" t="str">
        <f ca="1">IF(A5251="","",IF(ROW()&gt;$AA$16+1,AVERAGE(INDIRECT("H" &amp; ROW()-$AA$16+1):H5251),""))</f>
        <v/>
      </c>
      <c r="J5251" s="14" t="str">
        <f t="shared" ca="1" si="1138"/>
        <v/>
      </c>
      <c r="K5251" s="14" t="str">
        <f t="shared" ca="1" si="1139"/>
        <v/>
      </c>
      <c r="L5251" s="9" t="str">
        <f t="shared" ca="1" si="1140"/>
        <v/>
      </c>
      <c r="M5251" s="9" t="str">
        <f t="shared" si="1141"/>
        <v/>
      </c>
      <c r="N5251" s="9" t="str">
        <f t="shared" si="1142"/>
        <v/>
      </c>
      <c r="O5251" s="9" t="str">
        <f t="shared" si="1143"/>
        <v/>
      </c>
      <c r="P5251" s="9" t="str">
        <f t="shared" si="1144"/>
        <v/>
      </c>
      <c r="Q5251" s="9" t="str">
        <f t="shared" si="1145"/>
        <v/>
      </c>
      <c r="R5251" s="9" t="str">
        <f t="shared" si="1146"/>
        <v/>
      </c>
      <c r="S5251" s="9" t="str">
        <f t="shared" si="1147"/>
        <v/>
      </c>
      <c r="T5251" s="9" t="str">
        <f t="shared" si="1147"/>
        <v/>
      </c>
      <c r="U5251" s="9" t="str">
        <f t="shared" ref="U5251:U5314" si="1149">IF(A5251="","",IF(ROW()&gt;$AA$16+1,IF(OR(S5251&lt;U5250,F5250&gt;U5250),S5251,U5250),""))</f>
        <v/>
      </c>
      <c r="V5251" s="6" t="str">
        <f t="shared" ref="V5251:V5314" si="1150">IF(A5251="","",IF(ROW()&gt;$AA$16+1,IF(OR(T5251&gt;V5250,F5250&lt;V5250),T5251,V5250),""))</f>
        <v/>
      </c>
      <c r="W5251" s="16" t="str">
        <f ca="1">IF(AND(W5250=U5250,F5251&lt;=U5251),U5251,IF(AND(W5250=U5250,F5251&gt;=U5251),V5251,IF(AND(W5250=V5250,F5251&gt;=V5251),V5251,IF(AND(W5250=V5250,F5251&lt;=V5251),U5251,””))))</f>
        <v/>
      </c>
      <c r="X5251" s="1" t="str">
        <f t="shared" si="1148"/>
        <v/>
      </c>
    </row>
    <row r="5252" spans="1:24" ht="17.7">
      <c r="A5252" s="3"/>
      <c r="B5252" s="7"/>
      <c r="H5252" s="1" t="str">
        <f t="shared" ref="H5252:H5260" si="1151">IF(A5252="","",MAX(D5252-E5252,ABS(D5252-F5251),ABS(E5252-F5251)))</f>
        <v/>
      </c>
      <c r="I5252" s="9" t="str">
        <f ca="1">IF(A5252="","",IF(ROW()&gt;$AA$16+1,AVERAGE(INDIRECT("H" &amp; ROW()-$AA$16+1):H5252),""))</f>
        <v/>
      </c>
      <c r="J5252" s="14" t="str">
        <f t="shared" ref="J5252:J5315" ca="1" si="1152">IF(A5252="","",IF(ROW(H5252)&lt;2+$AA$16,"",IF(ROW(H5252)=2+$AA$16,AVERAGE(OFFSET(H5252,1-$AA$16,0,$AA$16,1)),2/($AA$16+1)*H5252+(1-2/($AA$16+1))*J5251)))</f>
        <v/>
      </c>
      <c r="K5252" s="14" t="str">
        <f t="shared" ref="K5252:K5315" ca="1" si="1153">IF(A5252="","",IF(ROW(H5252)&lt;2+$AA$16,"",IF(ROW(H5252)=2+$AA$16,AVERAGE(OFFSET(H5252,1-$AA$16,0,$AA$16,1)),1/$AA$16*H5252+(1-1/$AA$16)*K5251)))</f>
        <v/>
      </c>
      <c r="L5252" s="9" t="str">
        <f t="shared" ref="L5252:L5315" ca="1" si="1154">IF($AA$19="ATR (SMA)",I5252,IF($AA$19="ATR (EMA)",J5252,K5252))</f>
        <v/>
      </c>
      <c r="M5252" s="9" t="str">
        <f t="shared" ref="M5252:M5315" si="1155">IF(A5252="","",IF(ROW()&gt;$AA$16+1,F5252 + (L5252*$AA$17),""))</f>
        <v/>
      </c>
      <c r="N5252" s="9" t="str">
        <f t="shared" ref="N5252:N5315" si="1156">IF(A5252="","",IF(ROW()&gt;$AA$16+1,F5252 - (L5252*$AA$17),""))</f>
        <v/>
      </c>
      <c r="O5252" s="9" t="str">
        <f t="shared" ref="O5252:O5315" si="1157">IF(A5252="","",IF(ROW()&gt;$AA$16+1,E5252 + (L5252*$AA$17),""))</f>
        <v/>
      </c>
      <c r="P5252" s="9" t="str">
        <f t="shared" ref="P5252:P5315" si="1158">IF(A5252="","",IF(ROW()&gt;$AA$16+1,D5252 - (L5252*$AA$17),""))</f>
        <v/>
      </c>
      <c r="Q5252" s="9" t="str">
        <f t="shared" ref="Q5252:Q5315" si="1159">IF(A5252="","",IF(ROW()&gt;$AA$16+1,((D5252+E5252)/2) + (L5252*$AA$17),""))</f>
        <v/>
      </c>
      <c r="R5252" s="9" t="str">
        <f t="shared" ref="R5252:R5315" si="1160">IF(A5252="","",IF(ROW()&gt;$AA$16+1,((D5252+E5252)/2) - (L5252*$AA$17),""))</f>
        <v/>
      </c>
      <c r="S5252" s="9" t="str">
        <f t="shared" ref="S5252:T5315" si="1161">IF($AA$18="ATR SL(CLOSE)",M5252,IF($AA$18="ATR SL(HIGH/LOW)",O5252,Q5252))</f>
        <v/>
      </c>
      <c r="T5252" s="9" t="str">
        <f t="shared" si="1161"/>
        <v/>
      </c>
      <c r="U5252" s="9" t="str">
        <f t="shared" si="1149"/>
        <v/>
      </c>
      <c r="V5252" s="6" t="str">
        <f t="shared" si="1150"/>
        <v/>
      </c>
      <c r="W5252" s="16" t="str">
        <f ca="1">IF(AND(W5251=U5251,F5252&lt;=U5252),U5252,IF(AND(W5251=U5251,F5252&gt;=U5252),V5252,IF(AND(W5251=V5251,F5252&gt;=V5252),V5252,IF(AND(W5251=V5251,F5252&lt;=V5252),U5252,””))))</f>
        <v/>
      </c>
      <c r="X5252" s="1" t="str">
        <f t="shared" si="1148"/>
        <v/>
      </c>
    </row>
    <row r="5253" spans="1:24" ht="17.7">
      <c r="A5253" s="3"/>
      <c r="B5253" s="7"/>
      <c r="H5253" s="1" t="str">
        <f t="shared" si="1151"/>
        <v/>
      </c>
      <c r="I5253" s="9" t="str">
        <f ca="1">IF(A5253="","",IF(ROW()&gt;$AA$16+1,AVERAGE(INDIRECT("H" &amp; ROW()-$AA$16+1):H5253),""))</f>
        <v/>
      </c>
      <c r="J5253" s="14" t="str">
        <f t="shared" ca="1" si="1152"/>
        <v/>
      </c>
      <c r="K5253" s="14" t="str">
        <f t="shared" ca="1" si="1153"/>
        <v/>
      </c>
      <c r="L5253" s="9" t="str">
        <f t="shared" ca="1" si="1154"/>
        <v/>
      </c>
      <c r="M5253" s="9" t="str">
        <f t="shared" si="1155"/>
        <v/>
      </c>
      <c r="N5253" s="9" t="str">
        <f t="shared" si="1156"/>
        <v/>
      </c>
      <c r="O5253" s="9" t="str">
        <f t="shared" si="1157"/>
        <v/>
      </c>
      <c r="P5253" s="9" t="str">
        <f t="shared" si="1158"/>
        <v/>
      </c>
      <c r="Q5253" s="9" t="str">
        <f t="shared" si="1159"/>
        <v/>
      </c>
      <c r="R5253" s="9" t="str">
        <f t="shared" si="1160"/>
        <v/>
      </c>
      <c r="S5253" s="9" t="str">
        <f t="shared" si="1161"/>
        <v/>
      </c>
      <c r="T5253" s="9" t="str">
        <f t="shared" si="1161"/>
        <v/>
      </c>
      <c r="U5253" s="9" t="str">
        <f t="shared" si="1149"/>
        <v/>
      </c>
      <c r="V5253" s="6" t="str">
        <f t="shared" si="1150"/>
        <v/>
      </c>
      <c r="W5253" s="16" t="str">
        <f ca="1">IF(AND(W5252=U5252,F5253&lt;=U5253),U5253,IF(AND(W5252=U5252,F5253&gt;=U5253),V5253,IF(AND(W5252=V5252,F5253&gt;=V5253),V5253,IF(AND(W5252=V5252,F5253&lt;=V5253),U5253,””))))</f>
        <v/>
      </c>
      <c r="X5253" s="1" t="str">
        <f t="shared" si="1148"/>
        <v/>
      </c>
    </row>
    <row r="5254" spans="1:24" ht="17.7">
      <c r="A5254" s="3"/>
      <c r="B5254" s="7"/>
      <c r="H5254" s="1" t="str">
        <f t="shared" si="1151"/>
        <v/>
      </c>
      <c r="I5254" s="9" t="str">
        <f ca="1">IF(A5254="","",IF(ROW()&gt;$AA$16+1,AVERAGE(INDIRECT("H" &amp; ROW()-$AA$16+1):H5254),""))</f>
        <v/>
      </c>
      <c r="J5254" s="14" t="str">
        <f t="shared" ca="1" si="1152"/>
        <v/>
      </c>
      <c r="K5254" s="14" t="str">
        <f t="shared" ca="1" si="1153"/>
        <v/>
      </c>
      <c r="L5254" s="9" t="str">
        <f t="shared" ca="1" si="1154"/>
        <v/>
      </c>
      <c r="M5254" s="9" t="str">
        <f t="shared" si="1155"/>
        <v/>
      </c>
      <c r="N5254" s="9" t="str">
        <f t="shared" si="1156"/>
        <v/>
      </c>
      <c r="O5254" s="9" t="str">
        <f t="shared" si="1157"/>
        <v/>
      </c>
      <c r="P5254" s="9" t="str">
        <f t="shared" si="1158"/>
        <v/>
      </c>
      <c r="Q5254" s="9" t="str">
        <f t="shared" si="1159"/>
        <v/>
      </c>
      <c r="R5254" s="9" t="str">
        <f t="shared" si="1160"/>
        <v/>
      </c>
      <c r="S5254" s="9" t="str">
        <f t="shared" si="1161"/>
        <v/>
      </c>
      <c r="T5254" s="9" t="str">
        <f t="shared" si="1161"/>
        <v/>
      </c>
      <c r="U5254" s="9" t="str">
        <f t="shared" si="1149"/>
        <v/>
      </c>
      <c r="V5254" s="6" t="str">
        <f t="shared" si="1150"/>
        <v/>
      </c>
      <c r="W5254" s="16" t="str">
        <f ca="1">IF(AND(W5253=U5253,F5254&lt;=U5254),U5254,IF(AND(W5253=U5253,F5254&gt;=U5254),V5254,IF(AND(W5253=V5253,F5254&gt;=V5254),V5254,IF(AND(W5253=V5253,F5254&lt;=V5254),U5254,””))))</f>
        <v/>
      </c>
      <c r="X5254" s="1" t="str">
        <f t="shared" si="1148"/>
        <v/>
      </c>
    </row>
    <row r="5255" spans="1:24" ht="17.7">
      <c r="A5255" s="3"/>
      <c r="B5255" s="7"/>
      <c r="H5255" s="1" t="str">
        <f t="shared" si="1151"/>
        <v/>
      </c>
      <c r="I5255" s="9" t="str">
        <f ca="1">IF(A5255="","",IF(ROW()&gt;$AA$16+1,AVERAGE(INDIRECT("H" &amp; ROW()-$AA$16+1):H5255),""))</f>
        <v/>
      </c>
      <c r="J5255" s="14" t="str">
        <f t="shared" ca="1" si="1152"/>
        <v/>
      </c>
      <c r="K5255" s="14" t="str">
        <f t="shared" ca="1" si="1153"/>
        <v/>
      </c>
      <c r="L5255" s="9" t="str">
        <f t="shared" ca="1" si="1154"/>
        <v/>
      </c>
      <c r="M5255" s="9" t="str">
        <f t="shared" si="1155"/>
        <v/>
      </c>
      <c r="N5255" s="9" t="str">
        <f t="shared" si="1156"/>
        <v/>
      </c>
      <c r="O5255" s="9" t="str">
        <f t="shared" si="1157"/>
        <v/>
      </c>
      <c r="P5255" s="9" t="str">
        <f t="shared" si="1158"/>
        <v/>
      </c>
      <c r="Q5255" s="9" t="str">
        <f t="shared" si="1159"/>
        <v/>
      </c>
      <c r="R5255" s="9" t="str">
        <f t="shared" si="1160"/>
        <v/>
      </c>
      <c r="S5255" s="9" t="str">
        <f t="shared" si="1161"/>
        <v/>
      </c>
      <c r="T5255" s="9" t="str">
        <f t="shared" si="1161"/>
        <v/>
      </c>
      <c r="U5255" s="9" t="str">
        <f t="shared" si="1149"/>
        <v/>
      </c>
      <c r="V5255" s="6" t="str">
        <f t="shared" si="1150"/>
        <v/>
      </c>
      <c r="W5255" s="16" t="str">
        <f ca="1">IF(AND(W5254=U5254,F5255&lt;=U5255),U5255,IF(AND(W5254=U5254,F5255&gt;=U5255),V5255,IF(AND(W5254=V5254,F5255&gt;=V5255),V5255,IF(AND(W5254=V5254,F5255&lt;=V5255),U5255,””))))</f>
        <v/>
      </c>
      <c r="X5255" s="1" t="str">
        <f t="shared" si="1148"/>
        <v/>
      </c>
    </row>
    <row r="5256" spans="1:24" ht="17.7">
      <c r="A5256" s="3"/>
      <c r="B5256" s="7"/>
      <c r="H5256" s="1" t="str">
        <f t="shared" si="1151"/>
        <v/>
      </c>
      <c r="I5256" s="9" t="str">
        <f ca="1">IF(A5256="","",IF(ROW()&gt;$AA$16+1,AVERAGE(INDIRECT("H" &amp; ROW()-$AA$16+1):H5256),""))</f>
        <v/>
      </c>
      <c r="J5256" s="14" t="str">
        <f t="shared" ca="1" si="1152"/>
        <v/>
      </c>
      <c r="K5256" s="14" t="str">
        <f t="shared" ca="1" si="1153"/>
        <v/>
      </c>
      <c r="L5256" s="9" t="str">
        <f t="shared" ca="1" si="1154"/>
        <v/>
      </c>
      <c r="M5256" s="9" t="str">
        <f t="shared" si="1155"/>
        <v/>
      </c>
      <c r="N5256" s="9" t="str">
        <f t="shared" si="1156"/>
        <v/>
      </c>
      <c r="O5256" s="9" t="str">
        <f t="shared" si="1157"/>
        <v/>
      </c>
      <c r="P5256" s="9" t="str">
        <f t="shared" si="1158"/>
        <v/>
      </c>
      <c r="Q5256" s="9" t="str">
        <f t="shared" si="1159"/>
        <v/>
      </c>
      <c r="R5256" s="9" t="str">
        <f t="shared" si="1160"/>
        <v/>
      </c>
      <c r="S5256" s="9" t="str">
        <f t="shared" si="1161"/>
        <v/>
      </c>
      <c r="T5256" s="9" t="str">
        <f t="shared" si="1161"/>
        <v/>
      </c>
      <c r="U5256" s="9" t="str">
        <f t="shared" si="1149"/>
        <v/>
      </c>
      <c r="V5256" s="6" t="str">
        <f t="shared" si="1150"/>
        <v/>
      </c>
      <c r="W5256" s="16" t="str">
        <f ca="1">IF(AND(W5255=U5255,F5256&lt;=U5256),U5256,IF(AND(W5255=U5255,F5256&gt;=U5256),V5256,IF(AND(W5255=V5255,F5256&gt;=V5256),V5256,IF(AND(W5255=V5255,F5256&lt;=V5256),U5256,””))))</f>
        <v/>
      </c>
      <c r="X5256" s="1" t="str">
        <f t="shared" si="1148"/>
        <v/>
      </c>
    </row>
    <row r="5257" spans="1:24" ht="17.7">
      <c r="A5257" s="3"/>
      <c r="B5257" s="7"/>
      <c r="H5257" s="1" t="str">
        <f t="shared" si="1151"/>
        <v/>
      </c>
      <c r="I5257" s="9" t="str">
        <f ca="1">IF(A5257="","",IF(ROW()&gt;$AA$16+1,AVERAGE(INDIRECT("H" &amp; ROW()-$AA$16+1):H5257),""))</f>
        <v/>
      </c>
      <c r="J5257" s="14" t="str">
        <f t="shared" ca="1" si="1152"/>
        <v/>
      </c>
      <c r="K5257" s="14" t="str">
        <f t="shared" ca="1" si="1153"/>
        <v/>
      </c>
      <c r="L5257" s="9" t="str">
        <f t="shared" ca="1" si="1154"/>
        <v/>
      </c>
      <c r="M5257" s="9" t="str">
        <f t="shared" si="1155"/>
        <v/>
      </c>
      <c r="N5257" s="9" t="str">
        <f t="shared" si="1156"/>
        <v/>
      </c>
      <c r="O5257" s="9" t="str">
        <f t="shared" si="1157"/>
        <v/>
      </c>
      <c r="P5257" s="9" t="str">
        <f t="shared" si="1158"/>
        <v/>
      </c>
      <c r="Q5257" s="9" t="str">
        <f t="shared" si="1159"/>
        <v/>
      </c>
      <c r="R5257" s="9" t="str">
        <f t="shared" si="1160"/>
        <v/>
      </c>
      <c r="S5257" s="9" t="str">
        <f t="shared" si="1161"/>
        <v/>
      </c>
      <c r="T5257" s="9" t="str">
        <f t="shared" si="1161"/>
        <v/>
      </c>
      <c r="U5257" s="9" t="str">
        <f t="shared" si="1149"/>
        <v/>
      </c>
      <c r="V5257" s="6" t="str">
        <f t="shared" si="1150"/>
        <v/>
      </c>
      <c r="W5257" s="16" t="str">
        <f ca="1">IF(AND(W5256=U5256,F5257&lt;=U5257),U5257,IF(AND(W5256=U5256,F5257&gt;=U5257),V5257,IF(AND(W5256=V5256,F5257&gt;=V5257),V5257,IF(AND(W5256=V5256,F5257&lt;=V5257),U5257,””))))</f>
        <v/>
      </c>
      <c r="X5257" s="1" t="str">
        <f t="shared" si="1148"/>
        <v/>
      </c>
    </row>
    <row r="5258" spans="1:24" ht="17.7">
      <c r="A5258" s="3"/>
      <c r="B5258" s="7"/>
      <c r="H5258" s="1" t="str">
        <f t="shared" si="1151"/>
        <v/>
      </c>
      <c r="I5258" s="9" t="str">
        <f ca="1">IF(A5258="","",IF(ROW()&gt;$AA$16+1,AVERAGE(INDIRECT("H" &amp; ROW()-$AA$16+1):H5258),""))</f>
        <v/>
      </c>
      <c r="J5258" s="14" t="str">
        <f t="shared" ca="1" si="1152"/>
        <v/>
      </c>
      <c r="K5258" s="14" t="str">
        <f t="shared" ca="1" si="1153"/>
        <v/>
      </c>
      <c r="L5258" s="9" t="str">
        <f t="shared" ca="1" si="1154"/>
        <v/>
      </c>
      <c r="M5258" s="9" t="str">
        <f t="shared" si="1155"/>
        <v/>
      </c>
      <c r="N5258" s="9" t="str">
        <f t="shared" si="1156"/>
        <v/>
      </c>
      <c r="O5258" s="9" t="str">
        <f t="shared" si="1157"/>
        <v/>
      </c>
      <c r="P5258" s="9" t="str">
        <f t="shared" si="1158"/>
        <v/>
      </c>
      <c r="Q5258" s="9" t="str">
        <f t="shared" si="1159"/>
        <v/>
      </c>
      <c r="R5258" s="9" t="str">
        <f t="shared" si="1160"/>
        <v/>
      </c>
      <c r="S5258" s="9" t="str">
        <f t="shared" si="1161"/>
        <v/>
      </c>
      <c r="T5258" s="9" t="str">
        <f t="shared" si="1161"/>
        <v/>
      </c>
      <c r="U5258" s="9" t="str">
        <f t="shared" si="1149"/>
        <v/>
      </c>
      <c r="V5258" s="6" t="str">
        <f t="shared" si="1150"/>
        <v/>
      </c>
      <c r="W5258" s="16" t="str">
        <f ca="1">IF(AND(W5257=U5257,F5258&lt;=U5258),U5258,IF(AND(W5257=U5257,F5258&gt;=U5258),V5258,IF(AND(W5257=V5257,F5258&gt;=V5258),V5258,IF(AND(W5257=V5257,F5258&lt;=V5258),U5258,””))))</f>
        <v/>
      </c>
      <c r="X5258" s="1" t="str">
        <f t="shared" si="1148"/>
        <v/>
      </c>
    </row>
    <row r="5259" spans="1:24" ht="17.7">
      <c r="A5259" s="3"/>
      <c r="B5259" s="7"/>
      <c r="H5259" s="1" t="str">
        <f t="shared" si="1151"/>
        <v/>
      </c>
      <c r="I5259" s="9" t="str">
        <f ca="1">IF(A5259="","",IF(ROW()&gt;$AA$16+1,AVERAGE(INDIRECT("H" &amp; ROW()-$AA$16+1):H5259),""))</f>
        <v/>
      </c>
      <c r="J5259" s="14" t="str">
        <f t="shared" ca="1" si="1152"/>
        <v/>
      </c>
      <c r="K5259" s="14" t="str">
        <f t="shared" ca="1" si="1153"/>
        <v/>
      </c>
      <c r="L5259" s="9" t="str">
        <f t="shared" ca="1" si="1154"/>
        <v/>
      </c>
      <c r="M5259" s="9" t="str">
        <f t="shared" si="1155"/>
        <v/>
      </c>
      <c r="N5259" s="9" t="str">
        <f t="shared" si="1156"/>
        <v/>
      </c>
      <c r="O5259" s="9" t="str">
        <f t="shared" si="1157"/>
        <v/>
      </c>
      <c r="P5259" s="9" t="str">
        <f t="shared" si="1158"/>
        <v/>
      </c>
      <c r="Q5259" s="9" t="str">
        <f t="shared" si="1159"/>
        <v/>
      </c>
      <c r="R5259" s="9" t="str">
        <f t="shared" si="1160"/>
        <v/>
      </c>
      <c r="S5259" s="9" t="str">
        <f t="shared" si="1161"/>
        <v/>
      </c>
      <c r="T5259" s="9" t="str">
        <f t="shared" si="1161"/>
        <v/>
      </c>
      <c r="U5259" s="9" t="str">
        <f t="shared" si="1149"/>
        <v/>
      </c>
      <c r="V5259" s="6" t="str">
        <f t="shared" si="1150"/>
        <v/>
      </c>
      <c r="W5259" s="16" t="str">
        <f ca="1">IF(AND(W5258=U5258,F5259&lt;=U5259),U5259,IF(AND(W5258=U5258,F5259&gt;=U5259),V5259,IF(AND(W5258=V5258,F5259&gt;=V5259),V5259,IF(AND(W5258=V5258,F5259&lt;=V5259),U5259,””))))</f>
        <v/>
      </c>
      <c r="X5259" s="1" t="str">
        <f t="shared" si="1148"/>
        <v/>
      </c>
    </row>
    <row r="5260" spans="1:24" ht="17.7">
      <c r="A5260" s="3"/>
      <c r="B5260" s="7"/>
      <c r="H5260" s="1" t="str">
        <f t="shared" si="1151"/>
        <v/>
      </c>
      <c r="I5260" s="9" t="str">
        <f ca="1">IF(A5260="","",IF(ROW()&gt;$AA$16+1,AVERAGE(INDIRECT("H" &amp; ROW()-$AA$16+1):H5260),""))</f>
        <v/>
      </c>
      <c r="J5260" s="14" t="str">
        <f t="shared" ca="1" si="1152"/>
        <v/>
      </c>
      <c r="K5260" s="14" t="str">
        <f t="shared" ca="1" si="1153"/>
        <v/>
      </c>
      <c r="L5260" s="9" t="str">
        <f t="shared" ca="1" si="1154"/>
        <v/>
      </c>
      <c r="M5260" s="9" t="str">
        <f t="shared" si="1155"/>
        <v/>
      </c>
      <c r="N5260" s="9" t="str">
        <f t="shared" si="1156"/>
        <v/>
      </c>
      <c r="O5260" s="9" t="str">
        <f t="shared" si="1157"/>
        <v/>
      </c>
      <c r="P5260" s="9" t="str">
        <f t="shared" si="1158"/>
        <v/>
      </c>
      <c r="Q5260" s="9" t="str">
        <f t="shared" si="1159"/>
        <v/>
      </c>
      <c r="R5260" s="9" t="str">
        <f t="shared" si="1160"/>
        <v/>
      </c>
      <c r="S5260" s="9" t="str">
        <f t="shared" si="1161"/>
        <v/>
      </c>
      <c r="T5260" s="9" t="str">
        <f t="shared" si="1161"/>
        <v/>
      </c>
      <c r="U5260" s="9" t="str">
        <f t="shared" si="1149"/>
        <v/>
      </c>
      <c r="V5260" s="6" t="str">
        <f t="shared" si="1150"/>
        <v/>
      </c>
      <c r="W5260" s="16" t="str">
        <f ca="1">IF(AND(W5259=U5259,F5260&lt;=U5260),U5260,IF(AND(W5259=U5259,F5260&gt;=U5260),V5260,IF(AND(W5259=V5259,F5260&gt;=V5260),V5260,IF(AND(W5259=V5259,F5260&lt;=V5260),U5260,””))))</f>
        <v/>
      </c>
      <c r="X5260" s="1" t="str">
        <f t="shared" si="1148"/>
        <v/>
      </c>
    </row>
    <row r="5261" spans="1:24" ht="17.7">
      <c r="A5261" s="3"/>
      <c r="B5261" s="7"/>
      <c r="I5261" s="9" t="str">
        <f ca="1">IF(A5261="","",IF(ROW()&gt;$AA$16+1,AVERAGE(INDIRECT("H" &amp; ROW()-$AA$16+1):H5261),""))</f>
        <v/>
      </c>
      <c r="J5261" s="14" t="str">
        <f t="shared" ca="1" si="1152"/>
        <v/>
      </c>
      <c r="K5261" s="14" t="str">
        <f t="shared" ca="1" si="1153"/>
        <v/>
      </c>
      <c r="L5261" s="9" t="str">
        <f t="shared" ca="1" si="1154"/>
        <v/>
      </c>
      <c r="M5261" s="9" t="str">
        <f t="shared" si="1155"/>
        <v/>
      </c>
      <c r="N5261" s="9" t="str">
        <f t="shared" si="1156"/>
        <v/>
      </c>
      <c r="O5261" s="9" t="str">
        <f t="shared" si="1157"/>
        <v/>
      </c>
      <c r="P5261" s="9" t="str">
        <f t="shared" si="1158"/>
        <v/>
      </c>
      <c r="Q5261" s="9" t="str">
        <f t="shared" si="1159"/>
        <v/>
      </c>
      <c r="R5261" s="9" t="str">
        <f t="shared" si="1160"/>
        <v/>
      </c>
      <c r="S5261" s="9" t="str">
        <f t="shared" si="1161"/>
        <v/>
      </c>
      <c r="T5261" s="9" t="str">
        <f t="shared" si="1161"/>
        <v/>
      </c>
      <c r="U5261" s="9" t="str">
        <f t="shared" si="1149"/>
        <v/>
      </c>
      <c r="V5261" s="6" t="str">
        <f t="shared" si="1150"/>
        <v/>
      </c>
      <c r="W5261" s="16" t="str">
        <f ca="1">IF(AND(W5260=U5260,F5261&lt;=U5261),U5261,IF(AND(W5260=U5260,F5261&gt;=U5261),V5261,IF(AND(W5260=V5260,F5261&gt;=V5261),V5261,IF(AND(W5260=V5260,F5261&lt;=V5261),U5261,””))))</f>
        <v/>
      </c>
      <c r="X5261" s="1" t="str">
        <f t="shared" si="1148"/>
        <v/>
      </c>
    </row>
    <row r="5262" spans="1:24" ht="17.7">
      <c r="A5262" s="3"/>
      <c r="B5262" s="7"/>
      <c r="I5262" s="9" t="str">
        <f ca="1">IF(A5262="","",IF(ROW()&gt;$AA$16+1,AVERAGE(INDIRECT("H" &amp; ROW()-$AA$16+1):H5262),""))</f>
        <v/>
      </c>
      <c r="J5262" s="14" t="str">
        <f t="shared" ca="1" si="1152"/>
        <v/>
      </c>
      <c r="K5262" s="14" t="str">
        <f t="shared" ca="1" si="1153"/>
        <v/>
      </c>
      <c r="L5262" s="9" t="str">
        <f t="shared" ca="1" si="1154"/>
        <v/>
      </c>
      <c r="M5262" s="9" t="str">
        <f t="shared" si="1155"/>
        <v/>
      </c>
      <c r="N5262" s="9" t="str">
        <f t="shared" si="1156"/>
        <v/>
      </c>
      <c r="O5262" s="9" t="str">
        <f t="shared" si="1157"/>
        <v/>
      </c>
      <c r="P5262" s="9" t="str">
        <f t="shared" si="1158"/>
        <v/>
      </c>
      <c r="Q5262" s="9" t="str">
        <f t="shared" si="1159"/>
        <v/>
      </c>
      <c r="R5262" s="9" t="str">
        <f t="shared" si="1160"/>
        <v/>
      </c>
      <c r="S5262" s="9" t="str">
        <f t="shared" si="1161"/>
        <v/>
      </c>
      <c r="T5262" s="9" t="str">
        <f t="shared" si="1161"/>
        <v/>
      </c>
      <c r="U5262" s="9" t="str">
        <f t="shared" si="1149"/>
        <v/>
      </c>
      <c r="V5262" s="6" t="str">
        <f t="shared" si="1150"/>
        <v/>
      </c>
      <c r="W5262" s="16" t="str">
        <f ca="1">IF(AND(W5261=U5261,F5262&lt;=U5262),U5262,IF(AND(W5261=U5261,F5262&gt;=U5262),V5262,IF(AND(W5261=V5261,F5262&gt;=V5262),V5262,IF(AND(W5261=V5261,F5262&lt;=V5262),U5262,””))))</f>
        <v/>
      </c>
      <c r="X5262" s="1" t="str">
        <f t="shared" si="1148"/>
        <v/>
      </c>
    </row>
    <row r="5263" spans="1:24" ht="17.7">
      <c r="A5263" s="3"/>
      <c r="B5263" s="7"/>
      <c r="I5263" s="9" t="str">
        <f ca="1">IF(A5263="","",IF(ROW()&gt;$AA$16+1,AVERAGE(INDIRECT("H" &amp; ROW()-$AA$16+1):H5263),""))</f>
        <v/>
      </c>
      <c r="J5263" s="14" t="str">
        <f t="shared" ca="1" si="1152"/>
        <v/>
      </c>
      <c r="K5263" s="14" t="str">
        <f t="shared" ca="1" si="1153"/>
        <v/>
      </c>
      <c r="L5263" s="9" t="str">
        <f t="shared" ca="1" si="1154"/>
        <v/>
      </c>
      <c r="M5263" s="9" t="str">
        <f t="shared" si="1155"/>
        <v/>
      </c>
      <c r="N5263" s="9" t="str">
        <f t="shared" si="1156"/>
        <v/>
      </c>
      <c r="O5263" s="9" t="str">
        <f t="shared" si="1157"/>
        <v/>
      </c>
      <c r="P5263" s="9" t="str">
        <f t="shared" si="1158"/>
        <v/>
      </c>
      <c r="Q5263" s="9" t="str">
        <f t="shared" si="1159"/>
        <v/>
      </c>
      <c r="R5263" s="9" t="str">
        <f t="shared" si="1160"/>
        <v/>
      </c>
      <c r="S5263" s="9" t="str">
        <f t="shared" si="1161"/>
        <v/>
      </c>
      <c r="T5263" s="9" t="str">
        <f t="shared" si="1161"/>
        <v/>
      </c>
      <c r="U5263" s="9" t="str">
        <f t="shared" si="1149"/>
        <v/>
      </c>
      <c r="V5263" s="6" t="str">
        <f t="shared" si="1150"/>
        <v/>
      </c>
      <c r="W5263" s="16" t="str">
        <f ca="1">IF(AND(W5262=U5262,F5263&lt;=U5263),U5263,IF(AND(W5262=U5262,F5263&gt;=U5263),V5263,IF(AND(W5262=V5262,F5263&gt;=V5263),V5263,IF(AND(W5262=V5262,F5263&lt;=V5263),U5263,””))))</f>
        <v/>
      </c>
      <c r="X5263" s="1" t="str">
        <f t="shared" si="1148"/>
        <v/>
      </c>
    </row>
    <row r="5264" spans="1:24" ht="17.7">
      <c r="A5264" s="3"/>
      <c r="B5264" s="7"/>
      <c r="I5264" s="9" t="str">
        <f ca="1">IF(A5264="","",IF(ROW()&gt;$AA$16+1,AVERAGE(INDIRECT("H" &amp; ROW()-$AA$16+1):H5264),""))</f>
        <v/>
      </c>
      <c r="J5264" s="14" t="str">
        <f t="shared" ca="1" si="1152"/>
        <v/>
      </c>
      <c r="K5264" s="14" t="str">
        <f t="shared" ca="1" si="1153"/>
        <v/>
      </c>
      <c r="L5264" s="9" t="str">
        <f t="shared" ca="1" si="1154"/>
        <v/>
      </c>
      <c r="M5264" s="9" t="str">
        <f t="shared" si="1155"/>
        <v/>
      </c>
      <c r="N5264" s="9" t="str">
        <f t="shared" si="1156"/>
        <v/>
      </c>
      <c r="O5264" s="9" t="str">
        <f t="shared" si="1157"/>
        <v/>
      </c>
      <c r="P5264" s="9" t="str">
        <f t="shared" si="1158"/>
        <v/>
      </c>
      <c r="Q5264" s="9" t="str">
        <f t="shared" si="1159"/>
        <v/>
      </c>
      <c r="R5264" s="9" t="str">
        <f t="shared" si="1160"/>
        <v/>
      </c>
      <c r="S5264" s="9" t="str">
        <f t="shared" si="1161"/>
        <v/>
      </c>
      <c r="T5264" s="9" t="str">
        <f t="shared" si="1161"/>
        <v/>
      </c>
      <c r="U5264" s="9" t="str">
        <f t="shared" si="1149"/>
        <v/>
      </c>
      <c r="V5264" s="6" t="str">
        <f t="shared" si="1150"/>
        <v/>
      </c>
      <c r="W5264" s="16" t="str">
        <f ca="1">IF(AND(W5263=U5263,F5264&lt;=U5264),U5264,IF(AND(W5263=U5263,F5264&gt;=U5264),V5264,IF(AND(W5263=V5263,F5264&gt;=V5264),V5264,IF(AND(W5263=V5263,F5264&lt;=V5264),U5264,””))))</f>
        <v/>
      </c>
      <c r="X5264" s="1" t="str">
        <f t="shared" si="1148"/>
        <v/>
      </c>
    </row>
    <row r="5265" spans="1:24" ht="17.7">
      <c r="A5265" s="3"/>
      <c r="B5265" s="7"/>
      <c r="I5265" s="9" t="str">
        <f ca="1">IF(A5265="","",IF(ROW()&gt;$AA$16+1,AVERAGE(INDIRECT("H" &amp; ROW()-$AA$16+1):H5265),""))</f>
        <v/>
      </c>
      <c r="J5265" s="14" t="str">
        <f t="shared" ca="1" si="1152"/>
        <v/>
      </c>
      <c r="K5265" s="14" t="str">
        <f t="shared" ca="1" si="1153"/>
        <v/>
      </c>
      <c r="L5265" s="9" t="str">
        <f t="shared" ca="1" si="1154"/>
        <v/>
      </c>
      <c r="M5265" s="9" t="str">
        <f t="shared" si="1155"/>
        <v/>
      </c>
      <c r="N5265" s="9" t="str">
        <f t="shared" si="1156"/>
        <v/>
      </c>
      <c r="O5265" s="9" t="str">
        <f t="shared" si="1157"/>
        <v/>
      </c>
      <c r="P5265" s="9" t="str">
        <f t="shared" si="1158"/>
        <v/>
      </c>
      <c r="Q5265" s="9" t="str">
        <f t="shared" si="1159"/>
        <v/>
      </c>
      <c r="R5265" s="9" t="str">
        <f t="shared" si="1160"/>
        <v/>
      </c>
      <c r="S5265" s="9" t="str">
        <f t="shared" si="1161"/>
        <v/>
      </c>
      <c r="T5265" s="9" t="str">
        <f t="shared" si="1161"/>
        <v/>
      </c>
      <c r="U5265" s="9" t="str">
        <f t="shared" si="1149"/>
        <v/>
      </c>
      <c r="V5265" s="6" t="str">
        <f t="shared" si="1150"/>
        <v/>
      </c>
      <c r="W5265" s="16" t="str">
        <f ca="1">IF(AND(W5264=U5264,F5265&lt;=U5265),U5265,IF(AND(W5264=U5264,F5265&gt;=U5265),V5265,IF(AND(W5264=V5264,F5265&gt;=V5265),V5265,IF(AND(W5264=V5264,F5265&lt;=V5265),U5265,””))))</f>
        <v/>
      </c>
      <c r="X5265" s="1" t="str">
        <f t="shared" si="1148"/>
        <v/>
      </c>
    </row>
    <row r="5266" spans="1:24" ht="17.7">
      <c r="A5266" s="3"/>
      <c r="B5266" s="7"/>
      <c r="I5266" s="9" t="str">
        <f ca="1">IF(A5266="","",IF(ROW()&gt;$AA$16+1,AVERAGE(INDIRECT("H" &amp; ROW()-$AA$16+1):H5266),""))</f>
        <v/>
      </c>
      <c r="J5266" s="14" t="str">
        <f t="shared" ca="1" si="1152"/>
        <v/>
      </c>
      <c r="K5266" s="14" t="str">
        <f t="shared" ca="1" si="1153"/>
        <v/>
      </c>
      <c r="L5266" s="9" t="str">
        <f t="shared" ca="1" si="1154"/>
        <v/>
      </c>
      <c r="M5266" s="9" t="str">
        <f t="shared" si="1155"/>
        <v/>
      </c>
      <c r="N5266" s="9" t="str">
        <f t="shared" si="1156"/>
        <v/>
      </c>
      <c r="O5266" s="9" t="str">
        <f t="shared" si="1157"/>
        <v/>
      </c>
      <c r="P5266" s="9" t="str">
        <f t="shared" si="1158"/>
        <v/>
      </c>
      <c r="Q5266" s="9" t="str">
        <f t="shared" si="1159"/>
        <v/>
      </c>
      <c r="R5266" s="9" t="str">
        <f t="shared" si="1160"/>
        <v/>
      </c>
      <c r="S5266" s="9" t="str">
        <f t="shared" si="1161"/>
        <v/>
      </c>
      <c r="T5266" s="9" t="str">
        <f t="shared" si="1161"/>
        <v/>
      </c>
      <c r="U5266" s="9" t="str">
        <f t="shared" si="1149"/>
        <v/>
      </c>
      <c r="V5266" s="6" t="str">
        <f t="shared" si="1150"/>
        <v/>
      </c>
      <c r="W5266" s="16" t="str">
        <f ca="1">IF(AND(W5265=U5265,F5266&lt;=U5266),U5266,IF(AND(W5265=U5265,F5266&gt;=U5266),V5266,IF(AND(W5265=V5265,F5266&gt;=V5266),V5266,IF(AND(W5265=V5265,F5266&lt;=V5266),U5266,””))))</f>
        <v/>
      </c>
      <c r="X5266" s="1" t="str">
        <f t="shared" si="1148"/>
        <v/>
      </c>
    </row>
    <row r="5267" spans="1:24" ht="17.7">
      <c r="A5267" s="3"/>
      <c r="B5267" s="7"/>
      <c r="I5267" s="9" t="str">
        <f ca="1">IF(A5267="","",IF(ROW()&gt;$AA$16+1,AVERAGE(INDIRECT("H" &amp; ROW()-$AA$16+1):H5267),""))</f>
        <v/>
      </c>
      <c r="J5267" s="14" t="str">
        <f t="shared" ca="1" si="1152"/>
        <v/>
      </c>
      <c r="K5267" s="14" t="str">
        <f t="shared" ca="1" si="1153"/>
        <v/>
      </c>
      <c r="L5267" s="9" t="str">
        <f t="shared" ca="1" si="1154"/>
        <v/>
      </c>
      <c r="M5267" s="9" t="str">
        <f t="shared" si="1155"/>
        <v/>
      </c>
      <c r="N5267" s="9" t="str">
        <f t="shared" si="1156"/>
        <v/>
      </c>
      <c r="O5267" s="9" t="str">
        <f t="shared" si="1157"/>
        <v/>
      </c>
      <c r="P5267" s="9" t="str">
        <f t="shared" si="1158"/>
        <v/>
      </c>
      <c r="Q5267" s="9" t="str">
        <f t="shared" si="1159"/>
        <v/>
      </c>
      <c r="R5267" s="9" t="str">
        <f t="shared" si="1160"/>
        <v/>
      </c>
      <c r="S5267" s="9" t="str">
        <f t="shared" si="1161"/>
        <v/>
      </c>
      <c r="T5267" s="9" t="str">
        <f t="shared" si="1161"/>
        <v/>
      </c>
      <c r="U5267" s="9" t="str">
        <f t="shared" si="1149"/>
        <v/>
      </c>
      <c r="V5267" s="6" t="str">
        <f t="shared" si="1150"/>
        <v/>
      </c>
      <c r="W5267" s="16" t="str">
        <f ca="1">IF(AND(W5266=U5266,F5267&lt;=U5267),U5267,IF(AND(W5266=U5266,F5267&gt;=U5267),V5267,IF(AND(W5266=V5266,F5267&gt;=V5267),V5267,IF(AND(W5266=V5266,F5267&lt;=V5267),U5267,””))))</f>
        <v/>
      </c>
      <c r="X5267" s="1" t="str">
        <f t="shared" si="1148"/>
        <v/>
      </c>
    </row>
    <row r="5268" spans="1:24" ht="17.7">
      <c r="A5268" s="3"/>
      <c r="B5268" s="7"/>
      <c r="I5268" s="9" t="str">
        <f ca="1">IF(A5268="","",IF(ROW()&gt;$AA$16+1,AVERAGE(INDIRECT("H" &amp; ROW()-$AA$16+1):H5268),""))</f>
        <v/>
      </c>
      <c r="J5268" s="14" t="str">
        <f t="shared" ca="1" si="1152"/>
        <v/>
      </c>
      <c r="K5268" s="14" t="str">
        <f t="shared" ca="1" si="1153"/>
        <v/>
      </c>
      <c r="L5268" s="9" t="str">
        <f t="shared" ca="1" si="1154"/>
        <v/>
      </c>
      <c r="M5268" s="9" t="str">
        <f t="shared" si="1155"/>
        <v/>
      </c>
      <c r="N5268" s="9" t="str">
        <f t="shared" si="1156"/>
        <v/>
      </c>
      <c r="O5268" s="9" t="str">
        <f t="shared" si="1157"/>
        <v/>
      </c>
      <c r="P5268" s="9" t="str">
        <f t="shared" si="1158"/>
        <v/>
      </c>
      <c r="Q5268" s="9" t="str">
        <f t="shared" si="1159"/>
        <v/>
      </c>
      <c r="R5268" s="9" t="str">
        <f t="shared" si="1160"/>
        <v/>
      </c>
      <c r="S5268" s="9" t="str">
        <f t="shared" si="1161"/>
        <v/>
      </c>
      <c r="T5268" s="9" t="str">
        <f t="shared" si="1161"/>
        <v/>
      </c>
      <c r="U5268" s="9" t="str">
        <f t="shared" si="1149"/>
        <v/>
      </c>
      <c r="V5268" s="6" t="str">
        <f t="shared" si="1150"/>
        <v/>
      </c>
      <c r="W5268" s="16" t="str">
        <f ca="1">IF(AND(W5267=U5267,F5268&lt;=U5268),U5268,IF(AND(W5267=U5267,F5268&gt;=U5268),V5268,IF(AND(W5267=V5267,F5268&gt;=V5268),V5268,IF(AND(W5267=V5267,F5268&lt;=V5268),U5268,””))))</f>
        <v/>
      </c>
      <c r="X5268" s="1" t="str">
        <f t="shared" si="1148"/>
        <v/>
      </c>
    </row>
    <row r="5269" spans="1:24" ht="17.7">
      <c r="A5269" s="3"/>
      <c r="B5269" s="7"/>
      <c r="I5269" s="9" t="str">
        <f ca="1">IF(A5269="","",IF(ROW()&gt;$AA$16+1,AVERAGE(INDIRECT("H" &amp; ROW()-$AA$16+1):H5269),""))</f>
        <v/>
      </c>
      <c r="J5269" s="14" t="str">
        <f t="shared" ca="1" si="1152"/>
        <v/>
      </c>
      <c r="K5269" s="14" t="str">
        <f t="shared" ca="1" si="1153"/>
        <v/>
      </c>
      <c r="L5269" s="9" t="str">
        <f t="shared" ca="1" si="1154"/>
        <v/>
      </c>
      <c r="M5269" s="9" t="str">
        <f t="shared" si="1155"/>
        <v/>
      </c>
      <c r="N5269" s="9" t="str">
        <f t="shared" si="1156"/>
        <v/>
      </c>
      <c r="O5269" s="9" t="str">
        <f t="shared" si="1157"/>
        <v/>
      </c>
      <c r="P5269" s="9" t="str">
        <f t="shared" si="1158"/>
        <v/>
      </c>
      <c r="Q5269" s="9" t="str">
        <f t="shared" si="1159"/>
        <v/>
      </c>
      <c r="R5269" s="9" t="str">
        <f t="shared" si="1160"/>
        <v/>
      </c>
      <c r="S5269" s="9" t="str">
        <f t="shared" si="1161"/>
        <v/>
      </c>
      <c r="T5269" s="9" t="str">
        <f t="shared" si="1161"/>
        <v/>
      </c>
      <c r="U5269" s="9" t="str">
        <f t="shared" si="1149"/>
        <v/>
      </c>
      <c r="V5269" s="6" t="str">
        <f t="shared" si="1150"/>
        <v/>
      </c>
      <c r="W5269" s="16" t="str">
        <f ca="1">IF(AND(W5268=U5268,F5269&lt;=U5269),U5269,IF(AND(W5268=U5268,F5269&gt;=U5269),V5269,IF(AND(W5268=V5268,F5269&gt;=V5269),V5269,IF(AND(W5268=V5268,F5269&lt;=V5269),U5269,””))))</f>
        <v/>
      </c>
      <c r="X5269" s="1" t="str">
        <f t="shared" si="1148"/>
        <v/>
      </c>
    </row>
    <row r="5270" spans="1:24" ht="17.7">
      <c r="A5270" s="3"/>
      <c r="B5270" s="7"/>
      <c r="I5270" s="9" t="str">
        <f ca="1">IF(A5270="","",IF(ROW()&gt;$AA$16+1,AVERAGE(INDIRECT("H" &amp; ROW()-$AA$16+1):H5270),""))</f>
        <v/>
      </c>
      <c r="J5270" s="14" t="str">
        <f t="shared" ca="1" si="1152"/>
        <v/>
      </c>
      <c r="K5270" s="14" t="str">
        <f t="shared" ca="1" si="1153"/>
        <v/>
      </c>
      <c r="L5270" s="9" t="str">
        <f t="shared" ca="1" si="1154"/>
        <v/>
      </c>
      <c r="M5270" s="9" t="str">
        <f t="shared" si="1155"/>
        <v/>
      </c>
      <c r="N5270" s="9" t="str">
        <f t="shared" si="1156"/>
        <v/>
      </c>
      <c r="O5270" s="9" t="str">
        <f t="shared" si="1157"/>
        <v/>
      </c>
      <c r="P5270" s="9" t="str">
        <f t="shared" si="1158"/>
        <v/>
      </c>
      <c r="Q5270" s="9" t="str">
        <f t="shared" si="1159"/>
        <v/>
      </c>
      <c r="R5270" s="9" t="str">
        <f t="shared" si="1160"/>
        <v/>
      </c>
      <c r="S5270" s="9" t="str">
        <f t="shared" si="1161"/>
        <v/>
      </c>
      <c r="T5270" s="9" t="str">
        <f t="shared" si="1161"/>
        <v/>
      </c>
      <c r="U5270" s="9" t="str">
        <f t="shared" si="1149"/>
        <v/>
      </c>
      <c r="V5270" s="6" t="str">
        <f t="shared" si="1150"/>
        <v/>
      </c>
      <c r="W5270" s="16" t="str">
        <f ca="1">IF(AND(W5269=U5269,F5270&lt;=U5270),U5270,IF(AND(W5269=U5269,F5270&gt;=U5270),V5270,IF(AND(W5269=V5269,F5270&gt;=V5270),V5270,IF(AND(W5269=V5269,F5270&lt;=V5270),U5270,””))))</f>
        <v/>
      </c>
      <c r="X5270" s="1" t="str">
        <f t="shared" si="1148"/>
        <v/>
      </c>
    </row>
    <row r="5271" spans="1:24" ht="17.7">
      <c r="A5271" s="3"/>
      <c r="B5271" s="7"/>
      <c r="I5271" s="9" t="str">
        <f ca="1">IF(A5271="","",IF(ROW()&gt;$AA$16+1,AVERAGE(INDIRECT("H" &amp; ROW()-$AA$16+1):H5271),""))</f>
        <v/>
      </c>
      <c r="J5271" s="14" t="str">
        <f t="shared" ca="1" si="1152"/>
        <v/>
      </c>
      <c r="K5271" s="14" t="str">
        <f t="shared" ca="1" si="1153"/>
        <v/>
      </c>
      <c r="L5271" s="9" t="str">
        <f t="shared" ca="1" si="1154"/>
        <v/>
      </c>
      <c r="M5271" s="9" t="str">
        <f t="shared" si="1155"/>
        <v/>
      </c>
      <c r="N5271" s="9" t="str">
        <f t="shared" si="1156"/>
        <v/>
      </c>
      <c r="O5271" s="9" t="str">
        <f t="shared" si="1157"/>
        <v/>
      </c>
      <c r="P5271" s="9" t="str">
        <f t="shared" si="1158"/>
        <v/>
      </c>
      <c r="Q5271" s="9" t="str">
        <f t="shared" si="1159"/>
        <v/>
      </c>
      <c r="R5271" s="9" t="str">
        <f t="shared" si="1160"/>
        <v/>
      </c>
      <c r="S5271" s="9" t="str">
        <f t="shared" si="1161"/>
        <v/>
      </c>
      <c r="T5271" s="9" t="str">
        <f t="shared" si="1161"/>
        <v/>
      </c>
      <c r="U5271" s="9" t="str">
        <f t="shared" si="1149"/>
        <v/>
      </c>
      <c r="V5271" s="6" t="str">
        <f t="shared" si="1150"/>
        <v/>
      </c>
      <c r="W5271" s="16" t="str">
        <f ca="1">IF(AND(W5270=U5270,F5271&lt;=U5271),U5271,IF(AND(W5270=U5270,F5271&gt;=U5271),V5271,IF(AND(W5270=V5270,F5271&gt;=V5271),V5271,IF(AND(W5270=V5270,F5271&lt;=V5271),U5271,””))))</f>
        <v/>
      </c>
      <c r="X5271" s="1" t="str">
        <f t="shared" si="1148"/>
        <v/>
      </c>
    </row>
    <row r="5272" spans="1:24" ht="17.7">
      <c r="A5272" s="3"/>
      <c r="B5272" s="7"/>
      <c r="I5272" s="9" t="str">
        <f ca="1">IF(A5272="","",IF(ROW()&gt;$AA$16+1,AVERAGE(INDIRECT("H" &amp; ROW()-$AA$16+1):H5272),""))</f>
        <v/>
      </c>
      <c r="J5272" s="14" t="str">
        <f t="shared" ca="1" si="1152"/>
        <v/>
      </c>
      <c r="K5272" s="14" t="str">
        <f t="shared" ca="1" si="1153"/>
        <v/>
      </c>
      <c r="L5272" s="9" t="str">
        <f t="shared" ca="1" si="1154"/>
        <v/>
      </c>
      <c r="M5272" s="9" t="str">
        <f t="shared" si="1155"/>
        <v/>
      </c>
      <c r="N5272" s="9" t="str">
        <f t="shared" si="1156"/>
        <v/>
      </c>
      <c r="O5272" s="9" t="str">
        <f t="shared" si="1157"/>
        <v/>
      </c>
      <c r="P5272" s="9" t="str">
        <f t="shared" si="1158"/>
        <v/>
      </c>
      <c r="Q5272" s="9" t="str">
        <f t="shared" si="1159"/>
        <v/>
      </c>
      <c r="R5272" s="9" t="str">
        <f t="shared" si="1160"/>
        <v/>
      </c>
      <c r="S5272" s="9" t="str">
        <f t="shared" si="1161"/>
        <v/>
      </c>
      <c r="T5272" s="9" t="str">
        <f t="shared" si="1161"/>
        <v/>
      </c>
      <c r="U5272" s="9" t="str">
        <f t="shared" si="1149"/>
        <v/>
      </c>
      <c r="V5272" s="6" t="str">
        <f t="shared" si="1150"/>
        <v/>
      </c>
      <c r="W5272" s="16" t="str">
        <f ca="1">IF(AND(W5271=U5271,F5272&lt;=U5272),U5272,IF(AND(W5271=U5271,F5272&gt;=U5272),V5272,IF(AND(W5271=V5271,F5272&gt;=V5272),V5272,IF(AND(W5271=V5271,F5272&lt;=V5272),U5272,””))))</f>
        <v/>
      </c>
      <c r="X5272" s="1" t="str">
        <f t="shared" si="1148"/>
        <v/>
      </c>
    </row>
    <row r="5273" spans="1:24" ht="17.7">
      <c r="A5273" s="3"/>
      <c r="B5273" s="7"/>
      <c r="I5273" s="9" t="str">
        <f ca="1">IF(A5273="","",IF(ROW()&gt;$AA$16+1,AVERAGE(INDIRECT("H" &amp; ROW()-$AA$16+1):H5273),""))</f>
        <v/>
      </c>
      <c r="J5273" s="14" t="str">
        <f t="shared" ca="1" si="1152"/>
        <v/>
      </c>
      <c r="K5273" s="14" t="str">
        <f t="shared" ca="1" si="1153"/>
        <v/>
      </c>
      <c r="L5273" s="9" t="str">
        <f t="shared" ca="1" si="1154"/>
        <v/>
      </c>
      <c r="M5273" s="9" t="str">
        <f t="shared" si="1155"/>
        <v/>
      </c>
      <c r="N5273" s="9" t="str">
        <f t="shared" si="1156"/>
        <v/>
      </c>
      <c r="O5273" s="9" t="str">
        <f t="shared" si="1157"/>
        <v/>
      </c>
      <c r="P5273" s="9" t="str">
        <f t="shared" si="1158"/>
        <v/>
      </c>
      <c r="Q5273" s="9" t="str">
        <f t="shared" si="1159"/>
        <v/>
      </c>
      <c r="R5273" s="9" t="str">
        <f t="shared" si="1160"/>
        <v/>
      </c>
      <c r="S5273" s="9" t="str">
        <f t="shared" si="1161"/>
        <v/>
      </c>
      <c r="T5273" s="9" t="str">
        <f t="shared" si="1161"/>
        <v/>
      </c>
      <c r="U5273" s="9" t="str">
        <f t="shared" si="1149"/>
        <v/>
      </c>
      <c r="V5273" s="6" t="str">
        <f t="shared" si="1150"/>
        <v/>
      </c>
      <c r="W5273" s="16" t="str">
        <f ca="1">IF(AND(W5272=U5272,F5273&lt;=U5273),U5273,IF(AND(W5272=U5272,F5273&gt;=U5273),V5273,IF(AND(W5272=V5272,F5273&gt;=V5273),V5273,IF(AND(W5272=V5272,F5273&lt;=V5273),U5273,””))))</f>
        <v/>
      </c>
      <c r="X5273" s="1" t="str">
        <f t="shared" si="1148"/>
        <v/>
      </c>
    </row>
    <row r="5274" spans="1:24" ht="17.7">
      <c r="A5274" s="3"/>
      <c r="B5274" s="7"/>
      <c r="I5274" s="9" t="str">
        <f ca="1">IF(A5274="","",IF(ROW()&gt;$AA$16+1,AVERAGE(INDIRECT("H" &amp; ROW()-$AA$16+1):H5274),""))</f>
        <v/>
      </c>
      <c r="J5274" s="14" t="str">
        <f t="shared" ca="1" si="1152"/>
        <v/>
      </c>
      <c r="K5274" s="14" t="str">
        <f t="shared" ca="1" si="1153"/>
        <v/>
      </c>
      <c r="L5274" s="9" t="str">
        <f t="shared" ca="1" si="1154"/>
        <v/>
      </c>
      <c r="M5274" s="9" t="str">
        <f t="shared" si="1155"/>
        <v/>
      </c>
      <c r="N5274" s="9" t="str">
        <f t="shared" si="1156"/>
        <v/>
      </c>
      <c r="O5274" s="9" t="str">
        <f t="shared" si="1157"/>
        <v/>
      </c>
      <c r="P5274" s="9" t="str">
        <f t="shared" si="1158"/>
        <v/>
      </c>
      <c r="Q5274" s="9" t="str">
        <f t="shared" si="1159"/>
        <v/>
      </c>
      <c r="R5274" s="9" t="str">
        <f t="shared" si="1160"/>
        <v/>
      </c>
      <c r="S5274" s="9" t="str">
        <f t="shared" si="1161"/>
        <v/>
      </c>
      <c r="T5274" s="9" t="str">
        <f t="shared" si="1161"/>
        <v/>
      </c>
      <c r="U5274" s="9" t="str">
        <f t="shared" si="1149"/>
        <v/>
      </c>
      <c r="V5274" s="6" t="str">
        <f t="shared" si="1150"/>
        <v/>
      </c>
      <c r="W5274" s="16" t="str">
        <f ca="1">IF(AND(W5273=U5273,F5274&lt;=U5274),U5274,IF(AND(W5273=U5273,F5274&gt;=U5274),V5274,IF(AND(W5273=V5273,F5274&gt;=V5274),V5274,IF(AND(W5273=V5273,F5274&lt;=V5274),U5274,””))))</f>
        <v/>
      </c>
      <c r="X5274" s="1" t="str">
        <f t="shared" si="1148"/>
        <v/>
      </c>
    </row>
    <row r="5275" spans="1:24" ht="17.7">
      <c r="A5275" s="3"/>
      <c r="B5275" s="7"/>
      <c r="I5275" s="9" t="str">
        <f ca="1">IF(A5275="","",IF(ROW()&gt;$AA$16+1,AVERAGE(INDIRECT("H" &amp; ROW()-$AA$16+1):H5275),""))</f>
        <v/>
      </c>
      <c r="J5275" s="14" t="str">
        <f t="shared" ca="1" si="1152"/>
        <v/>
      </c>
      <c r="K5275" s="14" t="str">
        <f t="shared" ca="1" si="1153"/>
        <v/>
      </c>
      <c r="L5275" s="9" t="str">
        <f t="shared" ca="1" si="1154"/>
        <v/>
      </c>
      <c r="M5275" s="9" t="str">
        <f t="shared" si="1155"/>
        <v/>
      </c>
      <c r="N5275" s="9" t="str">
        <f t="shared" si="1156"/>
        <v/>
      </c>
      <c r="O5275" s="9" t="str">
        <f t="shared" si="1157"/>
        <v/>
      </c>
      <c r="P5275" s="9" t="str">
        <f t="shared" si="1158"/>
        <v/>
      </c>
      <c r="Q5275" s="9" t="str">
        <f t="shared" si="1159"/>
        <v/>
      </c>
      <c r="R5275" s="9" t="str">
        <f t="shared" si="1160"/>
        <v/>
      </c>
      <c r="S5275" s="9" t="str">
        <f t="shared" si="1161"/>
        <v/>
      </c>
      <c r="T5275" s="9" t="str">
        <f t="shared" si="1161"/>
        <v/>
      </c>
      <c r="U5275" s="9" t="str">
        <f t="shared" si="1149"/>
        <v/>
      </c>
      <c r="V5275" s="6" t="str">
        <f t="shared" si="1150"/>
        <v/>
      </c>
      <c r="W5275" s="16" t="str">
        <f ca="1">IF(AND(W5274=U5274,F5275&lt;=U5275),U5275,IF(AND(W5274=U5274,F5275&gt;=U5275),V5275,IF(AND(W5274=V5274,F5275&gt;=V5275),V5275,IF(AND(W5274=V5274,F5275&lt;=V5275),U5275,””))))</f>
        <v/>
      </c>
      <c r="X5275" s="1" t="str">
        <f t="shared" si="1148"/>
        <v/>
      </c>
    </row>
    <row r="5276" spans="1:24" ht="17.7">
      <c r="A5276" s="3"/>
      <c r="B5276" s="7"/>
      <c r="I5276" s="9" t="str">
        <f ca="1">IF(A5276="","",IF(ROW()&gt;$AA$16+1,AVERAGE(INDIRECT("H" &amp; ROW()-$AA$16+1):H5276),""))</f>
        <v/>
      </c>
      <c r="J5276" s="14" t="str">
        <f t="shared" ca="1" si="1152"/>
        <v/>
      </c>
      <c r="K5276" s="14" t="str">
        <f t="shared" ca="1" si="1153"/>
        <v/>
      </c>
      <c r="L5276" s="9" t="str">
        <f t="shared" ca="1" si="1154"/>
        <v/>
      </c>
      <c r="M5276" s="9" t="str">
        <f t="shared" si="1155"/>
        <v/>
      </c>
      <c r="N5276" s="9" t="str">
        <f t="shared" si="1156"/>
        <v/>
      </c>
      <c r="O5276" s="9" t="str">
        <f t="shared" si="1157"/>
        <v/>
      </c>
      <c r="P5276" s="9" t="str">
        <f t="shared" si="1158"/>
        <v/>
      </c>
      <c r="Q5276" s="9" t="str">
        <f t="shared" si="1159"/>
        <v/>
      </c>
      <c r="R5276" s="9" t="str">
        <f t="shared" si="1160"/>
        <v/>
      </c>
      <c r="S5276" s="9" t="str">
        <f t="shared" si="1161"/>
        <v/>
      </c>
      <c r="T5276" s="9" t="str">
        <f t="shared" si="1161"/>
        <v/>
      </c>
      <c r="U5276" s="9" t="str">
        <f t="shared" si="1149"/>
        <v/>
      </c>
      <c r="V5276" s="6" t="str">
        <f t="shared" si="1150"/>
        <v/>
      </c>
      <c r="W5276" s="16" t="str">
        <f ca="1">IF(AND(W5275=U5275,F5276&lt;=U5276),U5276,IF(AND(W5275=U5275,F5276&gt;=U5276),V5276,IF(AND(W5275=V5275,F5276&gt;=V5276),V5276,IF(AND(W5275=V5275,F5276&lt;=V5276),U5276,””))))</f>
        <v/>
      </c>
      <c r="X5276" s="1" t="str">
        <f t="shared" si="1148"/>
        <v/>
      </c>
    </row>
    <row r="5277" spans="1:24" ht="17.7">
      <c r="A5277" s="3"/>
      <c r="B5277" s="7"/>
      <c r="I5277" s="9" t="str">
        <f ca="1">IF(A5277="","",IF(ROW()&gt;$AA$16+1,AVERAGE(INDIRECT("H" &amp; ROW()-$AA$16+1):H5277),""))</f>
        <v/>
      </c>
      <c r="J5277" s="14" t="str">
        <f t="shared" ca="1" si="1152"/>
        <v/>
      </c>
      <c r="K5277" s="14" t="str">
        <f t="shared" ca="1" si="1153"/>
        <v/>
      </c>
      <c r="L5277" s="9" t="str">
        <f t="shared" ca="1" si="1154"/>
        <v/>
      </c>
      <c r="M5277" s="9" t="str">
        <f t="shared" si="1155"/>
        <v/>
      </c>
      <c r="N5277" s="9" t="str">
        <f t="shared" si="1156"/>
        <v/>
      </c>
      <c r="O5277" s="9" t="str">
        <f t="shared" si="1157"/>
        <v/>
      </c>
      <c r="P5277" s="9" t="str">
        <f t="shared" si="1158"/>
        <v/>
      </c>
      <c r="Q5277" s="9" t="str">
        <f t="shared" si="1159"/>
        <v/>
      </c>
      <c r="R5277" s="9" t="str">
        <f t="shared" si="1160"/>
        <v/>
      </c>
      <c r="S5277" s="9" t="str">
        <f t="shared" si="1161"/>
        <v/>
      </c>
      <c r="T5277" s="9" t="str">
        <f t="shared" si="1161"/>
        <v/>
      </c>
      <c r="U5277" s="9" t="str">
        <f t="shared" si="1149"/>
        <v/>
      </c>
      <c r="V5277" s="6" t="str">
        <f t="shared" si="1150"/>
        <v/>
      </c>
      <c r="W5277" s="16" t="str">
        <f ca="1">IF(AND(W5276=U5276,F5277&lt;=U5277),U5277,IF(AND(W5276=U5276,F5277&gt;=U5277),V5277,IF(AND(W5276=V5276,F5277&gt;=V5277),V5277,IF(AND(W5276=V5276,F5277&lt;=V5277),U5277,””))))</f>
        <v/>
      </c>
      <c r="X5277" s="1" t="str">
        <f t="shared" si="1148"/>
        <v/>
      </c>
    </row>
    <row r="5278" spans="1:24" ht="17.7">
      <c r="A5278" s="3"/>
      <c r="B5278" s="7"/>
      <c r="I5278" s="9" t="str">
        <f ca="1">IF(A5278="","",IF(ROW()&gt;$AA$16+1,AVERAGE(INDIRECT("H" &amp; ROW()-$AA$16+1):H5278),""))</f>
        <v/>
      </c>
      <c r="J5278" s="14" t="str">
        <f t="shared" ca="1" si="1152"/>
        <v/>
      </c>
      <c r="K5278" s="14" t="str">
        <f t="shared" ca="1" si="1153"/>
        <v/>
      </c>
      <c r="L5278" s="9" t="str">
        <f t="shared" ca="1" si="1154"/>
        <v/>
      </c>
      <c r="M5278" s="9" t="str">
        <f t="shared" si="1155"/>
        <v/>
      </c>
      <c r="N5278" s="9" t="str">
        <f t="shared" si="1156"/>
        <v/>
      </c>
      <c r="O5278" s="9" t="str">
        <f t="shared" si="1157"/>
        <v/>
      </c>
      <c r="P5278" s="9" t="str">
        <f t="shared" si="1158"/>
        <v/>
      </c>
      <c r="Q5278" s="9" t="str">
        <f t="shared" si="1159"/>
        <v/>
      </c>
      <c r="R5278" s="9" t="str">
        <f t="shared" si="1160"/>
        <v/>
      </c>
      <c r="S5278" s="9" t="str">
        <f t="shared" si="1161"/>
        <v/>
      </c>
      <c r="T5278" s="9" t="str">
        <f t="shared" si="1161"/>
        <v/>
      </c>
      <c r="U5278" s="9" t="str">
        <f t="shared" si="1149"/>
        <v/>
      </c>
      <c r="V5278" s="6" t="str">
        <f t="shared" si="1150"/>
        <v/>
      </c>
      <c r="W5278" s="16" t="str">
        <f ca="1">IF(AND(W5277=U5277,F5278&lt;=U5278),U5278,IF(AND(W5277=U5277,F5278&gt;=U5278),V5278,IF(AND(W5277=V5277,F5278&gt;=V5278),V5278,IF(AND(W5277=V5277,F5278&lt;=V5278),U5278,””))))</f>
        <v/>
      </c>
      <c r="X5278" s="1" t="str">
        <f t="shared" si="1148"/>
        <v/>
      </c>
    </row>
    <row r="5279" spans="1:24" ht="17.7">
      <c r="A5279" s="3"/>
      <c r="B5279" s="7"/>
      <c r="I5279" s="9" t="str">
        <f ca="1">IF(A5279="","",IF(ROW()&gt;$AA$16+1,AVERAGE(INDIRECT("H" &amp; ROW()-$AA$16+1):H5279),""))</f>
        <v/>
      </c>
      <c r="J5279" s="14" t="str">
        <f t="shared" ca="1" si="1152"/>
        <v/>
      </c>
      <c r="K5279" s="14" t="str">
        <f t="shared" ca="1" si="1153"/>
        <v/>
      </c>
      <c r="L5279" s="9" t="str">
        <f t="shared" ca="1" si="1154"/>
        <v/>
      </c>
      <c r="M5279" s="9" t="str">
        <f t="shared" si="1155"/>
        <v/>
      </c>
      <c r="N5279" s="9" t="str">
        <f t="shared" si="1156"/>
        <v/>
      </c>
      <c r="O5279" s="9" t="str">
        <f t="shared" si="1157"/>
        <v/>
      </c>
      <c r="P5279" s="9" t="str">
        <f t="shared" si="1158"/>
        <v/>
      </c>
      <c r="Q5279" s="9" t="str">
        <f t="shared" si="1159"/>
        <v/>
      </c>
      <c r="R5279" s="9" t="str">
        <f t="shared" si="1160"/>
        <v/>
      </c>
      <c r="S5279" s="9" t="str">
        <f t="shared" si="1161"/>
        <v/>
      </c>
      <c r="T5279" s="9" t="str">
        <f t="shared" si="1161"/>
        <v/>
      </c>
      <c r="U5279" s="9" t="str">
        <f t="shared" si="1149"/>
        <v/>
      </c>
      <c r="V5279" s="6" t="str">
        <f t="shared" si="1150"/>
        <v/>
      </c>
      <c r="W5279" s="16" t="str">
        <f ca="1">IF(AND(W5278=U5278,F5279&lt;=U5279),U5279,IF(AND(W5278=U5278,F5279&gt;=U5279),V5279,IF(AND(W5278=V5278,F5279&gt;=V5279),V5279,IF(AND(W5278=V5278,F5279&lt;=V5279),U5279,””))))</f>
        <v/>
      </c>
      <c r="X5279" s="1" t="str">
        <f t="shared" si="1148"/>
        <v/>
      </c>
    </row>
    <row r="5280" spans="1:24" ht="17.7">
      <c r="A5280" s="3"/>
      <c r="B5280" s="7"/>
      <c r="I5280" s="9" t="str">
        <f ca="1">IF(A5280="","",IF(ROW()&gt;$AA$16+1,AVERAGE(INDIRECT("H" &amp; ROW()-$AA$16+1):H5280),""))</f>
        <v/>
      </c>
      <c r="J5280" s="14" t="str">
        <f t="shared" ca="1" si="1152"/>
        <v/>
      </c>
      <c r="K5280" s="14" t="str">
        <f t="shared" ca="1" si="1153"/>
        <v/>
      </c>
      <c r="L5280" s="9" t="str">
        <f t="shared" ca="1" si="1154"/>
        <v/>
      </c>
      <c r="M5280" s="9" t="str">
        <f t="shared" si="1155"/>
        <v/>
      </c>
      <c r="N5280" s="9" t="str">
        <f t="shared" si="1156"/>
        <v/>
      </c>
      <c r="O5280" s="9" t="str">
        <f t="shared" si="1157"/>
        <v/>
      </c>
      <c r="P5280" s="9" t="str">
        <f t="shared" si="1158"/>
        <v/>
      </c>
      <c r="Q5280" s="9" t="str">
        <f t="shared" si="1159"/>
        <v/>
      </c>
      <c r="R5280" s="9" t="str">
        <f t="shared" si="1160"/>
        <v/>
      </c>
      <c r="S5280" s="9" t="str">
        <f t="shared" si="1161"/>
        <v/>
      </c>
      <c r="T5280" s="9" t="str">
        <f t="shared" si="1161"/>
        <v/>
      </c>
      <c r="U5280" s="9" t="str">
        <f t="shared" si="1149"/>
        <v/>
      </c>
      <c r="V5280" s="6" t="str">
        <f t="shared" si="1150"/>
        <v/>
      </c>
      <c r="W5280" s="16" t="str">
        <f ca="1">IF(AND(W5279=U5279,F5280&lt;=U5280),U5280,IF(AND(W5279=U5279,F5280&gt;=U5280),V5280,IF(AND(W5279=V5279,F5280&gt;=V5280),V5280,IF(AND(W5279=V5279,F5280&lt;=V5280),U5280,””))))</f>
        <v/>
      </c>
      <c r="X5280" s="1" t="str">
        <f t="shared" si="1148"/>
        <v/>
      </c>
    </row>
    <row r="5281" spans="1:24" ht="17.7">
      <c r="A5281" s="3"/>
      <c r="B5281" s="7"/>
      <c r="I5281" s="9" t="str">
        <f ca="1">IF(A5281="","",IF(ROW()&gt;$AA$16+1,AVERAGE(INDIRECT("H" &amp; ROW()-$AA$16+1):H5281),""))</f>
        <v/>
      </c>
      <c r="J5281" s="14" t="str">
        <f t="shared" ca="1" si="1152"/>
        <v/>
      </c>
      <c r="K5281" s="14" t="str">
        <f t="shared" ca="1" si="1153"/>
        <v/>
      </c>
      <c r="L5281" s="9" t="str">
        <f t="shared" ca="1" si="1154"/>
        <v/>
      </c>
      <c r="M5281" s="9" t="str">
        <f t="shared" si="1155"/>
        <v/>
      </c>
      <c r="N5281" s="9" t="str">
        <f t="shared" si="1156"/>
        <v/>
      </c>
      <c r="O5281" s="9" t="str">
        <f t="shared" si="1157"/>
        <v/>
      </c>
      <c r="P5281" s="9" t="str">
        <f t="shared" si="1158"/>
        <v/>
      </c>
      <c r="Q5281" s="9" t="str">
        <f t="shared" si="1159"/>
        <v/>
      </c>
      <c r="R5281" s="9" t="str">
        <f t="shared" si="1160"/>
        <v/>
      </c>
      <c r="S5281" s="9" t="str">
        <f t="shared" si="1161"/>
        <v/>
      </c>
      <c r="T5281" s="9" t="str">
        <f t="shared" si="1161"/>
        <v/>
      </c>
      <c r="U5281" s="9" t="str">
        <f t="shared" si="1149"/>
        <v/>
      </c>
      <c r="V5281" s="6" t="str">
        <f t="shared" si="1150"/>
        <v/>
      </c>
      <c r="W5281" s="16" t="str">
        <f ca="1">IF(AND(W5280=U5280,F5281&lt;=U5281),U5281,IF(AND(W5280=U5280,F5281&gt;=U5281),V5281,IF(AND(W5280=V5280,F5281&gt;=V5281),V5281,IF(AND(W5280=V5280,F5281&lt;=V5281),U5281,””))))</f>
        <v/>
      </c>
      <c r="X5281" s="1" t="str">
        <f t="shared" si="1148"/>
        <v/>
      </c>
    </row>
    <row r="5282" spans="1:24" ht="17.7">
      <c r="A5282" s="3"/>
      <c r="B5282" s="7"/>
      <c r="I5282" s="9" t="str">
        <f ca="1">IF(A5282="","",IF(ROW()&gt;$AA$16+1,AVERAGE(INDIRECT("H" &amp; ROW()-$AA$16+1):H5282),""))</f>
        <v/>
      </c>
      <c r="J5282" s="14" t="str">
        <f t="shared" ca="1" si="1152"/>
        <v/>
      </c>
      <c r="K5282" s="14" t="str">
        <f t="shared" ca="1" si="1153"/>
        <v/>
      </c>
      <c r="L5282" s="9" t="str">
        <f t="shared" ca="1" si="1154"/>
        <v/>
      </c>
      <c r="M5282" s="9" t="str">
        <f t="shared" si="1155"/>
        <v/>
      </c>
      <c r="N5282" s="9" t="str">
        <f t="shared" si="1156"/>
        <v/>
      </c>
      <c r="O5282" s="9" t="str">
        <f t="shared" si="1157"/>
        <v/>
      </c>
      <c r="P5282" s="9" t="str">
        <f t="shared" si="1158"/>
        <v/>
      </c>
      <c r="Q5282" s="9" t="str">
        <f t="shared" si="1159"/>
        <v/>
      </c>
      <c r="R5282" s="9" t="str">
        <f t="shared" si="1160"/>
        <v/>
      </c>
      <c r="S5282" s="9" t="str">
        <f t="shared" si="1161"/>
        <v/>
      </c>
      <c r="T5282" s="9" t="str">
        <f t="shared" si="1161"/>
        <v/>
      </c>
      <c r="U5282" s="9" t="str">
        <f t="shared" si="1149"/>
        <v/>
      </c>
      <c r="V5282" s="6" t="str">
        <f t="shared" si="1150"/>
        <v/>
      </c>
      <c r="W5282" s="16" t="str">
        <f ca="1">IF(AND(W5281=U5281,F5282&lt;=U5282),U5282,IF(AND(W5281=U5281,F5282&gt;=U5282),V5282,IF(AND(W5281=V5281,F5282&gt;=V5282),V5282,IF(AND(W5281=V5281,F5282&lt;=V5282),U5282,””))))</f>
        <v/>
      </c>
      <c r="X5282" s="1" t="str">
        <f t="shared" si="1148"/>
        <v/>
      </c>
    </row>
    <row r="5283" spans="1:24" ht="17.7">
      <c r="A5283" s="3"/>
      <c r="B5283" s="7"/>
      <c r="I5283" s="9" t="str">
        <f ca="1">IF(A5283="","",IF(ROW()&gt;$AA$16+1,AVERAGE(INDIRECT("H" &amp; ROW()-$AA$16+1):H5283),""))</f>
        <v/>
      </c>
      <c r="J5283" s="14" t="str">
        <f t="shared" ca="1" si="1152"/>
        <v/>
      </c>
      <c r="K5283" s="14" t="str">
        <f t="shared" ca="1" si="1153"/>
        <v/>
      </c>
      <c r="L5283" s="9" t="str">
        <f t="shared" ca="1" si="1154"/>
        <v/>
      </c>
      <c r="M5283" s="9" t="str">
        <f t="shared" si="1155"/>
        <v/>
      </c>
      <c r="N5283" s="9" t="str">
        <f t="shared" si="1156"/>
        <v/>
      </c>
      <c r="O5283" s="9" t="str">
        <f t="shared" si="1157"/>
        <v/>
      </c>
      <c r="P5283" s="9" t="str">
        <f t="shared" si="1158"/>
        <v/>
      </c>
      <c r="Q5283" s="9" t="str">
        <f t="shared" si="1159"/>
        <v/>
      </c>
      <c r="R5283" s="9" t="str">
        <f t="shared" si="1160"/>
        <v/>
      </c>
      <c r="S5283" s="9" t="str">
        <f t="shared" si="1161"/>
        <v/>
      </c>
      <c r="T5283" s="9" t="str">
        <f t="shared" si="1161"/>
        <v/>
      </c>
      <c r="U5283" s="9" t="str">
        <f t="shared" si="1149"/>
        <v/>
      </c>
      <c r="V5283" s="6" t="str">
        <f t="shared" si="1150"/>
        <v/>
      </c>
      <c r="W5283" s="16" t="str">
        <f ca="1">IF(AND(W5282=U5282,F5283&lt;=U5283),U5283,IF(AND(W5282=U5282,F5283&gt;=U5283),V5283,IF(AND(W5282=V5282,F5283&gt;=V5283),V5283,IF(AND(W5282=V5282,F5283&lt;=V5283),U5283,””))))</f>
        <v/>
      </c>
      <c r="X5283" s="1" t="str">
        <f t="shared" si="1148"/>
        <v/>
      </c>
    </row>
    <row r="5284" spans="1:24" ht="17.7">
      <c r="A5284" s="3"/>
      <c r="B5284" s="7"/>
      <c r="I5284" s="9" t="str">
        <f ca="1">IF(A5284="","",IF(ROW()&gt;$AA$16+1,AVERAGE(INDIRECT("H" &amp; ROW()-$AA$16+1):H5284),""))</f>
        <v/>
      </c>
      <c r="J5284" s="14" t="str">
        <f t="shared" ca="1" si="1152"/>
        <v/>
      </c>
      <c r="K5284" s="14" t="str">
        <f t="shared" ca="1" si="1153"/>
        <v/>
      </c>
      <c r="L5284" s="9" t="str">
        <f t="shared" ca="1" si="1154"/>
        <v/>
      </c>
      <c r="M5284" s="9" t="str">
        <f t="shared" si="1155"/>
        <v/>
      </c>
      <c r="N5284" s="9" t="str">
        <f t="shared" si="1156"/>
        <v/>
      </c>
      <c r="O5284" s="9" t="str">
        <f t="shared" si="1157"/>
        <v/>
      </c>
      <c r="P5284" s="9" t="str">
        <f t="shared" si="1158"/>
        <v/>
      </c>
      <c r="Q5284" s="9" t="str">
        <f t="shared" si="1159"/>
        <v/>
      </c>
      <c r="R5284" s="9" t="str">
        <f t="shared" si="1160"/>
        <v/>
      </c>
      <c r="S5284" s="9" t="str">
        <f t="shared" si="1161"/>
        <v/>
      </c>
      <c r="T5284" s="9" t="str">
        <f t="shared" si="1161"/>
        <v/>
      </c>
      <c r="U5284" s="9" t="str">
        <f t="shared" si="1149"/>
        <v/>
      </c>
      <c r="V5284" s="6" t="str">
        <f t="shared" si="1150"/>
        <v/>
      </c>
      <c r="W5284" s="16" t="str">
        <f ca="1">IF(AND(W5283=U5283,F5284&lt;=U5284),U5284,IF(AND(W5283=U5283,F5284&gt;=U5284),V5284,IF(AND(W5283=V5283,F5284&gt;=V5284),V5284,IF(AND(W5283=V5283,F5284&lt;=V5284),U5284,””))))</f>
        <v/>
      </c>
      <c r="X5284" s="1" t="str">
        <f t="shared" si="1148"/>
        <v/>
      </c>
    </row>
    <row r="5285" spans="1:24" ht="17.7">
      <c r="A5285" s="3"/>
      <c r="B5285" s="7"/>
      <c r="I5285" s="9" t="str">
        <f ca="1">IF(A5285="","",IF(ROW()&gt;$AA$16+1,AVERAGE(INDIRECT("H" &amp; ROW()-$AA$16+1):H5285),""))</f>
        <v/>
      </c>
      <c r="J5285" s="14" t="str">
        <f t="shared" ca="1" si="1152"/>
        <v/>
      </c>
      <c r="K5285" s="14" t="str">
        <f t="shared" ca="1" si="1153"/>
        <v/>
      </c>
      <c r="L5285" s="9" t="str">
        <f t="shared" ca="1" si="1154"/>
        <v/>
      </c>
      <c r="M5285" s="9" t="str">
        <f t="shared" si="1155"/>
        <v/>
      </c>
      <c r="N5285" s="9" t="str">
        <f t="shared" si="1156"/>
        <v/>
      </c>
      <c r="O5285" s="9" t="str">
        <f t="shared" si="1157"/>
        <v/>
      </c>
      <c r="P5285" s="9" t="str">
        <f t="shared" si="1158"/>
        <v/>
      </c>
      <c r="Q5285" s="9" t="str">
        <f t="shared" si="1159"/>
        <v/>
      </c>
      <c r="R5285" s="9" t="str">
        <f t="shared" si="1160"/>
        <v/>
      </c>
      <c r="S5285" s="9" t="str">
        <f t="shared" si="1161"/>
        <v/>
      </c>
      <c r="T5285" s="9" t="str">
        <f t="shared" si="1161"/>
        <v/>
      </c>
      <c r="U5285" s="9" t="str">
        <f t="shared" si="1149"/>
        <v/>
      </c>
      <c r="V5285" s="6" t="str">
        <f t="shared" si="1150"/>
        <v/>
      </c>
      <c r="W5285" s="16" t="str">
        <f ca="1">IF(AND(W5284=U5284,F5285&lt;=U5285),U5285,IF(AND(W5284=U5284,F5285&gt;=U5285),V5285,IF(AND(W5284=V5284,F5285&gt;=V5285),V5285,IF(AND(W5284=V5284,F5285&lt;=V5285),U5285,””))))</f>
        <v/>
      </c>
      <c r="X5285" s="1" t="str">
        <f t="shared" si="1148"/>
        <v/>
      </c>
    </row>
    <row r="5286" spans="1:24" ht="17.7">
      <c r="A5286" s="3"/>
      <c r="B5286" s="7"/>
      <c r="I5286" s="9" t="str">
        <f ca="1">IF(A5286="","",IF(ROW()&gt;$AA$16+1,AVERAGE(INDIRECT("H" &amp; ROW()-$AA$16+1):H5286),""))</f>
        <v/>
      </c>
      <c r="J5286" s="14" t="str">
        <f t="shared" ca="1" si="1152"/>
        <v/>
      </c>
      <c r="K5286" s="14" t="str">
        <f t="shared" ca="1" si="1153"/>
        <v/>
      </c>
      <c r="L5286" s="9" t="str">
        <f t="shared" ca="1" si="1154"/>
        <v/>
      </c>
      <c r="M5286" s="9" t="str">
        <f t="shared" si="1155"/>
        <v/>
      </c>
      <c r="N5286" s="9" t="str">
        <f t="shared" si="1156"/>
        <v/>
      </c>
      <c r="O5286" s="9" t="str">
        <f t="shared" si="1157"/>
        <v/>
      </c>
      <c r="P5286" s="9" t="str">
        <f t="shared" si="1158"/>
        <v/>
      </c>
      <c r="Q5286" s="9" t="str">
        <f t="shared" si="1159"/>
        <v/>
      </c>
      <c r="R5286" s="9" t="str">
        <f t="shared" si="1160"/>
        <v/>
      </c>
      <c r="S5286" s="9" t="str">
        <f t="shared" si="1161"/>
        <v/>
      </c>
      <c r="T5286" s="9" t="str">
        <f t="shared" si="1161"/>
        <v/>
      </c>
      <c r="U5286" s="9" t="str">
        <f t="shared" si="1149"/>
        <v/>
      </c>
      <c r="V5286" s="6" t="str">
        <f t="shared" si="1150"/>
        <v/>
      </c>
      <c r="W5286" s="16" t="str">
        <f ca="1">IF(AND(W5285=U5285,F5286&lt;=U5286),U5286,IF(AND(W5285=U5285,F5286&gt;=U5286),V5286,IF(AND(W5285=V5285,F5286&gt;=V5286),V5286,IF(AND(W5285=V5285,F5286&lt;=V5286),U5286,””))))</f>
        <v/>
      </c>
      <c r="X5286" s="1" t="str">
        <f t="shared" si="1148"/>
        <v/>
      </c>
    </row>
    <row r="5287" spans="1:24" ht="17.7">
      <c r="A5287" s="3"/>
      <c r="B5287" s="7"/>
      <c r="I5287" s="9" t="str">
        <f ca="1">IF(A5287="","",IF(ROW()&gt;$AA$16+1,AVERAGE(INDIRECT("H" &amp; ROW()-$AA$16+1):H5287),""))</f>
        <v/>
      </c>
      <c r="J5287" s="14" t="str">
        <f t="shared" ca="1" si="1152"/>
        <v/>
      </c>
      <c r="K5287" s="14" t="str">
        <f t="shared" ca="1" si="1153"/>
        <v/>
      </c>
      <c r="L5287" s="9" t="str">
        <f t="shared" ca="1" si="1154"/>
        <v/>
      </c>
      <c r="M5287" s="9" t="str">
        <f t="shared" si="1155"/>
        <v/>
      </c>
      <c r="N5287" s="9" t="str">
        <f t="shared" si="1156"/>
        <v/>
      </c>
      <c r="O5287" s="9" t="str">
        <f t="shared" si="1157"/>
        <v/>
      </c>
      <c r="P5287" s="9" t="str">
        <f t="shared" si="1158"/>
        <v/>
      </c>
      <c r="Q5287" s="9" t="str">
        <f t="shared" si="1159"/>
        <v/>
      </c>
      <c r="R5287" s="9" t="str">
        <f t="shared" si="1160"/>
        <v/>
      </c>
      <c r="S5287" s="9" t="str">
        <f t="shared" si="1161"/>
        <v/>
      </c>
      <c r="T5287" s="9" t="str">
        <f t="shared" si="1161"/>
        <v/>
      </c>
      <c r="U5287" s="9" t="str">
        <f t="shared" si="1149"/>
        <v/>
      </c>
      <c r="V5287" s="6" t="str">
        <f t="shared" si="1150"/>
        <v/>
      </c>
      <c r="W5287" s="16" t="str">
        <f ca="1">IF(AND(W5286=U5286,F5287&lt;=U5287),U5287,IF(AND(W5286=U5286,F5287&gt;=U5287),V5287,IF(AND(W5286=V5286,F5287&gt;=V5287),V5287,IF(AND(W5286=V5286,F5287&lt;=V5287),U5287,””))))</f>
        <v/>
      </c>
      <c r="X5287" s="1" t="str">
        <f t="shared" si="1148"/>
        <v/>
      </c>
    </row>
    <row r="5288" spans="1:24" ht="17.7">
      <c r="A5288" s="3"/>
      <c r="B5288" s="7"/>
      <c r="I5288" s="9" t="str">
        <f ca="1">IF(A5288="","",IF(ROW()&gt;$AA$16+1,AVERAGE(INDIRECT("H" &amp; ROW()-$AA$16+1):H5288),""))</f>
        <v/>
      </c>
      <c r="J5288" s="14" t="str">
        <f t="shared" ca="1" si="1152"/>
        <v/>
      </c>
      <c r="K5288" s="14" t="str">
        <f t="shared" ca="1" si="1153"/>
        <v/>
      </c>
      <c r="L5288" s="9" t="str">
        <f t="shared" ca="1" si="1154"/>
        <v/>
      </c>
      <c r="M5288" s="9" t="str">
        <f t="shared" si="1155"/>
        <v/>
      </c>
      <c r="N5288" s="9" t="str">
        <f t="shared" si="1156"/>
        <v/>
      </c>
      <c r="O5288" s="9" t="str">
        <f t="shared" si="1157"/>
        <v/>
      </c>
      <c r="P5288" s="9" t="str">
        <f t="shared" si="1158"/>
        <v/>
      </c>
      <c r="Q5288" s="9" t="str">
        <f t="shared" si="1159"/>
        <v/>
      </c>
      <c r="R5288" s="9" t="str">
        <f t="shared" si="1160"/>
        <v/>
      </c>
      <c r="S5288" s="9" t="str">
        <f t="shared" si="1161"/>
        <v/>
      </c>
      <c r="T5288" s="9" t="str">
        <f t="shared" si="1161"/>
        <v/>
      </c>
      <c r="U5288" s="9" t="str">
        <f t="shared" si="1149"/>
        <v/>
      </c>
      <c r="V5288" s="6" t="str">
        <f t="shared" si="1150"/>
        <v/>
      </c>
      <c r="W5288" s="16" t="str">
        <f ca="1">IF(AND(W5287=U5287,F5288&lt;=U5288),U5288,IF(AND(W5287=U5287,F5288&gt;=U5288),V5288,IF(AND(W5287=V5287,F5288&gt;=V5288),V5288,IF(AND(W5287=V5287,F5288&lt;=V5288),U5288,””))))</f>
        <v/>
      </c>
      <c r="X5288" s="1" t="str">
        <f t="shared" si="1148"/>
        <v/>
      </c>
    </row>
    <row r="5289" spans="1:24" ht="17.7">
      <c r="A5289" s="3"/>
      <c r="B5289" s="7"/>
      <c r="I5289" s="9" t="str">
        <f ca="1">IF(A5289="","",IF(ROW()&gt;$AA$16+1,AVERAGE(INDIRECT("H" &amp; ROW()-$AA$16+1):H5289),""))</f>
        <v/>
      </c>
      <c r="J5289" s="14" t="str">
        <f t="shared" ca="1" si="1152"/>
        <v/>
      </c>
      <c r="K5289" s="14" t="str">
        <f t="shared" ca="1" si="1153"/>
        <v/>
      </c>
      <c r="L5289" s="9" t="str">
        <f t="shared" ca="1" si="1154"/>
        <v/>
      </c>
      <c r="M5289" s="9" t="str">
        <f t="shared" si="1155"/>
        <v/>
      </c>
      <c r="N5289" s="9" t="str">
        <f t="shared" si="1156"/>
        <v/>
      </c>
      <c r="O5289" s="9" t="str">
        <f t="shared" si="1157"/>
        <v/>
      </c>
      <c r="P5289" s="9" t="str">
        <f t="shared" si="1158"/>
        <v/>
      </c>
      <c r="Q5289" s="9" t="str">
        <f t="shared" si="1159"/>
        <v/>
      </c>
      <c r="R5289" s="9" t="str">
        <f t="shared" si="1160"/>
        <v/>
      </c>
      <c r="S5289" s="9" t="str">
        <f t="shared" si="1161"/>
        <v/>
      </c>
      <c r="T5289" s="9" t="str">
        <f t="shared" si="1161"/>
        <v/>
      </c>
      <c r="U5289" s="9" t="str">
        <f t="shared" si="1149"/>
        <v/>
      </c>
      <c r="V5289" s="6" t="str">
        <f t="shared" si="1150"/>
        <v/>
      </c>
      <c r="W5289" s="16" t="str">
        <f ca="1">IF(AND(W5288=U5288,F5289&lt;=U5289),U5289,IF(AND(W5288=U5288,F5289&gt;=U5289),V5289,IF(AND(W5288=V5288,F5289&gt;=V5289),V5289,IF(AND(W5288=V5288,F5289&lt;=V5289),U5289,””))))</f>
        <v/>
      </c>
      <c r="X5289" s="1" t="str">
        <f t="shared" si="1148"/>
        <v/>
      </c>
    </row>
    <row r="5290" spans="1:24" ht="17.7">
      <c r="A5290" s="3"/>
      <c r="B5290" s="7"/>
      <c r="I5290" s="9" t="str">
        <f ca="1">IF(A5290="","",IF(ROW()&gt;$AA$16+1,AVERAGE(INDIRECT("H" &amp; ROW()-$AA$16+1):H5290),""))</f>
        <v/>
      </c>
      <c r="J5290" s="14" t="str">
        <f t="shared" ca="1" si="1152"/>
        <v/>
      </c>
      <c r="K5290" s="14" t="str">
        <f t="shared" ca="1" si="1153"/>
        <v/>
      </c>
      <c r="L5290" s="9" t="str">
        <f t="shared" ca="1" si="1154"/>
        <v/>
      </c>
      <c r="M5290" s="9" t="str">
        <f t="shared" si="1155"/>
        <v/>
      </c>
      <c r="N5290" s="9" t="str">
        <f t="shared" si="1156"/>
        <v/>
      </c>
      <c r="O5290" s="9" t="str">
        <f t="shared" si="1157"/>
        <v/>
      </c>
      <c r="P5290" s="9" t="str">
        <f t="shared" si="1158"/>
        <v/>
      </c>
      <c r="Q5290" s="9" t="str">
        <f t="shared" si="1159"/>
        <v/>
      </c>
      <c r="R5290" s="9" t="str">
        <f t="shared" si="1160"/>
        <v/>
      </c>
      <c r="S5290" s="9" t="str">
        <f t="shared" si="1161"/>
        <v/>
      </c>
      <c r="T5290" s="9" t="str">
        <f t="shared" si="1161"/>
        <v/>
      </c>
      <c r="U5290" s="9" t="str">
        <f t="shared" si="1149"/>
        <v/>
      </c>
      <c r="V5290" s="6" t="str">
        <f t="shared" si="1150"/>
        <v/>
      </c>
      <c r="W5290" s="16" t="str">
        <f ca="1">IF(AND(W5289=U5289,F5290&lt;=U5290),U5290,IF(AND(W5289=U5289,F5290&gt;=U5290),V5290,IF(AND(W5289=V5289,F5290&gt;=V5290),V5290,IF(AND(W5289=V5289,F5290&lt;=V5290),U5290,””))))</f>
        <v/>
      </c>
      <c r="X5290" s="1" t="str">
        <f t="shared" si="1148"/>
        <v/>
      </c>
    </row>
    <row r="5291" spans="1:24" ht="17.7">
      <c r="A5291" s="3"/>
      <c r="B5291" s="7"/>
      <c r="I5291" s="9" t="str">
        <f ca="1">IF(A5291="","",IF(ROW()&gt;$AA$16+1,AVERAGE(INDIRECT("H" &amp; ROW()-$AA$16+1):H5291),""))</f>
        <v/>
      </c>
      <c r="J5291" s="14" t="str">
        <f t="shared" ca="1" si="1152"/>
        <v/>
      </c>
      <c r="K5291" s="14" t="str">
        <f t="shared" ca="1" si="1153"/>
        <v/>
      </c>
      <c r="L5291" s="9" t="str">
        <f t="shared" ca="1" si="1154"/>
        <v/>
      </c>
      <c r="M5291" s="9" t="str">
        <f t="shared" si="1155"/>
        <v/>
      </c>
      <c r="N5291" s="9" t="str">
        <f t="shared" si="1156"/>
        <v/>
      </c>
      <c r="O5291" s="9" t="str">
        <f t="shared" si="1157"/>
        <v/>
      </c>
      <c r="P5291" s="9" t="str">
        <f t="shared" si="1158"/>
        <v/>
      </c>
      <c r="Q5291" s="9" t="str">
        <f t="shared" si="1159"/>
        <v/>
      </c>
      <c r="R5291" s="9" t="str">
        <f t="shared" si="1160"/>
        <v/>
      </c>
      <c r="S5291" s="9" t="str">
        <f t="shared" si="1161"/>
        <v/>
      </c>
      <c r="T5291" s="9" t="str">
        <f t="shared" si="1161"/>
        <v/>
      </c>
      <c r="U5291" s="9" t="str">
        <f t="shared" si="1149"/>
        <v/>
      </c>
      <c r="V5291" s="6" t="str">
        <f t="shared" si="1150"/>
        <v/>
      </c>
      <c r="W5291" s="16" t="str">
        <f ca="1">IF(AND(W5290=U5290,F5291&lt;=U5291),U5291,IF(AND(W5290=U5290,F5291&gt;=U5291),V5291,IF(AND(W5290=V5290,F5291&gt;=V5291),V5291,IF(AND(W5290=V5290,F5291&lt;=V5291),U5291,””))))</f>
        <v/>
      </c>
      <c r="X5291" s="1" t="str">
        <f t="shared" si="1148"/>
        <v/>
      </c>
    </row>
    <row r="5292" spans="1:24" ht="17.7">
      <c r="A5292" s="3"/>
      <c r="B5292" s="7"/>
      <c r="I5292" s="9" t="str">
        <f ca="1">IF(A5292="","",IF(ROW()&gt;$AA$16+1,AVERAGE(INDIRECT("H" &amp; ROW()-$AA$16+1):H5292),""))</f>
        <v/>
      </c>
      <c r="J5292" s="14" t="str">
        <f t="shared" ca="1" si="1152"/>
        <v/>
      </c>
      <c r="K5292" s="14" t="str">
        <f t="shared" ca="1" si="1153"/>
        <v/>
      </c>
      <c r="L5292" s="9" t="str">
        <f t="shared" ca="1" si="1154"/>
        <v/>
      </c>
      <c r="M5292" s="9" t="str">
        <f t="shared" si="1155"/>
        <v/>
      </c>
      <c r="N5292" s="9" t="str">
        <f t="shared" si="1156"/>
        <v/>
      </c>
      <c r="O5292" s="9" t="str">
        <f t="shared" si="1157"/>
        <v/>
      </c>
      <c r="P5292" s="9" t="str">
        <f t="shared" si="1158"/>
        <v/>
      </c>
      <c r="Q5292" s="9" t="str">
        <f t="shared" si="1159"/>
        <v/>
      </c>
      <c r="R5292" s="9" t="str">
        <f t="shared" si="1160"/>
        <v/>
      </c>
      <c r="S5292" s="9" t="str">
        <f t="shared" si="1161"/>
        <v/>
      </c>
      <c r="T5292" s="9" t="str">
        <f t="shared" si="1161"/>
        <v/>
      </c>
      <c r="U5292" s="9" t="str">
        <f t="shared" si="1149"/>
        <v/>
      </c>
      <c r="V5292" s="6" t="str">
        <f t="shared" si="1150"/>
        <v/>
      </c>
      <c r="W5292" s="16" t="str">
        <f ca="1">IF(AND(W5291=U5291,F5292&lt;=U5292),U5292,IF(AND(W5291=U5291,F5292&gt;=U5292),V5292,IF(AND(W5291=V5291,F5292&gt;=V5292),V5292,IF(AND(W5291=V5291,F5292&lt;=V5292),U5292,””))))</f>
        <v/>
      </c>
      <c r="X5292" s="1" t="str">
        <f t="shared" si="1148"/>
        <v/>
      </c>
    </row>
    <row r="5293" spans="1:24" ht="17.7">
      <c r="A5293" s="3"/>
      <c r="B5293" s="7"/>
      <c r="I5293" s="9" t="str">
        <f ca="1">IF(A5293="","",IF(ROW()&gt;$AA$16+1,AVERAGE(INDIRECT("H" &amp; ROW()-$AA$16+1):H5293),""))</f>
        <v/>
      </c>
      <c r="J5293" s="14" t="str">
        <f t="shared" ca="1" si="1152"/>
        <v/>
      </c>
      <c r="K5293" s="14" t="str">
        <f t="shared" ca="1" si="1153"/>
        <v/>
      </c>
      <c r="L5293" s="9" t="str">
        <f t="shared" ca="1" si="1154"/>
        <v/>
      </c>
      <c r="M5293" s="9" t="str">
        <f t="shared" si="1155"/>
        <v/>
      </c>
      <c r="N5293" s="9" t="str">
        <f t="shared" si="1156"/>
        <v/>
      </c>
      <c r="O5293" s="9" t="str">
        <f t="shared" si="1157"/>
        <v/>
      </c>
      <c r="P5293" s="9" t="str">
        <f t="shared" si="1158"/>
        <v/>
      </c>
      <c r="Q5293" s="9" t="str">
        <f t="shared" si="1159"/>
        <v/>
      </c>
      <c r="R5293" s="9" t="str">
        <f t="shared" si="1160"/>
        <v/>
      </c>
      <c r="S5293" s="9" t="str">
        <f t="shared" si="1161"/>
        <v/>
      </c>
      <c r="T5293" s="9" t="str">
        <f t="shared" si="1161"/>
        <v/>
      </c>
      <c r="U5293" s="9" t="str">
        <f t="shared" si="1149"/>
        <v/>
      </c>
      <c r="V5293" s="6" t="str">
        <f t="shared" si="1150"/>
        <v/>
      </c>
      <c r="W5293" s="16" t="str">
        <f ca="1">IF(AND(W5292=U5292,F5293&lt;=U5293),U5293,IF(AND(W5292=U5292,F5293&gt;=U5293),V5293,IF(AND(W5292=V5292,F5293&gt;=V5293),V5293,IF(AND(W5292=V5292,F5293&lt;=V5293),U5293,””))))</f>
        <v/>
      </c>
      <c r="X5293" s="1" t="str">
        <f t="shared" si="1148"/>
        <v/>
      </c>
    </row>
    <row r="5294" spans="1:24" ht="17.7">
      <c r="A5294" s="3"/>
      <c r="B5294" s="7"/>
      <c r="I5294" s="9" t="str">
        <f ca="1">IF(A5294="","",IF(ROW()&gt;$AA$16+1,AVERAGE(INDIRECT("H" &amp; ROW()-$AA$16+1):H5294),""))</f>
        <v/>
      </c>
      <c r="J5294" s="14" t="str">
        <f t="shared" ca="1" si="1152"/>
        <v/>
      </c>
      <c r="K5294" s="14" t="str">
        <f t="shared" ca="1" si="1153"/>
        <v/>
      </c>
      <c r="L5294" s="9" t="str">
        <f t="shared" ca="1" si="1154"/>
        <v/>
      </c>
      <c r="M5294" s="9" t="str">
        <f t="shared" si="1155"/>
        <v/>
      </c>
      <c r="N5294" s="9" t="str">
        <f t="shared" si="1156"/>
        <v/>
      </c>
      <c r="O5294" s="9" t="str">
        <f t="shared" si="1157"/>
        <v/>
      </c>
      <c r="P5294" s="9" t="str">
        <f t="shared" si="1158"/>
        <v/>
      </c>
      <c r="Q5294" s="9" t="str">
        <f t="shared" si="1159"/>
        <v/>
      </c>
      <c r="R5294" s="9" t="str">
        <f t="shared" si="1160"/>
        <v/>
      </c>
      <c r="S5294" s="9" t="str">
        <f t="shared" si="1161"/>
        <v/>
      </c>
      <c r="T5294" s="9" t="str">
        <f t="shared" si="1161"/>
        <v/>
      </c>
      <c r="U5294" s="9" t="str">
        <f t="shared" si="1149"/>
        <v/>
      </c>
      <c r="V5294" s="6" t="str">
        <f t="shared" si="1150"/>
        <v/>
      </c>
      <c r="W5294" s="16" t="str">
        <f ca="1">IF(AND(W5293=U5293,F5294&lt;=U5294),U5294,IF(AND(W5293=U5293,F5294&gt;=U5294),V5294,IF(AND(W5293=V5293,F5294&gt;=V5294),V5294,IF(AND(W5293=V5293,F5294&lt;=V5294),U5294,””))))</f>
        <v/>
      </c>
      <c r="X5294" s="1" t="str">
        <f t="shared" si="1148"/>
        <v/>
      </c>
    </row>
    <row r="5295" spans="1:24" ht="17.7">
      <c r="A5295" s="3"/>
      <c r="B5295" s="7"/>
      <c r="I5295" s="9" t="str">
        <f ca="1">IF(A5295="","",IF(ROW()&gt;$AA$16+1,AVERAGE(INDIRECT("H" &amp; ROW()-$AA$16+1):H5295),""))</f>
        <v/>
      </c>
      <c r="J5295" s="14" t="str">
        <f t="shared" ca="1" si="1152"/>
        <v/>
      </c>
      <c r="K5295" s="14" t="str">
        <f t="shared" ca="1" si="1153"/>
        <v/>
      </c>
      <c r="L5295" s="9" t="str">
        <f t="shared" ca="1" si="1154"/>
        <v/>
      </c>
      <c r="M5295" s="9" t="str">
        <f t="shared" si="1155"/>
        <v/>
      </c>
      <c r="N5295" s="9" t="str">
        <f t="shared" si="1156"/>
        <v/>
      </c>
      <c r="O5295" s="9" t="str">
        <f t="shared" si="1157"/>
        <v/>
      </c>
      <c r="P5295" s="9" t="str">
        <f t="shared" si="1158"/>
        <v/>
      </c>
      <c r="Q5295" s="9" t="str">
        <f t="shared" si="1159"/>
        <v/>
      </c>
      <c r="R5295" s="9" t="str">
        <f t="shared" si="1160"/>
        <v/>
      </c>
      <c r="S5295" s="9" t="str">
        <f t="shared" si="1161"/>
        <v/>
      </c>
      <c r="T5295" s="9" t="str">
        <f t="shared" si="1161"/>
        <v/>
      </c>
      <c r="U5295" s="9" t="str">
        <f t="shared" si="1149"/>
        <v/>
      </c>
      <c r="V5295" s="6" t="str">
        <f t="shared" si="1150"/>
        <v/>
      </c>
      <c r="W5295" s="16" t="str">
        <f ca="1">IF(AND(W5294=U5294,F5295&lt;=U5295),U5295,IF(AND(W5294=U5294,F5295&gt;=U5295),V5295,IF(AND(W5294=V5294,F5295&gt;=V5295),V5295,IF(AND(W5294=V5294,F5295&lt;=V5295),U5295,””))))</f>
        <v/>
      </c>
      <c r="X5295" s="1" t="str">
        <f t="shared" si="1148"/>
        <v/>
      </c>
    </row>
    <row r="5296" spans="1:24" ht="17.7">
      <c r="A5296" s="3"/>
      <c r="B5296" s="7"/>
      <c r="I5296" s="9" t="str">
        <f ca="1">IF(A5296="","",IF(ROW()&gt;$AA$16+1,AVERAGE(INDIRECT("H" &amp; ROW()-$AA$16+1):H5296),""))</f>
        <v/>
      </c>
      <c r="J5296" s="14" t="str">
        <f t="shared" ca="1" si="1152"/>
        <v/>
      </c>
      <c r="K5296" s="14" t="str">
        <f t="shared" ca="1" si="1153"/>
        <v/>
      </c>
      <c r="L5296" s="9" t="str">
        <f t="shared" ca="1" si="1154"/>
        <v/>
      </c>
      <c r="M5296" s="9" t="str">
        <f t="shared" si="1155"/>
        <v/>
      </c>
      <c r="N5296" s="9" t="str">
        <f t="shared" si="1156"/>
        <v/>
      </c>
      <c r="O5296" s="9" t="str">
        <f t="shared" si="1157"/>
        <v/>
      </c>
      <c r="P5296" s="9" t="str">
        <f t="shared" si="1158"/>
        <v/>
      </c>
      <c r="Q5296" s="9" t="str">
        <f t="shared" si="1159"/>
        <v/>
      </c>
      <c r="R5296" s="9" t="str">
        <f t="shared" si="1160"/>
        <v/>
      </c>
      <c r="S5296" s="9" t="str">
        <f t="shared" si="1161"/>
        <v/>
      </c>
      <c r="T5296" s="9" t="str">
        <f t="shared" si="1161"/>
        <v/>
      </c>
      <c r="U5296" s="9" t="str">
        <f t="shared" si="1149"/>
        <v/>
      </c>
      <c r="V5296" s="6" t="str">
        <f t="shared" si="1150"/>
        <v/>
      </c>
      <c r="W5296" s="16" t="str">
        <f ca="1">IF(AND(W5295=U5295,F5296&lt;=U5296),U5296,IF(AND(W5295=U5295,F5296&gt;=U5296),V5296,IF(AND(W5295=V5295,F5296&gt;=V5296),V5296,IF(AND(W5295=V5295,F5296&lt;=V5296),U5296,””))))</f>
        <v/>
      </c>
      <c r="X5296" s="1" t="str">
        <f t="shared" si="1148"/>
        <v/>
      </c>
    </row>
    <row r="5297" spans="1:24" ht="17.7">
      <c r="A5297" s="3"/>
      <c r="B5297" s="7"/>
      <c r="I5297" s="9" t="str">
        <f ca="1">IF(A5297="","",IF(ROW()&gt;$AA$16+1,AVERAGE(INDIRECT("H" &amp; ROW()-$AA$16+1):H5297),""))</f>
        <v/>
      </c>
      <c r="J5297" s="14" t="str">
        <f t="shared" ca="1" si="1152"/>
        <v/>
      </c>
      <c r="K5297" s="14" t="str">
        <f t="shared" ca="1" si="1153"/>
        <v/>
      </c>
      <c r="L5297" s="9" t="str">
        <f t="shared" ca="1" si="1154"/>
        <v/>
      </c>
      <c r="M5297" s="9" t="str">
        <f t="shared" si="1155"/>
        <v/>
      </c>
      <c r="N5297" s="9" t="str">
        <f t="shared" si="1156"/>
        <v/>
      </c>
      <c r="O5297" s="9" t="str">
        <f t="shared" si="1157"/>
        <v/>
      </c>
      <c r="P5297" s="9" t="str">
        <f t="shared" si="1158"/>
        <v/>
      </c>
      <c r="Q5297" s="9" t="str">
        <f t="shared" si="1159"/>
        <v/>
      </c>
      <c r="R5297" s="9" t="str">
        <f t="shared" si="1160"/>
        <v/>
      </c>
      <c r="S5297" s="9" t="str">
        <f t="shared" si="1161"/>
        <v/>
      </c>
      <c r="T5297" s="9" t="str">
        <f t="shared" si="1161"/>
        <v/>
      </c>
      <c r="U5297" s="9" t="str">
        <f t="shared" si="1149"/>
        <v/>
      </c>
      <c r="V5297" s="6" t="str">
        <f t="shared" si="1150"/>
        <v/>
      </c>
      <c r="W5297" s="16" t="str">
        <f ca="1">IF(AND(W5296=U5296,F5297&lt;=U5297),U5297,IF(AND(W5296=U5296,F5297&gt;=U5297),V5297,IF(AND(W5296=V5296,F5297&gt;=V5297),V5297,IF(AND(W5296=V5296,F5297&lt;=V5297),U5297,””))))</f>
        <v/>
      </c>
      <c r="X5297" s="1" t="str">
        <f t="shared" si="1148"/>
        <v/>
      </c>
    </row>
    <row r="5298" spans="1:24" ht="17.7">
      <c r="A5298" s="3"/>
      <c r="B5298" s="7"/>
      <c r="I5298" s="9" t="str">
        <f ca="1">IF(A5298="","",IF(ROW()&gt;$AA$16+1,AVERAGE(INDIRECT("H" &amp; ROW()-$AA$16+1):H5298),""))</f>
        <v/>
      </c>
      <c r="J5298" s="14" t="str">
        <f t="shared" ca="1" si="1152"/>
        <v/>
      </c>
      <c r="K5298" s="14" t="str">
        <f t="shared" ca="1" si="1153"/>
        <v/>
      </c>
      <c r="L5298" s="9" t="str">
        <f t="shared" ca="1" si="1154"/>
        <v/>
      </c>
      <c r="M5298" s="9" t="str">
        <f t="shared" si="1155"/>
        <v/>
      </c>
      <c r="N5298" s="9" t="str">
        <f t="shared" si="1156"/>
        <v/>
      </c>
      <c r="O5298" s="9" t="str">
        <f t="shared" si="1157"/>
        <v/>
      </c>
      <c r="P5298" s="9" t="str">
        <f t="shared" si="1158"/>
        <v/>
      </c>
      <c r="Q5298" s="9" t="str">
        <f t="shared" si="1159"/>
        <v/>
      </c>
      <c r="R5298" s="9" t="str">
        <f t="shared" si="1160"/>
        <v/>
      </c>
      <c r="S5298" s="9" t="str">
        <f t="shared" si="1161"/>
        <v/>
      </c>
      <c r="T5298" s="9" t="str">
        <f t="shared" si="1161"/>
        <v/>
      </c>
      <c r="U5298" s="9" t="str">
        <f t="shared" si="1149"/>
        <v/>
      </c>
      <c r="V5298" s="6" t="str">
        <f t="shared" si="1150"/>
        <v/>
      </c>
      <c r="W5298" s="16" t="str">
        <f ca="1">IF(AND(W5297=U5297,F5298&lt;=U5298),U5298,IF(AND(W5297=U5297,F5298&gt;=U5298),V5298,IF(AND(W5297=V5297,F5298&gt;=V5298),V5298,IF(AND(W5297=V5297,F5298&lt;=V5298),U5298,””))))</f>
        <v/>
      </c>
      <c r="X5298" s="1" t="str">
        <f t="shared" si="1148"/>
        <v/>
      </c>
    </row>
    <row r="5299" spans="1:24" ht="17.7">
      <c r="A5299" s="3"/>
      <c r="B5299" s="7"/>
      <c r="I5299" s="9" t="str">
        <f ca="1">IF(A5299="","",IF(ROW()&gt;$AA$16+1,AVERAGE(INDIRECT("H" &amp; ROW()-$AA$16+1):H5299),""))</f>
        <v/>
      </c>
      <c r="J5299" s="14" t="str">
        <f t="shared" ca="1" si="1152"/>
        <v/>
      </c>
      <c r="K5299" s="14" t="str">
        <f t="shared" ca="1" si="1153"/>
        <v/>
      </c>
      <c r="L5299" s="9" t="str">
        <f t="shared" ca="1" si="1154"/>
        <v/>
      </c>
      <c r="M5299" s="9" t="str">
        <f t="shared" si="1155"/>
        <v/>
      </c>
      <c r="N5299" s="9" t="str">
        <f t="shared" si="1156"/>
        <v/>
      </c>
      <c r="O5299" s="9" t="str">
        <f t="shared" si="1157"/>
        <v/>
      </c>
      <c r="P5299" s="9" t="str">
        <f t="shared" si="1158"/>
        <v/>
      </c>
      <c r="Q5299" s="9" t="str">
        <f t="shared" si="1159"/>
        <v/>
      </c>
      <c r="R5299" s="9" t="str">
        <f t="shared" si="1160"/>
        <v/>
      </c>
      <c r="S5299" s="9" t="str">
        <f t="shared" si="1161"/>
        <v/>
      </c>
      <c r="T5299" s="9" t="str">
        <f t="shared" si="1161"/>
        <v/>
      </c>
      <c r="U5299" s="9" t="str">
        <f t="shared" si="1149"/>
        <v/>
      </c>
      <c r="V5299" s="6" t="str">
        <f t="shared" si="1150"/>
        <v/>
      </c>
      <c r="W5299" s="16" t="str">
        <f ca="1">IF(AND(W5298=U5298,F5299&lt;=U5299),U5299,IF(AND(W5298=U5298,F5299&gt;=U5299),V5299,IF(AND(W5298=V5298,F5299&gt;=V5299),V5299,IF(AND(W5298=V5298,F5299&lt;=V5299),U5299,””))))</f>
        <v/>
      </c>
      <c r="X5299" s="1" t="str">
        <f t="shared" si="1148"/>
        <v/>
      </c>
    </row>
    <row r="5300" spans="1:24" ht="17.7">
      <c r="A5300" s="3"/>
      <c r="B5300" s="7"/>
      <c r="I5300" s="9" t="str">
        <f ca="1">IF(A5300="","",IF(ROW()&gt;$AA$16+1,AVERAGE(INDIRECT("H" &amp; ROW()-$AA$16+1):H5300),""))</f>
        <v/>
      </c>
      <c r="J5300" s="14" t="str">
        <f t="shared" ca="1" si="1152"/>
        <v/>
      </c>
      <c r="K5300" s="14" t="str">
        <f t="shared" ca="1" si="1153"/>
        <v/>
      </c>
      <c r="L5300" s="9" t="str">
        <f t="shared" ca="1" si="1154"/>
        <v/>
      </c>
      <c r="M5300" s="9" t="str">
        <f t="shared" si="1155"/>
        <v/>
      </c>
      <c r="N5300" s="9" t="str">
        <f t="shared" si="1156"/>
        <v/>
      </c>
      <c r="O5300" s="9" t="str">
        <f t="shared" si="1157"/>
        <v/>
      </c>
      <c r="P5300" s="9" t="str">
        <f t="shared" si="1158"/>
        <v/>
      </c>
      <c r="Q5300" s="9" t="str">
        <f t="shared" si="1159"/>
        <v/>
      </c>
      <c r="R5300" s="9" t="str">
        <f t="shared" si="1160"/>
        <v/>
      </c>
      <c r="S5300" s="9" t="str">
        <f t="shared" si="1161"/>
        <v/>
      </c>
      <c r="T5300" s="9" t="str">
        <f t="shared" si="1161"/>
        <v/>
      </c>
      <c r="U5300" s="9" t="str">
        <f t="shared" si="1149"/>
        <v/>
      </c>
      <c r="V5300" s="6" t="str">
        <f t="shared" si="1150"/>
        <v/>
      </c>
      <c r="W5300" s="16" t="str">
        <f ca="1">IF(AND(W5299=U5299,F5300&lt;=U5300),U5300,IF(AND(W5299=U5299,F5300&gt;=U5300),V5300,IF(AND(W5299=V5299,F5300&gt;=V5300),V5300,IF(AND(W5299=V5299,F5300&lt;=V5300),U5300,””))))</f>
        <v/>
      </c>
      <c r="X5300" s="1" t="str">
        <f t="shared" si="1148"/>
        <v/>
      </c>
    </row>
    <row r="5301" spans="1:24" ht="17.7">
      <c r="A5301" s="3"/>
      <c r="B5301" s="7"/>
      <c r="I5301" s="9" t="str">
        <f ca="1">IF(A5301="","",IF(ROW()&gt;$AA$16+1,AVERAGE(INDIRECT("H" &amp; ROW()-$AA$16+1):H5301),""))</f>
        <v/>
      </c>
      <c r="J5301" s="14" t="str">
        <f t="shared" ca="1" si="1152"/>
        <v/>
      </c>
      <c r="K5301" s="14" t="str">
        <f t="shared" ca="1" si="1153"/>
        <v/>
      </c>
      <c r="L5301" s="9" t="str">
        <f t="shared" ca="1" si="1154"/>
        <v/>
      </c>
      <c r="M5301" s="9" t="str">
        <f t="shared" si="1155"/>
        <v/>
      </c>
      <c r="N5301" s="9" t="str">
        <f t="shared" si="1156"/>
        <v/>
      </c>
      <c r="O5301" s="9" t="str">
        <f t="shared" si="1157"/>
        <v/>
      </c>
      <c r="P5301" s="9" t="str">
        <f t="shared" si="1158"/>
        <v/>
      </c>
      <c r="Q5301" s="9" t="str">
        <f t="shared" si="1159"/>
        <v/>
      </c>
      <c r="R5301" s="9" t="str">
        <f t="shared" si="1160"/>
        <v/>
      </c>
      <c r="S5301" s="9" t="str">
        <f t="shared" si="1161"/>
        <v/>
      </c>
      <c r="T5301" s="9" t="str">
        <f t="shared" si="1161"/>
        <v/>
      </c>
      <c r="U5301" s="9" t="str">
        <f t="shared" si="1149"/>
        <v/>
      </c>
      <c r="V5301" s="6" t="str">
        <f t="shared" si="1150"/>
        <v/>
      </c>
      <c r="W5301" s="16" t="str">
        <f ca="1">IF(AND(W5300=U5300,F5301&lt;=U5301),U5301,IF(AND(W5300=U5300,F5301&gt;=U5301),V5301,IF(AND(W5300=V5300,F5301&gt;=V5301),V5301,IF(AND(W5300=V5300,F5301&lt;=V5301),U5301,””))))</f>
        <v/>
      </c>
      <c r="X5301" s="1" t="str">
        <f t="shared" si="1148"/>
        <v/>
      </c>
    </row>
    <row r="5302" spans="1:24" ht="17.7">
      <c r="A5302" s="3"/>
      <c r="B5302" s="7"/>
      <c r="I5302" s="9" t="str">
        <f ca="1">IF(A5302="","",IF(ROW()&gt;$AA$16+1,AVERAGE(INDIRECT("H" &amp; ROW()-$AA$16+1):H5302),""))</f>
        <v/>
      </c>
      <c r="J5302" s="14" t="str">
        <f t="shared" ca="1" si="1152"/>
        <v/>
      </c>
      <c r="K5302" s="14" t="str">
        <f t="shared" ca="1" si="1153"/>
        <v/>
      </c>
      <c r="L5302" s="9" t="str">
        <f t="shared" ca="1" si="1154"/>
        <v/>
      </c>
      <c r="M5302" s="9" t="str">
        <f t="shared" si="1155"/>
        <v/>
      </c>
      <c r="N5302" s="9" t="str">
        <f t="shared" si="1156"/>
        <v/>
      </c>
      <c r="O5302" s="9" t="str">
        <f t="shared" si="1157"/>
        <v/>
      </c>
      <c r="P5302" s="9" t="str">
        <f t="shared" si="1158"/>
        <v/>
      </c>
      <c r="Q5302" s="9" t="str">
        <f t="shared" si="1159"/>
        <v/>
      </c>
      <c r="R5302" s="9" t="str">
        <f t="shared" si="1160"/>
        <v/>
      </c>
      <c r="S5302" s="9" t="str">
        <f t="shared" si="1161"/>
        <v/>
      </c>
      <c r="T5302" s="9" t="str">
        <f t="shared" si="1161"/>
        <v/>
      </c>
      <c r="U5302" s="9" t="str">
        <f t="shared" si="1149"/>
        <v/>
      </c>
      <c r="V5302" s="6" t="str">
        <f t="shared" si="1150"/>
        <v/>
      </c>
      <c r="W5302" s="16" t="str">
        <f ca="1">IF(AND(W5301=U5301,F5302&lt;=U5302),U5302,IF(AND(W5301=U5301,F5302&gt;=U5302),V5302,IF(AND(W5301=V5301,F5302&gt;=V5302),V5302,IF(AND(W5301=V5301,F5302&lt;=V5302),U5302,””))))</f>
        <v/>
      </c>
      <c r="X5302" s="1" t="str">
        <f t="shared" si="1148"/>
        <v/>
      </c>
    </row>
    <row r="5303" spans="1:24" ht="17.7">
      <c r="A5303" s="3"/>
      <c r="B5303" s="7"/>
      <c r="I5303" s="9" t="str">
        <f ca="1">IF(A5303="","",IF(ROW()&gt;$AA$16+1,AVERAGE(INDIRECT("H" &amp; ROW()-$AA$16+1):H5303),""))</f>
        <v/>
      </c>
      <c r="J5303" s="14" t="str">
        <f t="shared" ca="1" si="1152"/>
        <v/>
      </c>
      <c r="K5303" s="14" t="str">
        <f t="shared" ca="1" si="1153"/>
        <v/>
      </c>
      <c r="L5303" s="9" t="str">
        <f t="shared" ca="1" si="1154"/>
        <v/>
      </c>
      <c r="M5303" s="9" t="str">
        <f t="shared" si="1155"/>
        <v/>
      </c>
      <c r="N5303" s="9" t="str">
        <f t="shared" si="1156"/>
        <v/>
      </c>
      <c r="O5303" s="9" t="str">
        <f t="shared" si="1157"/>
        <v/>
      </c>
      <c r="P5303" s="9" t="str">
        <f t="shared" si="1158"/>
        <v/>
      </c>
      <c r="Q5303" s="9" t="str">
        <f t="shared" si="1159"/>
        <v/>
      </c>
      <c r="R5303" s="9" t="str">
        <f t="shared" si="1160"/>
        <v/>
      </c>
      <c r="S5303" s="9" t="str">
        <f t="shared" si="1161"/>
        <v/>
      </c>
      <c r="T5303" s="9" t="str">
        <f t="shared" si="1161"/>
        <v/>
      </c>
      <c r="U5303" s="9" t="str">
        <f t="shared" si="1149"/>
        <v/>
      </c>
      <c r="V5303" s="6" t="str">
        <f t="shared" si="1150"/>
        <v/>
      </c>
      <c r="W5303" s="16" t="str">
        <f ca="1">IF(AND(W5302=U5302,F5303&lt;=U5303),U5303,IF(AND(W5302=U5302,F5303&gt;=U5303),V5303,IF(AND(W5302=V5302,F5303&gt;=V5303),V5303,IF(AND(W5302=V5302,F5303&lt;=V5303),U5303,””))))</f>
        <v/>
      </c>
      <c r="X5303" s="1" t="str">
        <f t="shared" si="1148"/>
        <v/>
      </c>
    </row>
    <row r="5304" spans="1:24" ht="17.7">
      <c r="A5304" s="3"/>
      <c r="B5304" s="7"/>
      <c r="I5304" s="9" t="str">
        <f ca="1">IF(A5304="","",IF(ROW()&gt;$AA$16+1,AVERAGE(INDIRECT("H" &amp; ROW()-$AA$16+1):H5304),""))</f>
        <v/>
      </c>
      <c r="J5304" s="14" t="str">
        <f t="shared" ca="1" si="1152"/>
        <v/>
      </c>
      <c r="K5304" s="14" t="str">
        <f t="shared" ca="1" si="1153"/>
        <v/>
      </c>
      <c r="L5304" s="9" t="str">
        <f t="shared" ca="1" si="1154"/>
        <v/>
      </c>
      <c r="M5304" s="9" t="str">
        <f t="shared" si="1155"/>
        <v/>
      </c>
      <c r="N5304" s="9" t="str">
        <f t="shared" si="1156"/>
        <v/>
      </c>
      <c r="O5304" s="9" t="str">
        <f t="shared" si="1157"/>
        <v/>
      </c>
      <c r="P5304" s="9" t="str">
        <f t="shared" si="1158"/>
        <v/>
      </c>
      <c r="Q5304" s="9" t="str">
        <f t="shared" si="1159"/>
        <v/>
      </c>
      <c r="R5304" s="9" t="str">
        <f t="shared" si="1160"/>
        <v/>
      </c>
      <c r="S5304" s="9" t="str">
        <f t="shared" si="1161"/>
        <v/>
      </c>
      <c r="T5304" s="9" t="str">
        <f t="shared" si="1161"/>
        <v/>
      </c>
      <c r="U5304" s="9" t="str">
        <f t="shared" si="1149"/>
        <v/>
      </c>
      <c r="V5304" s="6" t="str">
        <f t="shared" si="1150"/>
        <v/>
      </c>
      <c r="W5304" s="16" t="str">
        <f ca="1">IF(AND(W5303=U5303,F5304&lt;=U5304),U5304,IF(AND(W5303=U5303,F5304&gt;=U5304),V5304,IF(AND(W5303=V5303,F5304&gt;=V5304),V5304,IF(AND(W5303=V5303,F5304&lt;=V5304),U5304,””))))</f>
        <v/>
      </c>
      <c r="X5304" s="1" t="str">
        <f t="shared" si="1148"/>
        <v/>
      </c>
    </row>
    <row r="5305" spans="1:24" ht="17.7">
      <c r="A5305" s="3"/>
      <c r="B5305" s="7"/>
      <c r="I5305" s="9" t="str">
        <f ca="1">IF(A5305="","",IF(ROW()&gt;$AA$16+1,AVERAGE(INDIRECT("H" &amp; ROW()-$AA$16+1):H5305),""))</f>
        <v/>
      </c>
      <c r="J5305" s="14" t="str">
        <f t="shared" ca="1" si="1152"/>
        <v/>
      </c>
      <c r="K5305" s="14" t="str">
        <f t="shared" ca="1" si="1153"/>
        <v/>
      </c>
      <c r="L5305" s="9" t="str">
        <f t="shared" ca="1" si="1154"/>
        <v/>
      </c>
      <c r="M5305" s="9" t="str">
        <f t="shared" si="1155"/>
        <v/>
      </c>
      <c r="N5305" s="9" t="str">
        <f t="shared" si="1156"/>
        <v/>
      </c>
      <c r="O5305" s="9" t="str">
        <f t="shared" si="1157"/>
        <v/>
      </c>
      <c r="P5305" s="9" t="str">
        <f t="shared" si="1158"/>
        <v/>
      </c>
      <c r="Q5305" s="9" t="str">
        <f t="shared" si="1159"/>
        <v/>
      </c>
      <c r="R5305" s="9" t="str">
        <f t="shared" si="1160"/>
        <v/>
      </c>
      <c r="S5305" s="9" t="str">
        <f t="shared" si="1161"/>
        <v/>
      </c>
      <c r="T5305" s="9" t="str">
        <f t="shared" si="1161"/>
        <v/>
      </c>
      <c r="U5305" s="9" t="str">
        <f t="shared" si="1149"/>
        <v/>
      </c>
      <c r="V5305" s="6" t="str">
        <f t="shared" si="1150"/>
        <v/>
      </c>
      <c r="W5305" s="16" t="str">
        <f ca="1">IF(AND(W5304=U5304,F5305&lt;=U5305),U5305,IF(AND(W5304=U5304,F5305&gt;=U5305),V5305,IF(AND(W5304=V5304,F5305&gt;=V5305),V5305,IF(AND(W5304=V5304,F5305&lt;=V5305),U5305,””))))</f>
        <v/>
      </c>
      <c r="X5305" s="1" t="str">
        <f t="shared" si="1148"/>
        <v/>
      </c>
    </row>
    <row r="5306" spans="1:24" ht="17.7">
      <c r="A5306" s="3"/>
      <c r="B5306" s="7"/>
      <c r="I5306" s="9" t="str">
        <f ca="1">IF(A5306="","",IF(ROW()&gt;$AA$16+1,AVERAGE(INDIRECT("H" &amp; ROW()-$AA$16+1):H5306),""))</f>
        <v/>
      </c>
      <c r="J5306" s="14" t="str">
        <f t="shared" ca="1" si="1152"/>
        <v/>
      </c>
      <c r="K5306" s="14" t="str">
        <f t="shared" ca="1" si="1153"/>
        <v/>
      </c>
      <c r="L5306" s="9" t="str">
        <f t="shared" ca="1" si="1154"/>
        <v/>
      </c>
      <c r="M5306" s="9" t="str">
        <f t="shared" si="1155"/>
        <v/>
      </c>
      <c r="N5306" s="9" t="str">
        <f t="shared" si="1156"/>
        <v/>
      </c>
      <c r="O5306" s="9" t="str">
        <f t="shared" si="1157"/>
        <v/>
      </c>
      <c r="P5306" s="9" t="str">
        <f t="shared" si="1158"/>
        <v/>
      </c>
      <c r="Q5306" s="9" t="str">
        <f t="shared" si="1159"/>
        <v/>
      </c>
      <c r="R5306" s="9" t="str">
        <f t="shared" si="1160"/>
        <v/>
      </c>
      <c r="S5306" s="9" t="str">
        <f t="shared" si="1161"/>
        <v/>
      </c>
      <c r="T5306" s="9" t="str">
        <f t="shared" si="1161"/>
        <v/>
      </c>
      <c r="U5306" s="9" t="str">
        <f t="shared" si="1149"/>
        <v/>
      </c>
      <c r="V5306" s="6" t="str">
        <f t="shared" si="1150"/>
        <v/>
      </c>
      <c r="W5306" s="16" t="str">
        <f ca="1">IF(AND(W5305=U5305,F5306&lt;=U5306),U5306,IF(AND(W5305=U5305,F5306&gt;=U5306),V5306,IF(AND(W5305=V5305,F5306&gt;=V5306),V5306,IF(AND(W5305=V5305,F5306&lt;=V5306),U5306,””))))</f>
        <v/>
      </c>
      <c r="X5306" s="1" t="str">
        <f t="shared" si="1148"/>
        <v/>
      </c>
    </row>
    <row r="5307" spans="1:24" ht="17.7">
      <c r="A5307" s="3"/>
      <c r="B5307" s="7"/>
      <c r="I5307" s="9" t="str">
        <f ca="1">IF(A5307="","",IF(ROW()&gt;$AA$16+1,AVERAGE(INDIRECT("H" &amp; ROW()-$AA$16+1):H5307),""))</f>
        <v/>
      </c>
      <c r="J5307" s="14" t="str">
        <f t="shared" ca="1" si="1152"/>
        <v/>
      </c>
      <c r="K5307" s="14" t="str">
        <f t="shared" ca="1" si="1153"/>
        <v/>
      </c>
      <c r="L5307" s="9" t="str">
        <f t="shared" ca="1" si="1154"/>
        <v/>
      </c>
      <c r="M5307" s="9" t="str">
        <f t="shared" si="1155"/>
        <v/>
      </c>
      <c r="N5307" s="9" t="str">
        <f t="shared" si="1156"/>
        <v/>
      </c>
      <c r="O5307" s="9" t="str">
        <f t="shared" si="1157"/>
        <v/>
      </c>
      <c r="P5307" s="9" t="str">
        <f t="shared" si="1158"/>
        <v/>
      </c>
      <c r="Q5307" s="9" t="str">
        <f t="shared" si="1159"/>
        <v/>
      </c>
      <c r="R5307" s="9" t="str">
        <f t="shared" si="1160"/>
        <v/>
      </c>
      <c r="S5307" s="9" t="str">
        <f t="shared" si="1161"/>
        <v/>
      </c>
      <c r="T5307" s="9" t="str">
        <f t="shared" si="1161"/>
        <v/>
      </c>
      <c r="U5307" s="9" t="str">
        <f t="shared" si="1149"/>
        <v/>
      </c>
      <c r="V5307" s="6" t="str">
        <f t="shared" si="1150"/>
        <v/>
      </c>
      <c r="W5307" s="16" t="str">
        <f ca="1">IF(AND(W5306=U5306,F5307&lt;=U5307),U5307,IF(AND(W5306=U5306,F5307&gt;=U5307),V5307,IF(AND(W5306=V5306,F5307&gt;=V5307),V5307,IF(AND(W5306=V5306,F5307&lt;=V5307),U5307,””))))</f>
        <v/>
      </c>
      <c r="X5307" s="1" t="str">
        <f t="shared" si="1148"/>
        <v/>
      </c>
    </row>
    <row r="5308" spans="1:24" ht="17.7">
      <c r="A5308" s="3"/>
      <c r="B5308" s="7"/>
      <c r="I5308" s="9" t="str">
        <f ca="1">IF(A5308="","",IF(ROW()&gt;$AA$16+1,AVERAGE(INDIRECT("H" &amp; ROW()-$AA$16+1):H5308),""))</f>
        <v/>
      </c>
      <c r="J5308" s="14" t="str">
        <f t="shared" ca="1" si="1152"/>
        <v/>
      </c>
      <c r="K5308" s="14" t="str">
        <f t="shared" ca="1" si="1153"/>
        <v/>
      </c>
      <c r="L5308" s="9" t="str">
        <f t="shared" ca="1" si="1154"/>
        <v/>
      </c>
      <c r="M5308" s="9" t="str">
        <f t="shared" si="1155"/>
        <v/>
      </c>
      <c r="N5308" s="9" t="str">
        <f t="shared" si="1156"/>
        <v/>
      </c>
      <c r="O5308" s="9" t="str">
        <f t="shared" si="1157"/>
        <v/>
      </c>
      <c r="P5308" s="9" t="str">
        <f t="shared" si="1158"/>
        <v/>
      </c>
      <c r="Q5308" s="9" t="str">
        <f t="shared" si="1159"/>
        <v/>
      </c>
      <c r="R5308" s="9" t="str">
        <f t="shared" si="1160"/>
        <v/>
      </c>
      <c r="S5308" s="9" t="str">
        <f t="shared" si="1161"/>
        <v/>
      </c>
      <c r="T5308" s="9" t="str">
        <f t="shared" si="1161"/>
        <v/>
      </c>
      <c r="U5308" s="9" t="str">
        <f t="shared" si="1149"/>
        <v/>
      </c>
      <c r="V5308" s="6" t="str">
        <f t="shared" si="1150"/>
        <v/>
      </c>
      <c r="W5308" s="16" t="str">
        <f ca="1">IF(AND(W5307=U5307,F5308&lt;=U5308),U5308,IF(AND(W5307=U5307,F5308&gt;=U5308),V5308,IF(AND(W5307=V5307,F5308&gt;=V5308),V5308,IF(AND(W5307=V5307,F5308&lt;=V5308),U5308,””))))</f>
        <v/>
      </c>
      <c r="X5308" s="1" t="str">
        <f t="shared" si="1148"/>
        <v/>
      </c>
    </row>
    <row r="5309" spans="1:24" ht="17.7">
      <c r="A5309" s="3"/>
      <c r="B5309" s="7"/>
      <c r="I5309" s="9" t="str">
        <f ca="1">IF(A5309="","",IF(ROW()&gt;$AA$16+1,AVERAGE(INDIRECT("H" &amp; ROW()-$AA$16+1):H5309),""))</f>
        <v/>
      </c>
      <c r="J5309" s="14" t="str">
        <f t="shared" ca="1" si="1152"/>
        <v/>
      </c>
      <c r="K5309" s="14" t="str">
        <f t="shared" ca="1" si="1153"/>
        <v/>
      </c>
      <c r="L5309" s="9" t="str">
        <f t="shared" ca="1" si="1154"/>
        <v/>
      </c>
      <c r="M5309" s="9" t="str">
        <f t="shared" si="1155"/>
        <v/>
      </c>
      <c r="N5309" s="9" t="str">
        <f t="shared" si="1156"/>
        <v/>
      </c>
      <c r="O5309" s="9" t="str">
        <f t="shared" si="1157"/>
        <v/>
      </c>
      <c r="P5309" s="9" t="str">
        <f t="shared" si="1158"/>
        <v/>
      </c>
      <c r="Q5309" s="9" t="str">
        <f t="shared" si="1159"/>
        <v/>
      </c>
      <c r="R5309" s="9" t="str">
        <f t="shared" si="1160"/>
        <v/>
      </c>
      <c r="S5309" s="9" t="str">
        <f t="shared" si="1161"/>
        <v/>
      </c>
      <c r="T5309" s="9" t="str">
        <f t="shared" si="1161"/>
        <v/>
      </c>
      <c r="U5309" s="9" t="str">
        <f t="shared" si="1149"/>
        <v/>
      </c>
      <c r="V5309" s="6" t="str">
        <f t="shared" si="1150"/>
        <v/>
      </c>
      <c r="W5309" s="16" t="str">
        <f ca="1">IF(AND(W5308=U5308,F5309&lt;=U5309),U5309,IF(AND(W5308=U5308,F5309&gt;=U5309),V5309,IF(AND(W5308=V5308,F5309&gt;=V5309),V5309,IF(AND(W5308=V5308,F5309&lt;=V5309),U5309,””))))</f>
        <v/>
      </c>
      <c r="X5309" s="1" t="str">
        <f t="shared" si="1148"/>
        <v/>
      </c>
    </row>
    <row r="5310" spans="1:24" ht="17.7">
      <c r="A5310" s="3"/>
      <c r="B5310" s="7"/>
      <c r="I5310" s="9" t="str">
        <f ca="1">IF(A5310="","",IF(ROW()&gt;$AA$16+1,AVERAGE(INDIRECT("H" &amp; ROW()-$AA$16+1):H5310),""))</f>
        <v/>
      </c>
      <c r="J5310" s="14" t="str">
        <f t="shared" ca="1" si="1152"/>
        <v/>
      </c>
      <c r="K5310" s="14" t="str">
        <f t="shared" ca="1" si="1153"/>
        <v/>
      </c>
      <c r="L5310" s="9" t="str">
        <f t="shared" ca="1" si="1154"/>
        <v/>
      </c>
      <c r="M5310" s="9" t="str">
        <f t="shared" si="1155"/>
        <v/>
      </c>
      <c r="N5310" s="9" t="str">
        <f t="shared" si="1156"/>
        <v/>
      </c>
      <c r="O5310" s="9" t="str">
        <f t="shared" si="1157"/>
        <v/>
      </c>
      <c r="P5310" s="9" t="str">
        <f t="shared" si="1158"/>
        <v/>
      </c>
      <c r="Q5310" s="9" t="str">
        <f t="shared" si="1159"/>
        <v/>
      </c>
      <c r="R5310" s="9" t="str">
        <f t="shared" si="1160"/>
        <v/>
      </c>
      <c r="S5310" s="9" t="str">
        <f t="shared" si="1161"/>
        <v/>
      </c>
      <c r="T5310" s="9" t="str">
        <f t="shared" si="1161"/>
        <v/>
      </c>
      <c r="U5310" s="9" t="str">
        <f t="shared" si="1149"/>
        <v/>
      </c>
      <c r="V5310" s="6" t="str">
        <f t="shared" si="1150"/>
        <v/>
      </c>
      <c r="W5310" s="16" t="str">
        <f ca="1">IF(AND(W5309=U5309,F5310&lt;=U5310),U5310,IF(AND(W5309=U5309,F5310&gt;=U5310),V5310,IF(AND(W5309=V5309,F5310&gt;=V5310),V5310,IF(AND(W5309=V5309,F5310&lt;=V5310),U5310,””))))</f>
        <v/>
      </c>
      <c r="X5310" s="1" t="str">
        <f t="shared" si="1148"/>
        <v/>
      </c>
    </row>
    <row r="5311" spans="1:24" ht="17.7">
      <c r="A5311" s="3"/>
      <c r="B5311" s="7"/>
      <c r="I5311" s="9" t="str">
        <f ca="1">IF(A5311="","",IF(ROW()&gt;$AA$16+1,AVERAGE(INDIRECT("H" &amp; ROW()-$AA$16+1):H5311),""))</f>
        <v/>
      </c>
      <c r="J5311" s="14" t="str">
        <f t="shared" ca="1" si="1152"/>
        <v/>
      </c>
      <c r="K5311" s="14" t="str">
        <f t="shared" ca="1" si="1153"/>
        <v/>
      </c>
      <c r="L5311" s="9" t="str">
        <f t="shared" ca="1" si="1154"/>
        <v/>
      </c>
      <c r="M5311" s="9" t="str">
        <f t="shared" si="1155"/>
        <v/>
      </c>
      <c r="N5311" s="9" t="str">
        <f t="shared" si="1156"/>
        <v/>
      </c>
      <c r="O5311" s="9" t="str">
        <f t="shared" si="1157"/>
        <v/>
      </c>
      <c r="P5311" s="9" t="str">
        <f t="shared" si="1158"/>
        <v/>
      </c>
      <c r="Q5311" s="9" t="str">
        <f t="shared" si="1159"/>
        <v/>
      </c>
      <c r="R5311" s="9" t="str">
        <f t="shared" si="1160"/>
        <v/>
      </c>
      <c r="S5311" s="9" t="str">
        <f t="shared" si="1161"/>
        <v/>
      </c>
      <c r="T5311" s="9" t="str">
        <f t="shared" si="1161"/>
        <v/>
      </c>
      <c r="U5311" s="9" t="str">
        <f t="shared" si="1149"/>
        <v/>
      </c>
      <c r="V5311" s="6" t="str">
        <f t="shared" si="1150"/>
        <v/>
      </c>
      <c r="W5311" s="16" t="str">
        <f ca="1">IF(AND(W5310=U5310,F5311&lt;=U5311),U5311,IF(AND(W5310=U5310,F5311&gt;=U5311),V5311,IF(AND(W5310=V5310,F5311&gt;=V5311),V5311,IF(AND(W5310=V5310,F5311&lt;=V5311),U5311,””))))</f>
        <v/>
      </c>
      <c r="X5311" s="1" t="str">
        <f t="shared" si="1148"/>
        <v/>
      </c>
    </row>
    <row r="5312" spans="1:24" ht="17.7">
      <c r="A5312" s="3"/>
      <c r="B5312" s="7"/>
      <c r="I5312" s="9" t="str">
        <f ca="1">IF(A5312="","",IF(ROW()&gt;$AA$16+1,AVERAGE(INDIRECT("H" &amp; ROW()-$AA$16+1):H5312),""))</f>
        <v/>
      </c>
      <c r="J5312" s="14" t="str">
        <f t="shared" ca="1" si="1152"/>
        <v/>
      </c>
      <c r="K5312" s="14" t="str">
        <f t="shared" ca="1" si="1153"/>
        <v/>
      </c>
      <c r="L5312" s="9" t="str">
        <f t="shared" ca="1" si="1154"/>
        <v/>
      </c>
      <c r="M5312" s="9" t="str">
        <f t="shared" si="1155"/>
        <v/>
      </c>
      <c r="N5312" s="9" t="str">
        <f t="shared" si="1156"/>
        <v/>
      </c>
      <c r="O5312" s="9" t="str">
        <f t="shared" si="1157"/>
        <v/>
      </c>
      <c r="P5312" s="9" t="str">
        <f t="shared" si="1158"/>
        <v/>
      </c>
      <c r="Q5312" s="9" t="str">
        <f t="shared" si="1159"/>
        <v/>
      </c>
      <c r="R5312" s="9" t="str">
        <f t="shared" si="1160"/>
        <v/>
      </c>
      <c r="S5312" s="9" t="str">
        <f t="shared" si="1161"/>
        <v/>
      </c>
      <c r="T5312" s="9" t="str">
        <f t="shared" si="1161"/>
        <v/>
      </c>
      <c r="U5312" s="9" t="str">
        <f t="shared" si="1149"/>
        <v/>
      </c>
      <c r="V5312" s="6" t="str">
        <f t="shared" si="1150"/>
        <v/>
      </c>
      <c r="W5312" s="16" t="str">
        <f ca="1">IF(AND(W5311=U5311,F5312&lt;=U5312),U5312,IF(AND(W5311=U5311,F5312&gt;=U5312),V5312,IF(AND(W5311=V5311,F5312&gt;=V5312),V5312,IF(AND(W5311=V5311,F5312&lt;=V5312),U5312,””))))</f>
        <v/>
      </c>
      <c r="X5312" s="1" t="str">
        <f t="shared" si="1148"/>
        <v/>
      </c>
    </row>
    <row r="5313" spans="1:24" ht="17.7">
      <c r="A5313" s="3"/>
      <c r="B5313" s="7"/>
      <c r="I5313" s="9" t="str">
        <f ca="1">IF(A5313="","",IF(ROW()&gt;$AA$16+1,AVERAGE(INDIRECT("H" &amp; ROW()-$AA$16+1):H5313),""))</f>
        <v/>
      </c>
      <c r="J5313" s="14" t="str">
        <f t="shared" ca="1" si="1152"/>
        <v/>
      </c>
      <c r="K5313" s="14" t="str">
        <f t="shared" ca="1" si="1153"/>
        <v/>
      </c>
      <c r="L5313" s="9" t="str">
        <f t="shared" ca="1" si="1154"/>
        <v/>
      </c>
      <c r="M5313" s="9" t="str">
        <f t="shared" si="1155"/>
        <v/>
      </c>
      <c r="N5313" s="9" t="str">
        <f t="shared" si="1156"/>
        <v/>
      </c>
      <c r="O5313" s="9" t="str">
        <f t="shared" si="1157"/>
        <v/>
      </c>
      <c r="P5313" s="9" t="str">
        <f t="shared" si="1158"/>
        <v/>
      </c>
      <c r="Q5313" s="9" t="str">
        <f t="shared" si="1159"/>
        <v/>
      </c>
      <c r="R5313" s="9" t="str">
        <f t="shared" si="1160"/>
        <v/>
      </c>
      <c r="S5313" s="9" t="str">
        <f t="shared" si="1161"/>
        <v/>
      </c>
      <c r="T5313" s="9" t="str">
        <f t="shared" si="1161"/>
        <v/>
      </c>
      <c r="U5313" s="9" t="str">
        <f t="shared" si="1149"/>
        <v/>
      </c>
      <c r="V5313" s="6" t="str">
        <f t="shared" si="1150"/>
        <v/>
      </c>
      <c r="W5313" s="16" t="str">
        <f ca="1">IF(AND(W5312=U5312,F5313&lt;=U5313),U5313,IF(AND(W5312=U5312,F5313&gt;=U5313),V5313,IF(AND(W5312=V5312,F5313&gt;=V5313),V5313,IF(AND(W5312=V5312,F5313&lt;=V5313),U5313,””))))</f>
        <v/>
      </c>
      <c r="X5313" s="1" t="str">
        <f t="shared" si="1148"/>
        <v/>
      </c>
    </row>
    <row r="5314" spans="1:24" ht="17.7">
      <c r="A5314" s="3"/>
      <c r="B5314" s="7"/>
      <c r="I5314" s="9" t="str">
        <f ca="1">IF(A5314="","",IF(ROW()&gt;$AA$16+1,AVERAGE(INDIRECT("H" &amp; ROW()-$AA$16+1):H5314),""))</f>
        <v/>
      </c>
      <c r="J5314" s="14" t="str">
        <f t="shared" ca="1" si="1152"/>
        <v/>
      </c>
      <c r="K5314" s="14" t="str">
        <f t="shared" ca="1" si="1153"/>
        <v/>
      </c>
      <c r="L5314" s="9" t="str">
        <f t="shared" ca="1" si="1154"/>
        <v/>
      </c>
      <c r="M5314" s="9" t="str">
        <f t="shared" si="1155"/>
        <v/>
      </c>
      <c r="N5314" s="9" t="str">
        <f t="shared" si="1156"/>
        <v/>
      </c>
      <c r="O5314" s="9" t="str">
        <f t="shared" si="1157"/>
        <v/>
      </c>
      <c r="P5314" s="9" t="str">
        <f t="shared" si="1158"/>
        <v/>
      </c>
      <c r="Q5314" s="9" t="str">
        <f t="shared" si="1159"/>
        <v/>
      </c>
      <c r="R5314" s="9" t="str">
        <f t="shared" si="1160"/>
        <v/>
      </c>
      <c r="S5314" s="9" t="str">
        <f t="shared" si="1161"/>
        <v/>
      </c>
      <c r="T5314" s="9" t="str">
        <f t="shared" si="1161"/>
        <v/>
      </c>
      <c r="U5314" s="9" t="str">
        <f t="shared" si="1149"/>
        <v/>
      </c>
      <c r="V5314" s="6" t="str">
        <f t="shared" si="1150"/>
        <v/>
      </c>
      <c r="W5314" s="16" t="str">
        <f ca="1">IF(AND(W5313=U5313,F5314&lt;=U5314),U5314,IF(AND(W5313=U5313,F5314&gt;=U5314),V5314,IF(AND(W5313=V5313,F5314&gt;=V5314),V5314,IF(AND(W5313=V5313,F5314&lt;=V5314),U5314,””))))</f>
        <v/>
      </c>
      <c r="X5314" s="1" t="str">
        <f t="shared" ref="X5314:X5377" si="1162">IF(A5314="","",IF(ROW()&gt;$AA$16+1,IF(F5314&lt;W5314,"SELL","BUY"),""))</f>
        <v/>
      </c>
    </row>
    <row r="5315" spans="1:24" ht="17.7">
      <c r="A5315" s="3"/>
      <c r="B5315" s="7"/>
      <c r="I5315" s="9" t="str">
        <f ca="1">IF(A5315="","",IF(ROW()&gt;$AA$16+1,AVERAGE(INDIRECT("H" &amp; ROW()-$AA$16+1):H5315),""))</f>
        <v/>
      </c>
      <c r="J5315" s="14" t="str">
        <f t="shared" ca="1" si="1152"/>
        <v/>
      </c>
      <c r="K5315" s="14" t="str">
        <f t="shared" ca="1" si="1153"/>
        <v/>
      </c>
      <c r="L5315" s="9" t="str">
        <f t="shared" ca="1" si="1154"/>
        <v/>
      </c>
      <c r="M5315" s="9" t="str">
        <f t="shared" si="1155"/>
        <v/>
      </c>
      <c r="N5315" s="9" t="str">
        <f t="shared" si="1156"/>
        <v/>
      </c>
      <c r="O5315" s="9" t="str">
        <f t="shared" si="1157"/>
        <v/>
      </c>
      <c r="P5315" s="9" t="str">
        <f t="shared" si="1158"/>
        <v/>
      </c>
      <c r="Q5315" s="9" t="str">
        <f t="shared" si="1159"/>
        <v/>
      </c>
      <c r="R5315" s="9" t="str">
        <f t="shared" si="1160"/>
        <v/>
      </c>
      <c r="S5315" s="9" t="str">
        <f t="shared" si="1161"/>
        <v/>
      </c>
      <c r="T5315" s="9" t="str">
        <f t="shared" si="1161"/>
        <v/>
      </c>
      <c r="U5315" s="9" t="str">
        <f t="shared" ref="U5315:U5378" si="1163">IF(A5315="","",IF(ROW()&gt;$AA$16+1,IF(OR(S5315&lt;U5314,F5314&gt;U5314),S5315,U5314),""))</f>
        <v/>
      </c>
      <c r="V5315" s="6" t="str">
        <f t="shared" ref="V5315:V5378" si="1164">IF(A5315="","",IF(ROW()&gt;$AA$16+1,IF(OR(T5315&gt;V5314,F5314&lt;V5314),T5315,V5314),""))</f>
        <v/>
      </c>
      <c r="W5315" s="16" t="str">
        <f ca="1">IF(AND(W5314=U5314,F5315&lt;=U5315),U5315,IF(AND(W5314=U5314,F5315&gt;=U5315),V5315,IF(AND(W5314=V5314,F5315&gt;=V5315),V5315,IF(AND(W5314=V5314,F5315&lt;=V5315),U5315,””))))</f>
        <v/>
      </c>
      <c r="X5315" s="1" t="str">
        <f t="shared" si="1162"/>
        <v/>
      </c>
    </row>
    <row r="5316" spans="1:24" ht="17.7">
      <c r="A5316" s="3"/>
      <c r="B5316" s="7"/>
      <c r="I5316" s="9" t="str">
        <f ca="1">IF(A5316="","",IF(ROW()&gt;$AA$16+1,AVERAGE(INDIRECT("H" &amp; ROW()-$AA$16+1):H5316),""))</f>
        <v/>
      </c>
      <c r="J5316" s="14" t="str">
        <f t="shared" ref="J5316:J5379" ca="1" si="1165">IF(A5316="","",IF(ROW(H5316)&lt;2+$AA$16,"",IF(ROW(H5316)=2+$AA$16,AVERAGE(OFFSET(H5316,1-$AA$16,0,$AA$16,1)),2/($AA$16+1)*H5316+(1-2/($AA$16+1))*J5315)))</f>
        <v/>
      </c>
      <c r="K5316" s="14" t="str">
        <f t="shared" ref="K5316:K5379" ca="1" si="1166">IF(A5316="","",IF(ROW(H5316)&lt;2+$AA$16,"",IF(ROW(H5316)=2+$AA$16,AVERAGE(OFFSET(H5316,1-$AA$16,0,$AA$16,1)),1/$AA$16*H5316+(1-1/$AA$16)*K5315)))</f>
        <v/>
      </c>
      <c r="L5316" s="9" t="str">
        <f t="shared" ref="L5316:L5379" ca="1" si="1167">IF($AA$19="ATR (SMA)",I5316,IF($AA$19="ATR (EMA)",J5316,K5316))</f>
        <v/>
      </c>
      <c r="M5316" s="9" t="str">
        <f t="shared" ref="M5316:M5379" si="1168">IF(A5316="","",IF(ROW()&gt;$AA$16+1,F5316 + (L5316*$AA$17),""))</f>
        <v/>
      </c>
      <c r="N5316" s="9" t="str">
        <f t="shared" ref="N5316:N5379" si="1169">IF(A5316="","",IF(ROW()&gt;$AA$16+1,F5316 - (L5316*$AA$17),""))</f>
        <v/>
      </c>
      <c r="O5316" s="9" t="str">
        <f t="shared" ref="O5316:O5379" si="1170">IF(A5316="","",IF(ROW()&gt;$AA$16+1,E5316 + (L5316*$AA$17),""))</f>
        <v/>
      </c>
      <c r="P5316" s="9" t="str">
        <f t="shared" ref="P5316:P5379" si="1171">IF(A5316="","",IF(ROW()&gt;$AA$16+1,D5316 - (L5316*$AA$17),""))</f>
        <v/>
      </c>
      <c r="Q5316" s="9" t="str">
        <f t="shared" ref="Q5316:Q5379" si="1172">IF(A5316="","",IF(ROW()&gt;$AA$16+1,((D5316+E5316)/2) + (L5316*$AA$17),""))</f>
        <v/>
      </c>
      <c r="R5316" s="9" t="str">
        <f t="shared" ref="R5316:R5379" si="1173">IF(A5316="","",IF(ROW()&gt;$AA$16+1,((D5316+E5316)/2) - (L5316*$AA$17),""))</f>
        <v/>
      </c>
      <c r="S5316" s="9" t="str">
        <f t="shared" ref="S5316:T5379" si="1174">IF($AA$18="ATR SL(CLOSE)",M5316,IF($AA$18="ATR SL(HIGH/LOW)",O5316,Q5316))</f>
        <v/>
      </c>
      <c r="T5316" s="9" t="str">
        <f t="shared" si="1174"/>
        <v/>
      </c>
      <c r="U5316" s="9" t="str">
        <f t="shared" si="1163"/>
        <v/>
      </c>
      <c r="V5316" s="6" t="str">
        <f t="shared" si="1164"/>
        <v/>
      </c>
      <c r="W5316" s="16" t="str">
        <f ca="1">IF(AND(W5315=U5315,F5316&lt;=U5316),U5316,IF(AND(W5315=U5315,F5316&gt;=U5316),V5316,IF(AND(W5315=V5315,F5316&gt;=V5316),V5316,IF(AND(W5315=V5315,F5316&lt;=V5316),U5316,””))))</f>
        <v/>
      </c>
      <c r="X5316" s="1" t="str">
        <f t="shared" si="1162"/>
        <v/>
      </c>
    </row>
    <row r="5317" spans="1:24" ht="17.7">
      <c r="A5317" s="3"/>
      <c r="B5317" s="7"/>
      <c r="I5317" s="9" t="str">
        <f ca="1">IF(A5317="","",IF(ROW()&gt;$AA$16+1,AVERAGE(INDIRECT("H" &amp; ROW()-$AA$16+1):H5317),""))</f>
        <v/>
      </c>
      <c r="J5317" s="14" t="str">
        <f t="shared" ca="1" si="1165"/>
        <v/>
      </c>
      <c r="K5317" s="14" t="str">
        <f t="shared" ca="1" si="1166"/>
        <v/>
      </c>
      <c r="L5317" s="9" t="str">
        <f t="shared" ca="1" si="1167"/>
        <v/>
      </c>
      <c r="M5317" s="9" t="str">
        <f t="shared" si="1168"/>
        <v/>
      </c>
      <c r="N5317" s="9" t="str">
        <f t="shared" si="1169"/>
        <v/>
      </c>
      <c r="O5317" s="9" t="str">
        <f t="shared" si="1170"/>
        <v/>
      </c>
      <c r="P5317" s="9" t="str">
        <f t="shared" si="1171"/>
        <v/>
      </c>
      <c r="Q5317" s="9" t="str">
        <f t="shared" si="1172"/>
        <v/>
      </c>
      <c r="R5317" s="9" t="str">
        <f t="shared" si="1173"/>
        <v/>
      </c>
      <c r="S5317" s="9" t="str">
        <f t="shared" si="1174"/>
        <v/>
      </c>
      <c r="T5317" s="9" t="str">
        <f t="shared" si="1174"/>
        <v/>
      </c>
      <c r="U5317" s="9" t="str">
        <f t="shared" si="1163"/>
        <v/>
      </c>
      <c r="V5317" s="6" t="str">
        <f t="shared" si="1164"/>
        <v/>
      </c>
      <c r="W5317" s="16" t="str">
        <f ca="1">IF(AND(W5316=U5316,F5317&lt;=U5317),U5317,IF(AND(W5316=U5316,F5317&gt;=U5317),V5317,IF(AND(W5316=V5316,F5317&gt;=V5317),V5317,IF(AND(W5316=V5316,F5317&lt;=V5317),U5317,””))))</f>
        <v/>
      </c>
      <c r="X5317" s="1" t="str">
        <f t="shared" si="1162"/>
        <v/>
      </c>
    </row>
    <row r="5318" spans="1:24" ht="17.7">
      <c r="A5318" s="3"/>
      <c r="B5318" s="7"/>
      <c r="I5318" s="9" t="str">
        <f ca="1">IF(A5318="","",IF(ROW()&gt;$AA$16+1,AVERAGE(INDIRECT("H" &amp; ROW()-$AA$16+1):H5318),""))</f>
        <v/>
      </c>
      <c r="J5318" s="14" t="str">
        <f t="shared" ca="1" si="1165"/>
        <v/>
      </c>
      <c r="K5318" s="14" t="str">
        <f t="shared" ca="1" si="1166"/>
        <v/>
      </c>
      <c r="L5318" s="9" t="str">
        <f t="shared" ca="1" si="1167"/>
        <v/>
      </c>
      <c r="M5318" s="9" t="str">
        <f t="shared" si="1168"/>
        <v/>
      </c>
      <c r="N5318" s="9" t="str">
        <f t="shared" si="1169"/>
        <v/>
      </c>
      <c r="O5318" s="9" t="str">
        <f t="shared" si="1170"/>
        <v/>
      </c>
      <c r="P5318" s="9" t="str">
        <f t="shared" si="1171"/>
        <v/>
      </c>
      <c r="Q5318" s="9" t="str">
        <f t="shared" si="1172"/>
        <v/>
      </c>
      <c r="R5318" s="9" t="str">
        <f t="shared" si="1173"/>
        <v/>
      </c>
      <c r="S5318" s="9" t="str">
        <f t="shared" si="1174"/>
        <v/>
      </c>
      <c r="T5318" s="9" t="str">
        <f t="shared" si="1174"/>
        <v/>
      </c>
      <c r="U5318" s="9" t="str">
        <f t="shared" si="1163"/>
        <v/>
      </c>
      <c r="V5318" s="6" t="str">
        <f t="shared" si="1164"/>
        <v/>
      </c>
      <c r="W5318" s="16" t="str">
        <f ca="1">IF(AND(W5317=U5317,F5318&lt;=U5318),U5318,IF(AND(W5317=U5317,F5318&gt;=U5318),V5318,IF(AND(W5317=V5317,F5318&gt;=V5318),V5318,IF(AND(W5317=V5317,F5318&lt;=V5318),U5318,””))))</f>
        <v/>
      </c>
      <c r="X5318" s="1" t="str">
        <f t="shared" si="1162"/>
        <v/>
      </c>
    </row>
    <row r="5319" spans="1:24" ht="17.7">
      <c r="A5319" s="3"/>
      <c r="B5319" s="7"/>
      <c r="I5319" s="9" t="str">
        <f ca="1">IF(A5319="","",IF(ROW()&gt;$AA$16+1,AVERAGE(INDIRECT("H" &amp; ROW()-$AA$16+1):H5319),""))</f>
        <v/>
      </c>
      <c r="J5319" s="14" t="str">
        <f t="shared" ca="1" si="1165"/>
        <v/>
      </c>
      <c r="K5319" s="14" t="str">
        <f t="shared" ca="1" si="1166"/>
        <v/>
      </c>
      <c r="L5319" s="9" t="str">
        <f t="shared" ca="1" si="1167"/>
        <v/>
      </c>
      <c r="M5319" s="9" t="str">
        <f t="shared" si="1168"/>
        <v/>
      </c>
      <c r="N5319" s="9" t="str">
        <f t="shared" si="1169"/>
        <v/>
      </c>
      <c r="O5319" s="9" t="str">
        <f t="shared" si="1170"/>
        <v/>
      </c>
      <c r="P5319" s="9" t="str">
        <f t="shared" si="1171"/>
        <v/>
      </c>
      <c r="Q5319" s="9" t="str">
        <f t="shared" si="1172"/>
        <v/>
      </c>
      <c r="R5319" s="9" t="str">
        <f t="shared" si="1173"/>
        <v/>
      </c>
      <c r="S5319" s="9" t="str">
        <f t="shared" si="1174"/>
        <v/>
      </c>
      <c r="T5319" s="9" t="str">
        <f t="shared" si="1174"/>
        <v/>
      </c>
      <c r="U5319" s="9" t="str">
        <f t="shared" si="1163"/>
        <v/>
      </c>
      <c r="V5319" s="6" t="str">
        <f t="shared" si="1164"/>
        <v/>
      </c>
      <c r="W5319" s="16" t="str">
        <f ca="1">IF(AND(W5318=U5318,F5319&lt;=U5319),U5319,IF(AND(W5318=U5318,F5319&gt;=U5319),V5319,IF(AND(W5318=V5318,F5319&gt;=V5319),V5319,IF(AND(W5318=V5318,F5319&lt;=V5319),U5319,””))))</f>
        <v/>
      </c>
      <c r="X5319" s="1" t="str">
        <f t="shared" si="1162"/>
        <v/>
      </c>
    </row>
    <row r="5320" spans="1:24" ht="17.7">
      <c r="A5320" s="3"/>
      <c r="B5320" s="7"/>
      <c r="I5320" s="9" t="str">
        <f ca="1">IF(A5320="","",IF(ROW()&gt;$AA$16+1,AVERAGE(INDIRECT("H" &amp; ROW()-$AA$16+1):H5320),""))</f>
        <v/>
      </c>
      <c r="J5320" s="14" t="str">
        <f t="shared" ca="1" si="1165"/>
        <v/>
      </c>
      <c r="K5320" s="14" t="str">
        <f t="shared" ca="1" si="1166"/>
        <v/>
      </c>
      <c r="L5320" s="9" t="str">
        <f t="shared" ca="1" si="1167"/>
        <v/>
      </c>
      <c r="M5320" s="9" t="str">
        <f t="shared" si="1168"/>
        <v/>
      </c>
      <c r="N5320" s="9" t="str">
        <f t="shared" si="1169"/>
        <v/>
      </c>
      <c r="O5320" s="9" t="str">
        <f t="shared" si="1170"/>
        <v/>
      </c>
      <c r="P5320" s="9" t="str">
        <f t="shared" si="1171"/>
        <v/>
      </c>
      <c r="Q5320" s="9" t="str">
        <f t="shared" si="1172"/>
        <v/>
      </c>
      <c r="R5320" s="9" t="str">
        <f t="shared" si="1173"/>
        <v/>
      </c>
      <c r="S5320" s="9" t="str">
        <f t="shared" si="1174"/>
        <v/>
      </c>
      <c r="T5320" s="9" t="str">
        <f t="shared" si="1174"/>
        <v/>
      </c>
      <c r="U5320" s="9" t="str">
        <f t="shared" si="1163"/>
        <v/>
      </c>
      <c r="V5320" s="6" t="str">
        <f t="shared" si="1164"/>
        <v/>
      </c>
      <c r="W5320" s="16" t="str">
        <f ca="1">IF(AND(W5319=U5319,F5320&lt;=U5320),U5320,IF(AND(W5319=U5319,F5320&gt;=U5320),V5320,IF(AND(W5319=V5319,F5320&gt;=V5320),V5320,IF(AND(W5319=V5319,F5320&lt;=V5320),U5320,””))))</f>
        <v/>
      </c>
      <c r="X5320" s="1" t="str">
        <f t="shared" si="1162"/>
        <v/>
      </c>
    </row>
    <row r="5321" spans="1:24" ht="17.7">
      <c r="A5321" s="3"/>
      <c r="B5321" s="7"/>
      <c r="I5321" s="9" t="str">
        <f ca="1">IF(A5321="","",IF(ROW()&gt;$AA$16+1,AVERAGE(INDIRECT("H" &amp; ROW()-$AA$16+1):H5321),""))</f>
        <v/>
      </c>
      <c r="J5321" s="14" t="str">
        <f t="shared" ca="1" si="1165"/>
        <v/>
      </c>
      <c r="K5321" s="14" t="str">
        <f t="shared" ca="1" si="1166"/>
        <v/>
      </c>
      <c r="L5321" s="9" t="str">
        <f t="shared" ca="1" si="1167"/>
        <v/>
      </c>
      <c r="M5321" s="9" t="str">
        <f t="shared" si="1168"/>
        <v/>
      </c>
      <c r="N5321" s="9" t="str">
        <f t="shared" si="1169"/>
        <v/>
      </c>
      <c r="O5321" s="9" t="str">
        <f t="shared" si="1170"/>
        <v/>
      </c>
      <c r="P5321" s="9" t="str">
        <f t="shared" si="1171"/>
        <v/>
      </c>
      <c r="Q5321" s="9" t="str">
        <f t="shared" si="1172"/>
        <v/>
      </c>
      <c r="R5321" s="9" t="str">
        <f t="shared" si="1173"/>
        <v/>
      </c>
      <c r="S5321" s="9" t="str">
        <f t="shared" si="1174"/>
        <v/>
      </c>
      <c r="T5321" s="9" t="str">
        <f t="shared" si="1174"/>
        <v/>
      </c>
      <c r="U5321" s="9" t="str">
        <f t="shared" si="1163"/>
        <v/>
      </c>
      <c r="V5321" s="6" t="str">
        <f t="shared" si="1164"/>
        <v/>
      </c>
      <c r="W5321" s="16" t="str">
        <f ca="1">IF(AND(W5320=U5320,F5321&lt;=U5321),U5321,IF(AND(W5320=U5320,F5321&gt;=U5321),V5321,IF(AND(W5320=V5320,F5321&gt;=V5321),V5321,IF(AND(W5320=V5320,F5321&lt;=V5321),U5321,””))))</f>
        <v/>
      </c>
      <c r="X5321" s="1" t="str">
        <f t="shared" si="1162"/>
        <v/>
      </c>
    </row>
    <row r="5322" spans="1:24" ht="17.7">
      <c r="A5322" s="3"/>
      <c r="B5322" s="7"/>
      <c r="I5322" s="9" t="str">
        <f ca="1">IF(A5322="","",IF(ROW()&gt;$AA$16+1,AVERAGE(INDIRECT("H" &amp; ROW()-$AA$16+1):H5322),""))</f>
        <v/>
      </c>
      <c r="J5322" s="14" t="str">
        <f t="shared" ca="1" si="1165"/>
        <v/>
      </c>
      <c r="K5322" s="14" t="str">
        <f t="shared" ca="1" si="1166"/>
        <v/>
      </c>
      <c r="L5322" s="9" t="str">
        <f t="shared" ca="1" si="1167"/>
        <v/>
      </c>
      <c r="M5322" s="9" t="str">
        <f t="shared" si="1168"/>
        <v/>
      </c>
      <c r="N5322" s="9" t="str">
        <f t="shared" si="1169"/>
        <v/>
      </c>
      <c r="O5322" s="9" t="str">
        <f t="shared" si="1170"/>
        <v/>
      </c>
      <c r="P5322" s="9" t="str">
        <f t="shared" si="1171"/>
        <v/>
      </c>
      <c r="Q5322" s="9" t="str">
        <f t="shared" si="1172"/>
        <v/>
      </c>
      <c r="R5322" s="9" t="str">
        <f t="shared" si="1173"/>
        <v/>
      </c>
      <c r="S5322" s="9" t="str">
        <f t="shared" si="1174"/>
        <v/>
      </c>
      <c r="T5322" s="9" t="str">
        <f t="shared" si="1174"/>
        <v/>
      </c>
      <c r="U5322" s="9" t="str">
        <f t="shared" si="1163"/>
        <v/>
      </c>
      <c r="V5322" s="6" t="str">
        <f t="shared" si="1164"/>
        <v/>
      </c>
      <c r="W5322" s="16" t="str">
        <f ca="1">IF(AND(W5321=U5321,F5322&lt;=U5322),U5322,IF(AND(W5321=U5321,F5322&gt;=U5322),V5322,IF(AND(W5321=V5321,F5322&gt;=V5322),V5322,IF(AND(W5321=V5321,F5322&lt;=V5322),U5322,””))))</f>
        <v/>
      </c>
      <c r="X5322" s="1" t="str">
        <f t="shared" si="1162"/>
        <v/>
      </c>
    </row>
    <row r="5323" spans="1:24" ht="17.7">
      <c r="A5323" s="3"/>
      <c r="B5323" s="7"/>
      <c r="I5323" s="9" t="str">
        <f ca="1">IF(A5323="","",IF(ROW()&gt;$AA$16+1,AVERAGE(INDIRECT("H" &amp; ROW()-$AA$16+1):H5323),""))</f>
        <v/>
      </c>
      <c r="J5323" s="14" t="str">
        <f t="shared" ca="1" si="1165"/>
        <v/>
      </c>
      <c r="K5323" s="14" t="str">
        <f t="shared" ca="1" si="1166"/>
        <v/>
      </c>
      <c r="L5323" s="9" t="str">
        <f t="shared" ca="1" si="1167"/>
        <v/>
      </c>
      <c r="M5323" s="9" t="str">
        <f t="shared" si="1168"/>
        <v/>
      </c>
      <c r="N5323" s="9" t="str">
        <f t="shared" si="1169"/>
        <v/>
      </c>
      <c r="O5323" s="9" t="str">
        <f t="shared" si="1170"/>
        <v/>
      </c>
      <c r="P5323" s="9" t="str">
        <f t="shared" si="1171"/>
        <v/>
      </c>
      <c r="Q5323" s="9" t="str">
        <f t="shared" si="1172"/>
        <v/>
      </c>
      <c r="R5323" s="9" t="str">
        <f t="shared" si="1173"/>
        <v/>
      </c>
      <c r="S5323" s="9" t="str">
        <f t="shared" si="1174"/>
        <v/>
      </c>
      <c r="T5323" s="9" t="str">
        <f t="shared" si="1174"/>
        <v/>
      </c>
      <c r="U5323" s="9" t="str">
        <f t="shared" si="1163"/>
        <v/>
      </c>
      <c r="V5323" s="6" t="str">
        <f t="shared" si="1164"/>
        <v/>
      </c>
      <c r="W5323" s="16" t="str">
        <f ca="1">IF(AND(W5322=U5322,F5323&lt;=U5323),U5323,IF(AND(W5322=U5322,F5323&gt;=U5323),V5323,IF(AND(W5322=V5322,F5323&gt;=V5323),V5323,IF(AND(W5322=V5322,F5323&lt;=V5323),U5323,””))))</f>
        <v/>
      </c>
      <c r="X5323" s="1" t="str">
        <f t="shared" si="1162"/>
        <v/>
      </c>
    </row>
    <row r="5324" spans="1:24" ht="17.7">
      <c r="A5324" s="3"/>
      <c r="B5324" s="7"/>
      <c r="I5324" s="9" t="str">
        <f ca="1">IF(A5324="","",IF(ROW()&gt;$AA$16+1,AVERAGE(INDIRECT("H" &amp; ROW()-$AA$16+1):H5324),""))</f>
        <v/>
      </c>
      <c r="J5324" s="14" t="str">
        <f t="shared" ca="1" si="1165"/>
        <v/>
      </c>
      <c r="K5324" s="14" t="str">
        <f t="shared" ca="1" si="1166"/>
        <v/>
      </c>
      <c r="L5324" s="9" t="str">
        <f t="shared" ca="1" si="1167"/>
        <v/>
      </c>
      <c r="M5324" s="9" t="str">
        <f t="shared" si="1168"/>
        <v/>
      </c>
      <c r="N5324" s="9" t="str">
        <f t="shared" si="1169"/>
        <v/>
      </c>
      <c r="O5324" s="9" t="str">
        <f t="shared" si="1170"/>
        <v/>
      </c>
      <c r="P5324" s="9" t="str">
        <f t="shared" si="1171"/>
        <v/>
      </c>
      <c r="Q5324" s="9" t="str">
        <f t="shared" si="1172"/>
        <v/>
      </c>
      <c r="R5324" s="9" t="str">
        <f t="shared" si="1173"/>
        <v/>
      </c>
      <c r="S5324" s="9" t="str">
        <f t="shared" si="1174"/>
        <v/>
      </c>
      <c r="T5324" s="9" t="str">
        <f t="shared" si="1174"/>
        <v/>
      </c>
      <c r="U5324" s="9" t="str">
        <f t="shared" si="1163"/>
        <v/>
      </c>
      <c r="V5324" s="6" t="str">
        <f t="shared" si="1164"/>
        <v/>
      </c>
      <c r="W5324" s="16" t="str">
        <f ca="1">IF(AND(W5323=U5323,F5324&lt;=U5324),U5324,IF(AND(W5323=U5323,F5324&gt;=U5324),V5324,IF(AND(W5323=V5323,F5324&gt;=V5324),V5324,IF(AND(W5323=V5323,F5324&lt;=V5324),U5324,””))))</f>
        <v/>
      </c>
      <c r="X5324" s="1" t="str">
        <f t="shared" si="1162"/>
        <v/>
      </c>
    </row>
    <row r="5325" spans="1:24" ht="17.7">
      <c r="A5325" s="3"/>
      <c r="B5325" s="7"/>
      <c r="I5325" s="9" t="str">
        <f ca="1">IF(A5325="","",IF(ROW()&gt;$AA$16+1,AVERAGE(INDIRECT("H" &amp; ROW()-$AA$16+1):H5325),""))</f>
        <v/>
      </c>
      <c r="J5325" s="14" t="str">
        <f t="shared" ca="1" si="1165"/>
        <v/>
      </c>
      <c r="K5325" s="14" t="str">
        <f t="shared" ca="1" si="1166"/>
        <v/>
      </c>
      <c r="L5325" s="9" t="str">
        <f t="shared" ca="1" si="1167"/>
        <v/>
      </c>
      <c r="M5325" s="9" t="str">
        <f t="shared" si="1168"/>
        <v/>
      </c>
      <c r="N5325" s="9" t="str">
        <f t="shared" si="1169"/>
        <v/>
      </c>
      <c r="O5325" s="9" t="str">
        <f t="shared" si="1170"/>
        <v/>
      </c>
      <c r="P5325" s="9" t="str">
        <f t="shared" si="1171"/>
        <v/>
      </c>
      <c r="Q5325" s="9" t="str">
        <f t="shared" si="1172"/>
        <v/>
      </c>
      <c r="R5325" s="9" t="str">
        <f t="shared" si="1173"/>
        <v/>
      </c>
      <c r="S5325" s="9" t="str">
        <f t="shared" si="1174"/>
        <v/>
      </c>
      <c r="T5325" s="9" t="str">
        <f t="shared" si="1174"/>
        <v/>
      </c>
      <c r="U5325" s="9" t="str">
        <f t="shared" si="1163"/>
        <v/>
      </c>
      <c r="V5325" s="6" t="str">
        <f t="shared" si="1164"/>
        <v/>
      </c>
      <c r="W5325" s="16" t="str">
        <f ca="1">IF(AND(W5324=U5324,F5325&lt;=U5325),U5325,IF(AND(W5324=U5324,F5325&gt;=U5325),V5325,IF(AND(W5324=V5324,F5325&gt;=V5325),V5325,IF(AND(W5324=V5324,F5325&lt;=V5325),U5325,””))))</f>
        <v/>
      </c>
      <c r="X5325" s="1" t="str">
        <f t="shared" si="1162"/>
        <v/>
      </c>
    </row>
    <row r="5326" spans="1:24" ht="17.7">
      <c r="A5326" s="3"/>
      <c r="B5326" s="7"/>
      <c r="I5326" s="9" t="str">
        <f ca="1">IF(A5326="","",IF(ROW()&gt;$AA$16+1,AVERAGE(INDIRECT("H" &amp; ROW()-$AA$16+1):H5326),""))</f>
        <v/>
      </c>
      <c r="J5326" s="14" t="str">
        <f t="shared" ca="1" si="1165"/>
        <v/>
      </c>
      <c r="K5326" s="14" t="str">
        <f t="shared" ca="1" si="1166"/>
        <v/>
      </c>
      <c r="L5326" s="9" t="str">
        <f t="shared" ca="1" si="1167"/>
        <v/>
      </c>
      <c r="M5326" s="9" t="str">
        <f t="shared" si="1168"/>
        <v/>
      </c>
      <c r="N5326" s="9" t="str">
        <f t="shared" si="1169"/>
        <v/>
      </c>
      <c r="O5326" s="9" t="str">
        <f t="shared" si="1170"/>
        <v/>
      </c>
      <c r="P5326" s="9" t="str">
        <f t="shared" si="1171"/>
        <v/>
      </c>
      <c r="Q5326" s="9" t="str">
        <f t="shared" si="1172"/>
        <v/>
      </c>
      <c r="R5326" s="9" t="str">
        <f t="shared" si="1173"/>
        <v/>
      </c>
      <c r="S5326" s="9" t="str">
        <f t="shared" si="1174"/>
        <v/>
      </c>
      <c r="T5326" s="9" t="str">
        <f t="shared" si="1174"/>
        <v/>
      </c>
      <c r="U5326" s="9" t="str">
        <f t="shared" si="1163"/>
        <v/>
      </c>
      <c r="V5326" s="6" t="str">
        <f t="shared" si="1164"/>
        <v/>
      </c>
      <c r="W5326" s="16" t="str">
        <f ca="1">IF(AND(W5325=U5325,F5326&lt;=U5326),U5326,IF(AND(W5325=U5325,F5326&gt;=U5326),V5326,IF(AND(W5325=V5325,F5326&gt;=V5326),V5326,IF(AND(W5325=V5325,F5326&lt;=V5326),U5326,””))))</f>
        <v/>
      </c>
      <c r="X5326" s="1" t="str">
        <f t="shared" si="1162"/>
        <v/>
      </c>
    </row>
    <row r="5327" spans="1:24" ht="17.7">
      <c r="A5327" s="3"/>
      <c r="B5327" s="7"/>
      <c r="I5327" s="9" t="str">
        <f ca="1">IF(A5327="","",IF(ROW()&gt;$AA$16+1,AVERAGE(INDIRECT("H" &amp; ROW()-$AA$16+1):H5327),""))</f>
        <v/>
      </c>
      <c r="J5327" s="14" t="str">
        <f t="shared" ca="1" si="1165"/>
        <v/>
      </c>
      <c r="K5327" s="14" t="str">
        <f t="shared" ca="1" si="1166"/>
        <v/>
      </c>
      <c r="L5327" s="9" t="str">
        <f t="shared" ca="1" si="1167"/>
        <v/>
      </c>
      <c r="M5327" s="9" t="str">
        <f t="shared" si="1168"/>
        <v/>
      </c>
      <c r="N5327" s="9" t="str">
        <f t="shared" si="1169"/>
        <v/>
      </c>
      <c r="O5327" s="9" t="str">
        <f t="shared" si="1170"/>
        <v/>
      </c>
      <c r="P5327" s="9" t="str">
        <f t="shared" si="1171"/>
        <v/>
      </c>
      <c r="Q5327" s="9" t="str">
        <f t="shared" si="1172"/>
        <v/>
      </c>
      <c r="R5327" s="9" t="str">
        <f t="shared" si="1173"/>
        <v/>
      </c>
      <c r="S5327" s="9" t="str">
        <f t="shared" si="1174"/>
        <v/>
      </c>
      <c r="T5327" s="9" t="str">
        <f t="shared" si="1174"/>
        <v/>
      </c>
      <c r="U5327" s="9" t="str">
        <f t="shared" si="1163"/>
        <v/>
      </c>
      <c r="V5327" s="6" t="str">
        <f t="shared" si="1164"/>
        <v/>
      </c>
      <c r="W5327" s="16" t="str">
        <f ca="1">IF(AND(W5326=U5326,F5327&lt;=U5327),U5327,IF(AND(W5326=U5326,F5327&gt;=U5327),V5327,IF(AND(W5326=V5326,F5327&gt;=V5327),V5327,IF(AND(W5326=V5326,F5327&lt;=V5327),U5327,””))))</f>
        <v/>
      </c>
      <c r="X5327" s="1" t="str">
        <f t="shared" si="1162"/>
        <v/>
      </c>
    </row>
    <row r="5328" spans="1:24" ht="17.7">
      <c r="A5328" s="3"/>
      <c r="B5328" s="7"/>
      <c r="I5328" s="9" t="str">
        <f ca="1">IF(A5328="","",IF(ROW()&gt;$AA$16+1,AVERAGE(INDIRECT("H" &amp; ROW()-$AA$16+1):H5328),""))</f>
        <v/>
      </c>
      <c r="J5328" s="14" t="str">
        <f t="shared" ca="1" si="1165"/>
        <v/>
      </c>
      <c r="K5328" s="14" t="str">
        <f t="shared" ca="1" si="1166"/>
        <v/>
      </c>
      <c r="L5328" s="9" t="str">
        <f t="shared" ca="1" si="1167"/>
        <v/>
      </c>
      <c r="M5328" s="9" t="str">
        <f t="shared" si="1168"/>
        <v/>
      </c>
      <c r="N5328" s="9" t="str">
        <f t="shared" si="1169"/>
        <v/>
      </c>
      <c r="O5328" s="9" t="str">
        <f t="shared" si="1170"/>
        <v/>
      </c>
      <c r="P5328" s="9" t="str">
        <f t="shared" si="1171"/>
        <v/>
      </c>
      <c r="Q5328" s="9" t="str">
        <f t="shared" si="1172"/>
        <v/>
      </c>
      <c r="R5328" s="9" t="str">
        <f t="shared" si="1173"/>
        <v/>
      </c>
      <c r="S5328" s="9" t="str">
        <f t="shared" si="1174"/>
        <v/>
      </c>
      <c r="T5328" s="9" t="str">
        <f t="shared" si="1174"/>
        <v/>
      </c>
      <c r="U5328" s="9" t="str">
        <f t="shared" si="1163"/>
        <v/>
      </c>
      <c r="V5328" s="6" t="str">
        <f t="shared" si="1164"/>
        <v/>
      </c>
      <c r="W5328" s="16" t="str">
        <f ca="1">IF(AND(W5327=U5327,F5328&lt;=U5328),U5328,IF(AND(W5327=U5327,F5328&gt;=U5328),V5328,IF(AND(W5327=V5327,F5328&gt;=V5328),V5328,IF(AND(W5327=V5327,F5328&lt;=V5328),U5328,””))))</f>
        <v/>
      </c>
      <c r="X5328" s="1" t="str">
        <f t="shared" si="1162"/>
        <v/>
      </c>
    </row>
    <row r="5329" spans="1:24" ht="17.7">
      <c r="A5329" s="3"/>
      <c r="B5329" s="7"/>
      <c r="I5329" s="9" t="str">
        <f ca="1">IF(A5329="","",IF(ROW()&gt;$AA$16+1,AVERAGE(INDIRECT("H" &amp; ROW()-$AA$16+1):H5329),""))</f>
        <v/>
      </c>
      <c r="J5329" s="14" t="str">
        <f t="shared" ca="1" si="1165"/>
        <v/>
      </c>
      <c r="K5329" s="14" t="str">
        <f t="shared" ca="1" si="1166"/>
        <v/>
      </c>
      <c r="L5329" s="9" t="str">
        <f t="shared" ca="1" si="1167"/>
        <v/>
      </c>
      <c r="M5329" s="9" t="str">
        <f t="shared" si="1168"/>
        <v/>
      </c>
      <c r="N5329" s="9" t="str">
        <f t="shared" si="1169"/>
        <v/>
      </c>
      <c r="O5329" s="9" t="str">
        <f t="shared" si="1170"/>
        <v/>
      </c>
      <c r="P5329" s="9" t="str">
        <f t="shared" si="1171"/>
        <v/>
      </c>
      <c r="Q5329" s="9" t="str">
        <f t="shared" si="1172"/>
        <v/>
      </c>
      <c r="R5329" s="9" t="str">
        <f t="shared" si="1173"/>
        <v/>
      </c>
      <c r="S5329" s="9" t="str">
        <f t="shared" si="1174"/>
        <v/>
      </c>
      <c r="T5329" s="9" t="str">
        <f t="shared" si="1174"/>
        <v/>
      </c>
      <c r="U5329" s="9" t="str">
        <f t="shared" si="1163"/>
        <v/>
      </c>
      <c r="V5329" s="6" t="str">
        <f t="shared" si="1164"/>
        <v/>
      </c>
      <c r="W5329" s="16" t="str">
        <f ca="1">IF(AND(W5328=U5328,F5329&lt;=U5329),U5329,IF(AND(W5328=U5328,F5329&gt;=U5329),V5329,IF(AND(W5328=V5328,F5329&gt;=V5329),V5329,IF(AND(W5328=V5328,F5329&lt;=V5329),U5329,””))))</f>
        <v/>
      </c>
      <c r="X5329" s="1" t="str">
        <f t="shared" si="1162"/>
        <v/>
      </c>
    </row>
    <row r="5330" spans="1:24" ht="17.7">
      <c r="A5330" s="3"/>
      <c r="B5330" s="7"/>
      <c r="I5330" s="9" t="str">
        <f ca="1">IF(A5330="","",IF(ROW()&gt;$AA$16+1,AVERAGE(INDIRECT("H" &amp; ROW()-$AA$16+1):H5330),""))</f>
        <v/>
      </c>
      <c r="J5330" s="14" t="str">
        <f t="shared" ca="1" si="1165"/>
        <v/>
      </c>
      <c r="K5330" s="14" t="str">
        <f t="shared" ca="1" si="1166"/>
        <v/>
      </c>
      <c r="L5330" s="9" t="str">
        <f t="shared" ca="1" si="1167"/>
        <v/>
      </c>
      <c r="M5330" s="9" t="str">
        <f t="shared" si="1168"/>
        <v/>
      </c>
      <c r="N5330" s="9" t="str">
        <f t="shared" si="1169"/>
        <v/>
      </c>
      <c r="O5330" s="9" t="str">
        <f t="shared" si="1170"/>
        <v/>
      </c>
      <c r="P5330" s="9" t="str">
        <f t="shared" si="1171"/>
        <v/>
      </c>
      <c r="Q5330" s="9" t="str">
        <f t="shared" si="1172"/>
        <v/>
      </c>
      <c r="R5330" s="9" t="str">
        <f t="shared" si="1173"/>
        <v/>
      </c>
      <c r="S5330" s="9" t="str">
        <f t="shared" si="1174"/>
        <v/>
      </c>
      <c r="T5330" s="9" t="str">
        <f t="shared" si="1174"/>
        <v/>
      </c>
      <c r="U5330" s="9" t="str">
        <f t="shared" si="1163"/>
        <v/>
      </c>
      <c r="V5330" s="6" t="str">
        <f t="shared" si="1164"/>
        <v/>
      </c>
      <c r="W5330" s="16" t="str">
        <f ca="1">IF(AND(W5329=U5329,F5330&lt;=U5330),U5330,IF(AND(W5329=U5329,F5330&gt;=U5330),V5330,IF(AND(W5329=V5329,F5330&gt;=V5330),V5330,IF(AND(W5329=V5329,F5330&lt;=V5330),U5330,””))))</f>
        <v/>
      </c>
      <c r="X5330" s="1" t="str">
        <f t="shared" si="1162"/>
        <v/>
      </c>
    </row>
    <row r="5331" spans="1:24" ht="17.7">
      <c r="A5331" s="3"/>
      <c r="B5331" s="7"/>
      <c r="I5331" s="9" t="str">
        <f ca="1">IF(A5331="","",IF(ROW()&gt;$AA$16+1,AVERAGE(INDIRECT("H" &amp; ROW()-$AA$16+1):H5331),""))</f>
        <v/>
      </c>
      <c r="J5331" s="14" t="str">
        <f t="shared" ca="1" si="1165"/>
        <v/>
      </c>
      <c r="K5331" s="14" t="str">
        <f t="shared" ca="1" si="1166"/>
        <v/>
      </c>
      <c r="L5331" s="9" t="str">
        <f t="shared" ca="1" si="1167"/>
        <v/>
      </c>
      <c r="M5331" s="9" t="str">
        <f t="shared" si="1168"/>
        <v/>
      </c>
      <c r="N5331" s="9" t="str">
        <f t="shared" si="1169"/>
        <v/>
      </c>
      <c r="O5331" s="9" t="str">
        <f t="shared" si="1170"/>
        <v/>
      </c>
      <c r="P5331" s="9" t="str">
        <f t="shared" si="1171"/>
        <v/>
      </c>
      <c r="Q5331" s="9" t="str">
        <f t="shared" si="1172"/>
        <v/>
      </c>
      <c r="R5331" s="9" t="str">
        <f t="shared" si="1173"/>
        <v/>
      </c>
      <c r="S5331" s="9" t="str">
        <f t="shared" si="1174"/>
        <v/>
      </c>
      <c r="T5331" s="9" t="str">
        <f t="shared" si="1174"/>
        <v/>
      </c>
      <c r="U5331" s="9" t="str">
        <f t="shared" si="1163"/>
        <v/>
      </c>
      <c r="V5331" s="6" t="str">
        <f t="shared" si="1164"/>
        <v/>
      </c>
      <c r="W5331" s="16" t="str">
        <f ca="1">IF(AND(W5330=U5330,F5331&lt;=U5331),U5331,IF(AND(W5330=U5330,F5331&gt;=U5331),V5331,IF(AND(W5330=V5330,F5331&gt;=V5331),V5331,IF(AND(W5330=V5330,F5331&lt;=V5331),U5331,””))))</f>
        <v/>
      </c>
      <c r="X5331" s="1" t="str">
        <f t="shared" si="1162"/>
        <v/>
      </c>
    </row>
    <row r="5332" spans="1:24" ht="17.7">
      <c r="A5332" s="3"/>
      <c r="B5332" s="7"/>
      <c r="I5332" s="9" t="str">
        <f ca="1">IF(A5332="","",IF(ROW()&gt;$AA$16+1,AVERAGE(INDIRECT("H" &amp; ROW()-$AA$16+1):H5332),""))</f>
        <v/>
      </c>
      <c r="J5332" s="14" t="str">
        <f t="shared" ca="1" si="1165"/>
        <v/>
      </c>
      <c r="K5332" s="14" t="str">
        <f t="shared" ca="1" si="1166"/>
        <v/>
      </c>
      <c r="L5332" s="9" t="str">
        <f t="shared" ca="1" si="1167"/>
        <v/>
      </c>
      <c r="M5332" s="9" t="str">
        <f t="shared" si="1168"/>
        <v/>
      </c>
      <c r="N5332" s="9" t="str">
        <f t="shared" si="1169"/>
        <v/>
      </c>
      <c r="O5332" s="9" t="str">
        <f t="shared" si="1170"/>
        <v/>
      </c>
      <c r="P5332" s="9" t="str">
        <f t="shared" si="1171"/>
        <v/>
      </c>
      <c r="Q5332" s="9" t="str">
        <f t="shared" si="1172"/>
        <v/>
      </c>
      <c r="R5332" s="9" t="str">
        <f t="shared" si="1173"/>
        <v/>
      </c>
      <c r="S5332" s="9" t="str">
        <f t="shared" si="1174"/>
        <v/>
      </c>
      <c r="T5332" s="9" t="str">
        <f t="shared" si="1174"/>
        <v/>
      </c>
      <c r="U5332" s="9" t="str">
        <f t="shared" si="1163"/>
        <v/>
      </c>
      <c r="V5332" s="6" t="str">
        <f t="shared" si="1164"/>
        <v/>
      </c>
      <c r="W5332" s="16" t="str">
        <f ca="1">IF(AND(W5331=U5331,F5332&lt;=U5332),U5332,IF(AND(W5331=U5331,F5332&gt;=U5332),V5332,IF(AND(W5331=V5331,F5332&gt;=V5332),V5332,IF(AND(W5331=V5331,F5332&lt;=V5332),U5332,””))))</f>
        <v/>
      </c>
      <c r="X5332" s="1" t="str">
        <f t="shared" si="1162"/>
        <v/>
      </c>
    </row>
    <row r="5333" spans="1:24" ht="17.7">
      <c r="A5333" s="3"/>
      <c r="B5333" s="7"/>
      <c r="I5333" s="9" t="str">
        <f ca="1">IF(A5333="","",IF(ROW()&gt;$AA$16+1,AVERAGE(INDIRECT("H" &amp; ROW()-$AA$16+1):H5333),""))</f>
        <v/>
      </c>
      <c r="J5333" s="14" t="str">
        <f t="shared" ca="1" si="1165"/>
        <v/>
      </c>
      <c r="K5333" s="14" t="str">
        <f t="shared" ca="1" si="1166"/>
        <v/>
      </c>
      <c r="L5333" s="9" t="str">
        <f t="shared" ca="1" si="1167"/>
        <v/>
      </c>
      <c r="M5333" s="9" t="str">
        <f t="shared" si="1168"/>
        <v/>
      </c>
      <c r="N5333" s="9" t="str">
        <f t="shared" si="1169"/>
        <v/>
      </c>
      <c r="O5333" s="9" t="str">
        <f t="shared" si="1170"/>
        <v/>
      </c>
      <c r="P5333" s="9" t="str">
        <f t="shared" si="1171"/>
        <v/>
      </c>
      <c r="Q5333" s="9" t="str">
        <f t="shared" si="1172"/>
        <v/>
      </c>
      <c r="R5333" s="9" t="str">
        <f t="shared" si="1173"/>
        <v/>
      </c>
      <c r="S5333" s="9" t="str">
        <f t="shared" si="1174"/>
        <v/>
      </c>
      <c r="T5333" s="9" t="str">
        <f t="shared" si="1174"/>
        <v/>
      </c>
      <c r="U5333" s="9" t="str">
        <f t="shared" si="1163"/>
        <v/>
      </c>
      <c r="V5333" s="6" t="str">
        <f t="shared" si="1164"/>
        <v/>
      </c>
      <c r="W5333" s="16" t="str">
        <f ca="1">IF(AND(W5332=U5332,F5333&lt;=U5333),U5333,IF(AND(W5332=U5332,F5333&gt;=U5333),V5333,IF(AND(W5332=V5332,F5333&gt;=V5333),V5333,IF(AND(W5332=V5332,F5333&lt;=V5333),U5333,””))))</f>
        <v/>
      </c>
      <c r="X5333" s="1" t="str">
        <f t="shared" si="1162"/>
        <v/>
      </c>
    </row>
    <row r="5334" spans="1:24" ht="17.7">
      <c r="A5334" s="3"/>
      <c r="B5334" s="7"/>
      <c r="I5334" s="9" t="str">
        <f ca="1">IF(A5334="","",IF(ROW()&gt;$AA$16+1,AVERAGE(INDIRECT("H" &amp; ROW()-$AA$16+1):H5334),""))</f>
        <v/>
      </c>
      <c r="J5334" s="14" t="str">
        <f t="shared" ca="1" si="1165"/>
        <v/>
      </c>
      <c r="K5334" s="14" t="str">
        <f t="shared" ca="1" si="1166"/>
        <v/>
      </c>
      <c r="L5334" s="9" t="str">
        <f t="shared" ca="1" si="1167"/>
        <v/>
      </c>
      <c r="M5334" s="9" t="str">
        <f t="shared" si="1168"/>
        <v/>
      </c>
      <c r="N5334" s="9" t="str">
        <f t="shared" si="1169"/>
        <v/>
      </c>
      <c r="O5334" s="9" t="str">
        <f t="shared" si="1170"/>
        <v/>
      </c>
      <c r="P5334" s="9" t="str">
        <f t="shared" si="1171"/>
        <v/>
      </c>
      <c r="Q5334" s="9" t="str">
        <f t="shared" si="1172"/>
        <v/>
      </c>
      <c r="R5334" s="9" t="str">
        <f t="shared" si="1173"/>
        <v/>
      </c>
      <c r="S5334" s="9" t="str">
        <f t="shared" si="1174"/>
        <v/>
      </c>
      <c r="T5334" s="9" t="str">
        <f t="shared" si="1174"/>
        <v/>
      </c>
      <c r="U5334" s="9" t="str">
        <f t="shared" si="1163"/>
        <v/>
      </c>
      <c r="V5334" s="6" t="str">
        <f t="shared" si="1164"/>
        <v/>
      </c>
      <c r="W5334" s="16" t="str">
        <f ca="1">IF(AND(W5333=U5333,F5334&lt;=U5334),U5334,IF(AND(W5333=U5333,F5334&gt;=U5334),V5334,IF(AND(W5333=V5333,F5334&gt;=V5334),V5334,IF(AND(W5333=V5333,F5334&lt;=V5334),U5334,””))))</f>
        <v/>
      </c>
      <c r="X5334" s="1" t="str">
        <f t="shared" si="1162"/>
        <v/>
      </c>
    </row>
    <row r="5335" spans="1:24" ht="17.7">
      <c r="A5335" s="3"/>
      <c r="B5335" s="7"/>
      <c r="I5335" s="9" t="str">
        <f ca="1">IF(A5335="","",IF(ROW()&gt;$AA$16+1,AVERAGE(INDIRECT("H" &amp; ROW()-$AA$16+1):H5335),""))</f>
        <v/>
      </c>
      <c r="J5335" s="14" t="str">
        <f t="shared" ca="1" si="1165"/>
        <v/>
      </c>
      <c r="K5335" s="14" t="str">
        <f t="shared" ca="1" si="1166"/>
        <v/>
      </c>
      <c r="L5335" s="9" t="str">
        <f t="shared" ca="1" si="1167"/>
        <v/>
      </c>
      <c r="M5335" s="9" t="str">
        <f t="shared" si="1168"/>
        <v/>
      </c>
      <c r="N5335" s="9" t="str">
        <f t="shared" si="1169"/>
        <v/>
      </c>
      <c r="O5335" s="9" t="str">
        <f t="shared" si="1170"/>
        <v/>
      </c>
      <c r="P5335" s="9" t="str">
        <f t="shared" si="1171"/>
        <v/>
      </c>
      <c r="Q5335" s="9" t="str">
        <f t="shared" si="1172"/>
        <v/>
      </c>
      <c r="R5335" s="9" t="str">
        <f t="shared" si="1173"/>
        <v/>
      </c>
      <c r="S5335" s="9" t="str">
        <f t="shared" si="1174"/>
        <v/>
      </c>
      <c r="T5335" s="9" t="str">
        <f t="shared" si="1174"/>
        <v/>
      </c>
      <c r="U5335" s="9" t="str">
        <f t="shared" si="1163"/>
        <v/>
      </c>
      <c r="V5335" s="6" t="str">
        <f t="shared" si="1164"/>
        <v/>
      </c>
      <c r="W5335" s="16" t="str">
        <f ca="1">IF(AND(W5334=U5334,F5335&lt;=U5335),U5335,IF(AND(W5334=U5334,F5335&gt;=U5335),V5335,IF(AND(W5334=V5334,F5335&gt;=V5335),V5335,IF(AND(W5334=V5334,F5335&lt;=V5335),U5335,””))))</f>
        <v/>
      </c>
      <c r="X5335" s="1" t="str">
        <f t="shared" si="1162"/>
        <v/>
      </c>
    </row>
    <row r="5336" spans="1:24" ht="17.7">
      <c r="A5336" s="3"/>
      <c r="B5336" s="7"/>
      <c r="I5336" s="9" t="str">
        <f ca="1">IF(A5336="","",IF(ROW()&gt;$AA$16+1,AVERAGE(INDIRECT("H" &amp; ROW()-$AA$16+1):H5336),""))</f>
        <v/>
      </c>
      <c r="J5336" s="14" t="str">
        <f t="shared" ca="1" si="1165"/>
        <v/>
      </c>
      <c r="K5336" s="14" t="str">
        <f t="shared" ca="1" si="1166"/>
        <v/>
      </c>
      <c r="L5336" s="9" t="str">
        <f t="shared" ca="1" si="1167"/>
        <v/>
      </c>
      <c r="M5336" s="9" t="str">
        <f t="shared" si="1168"/>
        <v/>
      </c>
      <c r="N5336" s="9" t="str">
        <f t="shared" si="1169"/>
        <v/>
      </c>
      <c r="O5336" s="9" t="str">
        <f t="shared" si="1170"/>
        <v/>
      </c>
      <c r="P5336" s="9" t="str">
        <f t="shared" si="1171"/>
        <v/>
      </c>
      <c r="Q5336" s="9" t="str">
        <f t="shared" si="1172"/>
        <v/>
      </c>
      <c r="R5336" s="9" t="str">
        <f t="shared" si="1173"/>
        <v/>
      </c>
      <c r="S5336" s="9" t="str">
        <f t="shared" si="1174"/>
        <v/>
      </c>
      <c r="T5336" s="9" t="str">
        <f t="shared" si="1174"/>
        <v/>
      </c>
      <c r="U5336" s="9" t="str">
        <f t="shared" si="1163"/>
        <v/>
      </c>
      <c r="V5336" s="6" t="str">
        <f t="shared" si="1164"/>
        <v/>
      </c>
      <c r="W5336" s="16" t="str">
        <f ca="1">IF(AND(W5335=U5335,F5336&lt;=U5336),U5336,IF(AND(W5335=U5335,F5336&gt;=U5336),V5336,IF(AND(W5335=V5335,F5336&gt;=V5336),V5336,IF(AND(W5335=V5335,F5336&lt;=V5336),U5336,””))))</f>
        <v/>
      </c>
      <c r="X5336" s="1" t="str">
        <f t="shared" si="1162"/>
        <v/>
      </c>
    </row>
    <row r="5337" spans="1:24" ht="17.7">
      <c r="A5337" s="3"/>
      <c r="B5337" s="7"/>
      <c r="I5337" s="9" t="str">
        <f ca="1">IF(A5337="","",IF(ROW()&gt;$AA$16+1,AVERAGE(INDIRECT("H" &amp; ROW()-$AA$16+1):H5337),""))</f>
        <v/>
      </c>
      <c r="J5337" s="14" t="str">
        <f t="shared" ca="1" si="1165"/>
        <v/>
      </c>
      <c r="K5337" s="14" t="str">
        <f t="shared" ca="1" si="1166"/>
        <v/>
      </c>
      <c r="L5337" s="9" t="str">
        <f t="shared" ca="1" si="1167"/>
        <v/>
      </c>
      <c r="M5337" s="9" t="str">
        <f t="shared" si="1168"/>
        <v/>
      </c>
      <c r="N5337" s="9" t="str">
        <f t="shared" si="1169"/>
        <v/>
      </c>
      <c r="O5337" s="9" t="str">
        <f t="shared" si="1170"/>
        <v/>
      </c>
      <c r="P5337" s="9" t="str">
        <f t="shared" si="1171"/>
        <v/>
      </c>
      <c r="Q5337" s="9" t="str">
        <f t="shared" si="1172"/>
        <v/>
      </c>
      <c r="R5337" s="9" t="str">
        <f t="shared" si="1173"/>
        <v/>
      </c>
      <c r="S5337" s="9" t="str">
        <f t="shared" si="1174"/>
        <v/>
      </c>
      <c r="T5337" s="9" t="str">
        <f t="shared" si="1174"/>
        <v/>
      </c>
      <c r="U5337" s="9" t="str">
        <f t="shared" si="1163"/>
        <v/>
      </c>
      <c r="V5337" s="6" t="str">
        <f t="shared" si="1164"/>
        <v/>
      </c>
      <c r="W5337" s="16" t="str">
        <f ca="1">IF(AND(W5336=U5336,F5337&lt;=U5337),U5337,IF(AND(W5336=U5336,F5337&gt;=U5337),V5337,IF(AND(W5336=V5336,F5337&gt;=V5337),V5337,IF(AND(W5336=V5336,F5337&lt;=V5337),U5337,””))))</f>
        <v/>
      </c>
      <c r="X5337" s="1" t="str">
        <f t="shared" si="1162"/>
        <v/>
      </c>
    </row>
    <row r="5338" spans="1:24" ht="17.7">
      <c r="A5338" s="3"/>
      <c r="B5338" s="7"/>
      <c r="I5338" s="9" t="str">
        <f ca="1">IF(A5338="","",IF(ROW()&gt;$AA$16+1,AVERAGE(INDIRECT("H" &amp; ROW()-$AA$16+1):H5338),""))</f>
        <v/>
      </c>
      <c r="J5338" s="14" t="str">
        <f t="shared" ca="1" si="1165"/>
        <v/>
      </c>
      <c r="K5338" s="14" t="str">
        <f t="shared" ca="1" si="1166"/>
        <v/>
      </c>
      <c r="L5338" s="9" t="str">
        <f t="shared" ca="1" si="1167"/>
        <v/>
      </c>
      <c r="M5338" s="9" t="str">
        <f t="shared" si="1168"/>
        <v/>
      </c>
      <c r="N5338" s="9" t="str">
        <f t="shared" si="1169"/>
        <v/>
      </c>
      <c r="O5338" s="9" t="str">
        <f t="shared" si="1170"/>
        <v/>
      </c>
      <c r="P5338" s="9" t="str">
        <f t="shared" si="1171"/>
        <v/>
      </c>
      <c r="Q5338" s="9" t="str">
        <f t="shared" si="1172"/>
        <v/>
      </c>
      <c r="R5338" s="9" t="str">
        <f t="shared" si="1173"/>
        <v/>
      </c>
      <c r="S5338" s="9" t="str">
        <f t="shared" si="1174"/>
        <v/>
      </c>
      <c r="T5338" s="9" t="str">
        <f t="shared" si="1174"/>
        <v/>
      </c>
      <c r="U5338" s="9" t="str">
        <f t="shared" si="1163"/>
        <v/>
      </c>
      <c r="V5338" s="6" t="str">
        <f t="shared" si="1164"/>
        <v/>
      </c>
      <c r="W5338" s="16" t="str">
        <f ca="1">IF(AND(W5337=U5337,F5338&lt;=U5338),U5338,IF(AND(W5337=U5337,F5338&gt;=U5338),V5338,IF(AND(W5337=V5337,F5338&gt;=V5338),V5338,IF(AND(W5337=V5337,F5338&lt;=V5338),U5338,””))))</f>
        <v/>
      </c>
      <c r="X5338" s="1" t="str">
        <f t="shared" si="1162"/>
        <v/>
      </c>
    </row>
    <row r="5339" spans="1:24" ht="17.7">
      <c r="A5339" s="3"/>
      <c r="B5339" s="7"/>
      <c r="I5339" s="9" t="str">
        <f ca="1">IF(A5339="","",IF(ROW()&gt;$AA$16+1,AVERAGE(INDIRECT("H" &amp; ROW()-$AA$16+1):H5339),""))</f>
        <v/>
      </c>
      <c r="J5339" s="14" t="str">
        <f t="shared" ca="1" si="1165"/>
        <v/>
      </c>
      <c r="K5339" s="14" t="str">
        <f t="shared" ca="1" si="1166"/>
        <v/>
      </c>
      <c r="L5339" s="9" t="str">
        <f t="shared" ca="1" si="1167"/>
        <v/>
      </c>
      <c r="M5339" s="9" t="str">
        <f t="shared" si="1168"/>
        <v/>
      </c>
      <c r="N5339" s="9" t="str">
        <f t="shared" si="1169"/>
        <v/>
      </c>
      <c r="O5339" s="9" t="str">
        <f t="shared" si="1170"/>
        <v/>
      </c>
      <c r="P5339" s="9" t="str">
        <f t="shared" si="1171"/>
        <v/>
      </c>
      <c r="Q5339" s="9" t="str">
        <f t="shared" si="1172"/>
        <v/>
      </c>
      <c r="R5339" s="9" t="str">
        <f t="shared" si="1173"/>
        <v/>
      </c>
      <c r="S5339" s="9" t="str">
        <f t="shared" si="1174"/>
        <v/>
      </c>
      <c r="T5339" s="9" t="str">
        <f t="shared" si="1174"/>
        <v/>
      </c>
      <c r="U5339" s="9" t="str">
        <f t="shared" si="1163"/>
        <v/>
      </c>
      <c r="V5339" s="6" t="str">
        <f t="shared" si="1164"/>
        <v/>
      </c>
      <c r="W5339" s="16" t="str">
        <f ca="1">IF(AND(W5338=U5338,F5339&lt;=U5339),U5339,IF(AND(W5338=U5338,F5339&gt;=U5339),V5339,IF(AND(W5338=V5338,F5339&gt;=V5339),V5339,IF(AND(W5338=V5338,F5339&lt;=V5339),U5339,””))))</f>
        <v/>
      </c>
      <c r="X5339" s="1" t="str">
        <f t="shared" si="1162"/>
        <v/>
      </c>
    </row>
    <row r="5340" spans="1:24" ht="17.7">
      <c r="A5340" s="3"/>
      <c r="B5340" s="7"/>
      <c r="I5340" s="9" t="str">
        <f ca="1">IF(A5340="","",IF(ROW()&gt;$AA$16+1,AVERAGE(INDIRECT("H" &amp; ROW()-$AA$16+1):H5340),""))</f>
        <v/>
      </c>
      <c r="J5340" s="14" t="str">
        <f t="shared" ca="1" si="1165"/>
        <v/>
      </c>
      <c r="K5340" s="14" t="str">
        <f t="shared" ca="1" si="1166"/>
        <v/>
      </c>
      <c r="L5340" s="9" t="str">
        <f t="shared" ca="1" si="1167"/>
        <v/>
      </c>
      <c r="M5340" s="9" t="str">
        <f t="shared" si="1168"/>
        <v/>
      </c>
      <c r="N5340" s="9" t="str">
        <f t="shared" si="1169"/>
        <v/>
      </c>
      <c r="O5340" s="9" t="str">
        <f t="shared" si="1170"/>
        <v/>
      </c>
      <c r="P5340" s="9" t="str">
        <f t="shared" si="1171"/>
        <v/>
      </c>
      <c r="Q5340" s="9" t="str">
        <f t="shared" si="1172"/>
        <v/>
      </c>
      <c r="R5340" s="9" t="str">
        <f t="shared" si="1173"/>
        <v/>
      </c>
      <c r="S5340" s="9" t="str">
        <f t="shared" si="1174"/>
        <v/>
      </c>
      <c r="T5340" s="9" t="str">
        <f t="shared" si="1174"/>
        <v/>
      </c>
      <c r="U5340" s="9" t="str">
        <f t="shared" si="1163"/>
        <v/>
      </c>
      <c r="V5340" s="6" t="str">
        <f t="shared" si="1164"/>
        <v/>
      </c>
      <c r="W5340" s="16" t="str">
        <f ca="1">IF(AND(W5339=U5339,F5340&lt;=U5340),U5340,IF(AND(W5339=U5339,F5340&gt;=U5340),V5340,IF(AND(W5339=V5339,F5340&gt;=V5340),V5340,IF(AND(W5339=V5339,F5340&lt;=V5340),U5340,””))))</f>
        <v/>
      </c>
      <c r="X5340" s="1" t="str">
        <f t="shared" si="1162"/>
        <v/>
      </c>
    </row>
    <row r="5341" spans="1:24" ht="17.7">
      <c r="A5341" s="3"/>
      <c r="B5341" s="7"/>
      <c r="I5341" s="9" t="str">
        <f ca="1">IF(A5341="","",IF(ROW()&gt;$AA$16+1,AVERAGE(INDIRECT("H" &amp; ROW()-$AA$16+1):H5341),""))</f>
        <v/>
      </c>
      <c r="J5341" s="14" t="str">
        <f t="shared" ca="1" si="1165"/>
        <v/>
      </c>
      <c r="K5341" s="14" t="str">
        <f t="shared" ca="1" si="1166"/>
        <v/>
      </c>
      <c r="L5341" s="9" t="str">
        <f t="shared" ca="1" si="1167"/>
        <v/>
      </c>
      <c r="M5341" s="9" t="str">
        <f t="shared" si="1168"/>
        <v/>
      </c>
      <c r="N5341" s="9" t="str">
        <f t="shared" si="1169"/>
        <v/>
      </c>
      <c r="O5341" s="9" t="str">
        <f t="shared" si="1170"/>
        <v/>
      </c>
      <c r="P5341" s="9" t="str">
        <f t="shared" si="1171"/>
        <v/>
      </c>
      <c r="Q5341" s="9" t="str">
        <f t="shared" si="1172"/>
        <v/>
      </c>
      <c r="R5341" s="9" t="str">
        <f t="shared" si="1173"/>
        <v/>
      </c>
      <c r="S5341" s="9" t="str">
        <f t="shared" si="1174"/>
        <v/>
      </c>
      <c r="T5341" s="9" t="str">
        <f t="shared" si="1174"/>
        <v/>
      </c>
      <c r="U5341" s="9" t="str">
        <f t="shared" si="1163"/>
        <v/>
      </c>
      <c r="V5341" s="6" t="str">
        <f t="shared" si="1164"/>
        <v/>
      </c>
      <c r="W5341" s="16" t="str">
        <f ca="1">IF(AND(W5340=U5340,F5341&lt;=U5341),U5341,IF(AND(W5340=U5340,F5341&gt;=U5341),V5341,IF(AND(W5340=V5340,F5341&gt;=V5341),V5341,IF(AND(W5340=V5340,F5341&lt;=V5341),U5341,””))))</f>
        <v/>
      </c>
      <c r="X5341" s="1" t="str">
        <f t="shared" si="1162"/>
        <v/>
      </c>
    </row>
    <row r="5342" spans="1:24" ht="17.7">
      <c r="A5342" s="3"/>
      <c r="B5342" s="7"/>
      <c r="I5342" s="9" t="str">
        <f ca="1">IF(A5342="","",IF(ROW()&gt;$AA$16+1,AVERAGE(INDIRECT("H" &amp; ROW()-$AA$16+1):H5342),""))</f>
        <v/>
      </c>
      <c r="J5342" s="14" t="str">
        <f t="shared" ca="1" si="1165"/>
        <v/>
      </c>
      <c r="K5342" s="14" t="str">
        <f t="shared" ca="1" si="1166"/>
        <v/>
      </c>
      <c r="L5342" s="9" t="str">
        <f t="shared" ca="1" si="1167"/>
        <v/>
      </c>
      <c r="M5342" s="9" t="str">
        <f t="shared" si="1168"/>
        <v/>
      </c>
      <c r="N5342" s="9" t="str">
        <f t="shared" si="1169"/>
        <v/>
      </c>
      <c r="O5342" s="9" t="str">
        <f t="shared" si="1170"/>
        <v/>
      </c>
      <c r="P5342" s="9" t="str">
        <f t="shared" si="1171"/>
        <v/>
      </c>
      <c r="Q5342" s="9" t="str">
        <f t="shared" si="1172"/>
        <v/>
      </c>
      <c r="R5342" s="9" t="str">
        <f t="shared" si="1173"/>
        <v/>
      </c>
      <c r="S5342" s="9" t="str">
        <f t="shared" si="1174"/>
        <v/>
      </c>
      <c r="T5342" s="9" t="str">
        <f t="shared" si="1174"/>
        <v/>
      </c>
      <c r="U5342" s="9" t="str">
        <f t="shared" si="1163"/>
        <v/>
      </c>
      <c r="V5342" s="6" t="str">
        <f t="shared" si="1164"/>
        <v/>
      </c>
      <c r="W5342" s="16" t="str">
        <f ca="1">IF(AND(W5341=U5341,F5342&lt;=U5342),U5342,IF(AND(W5341=U5341,F5342&gt;=U5342),V5342,IF(AND(W5341=V5341,F5342&gt;=V5342),V5342,IF(AND(W5341=V5341,F5342&lt;=V5342),U5342,””))))</f>
        <v/>
      </c>
      <c r="X5342" s="1" t="str">
        <f t="shared" si="1162"/>
        <v/>
      </c>
    </row>
    <row r="5343" spans="1:24" ht="17.7">
      <c r="A5343" s="3"/>
      <c r="B5343" s="7"/>
      <c r="I5343" s="9" t="str">
        <f ca="1">IF(A5343="","",IF(ROW()&gt;$AA$16+1,AVERAGE(INDIRECT("H" &amp; ROW()-$AA$16+1):H5343),""))</f>
        <v/>
      </c>
      <c r="J5343" s="14" t="str">
        <f t="shared" ca="1" si="1165"/>
        <v/>
      </c>
      <c r="K5343" s="14" t="str">
        <f t="shared" ca="1" si="1166"/>
        <v/>
      </c>
      <c r="L5343" s="9" t="str">
        <f t="shared" ca="1" si="1167"/>
        <v/>
      </c>
      <c r="M5343" s="9" t="str">
        <f t="shared" si="1168"/>
        <v/>
      </c>
      <c r="N5343" s="9" t="str">
        <f t="shared" si="1169"/>
        <v/>
      </c>
      <c r="O5343" s="9" t="str">
        <f t="shared" si="1170"/>
        <v/>
      </c>
      <c r="P5343" s="9" t="str">
        <f t="shared" si="1171"/>
        <v/>
      </c>
      <c r="Q5343" s="9" t="str">
        <f t="shared" si="1172"/>
        <v/>
      </c>
      <c r="R5343" s="9" t="str">
        <f t="shared" si="1173"/>
        <v/>
      </c>
      <c r="S5343" s="9" t="str">
        <f t="shared" si="1174"/>
        <v/>
      </c>
      <c r="T5343" s="9" t="str">
        <f t="shared" si="1174"/>
        <v/>
      </c>
      <c r="U5343" s="9" t="str">
        <f t="shared" si="1163"/>
        <v/>
      </c>
      <c r="V5343" s="6" t="str">
        <f t="shared" si="1164"/>
        <v/>
      </c>
      <c r="W5343" s="16" t="str">
        <f ca="1">IF(AND(W5342=U5342,F5343&lt;=U5343),U5343,IF(AND(W5342=U5342,F5343&gt;=U5343),V5343,IF(AND(W5342=V5342,F5343&gt;=V5343),V5343,IF(AND(W5342=V5342,F5343&lt;=V5343),U5343,””))))</f>
        <v/>
      </c>
      <c r="X5343" s="1" t="str">
        <f t="shared" si="1162"/>
        <v/>
      </c>
    </row>
    <row r="5344" spans="1:24" ht="17.7">
      <c r="A5344" s="3"/>
      <c r="B5344" s="7"/>
      <c r="I5344" s="9" t="str">
        <f ca="1">IF(A5344="","",IF(ROW()&gt;$AA$16+1,AVERAGE(INDIRECT("H" &amp; ROW()-$AA$16+1):H5344),""))</f>
        <v/>
      </c>
      <c r="J5344" s="14" t="str">
        <f t="shared" ca="1" si="1165"/>
        <v/>
      </c>
      <c r="K5344" s="14" t="str">
        <f t="shared" ca="1" si="1166"/>
        <v/>
      </c>
      <c r="L5344" s="9" t="str">
        <f t="shared" ca="1" si="1167"/>
        <v/>
      </c>
      <c r="M5344" s="9" t="str">
        <f t="shared" si="1168"/>
        <v/>
      </c>
      <c r="N5344" s="9" t="str">
        <f t="shared" si="1169"/>
        <v/>
      </c>
      <c r="O5344" s="9" t="str">
        <f t="shared" si="1170"/>
        <v/>
      </c>
      <c r="P5344" s="9" t="str">
        <f t="shared" si="1171"/>
        <v/>
      </c>
      <c r="Q5344" s="9" t="str">
        <f t="shared" si="1172"/>
        <v/>
      </c>
      <c r="R5344" s="9" t="str">
        <f t="shared" si="1173"/>
        <v/>
      </c>
      <c r="S5344" s="9" t="str">
        <f t="shared" si="1174"/>
        <v/>
      </c>
      <c r="T5344" s="9" t="str">
        <f t="shared" si="1174"/>
        <v/>
      </c>
      <c r="U5344" s="9" t="str">
        <f t="shared" si="1163"/>
        <v/>
      </c>
      <c r="V5344" s="6" t="str">
        <f t="shared" si="1164"/>
        <v/>
      </c>
      <c r="W5344" s="16" t="str">
        <f ca="1">IF(AND(W5343=U5343,F5344&lt;=U5344),U5344,IF(AND(W5343=U5343,F5344&gt;=U5344),V5344,IF(AND(W5343=V5343,F5344&gt;=V5344),V5344,IF(AND(W5343=V5343,F5344&lt;=V5344),U5344,””))))</f>
        <v/>
      </c>
      <c r="X5344" s="1" t="str">
        <f t="shared" si="1162"/>
        <v/>
      </c>
    </row>
    <row r="5345" spans="1:24" ht="17.7">
      <c r="A5345" s="3"/>
      <c r="B5345" s="7"/>
      <c r="I5345" s="9" t="str">
        <f ca="1">IF(A5345="","",IF(ROW()&gt;$AA$16+1,AVERAGE(INDIRECT("H" &amp; ROW()-$AA$16+1):H5345),""))</f>
        <v/>
      </c>
      <c r="J5345" s="14" t="str">
        <f t="shared" ca="1" si="1165"/>
        <v/>
      </c>
      <c r="K5345" s="14" t="str">
        <f t="shared" ca="1" si="1166"/>
        <v/>
      </c>
      <c r="L5345" s="9" t="str">
        <f t="shared" ca="1" si="1167"/>
        <v/>
      </c>
      <c r="M5345" s="9" t="str">
        <f t="shared" si="1168"/>
        <v/>
      </c>
      <c r="N5345" s="9" t="str">
        <f t="shared" si="1169"/>
        <v/>
      </c>
      <c r="O5345" s="9" t="str">
        <f t="shared" si="1170"/>
        <v/>
      </c>
      <c r="P5345" s="9" t="str">
        <f t="shared" si="1171"/>
        <v/>
      </c>
      <c r="Q5345" s="9" t="str">
        <f t="shared" si="1172"/>
        <v/>
      </c>
      <c r="R5345" s="9" t="str">
        <f t="shared" si="1173"/>
        <v/>
      </c>
      <c r="S5345" s="9" t="str">
        <f t="shared" si="1174"/>
        <v/>
      </c>
      <c r="T5345" s="9" t="str">
        <f t="shared" si="1174"/>
        <v/>
      </c>
      <c r="U5345" s="9" t="str">
        <f t="shared" si="1163"/>
        <v/>
      </c>
      <c r="V5345" s="6" t="str">
        <f t="shared" si="1164"/>
        <v/>
      </c>
      <c r="W5345" s="16" t="str">
        <f ca="1">IF(AND(W5344=U5344,F5345&lt;=U5345),U5345,IF(AND(W5344=U5344,F5345&gt;=U5345),V5345,IF(AND(W5344=V5344,F5345&gt;=V5345),V5345,IF(AND(W5344=V5344,F5345&lt;=V5345),U5345,””))))</f>
        <v/>
      </c>
      <c r="X5345" s="1" t="str">
        <f t="shared" si="1162"/>
        <v/>
      </c>
    </row>
    <row r="5346" spans="1:24" ht="17.7">
      <c r="A5346" s="3"/>
      <c r="B5346" s="7"/>
      <c r="I5346" s="9" t="str">
        <f ca="1">IF(A5346="","",IF(ROW()&gt;$AA$16+1,AVERAGE(INDIRECT("H" &amp; ROW()-$AA$16+1):H5346),""))</f>
        <v/>
      </c>
      <c r="J5346" s="14" t="str">
        <f t="shared" ca="1" si="1165"/>
        <v/>
      </c>
      <c r="K5346" s="14" t="str">
        <f t="shared" ca="1" si="1166"/>
        <v/>
      </c>
      <c r="L5346" s="9" t="str">
        <f t="shared" ca="1" si="1167"/>
        <v/>
      </c>
      <c r="M5346" s="9" t="str">
        <f t="shared" si="1168"/>
        <v/>
      </c>
      <c r="N5346" s="9" t="str">
        <f t="shared" si="1169"/>
        <v/>
      </c>
      <c r="O5346" s="9" t="str">
        <f t="shared" si="1170"/>
        <v/>
      </c>
      <c r="P5346" s="9" t="str">
        <f t="shared" si="1171"/>
        <v/>
      </c>
      <c r="Q5346" s="9" t="str">
        <f t="shared" si="1172"/>
        <v/>
      </c>
      <c r="R5346" s="9" t="str">
        <f t="shared" si="1173"/>
        <v/>
      </c>
      <c r="S5346" s="9" t="str">
        <f t="shared" si="1174"/>
        <v/>
      </c>
      <c r="T5346" s="9" t="str">
        <f t="shared" si="1174"/>
        <v/>
      </c>
      <c r="U5346" s="9" t="str">
        <f t="shared" si="1163"/>
        <v/>
      </c>
      <c r="V5346" s="6" t="str">
        <f t="shared" si="1164"/>
        <v/>
      </c>
      <c r="W5346" s="16" t="str">
        <f ca="1">IF(AND(W5345=U5345,F5346&lt;=U5346),U5346,IF(AND(W5345=U5345,F5346&gt;=U5346),V5346,IF(AND(W5345=V5345,F5346&gt;=V5346),V5346,IF(AND(W5345=V5345,F5346&lt;=V5346),U5346,””))))</f>
        <v/>
      </c>
      <c r="X5346" s="1" t="str">
        <f t="shared" si="1162"/>
        <v/>
      </c>
    </row>
    <row r="5347" spans="1:24" ht="17.7">
      <c r="A5347" s="3"/>
      <c r="B5347" s="7"/>
      <c r="I5347" s="9" t="str">
        <f ca="1">IF(A5347="","",IF(ROW()&gt;$AA$16+1,AVERAGE(INDIRECT("H" &amp; ROW()-$AA$16+1):H5347),""))</f>
        <v/>
      </c>
      <c r="J5347" s="14" t="str">
        <f t="shared" ca="1" si="1165"/>
        <v/>
      </c>
      <c r="K5347" s="14" t="str">
        <f t="shared" ca="1" si="1166"/>
        <v/>
      </c>
      <c r="L5347" s="9" t="str">
        <f t="shared" ca="1" si="1167"/>
        <v/>
      </c>
      <c r="M5347" s="9" t="str">
        <f t="shared" si="1168"/>
        <v/>
      </c>
      <c r="N5347" s="9" t="str">
        <f t="shared" si="1169"/>
        <v/>
      </c>
      <c r="O5347" s="9" t="str">
        <f t="shared" si="1170"/>
        <v/>
      </c>
      <c r="P5347" s="9" t="str">
        <f t="shared" si="1171"/>
        <v/>
      </c>
      <c r="Q5347" s="9" t="str">
        <f t="shared" si="1172"/>
        <v/>
      </c>
      <c r="R5347" s="9" t="str">
        <f t="shared" si="1173"/>
        <v/>
      </c>
      <c r="S5347" s="9" t="str">
        <f t="shared" si="1174"/>
        <v/>
      </c>
      <c r="T5347" s="9" t="str">
        <f t="shared" si="1174"/>
        <v/>
      </c>
      <c r="U5347" s="9" t="str">
        <f t="shared" si="1163"/>
        <v/>
      </c>
      <c r="V5347" s="6" t="str">
        <f t="shared" si="1164"/>
        <v/>
      </c>
      <c r="W5347" s="16" t="str">
        <f ca="1">IF(AND(W5346=U5346,F5347&lt;=U5347),U5347,IF(AND(W5346=U5346,F5347&gt;=U5347),V5347,IF(AND(W5346=V5346,F5347&gt;=V5347),V5347,IF(AND(W5346=V5346,F5347&lt;=V5347),U5347,””))))</f>
        <v/>
      </c>
      <c r="X5347" s="1" t="str">
        <f t="shared" si="1162"/>
        <v/>
      </c>
    </row>
    <row r="5348" spans="1:24" ht="17.7">
      <c r="A5348" s="3"/>
      <c r="B5348" s="7"/>
      <c r="I5348" s="9" t="str">
        <f ca="1">IF(A5348="","",IF(ROW()&gt;$AA$16+1,AVERAGE(INDIRECT("H" &amp; ROW()-$AA$16+1):H5348),""))</f>
        <v/>
      </c>
      <c r="J5348" s="14" t="str">
        <f t="shared" ca="1" si="1165"/>
        <v/>
      </c>
      <c r="K5348" s="14" t="str">
        <f t="shared" ca="1" si="1166"/>
        <v/>
      </c>
      <c r="L5348" s="9" t="str">
        <f t="shared" ca="1" si="1167"/>
        <v/>
      </c>
      <c r="M5348" s="9" t="str">
        <f t="shared" si="1168"/>
        <v/>
      </c>
      <c r="N5348" s="9" t="str">
        <f t="shared" si="1169"/>
        <v/>
      </c>
      <c r="O5348" s="9" t="str">
        <f t="shared" si="1170"/>
        <v/>
      </c>
      <c r="P5348" s="9" t="str">
        <f t="shared" si="1171"/>
        <v/>
      </c>
      <c r="Q5348" s="9" t="str">
        <f t="shared" si="1172"/>
        <v/>
      </c>
      <c r="R5348" s="9" t="str">
        <f t="shared" si="1173"/>
        <v/>
      </c>
      <c r="S5348" s="9" t="str">
        <f t="shared" si="1174"/>
        <v/>
      </c>
      <c r="T5348" s="9" t="str">
        <f t="shared" si="1174"/>
        <v/>
      </c>
      <c r="U5348" s="9" t="str">
        <f t="shared" si="1163"/>
        <v/>
      </c>
      <c r="V5348" s="6" t="str">
        <f t="shared" si="1164"/>
        <v/>
      </c>
      <c r="W5348" s="16" t="str">
        <f ca="1">IF(AND(W5347=U5347,F5348&lt;=U5348),U5348,IF(AND(W5347=U5347,F5348&gt;=U5348),V5348,IF(AND(W5347=V5347,F5348&gt;=V5348),V5348,IF(AND(W5347=V5347,F5348&lt;=V5348),U5348,””))))</f>
        <v/>
      </c>
      <c r="X5348" s="1" t="str">
        <f t="shared" si="1162"/>
        <v/>
      </c>
    </row>
    <row r="5349" spans="1:24" ht="17.7">
      <c r="A5349" s="3"/>
      <c r="B5349" s="7"/>
      <c r="I5349" s="9" t="str">
        <f ca="1">IF(A5349="","",IF(ROW()&gt;$AA$16+1,AVERAGE(INDIRECT("H" &amp; ROW()-$AA$16+1):H5349),""))</f>
        <v/>
      </c>
      <c r="J5349" s="14" t="str">
        <f t="shared" ca="1" si="1165"/>
        <v/>
      </c>
      <c r="K5349" s="14" t="str">
        <f t="shared" ca="1" si="1166"/>
        <v/>
      </c>
      <c r="L5349" s="9" t="str">
        <f t="shared" ca="1" si="1167"/>
        <v/>
      </c>
      <c r="M5349" s="9" t="str">
        <f t="shared" si="1168"/>
        <v/>
      </c>
      <c r="N5349" s="9" t="str">
        <f t="shared" si="1169"/>
        <v/>
      </c>
      <c r="O5349" s="9" t="str">
        <f t="shared" si="1170"/>
        <v/>
      </c>
      <c r="P5349" s="9" t="str">
        <f t="shared" si="1171"/>
        <v/>
      </c>
      <c r="Q5349" s="9" t="str">
        <f t="shared" si="1172"/>
        <v/>
      </c>
      <c r="R5349" s="9" t="str">
        <f t="shared" si="1173"/>
        <v/>
      </c>
      <c r="S5349" s="9" t="str">
        <f t="shared" si="1174"/>
        <v/>
      </c>
      <c r="T5349" s="9" t="str">
        <f t="shared" si="1174"/>
        <v/>
      </c>
      <c r="U5349" s="9" t="str">
        <f t="shared" si="1163"/>
        <v/>
      </c>
      <c r="V5349" s="6" t="str">
        <f t="shared" si="1164"/>
        <v/>
      </c>
      <c r="W5349" s="16" t="str">
        <f ca="1">IF(AND(W5348=U5348,F5349&lt;=U5349),U5349,IF(AND(W5348=U5348,F5349&gt;=U5349),V5349,IF(AND(W5348=V5348,F5349&gt;=V5349),V5349,IF(AND(W5348=V5348,F5349&lt;=V5349),U5349,””))))</f>
        <v/>
      </c>
      <c r="X5349" s="1" t="str">
        <f t="shared" si="1162"/>
        <v/>
      </c>
    </row>
    <row r="5350" spans="1:24" ht="17.7">
      <c r="A5350" s="3"/>
      <c r="B5350" s="7"/>
      <c r="I5350" s="9" t="str">
        <f ca="1">IF(A5350="","",IF(ROW()&gt;$AA$16+1,AVERAGE(INDIRECT("H" &amp; ROW()-$AA$16+1):H5350),""))</f>
        <v/>
      </c>
      <c r="J5350" s="14" t="str">
        <f t="shared" ca="1" si="1165"/>
        <v/>
      </c>
      <c r="K5350" s="14" t="str">
        <f t="shared" ca="1" si="1166"/>
        <v/>
      </c>
      <c r="L5350" s="9" t="str">
        <f t="shared" ca="1" si="1167"/>
        <v/>
      </c>
      <c r="M5350" s="9" t="str">
        <f t="shared" si="1168"/>
        <v/>
      </c>
      <c r="N5350" s="9" t="str">
        <f t="shared" si="1169"/>
        <v/>
      </c>
      <c r="O5350" s="9" t="str">
        <f t="shared" si="1170"/>
        <v/>
      </c>
      <c r="P5350" s="9" t="str">
        <f t="shared" si="1171"/>
        <v/>
      </c>
      <c r="Q5350" s="9" t="str">
        <f t="shared" si="1172"/>
        <v/>
      </c>
      <c r="R5350" s="9" t="str">
        <f t="shared" si="1173"/>
        <v/>
      </c>
      <c r="S5350" s="9" t="str">
        <f t="shared" si="1174"/>
        <v/>
      </c>
      <c r="T5350" s="9" t="str">
        <f t="shared" si="1174"/>
        <v/>
      </c>
      <c r="U5350" s="9" t="str">
        <f t="shared" si="1163"/>
        <v/>
      </c>
      <c r="V5350" s="6" t="str">
        <f t="shared" si="1164"/>
        <v/>
      </c>
      <c r="W5350" s="16" t="str">
        <f ca="1">IF(AND(W5349=U5349,F5350&lt;=U5350),U5350,IF(AND(W5349=U5349,F5350&gt;=U5350),V5350,IF(AND(W5349=V5349,F5350&gt;=V5350),V5350,IF(AND(W5349=V5349,F5350&lt;=V5350),U5350,””))))</f>
        <v/>
      </c>
      <c r="X5350" s="1" t="str">
        <f t="shared" si="1162"/>
        <v/>
      </c>
    </row>
    <row r="5351" spans="1:24" ht="17.7">
      <c r="A5351" s="3"/>
      <c r="B5351" s="7"/>
      <c r="I5351" s="9" t="str">
        <f ca="1">IF(A5351="","",IF(ROW()&gt;$AA$16+1,AVERAGE(INDIRECT("H" &amp; ROW()-$AA$16+1):H5351),""))</f>
        <v/>
      </c>
      <c r="J5351" s="14" t="str">
        <f t="shared" ca="1" si="1165"/>
        <v/>
      </c>
      <c r="K5351" s="14" t="str">
        <f t="shared" ca="1" si="1166"/>
        <v/>
      </c>
      <c r="L5351" s="9" t="str">
        <f t="shared" ca="1" si="1167"/>
        <v/>
      </c>
      <c r="M5351" s="9" t="str">
        <f t="shared" si="1168"/>
        <v/>
      </c>
      <c r="N5351" s="9" t="str">
        <f t="shared" si="1169"/>
        <v/>
      </c>
      <c r="O5351" s="9" t="str">
        <f t="shared" si="1170"/>
        <v/>
      </c>
      <c r="P5351" s="9" t="str">
        <f t="shared" si="1171"/>
        <v/>
      </c>
      <c r="Q5351" s="9" t="str">
        <f t="shared" si="1172"/>
        <v/>
      </c>
      <c r="R5351" s="9" t="str">
        <f t="shared" si="1173"/>
        <v/>
      </c>
      <c r="S5351" s="9" t="str">
        <f t="shared" si="1174"/>
        <v/>
      </c>
      <c r="T5351" s="9" t="str">
        <f t="shared" si="1174"/>
        <v/>
      </c>
      <c r="U5351" s="9" t="str">
        <f t="shared" si="1163"/>
        <v/>
      </c>
      <c r="V5351" s="6" t="str">
        <f t="shared" si="1164"/>
        <v/>
      </c>
      <c r="W5351" s="16" t="str">
        <f ca="1">IF(AND(W5350=U5350,F5351&lt;=U5351),U5351,IF(AND(W5350=U5350,F5351&gt;=U5351),V5351,IF(AND(W5350=V5350,F5351&gt;=V5351),V5351,IF(AND(W5350=V5350,F5351&lt;=V5351),U5351,””))))</f>
        <v/>
      </c>
      <c r="X5351" s="1" t="str">
        <f t="shared" si="1162"/>
        <v/>
      </c>
    </row>
    <row r="5352" spans="1:24" ht="17.7">
      <c r="A5352" s="3"/>
      <c r="B5352" s="7"/>
      <c r="I5352" s="9" t="str">
        <f ca="1">IF(A5352="","",IF(ROW()&gt;$AA$16+1,AVERAGE(INDIRECT("H" &amp; ROW()-$AA$16+1):H5352),""))</f>
        <v/>
      </c>
      <c r="J5352" s="14" t="str">
        <f t="shared" ca="1" si="1165"/>
        <v/>
      </c>
      <c r="K5352" s="14" t="str">
        <f t="shared" ca="1" si="1166"/>
        <v/>
      </c>
      <c r="L5352" s="9" t="str">
        <f t="shared" ca="1" si="1167"/>
        <v/>
      </c>
      <c r="M5352" s="9" t="str">
        <f t="shared" si="1168"/>
        <v/>
      </c>
      <c r="N5352" s="9" t="str">
        <f t="shared" si="1169"/>
        <v/>
      </c>
      <c r="O5352" s="9" t="str">
        <f t="shared" si="1170"/>
        <v/>
      </c>
      <c r="P5352" s="9" t="str">
        <f t="shared" si="1171"/>
        <v/>
      </c>
      <c r="Q5352" s="9" t="str">
        <f t="shared" si="1172"/>
        <v/>
      </c>
      <c r="R5352" s="9" t="str">
        <f t="shared" si="1173"/>
        <v/>
      </c>
      <c r="S5352" s="9" t="str">
        <f t="shared" si="1174"/>
        <v/>
      </c>
      <c r="T5352" s="9" t="str">
        <f t="shared" si="1174"/>
        <v/>
      </c>
      <c r="U5352" s="9" t="str">
        <f t="shared" si="1163"/>
        <v/>
      </c>
      <c r="V5352" s="6" t="str">
        <f t="shared" si="1164"/>
        <v/>
      </c>
      <c r="W5352" s="16" t="str">
        <f ca="1">IF(AND(W5351=U5351,F5352&lt;=U5352),U5352,IF(AND(W5351=U5351,F5352&gt;=U5352),V5352,IF(AND(W5351=V5351,F5352&gt;=V5352),V5352,IF(AND(W5351=V5351,F5352&lt;=V5352),U5352,””))))</f>
        <v/>
      </c>
      <c r="X5352" s="1" t="str">
        <f t="shared" si="1162"/>
        <v/>
      </c>
    </row>
    <row r="5353" spans="1:24" ht="17.7">
      <c r="A5353" s="3"/>
      <c r="B5353" s="7"/>
      <c r="I5353" s="9" t="str">
        <f ca="1">IF(A5353="","",IF(ROW()&gt;$AA$16+1,AVERAGE(INDIRECT("H" &amp; ROW()-$AA$16+1):H5353),""))</f>
        <v/>
      </c>
      <c r="J5353" s="14" t="str">
        <f t="shared" ca="1" si="1165"/>
        <v/>
      </c>
      <c r="K5353" s="14" t="str">
        <f t="shared" ca="1" si="1166"/>
        <v/>
      </c>
      <c r="L5353" s="9" t="str">
        <f t="shared" ca="1" si="1167"/>
        <v/>
      </c>
      <c r="M5353" s="9" t="str">
        <f t="shared" si="1168"/>
        <v/>
      </c>
      <c r="N5353" s="9" t="str">
        <f t="shared" si="1169"/>
        <v/>
      </c>
      <c r="O5353" s="9" t="str">
        <f t="shared" si="1170"/>
        <v/>
      </c>
      <c r="P5353" s="9" t="str">
        <f t="shared" si="1171"/>
        <v/>
      </c>
      <c r="Q5353" s="9" t="str">
        <f t="shared" si="1172"/>
        <v/>
      </c>
      <c r="R5353" s="9" t="str">
        <f t="shared" si="1173"/>
        <v/>
      </c>
      <c r="S5353" s="9" t="str">
        <f t="shared" si="1174"/>
        <v/>
      </c>
      <c r="T5353" s="9" t="str">
        <f t="shared" si="1174"/>
        <v/>
      </c>
      <c r="U5353" s="9" t="str">
        <f t="shared" si="1163"/>
        <v/>
      </c>
      <c r="V5353" s="6" t="str">
        <f t="shared" si="1164"/>
        <v/>
      </c>
      <c r="W5353" s="16" t="str">
        <f ca="1">IF(AND(W5352=U5352,F5353&lt;=U5353),U5353,IF(AND(W5352=U5352,F5353&gt;=U5353),V5353,IF(AND(W5352=V5352,F5353&gt;=V5353),V5353,IF(AND(W5352=V5352,F5353&lt;=V5353),U5353,””))))</f>
        <v/>
      </c>
      <c r="X5353" s="1" t="str">
        <f t="shared" si="1162"/>
        <v/>
      </c>
    </row>
    <row r="5354" spans="1:24" ht="17.7">
      <c r="A5354" s="3"/>
      <c r="B5354" s="7"/>
      <c r="I5354" s="9" t="str">
        <f ca="1">IF(A5354="","",IF(ROW()&gt;$AA$16+1,AVERAGE(INDIRECT("H" &amp; ROW()-$AA$16+1):H5354),""))</f>
        <v/>
      </c>
      <c r="J5354" s="14" t="str">
        <f t="shared" ca="1" si="1165"/>
        <v/>
      </c>
      <c r="K5354" s="14" t="str">
        <f t="shared" ca="1" si="1166"/>
        <v/>
      </c>
      <c r="L5354" s="9" t="str">
        <f t="shared" ca="1" si="1167"/>
        <v/>
      </c>
      <c r="M5354" s="9" t="str">
        <f t="shared" si="1168"/>
        <v/>
      </c>
      <c r="N5354" s="9" t="str">
        <f t="shared" si="1169"/>
        <v/>
      </c>
      <c r="O5354" s="9" t="str">
        <f t="shared" si="1170"/>
        <v/>
      </c>
      <c r="P5354" s="9" t="str">
        <f t="shared" si="1171"/>
        <v/>
      </c>
      <c r="Q5354" s="9" t="str">
        <f t="shared" si="1172"/>
        <v/>
      </c>
      <c r="R5354" s="9" t="str">
        <f t="shared" si="1173"/>
        <v/>
      </c>
      <c r="S5354" s="9" t="str">
        <f t="shared" si="1174"/>
        <v/>
      </c>
      <c r="T5354" s="9" t="str">
        <f t="shared" si="1174"/>
        <v/>
      </c>
      <c r="U5354" s="9" t="str">
        <f t="shared" si="1163"/>
        <v/>
      </c>
      <c r="V5354" s="6" t="str">
        <f t="shared" si="1164"/>
        <v/>
      </c>
      <c r="W5354" s="16" t="str">
        <f ca="1">IF(AND(W5353=U5353,F5354&lt;=U5354),U5354,IF(AND(W5353=U5353,F5354&gt;=U5354),V5354,IF(AND(W5353=V5353,F5354&gt;=V5354),V5354,IF(AND(W5353=V5353,F5354&lt;=V5354),U5354,””))))</f>
        <v/>
      </c>
      <c r="X5354" s="1" t="str">
        <f t="shared" si="1162"/>
        <v/>
      </c>
    </row>
    <row r="5355" spans="1:24" ht="17.7">
      <c r="A5355" s="3"/>
      <c r="B5355" s="7"/>
      <c r="I5355" s="9" t="str">
        <f ca="1">IF(A5355="","",IF(ROW()&gt;$AA$16+1,AVERAGE(INDIRECT("H" &amp; ROW()-$AA$16+1):H5355),""))</f>
        <v/>
      </c>
      <c r="J5355" s="14" t="str">
        <f t="shared" ca="1" si="1165"/>
        <v/>
      </c>
      <c r="K5355" s="14" t="str">
        <f t="shared" ca="1" si="1166"/>
        <v/>
      </c>
      <c r="L5355" s="9" t="str">
        <f t="shared" ca="1" si="1167"/>
        <v/>
      </c>
      <c r="M5355" s="9" t="str">
        <f t="shared" si="1168"/>
        <v/>
      </c>
      <c r="N5355" s="9" t="str">
        <f t="shared" si="1169"/>
        <v/>
      </c>
      <c r="O5355" s="9" t="str">
        <f t="shared" si="1170"/>
        <v/>
      </c>
      <c r="P5355" s="9" t="str">
        <f t="shared" si="1171"/>
        <v/>
      </c>
      <c r="Q5355" s="9" t="str">
        <f t="shared" si="1172"/>
        <v/>
      </c>
      <c r="R5355" s="9" t="str">
        <f t="shared" si="1173"/>
        <v/>
      </c>
      <c r="S5355" s="9" t="str">
        <f t="shared" si="1174"/>
        <v/>
      </c>
      <c r="T5355" s="9" t="str">
        <f t="shared" si="1174"/>
        <v/>
      </c>
      <c r="U5355" s="9" t="str">
        <f t="shared" si="1163"/>
        <v/>
      </c>
      <c r="V5355" s="6" t="str">
        <f t="shared" si="1164"/>
        <v/>
      </c>
      <c r="W5355" s="16" t="str">
        <f ca="1">IF(AND(W5354=U5354,F5355&lt;=U5355),U5355,IF(AND(W5354=U5354,F5355&gt;=U5355),V5355,IF(AND(W5354=V5354,F5355&gt;=V5355),V5355,IF(AND(W5354=V5354,F5355&lt;=V5355),U5355,””))))</f>
        <v/>
      </c>
      <c r="X5355" s="1" t="str">
        <f t="shared" si="1162"/>
        <v/>
      </c>
    </row>
    <row r="5356" spans="1:24" ht="17.7">
      <c r="A5356" s="3"/>
      <c r="B5356" s="7"/>
      <c r="I5356" s="9" t="str">
        <f ca="1">IF(A5356="","",IF(ROW()&gt;$AA$16+1,AVERAGE(INDIRECT("H" &amp; ROW()-$AA$16+1):H5356),""))</f>
        <v/>
      </c>
      <c r="J5356" s="14" t="str">
        <f t="shared" ca="1" si="1165"/>
        <v/>
      </c>
      <c r="K5356" s="14" t="str">
        <f t="shared" ca="1" si="1166"/>
        <v/>
      </c>
      <c r="L5356" s="9" t="str">
        <f t="shared" ca="1" si="1167"/>
        <v/>
      </c>
      <c r="M5356" s="9" t="str">
        <f t="shared" si="1168"/>
        <v/>
      </c>
      <c r="N5356" s="9" t="str">
        <f t="shared" si="1169"/>
        <v/>
      </c>
      <c r="O5356" s="9" t="str">
        <f t="shared" si="1170"/>
        <v/>
      </c>
      <c r="P5356" s="9" t="str">
        <f t="shared" si="1171"/>
        <v/>
      </c>
      <c r="Q5356" s="9" t="str">
        <f t="shared" si="1172"/>
        <v/>
      </c>
      <c r="R5356" s="9" t="str">
        <f t="shared" si="1173"/>
        <v/>
      </c>
      <c r="S5356" s="9" t="str">
        <f t="shared" si="1174"/>
        <v/>
      </c>
      <c r="T5356" s="9" t="str">
        <f t="shared" si="1174"/>
        <v/>
      </c>
      <c r="U5356" s="9" t="str">
        <f t="shared" si="1163"/>
        <v/>
      </c>
      <c r="V5356" s="6" t="str">
        <f t="shared" si="1164"/>
        <v/>
      </c>
      <c r="W5356" s="16" t="str">
        <f ca="1">IF(AND(W5355=U5355,F5356&lt;=U5356),U5356,IF(AND(W5355=U5355,F5356&gt;=U5356),V5356,IF(AND(W5355=V5355,F5356&gt;=V5356),V5356,IF(AND(W5355=V5355,F5356&lt;=V5356),U5356,””))))</f>
        <v/>
      </c>
      <c r="X5356" s="1" t="str">
        <f t="shared" si="1162"/>
        <v/>
      </c>
    </row>
    <row r="5357" spans="1:24" ht="17.7">
      <c r="A5357" s="3"/>
      <c r="B5357" s="7"/>
      <c r="I5357" s="9" t="str">
        <f ca="1">IF(A5357="","",IF(ROW()&gt;$AA$16+1,AVERAGE(INDIRECT("H" &amp; ROW()-$AA$16+1):H5357),""))</f>
        <v/>
      </c>
      <c r="J5357" s="14" t="str">
        <f t="shared" ca="1" si="1165"/>
        <v/>
      </c>
      <c r="K5357" s="14" t="str">
        <f t="shared" ca="1" si="1166"/>
        <v/>
      </c>
      <c r="L5357" s="9" t="str">
        <f t="shared" ca="1" si="1167"/>
        <v/>
      </c>
      <c r="M5357" s="9" t="str">
        <f t="shared" si="1168"/>
        <v/>
      </c>
      <c r="N5357" s="9" t="str">
        <f t="shared" si="1169"/>
        <v/>
      </c>
      <c r="O5357" s="9" t="str">
        <f t="shared" si="1170"/>
        <v/>
      </c>
      <c r="P5357" s="9" t="str">
        <f t="shared" si="1171"/>
        <v/>
      </c>
      <c r="Q5357" s="9" t="str">
        <f t="shared" si="1172"/>
        <v/>
      </c>
      <c r="R5357" s="9" t="str">
        <f t="shared" si="1173"/>
        <v/>
      </c>
      <c r="S5357" s="9" t="str">
        <f t="shared" si="1174"/>
        <v/>
      </c>
      <c r="T5357" s="9" t="str">
        <f t="shared" si="1174"/>
        <v/>
      </c>
      <c r="U5357" s="9" t="str">
        <f t="shared" si="1163"/>
        <v/>
      </c>
      <c r="V5357" s="6" t="str">
        <f t="shared" si="1164"/>
        <v/>
      </c>
      <c r="W5357" s="16" t="str">
        <f ca="1">IF(AND(W5356=U5356,F5357&lt;=U5357),U5357,IF(AND(W5356=U5356,F5357&gt;=U5357),V5357,IF(AND(W5356=V5356,F5357&gt;=V5357),V5357,IF(AND(W5356=V5356,F5357&lt;=V5357),U5357,””))))</f>
        <v/>
      </c>
      <c r="X5357" s="1" t="str">
        <f t="shared" si="1162"/>
        <v/>
      </c>
    </row>
    <row r="5358" spans="1:24" ht="17.7">
      <c r="A5358" s="3"/>
      <c r="B5358" s="7"/>
      <c r="I5358" s="9" t="str">
        <f ca="1">IF(A5358="","",IF(ROW()&gt;$AA$16+1,AVERAGE(INDIRECT("H" &amp; ROW()-$AA$16+1):H5358),""))</f>
        <v/>
      </c>
      <c r="J5358" s="14" t="str">
        <f t="shared" ca="1" si="1165"/>
        <v/>
      </c>
      <c r="K5358" s="14" t="str">
        <f t="shared" ca="1" si="1166"/>
        <v/>
      </c>
      <c r="L5358" s="9" t="str">
        <f t="shared" ca="1" si="1167"/>
        <v/>
      </c>
      <c r="M5358" s="9" t="str">
        <f t="shared" si="1168"/>
        <v/>
      </c>
      <c r="N5358" s="9" t="str">
        <f t="shared" si="1169"/>
        <v/>
      </c>
      <c r="O5358" s="9" t="str">
        <f t="shared" si="1170"/>
        <v/>
      </c>
      <c r="P5358" s="9" t="str">
        <f t="shared" si="1171"/>
        <v/>
      </c>
      <c r="Q5358" s="9" t="str">
        <f t="shared" si="1172"/>
        <v/>
      </c>
      <c r="R5358" s="9" t="str">
        <f t="shared" si="1173"/>
        <v/>
      </c>
      <c r="S5358" s="9" t="str">
        <f t="shared" si="1174"/>
        <v/>
      </c>
      <c r="T5358" s="9" t="str">
        <f t="shared" si="1174"/>
        <v/>
      </c>
      <c r="U5358" s="9" t="str">
        <f t="shared" si="1163"/>
        <v/>
      </c>
      <c r="V5358" s="6" t="str">
        <f t="shared" si="1164"/>
        <v/>
      </c>
      <c r="W5358" s="16" t="str">
        <f ca="1">IF(AND(W5357=U5357,F5358&lt;=U5358),U5358,IF(AND(W5357=U5357,F5358&gt;=U5358),V5358,IF(AND(W5357=V5357,F5358&gt;=V5358),V5358,IF(AND(W5357=V5357,F5358&lt;=V5358),U5358,””))))</f>
        <v/>
      </c>
      <c r="X5358" s="1" t="str">
        <f t="shared" si="1162"/>
        <v/>
      </c>
    </row>
    <row r="5359" spans="1:24" ht="17.7">
      <c r="A5359" s="3"/>
      <c r="B5359" s="7"/>
      <c r="I5359" s="9" t="str">
        <f ca="1">IF(A5359="","",IF(ROW()&gt;$AA$16+1,AVERAGE(INDIRECT("H" &amp; ROW()-$AA$16+1):H5359),""))</f>
        <v/>
      </c>
      <c r="J5359" s="14" t="str">
        <f t="shared" ca="1" si="1165"/>
        <v/>
      </c>
      <c r="K5359" s="14" t="str">
        <f t="shared" ca="1" si="1166"/>
        <v/>
      </c>
      <c r="L5359" s="9" t="str">
        <f t="shared" ca="1" si="1167"/>
        <v/>
      </c>
      <c r="M5359" s="9" t="str">
        <f t="shared" si="1168"/>
        <v/>
      </c>
      <c r="N5359" s="9" t="str">
        <f t="shared" si="1169"/>
        <v/>
      </c>
      <c r="O5359" s="9" t="str">
        <f t="shared" si="1170"/>
        <v/>
      </c>
      <c r="P5359" s="9" t="str">
        <f t="shared" si="1171"/>
        <v/>
      </c>
      <c r="Q5359" s="9" t="str">
        <f t="shared" si="1172"/>
        <v/>
      </c>
      <c r="R5359" s="9" t="str">
        <f t="shared" si="1173"/>
        <v/>
      </c>
      <c r="S5359" s="9" t="str">
        <f t="shared" si="1174"/>
        <v/>
      </c>
      <c r="T5359" s="9" t="str">
        <f t="shared" si="1174"/>
        <v/>
      </c>
      <c r="U5359" s="9" t="str">
        <f t="shared" si="1163"/>
        <v/>
      </c>
      <c r="V5359" s="6" t="str">
        <f t="shared" si="1164"/>
        <v/>
      </c>
      <c r="W5359" s="16" t="str">
        <f ca="1">IF(AND(W5358=U5358,F5359&lt;=U5359),U5359,IF(AND(W5358=U5358,F5359&gt;=U5359),V5359,IF(AND(W5358=V5358,F5359&gt;=V5359),V5359,IF(AND(W5358=V5358,F5359&lt;=V5359),U5359,””))))</f>
        <v/>
      </c>
      <c r="X5359" s="1" t="str">
        <f t="shared" si="1162"/>
        <v/>
      </c>
    </row>
    <row r="5360" spans="1:24" ht="17.7">
      <c r="A5360" s="3"/>
      <c r="B5360" s="7"/>
      <c r="I5360" s="9" t="str">
        <f ca="1">IF(A5360="","",IF(ROW()&gt;$AA$16+1,AVERAGE(INDIRECT("H" &amp; ROW()-$AA$16+1):H5360),""))</f>
        <v/>
      </c>
      <c r="J5360" s="14" t="str">
        <f t="shared" ca="1" si="1165"/>
        <v/>
      </c>
      <c r="K5360" s="14" t="str">
        <f t="shared" ca="1" si="1166"/>
        <v/>
      </c>
      <c r="L5360" s="9" t="str">
        <f t="shared" ca="1" si="1167"/>
        <v/>
      </c>
      <c r="M5360" s="9" t="str">
        <f t="shared" si="1168"/>
        <v/>
      </c>
      <c r="N5360" s="9" t="str">
        <f t="shared" si="1169"/>
        <v/>
      </c>
      <c r="O5360" s="9" t="str">
        <f t="shared" si="1170"/>
        <v/>
      </c>
      <c r="P5360" s="9" t="str">
        <f t="shared" si="1171"/>
        <v/>
      </c>
      <c r="Q5360" s="9" t="str">
        <f t="shared" si="1172"/>
        <v/>
      </c>
      <c r="R5360" s="9" t="str">
        <f t="shared" si="1173"/>
        <v/>
      </c>
      <c r="S5360" s="9" t="str">
        <f t="shared" si="1174"/>
        <v/>
      </c>
      <c r="T5360" s="9" t="str">
        <f t="shared" si="1174"/>
        <v/>
      </c>
      <c r="U5360" s="9" t="str">
        <f t="shared" si="1163"/>
        <v/>
      </c>
      <c r="V5360" s="6" t="str">
        <f t="shared" si="1164"/>
        <v/>
      </c>
      <c r="W5360" s="16" t="str">
        <f ca="1">IF(AND(W5359=U5359,F5360&lt;=U5360),U5360,IF(AND(W5359=U5359,F5360&gt;=U5360),V5360,IF(AND(W5359=V5359,F5360&gt;=V5360),V5360,IF(AND(W5359=V5359,F5360&lt;=V5360),U5360,””))))</f>
        <v/>
      </c>
      <c r="X5360" s="1" t="str">
        <f t="shared" si="1162"/>
        <v/>
      </c>
    </row>
    <row r="5361" spans="1:24" ht="17.7">
      <c r="A5361" s="3"/>
      <c r="B5361" s="7"/>
      <c r="I5361" s="9" t="str">
        <f ca="1">IF(A5361="","",IF(ROW()&gt;$AA$16+1,AVERAGE(INDIRECT("H" &amp; ROW()-$AA$16+1):H5361),""))</f>
        <v/>
      </c>
      <c r="J5361" s="14" t="str">
        <f t="shared" ca="1" si="1165"/>
        <v/>
      </c>
      <c r="K5361" s="14" t="str">
        <f t="shared" ca="1" si="1166"/>
        <v/>
      </c>
      <c r="L5361" s="9" t="str">
        <f t="shared" ca="1" si="1167"/>
        <v/>
      </c>
      <c r="M5361" s="9" t="str">
        <f t="shared" si="1168"/>
        <v/>
      </c>
      <c r="N5361" s="9" t="str">
        <f t="shared" si="1169"/>
        <v/>
      </c>
      <c r="O5361" s="9" t="str">
        <f t="shared" si="1170"/>
        <v/>
      </c>
      <c r="P5361" s="9" t="str">
        <f t="shared" si="1171"/>
        <v/>
      </c>
      <c r="Q5361" s="9" t="str">
        <f t="shared" si="1172"/>
        <v/>
      </c>
      <c r="R5361" s="9" t="str">
        <f t="shared" si="1173"/>
        <v/>
      </c>
      <c r="S5361" s="9" t="str">
        <f t="shared" si="1174"/>
        <v/>
      </c>
      <c r="T5361" s="9" t="str">
        <f t="shared" si="1174"/>
        <v/>
      </c>
      <c r="U5361" s="9" t="str">
        <f t="shared" si="1163"/>
        <v/>
      </c>
      <c r="V5361" s="6" t="str">
        <f t="shared" si="1164"/>
        <v/>
      </c>
      <c r="W5361" s="16" t="str">
        <f ca="1">IF(AND(W5360=U5360,F5361&lt;=U5361),U5361,IF(AND(W5360=U5360,F5361&gt;=U5361),V5361,IF(AND(W5360=V5360,F5361&gt;=V5361),V5361,IF(AND(W5360=V5360,F5361&lt;=V5361),U5361,””))))</f>
        <v/>
      </c>
      <c r="X5361" s="1" t="str">
        <f t="shared" si="1162"/>
        <v/>
      </c>
    </row>
    <row r="5362" spans="1:24" ht="17.7">
      <c r="A5362" s="3"/>
      <c r="B5362" s="7"/>
      <c r="I5362" s="9" t="str">
        <f ca="1">IF(A5362="","",IF(ROW()&gt;$AA$16+1,AVERAGE(INDIRECT("H" &amp; ROW()-$AA$16+1):H5362),""))</f>
        <v/>
      </c>
      <c r="J5362" s="14" t="str">
        <f t="shared" ca="1" si="1165"/>
        <v/>
      </c>
      <c r="K5362" s="14" t="str">
        <f t="shared" ca="1" si="1166"/>
        <v/>
      </c>
      <c r="L5362" s="9" t="str">
        <f t="shared" ca="1" si="1167"/>
        <v/>
      </c>
      <c r="M5362" s="9" t="str">
        <f t="shared" si="1168"/>
        <v/>
      </c>
      <c r="N5362" s="9" t="str">
        <f t="shared" si="1169"/>
        <v/>
      </c>
      <c r="O5362" s="9" t="str">
        <f t="shared" si="1170"/>
        <v/>
      </c>
      <c r="P5362" s="9" t="str">
        <f t="shared" si="1171"/>
        <v/>
      </c>
      <c r="Q5362" s="9" t="str">
        <f t="shared" si="1172"/>
        <v/>
      </c>
      <c r="R5362" s="9" t="str">
        <f t="shared" si="1173"/>
        <v/>
      </c>
      <c r="S5362" s="9" t="str">
        <f t="shared" si="1174"/>
        <v/>
      </c>
      <c r="T5362" s="9" t="str">
        <f t="shared" si="1174"/>
        <v/>
      </c>
      <c r="U5362" s="9" t="str">
        <f t="shared" si="1163"/>
        <v/>
      </c>
      <c r="V5362" s="6" t="str">
        <f t="shared" si="1164"/>
        <v/>
      </c>
      <c r="W5362" s="16" t="str">
        <f ca="1">IF(AND(W5361=U5361,F5362&lt;=U5362),U5362,IF(AND(W5361=U5361,F5362&gt;=U5362),V5362,IF(AND(W5361=V5361,F5362&gt;=V5362),V5362,IF(AND(W5361=V5361,F5362&lt;=V5362),U5362,””))))</f>
        <v/>
      </c>
      <c r="X5362" s="1" t="str">
        <f t="shared" si="1162"/>
        <v/>
      </c>
    </row>
    <row r="5363" spans="1:24" ht="17.7">
      <c r="A5363" s="3"/>
      <c r="B5363" s="7"/>
      <c r="I5363" s="9" t="str">
        <f ca="1">IF(A5363="","",IF(ROW()&gt;$AA$16+1,AVERAGE(INDIRECT("H" &amp; ROW()-$AA$16+1):H5363),""))</f>
        <v/>
      </c>
      <c r="J5363" s="14" t="str">
        <f t="shared" ca="1" si="1165"/>
        <v/>
      </c>
      <c r="K5363" s="14" t="str">
        <f t="shared" ca="1" si="1166"/>
        <v/>
      </c>
      <c r="L5363" s="9" t="str">
        <f t="shared" ca="1" si="1167"/>
        <v/>
      </c>
      <c r="M5363" s="9" t="str">
        <f t="shared" si="1168"/>
        <v/>
      </c>
      <c r="N5363" s="9" t="str">
        <f t="shared" si="1169"/>
        <v/>
      </c>
      <c r="O5363" s="9" t="str">
        <f t="shared" si="1170"/>
        <v/>
      </c>
      <c r="P5363" s="9" t="str">
        <f t="shared" si="1171"/>
        <v/>
      </c>
      <c r="Q5363" s="9" t="str">
        <f t="shared" si="1172"/>
        <v/>
      </c>
      <c r="R5363" s="9" t="str">
        <f t="shared" si="1173"/>
        <v/>
      </c>
      <c r="S5363" s="9" t="str">
        <f t="shared" si="1174"/>
        <v/>
      </c>
      <c r="T5363" s="9" t="str">
        <f t="shared" si="1174"/>
        <v/>
      </c>
      <c r="U5363" s="9" t="str">
        <f t="shared" si="1163"/>
        <v/>
      </c>
      <c r="V5363" s="6" t="str">
        <f t="shared" si="1164"/>
        <v/>
      </c>
      <c r="W5363" s="16" t="str">
        <f ca="1">IF(AND(W5362=U5362,F5363&lt;=U5363),U5363,IF(AND(W5362=U5362,F5363&gt;=U5363),V5363,IF(AND(W5362=V5362,F5363&gt;=V5363),V5363,IF(AND(W5362=V5362,F5363&lt;=V5363),U5363,””))))</f>
        <v/>
      </c>
      <c r="X5363" s="1" t="str">
        <f t="shared" si="1162"/>
        <v/>
      </c>
    </row>
    <row r="5364" spans="1:24" ht="17.7">
      <c r="A5364" s="3"/>
      <c r="B5364" s="7"/>
      <c r="I5364" s="9" t="str">
        <f ca="1">IF(A5364="","",IF(ROW()&gt;$AA$16+1,AVERAGE(INDIRECT("H" &amp; ROW()-$AA$16+1):H5364),""))</f>
        <v/>
      </c>
      <c r="J5364" s="14" t="str">
        <f t="shared" ca="1" si="1165"/>
        <v/>
      </c>
      <c r="K5364" s="14" t="str">
        <f t="shared" ca="1" si="1166"/>
        <v/>
      </c>
      <c r="L5364" s="9" t="str">
        <f t="shared" ca="1" si="1167"/>
        <v/>
      </c>
      <c r="M5364" s="9" t="str">
        <f t="shared" si="1168"/>
        <v/>
      </c>
      <c r="N5364" s="9" t="str">
        <f t="shared" si="1169"/>
        <v/>
      </c>
      <c r="O5364" s="9" t="str">
        <f t="shared" si="1170"/>
        <v/>
      </c>
      <c r="P5364" s="9" t="str">
        <f t="shared" si="1171"/>
        <v/>
      </c>
      <c r="Q5364" s="9" t="str">
        <f t="shared" si="1172"/>
        <v/>
      </c>
      <c r="R5364" s="9" t="str">
        <f t="shared" si="1173"/>
        <v/>
      </c>
      <c r="S5364" s="9" t="str">
        <f t="shared" si="1174"/>
        <v/>
      </c>
      <c r="T5364" s="9" t="str">
        <f t="shared" si="1174"/>
        <v/>
      </c>
      <c r="U5364" s="9" t="str">
        <f t="shared" si="1163"/>
        <v/>
      </c>
      <c r="V5364" s="6" t="str">
        <f t="shared" si="1164"/>
        <v/>
      </c>
      <c r="W5364" s="16" t="str">
        <f ca="1">IF(AND(W5363=U5363,F5364&lt;=U5364),U5364,IF(AND(W5363=U5363,F5364&gt;=U5364),V5364,IF(AND(W5363=V5363,F5364&gt;=V5364),V5364,IF(AND(W5363=V5363,F5364&lt;=V5364),U5364,””))))</f>
        <v/>
      </c>
      <c r="X5364" s="1" t="str">
        <f t="shared" si="1162"/>
        <v/>
      </c>
    </row>
    <row r="5365" spans="1:24" ht="17.7">
      <c r="A5365" s="3"/>
      <c r="B5365" s="7"/>
      <c r="I5365" s="9" t="str">
        <f ca="1">IF(A5365="","",IF(ROW()&gt;$AA$16+1,AVERAGE(INDIRECT("H" &amp; ROW()-$AA$16+1):H5365),""))</f>
        <v/>
      </c>
      <c r="J5365" s="14" t="str">
        <f t="shared" ca="1" si="1165"/>
        <v/>
      </c>
      <c r="K5365" s="14" t="str">
        <f t="shared" ca="1" si="1166"/>
        <v/>
      </c>
      <c r="L5365" s="9" t="str">
        <f t="shared" ca="1" si="1167"/>
        <v/>
      </c>
      <c r="M5365" s="9" t="str">
        <f t="shared" si="1168"/>
        <v/>
      </c>
      <c r="N5365" s="9" t="str">
        <f t="shared" si="1169"/>
        <v/>
      </c>
      <c r="O5365" s="9" t="str">
        <f t="shared" si="1170"/>
        <v/>
      </c>
      <c r="P5365" s="9" t="str">
        <f t="shared" si="1171"/>
        <v/>
      </c>
      <c r="Q5365" s="9" t="str">
        <f t="shared" si="1172"/>
        <v/>
      </c>
      <c r="R5365" s="9" t="str">
        <f t="shared" si="1173"/>
        <v/>
      </c>
      <c r="S5365" s="9" t="str">
        <f t="shared" si="1174"/>
        <v/>
      </c>
      <c r="T5365" s="9" t="str">
        <f t="shared" si="1174"/>
        <v/>
      </c>
      <c r="U5365" s="9" t="str">
        <f t="shared" si="1163"/>
        <v/>
      </c>
      <c r="V5365" s="6" t="str">
        <f t="shared" si="1164"/>
        <v/>
      </c>
      <c r="W5365" s="16" t="str">
        <f ca="1">IF(AND(W5364=U5364,F5365&lt;=U5365),U5365,IF(AND(W5364=U5364,F5365&gt;=U5365),V5365,IF(AND(W5364=V5364,F5365&gt;=V5365),V5365,IF(AND(W5364=V5364,F5365&lt;=V5365),U5365,””))))</f>
        <v/>
      </c>
      <c r="X5365" s="1" t="str">
        <f t="shared" si="1162"/>
        <v/>
      </c>
    </row>
    <row r="5366" spans="1:24" ht="17.7">
      <c r="A5366" s="3"/>
      <c r="B5366" s="7"/>
      <c r="I5366" s="9" t="str">
        <f ca="1">IF(A5366="","",IF(ROW()&gt;$AA$16+1,AVERAGE(INDIRECT("H" &amp; ROW()-$AA$16+1):H5366),""))</f>
        <v/>
      </c>
      <c r="J5366" s="14" t="str">
        <f t="shared" ca="1" si="1165"/>
        <v/>
      </c>
      <c r="K5366" s="14" t="str">
        <f t="shared" ca="1" si="1166"/>
        <v/>
      </c>
      <c r="L5366" s="9" t="str">
        <f t="shared" ca="1" si="1167"/>
        <v/>
      </c>
      <c r="M5366" s="9" t="str">
        <f t="shared" si="1168"/>
        <v/>
      </c>
      <c r="N5366" s="9" t="str">
        <f t="shared" si="1169"/>
        <v/>
      </c>
      <c r="O5366" s="9" t="str">
        <f t="shared" si="1170"/>
        <v/>
      </c>
      <c r="P5366" s="9" t="str">
        <f t="shared" si="1171"/>
        <v/>
      </c>
      <c r="Q5366" s="9" t="str">
        <f t="shared" si="1172"/>
        <v/>
      </c>
      <c r="R5366" s="9" t="str">
        <f t="shared" si="1173"/>
        <v/>
      </c>
      <c r="S5366" s="9" t="str">
        <f t="shared" si="1174"/>
        <v/>
      </c>
      <c r="T5366" s="9" t="str">
        <f t="shared" si="1174"/>
        <v/>
      </c>
      <c r="U5366" s="9" t="str">
        <f t="shared" si="1163"/>
        <v/>
      </c>
      <c r="V5366" s="6" t="str">
        <f t="shared" si="1164"/>
        <v/>
      </c>
      <c r="W5366" s="16" t="str">
        <f ca="1">IF(AND(W5365=U5365,F5366&lt;=U5366),U5366,IF(AND(W5365=U5365,F5366&gt;=U5366),V5366,IF(AND(W5365=V5365,F5366&gt;=V5366),V5366,IF(AND(W5365=V5365,F5366&lt;=V5366),U5366,””))))</f>
        <v/>
      </c>
      <c r="X5366" s="1" t="str">
        <f t="shared" si="1162"/>
        <v/>
      </c>
    </row>
    <row r="5367" spans="1:24" ht="17.7">
      <c r="A5367" s="3"/>
      <c r="B5367" s="7"/>
      <c r="I5367" s="9" t="str">
        <f ca="1">IF(A5367="","",IF(ROW()&gt;$AA$16+1,AVERAGE(INDIRECT("H" &amp; ROW()-$AA$16+1):H5367),""))</f>
        <v/>
      </c>
      <c r="J5367" s="14" t="str">
        <f t="shared" ca="1" si="1165"/>
        <v/>
      </c>
      <c r="K5367" s="14" t="str">
        <f t="shared" ca="1" si="1166"/>
        <v/>
      </c>
      <c r="L5367" s="9" t="str">
        <f t="shared" ca="1" si="1167"/>
        <v/>
      </c>
      <c r="M5367" s="9" t="str">
        <f t="shared" si="1168"/>
        <v/>
      </c>
      <c r="N5367" s="9" t="str">
        <f t="shared" si="1169"/>
        <v/>
      </c>
      <c r="O5367" s="9" t="str">
        <f t="shared" si="1170"/>
        <v/>
      </c>
      <c r="P5367" s="9" t="str">
        <f t="shared" si="1171"/>
        <v/>
      </c>
      <c r="Q5367" s="9" t="str">
        <f t="shared" si="1172"/>
        <v/>
      </c>
      <c r="R5367" s="9" t="str">
        <f t="shared" si="1173"/>
        <v/>
      </c>
      <c r="S5367" s="9" t="str">
        <f t="shared" si="1174"/>
        <v/>
      </c>
      <c r="T5367" s="9" t="str">
        <f t="shared" si="1174"/>
        <v/>
      </c>
      <c r="U5367" s="9" t="str">
        <f t="shared" si="1163"/>
        <v/>
      </c>
      <c r="V5367" s="6" t="str">
        <f t="shared" si="1164"/>
        <v/>
      </c>
      <c r="W5367" s="16" t="str">
        <f ca="1">IF(AND(W5366=U5366,F5367&lt;=U5367),U5367,IF(AND(W5366=U5366,F5367&gt;=U5367),V5367,IF(AND(W5366=V5366,F5367&gt;=V5367),V5367,IF(AND(W5366=V5366,F5367&lt;=V5367),U5367,””))))</f>
        <v/>
      </c>
      <c r="X5367" s="1" t="str">
        <f t="shared" si="1162"/>
        <v/>
      </c>
    </row>
    <row r="5368" spans="1:24" ht="17.7">
      <c r="A5368" s="3"/>
      <c r="B5368" s="7"/>
      <c r="I5368" s="9" t="str">
        <f ca="1">IF(A5368="","",IF(ROW()&gt;$AA$16+1,AVERAGE(INDIRECT("H" &amp; ROW()-$AA$16+1):H5368),""))</f>
        <v/>
      </c>
      <c r="J5368" s="14" t="str">
        <f t="shared" ca="1" si="1165"/>
        <v/>
      </c>
      <c r="K5368" s="14" t="str">
        <f t="shared" ca="1" si="1166"/>
        <v/>
      </c>
      <c r="L5368" s="9" t="str">
        <f t="shared" ca="1" si="1167"/>
        <v/>
      </c>
      <c r="M5368" s="9" t="str">
        <f t="shared" si="1168"/>
        <v/>
      </c>
      <c r="N5368" s="9" t="str">
        <f t="shared" si="1169"/>
        <v/>
      </c>
      <c r="O5368" s="9" t="str">
        <f t="shared" si="1170"/>
        <v/>
      </c>
      <c r="P5368" s="9" t="str">
        <f t="shared" si="1171"/>
        <v/>
      </c>
      <c r="Q5368" s="9" t="str">
        <f t="shared" si="1172"/>
        <v/>
      </c>
      <c r="R5368" s="9" t="str">
        <f t="shared" si="1173"/>
        <v/>
      </c>
      <c r="S5368" s="9" t="str">
        <f t="shared" si="1174"/>
        <v/>
      </c>
      <c r="T5368" s="9" t="str">
        <f t="shared" si="1174"/>
        <v/>
      </c>
      <c r="U5368" s="9" t="str">
        <f t="shared" si="1163"/>
        <v/>
      </c>
      <c r="V5368" s="6" t="str">
        <f t="shared" si="1164"/>
        <v/>
      </c>
      <c r="W5368" s="16" t="str">
        <f ca="1">IF(AND(W5367=U5367,F5368&lt;=U5368),U5368,IF(AND(W5367=U5367,F5368&gt;=U5368),V5368,IF(AND(W5367=V5367,F5368&gt;=V5368),V5368,IF(AND(W5367=V5367,F5368&lt;=V5368),U5368,””))))</f>
        <v/>
      </c>
      <c r="X5368" s="1" t="str">
        <f t="shared" si="1162"/>
        <v/>
      </c>
    </row>
    <row r="5369" spans="1:24" ht="17.7">
      <c r="A5369" s="3"/>
      <c r="B5369" s="7"/>
      <c r="I5369" s="9" t="str">
        <f ca="1">IF(A5369="","",IF(ROW()&gt;$AA$16+1,AVERAGE(INDIRECT("H" &amp; ROW()-$AA$16+1):H5369),""))</f>
        <v/>
      </c>
      <c r="J5369" s="14" t="str">
        <f t="shared" ca="1" si="1165"/>
        <v/>
      </c>
      <c r="K5369" s="14" t="str">
        <f t="shared" ca="1" si="1166"/>
        <v/>
      </c>
      <c r="L5369" s="9" t="str">
        <f t="shared" ca="1" si="1167"/>
        <v/>
      </c>
      <c r="M5369" s="9" t="str">
        <f t="shared" si="1168"/>
        <v/>
      </c>
      <c r="N5369" s="9" t="str">
        <f t="shared" si="1169"/>
        <v/>
      </c>
      <c r="O5369" s="9" t="str">
        <f t="shared" si="1170"/>
        <v/>
      </c>
      <c r="P5369" s="9" t="str">
        <f t="shared" si="1171"/>
        <v/>
      </c>
      <c r="Q5369" s="9" t="str">
        <f t="shared" si="1172"/>
        <v/>
      </c>
      <c r="R5369" s="9" t="str">
        <f t="shared" si="1173"/>
        <v/>
      </c>
      <c r="S5369" s="9" t="str">
        <f t="shared" si="1174"/>
        <v/>
      </c>
      <c r="T5369" s="9" t="str">
        <f t="shared" si="1174"/>
        <v/>
      </c>
      <c r="U5369" s="9" t="str">
        <f t="shared" si="1163"/>
        <v/>
      </c>
      <c r="V5369" s="6" t="str">
        <f t="shared" si="1164"/>
        <v/>
      </c>
      <c r="W5369" s="16" t="str">
        <f ca="1">IF(AND(W5368=U5368,F5369&lt;=U5369),U5369,IF(AND(W5368=U5368,F5369&gt;=U5369),V5369,IF(AND(W5368=V5368,F5369&gt;=V5369),V5369,IF(AND(W5368=V5368,F5369&lt;=V5369),U5369,””))))</f>
        <v/>
      </c>
      <c r="X5369" s="1" t="str">
        <f t="shared" si="1162"/>
        <v/>
      </c>
    </row>
    <row r="5370" spans="1:24" ht="17.7">
      <c r="A5370" s="3"/>
      <c r="B5370" s="7"/>
      <c r="I5370" s="9" t="str">
        <f ca="1">IF(A5370="","",IF(ROW()&gt;$AA$16+1,AVERAGE(INDIRECT("H" &amp; ROW()-$AA$16+1):H5370),""))</f>
        <v/>
      </c>
      <c r="J5370" s="14" t="str">
        <f t="shared" ca="1" si="1165"/>
        <v/>
      </c>
      <c r="K5370" s="14" t="str">
        <f t="shared" ca="1" si="1166"/>
        <v/>
      </c>
      <c r="L5370" s="9" t="str">
        <f t="shared" ca="1" si="1167"/>
        <v/>
      </c>
      <c r="M5370" s="9" t="str">
        <f t="shared" si="1168"/>
        <v/>
      </c>
      <c r="N5370" s="9" t="str">
        <f t="shared" si="1169"/>
        <v/>
      </c>
      <c r="O5370" s="9" t="str">
        <f t="shared" si="1170"/>
        <v/>
      </c>
      <c r="P5370" s="9" t="str">
        <f t="shared" si="1171"/>
        <v/>
      </c>
      <c r="Q5370" s="9" t="str">
        <f t="shared" si="1172"/>
        <v/>
      </c>
      <c r="R5370" s="9" t="str">
        <f t="shared" si="1173"/>
        <v/>
      </c>
      <c r="S5370" s="9" t="str">
        <f t="shared" si="1174"/>
        <v/>
      </c>
      <c r="T5370" s="9" t="str">
        <f t="shared" si="1174"/>
        <v/>
      </c>
      <c r="U5370" s="9" t="str">
        <f t="shared" si="1163"/>
        <v/>
      </c>
      <c r="V5370" s="6" t="str">
        <f t="shared" si="1164"/>
        <v/>
      </c>
      <c r="W5370" s="16" t="str">
        <f ca="1">IF(AND(W5369=U5369,F5370&lt;=U5370),U5370,IF(AND(W5369=U5369,F5370&gt;=U5370),V5370,IF(AND(W5369=V5369,F5370&gt;=V5370),V5370,IF(AND(W5369=V5369,F5370&lt;=V5370),U5370,””))))</f>
        <v/>
      </c>
      <c r="X5370" s="1" t="str">
        <f t="shared" si="1162"/>
        <v/>
      </c>
    </row>
    <row r="5371" spans="1:24" ht="17.7">
      <c r="A5371" s="3"/>
      <c r="B5371" s="7"/>
      <c r="I5371" s="9" t="str">
        <f ca="1">IF(A5371="","",IF(ROW()&gt;$AA$16+1,AVERAGE(INDIRECT("H" &amp; ROW()-$AA$16+1):H5371),""))</f>
        <v/>
      </c>
      <c r="J5371" s="14" t="str">
        <f t="shared" ca="1" si="1165"/>
        <v/>
      </c>
      <c r="K5371" s="14" t="str">
        <f t="shared" ca="1" si="1166"/>
        <v/>
      </c>
      <c r="L5371" s="9" t="str">
        <f t="shared" ca="1" si="1167"/>
        <v/>
      </c>
      <c r="M5371" s="9" t="str">
        <f t="shared" si="1168"/>
        <v/>
      </c>
      <c r="N5371" s="9" t="str">
        <f t="shared" si="1169"/>
        <v/>
      </c>
      <c r="O5371" s="9" t="str">
        <f t="shared" si="1170"/>
        <v/>
      </c>
      <c r="P5371" s="9" t="str">
        <f t="shared" si="1171"/>
        <v/>
      </c>
      <c r="Q5371" s="9" t="str">
        <f t="shared" si="1172"/>
        <v/>
      </c>
      <c r="R5371" s="9" t="str">
        <f t="shared" si="1173"/>
        <v/>
      </c>
      <c r="S5371" s="9" t="str">
        <f t="shared" si="1174"/>
        <v/>
      </c>
      <c r="T5371" s="9" t="str">
        <f t="shared" si="1174"/>
        <v/>
      </c>
      <c r="U5371" s="9" t="str">
        <f t="shared" si="1163"/>
        <v/>
      </c>
      <c r="V5371" s="6" t="str">
        <f t="shared" si="1164"/>
        <v/>
      </c>
      <c r="W5371" s="16" t="str">
        <f ca="1">IF(AND(W5370=U5370,F5371&lt;=U5371),U5371,IF(AND(W5370=U5370,F5371&gt;=U5371),V5371,IF(AND(W5370=V5370,F5371&gt;=V5371),V5371,IF(AND(W5370=V5370,F5371&lt;=V5371),U5371,””))))</f>
        <v/>
      </c>
      <c r="X5371" s="1" t="str">
        <f t="shared" si="1162"/>
        <v/>
      </c>
    </row>
    <row r="5372" spans="1:24" ht="17.7">
      <c r="A5372" s="3"/>
      <c r="B5372" s="7"/>
      <c r="I5372" s="9" t="str">
        <f ca="1">IF(A5372="","",IF(ROW()&gt;$AA$16+1,AVERAGE(INDIRECT("H" &amp; ROW()-$AA$16+1):H5372),""))</f>
        <v/>
      </c>
      <c r="J5372" s="14" t="str">
        <f t="shared" ca="1" si="1165"/>
        <v/>
      </c>
      <c r="K5372" s="14" t="str">
        <f t="shared" ca="1" si="1166"/>
        <v/>
      </c>
      <c r="L5372" s="9" t="str">
        <f t="shared" ca="1" si="1167"/>
        <v/>
      </c>
      <c r="M5372" s="9" t="str">
        <f t="shared" si="1168"/>
        <v/>
      </c>
      <c r="N5372" s="9" t="str">
        <f t="shared" si="1169"/>
        <v/>
      </c>
      <c r="O5372" s="9" t="str">
        <f t="shared" si="1170"/>
        <v/>
      </c>
      <c r="P5372" s="9" t="str">
        <f t="shared" si="1171"/>
        <v/>
      </c>
      <c r="Q5372" s="9" t="str">
        <f t="shared" si="1172"/>
        <v/>
      </c>
      <c r="R5372" s="9" t="str">
        <f t="shared" si="1173"/>
        <v/>
      </c>
      <c r="S5372" s="9" t="str">
        <f t="shared" si="1174"/>
        <v/>
      </c>
      <c r="T5372" s="9" t="str">
        <f t="shared" si="1174"/>
        <v/>
      </c>
      <c r="U5372" s="9" t="str">
        <f t="shared" si="1163"/>
        <v/>
      </c>
      <c r="V5372" s="6" t="str">
        <f t="shared" si="1164"/>
        <v/>
      </c>
      <c r="W5372" s="16" t="str">
        <f ca="1">IF(AND(W5371=U5371,F5372&lt;=U5372),U5372,IF(AND(W5371=U5371,F5372&gt;=U5372),V5372,IF(AND(W5371=V5371,F5372&gt;=V5372),V5372,IF(AND(W5371=V5371,F5372&lt;=V5372),U5372,””))))</f>
        <v/>
      </c>
      <c r="X5372" s="1" t="str">
        <f t="shared" si="1162"/>
        <v/>
      </c>
    </row>
    <row r="5373" spans="1:24" ht="17.7">
      <c r="A5373" s="3"/>
      <c r="B5373" s="7"/>
      <c r="I5373" s="9" t="str">
        <f ca="1">IF(A5373="","",IF(ROW()&gt;$AA$16+1,AVERAGE(INDIRECT("H" &amp; ROW()-$AA$16+1):H5373),""))</f>
        <v/>
      </c>
      <c r="J5373" s="14" t="str">
        <f t="shared" ca="1" si="1165"/>
        <v/>
      </c>
      <c r="K5373" s="14" t="str">
        <f t="shared" ca="1" si="1166"/>
        <v/>
      </c>
      <c r="L5373" s="9" t="str">
        <f t="shared" ca="1" si="1167"/>
        <v/>
      </c>
      <c r="M5373" s="9" t="str">
        <f t="shared" si="1168"/>
        <v/>
      </c>
      <c r="N5373" s="9" t="str">
        <f t="shared" si="1169"/>
        <v/>
      </c>
      <c r="O5373" s="9" t="str">
        <f t="shared" si="1170"/>
        <v/>
      </c>
      <c r="P5373" s="9" t="str">
        <f t="shared" si="1171"/>
        <v/>
      </c>
      <c r="Q5373" s="9" t="str">
        <f t="shared" si="1172"/>
        <v/>
      </c>
      <c r="R5373" s="9" t="str">
        <f t="shared" si="1173"/>
        <v/>
      </c>
      <c r="S5373" s="9" t="str">
        <f t="shared" si="1174"/>
        <v/>
      </c>
      <c r="T5373" s="9" t="str">
        <f t="shared" si="1174"/>
        <v/>
      </c>
      <c r="U5373" s="9" t="str">
        <f t="shared" si="1163"/>
        <v/>
      </c>
      <c r="V5373" s="6" t="str">
        <f t="shared" si="1164"/>
        <v/>
      </c>
      <c r="W5373" s="16" t="str">
        <f ca="1">IF(AND(W5372=U5372,F5373&lt;=U5373),U5373,IF(AND(W5372=U5372,F5373&gt;=U5373),V5373,IF(AND(W5372=V5372,F5373&gt;=V5373),V5373,IF(AND(W5372=V5372,F5373&lt;=V5373),U5373,””))))</f>
        <v/>
      </c>
      <c r="X5373" s="1" t="str">
        <f t="shared" si="1162"/>
        <v/>
      </c>
    </row>
    <row r="5374" spans="1:24" ht="17.7">
      <c r="A5374" s="3"/>
      <c r="B5374" s="7"/>
      <c r="I5374" s="9" t="str">
        <f ca="1">IF(A5374="","",IF(ROW()&gt;$AA$16+1,AVERAGE(INDIRECT("H" &amp; ROW()-$AA$16+1):H5374),""))</f>
        <v/>
      </c>
      <c r="J5374" s="14" t="str">
        <f t="shared" ca="1" si="1165"/>
        <v/>
      </c>
      <c r="K5374" s="14" t="str">
        <f t="shared" ca="1" si="1166"/>
        <v/>
      </c>
      <c r="L5374" s="9" t="str">
        <f t="shared" ca="1" si="1167"/>
        <v/>
      </c>
      <c r="M5374" s="9" t="str">
        <f t="shared" si="1168"/>
        <v/>
      </c>
      <c r="N5374" s="9" t="str">
        <f t="shared" si="1169"/>
        <v/>
      </c>
      <c r="O5374" s="9" t="str">
        <f t="shared" si="1170"/>
        <v/>
      </c>
      <c r="P5374" s="9" t="str">
        <f t="shared" si="1171"/>
        <v/>
      </c>
      <c r="Q5374" s="9" t="str">
        <f t="shared" si="1172"/>
        <v/>
      </c>
      <c r="R5374" s="9" t="str">
        <f t="shared" si="1173"/>
        <v/>
      </c>
      <c r="S5374" s="9" t="str">
        <f t="shared" si="1174"/>
        <v/>
      </c>
      <c r="T5374" s="9" t="str">
        <f t="shared" si="1174"/>
        <v/>
      </c>
      <c r="U5374" s="9" t="str">
        <f t="shared" si="1163"/>
        <v/>
      </c>
      <c r="V5374" s="6" t="str">
        <f t="shared" si="1164"/>
        <v/>
      </c>
      <c r="W5374" s="16" t="str">
        <f ca="1">IF(AND(W5373=U5373,F5374&lt;=U5374),U5374,IF(AND(W5373=U5373,F5374&gt;=U5374),V5374,IF(AND(W5373=V5373,F5374&gt;=V5374),V5374,IF(AND(W5373=V5373,F5374&lt;=V5374),U5374,””))))</f>
        <v/>
      </c>
      <c r="X5374" s="1" t="str">
        <f t="shared" si="1162"/>
        <v/>
      </c>
    </row>
    <row r="5375" spans="1:24" ht="17.7">
      <c r="A5375" s="3"/>
      <c r="B5375" s="7"/>
      <c r="I5375" s="9" t="str">
        <f ca="1">IF(A5375="","",IF(ROW()&gt;$AA$16+1,AVERAGE(INDIRECT("H" &amp; ROW()-$AA$16+1):H5375),""))</f>
        <v/>
      </c>
      <c r="J5375" s="14" t="str">
        <f t="shared" ca="1" si="1165"/>
        <v/>
      </c>
      <c r="K5375" s="14" t="str">
        <f t="shared" ca="1" si="1166"/>
        <v/>
      </c>
      <c r="L5375" s="9" t="str">
        <f t="shared" ca="1" si="1167"/>
        <v/>
      </c>
      <c r="M5375" s="9" t="str">
        <f t="shared" si="1168"/>
        <v/>
      </c>
      <c r="N5375" s="9" t="str">
        <f t="shared" si="1169"/>
        <v/>
      </c>
      <c r="O5375" s="9" t="str">
        <f t="shared" si="1170"/>
        <v/>
      </c>
      <c r="P5375" s="9" t="str">
        <f t="shared" si="1171"/>
        <v/>
      </c>
      <c r="Q5375" s="9" t="str">
        <f t="shared" si="1172"/>
        <v/>
      </c>
      <c r="R5375" s="9" t="str">
        <f t="shared" si="1173"/>
        <v/>
      </c>
      <c r="S5375" s="9" t="str">
        <f t="shared" si="1174"/>
        <v/>
      </c>
      <c r="T5375" s="9" t="str">
        <f t="shared" si="1174"/>
        <v/>
      </c>
      <c r="U5375" s="9" t="str">
        <f t="shared" si="1163"/>
        <v/>
      </c>
      <c r="V5375" s="6" t="str">
        <f t="shared" si="1164"/>
        <v/>
      </c>
      <c r="W5375" s="16" t="str">
        <f ca="1">IF(AND(W5374=U5374,F5375&lt;=U5375),U5375,IF(AND(W5374=U5374,F5375&gt;=U5375),V5375,IF(AND(W5374=V5374,F5375&gt;=V5375),V5375,IF(AND(W5374=V5374,F5375&lt;=V5375),U5375,””))))</f>
        <v/>
      </c>
      <c r="X5375" s="1" t="str">
        <f t="shared" si="1162"/>
        <v/>
      </c>
    </row>
    <row r="5376" spans="1:24" ht="17.7">
      <c r="A5376" s="3"/>
      <c r="B5376" s="7"/>
      <c r="I5376" s="9" t="str">
        <f ca="1">IF(A5376="","",IF(ROW()&gt;$AA$16+1,AVERAGE(INDIRECT("H" &amp; ROW()-$AA$16+1):H5376),""))</f>
        <v/>
      </c>
      <c r="J5376" s="14" t="str">
        <f t="shared" ca="1" si="1165"/>
        <v/>
      </c>
      <c r="K5376" s="14" t="str">
        <f t="shared" ca="1" si="1166"/>
        <v/>
      </c>
      <c r="L5376" s="9" t="str">
        <f t="shared" ca="1" si="1167"/>
        <v/>
      </c>
      <c r="M5376" s="9" t="str">
        <f t="shared" si="1168"/>
        <v/>
      </c>
      <c r="N5376" s="9" t="str">
        <f t="shared" si="1169"/>
        <v/>
      </c>
      <c r="O5376" s="9" t="str">
        <f t="shared" si="1170"/>
        <v/>
      </c>
      <c r="P5376" s="9" t="str">
        <f t="shared" si="1171"/>
        <v/>
      </c>
      <c r="Q5376" s="9" t="str">
        <f t="shared" si="1172"/>
        <v/>
      </c>
      <c r="R5376" s="9" t="str">
        <f t="shared" si="1173"/>
        <v/>
      </c>
      <c r="S5376" s="9" t="str">
        <f t="shared" si="1174"/>
        <v/>
      </c>
      <c r="T5376" s="9" t="str">
        <f t="shared" si="1174"/>
        <v/>
      </c>
      <c r="U5376" s="9" t="str">
        <f t="shared" si="1163"/>
        <v/>
      </c>
      <c r="V5376" s="6" t="str">
        <f t="shared" si="1164"/>
        <v/>
      </c>
      <c r="W5376" s="16" t="str">
        <f ca="1">IF(AND(W5375=U5375,F5376&lt;=U5376),U5376,IF(AND(W5375=U5375,F5376&gt;=U5376),V5376,IF(AND(W5375=V5375,F5376&gt;=V5376),V5376,IF(AND(W5375=V5375,F5376&lt;=V5376),U5376,””))))</f>
        <v/>
      </c>
      <c r="X5376" s="1" t="str">
        <f t="shared" si="1162"/>
        <v/>
      </c>
    </row>
    <row r="5377" spans="1:24" ht="17.7">
      <c r="A5377" s="3"/>
      <c r="B5377" s="7"/>
      <c r="I5377" s="9" t="str">
        <f ca="1">IF(A5377="","",IF(ROW()&gt;$AA$16+1,AVERAGE(INDIRECT("H" &amp; ROW()-$AA$16+1):H5377),""))</f>
        <v/>
      </c>
      <c r="J5377" s="14" t="str">
        <f t="shared" ca="1" si="1165"/>
        <v/>
      </c>
      <c r="K5377" s="14" t="str">
        <f t="shared" ca="1" si="1166"/>
        <v/>
      </c>
      <c r="L5377" s="9" t="str">
        <f t="shared" ca="1" si="1167"/>
        <v/>
      </c>
      <c r="M5377" s="9" t="str">
        <f t="shared" si="1168"/>
        <v/>
      </c>
      <c r="N5377" s="9" t="str">
        <f t="shared" si="1169"/>
        <v/>
      </c>
      <c r="O5377" s="9" t="str">
        <f t="shared" si="1170"/>
        <v/>
      </c>
      <c r="P5377" s="9" t="str">
        <f t="shared" si="1171"/>
        <v/>
      </c>
      <c r="Q5377" s="9" t="str">
        <f t="shared" si="1172"/>
        <v/>
      </c>
      <c r="R5377" s="9" t="str">
        <f t="shared" si="1173"/>
        <v/>
      </c>
      <c r="S5377" s="9" t="str">
        <f t="shared" si="1174"/>
        <v/>
      </c>
      <c r="T5377" s="9" t="str">
        <f t="shared" si="1174"/>
        <v/>
      </c>
      <c r="U5377" s="9" t="str">
        <f t="shared" si="1163"/>
        <v/>
      </c>
      <c r="V5377" s="6" t="str">
        <f t="shared" si="1164"/>
        <v/>
      </c>
      <c r="W5377" s="16" t="str">
        <f ca="1">IF(AND(W5376=U5376,F5377&lt;=U5377),U5377,IF(AND(W5376=U5376,F5377&gt;=U5377),V5377,IF(AND(W5376=V5376,F5377&gt;=V5377),V5377,IF(AND(W5376=V5376,F5377&lt;=V5377),U5377,””))))</f>
        <v/>
      </c>
      <c r="X5377" s="1" t="str">
        <f t="shared" si="1162"/>
        <v/>
      </c>
    </row>
    <row r="5378" spans="1:24" ht="17.7">
      <c r="A5378" s="3"/>
      <c r="B5378" s="7"/>
      <c r="I5378" s="9" t="str">
        <f ca="1">IF(A5378="","",IF(ROW()&gt;$AA$16+1,AVERAGE(INDIRECT("H" &amp; ROW()-$AA$16+1):H5378),""))</f>
        <v/>
      </c>
      <c r="J5378" s="14" t="str">
        <f t="shared" ca="1" si="1165"/>
        <v/>
      </c>
      <c r="K5378" s="14" t="str">
        <f t="shared" ca="1" si="1166"/>
        <v/>
      </c>
      <c r="L5378" s="9" t="str">
        <f t="shared" ca="1" si="1167"/>
        <v/>
      </c>
      <c r="M5378" s="9" t="str">
        <f t="shared" si="1168"/>
        <v/>
      </c>
      <c r="N5378" s="9" t="str">
        <f t="shared" si="1169"/>
        <v/>
      </c>
      <c r="O5378" s="9" t="str">
        <f t="shared" si="1170"/>
        <v/>
      </c>
      <c r="P5378" s="9" t="str">
        <f t="shared" si="1171"/>
        <v/>
      </c>
      <c r="Q5378" s="9" t="str">
        <f t="shared" si="1172"/>
        <v/>
      </c>
      <c r="R5378" s="9" t="str">
        <f t="shared" si="1173"/>
        <v/>
      </c>
      <c r="S5378" s="9" t="str">
        <f t="shared" si="1174"/>
        <v/>
      </c>
      <c r="T5378" s="9" t="str">
        <f t="shared" si="1174"/>
        <v/>
      </c>
      <c r="U5378" s="9" t="str">
        <f t="shared" si="1163"/>
        <v/>
      </c>
      <c r="V5378" s="6" t="str">
        <f t="shared" si="1164"/>
        <v/>
      </c>
      <c r="W5378" s="16" t="str">
        <f ca="1">IF(AND(W5377=U5377,F5378&lt;=U5378),U5378,IF(AND(W5377=U5377,F5378&gt;=U5378),V5378,IF(AND(W5377=V5377,F5378&gt;=V5378),V5378,IF(AND(W5377=V5377,F5378&lt;=V5378),U5378,””))))</f>
        <v/>
      </c>
      <c r="X5378" s="1" t="str">
        <f t="shared" ref="X5378:X5441" si="1175">IF(A5378="","",IF(ROW()&gt;$AA$16+1,IF(F5378&lt;W5378,"SELL","BUY"),""))</f>
        <v/>
      </c>
    </row>
    <row r="5379" spans="1:24" ht="17.7">
      <c r="A5379" s="3"/>
      <c r="B5379" s="7"/>
      <c r="I5379" s="9" t="str">
        <f ca="1">IF(A5379="","",IF(ROW()&gt;$AA$16+1,AVERAGE(INDIRECT("H" &amp; ROW()-$AA$16+1):H5379),""))</f>
        <v/>
      </c>
      <c r="J5379" s="14" t="str">
        <f t="shared" ca="1" si="1165"/>
        <v/>
      </c>
      <c r="K5379" s="14" t="str">
        <f t="shared" ca="1" si="1166"/>
        <v/>
      </c>
      <c r="L5379" s="9" t="str">
        <f t="shared" ca="1" si="1167"/>
        <v/>
      </c>
      <c r="M5379" s="9" t="str">
        <f t="shared" si="1168"/>
        <v/>
      </c>
      <c r="N5379" s="9" t="str">
        <f t="shared" si="1169"/>
        <v/>
      </c>
      <c r="O5379" s="9" t="str">
        <f t="shared" si="1170"/>
        <v/>
      </c>
      <c r="P5379" s="9" t="str">
        <f t="shared" si="1171"/>
        <v/>
      </c>
      <c r="Q5379" s="9" t="str">
        <f t="shared" si="1172"/>
        <v/>
      </c>
      <c r="R5379" s="9" t="str">
        <f t="shared" si="1173"/>
        <v/>
      </c>
      <c r="S5379" s="9" t="str">
        <f t="shared" si="1174"/>
        <v/>
      </c>
      <c r="T5379" s="9" t="str">
        <f t="shared" si="1174"/>
        <v/>
      </c>
      <c r="U5379" s="9" t="str">
        <f t="shared" ref="U5379:U5442" si="1176">IF(A5379="","",IF(ROW()&gt;$AA$16+1,IF(OR(S5379&lt;U5378,F5378&gt;U5378),S5379,U5378),""))</f>
        <v/>
      </c>
      <c r="V5379" s="6" t="str">
        <f t="shared" ref="V5379:V5442" si="1177">IF(A5379="","",IF(ROW()&gt;$AA$16+1,IF(OR(T5379&gt;V5378,F5378&lt;V5378),T5379,V5378),""))</f>
        <v/>
      </c>
      <c r="W5379" s="16" t="str">
        <f ca="1">IF(AND(W5378=U5378,F5379&lt;=U5379),U5379,IF(AND(W5378=U5378,F5379&gt;=U5379),V5379,IF(AND(W5378=V5378,F5379&gt;=V5379),V5379,IF(AND(W5378=V5378,F5379&lt;=V5379),U5379,””))))</f>
        <v/>
      </c>
      <c r="X5379" s="1" t="str">
        <f t="shared" si="1175"/>
        <v/>
      </c>
    </row>
    <row r="5380" spans="1:24" ht="17.7">
      <c r="A5380" s="3"/>
      <c r="B5380" s="7"/>
      <c r="I5380" s="9" t="str">
        <f ca="1">IF(A5380="","",IF(ROW()&gt;$AA$16+1,AVERAGE(INDIRECT("H" &amp; ROW()-$AA$16+1):H5380),""))</f>
        <v/>
      </c>
      <c r="J5380" s="14" t="str">
        <f t="shared" ref="J5380:J5443" ca="1" si="1178">IF(A5380="","",IF(ROW(H5380)&lt;2+$AA$16,"",IF(ROW(H5380)=2+$AA$16,AVERAGE(OFFSET(H5380,1-$AA$16,0,$AA$16,1)),2/($AA$16+1)*H5380+(1-2/($AA$16+1))*J5379)))</f>
        <v/>
      </c>
      <c r="K5380" s="14" t="str">
        <f t="shared" ref="K5380:K5443" ca="1" si="1179">IF(A5380="","",IF(ROW(H5380)&lt;2+$AA$16,"",IF(ROW(H5380)=2+$AA$16,AVERAGE(OFFSET(H5380,1-$AA$16,0,$AA$16,1)),1/$AA$16*H5380+(1-1/$AA$16)*K5379)))</f>
        <v/>
      </c>
      <c r="L5380" s="9" t="str">
        <f t="shared" ref="L5380:L5443" ca="1" si="1180">IF($AA$19="ATR (SMA)",I5380,IF($AA$19="ATR (EMA)",J5380,K5380))</f>
        <v/>
      </c>
      <c r="M5380" s="9" t="str">
        <f t="shared" ref="M5380:M5443" si="1181">IF(A5380="","",IF(ROW()&gt;$AA$16+1,F5380 + (L5380*$AA$17),""))</f>
        <v/>
      </c>
      <c r="N5380" s="9" t="str">
        <f t="shared" ref="N5380:N5443" si="1182">IF(A5380="","",IF(ROW()&gt;$AA$16+1,F5380 - (L5380*$AA$17),""))</f>
        <v/>
      </c>
      <c r="O5380" s="9" t="str">
        <f t="shared" ref="O5380:O5443" si="1183">IF(A5380="","",IF(ROW()&gt;$AA$16+1,E5380 + (L5380*$AA$17),""))</f>
        <v/>
      </c>
      <c r="P5380" s="9" t="str">
        <f t="shared" ref="P5380:P5443" si="1184">IF(A5380="","",IF(ROW()&gt;$AA$16+1,D5380 - (L5380*$AA$17),""))</f>
        <v/>
      </c>
      <c r="Q5380" s="9" t="str">
        <f t="shared" ref="Q5380:Q5443" si="1185">IF(A5380="","",IF(ROW()&gt;$AA$16+1,((D5380+E5380)/2) + (L5380*$AA$17),""))</f>
        <v/>
      </c>
      <c r="R5380" s="9" t="str">
        <f t="shared" ref="R5380:R5443" si="1186">IF(A5380="","",IF(ROW()&gt;$AA$16+1,((D5380+E5380)/2) - (L5380*$AA$17),""))</f>
        <v/>
      </c>
      <c r="S5380" s="9" t="str">
        <f t="shared" ref="S5380:T5443" si="1187">IF($AA$18="ATR SL(CLOSE)",M5380,IF($AA$18="ATR SL(HIGH/LOW)",O5380,Q5380))</f>
        <v/>
      </c>
      <c r="T5380" s="9" t="str">
        <f t="shared" si="1187"/>
        <v/>
      </c>
      <c r="U5380" s="9" t="str">
        <f t="shared" si="1176"/>
        <v/>
      </c>
      <c r="V5380" s="6" t="str">
        <f t="shared" si="1177"/>
        <v/>
      </c>
      <c r="W5380" s="16" t="str">
        <f ca="1">IF(AND(W5379=U5379,F5380&lt;=U5380),U5380,IF(AND(W5379=U5379,F5380&gt;=U5380),V5380,IF(AND(W5379=V5379,F5380&gt;=V5380),V5380,IF(AND(W5379=V5379,F5380&lt;=V5380),U5380,””))))</f>
        <v/>
      </c>
      <c r="X5380" s="1" t="str">
        <f t="shared" si="1175"/>
        <v/>
      </c>
    </row>
    <row r="5381" spans="1:24" ht="17.7">
      <c r="A5381" s="3"/>
      <c r="B5381" s="7"/>
      <c r="I5381" s="9" t="str">
        <f ca="1">IF(A5381="","",IF(ROW()&gt;$AA$16+1,AVERAGE(INDIRECT("H" &amp; ROW()-$AA$16+1):H5381),""))</f>
        <v/>
      </c>
      <c r="J5381" s="14" t="str">
        <f t="shared" ca="1" si="1178"/>
        <v/>
      </c>
      <c r="K5381" s="14" t="str">
        <f t="shared" ca="1" si="1179"/>
        <v/>
      </c>
      <c r="L5381" s="9" t="str">
        <f t="shared" ca="1" si="1180"/>
        <v/>
      </c>
      <c r="M5381" s="9" t="str">
        <f t="shared" si="1181"/>
        <v/>
      </c>
      <c r="N5381" s="9" t="str">
        <f t="shared" si="1182"/>
        <v/>
      </c>
      <c r="O5381" s="9" t="str">
        <f t="shared" si="1183"/>
        <v/>
      </c>
      <c r="P5381" s="9" t="str">
        <f t="shared" si="1184"/>
        <v/>
      </c>
      <c r="Q5381" s="9" t="str">
        <f t="shared" si="1185"/>
        <v/>
      </c>
      <c r="R5381" s="9" t="str">
        <f t="shared" si="1186"/>
        <v/>
      </c>
      <c r="S5381" s="9" t="str">
        <f t="shared" si="1187"/>
        <v/>
      </c>
      <c r="T5381" s="9" t="str">
        <f t="shared" si="1187"/>
        <v/>
      </c>
      <c r="U5381" s="9" t="str">
        <f t="shared" si="1176"/>
        <v/>
      </c>
      <c r="V5381" s="6" t="str">
        <f t="shared" si="1177"/>
        <v/>
      </c>
      <c r="W5381" s="16" t="str">
        <f ca="1">IF(AND(W5380=U5380,F5381&lt;=U5381),U5381,IF(AND(W5380=U5380,F5381&gt;=U5381),V5381,IF(AND(W5380=V5380,F5381&gt;=V5381),V5381,IF(AND(W5380=V5380,F5381&lt;=V5381),U5381,””))))</f>
        <v/>
      </c>
      <c r="X5381" s="1" t="str">
        <f t="shared" si="1175"/>
        <v/>
      </c>
    </row>
    <row r="5382" spans="1:24" ht="17.7">
      <c r="A5382" s="3"/>
      <c r="B5382" s="7"/>
      <c r="I5382" s="9" t="str">
        <f ca="1">IF(A5382="","",IF(ROW()&gt;$AA$16+1,AVERAGE(INDIRECT("H" &amp; ROW()-$AA$16+1):H5382),""))</f>
        <v/>
      </c>
      <c r="J5382" s="14" t="str">
        <f t="shared" ca="1" si="1178"/>
        <v/>
      </c>
      <c r="K5382" s="14" t="str">
        <f t="shared" ca="1" si="1179"/>
        <v/>
      </c>
      <c r="L5382" s="9" t="str">
        <f t="shared" ca="1" si="1180"/>
        <v/>
      </c>
      <c r="M5382" s="9" t="str">
        <f t="shared" si="1181"/>
        <v/>
      </c>
      <c r="N5382" s="9" t="str">
        <f t="shared" si="1182"/>
        <v/>
      </c>
      <c r="O5382" s="9" t="str">
        <f t="shared" si="1183"/>
        <v/>
      </c>
      <c r="P5382" s="9" t="str">
        <f t="shared" si="1184"/>
        <v/>
      </c>
      <c r="Q5382" s="9" t="str">
        <f t="shared" si="1185"/>
        <v/>
      </c>
      <c r="R5382" s="9" t="str">
        <f t="shared" si="1186"/>
        <v/>
      </c>
      <c r="S5382" s="9" t="str">
        <f t="shared" si="1187"/>
        <v/>
      </c>
      <c r="T5382" s="9" t="str">
        <f t="shared" si="1187"/>
        <v/>
      </c>
      <c r="U5382" s="9" t="str">
        <f t="shared" si="1176"/>
        <v/>
      </c>
      <c r="V5382" s="6" t="str">
        <f t="shared" si="1177"/>
        <v/>
      </c>
      <c r="W5382" s="16" t="str">
        <f ca="1">IF(AND(W5381=U5381,F5382&lt;=U5382),U5382,IF(AND(W5381=U5381,F5382&gt;=U5382),V5382,IF(AND(W5381=V5381,F5382&gt;=V5382),V5382,IF(AND(W5381=V5381,F5382&lt;=V5382),U5382,””))))</f>
        <v/>
      </c>
      <c r="X5382" s="1" t="str">
        <f t="shared" si="1175"/>
        <v/>
      </c>
    </row>
    <row r="5383" spans="1:24" ht="17.7">
      <c r="A5383" s="3"/>
      <c r="B5383" s="7"/>
      <c r="I5383" s="9" t="str">
        <f ca="1">IF(A5383="","",IF(ROW()&gt;$AA$16+1,AVERAGE(INDIRECT("H" &amp; ROW()-$AA$16+1):H5383),""))</f>
        <v/>
      </c>
      <c r="J5383" s="14" t="str">
        <f t="shared" ca="1" si="1178"/>
        <v/>
      </c>
      <c r="K5383" s="14" t="str">
        <f t="shared" ca="1" si="1179"/>
        <v/>
      </c>
      <c r="L5383" s="9" t="str">
        <f t="shared" ca="1" si="1180"/>
        <v/>
      </c>
      <c r="M5383" s="9" t="str">
        <f t="shared" si="1181"/>
        <v/>
      </c>
      <c r="N5383" s="9" t="str">
        <f t="shared" si="1182"/>
        <v/>
      </c>
      <c r="O5383" s="9" t="str">
        <f t="shared" si="1183"/>
        <v/>
      </c>
      <c r="P5383" s="9" t="str">
        <f t="shared" si="1184"/>
        <v/>
      </c>
      <c r="Q5383" s="9" t="str">
        <f t="shared" si="1185"/>
        <v/>
      </c>
      <c r="R5383" s="9" t="str">
        <f t="shared" si="1186"/>
        <v/>
      </c>
      <c r="S5383" s="9" t="str">
        <f t="shared" si="1187"/>
        <v/>
      </c>
      <c r="T5383" s="9" t="str">
        <f t="shared" si="1187"/>
        <v/>
      </c>
      <c r="U5383" s="9" t="str">
        <f t="shared" si="1176"/>
        <v/>
      </c>
      <c r="V5383" s="6" t="str">
        <f t="shared" si="1177"/>
        <v/>
      </c>
      <c r="W5383" s="16" t="str">
        <f ca="1">IF(AND(W5382=U5382,F5383&lt;=U5383),U5383,IF(AND(W5382=U5382,F5383&gt;=U5383),V5383,IF(AND(W5382=V5382,F5383&gt;=V5383),V5383,IF(AND(W5382=V5382,F5383&lt;=V5383),U5383,””))))</f>
        <v/>
      </c>
      <c r="X5383" s="1" t="str">
        <f t="shared" si="1175"/>
        <v/>
      </c>
    </row>
    <row r="5384" spans="1:24" ht="17.7">
      <c r="A5384" s="3"/>
      <c r="B5384" s="7"/>
      <c r="I5384" s="9" t="str">
        <f ca="1">IF(A5384="","",IF(ROW()&gt;$AA$16+1,AVERAGE(INDIRECT("H" &amp; ROW()-$AA$16+1):H5384),""))</f>
        <v/>
      </c>
      <c r="J5384" s="14" t="str">
        <f t="shared" ca="1" si="1178"/>
        <v/>
      </c>
      <c r="K5384" s="14" t="str">
        <f t="shared" ca="1" si="1179"/>
        <v/>
      </c>
      <c r="L5384" s="9" t="str">
        <f t="shared" ca="1" si="1180"/>
        <v/>
      </c>
      <c r="M5384" s="9" t="str">
        <f t="shared" si="1181"/>
        <v/>
      </c>
      <c r="N5384" s="9" t="str">
        <f t="shared" si="1182"/>
        <v/>
      </c>
      <c r="O5384" s="9" t="str">
        <f t="shared" si="1183"/>
        <v/>
      </c>
      <c r="P5384" s="9" t="str">
        <f t="shared" si="1184"/>
        <v/>
      </c>
      <c r="Q5384" s="9" t="str">
        <f t="shared" si="1185"/>
        <v/>
      </c>
      <c r="R5384" s="9" t="str">
        <f t="shared" si="1186"/>
        <v/>
      </c>
      <c r="S5384" s="9" t="str">
        <f t="shared" si="1187"/>
        <v/>
      </c>
      <c r="T5384" s="9" t="str">
        <f t="shared" si="1187"/>
        <v/>
      </c>
      <c r="U5384" s="9" t="str">
        <f t="shared" si="1176"/>
        <v/>
      </c>
      <c r="V5384" s="6" t="str">
        <f t="shared" si="1177"/>
        <v/>
      </c>
      <c r="W5384" s="16" t="str">
        <f ca="1">IF(AND(W5383=U5383,F5384&lt;=U5384),U5384,IF(AND(W5383=U5383,F5384&gt;=U5384),V5384,IF(AND(W5383=V5383,F5384&gt;=V5384),V5384,IF(AND(W5383=V5383,F5384&lt;=V5384),U5384,””))))</f>
        <v/>
      </c>
      <c r="X5384" s="1" t="str">
        <f t="shared" si="1175"/>
        <v/>
      </c>
    </row>
    <row r="5385" spans="1:24" ht="17.7">
      <c r="A5385" s="3"/>
      <c r="B5385" s="7"/>
      <c r="I5385" s="9" t="str">
        <f ca="1">IF(A5385="","",IF(ROW()&gt;$AA$16+1,AVERAGE(INDIRECT("H" &amp; ROW()-$AA$16+1):H5385),""))</f>
        <v/>
      </c>
      <c r="J5385" s="14" t="str">
        <f t="shared" ca="1" si="1178"/>
        <v/>
      </c>
      <c r="K5385" s="14" t="str">
        <f t="shared" ca="1" si="1179"/>
        <v/>
      </c>
      <c r="L5385" s="9" t="str">
        <f t="shared" ca="1" si="1180"/>
        <v/>
      </c>
      <c r="M5385" s="9" t="str">
        <f t="shared" si="1181"/>
        <v/>
      </c>
      <c r="N5385" s="9" t="str">
        <f t="shared" si="1182"/>
        <v/>
      </c>
      <c r="O5385" s="9" t="str">
        <f t="shared" si="1183"/>
        <v/>
      </c>
      <c r="P5385" s="9" t="str">
        <f t="shared" si="1184"/>
        <v/>
      </c>
      <c r="Q5385" s="9" t="str">
        <f t="shared" si="1185"/>
        <v/>
      </c>
      <c r="R5385" s="9" t="str">
        <f t="shared" si="1186"/>
        <v/>
      </c>
      <c r="S5385" s="9" t="str">
        <f t="shared" si="1187"/>
        <v/>
      </c>
      <c r="T5385" s="9" t="str">
        <f t="shared" si="1187"/>
        <v/>
      </c>
      <c r="U5385" s="9" t="str">
        <f t="shared" si="1176"/>
        <v/>
      </c>
      <c r="V5385" s="6" t="str">
        <f t="shared" si="1177"/>
        <v/>
      </c>
      <c r="W5385" s="16" t="str">
        <f ca="1">IF(AND(W5384=U5384,F5385&lt;=U5385),U5385,IF(AND(W5384=U5384,F5385&gt;=U5385),V5385,IF(AND(W5384=V5384,F5385&gt;=V5385),V5385,IF(AND(W5384=V5384,F5385&lt;=V5385),U5385,””))))</f>
        <v/>
      </c>
      <c r="X5385" s="1" t="str">
        <f t="shared" si="1175"/>
        <v/>
      </c>
    </row>
    <row r="5386" spans="1:24" ht="17.7">
      <c r="A5386" s="3"/>
      <c r="B5386" s="7"/>
      <c r="I5386" s="9" t="str">
        <f ca="1">IF(A5386="","",IF(ROW()&gt;$AA$16+1,AVERAGE(INDIRECT("H" &amp; ROW()-$AA$16+1):H5386),""))</f>
        <v/>
      </c>
      <c r="J5386" s="14" t="str">
        <f t="shared" ca="1" si="1178"/>
        <v/>
      </c>
      <c r="K5386" s="14" t="str">
        <f t="shared" ca="1" si="1179"/>
        <v/>
      </c>
      <c r="L5386" s="9" t="str">
        <f t="shared" ca="1" si="1180"/>
        <v/>
      </c>
      <c r="M5386" s="9" t="str">
        <f t="shared" si="1181"/>
        <v/>
      </c>
      <c r="N5386" s="9" t="str">
        <f t="shared" si="1182"/>
        <v/>
      </c>
      <c r="O5386" s="9" t="str">
        <f t="shared" si="1183"/>
        <v/>
      </c>
      <c r="P5386" s="9" t="str">
        <f t="shared" si="1184"/>
        <v/>
      </c>
      <c r="Q5386" s="9" t="str">
        <f t="shared" si="1185"/>
        <v/>
      </c>
      <c r="R5386" s="9" t="str">
        <f t="shared" si="1186"/>
        <v/>
      </c>
      <c r="S5386" s="9" t="str">
        <f t="shared" si="1187"/>
        <v/>
      </c>
      <c r="T5386" s="9" t="str">
        <f t="shared" si="1187"/>
        <v/>
      </c>
      <c r="U5386" s="9" t="str">
        <f t="shared" si="1176"/>
        <v/>
      </c>
      <c r="V5386" s="6" t="str">
        <f t="shared" si="1177"/>
        <v/>
      </c>
      <c r="W5386" s="16" t="str">
        <f ca="1">IF(AND(W5385=U5385,F5386&lt;=U5386),U5386,IF(AND(W5385=U5385,F5386&gt;=U5386),V5386,IF(AND(W5385=V5385,F5386&gt;=V5386),V5386,IF(AND(W5385=V5385,F5386&lt;=V5386),U5386,””))))</f>
        <v/>
      </c>
      <c r="X5386" s="1" t="str">
        <f t="shared" si="1175"/>
        <v/>
      </c>
    </row>
    <row r="5387" spans="1:24" ht="17.7">
      <c r="A5387" s="3"/>
      <c r="B5387" s="7"/>
      <c r="I5387" s="9" t="str">
        <f ca="1">IF(A5387="","",IF(ROW()&gt;$AA$16+1,AVERAGE(INDIRECT("H" &amp; ROW()-$AA$16+1):H5387),""))</f>
        <v/>
      </c>
      <c r="J5387" s="14" t="str">
        <f t="shared" ca="1" si="1178"/>
        <v/>
      </c>
      <c r="K5387" s="14" t="str">
        <f t="shared" ca="1" si="1179"/>
        <v/>
      </c>
      <c r="L5387" s="9" t="str">
        <f t="shared" ca="1" si="1180"/>
        <v/>
      </c>
      <c r="M5387" s="9" t="str">
        <f t="shared" si="1181"/>
        <v/>
      </c>
      <c r="N5387" s="9" t="str">
        <f t="shared" si="1182"/>
        <v/>
      </c>
      <c r="O5387" s="9" t="str">
        <f t="shared" si="1183"/>
        <v/>
      </c>
      <c r="P5387" s="9" t="str">
        <f t="shared" si="1184"/>
        <v/>
      </c>
      <c r="Q5387" s="9" t="str">
        <f t="shared" si="1185"/>
        <v/>
      </c>
      <c r="R5387" s="9" t="str">
        <f t="shared" si="1186"/>
        <v/>
      </c>
      <c r="S5387" s="9" t="str">
        <f t="shared" si="1187"/>
        <v/>
      </c>
      <c r="T5387" s="9" t="str">
        <f t="shared" si="1187"/>
        <v/>
      </c>
      <c r="U5387" s="9" t="str">
        <f t="shared" si="1176"/>
        <v/>
      </c>
      <c r="V5387" s="6" t="str">
        <f t="shared" si="1177"/>
        <v/>
      </c>
      <c r="W5387" s="16" t="str">
        <f ca="1">IF(AND(W5386=U5386,F5387&lt;=U5387),U5387,IF(AND(W5386=U5386,F5387&gt;=U5387),V5387,IF(AND(W5386=V5386,F5387&gt;=V5387),V5387,IF(AND(W5386=V5386,F5387&lt;=V5387),U5387,””))))</f>
        <v/>
      </c>
      <c r="X5387" s="1" t="str">
        <f t="shared" si="1175"/>
        <v/>
      </c>
    </row>
    <row r="5388" spans="1:24" ht="17.7">
      <c r="A5388" s="3"/>
      <c r="B5388" s="7"/>
      <c r="I5388" s="9" t="str">
        <f ca="1">IF(A5388="","",IF(ROW()&gt;$AA$16+1,AVERAGE(INDIRECT("H" &amp; ROW()-$AA$16+1):H5388),""))</f>
        <v/>
      </c>
      <c r="J5388" s="14" t="str">
        <f t="shared" ca="1" si="1178"/>
        <v/>
      </c>
      <c r="K5388" s="14" t="str">
        <f t="shared" ca="1" si="1179"/>
        <v/>
      </c>
      <c r="L5388" s="9" t="str">
        <f t="shared" ca="1" si="1180"/>
        <v/>
      </c>
      <c r="M5388" s="9" t="str">
        <f t="shared" si="1181"/>
        <v/>
      </c>
      <c r="N5388" s="9" t="str">
        <f t="shared" si="1182"/>
        <v/>
      </c>
      <c r="O5388" s="9" t="str">
        <f t="shared" si="1183"/>
        <v/>
      </c>
      <c r="P5388" s="9" t="str">
        <f t="shared" si="1184"/>
        <v/>
      </c>
      <c r="Q5388" s="9" t="str">
        <f t="shared" si="1185"/>
        <v/>
      </c>
      <c r="R5388" s="9" t="str">
        <f t="shared" si="1186"/>
        <v/>
      </c>
      <c r="S5388" s="9" t="str">
        <f t="shared" si="1187"/>
        <v/>
      </c>
      <c r="T5388" s="9" t="str">
        <f t="shared" si="1187"/>
        <v/>
      </c>
      <c r="U5388" s="9" t="str">
        <f t="shared" si="1176"/>
        <v/>
      </c>
      <c r="V5388" s="6" t="str">
        <f t="shared" si="1177"/>
        <v/>
      </c>
      <c r="W5388" s="16" t="str">
        <f ca="1">IF(AND(W5387=U5387,F5388&lt;=U5388),U5388,IF(AND(W5387=U5387,F5388&gt;=U5388),V5388,IF(AND(W5387=V5387,F5388&gt;=V5388),V5388,IF(AND(W5387=V5387,F5388&lt;=V5388),U5388,””))))</f>
        <v/>
      </c>
      <c r="X5388" s="1" t="str">
        <f t="shared" si="1175"/>
        <v/>
      </c>
    </row>
    <row r="5389" spans="1:24" ht="17.7">
      <c r="A5389" s="3"/>
      <c r="B5389" s="7"/>
      <c r="I5389" s="9" t="str">
        <f ca="1">IF(A5389="","",IF(ROW()&gt;$AA$16+1,AVERAGE(INDIRECT("H" &amp; ROW()-$AA$16+1):H5389),""))</f>
        <v/>
      </c>
      <c r="J5389" s="14" t="str">
        <f t="shared" ca="1" si="1178"/>
        <v/>
      </c>
      <c r="K5389" s="14" t="str">
        <f t="shared" ca="1" si="1179"/>
        <v/>
      </c>
      <c r="L5389" s="9" t="str">
        <f t="shared" ca="1" si="1180"/>
        <v/>
      </c>
      <c r="M5389" s="9" t="str">
        <f t="shared" si="1181"/>
        <v/>
      </c>
      <c r="N5389" s="9" t="str">
        <f t="shared" si="1182"/>
        <v/>
      </c>
      <c r="O5389" s="9" t="str">
        <f t="shared" si="1183"/>
        <v/>
      </c>
      <c r="P5389" s="9" t="str">
        <f t="shared" si="1184"/>
        <v/>
      </c>
      <c r="Q5389" s="9" t="str">
        <f t="shared" si="1185"/>
        <v/>
      </c>
      <c r="R5389" s="9" t="str">
        <f t="shared" si="1186"/>
        <v/>
      </c>
      <c r="S5389" s="9" t="str">
        <f t="shared" si="1187"/>
        <v/>
      </c>
      <c r="T5389" s="9" t="str">
        <f t="shared" si="1187"/>
        <v/>
      </c>
      <c r="U5389" s="9" t="str">
        <f t="shared" si="1176"/>
        <v/>
      </c>
      <c r="V5389" s="6" t="str">
        <f t="shared" si="1177"/>
        <v/>
      </c>
      <c r="W5389" s="16" t="str">
        <f ca="1">IF(AND(W5388=U5388,F5389&lt;=U5389),U5389,IF(AND(W5388=U5388,F5389&gt;=U5389),V5389,IF(AND(W5388=V5388,F5389&gt;=V5389),V5389,IF(AND(W5388=V5388,F5389&lt;=V5389),U5389,””))))</f>
        <v/>
      </c>
      <c r="X5389" s="1" t="str">
        <f t="shared" si="1175"/>
        <v/>
      </c>
    </row>
    <row r="5390" spans="1:24" ht="17.7">
      <c r="A5390" s="3"/>
      <c r="I5390" s="9" t="str">
        <f ca="1">IF(A5390="","",IF(ROW()&gt;$AA$16+1,AVERAGE(INDIRECT("H" &amp; ROW()-$AA$16+1):H5390),""))</f>
        <v/>
      </c>
      <c r="J5390" s="14" t="str">
        <f t="shared" ca="1" si="1178"/>
        <v/>
      </c>
      <c r="K5390" s="14" t="str">
        <f t="shared" ca="1" si="1179"/>
        <v/>
      </c>
      <c r="L5390" s="9" t="str">
        <f t="shared" ca="1" si="1180"/>
        <v/>
      </c>
      <c r="M5390" s="9" t="str">
        <f t="shared" si="1181"/>
        <v/>
      </c>
      <c r="N5390" s="9" t="str">
        <f t="shared" si="1182"/>
        <v/>
      </c>
      <c r="O5390" s="9" t="str">
        <f t="shared" si="1183"/>
        <v/>
      </c>
      <c r="P5390" s="9" t="str">
        <f t="shared" si="1184"/>
        <v/>
      </c>
      <c r="Q5390" s="9" t="str">
        <f t="shared" si="1185"/>
        <v/>
      </c>
      <c r="R5390" s="9" t="str">
        <f t="shared" si="1186"/>
        <v/>
      </c>
      <c r="S5390" s="9" t="str">
        <f t="shared" si="1187"/>
        <v/>
      </c>
      <c r="T5390" s="9" t="str">
        <f t="shared" si="1187"/>
        <v/>
      </c>
      <c r="U5390" s="9" t="str">
        <f t="shared" si="1176"/>
        <v/>
      </c>
      <c r="V5390" s="6" t="str">
        <f t="shared" si="1177"/>
        <v/>
      </c>
      <c r="W5390" s="16" t="str">
        <f ca="1">IF(AND(W5389=U5389,F5390&lt;=U5390),U5390,IF(AND(W5389=U5389,F5390&gt;=U5390),V5390,IF(AND(W5389=V5389,F5390&gt;=V5390),V5390,IF(AND(W5389=V5389,F5390&lt;=V5390),U5390,””))))</f>
        <v/>
      </c>
      <c r="X5390" s="1" t="str">
        <f t="shared" si="1175"/>
        <v/>
      </c>
    </row>
    <row r="5391" spans="1:24" ht="17.7">
      <c r="A5391" s="3"/>
      <c r="I5391" s="9" t="str">
        <f ca="1">IF(A5391="","",IF(ROW()&gt;$AA$16+1,AVERAGE(INDIRECT("H" &amp; ROW()-$AA$16+1):H5391),""))</f>
        <v/>
      </c>
      <c r="J5391" s="14" t="str">
        <f t="shared" ca="1" si="1178"/>
        <v/>
      </c>
      <c r="K5391" s="14" t="str">
        <f t="shared" ca="1" si="1179"/>
        <v/>
      </c>
      <c r="L5391" s="9" t="str">
        <f t="shared" ca="1" si="1180"/>
        <v/>
      </c>
      <c r="M5391" s="9" t="str">
        <f t="shared" si="1181"/>
        <v/>
      </c>
      <c r="N5391" s="9" t="str">
        <f t="shared" si="1182"/>
        <v/>
      </c>
      <c r="O5391" s="9" t="str">
        <f t="shared" si="1183"/>
        <v/>
      </c>
      <c r="P5391" s="9" t="str">
        <f t="shared" si="1184"/>
        <v/>
      </c>
      <c r="Q5391" s="9" t="str">
        <f t="shared" si="1185"/>
        <v/>
      </c>
      <c r="R5391" s="9" t="str">
        <f t="shared" si="1186"/>
        <v/>
      </c>
      <c r="S5391" s="9" t="str">
        <f t="shared" si="1187"/>
        <v/>
      </c>
      <c r="T5391" s="9" t="str">
        <f t="shared" si="1187"/>
        <v/>
      </c>
      <c r="U5391" s="9" t="str">
        <f t="shared" si="1176"/>
        <v/>
      </c>
      <c r="V5391" s="6" t="str">
        <f t="shared" si="1177"/>
        <v/>
      </c>
      <c r="W5391" s="16" t="str">
        <f ca="1">IF(AND(W5390=U5390,F5391&lt;=U5391),U5391,IF(AND(W5390=U5390,F5391&gt;=U5391),V5391,IF(AND(W5390=V5390,F5391&gt;=V5391),V5391,IF(AND(W5390=V5390,F5391&lt;=V5391),U5391,””))))</f>
        <v/>
      </c>
      <c r="X5391" s="1" t="str">
        <f t="shared" si="1175"/>
        <v/>
      </c>
    </row>
    <row r="5392" spans="1:24" ht="17.7">
      <c r="A5392" s="3"/>
      <c r="I5392" s="9" t="str">
        <f ca="1">IF(A5392="","",IF(ROW()&gt;$AA$16+1,AVERAGE(INDIRECT("H" &amp; ROW()-$AA$16+1):H5392),""))</f>
        <v/>
      </c>
      <c r="J5392" s="14" t="str">
        <f t="shared" ca="1" si="1178"/>
        <v/>
      </c>
      <c r="K5392" s="14" t="str">
        <f t="shared" ca="1" si="1179"/>
        <v/>
      </c>
      <c r="L5392" s="9" t="str">
        <f t="shared" ca="1" si="1180"/>
        <v/>
      </c>
      <c r="M5392" s="9" t="str">
        <f t="shared" si="1181"/>
        <v/>
      </c>
      <c r="N5392" s="9" t="str">
        <f t="shared" si="1182"/>
        <v/>
      </c>
      <c r="O5392" s="9" t="str">
        <f t="shared" si="1183"/>
        <v/>
      </c>
      <c r="P5392" s="9" t="str">
        <f t="shared" si="1184"/>
        <v/>
      </c>
      <c r="Q5392" s="9" t="str">
        <f t="shared" si="1185"/>
        <v/>
      </c>
      <c r="R5392" s="9" t="str">
        <f t="shared" si="1186"/>
        <v/>
      </c>
      <c r="S5392" s="9" t="str">
        <f t="shared" si="1187"/>
        <v/>
      </c>
      <c r="T5392" s="9" t="str">
        <f t="shared" si="1187"/>
        <v/>
      </c>
      <c r="U5392" s="9" t="str">
        <f t="shared" si="1176"/>
        <v/>
      </c>
      <c r="V5392" s="6" t="str">
        <f t="shared" si="1177"/>
        <v/>
      </c>
      <c r="W5392" s="16" t="str">
        <f ca="1">IF(AND(W5391=U5391,F5392&lt;=U5392),U5392,IF(AND(W5391=U5391,F5392&gt;=U5392),V5392,IF(AND(W5391=V5391,F5392&gt;=V5392),V5392,IF(AND(W5391=V5391,F5392&lt;=V5392),U5392,””))))</f>
        <v/>
      </c>
      <c r="X5392" s="1" t="str">
        <f t="shared" si="1175"/>
        <v/>
      </c>
    </row>
    <row r="5393" spans="1:24" ht="17.7">
      <c r="A5393" s="3"/>
      <c r="I5393" s="9" t="str">
        <f ca="1">IF(A5393="","",IF(ROW()&gt;$AA$16+1,AVERAGE(INDIRECT("H" &amp; ROW()-$AA$16+1):H5393),""))</f>
        <v/>
      </c>
      <c r="J5393" s="14" t="str">
        <f t="shared" ca="1" si="1178"/>
        <v/>
      </c>
      <c r="K5393" s="14" t="str">
        <f t="shared" ca="1" si="1179"/>
        <v/>
      </c>
      <c r="L5393" s="9" t="str">
        <f t="shared" ca="1" si="1180"/>
        <v/>
      </c>
      <c r="M5393" s="9" t="str">
        <f t="shared" si="1181"/>
        <v/>
      </c>
      <c r="N5393" s="9" t="str">
        <f t="shared" si="1182"/>
        <v/>
      </c>
      <c r="O5393" s="9" t="str">
        <f t="shared" si="1183"/>
        <v/>
      </c>
      <c r="P5393" s="9" t="str">
        <f t="shared" si="1184"/>
        <v/>
      </c>
      <c r="Q5393" s="9" t="str">
        <f t="shared" si="1185"/>
        <v/>
      </c>
      <c r="R5393" s="9" t="str">
        <f t="shared" si="1186"/>
        <v/>
      </c>
      <c r="S5393" s="9" t="str">
        <f t="shared" si="1187"/>
        <v/>
      </c>
      <c r="T5393" s="9" t="str">
        <f t="shared" si="1187"/>
        <v/>
      </c>
      <c r="U5393" s="9" t="str">
        <f t="shared" si="1176"/>
        <v/>
      </c>
      <c r="V5393" s="6" t="str">
        <f t="shared" si="1177"/>
        <v/>
      </c>
      <c r="W5393" s="16" t="str">
        <f ca="1">IF(AND(W5392=U5392,F5393&lt;=U5393),U5393,IF(AND(W5392=U5392,F5393&gt;=U5393),V5393,IF(AND(W5392=V5392,F5393&gt;=V5393),V5393,IF(AND(W5392=V5392,F5393&lt;=V5393),U5393,””))))</f>
        <v/>
      </c>
      <c r="X5393" s="1" t="str">
        <f t="shared" si="1175"/>
        <v/>
      </c>
    </row>
    <row r="5394" spans="1:24" ht="17.7">
      <c r="A5394" s="3"/>
      <c r="I5394" s="9" t="str">
        <f ca="1">IF(A5394="","",IF(ROW()&gt;$AA$16+1,AVERAGE(INDIRECT("H" &amp; ROW()-$AA$16+1):H5394),""))</f>
        <v/>
      </c>
      <c r="J5394" s="14" t="str">
        <f t="shared" ca="1" si="1178"/>
        <v/>
      </c>
      <c r="K5394" s="14" t="str">
        <f t="shared" ca="1" si="1179"/>
        <v/>
      </c>
      <c r="L5394" s="9" t="str">
        <f t="shared" ca="1" si="1180"/>
        <v/>
      </c>
      <c r="M5394" s="9" t="str">
        <f t="shared" si="1181"/>
        <v/>
      </c>
      <c r="N5394" s="9" t="str">
        <f t="shared" si="1182"/>
        <v/>
      </c>
      <c r="O5394" s="9" t="str">
        <f t="shared" si="1183"/>
        <v/>
      </c>
      <c r="P5394" s="9" t="str">
        <f t="shared" si="1184"/>
        <v/>
      </c>
      <c r="Q5394" s="9" t="str">
        <f t="shared" si="1185"/>
        <v/>
      </c>
      <c r="R5394" s="9" t="str">
        <f t="shared" si="1186"/>
        <v/>
      </c>
      <c r="S5394" s="9" t="str">
        <f t="shared" si="1187"/>
        <v/>
      </c>
      <c r="T5394" s="9" t="str">
        <f t="shared" si="1187"/>
        <v/>
      </c>
      <c r="U5394" s="9" t="str">
        <f t="shared" si="1176"/>
        <v/>
      </c>
      <c r="V5394" s="6" t="str">
        <f t="shared" si="1177"/>
        <v/>
      </c>
      <c r="W5394" s="16" t="str">
        <f ca="1">IF(AND(W5393=U5393,F5394&lt;=U5394),U5394,IF(AND(W5393=U5393,F5394&gt;=U5394),V5394,IF(AND(W5393=V5393,F5394&gt;=V5394),V5394,IF(AND(W5393=V5393,F5394&lt;=V5394),U5394,””))))</f>
        <v/>
      </c>
      <c r="X5394" s="1" t="str">
        <f t="shared" si="1175"/>
        <v/>
      </c>
    </row>
    <row r="5395" spans="1:24" ht="17.7">
      <c r="A5395" s="3"/>
      <c r="I5395" s="9" t="str">
        <f ca="1">IF(A5395="","",IF(ROW()&gt;$AA$16+1,AVERAGE(INDIRECT("H" &amp; ROW()-$AA$16+1):H5395),""))</f>
        <v/>
      </c>
      <c r="J5395" s="14" t="str">
        <f t="shared" ca="1" si="1178"/>
        <v/>
      </c>
      <c r="K5395" s="14" t="str">
        <f t="shared" ca="1" si="1179"/>
        <v/>
      </c>
      <c r="L5395" s="9" t="str">
        <f t="shared" ca="1" si="1180"/>
        <v/>
      </c>
      <c r="M5395" s="9" t="str">
        <f t="shared" si="1181"/>
        <v/>
      </c>
      <c r="N5395" s="9" t="str">
        <f t="shared" si="1182"/>
        <v/>
      </c>
      <c r="O5395" s="9" t="str">
        <f t="shared" si="1183"/>
        <v/>
      </c>
      <c r="P5395" s="9" t="str">
        <f t="shared" si="1184"/>
        <v/>
      </c>
      <c r="Q5395" s="9" t="str">
        <f t="shared" si="1185"/>
        <v/>
      </c>
      <c r="R5395" s="9" t="str">
        <f t="shared" si="1186"/>
        <v/>
      </c>
      <c r="S5395" s="9" t="str">
        <f t="shared" si="1187"/>
        <v/>
      </c>
      <c r="T5395" s="9" t="str">
        <f t="shared" si="1187"/>
        <v/>
      </c>
      <c r="U5395" s="9" t="str">
        <f t="shared" si="1176"/>
        <v/>
      </c>
      <c r="V5395" s="6" t="str">
        <f t="shared" si="1177"/>
        <v/>
      </c>
      <c r="W5395" s="16" t="str">
        <f ca="1">IF(AND(W5394=U5394,F5395&lt;=U5395),U5395,IF(AND(W5394=U5394,F5395&gt;=U5395),V5395,IF(AND(W5394=V5394,F5395&gt;=V5395),V5395,IF(AND(W5394=V5394,F5395&lt;=V5395),U5395,””))))</f>
        <v/>
      </c>
      <c r="X5395" s="1" t="str">
        <f t="shared" si="1175"/>
        <v/>
      </c>
    </row>
    <row r="5396" spans="1:24" ht="17.7">
      <c r="A5396" s="3"/>
      <c r="I5396" s="9" t="str">
        <f ca="1">IF(A5396="","",IF(ROW()&gt;$AA$16+1,AVERAGE(INDIRECT("H" &amp; ROW()-$AA$16+1):H5396),""))</f>
        <v/>
      </c>
      <c r="J5396" s="14" t="str">
        <f t="shared" ca="1" si="1178"/>
        <v/>
      </c>
      <c r="K5396" s="14" t="str">
        <f t="shared" ca="1" si="1179"/>
        <v/>
      </c>
      <c r="L5396" s="9" t="str">
        <f t="shared" ca="1" si="1180"/>
        <v/>
      </c>
      <c r="M5396" s="9" t="str">
        <f t="shared" si="1181"/>
        <v/>
      </c>
      <c r="N5396" s="9" t="str">
        <f t="shared" si="1182"/>
        <v/>
      </c>
      <c r="O5396" s="9" t="str">
        <f t="shared" si="1183"/>
        <v/>
      </c>
      <c r="P5396" s="9" t="str">
        <f t="shared" si="1184"/>
        <v/>
      </c>
      <c r="Q5396" s="9" t="str">
        <f t="shared" si="1185"/>
        <v/>
      </c>
      <c r="R5396" s="9" t="str">
        <f t="shared" si="1186"/>
        <v/>
      </c>
      <c r="S5396" s="9" t="str">
        <f t="shared" si="1187"/>
        <v/>
      </c>
      <c r="T5396" s="9" t="str">
        <f t="shared" si="1187"/>
        <v/>
      </c>
      <c r="U5396" s="9" t="str">
        <f t="shared" si="1176"/>
        <v/>
      </c>
      <c r="V5396" s="6" t="str">
        <f t="shared" si="1177"/>
        <v/>
      </c>
      <c r="W5396" s="16" t="str">
        <f ca="1">IF(AND(W5395=U5395,F5396&lt;=U5396),U5396,IF(AND(W5395=U5395,F5396&gt;=U5396),V5396,IF(AND(W5395=V5395,F5396&gt;=V5396),V5396,IF(AND(W5395=V5395,F5396&lt;=V5396),U5396,””))))</f>
        <v/>
      </c>
      <c r="X5396" s="1" t="str">
        <f t="shared" si="1175"/>
        <v/>
      </c>
    </row>
    <row r="5397" spans="1:24" ht="17.7">
      <c r="A5397" s="3"/>
      <c r="I5397" s="9" t="str">
        <f ca="1">IF(A5397="","",IF(ROW()&gt;$AA$16+1,AVERAGE(INDIRECT("H" &amp; ROW()-$AA$16+1):H5397),""))</f>
        <v/>
      </c>
      <c r="J5397" s="14" t="str">
        <f t="shared" ca="1" si="1178"/>
        <v/>
      </c>
      <c r="K5397" s="14" t="str">
        <f t="shared" ca="1" si="1179"/>
        <v/>
      </c>
      <c r="L5397" s="9" t="str">
        <f t="shared" ca="1" si="1180"/>
        <v/>
      </c>
      <c r="M5397" s="9" t="str">
        <f t="shared" si="1181"/>
        <v/>
      </c>
      <c r="N5397" s="9" t="str">
        <f t="shared" si="1182"/>
        <v/>
      </c>
      <c r="O5397" s="9" t="str">
        <f t="shared" si="1183"/>
        <v/>
      </c>
      <c r="P5397" s="9" t="str">
        <f t="shared" si="1184"/>
        <v/>
      </c>
      <c r="Q5397" s="9" t="str">
        <f t="shared" si="1185"/>
        <v/>
      </c>
      <c r="R5397" s="9" t="str">
        <f t="shared" si="1186"/>
        <v/>
      </c>
      <c r="S5397" s="9" t="str">
        <f t="shared" si="1187"/>
        <v/>
      </c>
      <c r="T5397" s="9" t="str">
        <f t="shared" si="1187"/>
        <v/>
      </c>
      <c r="U5397" s="9" t="str">
        <f t="shared" si="1176"/>
        <v/>
      </c>
      <c r="V5397" s="6" t="str">
        <f t="shared" si="1177"/>
        <v/>
      </c>
      <c r="W5397" s="16" t="str">
        <f ca="1">IF(AND(W5396=U5396,F5397&lt;=U5397),U5397,IF(AND(W5396=U5396,F5397&gt;=U5397),V5397,IF(AND(W5396=V5396,F5397&gt;=V5397),V5397,IF(AND(W5396=V5396,F5397&lt;=V5397),U5397,””))))</f>
        <v/>
      </c>
      <c r="X5397" s="1" t="str">
        <f t="shared" si="1175"/>
        <v/>
      </c>
    </row>
    <row r="5398" spans="1:24" ht="17.7">
      <c r="A5398" s="3"/>
      <c r="I5398" s="9" t="str">
        <f ca="1">IF(A5398="","",IF(ROW()&gt;$AA$16+1,AVERAGE(INDIRECT("H" &amp; ROW()-$AA$16+1):H5398),""))</f>
        <v/>
      </c>
      <c r="J5398" s="14" t="str">
        <f t="shared" ca="1" si="1178"/>
        <v/>
      </c>
      <c r="K5398" s="14" t="str">
        <f t="shared" ca="1" si="1179"/>
        <v/>
      </c>
      <c r="L5398" s="9" t="str">
        <f t="shared" ca="1" si="1180"/>
        <v/>
      </c>
      <c r="M5398" s="9" t="str">
        <f t="shared" si="1181"/>
        <v/>
      </c>
      <c r="N5398" s="9" t="str">
        <f t="shared" si="1182"/>
        <v/>
      </c>
      <c r="O5398" s="9" t="str">
        <f t="shared" si="1183"/>
        <v/>
      </c>
      <c r="P5398" s="9" t="str">
        <f t="shared" si="1184"/>
        <v/>
      </c>
      <c r="Q5398" s="9" t="str">
        <f t="shared" si="1185"/>
        <v/>
      </c>
      <c r="R5398" s="9" t="str">
        <f t="shared" si="1186"/>
        <v/>
      </c>
      <c r="S5398" s="9" t="str">
        <f t="shared" si="1187"/>
        <v/>
      </c>
      <c r="T5398" s="9" t="str">
        <f t="shared" si="1187"/>
        <v/>
      </c>
      <c r="U5398" s="9" t="str">
        <f t="shared" si="1176"/>
        <v/>
      </c>
      <c r="V5398" s="6" t="str">
        <f t="shared" si="1177"/>
        <v/>
      </c>
      <c r="W5398" s="16" t="str">
        <f ca="1">IF(AND(W5397=U5397,F5398&lt;=U5398),U5398,IF(AND(W5397=U5397,F5398&gt;=U5398),V5398,IF(AND(W5397=V5397,F5398&gt;=V5398),V5398,IF(AND(W5397=V5397,F5398&lt;=V5398),U5398,””))))</f>
        <v/>
      </c>
      <c r="X5398" s="1" t="str">
        <f t="shared" si="1175"/>
        <v/>
      </c>
    </row>
    <row r="5399" spans="1:24" ht="17.7">
      <c r="A5399" s="3"/>
      <c r="I5399" s="9" t="str">
        <f ca="1">IF(A5399="","",IF(ROW()&gt;$AA$16+1,AVERAGE(INDIRECT("H" &amp; ROW()-$AA$16+1):H5399),""))</f>
        <v/>
      </c>
      <c r="J5399" s="14" t="str">
        <f t="shared" ca="1" si="1178"/>
        <v/>
      </c>
      <c r="K5399" s="14" t="str">
        <f t="shared" ca="1" si="1179"/>
        <v/>
      </c>
      <c r="L5399" s="9" t="str">
        <f t="shared" ca="1" si="1180"/>
        <v/>
      </c>
      <c r="M5399" s="9" t="str">
        <f t="shared" si="1181"/>
        <v/>
      </c>
      <c r="N5399" s="9" t="str">
        <f t="shared" si="1182"/>
        <v/>
      </c>
      <c r="O5399" s="9" t="str">
        <f t="shared" si="1183"/>
        <v/>
      </c>
      <c r="P5399" s="9" t="str">
        <f t="shared" si="1184"/>
        <v/>
      </c>
      <c r="Q5399" s="9" t="str">
        <f t="shared" si="1185"/>
        <v/>
      </c>
      <c r="R5399" s="9" t="str">
        <f t="shared" si="1186"/>
        <v/>
      </c>
      <c r="S5399" s="9" t="str">
        <f t="shared" si="1187"/>
        <v/>
      </c>
      <c r="T5399" s="9" t="str">
        <f t="shared" si="1187"/>
        <v/>
      </c>
      <c r="U5399" s="9" t="str">
        <f t="shared" si="1176"/>
        <v/>
      </c>
      <c r="V5399" s="6" t="str">
        <f t="shared" si="1177"/>
        <v/>
      </c>
      <c r="W5399" s="16" t="str">
        <f ca="1">IF(AND(W5398=U5398,F5399&lt;=U5399),U5399,IF(AND(W5398=U5398,F5399&gt;=U5399),V5399,IF(AND(W5398=V5398,F5399&gt;=V5399),V5399,IF(AND(W5398=V5398,F5399&lt;=V5399),U5399,””))))</f>
        <v/>
      </c>
      <c r="X5399" s="1" t="str">
        <f t="shared" si="1175"/>
        <v/>
      </c>
    </row>
    <row r="5400" spans="1:24" ht="17.7">
      <c r="A5400" s="3"/>
      <c r="I5400" s="9" t="str">
        <f ca="1">IF(A5400="","",IF(ROW()&gt;$AA$16+1,AVERAGE(INDIRECT("H" &amp; ROW()-$AA$16+1):H5400),""))</f>
        <v/>
      </c>
      <c r="J5400" s="14" t="str">
        <f t="shared" ca="1" si="1178"/>
        <v/>
      </c>
      <c r="K5400" s="14" t="str">
        <f t="shared" ca="1" si="1179"/>
        <v/>
      </c>
      <c r="L5400" s="9" t="str">
        <f t="shared" ca="1" si="1180"/>
        <v/>
      </c>
      <c r="M5400" s="9" t="str">
        <f t="shared" si="1181"/>
        <v/>
      </c>
      <c r="N5400" s="9" t="str">
        <f t="shared" si="1182"/>
        <v/>
      </c>
      <c r="O5400" s="9" t="str">
        <f t="shared" si="1183"/>
        <v/>
      </c>
      <c r="P5400" s="9" t="str">
        <f t="shared" si="1184"/>
        <v/>
      </c>
      <c r="Q5400" s="9" t="str">
        <f t="shared" si="1185"/>
        <v/>
      </c>
      <c r="R5400" s="9" t="str">
        <f t="shared" si="1186"/>
        <v/>
      </c>
      <c r="S5400" s="9" t="str">
        <f t="shared" si="1187"/>
        <v/>
      </c>
      <c r="T5400" s="9" t="str">
        <f t="shared" si="1187"/>
        <v/>
      </c>
      <c r="U5400" s="9" t="str">
        <f t="shared" si="1176"/>
        <v/>
      </c>
      <c r="V5400" s="6" t="str">
        <f t="shared" si="1177"/>
        <v/>
      </c>
      <c r="W5400" s="16" t="str">
        <f ca="1">IF(AND(W5399=U5399,F5400&lt;=U5400),U5400,IF(AND(W5399=U5399,F5400&gt;=U5400),V5400,IF(AND(W5399=V5399,F5400&gt;=V5400),V5400,IF(AND(W5399=V5399,F5400&lt;=V5400),U5400,””))))</f>
        <v/>
      </c>
      <c r="X5400" s="1" t="str">
        <f t="shared" si="1175"/>
        <v/>
      </c>
    </row>
    <row r="5401" spans="1:24" ht="17.7">
      <c r="A5401" s="3"/>
      <c r="I5401" s="9" t="str">
        <f ca="1">IF(A5401="","",IF(ROW()&gt;$AA$16+1,AVERAGE(INDIRECT("H" &amp; ROW()-$AA$16+1):H5401),""))</f>
        <v/>
      </c>
      <c r="J5401" s="14" t="str">
        <f t="shared" ca="1" si="1178"/>
        <v/>
      </c>
      <c r="K5401" s="14" t="str">
        <f t="shared" ca="1" si="1179"/>
        <v/>
      </c>
      <c r="L5401" s="9" t="str">
        <f t="shared" ca="1" si="1180"/>
        <v/>
      </c>
      <c r="M5401" s="9" t="str">
        <f t="shared" si="1181"/>
        <v/>
      </c>
      <c r="N5401" s="9" t="str">
        <f t="shared" si="1182"/>
        <v/>
      </c>
      <c r="O5401" s="9" t="str">
        <f t="shared" si="1183"/>
        <v/>
      </c>
      <c r="P5401" s="9" t="str">
        <f t="shared" si="1184"/>
        <v/>
      </c>
      <c r="Q5401" s="9" t="str">
        <f t="shared" si="1185"/>
        <v/>
      </c>
      <c r="R5401" s="9" t="str">
        <f t="shared" si="1186"/>
        <v/>
      </c>
      <c r="S5401" s="9" t="str">
        <f t="shared" si="1187"/>
        <v/>
      </c>
      <c r="T5401" s="9" t="str">
        <f t="shared" si="1187"/>
        <v/>
      </c>
      <c r="U5401" s="9" t="str">
        <f t="shared" si="1176"/>
        <v/>
      </c>
      <c r="V5401" s="6" t="str">
        <f t="shared" si="1177"/>
        <v/>
      </c>
      <c r="W5401" s="16" t="str">
        <f ca="1">IF(AND(W5400=U5400,F5401&lt;=U5401),U5401,IF(AND(W5400=U5400,F5401&gt;=U5401),V5401,IF(AND(W5400=V5400,F5401&gt;=V5401),V5401,IF(AND(W5400=V5400,F5401&lt;=V5401),U5401,””))))</f>
        <v/>
      </c>
      <c r="X5401" s="1" t="str">
        <f t="shared" si="1175"/>
        <v/>
      </c>
    </row>
    <row r="5402" spans="1:24" ht="17.7">
      <c r="A5402" s="3"/>
      <c r="I5402" s="9" t="str">
        <f ca="1">IF(A5402="","",IF(ROW()&gt;$AA$16+1,AVERAGE(INDIRECT("H" &amp; ROW()-$AA$16+1):H5402),""))</f>
        <v/>
      </c>
      <c r="J5402" s="14" t="str">
        <f t="shared" ca="1" si="1178"/>
        <v/>
      </c>
      <c r="K5402" s="14" t="str">
        <f t="shared" ca="1" si="1179"/>
        <v/>
      </c>
      <c r="L5402" s="9" t="str">
        <f t="shared" ca="1" si="1180"/>
        <v/>
      </c>
      <c r="M5402" s="9" t="str">
        <f t="shared" si="1181"/>
        <v/>
      </c>
      <c r="N5402" s="9" t="str">
        <f t="shared" si="1182"/>
        <v/>
      </c>
      <c r="O5402" s="9" t="str">
        <f t="shared" si="1183"/>
        <v/>
      </c>
      <c r="P5402" s="9" t="str">
        <f t="shared" si="1184"/>
        <v/>
      </c>
      <c r="Q5402" s="9" t="str">
        <f t="shared" si="1185"/>
        <v/>
      </c>
      <c r="R5402" s="9" t="str">
        <f t="shared" si="1186"/>
        <v/>
      </c>
      <c r="S5402" s="9" t="str">
        <f t="shared" si="1187"/>
        <v/>
      </c>
      <c r="T5402" s="9" t="str">
        <f t="shared" si="1187"/>
        <v/>
      </c>
      <c r="U5402" s="9" t="str">
        <f t="shared" si="1176"/>
        <v/>
      </c>
      <c r="V5402" s="6" t="str">
        <f t="shared" si="1177"/>
        <v/>
      </c>
      <c r="W5402" s="16" t="str">
        <f ca="1">IF(AND(W5401=U5401,F5402&lt;=U5402),U5402,IF(AND(W5401=U5401,F5402&gt;=U5402),V5402,IF(AND(W5401=V5401,F5402&gt;=V5402),V5402,IF(AND(W5401=V5401,F5402&lt;=V5402),U5402,””))))</f>
        <v/>
      </c>
      <c r="X5402" s="1" t="str">
        <f t="shared" si="1175"/>
        <v/>
      </c>
    </row>
    <row r="5403" spans="1:24" ht="17.7">
      <c r="A5403" s="3"/>
      <c r="I5403" s="9" t="str">
        <f ca="1">IF(A5403="","",IF(ROW()&gt;$AA$16+1,AVERAGE(INDIRECT("H" &amp; ROW()-$AA$16+1):H5403),""))</f>
        <v/>
      </c>
      <c r="J5403" s="14" t="str">
        <f t="shared" ca="1" si="1178"/>
        <v/>
      </c>
      <c r="K5403" s="14" t="str">
        <f t="shared" ca="1" si="1179"/>
        <v/>
      </c>
      <c r="L5403" s="9" t="str">
        <f t="shared" ca="1" si="1180"/>
        <v/>
      </c>
      <c r="M5403" s="9" t="str">
        <f t="shared" si="1181"/>
        <v/>
      </c>
      <c r="N5403" s="9" t="str">
        <f t="shared" si="1182"/>
        <v/>
      </c>
      <c r="O5403" s="9" t="str">
        <f t="shared" si="1183"/>
        <v/>
      </c>
      <c r="P5403" s="9" t="str">
        <f t="shared" si="1184"/>
        <v/>
      </c>
      <c r="Q5403" s="9" t="str">
        <f t="shared" si="1185"/>
        <v/>
      </c>
      <c r="R5403" s="9" t="str">
        <f t="shared" si="1186"/>
        <v/>
      </c>
      <c r="S5403" s="9" t="str">
        <f t="shared" si="1187"/>
        <v/>
      </c>
      <c r="T5403" s="9" t="str">
        <f t="shared" si="1187"/>
        <v/>
      </c>
      <c r="U5403" s="9" t="str">
        <f t="shared" si="1176"/>
        <v/>
      </c>
      <c r="V5403" s="6" t="str">
        <f t="shared" si="1177"/>
        <v/>
      </c>
      <c r="W5403" s="16" t="str">
        <f ca="1">IF(AND(W5402=U5402,F5403&lt;=U5403),U5403,IF(AND(W5402=U5402,F5403&gt;=U5403),V5403,IF(AND(W5402=V5402,F5403&gt;=V5403),V5403,IF(AND(W5402=V5402,F5403&lt;=V5403),U5403,””))))</f>
        <v/>
      </c>
      <c r="X5403" s="1" t="str">
        <f t="shared" si="1175"/>
        <v/>
      </c>
    </row>
    <row r="5404" spans="1:24" ht="17.7">
      <c r="A5404" s="3"/>
      <c r="I5404" s="9" t="str">
        <f ca="1">IF(A5404="","",IF(ROW()&gt;$AA$16+1,AVERAGE(INDIRECT("H" &amp; ROW()-$AA$16+1):H5404),""))</f>
        <v/>
      </c>
      <c r="J5404" s="14" t="str">
        <f t="shared" ca="1" si="1178"/>
        <v/>
      </c>
      <c r="K5404" s="14" t="str">
        <f t="shared" ca="1" si="1179"/>
        <v/>
      </c>
      <c r="L5404" s="9" t="str">
        <f t="shared" ca="1" si="1180"/>
        <v/>
      </c>
      <c r="M5404" s="9" t="str">
        <f t="shared" si="1181"/>
        <v/>
      </c>
      <c r="N5404" s="9" t="str">
        <f t="shared" si="1182"/>
        <v/>
      </c>
      <c r="O5404" s="9" t="str">
        <f t="shared" si="1183"/>
        <v/>
      </c>
      <c r="P5404" s="9" t="str">
        <f t="shared" si="1184"/>
        <v/>
      </c>
      <c r="Q5404" s="9" t="str">
        <f t="shared" si="1185"/>
        <v/>
      </c>
      <c r="R5404" s="9" t="str">
        <f t="shared" si="1186"/>
        <v/>
      </c>
      <c r="S5404" s="9" t="str">
        <f t="shared" si="1187"/>
        <v/>
      </c>
      <c r="T5404" s="9" t="str">
        <f t="shared" si="1187"/>
        <v/>
      </c>
      <c r="U5404" s="9" t="str">
        <f t="shared" si="1176"/>
        <v/>
      </c>
      <c r="V5404" s="6" t="str">
        <f t="shared" si="1177"/>
        <v/>
      </c>
      <c r="W5404" s="16" t="str">
        <f ca="1">IF(AND(W5403=U5403,F5404&lt;=U5404),U5404,IF(AND(W5403=U5403,F5404&gt;=U5404),V5404,IF(AND(W5403=V5403,F5404&gt;=V5404),V5404,IF(AND(W5403=V5403,F5404&lt;=V5404),U5404,””))))</f>
        <v/>
      </c>
      <c r="X5404" s="1" t="str">
        <f t="shared" si="1175"/>
        <v/>
      </c>
    </row>
    <row r="5405" spans="1:24" ht="17.7">
      <c r="A5405" s="3"/>
      <c r="I5405" s="9" t="str">
        <f ca="1">IF(A5405="","",IF(ROW()&gt;$AA$16+1,AVERAGE(INDIRECT("H" &amp; ROW()-$AA$16+1):H5405),""))</f>
        <v/>
      </c>
      <c r="J5405" s="14" t="str">
        <f t="shared" ca="1" si="1178"/>
        <v/>
      </c>
      <c r="K5405" s="14" t="str">
        <f t="shared" ca="1" si="1179"/>
        <v/>
      </c>
      <c r="L5405" s="9" t="str">
        <f t="shared" ca="1" si="1180"/>
        <v/>
      </c>
      <c r="M5405" s="9" t="str">
        <f t="shared" si="1181"/>
        <v/>
      </c>
      <c r="N5405" s="9" t="str">
        <f t="shared" si="1182"/>
        <v/>
      </c>
      <c r="O5405" s="9" t="str">
        <f t="shared" si="1183"/>
        <v/>
      </c>
      <c r="P5405" s="9" t="str">
        <f t="shared" si="1184"/>
        <v/>
      </c>
      <c r="Q5405" s="9" t="str">
        <f t="shared" si="1185"/>
        <v/>
      </c>
      <c r="R5405" s="9" t="str">
        <f t="shared" si="1186"/>
        <v/>
      </c>
      <c r="S5405" s="9" t="str">
        <f t="shared" si="1187"/>
        <v/>
      </c>
      <c r="T5405" s="9" t="str">
        <f t="shared" si="1187"/>
        <v/>
      </c>
      <c r="U5405" s="9" t="str">
        <f t="shared" si="1176"/>
        <v/>
      </c>
      <c r="V5405" s="6" t="str">
        <f t="shared" si="1177"/>
        <v/>
      </c>
      <c r="W5405" s="16" t="str">
        <f ca="1">IF(AND(W5404=U5404,F5405&lt;=U5405),U5405,IF(AND(W5404=U5404,F5405&gt;=U5405),V5405,IF(AND(W5404=V5404,F5405&gt;=V5405),V5405,IF(AND(W5404=V5404,F5405&lt;=V5405),U5405,””))))</f>
        <v/>
      </c>
      <c r="X5405" s="1" t="str">
        <f t="shared" si="1175"/>
        <v/>
      </c>
    </row>
    <row r="5406" spans="1:24" ht="17.7">
      <c r="A5406" s="3"/>
      <c r="I5406" s="9" t="str">
        <f ca="1">IF(A5406="","",IF(ROW()&gt;$AA$16+1,AVERAGE(INDIRECT("H" &amp; ROW()-$AA$16+1):H5406),""))</f>
        <v/>
      </c>
      <c r="J5406" s="14" t="str">
        <f t="shared" ca="1" si="1178"/>
        <v/>
      </c>
      <c r="K5406" s="14" t="str">
        <f t="shared" ca="1" si="1179"/>
        <v/>
      </c>
      <c r="L5406" s="9" t="str">
        <f t="shared" ca="1" si="1180"/>
        <v/>
      </c>
      <c r="M5406" s="9" t="str">
        <f t="shared" si="1181"/>
        <v/>
      </c>
      <c r="N5406" s="9" t="str">
        <f t="shared" si="1182"/>
        <v/>
      </c>
      <c r="O5406" s="9" t="str">
        <f t="shared" si="1183"/>
        <v/>
      </c>
      <c r="P5406" s="9" t="str">
        <f t="shared" si="1184"/>
        <v/>
      </c>
      <c r="Q5406" s="9" t="str">
        <f t="shared" si="1185"/>
        <v/>
      </c>
      <c r="R5406" s="9" t="str">
        <f t="shared" si="1186"/>
        <v/>
      </c>
      <c r="S5406" s="9" t="str">
        <f t="shared" si="1187"/>
        <v/>
      </c>
      <c r="T5406" s="9" t="str">
        <f t="shared" si="1187"/>
        <v/>
      </c>
      <c r="U5406" s="9" t="str">
        <f t="shared" si="1176"/>
        <v/>
      </c>
      <c r="V5406" s="6" t="str">
        <f t="shared" si="1177"/>
        <v/>
      </c>
      <c r="W5406" s="16" t="str">
        <f ca="1">IF(AND(W5405=U5405,F5406&lt;=U5406),U5406,IF(AND(W5405=U5405,F5406&gt;=U5406),V5406,IF(AND(W5405=V5405,F5406&gt;=V5406),V5406,IF(AND(W5405=V5405,F5406&lt;=V5406),U5406,””))))</f>
        <v/>
      </c>
      <c r="X5406" s="1" t="str">
        <f t="shared" si="1175"/>
        <v/>
      </c>
    </row>
    <row r="5407" spans="1:24" ht="17.7">
      <c r="A5407" s="3"/>
      <c r="I5407" s="9" t="str">
        <f ca="1">IF(A5407="","",IF(ROW()&gt;$AA$16+1,AVERAGE(INDIRECT("H" &amp; ROW()-$AA$16+1):H5407),""))</f>
        <v/>
      </c>
      <c r="J5407" s="14" t="str">
        <f t="shared" ca="1" si="1178"/>
        <v/>
      </c>
      <c r="K5407" s="14" t="str">
        <f t="shared" ca="1" si="1179"/>
        <v/>
      </c>
      <c r="L5407" s="9" t="str">
        <f t="shared" ca="1" si="1180"/>
        <v/>
      </c>
      <c r="M5407" s="9" t="str">
        <f t="shared" si="1181"/>
        <v/>
      </c>
      <c r="N5407" s="9" t="str">
        <f t="shared" si="1182"/>
        <v/>
      </c>
      <c r="O5407" s="9" t="str">
        <f t="shared" si="1183"/>
        <v/>
      </c>
      <c r="P5407" s="9" t="str">
        <f t="shared" si="1184"/>
        <v/>
      </c>
      <c r="Q5407" s="9" t="str">
        <f t="shared" si="1185"/>
        <v/>
      </c>
      <c r="R5407" s="9" t="str">
        <f t="shared" si="1186"/>
        <v/>
      </c>
      <c r="S5407" s="9" t="str">
        <f t="shared" si="1187"/>
        <v/>
      </c>
      <c r="T5407" s="9" t="str">
        <f t="shared" si="1187"/>
        <v/>
      </c>
      <c r="U5407" s="9" t="str">
        <f t="shared" si="1176"/>
        <v/>
      </c>
      <c r="V5407" s="6" t="str">
        <f t="shared" si="1177"/>
        <v/>
      </c>
      <c r="W5407" s="16" t="str">
        <f ca="1">IF(AND(W5406=U5406,F5407&lt;=U5407),U5407,IF(AND(W5406=U5406,F5407&gt;=U5407),V5407,IF(AND(W5406=V5406,F5407&gt;=V5407),V5407,IF(AND(W5406=V5406,F5407&lt;=V5407),U5407,””))))</f>
        <v/>
      </c>
      <c r="X5407" s="1" t="str">
        <f t="shared" si="1175"/>
        <v/>
      </c>
    </row>
    <row r="5408" spans="1:24" ht="17.7">
      <c r="A5408" s="3"/>
      <c r="I5408" s="9" t="str">
        <f ca="1">IF(A5408="","",IF(ROW()&gt;$AA$16+1,AVERAGE(INDIRECT("H" &amp; ROW()-$AA$16+1):H5408),""))</f>
        <v/>
      </c>
      <c r="J5408" s="14" t="str">
        <f t="shared" ca="1" si="1178"/>
        <v/>
      </c>
      <c r="K5408" s="14" t="str">
        <f t="shared" ca="1" si="1179"/>
        <v/>
      </c>
      <c r="L5408" s="9" t="str">
        <f t="shared" ca="1" si="1180"/>
        <v/>
      </c>
      <c r="M5408" s="9" t="str">
        <f t="shared" si="1181"/>
        <v/>
      </c>
      <c r="N5408" s="9" t="str">
        <f t="shared" si="1182"/>
        <v/>
      </c>
      <c r="O5408" s="9" t="str">
        <f t="shared" si="1183"/>
        <v/>
      </c>
      <c r="P5408" s="9" t="str">
        <f t="shared" si="1184"/>
        <v/>
      </c>
      <c r="Q5408" s="9" t="str">
        <f t="shared" si="1185"/>
        <v/>
      </c>
      <c r="R5408" s="9" t="str">
        <f t="shared" si="1186"/>
        <v/>
      </c>
      <c r="S5408" s="9" t="str">
        <f t="shared" si="1187"/>
        <v/>
      </c>
      <c r="T5408" s="9" t="str">
        <f t="shared" si="1187"/>
        <v/>
      </c>
      <c r="U5408" s="9" t="str">
        <f t="shared" si="1176"/>
        <v/>
      </c>
      <c r="V5408" s="6" t="str">
        <f t="shared" si="1177"/>
        <v/>
      </c>
      <c r="W5408" s="16" t="str">
        <f ca="1">IF(AND(W5407=U5407,F5408&lt;=U5408),U5408,IF(AND(W5407=U5407,F5408&gt;=U5408),V5408,IF(AND(W5407=V5407,F5408&gt;=V5408),V5408,IF(AND(W5407=V5407,F5408&lt;=V5408),U5408,””))))</f>
        <v/>
      </c>
      <c r="X5408" s="1" t="str">
        <f t="shared" si="1175"/>
        <v/>
      </c>
    </row>
    <row r="5409" spans="1:24" ht="17.7">
      <c r="A5409" s="3"/>
      <c r="I5409" s="9" t="str">
        <f ca="1">IF(A5409="","",IF(ROW()&gt;$AA$16+1,AVERAGE(INDIRECT("H" &amp; ROW()-$AA$16+1):H5409),""))</f>
        <v/>
      </c>
      <c r="J5409" s="14" t="str">
        <f t="shared" ca="1" si="1178"/>
        <v/>
      </c>
      <c r="K5409" s="14" t="str">
        <f t="shared" ca="1" si="1179"/>
        <v/>
      </c>
      <c r="L5409" s="9" t="str">
        <f t="shared" ca="1" si="1180"/>
        <v/>
      </c>
      <c r="M5409" s="9" t="str">
        <f t="shared" si="1181"/>
        <v/>
      </c>
      <c r="N5409" s="9" t="str">
        <f t="shared" si="1182"/>
        <v/>
      </c>
      <c r="O5409" s="9" t="str">
        <f t="shared" si="1183"/>
        <v/>
      </c>
      <c r="P5409" s="9" t="str">
        <f t="shared" si="1184"/>
        <v/>
      </c>
      <c r="Q5409" s="9" t="str">
        <f t="shared" si="1185"/>
        <v/>
      </c>
      <c r="R5409" s="9" t="str">
        <f t="shared" si="1186"/>
        <v/>
      </c>
      <c r="S5409" s="9" t="str">
        <f t="shared" si="1187"/>
        <v/>
      </c>
      <c r="T5409" s="9" t="str">
        <f t="shared" si="1187"/>
        <v/>
      </c>
      <c r="U5409" s="9" t="str">
        <f t="shared" si="1176"/>
        <v/>
      </c>
      <c r="V5409" s="6" t="str">
        <f t="shared" si="1177"/>
        <v/>
      </c>
      <c r="W5409" s="16" t="str">
        <f ca="1">IF(AND(W5408=U5408,F5409&lt;=U5409),U5409,IF(AND(W5408=U5408,F5409&gt;=U5409),V5409,IF(AND(W5408=V5408,F5409&gt;=V5409),V5409,IF(AND(W5408=V5408,F5409&lt;=V5409),U5409,””))))</f>
        <v/>
      </c>
      <c r="X5409" s="1" t="str">
        <f t="shared" si="1175"/>
        <v/>
      </c>
    </row>
    <row r="5410" spans="1:24" ht="17.7">
      <c r="A5410" s="3"/>
      <c r="I5410" s="9" t="str">
        <f ca="1">IF(A5410="","",IF(ROW()&gt;$AA$16+1,AVERAGE(INDIRECT("H" &amp; ROW()-$AA$16+1):H5410),""))</f>
        <v/>
      </c>
      <c r="J5410" s="14" t="str">
        <f t="shared" ca="1" si="1178"/>
        <v/>
      </c>
      <c r="K5410" s="14" t="str">
        <f t="shared" ca="1" si="1179"/>
        <v/>
      </c>
      <c r="L5410" s="9" t="str">
        <f t="shared" ca="1" si="1180"/>
        <v/>
      </c>
      <c r="M5410" s="9" t="str">
        <f t="shared" si="1181"/>
        <v/>
      </c>
      <c r="N5410" s="9" t="str">
        <f t="shared" si="1182"/>
        <v/>
      </c>
      <c r="O5410" s="9" t="str">
        <f t="shared" si="1183"/>
        <v/>
      </c>
      <c r="P5410" s="9" t="str">
        <f t="shared" si="1184"/>
        <v/>
      </c>
      <c r="Q5410" s="9" t="str">
        <f t="shared" si="1185"/>
        <v/>
      </c>
      <c r="R5410" s="9" t="str">
        <f t="shared" si="1186"/>
        <v/>
      </c>
      <c r="S5410" s="9" t="str">
        <f t="shared" si="1187"/>
        <v/>
      </c>
      <c r="T5410" s="9" t="str">
        <f t="shared" si="1187"/>
        <v/>
      </c>
      <c r="U5410" s="9" t="str">
        <f t="shared" si="1176"/>
        <v/>
      </c>
      <c r="V5410" s="6" t="str">
        <f t="shared" si="1177"/>
        <v/>
      </c>
      <c r="W5410" s="16" t="str">
        <f ca="1">IF(AND(W5409=U5409,F5410&lt;=U5410),U5410,IF(AND(W5409=U5409,F5410&gt;=U5410),V5410,IF(AND(W5409=V5409,F5410&gt;=V5410),V5410,IF(AND(W5409=V5409,F5410&lt;=V5410),U5410,””))))</f>
        <v/>
      </c>
      <c r="X5410" s="1" t="str">
        <f t="shared" si="1175"/>
        <v/>
      </c>
    </row>
    <row r="5411" spans="1:24" ht="17.7">
      <c r="A5411" s="3"/>
      <c r="I5411" s="9" t="str">
        <f ca="1">IF(A5411="","",IF(ROW()&gt;$AA$16+1,AVERAGE(INDIRECT("H" &amp; ROW()-$AA$16+1):H5411),""))</f>
        <v/>
      </c>
      <c r="J5411" s="14" t="str">
        <f t="shared" ca="1" si="1178"/>
        <v/>
      </c>
      <c r="K5411" s="14" t="str">
        <f t="shared" ca="1" si="1179"/>
        <v/>
      </c>
      <c r="L5411" s="9" t="str">
        <f t="shared" ca="1" si="1180"/>
        <v/>
      </c>
      <c r="M5411" s="9" t="str">
        <f t="shared" si="1181"/>
        <v/>
      </c>
      <c r="N5411" s="9" t="str">
        <f t="shared" si="1182"/>
        <v/>
      </c>
      <c r="O5411" s="9" t="str">
        <f t="shared" si="1183"/>
        <v/>
      </c>
      <c r="P5411" s="9" t="str">
        <f t="shared" si="1184"/>
        <v/>
      </c>
      <c r="Q5411" s="9" t="str">
        <f t="shared" si="1185"/>
        <v/>
      </c>
      <c r="R5411" s="9" t="str">
        <f t="shared" si="1186"/>
        <v/>
      </c>
      <c r="S5411" s="9" t="str">
        <f t="shared" si="1187"/>
        <v/>
      </c>
      <c r="T5411" s="9" t="str">
        <f t="shared" si="1187"/>
        <v/>
      </c>
      <c r="U5411" s="9" t="str">
        <f t="shared" si="1176"/>
        <v/>
      </c>
      <c r="V5411" s="6" t="str">
        <f t="shared" si="1177"/>
        <v/>
      </c>
      <c r="W5411" s="16" t="str">
        <f ca="1">IF(AND(W5410=U5410,F5411&lt;=U5411),U5411,IF(AND(W5410=U5410,F5411&gt;=U5411),V5411,IF(AND(W5410=V5410,F5411&gt;=V5411),V5411,IF(AND(W5410=V5410,F5411&lt;=V5411),U5411,””))))</f>
        <v/>
      </c>
      <c r="X5411" s="1" t="str">
        <f t="shared" si="1175"/>
        <v/>
      </c>
    </row>
    <row r="5412" spans="1:24" ht="17.7">
      <c r="A5412" s="3"/>
      <c r="I5412" s="9" t="str">
        <f ca="1">IF(A5412="","",IF(ROW()&gt;$AA$16+1,AVERAGE(INDIRECT("H" &amp; ROW()-$AA$16+1):H5412),""))</f>
        <v/>
      </c>
      <c r="J5412" s="14" t="str">
        <f t="shared" ca="1" si="1178"/>
        <v/>
      </c>
      <c r="K5412" s="14" t="str">
        <f t="shared" ca="1" si="1179"/>
        <v/>
      </c>
      <c r="L5412" s="9" t="str">
        <f t="shared" ca="1" si="1180"/>
        <v/>
      </c>
      <c r="M5412" s="9" t="str">
        <f t="shared" si="1181"/>
        <v/>
      </c>
      <c r="N5412" s="9" t="str">
        <f t="shared" si="1182"/>
        <v/>
      </c>
      <c r="O5412" s="9" t="str">
        <f t="shared" si="1183"/>
        <v/>
      </c>
      <c r="P5412" s="9" t="str">
        <f t="shared" si="1184"/>
        <v/>
      </c>
      <c r="Q5412" s="9" t="str">
        <f t="shared" si="1185"/>
        <v/>
      </c>
      <c r="R5412" s="9" t="str">
        <f t="shared" si="1186"/>
        <v/>
      </c>
      <c r="S5412" s="9" t="str">
        <f t="shared" si="1187"/>
        <v/>
      </c>
      <c r="T5412" s="9" t="str">
        <f t="shared" si="1187"/>
        <v/>
      </c>
      <c r="U5412" s="9" t="str">
        <f t="shared" si="1176"/>
        <v/>
      </c>
      <c r="V5412" s="6" t="str">
        <f t="shared" si="1177"/>
        <v/>
      </c>
      <c r="W5412" s="16" t="str">
        <f ca="1">IF(AND(W5411=U5411,F5412&lt;=U5412),U5412,IF(AND(W5411=U5411,F5412&gt;=U5412),V5412,IF(AND(W5411=V5411,F5412&gt;=V5412),V5412,IF(AND(W5411=V5411,F5412&lt;=V5412),U5412,””))))</f>
        <v/>
      </c>
      <c r="X5412" s="1" t="str">
        <f t="shared" si="1175"/>
        <v/>
      </c>
    </row>
    <row r="5413" spans="1:24" ht="17.7">
      <c r="A5413" s="3"/>
      <c r="I5413" s="9" t="str">
        <f ca="1">IF(A5413="","",IF(ROW()&gt;$AA$16+1,AVERAGE(INDIRECT("H" &amp; ROW()-$AA$16+1):H5413),""))</f>
        <v/>
      </c>
      <c r="J5413" s="14" t="str">
        <f t="shared" ca="1" si="1178"/>
        <v/>
      </c>
      <c r="K5413" s="14" t="str">
        <f t="shared" ca="1" si="1179"/>
        <v/>
      </c>
      <c r="L5413" s="9" t="str">
        <f t="shared" ca="1" si="1180"/>
        <v/>
      </c>
      <c r="M5413" s="9" t="str">
        <f t="shared" si="1181"/>
        <v/>
      </c>
      <c r="N5413" s="9" t="str">
        <f t="shared" si="1182"/>
        <v/>
      </c>
      <c r="O5413" s="9" t="str">
        <f t="shared" si="1183"/>
        <v/>
      </c>
      <c r="P5413" s="9" t="str">
        <f t="shared" si="1184"/>
        <v/>
      </c>
      <c r="Q5413" s="9" t="str">
        <f t="shared" si="1185"/>
        <v/>
      </c>
      <c r="R5413" s="9" t="str">
        <f t="shared" si="1186"/>
        <v/>
      </c>
      <c r="S5413" s="9" t="str">
        <f t="shared" si="1187"/>
        <v/>
      </c>
      <c r="T5413" s="9" t="str">
        <f t="shared" si="1187"/>
        <v/>
      </c>
      <c r="U5413" s="9" t="str">
        <f t="shared" si="1176"/>
        <v/>
      </c>
      <c r="V5413" s="6" t="str">
        <f t="shared" si="1177"/>
        <v/>
      </c>
      <c r="W5413" s="16" t="str">
        <f ca="1">IF(AND(W5412=U5412,F5413&lt;=U5413),U5413,IF(AND(W5412=U5412,F5413&gt;=U5413),V5413,IF(AND(W5412=V5412,F5413&gt;=V5413),V5413,IF(AND(W5412=V5412,F5413&lt;=V5413),U5413,””))))</f>
        <v/>
      </c>
      <c r="X5413" s="1" t="str">
        <f t="shared" si="1175"/>
        <v/>
      </c>
    </row>
    <row r="5414" spans="1:24" ht="17.7">
      <c r="A5414" s="3"/>
      <c r="I5414" s="9" t="str">
        <f ca="1">IF(A5414="","",IF(ROW()&gt;$AA$16+1,AVERAGE(INDIRECT("H" &amp; ROW()-$AA$16+1):H5414),""))</f>
        <v/>
      </c>
      <c r="J5414" s="14" t="str">
        <f t="shared" ca="1" si="1178"/>
        <v/>
      </c>
      <c r="K5414" s="14" t="str">
        <f t="shared" ca="1" si="1179"/>
        <v/>
      </c>
      <c r="L5414" s="9" t="str">
        <f t="shared" ca="1" si="1180"/>
        <v/>
      </c>
      <c r="M5414" s="9" t="str">
        <f t="shared" si="1181"/>
        <v/>
      </c>
      <c r="N5414" s="9" t="str">
        <f t="shared" si="1182"/>
        <v/>
      </c>
      <c r="O5414" s="9" t="str">
        <f t="shared" si="1183"/>
        <v/>
      </c>
      <c r="P5414" s="9" t="str">
        <f t="shared" si="1184"/>
        <v/>
      </c>
      <c r="Q5414" s="9" t="str">
        <f t="shared" si="1185"/>
        <v/>
      </c>
      <c r="R5414" s="9" t="str">
        <f t="shared" si="1186"/>
        <v/>
      </c>
      <c r="S5414" s="9" t="str">
        <f t="shared" si="1187"/>
        <v/>
      </c>
      <c r="T5414" s="9" t="str">
        <f t="shared" si="1187"/>
        <v/>
      </c>
      <c r="U5414" s="9" t="str">
        <f t="shared" si="1176"/>
        <v/>
      </c>
      <c r="V5414" s="6" t="str">
        <f t="shared" si="1177"/>
        <v/>
      </c>
      <c r="W5414" s="16" t="str">
        <f ca="1">IF(AND(W5413=U5413,F5414&lt;=U5414),U5414,IF(AND(W5413=U5413,F5414&gt;=U5414),V5414,IF(AND(W5413=V5413,F5414&gt;=V5414),V5414,IF(AND(W5413=V5413,F5414&lt;=V5414),U5414,””))))</f>
        <v/>
      </c>
      <c r="X5414" s="1" t="str">
        <f t="shared" si="1175"/>
        <v/>
      </c>
    </row>
    <row r="5415" spans="1:24" ht="17.7">
      <c r="A5415" s="3"/>
      <c r="I5415" s="9" t="str">
        <f ca="1">IF(A5415="","",IF(ROW()&gt;$AA$16+1,AVERAGE(INDIRECT("H" &amp; ROW()-$AA$16+1):H5415),""))</f>
        <v/>
      </c>
      <c r="J5415" s="14" t="str">
        <f t="shared" ca="1" si="1178"/>
        <v/>
      </c>
      <c r="K5415" s="14" t="str">
        <f t="shared" ca="1" si="1179"/>
        <v/>
      </c>
      <c r="L5415" s="9" t="str">
        <f t="shared" ca="1" si="1180"/>
        <v/>
      </c>
      <c r="M5415" s="9" t="str">
        <f t="shared" si="1181"/>
        <v/>
      </c>
      <c r="N5415" s="9" t="str">
        <f t="shared" si="1182"/>
        <v/>
      </c>
      <c r="O5415" s="9" t="str">
        <f t="shared" si="1183"/>
        <v/>
      </c>
      <c r="P5415" s="9" t="str">
        <f t="shared" si="1184"/>
        <v/>
      </c>
      <c r="Q5415" s="9" t="str">
        <f t="shared" si="1185"/>
        <v/>
      </c>
      <c r="R5415" s="9" t="str">
        <f t="shared" si="1186"/>
        <v/>
      </c>
      <c r="S5415" s="9" t="str">
        <f t="shared" si="1187"/>
        <v/>
      </c>
      <c r="T5415" s="9" t="str">
        <f t="shared" si="1187"/>
        <v/>
      </c>
      <c r="U5415" s="9" t="str">
        <f t="shared" si="1176"/>
        <v/>
      </c>
      <c r="V5415" s="6" t="str">
        <f t="shared" si="1177"/>
        <v/>
      </c>
      <c r="W5415" s="16" t="str">
        <f ca="1">IF(AND(W5414=U5414,F5415&lt;=U5415),U5415,IF(AND(W5414=U5414,F5415&gt;=U5415),V5415,IF(AND(W5414=V5414,F5415&gt;=V5415),V5415,IF(AND(W5414=V5414,F5415&lt;=V5415),U5415,””))))</f>
        <v/>
      </c>
      <c r="X5415" s="1" t="str">
        <f t="shared" si="1175"/>
        <v/>
      </c>
    </row>
    <row r="5416" spans="1:24" ht="17.7">
      <c r="A5416" s="3"/>
      <c r="I5416" s="9" t="str">
        <f ca="1">IF(A5416="","",IF(ROW()&gt;$AA$16+1,AVERAGE(INDIRECT("H" &amp; ROW()-$AA$16+1):H5416),""))</f>
        <v/>
      </c>
      <c r="J5416" s="14" t="str">
        <f t="shared" ca="1" si="1178"/>
        <v/>
      </c>
      <c r="K5416" s="14" t="str">
        <f t="shared" ca="1" si="1179"/>
        <v/>
      </c>
      <c r="L5416" s="9" t="str">
        <f t="shared" ca="1" si="1180"/>
        <v/>
      </c>
      <c r="M5416" s="9" t="str">
        <f t="shared" si="1181"/>
        <v/>
      </c>
      <c r="N5416" s="9" t="str">
        <f t="shared" si="1182"/>
        <v/>
      </c>
      <c r="O5416" s="9" t="str">
        <f t="shared" si="1183"/>
        <v/>
      </c>
      <c r="P5416" s="9" t="str">
        <f t="shared" si="1184"/>
        <v/>
      </c>
      <c r="Q5416" s="9" t="str">
        <f t="shared" si="1185"/>
        <v/>
      </c>
      <c r="R5416" s="9" t="str">
        <f t="shared" si="1186"/>
        <v/>
      </c>
      <c r="S5416" s="9" t="str">
        <f t="shared" si="1187"/>
        <v/>
      </c>
      <c r="T5416" s="9" t="str">
        <f t="shared" si="1187"/>
        <v/>
      </c>
      <c r="U5416" s="9" t="str">
        <f t="shared" si="1176"/>
        <v/>
      </c>
      <c r="V5416" s="6" t="str">
        <f t="shared" si="1177"/>
        <v/>
      </c>
      <c r="W5416" s="16" t="str">
        <f ca="1">IF(AND(W5415=U5415,F5416&lt;=U5416),U5416,IF(AND(W5415=U5415,F5416&gt;=U5416),V5416,IF(AND(W5415=V5415,F5416&gt;=V5416),V5416,IF(AND(W5415=V5415,F5416&lt;=V5416),U5416,””))))</f>
        <v/>
      </c>
      <c r="X5416" s="1" t="str">
        <f t="shared" si="1175"/>
        <v/>
      </c>
    </row>
    <row r="5417" spans="1:24" ht="17.7">
      <c r="A5417" s="3"/>
      <c r="I5417" s="9" t="str">
        <f ca="1">IF(A5417="","",IF(ROW()&gt;$AA$16+1,AVERAGE(INDIRECT("H" &amp; ROW()-$AA$16+1):H5417),""))</f>
        <v/>
      </c>
      <c r="J5417" s="14" t="str">
        <f t="shared" ca="1" si="1178"/>
        <v/>
      </c>
      <c r="K5417" s="14" t="str">
        <f t="shared" ca="1" si="1179"/>
        <v/>
      </c>
      <c r="L5417" s="9" t="str">
        <f t="shared" ca="1" si="1180"/>
        <v/>
      </c>
      <c r="M5417" s="9" t="str">
        <f t="shared" si="1181"/>
        <v/>
      </c>
      <c r="N5417" s="9" t="str">
        <f t="shared" si="1182"/>
        <v/>
      </c>
      <c r="O5417" s="9" t="str">
        <f t="shared" si="1183"/>
        <v/>
      </c>
      <c r="P5417" s="9" t="str">
        <f t="shared" si="1184"/>
        <v/>
      </c>
      <c r="Q5417" s="9" t="str">
        <f t="shared" si="1185"/>
        <v/>
      </c>
      <c r="R5417" s="9" t="str">
        <f t="shared" si="1186"/>
        <v/>
      </c>
      <c r="S5417" s="9" t="str">
        <f t="shared" si="1187"/>
        <v/>
      </c>
      <c r="T5417" s="9" t="str">
        <f t="shared" si="1187"/>
        <v/>
      </c>
      <c r="U5417" s="9" t="str">
        <f t="shared" si="1176"/>
        <v/>
      </c>
      <c r="V5417" s="6" t="str">
        <f t="shared" si="1177"/>
        <v/>
      </c>
      <c r="W5417" s="16" t="str">
        <f ca="1">IF(AND(W5416=U5416,F5417&lt;=U5417),U5417,IF(AND(W5416=U5416,F5417&gt;=U5417),V5417,IF(AND(W5416=V5416,F5417&gt;=V5417),V5417,IF(AND(W5416=V5416,F5417&lt;=V5417),U5417,””))))</f>
        <v/>
      </c>
      <c r="X5417" s="1" t="str">
        <f t="shared" si="1175"/>
        <v/>
      </c>
    </row>
    <row r="5418" spans="1:24" ht="17.7">
      <c r="A5418" s="3"/>
      <c r="I5418" s="9" t="str">
        <f ca="1">IF(A5418="","",IF(ROW()&gt;$AA$16+1,AVERAGE(INDIRECT("H" &amp; ROW()-$AA$16+1):H5418),""))</f>
        <v/>
      </c>
      <c r="J5418" s="14" t="str">
        <f t="shared" ca="1" si="1178"/>
        <v/>
      </c>
      <c r="K5418" s="14" t="str">
        <f t="shared" ca="1" si="1179"/>
        <v/>
      </c>
      <c r="L5418" s="9" t="str">
        <f t="shared" ca="1" si="1180"/>
        <v/>
      </c>
      <c r="M5418" s="9" t="str">
        <f t="shared" si="1181"/>
        <v/>
      </c>
      <c r="N5418" s="9" t="str">
        <f t="shared" si="1182"/>
        <v/>
      </c>
      <c r="O5418" s="9" t="str">
        <f t="shared" si="1183"/>
        <v/>
      </c>
      <c r="P5418" s="9" t="str">
        <f t="shared" si="1184"/>
        <v/>
      </c>
      <c r="Q5418" s="9" t="str">
        <f t="shared" si="1185"/>
        <v/>
      </c>
      <c r="R5418" s="9" t="str">
        <f t="shared" si="1186"/>
        <v/>
      </c>
      <c r="S5418" s="9" t="str">
        <f t="shared" si="1187"/>
        <v/>
      </c>
      <c r="T5418" s="9" t="str">
        <f t="shared" si="1187"/>
        <v/>
      </c>
      <c r="U5418" s="9" t="str">
        <f t="shared" si="1176"/>
        <v/>
      </c>
      <c r="V5418" s="6" t="str">
        <f t="shared" si="1177"/>
        <v/>
      </c>
      <c r="W5418" s="16" t="str">
        <f ca="1">IF(AND(W5417=U5417,F5418&lt;=U5418),U5418,IF(AND(W5417=U5417,F5418&gt;=U5418),V5418,IF(AND(W5417=V5417,F5418&gt;=V5418),V5418,IF(AND(W5417=V5417,F5418&lt;=V5418),U5418,””))))</f>
        <v/>
      </c>
      <c r="X5418" s="1" t="str">
        <f t="shared" si="1175"/>
        <v/>
      </c>
    </row>
    <row r="5419" spans="1:24" ht="17.7">
      <c r="A5419" s="3"/>
      <c r="I5419" s="9" t="str">
        <f ca="1">IF(A5419="","",IF(ROW()&gt;$AA$16+1,AVERAGE(INDIRECT("H" &amp; ROW()-$AA$16+1):H5419),""))</f>
        <v/>
      </c>
      <c r="J5419" s="14" t="str">
        <f t="shared" ca="1" si="1178"/>
        <v/>
      </c>
      <c r="K5419" s="14" t="str">
        <f t="shared" ca="1" si="1179"/>
        <v/>
      </c>
      <c r="L5419" s="9" t="str">
        <f t="shared" ca="1" si="1180"/>
        <v/>
      </c>
      <c r="M5419" s="9" t="str">
        <f t="shared" si="1181"/>
        <v/>
      </c>
      <c r="N5419" s="9" t="str">
        <f t="shared" si="1182"/>
        <v/>
      </c>
      <c r="O5419" s="9" t="str">
        <f t="shared" si="1183"/>
        <v/>
      </c>
      <c r="P5419" s="9" t="str">
        <f t="shared" si="1184"/>
        <v/>
      </c>
      <c r="Q5419" s="9" t="str">
        <f t="shared" si="1185"/>
        <v/>
      </c>
      <c r="R5419" s="9" t="str">
        <f t="shared" si="1186"/>
        <v/>
      </c>
      <c r="S5419" s="9" t="str">
        <f t="shared" si="1187"/>
        <v/>
      </c>
      <c r="T5419" s="9" t="str">
        <f t="shared" si="1187"/>
        <v/>
      </c>
      <c r="U5419" s="9" t="str">
        <f t="shared" si="1176"/>
        <v/>
      </c>
      <c r="V5419" s="6" t="str">
        <f t="shared" si="1177"/>
        <v/>
      </c>
      <c r="W5419" s="16" t="str">
        <f ca="1">IF(AND(W5418=U5418,F5419&lt;=U5419),U5419,IF(AND(W5418=U5418,F5419&gt;=U5419),V5419,IF(AND(W5418=V5418,F5419&gt;=V5419),V5419,IF(AND(W5418=V5418,F5419&lt;=V5419),U5419,””))))</f>
        <v/>
      </c>
      <c r="X5419" s="1" t="str">
        <f t="shared" si="1175"/>
        <v/>
      </c>
    </row>
    <row r="5420" spans="1:24" ht="17.7">
      <c r="A5420" s="3"/>
      <c r="I5420" s="9" t="str">
        <f ca="1">IF(A5420="","",IF(ROW()&gt;$AA$16+1,AVERAGE(INDIRECT("H" &amp; ROW()-$AA$16+1):H5420),""))</f>
        <v/>
      </c>
      <c r="J5420" s="14" t="str">
        <f t="shared" ca="1" si="1178"/>
        <v/>
      </c>
      <c r="K5420" s="14" t="str">
        <f t="shared" ca="1" si="1179"/>
        <v/>
      </c>
      <c r="L5420" s="9" t="str">
        <f t="shared" ca="1" si="1180"/>
        <v/>
      </c>
      <c r="M5420" s="9" t="str">
        <f t="shared" si="1181"/>
        <v/>
      </c>
      <c r="N5420" s="9" t="str">
        <f t="shared" si="1182"/>
        <v/>
      </c>
      <c r="O5420" s="9" t="str">
        <f t="shared" si="1183"/>
        <v/>
      </c>
      <c r="P5420" s="9" t="str">
        <f t="shared" si="1184"/>
        <v/>
      </c>
      <c r="Q5420" s="9" t="str">
        <f t="shared" si="1185"/>
        <v/>
      </c>
      <c r="R5420" s="9" t="str">
        <f t="shared" si="1186"/>
        <v/>
      </c>
      <c r="S5420" s="9" t="str">
        <f t="shared" si="1187"/>
        <v/>
      </c>
      <c r="T5420" s="9" t="str">
        <f t="shared" si="1187"/>
        <v/>
      </c>
      <c r="U5420" s="9" t="str">
        <f t="shared" si="1176"/>
        <v/>
      </c>
      <c r="V5420" s="6" t="str">
        <f t="shared" si="1177"/>
        <v/>
      </c>
      <c r="W5420" s="16" t="str">
        <f ca="1">IF(AND(W5419=U5419,F5420&lt;=U5420),U5420,IF(AND(W5419=U5419,F5420&gt;=U5420),V5420,IF(AND(W5419=V5419,F5420&gt;=V5420),V5420,IF(AND(W5419=V5419,F5420&lt;=V5420),U5420,””))))</f>
        <v/>
      </c>
      <c r="X5420" s="1" t="str">
        <f t="shared" si="1175"/>
        <v/>
      </c>
    </row>
    <row r="5421" spans="1:24" ht="17.7">
      <c r="A5421" s="3"/>
      <c r="I5421" s="9" t="str">
        <f ca="1">IF(A5421="","",IF(ROW()&gt;$AA$16+1,AVERAGE(INDIRECT("H" &amp; ROW()-$AA$16+1):H5421),""))</f>
        <v/>
      </c>
      <c r="J5421" s="14" t="str">
        <f t="shared" ca="1" si="1178"/>
        <v/>
      </c>
      <c r="K5421" s="14" t="str">
        <f t="shared" ca="1" si="1179"/>
        <v/>
      </c>
      <c r="L5421" s="9" t="str">
        <f t="shared" ca="1" si="1180"/>
        <v/>
      </c>
      <c r="M5421" s="9" t="str">
        <f t="shared" si="1181"/>
        <v/>
      </c>
      <c r="N5421" s="9" t="str">
        <f t="shared" si="1182"/>
        <v/>
      </c>
      <c r="O5421" s="9" t="str">
        <f t="shared" si="1183"/>
        <v/>
      </c>
      <c r="P5421" s="9" t="str">
        <f t="shared" si="1184"/>
        <v/>
      </c>
      <c r="Q5421" s="9" t="str">
        <f t="shared" si="1185"/>
        <v/>
      </c>
      <c r="R5421" s="9" t="str">
        <f t="shared" si="1186"/>
        <v/>
      </c>
      <c r="S5421" s="9" t="str">
        <f t="shared" si="1187"/>
        <v/>
      </c>
      <c r="T5421" s="9" t="str">
        <f t="shared" si="1187"/>
        <v/>
      </c>
      <c r="U5421" s="9" t="str">
        <f t="shared" si="1176"/>
        <v/>
      </c>
      <c r="V5421" s="6" t="str">
        <f t="shared" si="1177"/>
        <v/>
      </c>
      <c r="W5421" s="16" t="str">
        <f ca="1">IF(AND(W5420=U5420,F5421&lt;=U5421),U5421,IF(AND(W5420=U5420,F5421&gt;=U5421),V5421,IF(AND(W5420=V5420,F5421&gt;=V5421),V5421,IF(AND(W5420=V5420,F5421&lt;=V5421),U5421,””))))</f>
        <v/>
      </c>
      <c r="X5421" s="1" t="str">
        <f t="shared" si="1175"/>
        <v/>
      </c>
    </row>
    <row r="5422" spans="1:24" ht="17.7">
      <c r="A5422" s="3"/>
      <c r="I5422" s="9" t="str">
        <f ca="1">IF(A5422="","",IF(ROW()&gt;$AA$16+1,AVERAGE(INDIRECT("H" &amp; ROW()-$AA$16+1):H5422),""))</f>
        <v/>
      </c>
      <c r="J5422" s="14" t="str">
        <f t="shared" ca="1" si="1178"/>
        <v/>
      </c>
      <c r="K5422" s="14" t="str">
        <f t="shared" ca="1" si="1179"/>
        <v/>
      </c>
      <c r="L5422" s="9" t="str">
        <f t="shared" ca="1" si="1180"/>
        <v/>
      </c>
      <c r="M5422" s="9" t="str">
        <f t="shared" si="1181"/>
        <v/>
      </c>
      <c r="N5422" s="9" t="str">
        <f t="shared" si="1182"/>
        <v/>
      </c>
      <c r="O5422" s="9" t="str">
        <f t="shared" si="1183"/>
        <v/>
      </c>
      <c r="P5422" s="9" t="str">
        <f t="shared" si="1184"/>
        <v/>
      </c>
      <c r="Q5422" s="9" t="str">
        <f t="shared" si="1185"/>
        <v/>
      </c>
      <c r="R5422" s="9" t="str">
        <f t="shared" si="1186"/>
        <v/>
      </c>
      <c r="S5422" s="9" t="str">
        <f t="shared" si="1187"/>
        <v/>
      </c>
      <c r="T5422" s="9" t="str">
        <f t="shared" si="1187"/>
        <v/>
      </c>
      <c r="U5422" s="9" t="str">
        <f t="shared" si="1176"/>
        <v/>
      </c>
      <c r="V5422" s="6" t="str">
        <f t="shared" si="1177"/>
        <v/>
      </c>
      <c r="W5422" s="16" t="str">
        <f ca="1">IF(AND(W5421=U5421,F5422&lt;=U5422),U5422,IF(AND(W5421=U5421,F5422&gt;=U5422),V5422,IF(AND(W5421=V5421,F5422&gt;=V5422),V5422,IF(AND(W5421=V5421,F5422&lt;=V5422),U5422,””))))</f>
        <v/>
      </c>
      <c r="X5422" s="1" t="str">
        <f t="shared" si="1175"/>
        <v/>
      </c>
    </row>
    <row r="5423" spans="1:24" ht="17.7">
      <c r="A5423" s="3"/>
      <c r="I5423" s="9" t="str">
        <f ca="1">IF(A5423="","",IF(ROW()&gt;$AA$16+1,AVERAGE(INDIRECT("H" &amp; ROW()-$AA$16+1):H5423),""))</f>
        <v/>
      </c>
      <c r="J5423" s="14" t="str">
        <f t="shared" ca="1" si="1178"/>
        <v/>
      </c>
      <c r="K5423" s="14" t="str">
        <f t="shared" ca="1" si="1179"/>
        <v/>
      </c>
      <c r="L5423" s="9" t="str">
        <f t="shared" ca="1" si="1180"/>
        <v/>
      </c>
      <c r="M5423" s="9" t="str">
        <f t="shared" si="1181"/>
        <v/>
      </c>
      <c r="N5423" s="9" t="str">
        <f t="shared" si="1182"/>
        <v/>
      </c>
      <c r="O5423" s="9" t="str">
        <f t="shared" si="1183"/>
        <v/>
      </c>
      <c r="P5423" s="9" t="str">
        <f t="shared" si="1184"/>
        <v/>
      </c>
      <c r="Q5423" s="9" t="str">
        <f t="shared" si="1185"/>
        <v/>
      </c>
      <c r="R5423" s="9" t="str">
        <f t="shared" si="1186"/>
        <v/>
      </c>
      <c r="S5423" s="9" t="str">
        <f t="shared" si="1187"/>
        <v/>
      </c>
      <c r="T5423" s="9" t="str">
        <f t="shared" si="1187"/>
        <v/>
      </c>
      <c r="U5423" s="9" t="str">
        <f t="shared" si="1176"/>
        <v/>
      </c>
      <c r="V5423" s="6" t="str">
        <f t="shared" si="1177"/>
        <v/>
      </c>
      <c r="W5423" s="16" t="str">
        <f ca="1">IF(AND(W5422=U5422,F5423&lt;=U5423),U5423,IF(AND(W5422=U5422,F5423&gt;=U5423),V5423,IF(AND(W5422=V5422,F5423&gt;=V5423),V5423,IF(AND(W5422=V5422,F5423&lt;=V5423),U5423,””))))</f>
        <v/>
      </c>
      <c r="X5423" s="1" t="str">
        <f t="shared" si="1175"/>
        <v/>
      </c>
    </row>
    <row r="5424" spans="1:24" ht="17.7">
      <c r="A5424" s="3"/>
      <c r="I5424" s="9" t="str">
        <f ca="1">IF(A5424="","",IF(ROW()&gt;$AA$16+1,AVERAGE(INDIRECT("H" &amp; ROW()-$AA$16+1):H5424),""))</f>
        <v/>
      </c>
      <c r="J5424" s="14" t="str">
        <f t="shared" ca="1" si="1178"/>
        <v/>
      </c>
      <c r="K5424" s="14" t="str">
        <f t="shared" ca="1" si="1179"/>
        <v/>
      </c>
      <c r="L5424" s="9" t="str">
        <f t="shared" ca="1" si="1180"/>
        <v/>
      </c>
      <c r="M5424" s="9" t="str">
        <f t="shared" si="1181"/>
        <v/>
      </c>
      <c r="N5424" s="9" t="str">
        <f t="shared" si="1182"/>
        <v/>
      </c>
      <c r="O5424" s="9" t="str">
        <f t="shared" si="1183"/>
        <v/>
      </c>
      <c r="P5424" s="9" t="str">
        <f t="shared" si="1184"/>
        <v/>
      </c>
      <c r="Q5424" s="9" t="str">
        <f t="shared" si="1185"/>
        <v/>
      </c>
      <c r="R5424" s="9" t="str">
        <f t="shared" si="1186"/>
        <v/>
      </c>
      <c r="S5424" s="9" t="str">
        <f t="shared" si="1187"/>
        <v/>
      </c>
      <c r="T5424" s="9" t="str">
        <f t="shared" si="1187"/>
        <v/>
      </c>
      <c r="U5424" s="9" t="str">
        <f t="shared" si="1176"/>
        <v/>
      </c>
      <c r="V5424" s="6" t="str">
        <f t="shared" si="1177"/>
        <v/>
      </c>
      <c r="W5424" s="16" t="str">
        <f ca="1">IF(AND(W5423=U5423,F5424&lt;=U5424),U5424,IF(AND(W5423=U5423,F5424&gt;=U5424),V5424,IF(AND(W5423=V5423,F5424&gt;=V5424),V5424,IF(AND(W5423=V5423,F5424&lt;=V5424),U5424,””))))</f>
        <v/>
      </c>
      <c r="X5424" s="1" t="str">
        <f t="shared" si="1175"/>
        <v/>
      </c>
    </row>
    <row r="5425" spans="1:24" ht="17.7">
      <c r="A5425" s="3"/>
      <c r="I5425" s="9" t="str">
        <f ca="1">IF(A5425="","",IF(ROW()&gt;$AA$16+1,AVERAGE(INDIRECT("H" &amp; ROW()-$AA$16+1):H5425),""))</f>
        <v/>
      </c>
      <c r="J5425" s="14" t="str">
        <f t="shared" ca="1" si="1178"/>
        <v/>
      </c>
      <c r="K5425" s="14" t="str">
        <f t="shared" ca="1" si="1179"/>
        <v/>
      </c>
      <c r="L5425" s="9" t="str">
        <f t="shared" ca="1" si="1180"/>
        <v/>
      </c>
      <c r="M5425" s="9" t="str">
        <f t="shared" si="1181"/>
        <v/>
      </c>
      <c r="N5425" s="9" t="str">
        <f t="shared" si="1182"/>
        <v/>
      </c>
      <c r="O5425" s="9" t="str">
        <f t="shared" si="1183"/>
        <v/>
      </c>
      <c r="P5425" s="9" t="str">
        <f t="shared" si="1184"/>
        <v/>
      </c>
      <c r="Q5425" s="9" t="str">
        <f t="shared" si="1185"/>
        <v/>
      </c>
      <c r="R5425" s="9" t="str">
        <f t="shared" si="1186"/>
        <v/>
      </c>
      <c r="S5425" s="9" t="str">
        <f t="shared" si="1187"/>
        <v/>
      </c>
      <c r="T5425" s="9" t="str">
        <f t="shared" si="1187"/>
        <v/>
      </c>
      <c r="U5425" s="9" t="str">
        <f t="shared" si="1176"/>
        <v/>
      </c>
      <c r="V5425" s="6" t="str">
        <f t="shared" si="1177"/>
        <v/>
      </c>
      <c r="W5425" s="16" t="str">
        <f ca="1">IF(AND(W5424=U5424,F5425&lt;=U5425),U5425,IF(AND(W5424=U5424,F5425&gt;=U5425),V5425,IF(AND(W5424=V5424,F5425&gt;=V5425),V5425,IF(AND(W5424=V5424,F5425&lt;=V5425),U5425,””))))</f>
        <v/>
      </c>
      <c r="X5425" s="1" t="str">
        <f t="shared" si="1175"/>
        <v/>
      </c>
    </row>
    <row r="5426" spans="1:24" ht="17.7">
      <c r="A5426" s="3"/>
      <c r="I5426" s="9" t="str">
        <f ca="1">IF(A5426="","",IF(ROW()&gt;$AA$16+1,AVERAGE(INDIRECT("H" &amp; ROW()-$AA$16+1):H5426),""))</f>
        <v/>
      </c>
      <c r="J5426" s="14" t="str">
        <f t="shared" ca="1" si="1178"/>
        <v/>
      </c>
      <c r="K5426" s="14" t="str">
        <f t="shared" ca="1" si="1179"/>
        <v/>
      </c>
      <c r="L5426" s="9" t="str">
        <f t="shared" ca="1" si="1180"/>
        <v/>
      </c>
      <c r="M5426" s="9" t="str">
        <f t="shared" si="1181"/>
        <v/>
      </c>
      <c r="N5426" s="9" t="str">
        <f t="shared" si="1182"/>
        <v/>
      </c>
      <c r="O5426" s="9" t="str">
        <f t="shared" si="1183"/>
        <v/>
      </c>
      <c r="P5426" s="9" t="str">
        <f t="shared" si="1184"/>
        <v/>
      </c>
      <c r="Q5426" s="9" t="str">
        <f t="shared" si="1185"/>
        <v/>
      </c>
      <c r="R5426" s="9" t="str">
        <f t="shared" si="1186"/>
        <v/>
      </c>
      <c r="S5426" s="9" t="str">
        <f t="shared" si="1187"/>
        <v/>
      </c>
      <c r="T5426" s="9" t="str">
        <f t="shared" si="1187"/>
        <v/>
      </c>
      <c r="U5426" s="9" t="str">
        <f t="shared" si="1176"/>
        <v/>
      </c>
      <c r="V5426" s="6" t="str">
        <f t="shared" si="1177"/>
        <v/>
      </c>
      <c r="W5426" s="16" t="str">
        <f ca="1">IF(AND(W5425=U5425,F5426&lt;=U5426),U5426,IF(AND(W5425=U5425,F5426&gt;=U5426),V5426,IF(AND(W5425=V5425,F5426&gt;=V5426),V5426,IF(AND(W5425=V5425,F5426&lt;=V5426),U5426,””))))</f>
        <v/>
      </c>
      <c r="X5426" s="1" t="str">
        <f t="shared" si="1175"/>
        <v/>
      </c>
    </row>
    <row r="5427" spans="1:24" ht="17.7">
      <c r="A5427" s="3"/>
      <c r="I5427" s="9" t="str">
        <f ca="1">IF(A5427="","",IF(ROW()&gt;$AA$16+1,AVERAGE(INDIRECT("H" &amp; ROW()-$AA$16+1):H5427),""))</f>
        <v/>
      </c>
      <c r="J5427" s="14" t="str">
        <f t="shared" ca="1" si="1178"/>
        <v/>
      </c>
      <c r="K5427" s="14" t="str">
        <f t="shared" ca="1" si="1179"/>
        <v/>
      </c>
      <c r="L5427" s="9" t="str">
        <f t="shared" ca="1" si="1180"/>
        <v/>
      </c>
      <c r="M5427" s="9" t="str">
        <f t="shared" si="1181"/>
        <v/>
      </c>
      <c r="N5427" s="9" t="str">
        <f t="shared" si="1182"/>
        <v/>
      </c>
      <c r="O5427" s="9" t="str">
        <f t="shared" si="1183"/>
        <v/>
      </c>
      <c r="P5427" s="9" t="str">
        <f t="shared" si="1184"/>
        <v/>
      </c>
      <c r="Q5427" s="9" t="str">
        <f t="shared" si="1185"/>
        <v/>
      </c>
      <c r="R5427" s="9" t="str">
        <f t="shared" si="1186"/>
        <v/>
      </c>
      <c r="S5427" s="9" t="str">
        <f t="shared" si="1187"/>
        <v/>
      </c>
      <c r="T5427" s="9" t="str">
        <f t="shared" si="1187"/>
        <v/>
      </c>
      <c r="U5427" s="9" t="str">
        <f t="shared" si="1176"/>
        <v/>
      </c>
      <c r="V5427" s="6" t="str">
        <f t="shared" si="1177"/>
        <v/>
      </c>
      <c r="W5427" s="16" t="str">
        <f ca="1">IF(AND(W5426=U5426,F5427&lt;=U5427),U5427,IF(AND(W5426=U5426,F5427&gt;=U5427),V5427,IF(AND(W5426=V5426,F5427&gt;=V5427),V5427,IF(AND(W5426=V5426,F5427&lt;=V5427),U5427,””))))</f>
        <v/>
      </c>
      <c r="X5427" s="1" t="str">
        <f t="shared" si="1175"/>
        <v/>
      </c>
    </row>
    <row r="5428" spans="1:24" ht="17.7">
      <c r="A5428" s="3"/>
      <c r="I5428" s="9" t="str">
        <f ca="1">IF(A5428="","",IF(ROW()&gt;$AA$16+1,AVERAGE(INDIRECT("H" &amp; ROW()-$AA$16+1):H5428),""))</f>
        <v/>
      </c>
      <c r="J5428" s="14" t="str">
        <f t="shared" ca="1" si="1178"/>
        <v/>
      </c>
      <c r="K5428" s="14" t="str">
        <f t="shared" ca="1" si="1179"/>
        <v/>
      </c>
      <c r="L5428" s="9" t="str">
        <f t="shared" ca="1" si="1180"/>
        <v/>
      </c>
      <c r="M5428" s="9" t="str">
        <f t="shared" si="1181"/>
        <v/>
      </c>
      <c r="N5428" s="9" t="str">
        <f t="shared" si="1182"/>
        <v/>
      </c>
      <c r="O5428" s="9" t="str">
        <f t="shared" si="1183"/>
        <v/>
      </c>
      <c r="P5428" s="9" t="str">
        <f t="shared" si="1184"/>
        <v/>
      </c>
      <c r="Q5428" s="9" t="str">
        <f t="shared" si="1185"/>
        <v/>
      </c>
      <c r="R5428" s="9" t="str">
        <f t="shared" si="1186"/>
        <v/>
      </c>
      <c r="S5428" s="9" t="str">
        <f t="shared" si="1187"/>
        <v/>
      </c>
      <c r="T5428" s="9" t="str">
        <f t="shared" si="1187"/>
        <v/>
      </c>
      <c r="U5428" s="9" t="str">
        <f t="shared" si="1176"/>
        <v/>
      </c>
      <c r="V5428" s="6" t="str">
        <f t="shared" si="1177"/>
        <v/>
      </c>
      <c r="W5428" s="16" t="str">
        <f ca="1">IF(AND(W5427=U5427,F5428&lt;=U5428),U5428,IF(AND(W5427=U5427,F5428&gt;=U5428),V5428,IF(AND(W5427=V5427,F5428&gt;=V5428),V5428,IF(AND(W5427=V5427,F5428&lt;=V5428),U5428,””))))</f>
        <v/>
      </c>
      <c r="X5428" s="1" t="str">
        <f t="shared" si="1175"/>
        <v/>
      </c>
    </row>
    <row r="5429" spans="1:24" ht="17.7">
      <c r="A5429" s="3"/>
      <c r="I5429" s="9" t="str">
        <f ca="1">IF(A5429="","",IF(ROW()&gt;$AA$16+1,AVERAGE(INDIRECT("H" &amp; ROW()-$AA$16+1):H5429),""))</f>
        <v/>
      </c>
      <c r="J5429" s="14" t="str">
        <f t="shared" ca="1" si="1178"/>
        <v/>
      </c>
      <c r="K5429" s="14" t="str">
        <f t="shared" ca="1" si="1179"/>
        <v/>
      </c>
      <c r="L5429" s="9" t="str">
        <f t="shared" ca="1" si="1180"/>
        <v/>
      </c>
      <c r="M5429" s="9" t="str">
        <f t="shared" si="1181"/>
        <v/>
      </c>
      <c r="N5429" s="9" t="str">
        <f t="shared" si="1182"/>
        <v/>
      </c>
      <c r="O5429" s="9" t="str">
        <f t="shared" si="1183"/>
        <v/>
      </c>
      <c r="P5429" s="9" t="str">
        <f t="shared" si="1184"/>
        <v/>
      </c>
      <c r="Q5429" s="9" t="str">
        <f t="shared" si="1185"/>
        <v/>
      </c>
      <c r="R5429" s="9" t="str">
        <f t="shared" si="1186"/>
        <v/>
      </c>
      <c r="S5429" s="9" t="str">
        <f t="shared" si="1187"/>
        <v/>
      </c>
      <c r="T5429" s="9" t="str">
        <f t="shared" si="1187"/>
        <v/>
      </c>
      <c r="U5429" s="9" t="str">
        <f t="shared" si="1176"/>
        <v/>
      </c>
      <c r="V5429" s="6" t="str">
        <f t="shared" si="1177"/>
        <v/>
      </c>
      <c r="W5429" s="16" t="str">
        <f ca="1">IF(AND(W5428=U5428,F5429&lt;=U5429),U5429,IF(AND(W5428=U5428,F5429&gt;=U5429),V5429,IF(AND(W5428=V5428,F5429&gt;=V5429),V5429,IF(AND(W5428=V5428,F5429&lt;=V5429),U5429,””))))</f>
        <v/>
      </c>
      <c r="X5429" s="1" t="str">
        <f t="shared" si="1175"/>
        <v/>
      </c>
    </row>
    <row r="5430" spans="1:24" ht="17.7">
      <c r="A5430" s="3"/>
      <c r="I5430" s="9" t="str">
        <f ca="1">IF(A5430="","",IF(ROW()&gt;$AA$16+1,AVERAGE(INDIRECT("H" &amp; ROW()-$AA$16+1):H5430),""))</f>
        <v/>
      </c>
      <c r="J5430" s="14" t="str">
        <f t="shared" ca="1" si="1178"/>
        <v/>
      </c>
      <c r="K5430" s="14" t="str">
        <f t="shared" ca="1" si="1179"/>
        <v/>
      </c>
      <c r="L5430" s="9" t="str">
        <f t="shared" ca="1" si="1180"/>
        <v/>
      </c>
      <c r="M5430" s="9" t="str">
        <f t="shared" si="1181"/>
        <v/>
      </c>
      <c r="N5430" s="9" t="str">
        <f t="shared" si="1182"/>
        <v/>
      </c>
      <c r="O5430" s="9" t="str">
        <f t="shared" si="1183"/>
        <v/>
      </c>
      <c r="P5430" s="9" t="str">
        <f t="shared" si="1184"/>
        <v/>
      </c>
      <c r="Q5430" s="9" t="str">
        <f t="shared" si="1185"/>
        <v/>
      </c>
      <c r="R5430" s="9" t="str">
        <f t="shared" si="1186"/>
        <v/>
      </c>
      <c r="S5430" s="9" t="str">
        <f t="shared" si="1187"/>
        <v/>
      </c>
      <c r="T5430" s="9" t="str">
        <f t="shared" si="1187"/>
        <v/>
      </c>
      <c r="U5430" s="9" t="str">
        <f t="shared" si="1176"/>
        <v/>
      </c>
      <c r="V5430" s="6" t="str">
        <f t="shared" si="1177"/>
        <v/>
      </c>
      <c r="W5430" s="16" t="str">
        <f ca="1">IF(AND(W5429=U5429,F5430&lt;=U5430),U5430,IF(AND(W5429=U5429,F5430&gt;=U5430),V5430,IF(AND(W5429=V5429,F5430&gt;=V5430),V5430,IF(AND(W5429=V5429,F5430&lt;=V5430),U5430,””))))</f>
        <v/>
      </c>
      <c r="X5430" s="1" t="str">
        <f t="shared" si="1175"/>
        <v/>
      </c>
    </row>
    <row r="5431" spans="1:24" ht="17.7">
      <c r="A5431" s="3"/>
      <c r="I5431" s="9" t="str">
        <f ca="1">IF(A5431="","",IF(ROW()&gt;$AA$16+1,AVERAGE(INDIRECT("H" &amp; ROW()-$AA$16+1):H5431),""))</f>
        <v/>
      </c>
      <c r="J5431" s="14" t="str">
        <f t="shared" ca="1" si="1178"/>
        <v/>
      </c>
      <c r="K5431" s="14" t="str">
        <f t="shared" ca="1" si="1179"/>
        <v/>
      </c>
      <c r="L5431" s="9" t="str">
        <f t="shared" ca="1" si="1180"/>
        <v/>
      </c>
      <c r="M5431" s="9" t="str">
        <f t="shared" si="1181"/>
        <v/>
      </c>
      <c r="N5431" s="9" t="str">
        <f t="shared" si="1182"/>
        <v/>
      </c>
      <c r="O5431" s="9" t="str">
        <f t="shared" si="1183"/>
        <v/>
      </c>
      <c r="P5431" s="9" t="str">
        <f t="shared" si="1184"/>
        <v/>
      </c>
      <c r="Q5431" s="9" t="str">
        <f t="shared" si="1185"/>
        <v/>
      </c>
      <c r="R5431" s="9" t="str">
        <f t="shared" si="1186"/>
        <v/>
      </c>
      <c r="S5431" s="9" t="str">
        <f t="shared" si="1187"/>
        <v/>
      </c>
      <c r="T5431" s="9" t="str">
        <f t="shared" si="1187"/>
        <v/>
      </c>
      <c r="U5431" s="9" t="str">
        <f t="shared" si="1176"/>
        <v/>
      </c>
      <c r="V5431" s="6" t="str">
        <f t="shared" si="1177"/>
        <v/>
      </c>
      <c r="W5431" s="16" t="str">
        <f ca="1">IF(AND(W5430=U5430,F5431&lt;=U5431),U5431,IF(AND(W5430=U5430,F5431&gt;=U5431),V5431,IF(AND(W5430=V5430,F5431&gt;=V5431),V5431,IF(AND(W5430=V5430,F5431&lt;=V5431),U5431,””))))</f>
        <v/>
      </c>
      <c r="X5431" s="1" t="str">
        <f t="shared" si="1175"/>
        <v/>
      </c>
    </row>
    <row r="5432" spans="1:24" ht="17.7">
      <c r="A5432" s="3"/>
      <c r="I5432" s="9" t="str">
        <f ca="1">IF(A5432="","",IF(ROW()&gt;$AA$16+1,AVERAGE(INDIRECT("H" &amp; ROW()-$AA$16+1):H5432),""))</f>
        <v/>
      </c>
      <c r="J5432" s="14" t="str">
        <f t="shared" ca="1" si="1178"/>
        <v/>
      </c>
      <c r="K5432" s="14" t="str">
        <f t="shared" ca="1" si="1179"/>
        <v/>
      </c>
      <c r="L5432" s="9" t="str">
        <f t="shared" ca="1" si="1180"/>
        <v/>
      </c>
      <c r="M5432" s="9" t="str">
        <f t="shared" si="1181"/>
        <v/>
      </c>
      <c r="N5432" s="9" t="str">
        <f t="shared" si="1182"/>
        <v/>
      </c>
      <c r="O5432" s="9" t="str">
        <f t="shared" si="1183"/>
        <v/>
      </c>
      <c r="P5432" s="9" t="str">
        <f t="shared" si="1184"/>
        <v/>
      </c>
      <c r="Q5432" s="9" t="str">
        <f t="shared" si="1185"/>
        <v/>
      </c>
      <c r="R5432" s="9" t="str">
        <f t="shared" si="1186"/>
        <v/>
      </c>
      <c r="S5432" s="9" t="str">
        <f t="shared" si="1187"/>
        <v/>
      </c>
      <c r="T5432" s="9" t="str">
        <f t="shared" si="1187"/>
        <v/>
      </c>
      <c r="U5432" s="9" t="str">
        <f t="shared" si="1176"/>
        <v/>
      </c>
      <c r="V5432" s="6" t="str">
        <f t="shared" si="1177"/>
        <v/>
      </c>
      <c r="W5432" s="16" t="str">
        <f ca="1">IF(AND(W5431=U5431,F5432&lt;=U5432),U5432,IF(AND(W5431=U5431,F5432&gt;=U5432),V5432,IF(AND(W5431=V5431,F5432&gt;=V5432),V5432,IF(AND(W5431=V5431,F5432&lt;=V5432),U5432,””))))</f>
        <v/>
      </c>
      <c r="X5432" s="1" t="str">
        <f t="shared" si="1175"/>
        <v/>
      </c>
    </row>
    <row r="5433" spans="1:24" ht="17.7">
      <c r="A5433" s="3"/>
      <c r="I5433" s="9" t="str">
        <f ca="1">IF(A5433="","",IF(ROW()&gt;$AA$16+1,AVERAGE(INDIRECT("H" &amp; ROW()-$AA$16+1):H5433),""))</f>
        <v/>
      </c>
      <c r="J5433" s="14" t="str">
        <f t="shared" ca="1" si="1178"/>
        <v/>
      </c>
      <c r="K5433" s="14" t="str">
        <f t="shared" ca="1" si="1179"/>
        <v/>
      </c>
      <c r="L5433" s="9" t="str">
        <f t="shared" ca="1" si="1180"/>
        <v/>
      </c>
      <c r="M5433" s="9" t="str">
        <f t="shared" si="1181"/>
        <v/>
      </c>
      <c r="N5433" s="9" t="str">
        <f t="shared" si="1182"/>
        <v/>
      </c>
      <c r="O5433" s="9" t="str">
        <f t="shared" si="1183"/>
        <v/>
      </c>
      <c r="P5433" s="9" t="str">
        <f t="shared" si="1184"/>
        <v/>
      </c>
      <c r="Q5433" s="9" t="str">
        <f t="shared" si="1185"/>
        <v/>
      </c>
      <c r="R5433" s="9" t="str">
        <f t="shared" si="1186"/>
        <v/>
      </c>
      <c r="S5433" s="9" t="str">
        <f t="shared" si="1187"/>
        <v/>
      </c>
      <c r="T5433" s="9" t="str">
        <f t="shared" si="1187"/>
        <v/>
      </c>
      <c r="U5433" s="9" t="str">
        <f t="shared" si="1176"/>
        <v/>
      </c>
      <c r="V5433" s="6" t="str">
        <f t="shared" si="1177"/>
        <v/>
      </c>
      <c r="W5433" s="16" t="str">
        <f ca="1">IF(AND(W5432=U5432,F5433&lt;=U5433),U5433,IF(AND(W5432=U5432,F5433&gt;=U5433),V5433,IF(AND(W5432=V5432,F5433&gt;=V5433),V5433,IF(AND(W5432=V5432,F5433&lt;=V5433),U5433,””))))</f>
        <v/>
      </c>
      <c r="X5433" s="1" t="str">
        <f t="shared" si="1175"/>
        <v/>
      </c>
    </row>
    <row r="5434" spans="1:24" ht="17.7">
      <c r="A5434" s="3"/>
      <c r="I5434" s="9" t="str">
        <f ca="1">IF(A5434="","",IF(ROW()&gt;$AA$16+1,AVERAGE(INDIRECT("H" &amp; ROW()-$AA$16+1):H5434),""))</f>
        <v/>
      </c>
      <c r="J5434" s="14" t="str">
        <f t="shared" ca="1" si="1178"/>
        <v/>
      </c>
      <c r="K5434" s="14" t="str">
        <f t="shared" ca="1" si="1179"/>
        <v/>
      </c>
      <c r="L5434" s="9" t="str">
        <f t="shared" ca="1" si="1180"/>
        <v/>
      </c>
      <c r="M5434" s="9" t="str">
        <f t="shared" si="1181"/>
        <v/>
      </c>
      <c r="N5434" s="9" t="str">
        <f t="shared" si="1182"/>
        <v/>
      </c>
      <c r="O5434" s="9" t="str">
        <f t="shared" si="1183"/>
        <v/>
      </c>
      <c r="P5434" s="9" t="str">
        <f t="shared" si="1184"/>
        <v/>
      </c>
      <c r="Q5434" s="9" t="str">
        <f t="shared" si="1185"/>
        <v/>
      </c>
      <c r="R5434" s="9" t="str">
        <f t="shared" si="1186"/>
        <v/>
      </c>
      <c r="S5434" s="9" t="str">
        <f t="shared" si="1187"/>
        <v/>
      </c>
      <c r="T5434" s="9" t="str">
        <f t="shared" si="1187"/>
        <v/>
      </c>
      <c r="U5434" s="9" t="str">
        <f t="shared" si="1176"/>
        <v/>
      </c>
      <c r="V5434" s="6" t="str">
        <f t="shared" si="1177"/>
        <v/>
      </c>
      <c r="W5434" s="16" t="str">
        <f ca="1">IF(AND(W5433=U5433,F5434&lt;=U5434),U5434,IF(AND(W5433=U5433,F5434&gt;=U5434),V5434,IF(AND(W5433=V5433,F5434&gt;=V5434),V5434,IF(AND(W5433=V5433,F5434&lt;=V5434),U5434,””))))</f>
        <v/>
      </c>
      <c r="X5434" s="1" t="str">
        <f t="shared" si="1175"/>
        <v/>
      </c>
    </row>
    <row r="5435" spans="1:24" ht="17.7">
      <c r="A5435" s="3"/>
      <c r="I5435" s="9" t="str">
        <f ca="1">IF(A5435="","",IF(ROW()&gt;$AA$16+1,AVERAGE(INDIRECT("H" &amp; ROW()-$AA$16+1):H5435),""))</f>
        <v/>
      </c>
      <c r="J5435" s="14" t="str">
        <f t="shared" ca="1" si="1178"/>
        <v/>
      </c>
      <c r="K5435" s="14" t="str">
        <f t="shared" ca="1" si="1179"/>
        <v/>
      </c>
      <c r="L5435" s="9" t="str">
        <f t="shared" ca="1" si="1180"/>
        <v/>
      </c>
      <c r="M5435" s="9" t="str">
        <f t="shared" si="1181"/>
        <v/>
      </c>
      <c r="N5435" s="9" t="str">
        <f t="shared" si="1182"/>
        <v/>
      </c>
      <c r="O5435" s="9" t="str">
        <f t="shared" si="1183"/>
        <v/>
      </c>
      <c r="P5435" s="9" t="str">
        <f t="shared" si="1184"/>
        <v/>
      </c>
      <c r="Q5435" s="9" t="str">
        <f t="shared" si="1185"/>
        <v/>
      </c>
      <c r="R5435" s="9" t="str">
        <f t="shared" si="1186"/>
        <v/>
      </c>
      <c r="S5435" s="9" t="str">
        <f t="shared" si="1187"/>
        <v/>
      </c>
      <c r="T5435" s="9" t="str">
        <f t="shared" si="1187"/>
        <v/>
      </c>
      <c r="U5435" s="9" t="str">
        <f t="shared" si="1176"/>
        <v/>
      </c>
      <c r="V5435" s="6" t="str">
        <f t="shared" si="1177"/>
        <v/>
      </c>
      <c r="W5435" s="16" t="str">
        <f ca="1">IF(AND(W5434=U5434,F5435&lt;=U5435),U5435,IF(AND(W5434=U5434,F5435&gt;=U5435),V5435,IF(AND(W5434=V5434,F5435&gt;=V5435),V5435,IF(AND(W5434=V5434,F5435&lt;=V5435),U5435,””))))</f>
        <v/>
      </c>
      <c r="X5435" s="1" t="str">
        <f t="shared" si="1175"/>
        <v/>
      </c>
    </row>
    <row r="5436" spans="1:24" ht="17.7">
      <c r="A5436" s="3"/>
      <c r="I5436" s="9" t="str">
        <f ca="1">IF(A5436="","",IF(ROW()&gt;$AA$16+1,AVERAGE(INDIRECT("H" &amp; ROW()-$AA$16+1):H5436),""))</f>
        <v/>
      </c>
      <c r="J5436" s="14" t="str">
        <f t="shared" ca="1" si="1178"/>
        <v/>
      </c>
      <c r="K5436" s="14" t="str">
        <f t="shared" ca="1" si="1179"/>
        <v/>
      </c>
      <c r="L5436" s="9" t="str">
        <f t="shared" ca="1" si="1180"/>
        <v/>
      </c>
      <c r="M5436" s="9" t="str">
        <f t="shared" si="1181"/>
        <v/>
      </c>
      <c r="N5436" s="9" t="str">
        <f t="shared" si="1182"/>
        <v/>
      </c>
      <c r="O5436" s="9" t="str">
        <f t="shared" si="1183"/>
        <v/>
      </c>
      <c r="P5436" s="9" t="str">
        <f t="shared" si="1184"/>
        <v/>
      </c>
      <c r="Q5436" s="9" t="str">
        <f t="shared" si="1185"/>
        <v/>
      </c>
      <c r="R5436" s="9" t="str">
        <f t="shared" si="1186"/>
        <v/>
      </c>
      <c r="S5436" s="9" t="str">
        <f t="shared" si="1187"/>
        <v/>
      </c>
      <c r="T5436" s="9" t="str">
        <f t="shared" si="1187"/>
        <v/>
      </c>
      <c r="U5436" s="9" t="str">
        <f t="shared" si="1176"/>
        <v/>
      </c>
      <c r="V5436" s="6" t="str">
        <f t="shared" si="1177"/>
        <v/>
      </c>
      <c r="W5436" s="16" t="str">
        <f ca="1">IF(AND(W5435=U5435,F5436&lt;=U5436),U5436,IF(AND(W5435=U5435,F5436&gt;=U5436),V5436,IF(AND(W5435=V5435,F5436&gt;=V5436),V5436,IF(AND(W5435=V5435,F5436&lt;=V5436),U5436,””))))</f>
        <v/>
      </c>
      <c r="X5436" s="1" t="str">
        <f t="shared" si="1175"/>
        <v/>
      </c>
    </row>
    <row r="5437" spans="1:24" ht="17.7">
      <c r="A5437" s="3"/>
      <c r="I5437" s="9" t="str">
        <f ca="1">IF(A5437="","",IF(ROW()&gt;$AA$16+1,AVERAGE(INDIRECT("H" &amp; ROW()-$AA$16+1):H5437),""))</f>
        <v/>
      </c>
      <c r="J5437" s="14" t="str">
        <f t="shared" ca="1" si="1178"/>
        <v/>
      </c>
      <c r="K5437" s="14" t="str">
        <f t="shared" ca="1" si="1179"/>
        <v/>
      </c>
      <c r="L5437" s="9" t="str">
        <f t="shared" ca="1" si="1180"/>
        <v/>
      </c>
      <c r="M5437" s="9" t="str">
        <f t="shared" si="1181"/>
        <v/>
      </c>
      <c r="N5437" s="9" t="str">
        <f t="shared" si="1182"/>
        <v/>
      </c>
      <c r="O5437" s="9" t="str">
        <f t="shared" si="1183"/>
        <v/>
      </c>
      <c r="P5437" s="9" t="str">
        <f t="shared" si="1184"/>
        <v/>
      </c>
      <c r="Q5437" s="9" t="str">
        <f t="shared" si="1185"/>
        <v/>
      </c>
      <c r="R5437" s="9" t="str">
        <f t="shared" si="1186"/>
        <v/>
      </c>
      <c r="S5437" s="9" t="str">
        <f t="shared" si="1187"/>
        <v/>
      </c>
      <c r="T5437" s="9" t="str">
        <f t="shared" si="1187"/>
        <v/>
      </c>
      <c r="U5437" s="9" t="str">
        <f t="shared" si="1176"/>
        <v/>
      </c>
      <c r="V5437" s="6" t="str">
        <f t="shared" si="1177"/>
        <v/>
      </c>
      <c r="W5437" s="16" t="str">
        <f ca="1">IF(AND(W5436=U5436,F5437&lt;=U5437),U5437,IF(AND(W5436=U5436,F5437&gt;=U5437),V5437,IF(AND(W5436=V5436,F5437&gt;=V5437),V5437,IF(AND(W5436=V5436,F5437&lt;=V5437),U5437,””))))</f>
        <v/>
      </c>
      <c r="X5437" s="1" t="str">
        <f t="shared" si="1175"/>
        <v/>
      </c>
    </row>
    <row r="5438" spans="1:24" ht="17.7">
      <c r="A5438" s="3"/>
      <c r="I5438" s="9" t="str">
        <f ca="1">IF(A5438="","",IF(ROW()&gt;$AA$16+1,AVERAGE(INDIRECT("H" &amp; ROW()-$AA$16+1):H5438),""))</f>
        <v/>
      </c>
      <c r="J5438" s="14" t="str">
        <f t="shared" ca="1" si="1178"/>
        <v/>
      </c>
      <c r="K5438" s="14" t="str">
        <f t="shared" ca="1" si="1179"/>
        <v/>
      </c>
      <c r="L5438" s="9" t="str">
        <f t="shared" ca="1" si="1180"/>
        <v/>
      </c>
      <c r="M5438" s="9" t="str">
        <f t="shared" si="1181"/>
        <v/>
      </c>
      <c r="N5438" s="9" t="str">
        <f t="shared" si="1182"/>
        <v/>
      </c>
      <c r="O5438" s="9" t="str">
        <f t="shared" si="1183"/>
        <v/>
      </c>
      <c r="P5438" s="9" t="str">
        <f t="shared" si="1184"/>
        <v/>
      </c>
      <c r="Q5438" s="9" t="str">
        <f t="shared" si="1185"/>
        <v/>
      </c>
      <c r="R5438" s="9" t="str">
        <f t="shared" si="1186"/>
        <v/>
      </c>
      <c r="S5438" s="9" t="str">
        <f t="shared" si="1187"/>
        <v/>
      </c>
      <c r="T5438" s="9" t="str">
        <f t="shared" si="1187"/>
        <v/>
      </c>
      <c r="U5438" s="9" t="str">
        <f t="shared" si="1176"/>
        <v/>
      </c>
      <c r="V5438" s="6" t="str">
        <f t="shared" si="1177"/>
        <v/>
      </c>
      <c r="W5438" s="16" t="str">
        <f ca="1">IF(AND(W5437=U5437,F5438&lt;=U5438),U5438,IF(AND(W5437=U5437,F5438&gt;=U5438),V5438,IF(AND(W5437=V5437,F5438&gt;=V5438),V5438,IF(AND(W5437=V5437,F5438&lt;=V5438),U5438,””))))</f>
        <v/>
      </c>
      <c r="X5438" s="1" t="str">
        <f t="shared" si="1175"/>
        <v/>
      </c>
    </row>
    <row r="5439" spans="1:24" ht="17.7">
      <c r="I5439" s="9" t="str">
        <f ca="1">IF(A5439="","",IF(ROW()&gt;$AA$16+1,AVERAGE(INDIRECT("H" &amp; ROW()-$AA$16+1):H5439),""))</f>
        <v/>
      </c>
      <c r="J5439" s="14" t="str">
        <f t="shared" ca="1" si="1178"/>
        <v/>
      </c>
      <c r="K5439" s="14" t="str">
        <f t="shared" ca="1" si="1179"/>
        <v/>
      </c>
      <c r="L5439" s="9" t="str">
        <f t="shared" ca="1" si="1180"/>
        <v/>
      </c>
      <c r="M5439" s="9" t="str">
        <f t="shared" si="1181"/>
        <v/>
      </c>
      <c r="N5439" s="9" t="str">
        <f t="shared" si="1182"/>
        <v/>
      </c>
      <c r="O5439" s="9" t="str">
        <f t="shared" si="1183"/>
        <v/>
      </c>
      <c r="P5439" s="9" t="str">
        <f t="shared" si="1184"/>
        <v/>
      </c>
      <c r="Q5439" s="9" t="str">
        <f t="shared" si="1185"/>
        <v/>
      </c>
      <c r="R5439" s="9" t="str">
        <f t="shared" si="1186"/>
        <v/>
      </c>
      <c r="S5439" s="9" t="str">
        <f t="shared" si="1187"/>
        <v/>
      </c>
      <c r="T5439" s="9" t="str">
        <f t="shared" si="1187"/>
        <v/>
      </c>
      <c r="U5439" s="9" t="str">
        <f t="shared" si="1176"/>
        <v/>
      </c>
      <c r="V5439" s="6" t="str">
        <f t="shared" si="1177"/>
        <v/>
      </c>
      <c r="W5439" s="16" t="str">
        <f ca="1">IF(AND(W5438=U5438,F5439&lt;=U5439),U5439,IF(AND(W5438=U5438,F5439&gt;=U5439),V5439,IF(AND(W5438=V5438,F5439&gt;=V5439),V5439,IF(AND(W5438=V5438,F5439&lt;=V5439),U5439,””))))</f>
        <v/>
      </c>
      <c r="X5439" s="1" t="str">
        <f t="shared" si="1175"/>
        <v/>
      </c>
    </row>
    <row r="5440" spans="1:24" ht="17.7">
      <c r="I5440" s="9" t="str">
        <f ca="1">IF(A5440="","",IF(ROW()&gt;$AA$16+1,AVERAGE(INDIRECT("H" &amp; ROW()-$AA$16+1):H5440),""))</f>
        <v/>
      </c>
      <c r="J5440" s="14" t="str">
        <f t="shared" ca="1" si="1178"/>
        <v/>
      </c>
      <c r="K5440" s="14" t="str">
        <f t="shared" ca="1" si="1179"/>
        <v/>
      </c>
      <c r="L5440" s="9" t="str">
        <f t="shared" ca="1" si="1180"/>
        <v/>
      </c>
      <c r="M5440" s="9" t="str">
        <f t="shared" si="1181"/>
        <v/>
      </c>
      <c r="N5440" s="9" t="str">
        <f t="shared" si="1182"/>
        <v/>
      </c>
      <c r="O5440" s="9" t="str">
        <f t="shared" si="1183"/>
        <v/>
      </c>
      <c r="P5440" s="9" t="str">
        <f t="shared" si="1184"/>
        <v/>
      </c>
      <c r="Q5440" s="9" t="str">
        <f t="shared" si="1185"/>
        <v/>
      </c>
      <c r="R5440" s="9" t="str">
        <f t="shared" si="1186"/>
        <v/>
      </c>
      <c r="S5440" s="9" t="str">
        <f t="shared" si="1187"/>
        <v/>
      </c>
      <c r="T5440" s="9" t="str">
        <f t="shared" si="1187"/>
        <v/>
      </c>
      <c r="U5440" s="9" t="str">
        <f t="shared" si="1176"/>
        <v/>
      </c>
      <c r="V5440" s="6" t="str">
        <f t="shared" si="1177"/>
        <v/>
      </c>
      <c r="W5440" s="16" t="str">
        <f ca="1">IF(AND(W5439=U5439,F5440&lt;=U5440),U5440,IF(AND(W5439=U5439,F5440&gt;=U5440),V5440,IF(AND(W5439=V5439,F5440&gt;=V5440),V5440,IF(AND(W5439=V5439,F5440&lt;=V5440),U5440,””))))</f>
        <v/>
      </c>
      <c r="X5440" s="1" t="str">
        <f t="shared" si="1175"/>
        <v/>
      </c>
    </row>
    <row r="5441" spans="9:24" ht="17.7">
      <c r="I5441" s="9" t="str">
        <f ca="1">IF(A5441="","",IF(ROW()&gt;$AA$16+1,AVERAGE(INDIRECT("H" &amp; ROW()-$AA$16+1):H5441),""))</f>
        <v/>
      </c>
      <c r="J5441" s="14" t="str">
        <f t="shared" ca="1" si="1178"/>
        <v/>
      </c>
      <c r="K5441" s="14" t="str">
        <f t="shared" ca="1" si="1179"/>
        <v/>
      </c>
      <c r="L5441" s="9" t="str">
        <f t="shared" ca="1" si="1180"/>
        <v/>
      </c>
      <c r="M5441" s="9" t="str">
        <f t="shared" si="1181"/>
        <v/>
      </c>
      <c r="N5441" s="9" t="str">
        <f t="shared" si="1182"/>
        <v/>
      </c>
      <c r="O5441" s="9" t="str">
        <f t="shared" si="1183"/>
        <v/>
      </c>
      <c r="P5441" s="9" t="str">
        <f t="shared" si="1184"/>
        <v/>
      </c>
      <c r="Q5441" s="9" t="str">
        <f t="shared" si="1185"/>
        <v/>
      </c>
      <c r="R5441" s="9" t="str">
        <f t="shared" si="1186"/>
        <v/>
      </c>
      <c r="S5441" s="9" t="str">
        <f t="shared" si="1187"/>
        <v/>
      </c>
      <c r="T5441" s="9" t="str">
        <f t="shared" si="1187"/>
        <v/>
      </c>
      <c r="U5441" s="9" t="str">
        <f t="shared" si="1176"/>
        <v/>
      </c>
      <c r="V5441" s="6" t="str">
        <f t="shared" si="1177"/>
        <v/>
      </c>
      <c r="W5441" s="16" t="str">
        <f ca="1">IF(AND(W5440=U5440,F5441&lt;=U5441),U5441,IF(AND(W5440=U5440,F5441&gt;=U5441),V5441,IF(AND(W5440=V5440,F5441&gt;=V5441),V5441,IF(AND(W5440=V5440,F5441&lt;=V5441),U5441,””))))</f>
        <v/>
      </c>
      <c r="X5441" s="1" t="str">
        <f t="shared" si="1175"/>
        <v/>
      </c>
    </row>
    <row r="5442" spans="9:24" ht="17.7">
      <c r="I5442" s="9" t="str">
        <f ca="1">IF(A5442="","",IF(ROW()&gt;$AA$16+1,AVERAGE(INDIRECT("H" &amp; ROW()-$AA$16+1):H5442),""))</f>
        <v/>
      </c>
      <c r="J5442" s="14" t="str">
        <f t="shared" ca="1" si="1178"/>
        <v/>
      </c>
      <c r="K5442" s="14" t="str">
        <f t="shared" ca="1" si="1179"/>
        <v/>
      </c>
      <c r="L5442" s="9" t="str">
        <f t="shared" ca="1" si="1180"/>
        <v/>
      </c>
      <c r="M5442" s="9" t="str">
        <f t="shared" si="1181"/>
        <v/>
      </c>
      <c r="N5442" s="9" t="str">
        <f t="shared" si="1182"/>
        <v/>
      </c>
      <c r="O5442" s="9" t="str">
        <f t="shared" si="1183"/>
        <v/>
      </c>
      <c r="P5442" s="9" t="str">
        <f t="shared" si="1184"/>
        <v/>
      </c>
      <c r="Q5442" s="9" t="str">
        <f t="shared" si="1185"/>
        <v/>
      </c>
      <c r="R5442" s="9" t="str">
        <f t="shared" si="1186"/>
        <v/>
      </c>
      <c r="S5442" s="9" t="str">
        <f t="shared" si="1187"/>
        <v/>
      </c>
      <c r="T5442" s="9" t="str">
        <f t="shared" si="1187"/>
        <v/>
      </c>
      <c r="U5442" s="9" t="str">
        <f t="shared" si="1176"/>
        <v/>
      </c>
      <c r="V5442" s="6" t="str">
        <f t="shared" si="1177"/>
        <v/>
      </c>
      <c r="W5442" s="16" t="str">
        <f ca="1">IF(AND(W5441=U5441,F5442&lt;=U5442),U5442,IF(AND(W5441=U5441,F5442&gt;=U5442),V5442,IF(AND(W5441=V5441,F5442&gt;=V5442),V5442,IF(AND(W5441=V5441,F5442&lt;=V5442),U5442,””))))</f>
        <v/>
      </c>
      <c r="X5442" s="1" t="str">
        <f t="shared" ref="X5442:X5505" si="1188">IF(A5442="","",IF(ROW()&gt;$AA$16+1,IF(F5442&lt;W5442,"SELL","BUY"),""))</f>
        <v/>
      </c>
    </row>
    <row r="5443" spans="9:24" ht="17.7">
      <c r="I5443" s="9" t="str">
        <f ca="1">IF(A5443="","",IF(ROW()&gt;$AA$16+1,AVERAGE(INDIRECT("H" &amp; ROW()-$AA$16+1):H5443),""))</f>
        <v/>
      </c>
      <c r="J5443" s="14" t="str">
        <f t="shared" ca="1" si="1178"/>
        <v/>
      </c>
      <c r="K5443" s="14" t="str">
        <f t="shared" ca="1" si="1179"/>
        <v/>
      </c>
      <c r="L5443" s="9" t="str">
        <f t="shared" ca="1" si="1180"/>
        <v/>
      </c>
      <c r="M5443" s="9" t="str">
        <f t="shared" si="1181"/>
        <v/>
      </c>
      <c r="N5443" s="9" t="str">
        <f t="shared" si="1182"/>
        <v/>
      </c>
      <c r="O5443" s="9" t="str">
        <f t="shared" si="1183"/>
        <v/>
      </c>
      <c r="P5443" s="9" t="str">
        <f t="shared" si="1184"/>
        <v/>
      </c>
      <c r="Q5443" s="9" t="str">
        <f t="shared" si="1185"/>
        <v/>
      </c>
      <c r="R5443" s="9" t="str">
        <f t="shared" si="1186"/>
        <v/>
      </c>
      <c r="S5443" s="9" t="str">
        <f t="shared" si="1187"/>
        <v/>
      </c>
      <c r="T5443" s="9" t="str">
        <f t="shared" si="1187"/>
        <v/>
      </c>
      <c r="U5443" s="9" t="str">
        <f t="shared" ref="U5443:U5506" si="1189">IF(A5443="","",IF(ROW()&gt;$AA$16+1,IF(OR(S5443&lt;U5442,F5442&gt;U5442),S5443,U5442),""))</f>
        <v/>
      </c>
      <c r="V5443" s="6" t="str">
        <f t="shared" ref="V5443:V5506" si="1190">IF(A5443="","",IF(ROW()&gt;$AA$16+1,IF(OR(T5443&gt;V5442,F5442&lt;V5442),T5443,V5442),""))</f>
        <v/>
      </c>
      <c r="W5443" s="16" t="str">
        <f ca="1">IF(AND(W5442=U5442,F5443&lt;=U5443),U5443,IF(AND(W5442=U5442,F5443&gt;=U5443),V5443,IF(AND(W5442=V5442,F5443&gt;=V5443),V5443,IF(AND(W5442=V5442,F5443&lt;=V5443),U5443,””))))</f>
        <v/>
      </c>
      <c r="X5443" s="1" t="str">
        <f t="shared" si="1188"/>
        <v/>
      </c>
    </row>
    <row r="5444" spans="9:24" ht="17.7">
      <c r="I5444" s="9" t="str">
        <f ca="1">IF(A5444="","",IF(ROW()&gt;$AA$16+1,AVERAGE(INDIRECT("H" &amp; ROW()-$AA$16+1):H5444),""))</f>
        <v/>
      </c>
      <c r="J5444" s="14" t="str">
        <f t="shared" ref="J5444:J5507" ca="1" si="1191">IF(A5444="","",IF(ROW(H5444)&lt;2+$AA$16,"",IF(ROW(H5444)=2+$AA$16,AVERAGE(OFFSET(H5444,1-$AA$16,0,$AA$16,1)),2/($AA$16+1)*H5444+(1-2/($AA$16+1))*J5443)))</f>
        <v/>
      </c>
      <c r="K5444" s="14" t="str">
        <f t="shared" ref="K5444:K5507" ca="1" si="1192">IF(A5444="","",IF(ROW(H5444)&lt;2+$AA$16,"",IF(ROW(H5444)=2+$AA$16,AVERAGE(OFFSET(H5444,1-$AA$16,0,$AA$16,1)),1/$AA$16*H5444+(1-1/$AA$16)*K5443)))</f>
        <v/>
      </c>
      <c r="L5444" s="9" t="str">
        <f t="shared" ref="L5444:L5507" ca="1" si="1193">IF($AA$19="ATR (SMA)",I5444,IF($AA$19="ATR (EMA)",J5444,K5444))</f>
        <v/>
      </c>
      <c r="M5444" s="9" t="str">
        <f t="shared" ref="M5444:M5507" si="1194">IF(A5444="","",IF(ROW()&gt;$AA$16+1,F5444 + (L5444*$AA$17),""))</f>
        <v/>
      </c>
      <c r="N5444" s="9" t="str">
        <f t="shared" ref="N5444:N5507" si="1195">IF(A5444="","",IF(ROW()&gt;$AA$16+1,F5444 - (L5444*$AA$17),""))</f>
        <v/>
      </c>
      <c r="O5444" s="9" t="str">
        <f t="shared" ref="O5444:O5507" si="1196">IF(A5444="","",IF(ROW()&gt;$AA$16+1,E5444 + (L5444*$AA$17),""))</f>
        <v/>
      </c>
      <c r="P5444" s="9" t="str">
        <f t="shared" ref="P5444:P5507" si="1197">IF(A5444="","",IF(ROW()&gt;$AA$16+1,D5444 - (L5444*$AA$17),""))</f>
        <v/>
      </c>
      <c r="Q5444" s="9" t="str">
        <f t="shared" ref="Q5444:Q5507" si="1198">IF(A5444="","",IF(ROW()&gt;$AA$16+1,((D5444+E5444)/2) + (L5444*$AA$17),""))</f>
        <v/>
      </c>
      <c r="R5444" s="9" t="str">
        <f t="shared" ref="R5444:R5507" si="1199">IF(A5444="","",IF(ROW()&gt;$AA$16+1,((D5444+E5444)/2) - (L5444*$AA$17),""))</f>
        <v/>
      </c>
      <c r="S5444" s="9" t="str">
        <f t="shared" ref="S5444:T5507" si="1200">IF($AA$18="ATR SL(CLOSE)",M5444,IF($AA$18="ATR SL(HIGH/LOW)",O5444,Q5444))</f>
        <v/>
      </c>
      <c r="T5444" s="9" t="str">
        <f t="shared" si="1200"/>
        <v/>
      </c>
      <c r="U5444" s="9" t="str">
        <f t="shared" si="1189"/>
        <v/>
      </c>
      <c r="V5444" s="6" t="str">
        <f t="shared" si="1190"/>
        <v/>
      </c>
      <c r="W5444" s="16" t="str">
        <f ca="1">IF(AND(W5443=U5443,F5444&lt;=U5444),U5444,IF(AND(W5443=U5443,F5444&gt;=U5444),V5444,IF(AND(W5443=V5443,F5444&gt;=V5444),V5444,IF(AND(W5443=V5443,F5444&lt;=V5444),U5444,””))))</f>
        <v/>
      </c>
      <c r="X5444" s="1" t="str">
        <f t="shared" si="1188"/>
        <v/>
      </c>
    </row>
    <row r="5445" spans="9:24" ht="17.7">
      <c r="I5445" s="9" t="str">
        <f ca="1">IF(A5445="","",IF(ROW()&gt;$AA$16+1,AVERAGE(INDIRECT("H" &amp; ROW()-$AA$16+1):H5445),""))</f>
        <v/>
      </c>
      <c r="J5445" s="14" t="str">
        <f t="shared" ca="1" si="1191"/>
        <v/>
      </c>
      <c r="K5445" s="14" t="str">
        <f t="shared" ca="1" si="1192"/>
        <v/>
      </c>
      <c r="L5445" s="9" t="str">
        <f t="shared" ca="1" si="1193"/>
        <v/>
      </c>
      <c r="M5445" s="9" t="str">
        <f t="shared" si="1194"/>
        <v/>
      </c>
      <c r="N5445" s="9" t="str">
        <f t="shared" si="1195"/>
        <v/>
      </c>
      <c r="O5445" s="9" t="str">
        <f t="shared" si="1196"/>
        <v/>
      </c>
      <c r="P5445" s="9" t="str">
        <f t="shared" si="1197"/>
        <v/>
      </c>
      <c r="Q5445" s="9" t="str">
        <f t="shared" si="1198"/>
        <v/>
      </c>
      <c r="R5445" s="9" t="str">
        <f t="shared" si="1199"/>
        <v/>
      </c>
      <c r="S5445" s="9" t="str">
        <f t="shared" si="1200"/>
        <v/>
      </c>
      <c r="T5445" s="9" t="str">
        <f t="shared" si="1200"/>
        <v/>
      </c>
      <c r="U5445" s="9" t="str">
        <f t="shared" si="1189"/>
        <v/>
      </c>
      <c r="V5445" s="6" t="str">
        <f t="shared" si="1190"/>
        <v/>
      </c>
      <c r="W5445" s="16" t="str">
        <f ca="1">IF(AND(W5444=U5444,F5445&lt;=U5445),U5445,IF(AND(W5444=U5444,F5445&gt;=U5445),V5445,IF(AND(W5444=V5444,F5445&gt;=V5445),V5445,IF(AND(W5444=V5444,F5445&lt;=V5445),U5445,””))))</f>
        <v/>
      </c>
      <c r="X5445" s="1" t="str">
        <f t="shared" si="1188"/>
        <v/>
      </c>
    </row>
    <row r="5446" spans="9:24" ht="17.7">
      <c r="I5446" s="9" t="str">
        <f ca="1">IF(A5446="","",IF(ROW()&gt;$AA$16+1,AVERAGE(INDIRECT("H" &amp; ROW()-$AA$16+1):H5446),""))</f>
        <v/>
      </c>
      <c r="J5446" s="14" t="str">
        <f t="shared" ca="1" si="1191"/>
        <v/>
      </c>
      <c r="K5446" s="14" t="str">
        <f t="shared" ca="1" si="1192"/>
        <v/>
      </c>
      <c r="L5446" s="9" t="str">
        <f t="shared" ca="1" si="1193"/>
        <v/>
      </c>
      <c r="M5446" s="9" t="str">
        <f t="shared" si="1194"/>
        <v/>
      </c>
      <c r="N5446" s="9" t="str">
        <f t="shared" si="1195"/>
        <v/>
      </c>
      <c r="O5446" s="9" t="str">
        <f t="shared" si="1196"/>
        <v/>
      </c>
      <c r="P5446" s="9" t="str">
        <f t="shared" si="1197"/>
        <v/>
      </c>
      <c r="Q5446" s="9" t="str">
        <f t="shared" si="1198"/>
        <v/>
      </c>
      <c r="R5446" s="9" t="str">
        <f t="shared" si="1199"/>
        <v/>
      </c>
      <c r="S5446" s="9" t="str">
        <f t="shared" si="1200"/>
        <v/>
      </c>
      <c r="T5446" s="9" t="str">
        <f t="shared" si="1200"/>
        <v/>
      </c>
      <c r="U5446" s="9" t="str">
        <f t="shared" si="1189"/>
        <v/>
      </c>
      <c r="V5446" s="6" t="str">
        <f t="shared" si="1190"/>
        <v/>
      </c>
      <c r="W5446" s="16" t="str">
        <f ca="1">IF(AND(W5445=U5445,F5446&lt;=U5446),U5446,IF(AND(W5445=U5445,F5446&gt;=U5446),V5446,IF(AND(W5445=V5445,F5446&gt;=V5446),V5446,IF(AND(W5445=V5445,F5446&lt;=V5446),U5446,””))))</f>
        <v/>
      </c>
      <c r="X5446" s="1" t="str">
        <f t="shared" si="1188"/>
        <v/>
      </c>
    </row>
    <row r="5447" spans="9:24" ht="17.7">
      <c r="I5447" s="9" t="str">
        <f ca="1">IF(A5447="","",IF(ROW()&gt;$AA$16+1,AVERAGE(INDIRECT("H" &amp; ROW()-$AA$16+1):H5447),""))</f>
        <v/>
      </c>
      <c r="J5447" s="14" t="str">
        <f t="shared" ca="1" si="1191"/>
        <v/>
      </c>
      <c r="K5447" s="14" t="str">
        <f t="shared" ca="1" si="1192"/>
        <v/>
      </c>
      <c r="L5447" s="9" t="str">
        <f t="shared" ca="1" si="1193"/>
        <v/>
      </c>
      <c r="M5447" s="9" t="str">
        <f t="shared" si="1194"/>
        <v/>
      </c>
      <c r="N5447" s="9" t="str">
        <f t="shared" si="1195"/>
        <v/>
      </c>
      <c r="O5447" s="9" t="str">
        <f t="shared" si="1196"/>
        <v/>
      </c>
      <c r="P5447" s="9" t="str">
        <f t="shared" si="1197"/>
        <v/>
      </c>
      <c r="Q5447" s="9" t="str">
        <f t="shared" si="1198"/>
        <v/>
      </c>
      <c r="R5447" s="9" t="str">
        <f t="shared" si="1199"/>
        <v/>
      </c>
      <c r="S5447" s="9" t="str">
        <f t="shared" si="1200"/>
        <v/>
      </c>
      <c r="T5447" s="9" t="str">
        <f t="shared" si="1200"/>
        <v/>
      </c>
      <c r="U5447" s="9" t="str">
        <f t="shared" si="1189"/>
        <v/>
      </c>
      <c r="V5447" s="6" t="str">
        <f t="shared" si="1190"/>
        <v/>
      </c>
      <c r="W5447" s="16" t="str">
        <f ca="1">IF(AND(W5446=U5446,F5447&lt;=U5447),U5447,IF(AND(W5446=U5446,F5447&gt;=U5447),V5447,IF(AND(W5446=V5446,F5447&gt;=V5447),V5447,IF(AND(W5446=V5446,F5447&lt;=V5447),U5447,””))))</f>
        <v/>
      </c>
      <c r="X5447" s="1" t="str">
        <f t="shared" si="1188"/>
        <v/>
      </c>
    </row>
    <row r="5448" spans="9:24" ht="17.7">
      <c r="I5448" s="9" t="str">
        <f ca="1">IF(A5448="","",IF(ROW()&gt;$AA$16+1,AVERAGE(INDIRECT("H" &amp; ROW()-$AA$16+1):H5448),""))</f>
        <v/>
      </c>
      <c r="J5448" s="14" t="str">
        <f t="shared" ca="1" si="1191"/>
        <v/>
      </c>
      <c r="K5448" s="14" t="str">
        <f t="shared" ca="1" si="1192"/>
        <v/>
      </c>
      <c r="L5448" s="9" t="str">
        <f t="shared" ca="1" si="1193"/>
        <v/>
      </c>
      <c r="M5448" s="9" t="str">
        <f t="shared" si="1194"/>
        <v/>
      </c>
      <c r="N5448" s="9" t="str">
        <f t="shared" si="1195"/>
        <v/>
      </c>
      <c r="O5448" s="9" t="str">
        <f t="shared" si="1196"/>
        <v/>
      </c>
      <c r="P5448" s="9" t="str">
        <f t="shared" si="1197"/>
        <v/>
      </c>
      <c r="Q5448" s="9" t="str">
        <f t="shared" si="1198"/>
        <v/>
      </c>
      <c r="R5448" s="9" t="str">
        <f t="shared" si="1199"/>
        <v/>
      </c>
      <c r="S5448" s="9" t="str">
        <f t="shared" si="1200"/>
        <v/>
      </c>
      <c r="T5448" s="9" t="str">
        <f t="shared" si="1200"/>
        <v/>
      </c>
      <c r="U5448" s="9" t="str">
        <f t="shared" si="1189"/>
        <v/>
      </c>
      <c r="V5448" s="6" t="str">
        <f t="shared" si="1190"/>
        <v/>
      </c>
      <c r="W5448" s="16" t="str">
        <f ca="1">IF(AND(W5447=U5447,F5448&lt;=U5448),U5448,IF(AND(W5447=U5447,F5448&gt;=U5448),V5448,IF(AND(W5447=V5447,F5448&gt;=V5448),V5448,IF(AND(W5447=V5447,F5448&lt;=V5448),U5448,””))))</f>
        <v/>
      </c>
      <c r="X5448" s="1" t="str">
        <f t="shared" si="1188"/>
        <v/>
      </c>
    </row>
    <row r="5449" spans="9:24" ht="17.7">
      <c r="I5449" s="9" t="str">
        <f ca="1">IF(A5449="","",IF(ROW()&gt;$AA$16+1,AVERAGE(INDIRECT("H" &amp; ROW()-$AA$16+1):H5449),""))</f>
        <v/>
      </c>
      <c r="J5449" s="14" t="str">
        <f t="shared" ca="1" si="1191"/>
        <v/>
      </c>
      <c r="K5449" s="14" t="str">
        <f t="shared" ca="1" si="1192"/>
        <v/>
      </c>
      <c r="L5449" s="9" t="str">
        <f t="shared" ca="1" si="1193"/>
        <v/>
      </c>
      <c r="M5449" s="9" t="str">
        <f t="shared" si="1194"/>
        <v/>
      </c>
      <c r="N5449" s="9" t="str">
        <f t="shared" si="1195"/>
        <v/>
      </c>
      <c r="O5449" s="9" t="str">
        <f t="shared" si="1196"/>
        <v/>
      </c>
      <c r="P5449" s="9" t="str">
        <f t="shared" si="1197"/>
        <v/>
      </c>
      <c r="Q5449" s="9" t="str">
        <f t="shared" si="1198"/>
        <v/>
      </c>
      <c r="R5449" s="9" t="str">
        <f t="shared" si="1199"/>
        <v/>
      </c>
      <c r="S5449" s="9" t="str">
        <f t="shared" si="1200"/>
        <v/>
      </c>
      <c r="T5449" s="9" t="str">
        <f t="shared" si="1200"/>
        <v/>
      </c>
      <c r="U5449" s="9" t="str">
        <f t="shared" si="1189"/>
        <v/>
      </c>
      <c r="V5449" s="6" t="str">
        <f t="shared" si="1190"/>
        <v/>
      </c>
      <c r="W5449" s="16" t="str">
        <f ca="1">IF(AND(W5448=U5448,F5449&lt;=U5449),U5449,IF(AND(W5448=U5448,F5449&gt;=U5449),V5449,IF(AND(W5448=V5448,F5449&gt;=V5449),V5449,IF(AND(W5448=V5448,F5449&lt;=V5449),U5449,””))))</f>
        <v/>
      </c>
      <c r="X5449" s="1" t="str">
        <f t="shared" si="1188"/>
        <v/>
      </c>
    </row>
    <row r="5450" spans="9:24" ht="17.7">
      <c r="I5450" s="9" t="str">
        <f ca="1">IF(A5450="","",IF(ROW()&gt;$AA$16+1,AVERAGE(INDIRECT("H" &amp; ROW()-$AA$16+1):H5450),""))</f>
        <v/>
      </c>
      <c r="J5450" s="14" t="str">
        <f t="shared" ca="1" si="1191"/>
        <v/>
      </c>
      <c r="K5450" s="14" t="str">
        <f t="shared" ca="1" si="1192"/>
        <v/>
      </c>
      <c r="L5450" s="9" t="str">
        <f t="shared" ca="1" si="1193"/>
        <v/>
      </c>
      <c r="M5450" s="9" t="str">
        <f t="shared" si="1194"/>
        <v/>
      </c>
      <c r="N5450" s="9" t="str">
        <f t="shared" si="1195"/>
        <v/>
      </c>
      <c r="O5450" s="9" t="str">
        <f t="shared" si="1196"/>
        <v/>
      </c>
      <c r="P5450" s="9" t="str">
        <f t="shared" si="1197"/>
        <v/>
      </c>
      <c r="Q5450" s="9" t="str">
        <f t="shared" si="1198"/>
        <v/>
      </c>
      <c r="R5450" s="9" t="str">
        <f t="shared" si="1199"/>
        <v/>
      </c>
      <c r="S5450" s="9" t="str">
        <f t="shared" si="1200"/>
        <v/>
      </c>
      <c r="T5450" s="9" t="str">
        <f t="shared" si="1200"/>
        <v/>
      </c>
      <c r="U5450" s="9" t="str">
        <f t="shared" si="1189"/>
        <v/>
      </c>
      <c r="V5450" s="6" t="str">
        <f t="shared" si="1190"/>
        <v/>
      </c>
      <c r="W5450" s="16" t="str">
        <f ca="1">IF(AND(W5449=U5449,F5450&lt;=U5450),U5450,IF(AND(W5449=U5449,F5450&gt;=U5450),V5450,IF(AND(W5449=V5449,F5450&gt;=V5450),V5450,IF(AND(W5449=V5449,F5450&lt;=V5450),U5450,””))))</f>
        <v/>
      </c>
      <c r="X5450" s="1" t="str">
        <f t="shared" si="1188"/>
        <v/>
      </c>
    </row>
    <row r="5451" spans="9:24" ht="17.7">
      <c r="I5451" s="9" t="str">
        <f ca="1">IF(A5451="","",IF(ROW()&gt;$AA$16+1,AVERAGE(INDIRECT("H" &amp; ROW()-$AA$16+1):H5451),""))</f>
        <v/>
      </c>
      <c r="J5451" s="14" t="str">
        <f t="shared" ca="1" si="1191"/>
        <v/>
      </c>
      <c r="K5451" s="14" t="str">
        <f t="shared" ca="1" si="1192"/>
        <v/>
      </c>
      <c r="L5451" s="9" t="str">
        <f t="shared" ca="1" si="1193"/>
        <v/>
      </c>
      <c r="M5451" s="9" t="str">
        <f t="shared" si="1194"/>
        <v/>
      </c>
      <c r="N5451" s="9" t="str">
        <f t="shared" si="1195"/>
        <v/>
      </c>
      <c r="O5451" s="9" t="str">
        <f t="shared" si="1196"/>
        <v/>
      </c>
      <c r="P5451" s="9" t="str">
        <f t="shared" si="1197"/>
        <v/>
      </c>
      <c r="Q5451" s="9" t="str">
        <f t="shared" si="1198"/>
        <v/>
      </c>
      <c r="R5451" s="9" t="str">
        <f t="shared" si="1199"/>
        <v/>
      </c>
      <c r="S5451" s="9" t="str">
        <f t="shared" si="1200"/>
        <v/>
      </c>
      <c r="T5451" s="9" t="str">
        <f t="shared" si="1200"/>
        <v/>
      </c>
      <c r="U5451" s="9" t="str">
        <f t="shared" si="1189"/>
        <v/>
      </c>
      <c r="V5451" s="6" t="str">
        <f t="shared" si="1190"/>
        <v/>
      </c>
      <c r="W5451" s="16" t="str">
        <f ca="1">IF(AND(W5450=U5450,F5451&lt;=U5451),U5451,IF(AND(W5450=U5450,F5451&gt;=U5451),V5451,IF(AND(W5450=V5450,F5451&gt;=V5451),V5451,IF(AND(W5450=V5450,F5451&lt;=V5451),U5451,””))))</f>
        <v/>
      </c>
      <c r="X5451" s="1" t="str">
        <f t="shared" si="1188"/>
        <v/>
      </c>
    </row>
    <row r="5452" spans="9:24" ht="17.7">
      <c r="I5452" s="9" t="str">
        <f ca="1">IF(A5452="","",IF(ROW()&gt;$AA$16+1,AVERAGE(INDIRECT("H" &amp; ROW()-$AA$16+1):H5452),""))</f>
        <v/>
      </c>
      <c r="J5452" s="14" t="str">
        <f t="shared" ca="1" si="1191"/>
        <v/>
      </c>
      <c r="K5452" s="14" t="str">
        <f t="shared" ca="1" si="1192"/>
        <v/>
      </c>
      <c r="L5452" s="9" t="str">
        <f t="shared" ca="1" si="1193"/>
        <v/>
      </c>
      <c r="M5452" s="9" t="str">
        <f t="shared" si="1194"/>
        <v/>
      </c>
      <c r="N5452" s="9" t="str">
        <f t="shared" si="1195"/>
        <v/>
      </c>
      <c r="O5452" s="9" t="str">
        <f t="shared" si="1196"/>
        <v/>
      </c>
      <c r="P5452" s="9" t="str">
        <f t="shared" si="1197"/>
        <v/>
      </c>
      <c r="Q5452" s="9" t="str">
        <f t="shared" si="1198"/>
        <v/>
      </c>
      <c r="R5452" s="9" t="str">
        <f t="shared" si="1199"/>
        <v/>
      </c>
      <c r="S5452" s="9" t="str">
        <f t="shared" si="1200"/>
        <v/>
      </c>
      <c r="T5452" s="9" t="str">
        <f t="shared" si="1200"/>
        <v/>
      </c>
      <c r="U5452" s="9" t="str">
        <f t="shared" si="1189"/>
        <v/>
      </c>
      <c r="V5452" s="6" t="str">
        <f t="shared" si="1190"/>
        <v/>
      </c>
      <c r="W5452" s="16" t="str">
        <f ca="1">IF(AND(W5451=U5451,F5452&lt;=U5452),U5452,IF(AND(W5451=U5451,F5452&gt;=U5452),V5452,IF(AND(W5451=V5451,F5452&gt;=V5452),V5452,IF(AND(W5451=V5451,F5452&lt;=V5452),U5452,””))))</f>
        <v/>
      </c>
      <c r="X5452" s="1" t="str">
        <f t="shared" si="1188"/>
        <v/>
      </c>
    </row>
    <row r="5453" spans="9:24" ht="17.7">
      <c r="I5453" s="9" t="str">
        <f ca="1">IF(A5453="","",IF(ROW()&gt;$AA$16+1,AVERAGE(INDIRECT("H" &amp; ROW()-$AA$16+1):H5453),""))</f>
        <v/>
      </c>
      <c r="J5453" s="14" t="str">
        <f t="shared" ca="1" si="1191"/>
        <v/>
      </c>
      <c r="K5453" s="14" t="str">
        <f t="shared" ca="1" si="1192"/>
        <v/>
      </c>
      <c r="L5453" s="9" t="str">
        <f t="shared" ca="1" si="1193"/>
        <v/>
      </c>
      <c r="M5453" s="9" t="str">
        <f t="shared" si="1194"/>
        <v/>
      </c>
      <c r="N5453" s="9" t="str">
        <f t="shared" si="1195"/>
        <v/>
      </c>
      <c r="O5453" s="9" t="str">
        <f t="shared" si="1196"/>
        <v/>
      </c>
      <c r="P5453" s="9" t="str">
        <f t="shared" si="1197"/>
        <v/>
      </c>
      <c r="Q5453" s="9" t="str">
        <f t="shared" si="1198"/>
        <v/>
      </c>
      <c r="R5453" s="9" t="str">
        <f t="shared" si="1199"/>
        <v/>
      </c>
      <c r="S5453" s="9" t="str">
        <f t="shared" si="1200"/>
        <v/>
      </c>
      <c r="T5453" s="9" t="str">
        <f t="shared" si="1200"/>
        <v/>
      </c>
      <c r="U5453" s="9" t="str">
        <f t="shared" si="1189"/>
        <v/>
      </c>
      <c r="V5453" s="6" t="str">
        <f t="shared" si="1190"/>
        <v/>
      </c>
      <c r="W5453" s="16" t="str">
        <f ca="1">IF(AND(W5452=U5452,F5453&lt;=U5453),U5453,IF(AND(W5452=U5452,F5453&gt;=U5453),V5453,IF(AND(W5452=V5452,F5453&gt;=V5453),V5453,IF(AND(W5452=V5452,F5453&lt;=V5453),U5453,””))))</f>
        <v/>
      </c>
      <c r="X5453" s="1" t="str">
        <f t="shared" si="1188"/>
        <v/>
      </c>
    </row>
    <row r="5454" spans="9:24" ht="17.7">
      <c r="I5454" s="9" t="str">
        <f ca="1">IF(A5454="","",IF(ROW()&gt;$AA$16+1,AVERAGE(INDIRECT("H" &amp; ROW()-$AA$16+1):H5454),""))</f>
        <v/>
      </c>
      <c r="J5454" s="14" t="str">
        <f t="shared" ca="1" si="1191"/>
        <v/>
      </c>
      <c r="K5454" s="14" t="str">
        <f t="shared" ca="1" si="1192"/>
        <v/>
      </c>
      <c r="L5454" s="9" t="str">
        <f t="shared" ca="1" si="1193"/>
        <v/>
      </c>
      <c r="M5454" s="9" t="str">
        <f t="shared" si="1194"/>
        <v/>
      </c>
      <c r="N5454" s="9" t="str">
        <f t="shared" si="1195"/>
        <v/>
      </c>
      <c r="O5454" s="9" t="str">
        <f t="shared" si="1196"/>
        <v/>
      </c>
      <c r="P5454" s="9" t="str">
        <f t="shared" si="1197"/>
        <v/>
      </c>
      <c r="Q5454" s="9" t="str">
        <f t="shared" si="1198"/>
        <v/>
      </c>
      <c r="R5454" s="9" t="str">
        <f t="shared" si="1199"/>
        <v/>
      </c>
      <c r="S5454" s="9" t="str">
        <f t="shared" si="1200"/>
        <v/>
      </c>
      <c r="T5454" s="9" t="str">
        <f t="shared" si="1200"/>
        <v/>
      </c>
      <c r="U5454" s="9" t="str">
        <f t="shared" si="1189"/>
        <v/>
      </c>
      <c r="V5454" s="6" t="str">
        <f t="shared" si="1190"/>
        <v/>
      </c>
      <c r="W5454" s="16" t="str">
        <f ca="1">IF(AND(W5453=U5453,F5454&lt;=U5454),U5454,IF(AND(W5453=U5453,F5454&gt;=U5454),V5454,IF(AND(W5453=V5453,F5454&gt;=V5454),V5454,IF(AND(W5453=V5453,F5454&lt;=V5454),U5454,””))))</f>
        <v/>
      </c>
      <c r="X5454" s="1" t="str">
        <f t="shared" si="1188"/>
        <v/>
      </c>
    </row>
    <row r="5455" spans="9:24" ht="17.7">
      <c r="I5455" s="9" t="str">
        <f ca="1">IF(A5455="","",IF(ROW()&gt;$AA$16+1,AVERAGE(INDIRECT("H" &amp; ROW()-$AA$16+1):H5455),""))</f>
        <v/>
      </c>
      <c r="J5455" s="14" t="str">
        <f t="shared" ca="1" si="1191"/>
        <v/>
      </c>
      <c r="K5455" s="14" t="str">
        <f t="shared" ca="1" si="1192"/>
        <v/>
      </c>
      <c r="L5455" s="9" t="str">
        <f t="shared" ca="1" si="1193"/>
        <v/>
      </c>
      <c r="M5455" s="9" t="str">
        <f t="shared" si="1194"/>
        <v/>
      </c>
      <c r="N5455" s="9" t="str">
        <f t="shared" si="1195"/>
        <v/>
      </c>
      <c r="O5455" s="9" t="str">
        <f t="shared" si="1196"/>
        <v/>
      </c>
      <c r="P5455" s="9" t="str">
        <f t="shared" si="1197"/>
        <v/>
      </c>
      <c r="Q5455" s="9" t="str">
        <f t="shared" si="1198"/>
        <v/>
      </c>
      <c r="R5455" s="9" t="str">
        <f t="shared" si="1199"/>
        <v/>
      </c>
      <c r="S5455" s="9" t="str">
        <f t="shared" si="1200"/>
        <v/>
      </c>
      <c r="T5455" s="9" t="str">
        <f t="shared" si="1200"/>
        <v/>
      </c>
      <c r="U5455" s="9" t="str">
        <f t="shared" si="1189"/>
        <v/>
      </c>
      <c r="V5455" s="6" t="str">
        <f t="shared" si="1190"/>
        <v/>
      </c>
      <c r="W5455" s="16" t="str">
        <f ca="1">IF(AND(W5454=U5454,F5455&lt;=U5455),U5455,IF(AND(W5454=U5454,F5455&gt;=U5455),V5455,IF(AND(W5454=V5454,F5455&gt;=V5455),V5455,IF(AND(W5454=V5454,F5455&lt;=V5455),U5455,””))))</f>
        <v/>
      </c>
      <c r="X5455" s="1" t="str">
        <f t="shared" si="1188"/>
        <v/>
      </c>
    </row>
    <row r="5456" spans="9:24" ht="17.7">
      <c r="I5456" s="9" t="str">
        <f ca="1">IF(A5456="","",IF(ROW()&gt;$AA$16+1,AVERAGE(INDIRECT("H" &amp; ROW()-$AA$16+1):H5456),""))</f>
        <v/>
      </c>
      <c r="J5456" s="14" t="str">
        <f t="shared" ca="1" si="1191"/>
        <v/>
      </c>
      <c r="K5456" s="14" t="str">
        <f t="shared" ca="1" si="1192"/>
        <v/>
      </c>
      <c r="L5456" s="9" t="str">
        <f t="shared" ca="1" si="1193"/>
        <v/>
      </c>
      <c r="M5456" s="9" t="str">
        <f t="shared" si="1194"/>
        <v/>
      </c>
      <c r="N5456" s="9" t="str">
        <f t="shared" si="1195"/>
        <v/>
      </c>
      <c r="O5456" s="9" t="str">
        <f t="shared" si="1196"/>
        <v/>
      </c>
      <c r="P5456" s="9" t="str">
        <f t="shared" si="1197"/>
        <v/>
      </c>
      <c r="Q5456" s="9" t="str">
        <f t="shared" si="1198"/>
        <v/>
      </c>
      <c r="R5456" s="9" t="str">
        <f t="shared" si="1199"/>
        <v/>
      </c>
      <c r="S5456" s="9" t="str">
        <f t="shared" si="1200"/>
        <v/>
      </c>
      <c r="T5456" s="9" t="str">
        <f t="shared" si="1200"/>
        <v/>
      </c>
      <c r="U5456" s="9" t="str">
        <f t="shared" si="1189"/>
        <v/>
      </c>
      <c r="V5456" s="6" t="str">
        <f t="shared" si="1190"/>
        <v/>
      </c>
      <c r="W5456" s="16" t="str">
        <f ca="1">IF(AND(W5455=U5455,F5456&lt;=U5456),U5456,IF(AND(W5455=U5455,F5456&gt;=U5456),V5456,IF(AND(W5455=V5455,F5456&gt;=V5456),V5456,IF(AND(W5455=V5455,F5456&lt;=V5456),U5456,””))))</f>
        <v/>
      </c>
      <c r="X5456" s="1" t="str">
        <f t="shared" si="1188"/>
        <v/>
      </c>
    </row>
    <row r="5457" spans="9:24" ht="17.7">
      <c r="I5457" s="9" t="str">
        <f ca="1">IF(A5457="","",IF(ROW()&gt;$AA$16+1,AVERAGE(INDIRECT("H" &amp; ROW()-$AA$16+1):H5457),""))</f>
        <v/>
      </c>
      <c r="J5457" s="14" t="str">
        <f t="shared" ca="1" si="1191"/>
        <v/>
      </c>
      <c r="K5457" s="14" t="str">
        <f t="shared" ca="1" si="1192"/>
        <v/>
      </c>
      <c r="L5457" s="9" t="str">
        <f t="shared" ca="1" si="1193"/>
        <v/>
      </c>
      <c r="M5457" s="9" t="str">
        <f t="shared" si="1194"/>
        <v/>
      </c>
      <c r="N5457" s="9" t="str">
        <f t="shared" si="1195"/>
        <v/>
      </c>
      <c r="O5457" s="9" t="str">
        <f t="shared" si="1196"/>
        <v/>
      </c>
      <c r="P5457" s="9" t="str">
        <f t="shared" si="1197"/>
        <v/>
      </c>
      <c r="Q5457" s="9" t="str">
        <f t="shared" si="1198"/>
        <v/>
      </c>
      <c r="R5457" s="9" t="str">
        <f t="shared" si="1199"/>
        <v/>
      </c>
      <c r="S5457" s="9" t="str">
        <f t="shared" si="1200"/>
        <v/>
      </c>
      <c r="T5457" s="9" t="str">
        <f t="shared" si="1200"/>
        <v/>
      </c>
      <c r="U5457" s="9" t="str">
        <f t="shared" si="1189"/>
        <v/>
      </c>
      <c r="V5457" s="6" t="str">
        <f t="shared" si="1190"/>
        <v/>
      </c>
      <c r="W5457" s="16" t="str">
        <f ca="1">IF(AND(W5456=U5456,F5457&lt;=U5457),U5457,IF(AND(W5456=U5456,F5457&gt;=U5457),V5457,IF(AND(W5456=V5456,F5457&gt;=V5457),V5457,IF(AND(W5456=V5456,F5457&lt;=V5457),U5457,””))))</f>
        <v/>
      </c>
      <c r="X5457" s="1" t="str">
        <f t="shared" si="1188"/>
        <v/>
      </c>
    </row>
    <row r="5458" spans="9:24" ht="17.7">
      <c r="I5458" s="9" t="str">
        <f ca="1">IF(A5458="","",IF(ROW()&gt;$AA$16+1,AVERAGE(INDIRECT("H" &amp; ROW()-$AA$16+1):H5458),""))</f>
        <v/>
      </c>
      <c r="J5458" s="14" t="str">
        <f t="shared" ca="1" si="1191"/>
        <v/>
      </c>
      <c r="K5458" s="14" t="str">
        <f t="shared" ca="1" si="1192"/>
        <v/>
      </c>
      <c r="L5458" s="9" t="str">
        <f t="shared" ca="1" si="1193"/>
        <v/>
      </c>
      <c r="M5458" s="9" t="str">
        <f t="shared" si="1194"/>
        <v/>
      </c>
      <c r="N5458" s="9" t="str">
        <f t="shared" si="1195"/>
        <v/>
      </c>
      <c r="O5458" s="9" t="str">
        <f t="shared" si="1196"/>
        <v/>
      </c>
      <c r="P5458" s="9" t="str">
        <f t="shared" si="1197"/>
        <v/>
      </c>
      <c r="Q5458" s="9" t="str">
        <f t="shared" si="1198"/>
        <v/>
      </c>
      <c r="R5458" s="9" t="str">
        <f t="shared" si="1199"/>
        <v/>
      </c>
      <c r="S5458" s="9" t="str">
        <f t="shared" si="1200"/>
        <v/>
      </c>
      <c r="T5458" s="9" t="str">
        <f t="shared" si="1200"/>
        <v/>
      </c>
      <c r="U5458" s="9" t="str">
        <f t="shared" si="1189"/>
        <v/>
      </c>
      <c r="V5458" s="6" t="str">
        <f t="shared" si="1190"/>
        <v/>
      </c>
      <c r="W5458" s="16" t="str">
        <f ca="1">IF(AND(W5457=U5457,F5458&lt;=U5458),U5458,IF(AND(W5457=U5457,F5458&gt;=U5458),V5458,IF(AND(W5457=V5457,F5458&gt;=V5458),V5458,IF(AND(W5457=V5457,F5458&lt;=V5458),U5458,””))))</f>
        <v/>
      </c>
      <c r="X5458" s="1" t="str">
        <f t="shared" si="1188"/>
        <v/>
      </c>
    </row>
    <row r="5459" spans="9:24" ht="17.7">
      <c r="I5459" s="9" t="str">
        <f ca="1">IF(A5459="","",IF(ROW()&gt;$AA$16+1,AVERAGE(INDIRECT("H" &amp; ROW()-$AA$16+1):H5459),""))</f>
        <v/>
      </c>
      <c r="J5459" s="14" t="str">
        <f t="shared" ca="1" si="1191"/>
        <v/>
      </c>
      <c r="K5459" s="14" t="str">
        <f t="shared" ca="1" si="1192"/>
        <v/>
      </c>
      <c r="L5459" s="9" t="str">
        <f t="shared" ca="1" si="1193"/>
        <v/>
      </c>
      <c r="M5459" s="9" t="str">
        <f t="shared" si="1194"/>
        <v/>
      </c>
      <c r="N5459" s="9" t="str">
        <f t="shared" si="1195"/>
        <v/>
      </c>
      <c r="O5459" s="9" t="str">
        <f t="shared" si="1196"/>
        <v/>
      </c>
      <c r="P5459" s="9" t="str">
        <f t="shared" si="1197"/>
        <v/>
      </c>
      <c r="Q5459" s="9" t="str">
        <f t="shared" si="1198"/>
        <v/>
      </c>
      <c r="R5459" s="9" t="str">
        <f t="shared" si="1199"/>
        <v/>
      </c>
      <c r="S5459" s="9" t="str">
        <f t="shared" si="1200"/>
        <v/>
      </c>
      <c r="T5459" s="9" t="str">
        <f t="shared" si="1200"/>
        <v/>
      </c>
      <c r="U5459" s="9" t="str">
        <f t="shared" si="1189"/>
        <v/>
      </c>
      <c r="V5459" s="6" t="str">
        <f t="shared" si="1190"/>
        <v/>
      </c>
      <c r="W5459" s="16" t="str">
        <f ca="1">IF(AND(W5458=U5458,F5459&lt;=U5459),U5459,IF(AND(W5458=U5458,F5459&gt;=U5459),V5459,IF(AND(W5458=V5458,F5459&gt;=V5459),V5459,IF(AND(W5458=V5458,F5459&lt;=V5459),U5459,””))))</f>
        <v/>
      </c>
      <c r="X5459" s="1" t="str">
        <f t="shared" si="1188"/>
        <v/>
      </c>
    </row>
    <row r="5460" spans="9:24" ht="17.7">
      <c r="I5460" s="9" t="str">
        <f ca="1">IF(A5460="","",IF(ROW()&gt;$AA$16+1,AVERAGE(INDIRECT("H" &amp; ROW()-$AA$16+1):H5460),""))</f>
        <v/>
      </c>
      <c r="J5460" s="14" t="str">
        <f t="shared" ca="1" si="1191"/>
        <v/>
      </c>
      <c r="K5460" s="14" t="str">
        <f t="shared" ca="1" si="1192"/>
        <v/>
      </c>
      <c r="L5460" s="9" t="str">
        <f t="shared" ca="1" si="1193"/>
        <v/>
      </c>
      <c r="M5460" s="9" t="str">
        <f t="shared" si="1194"/>
        <v/>
      </c>
      <c r="N5460" s="9" t="str">
        <f t="shared" si="1195"/>
        <v/>
      </c>
      <c r="O5460" s="9" t="str">
        <f t="shared" si="1196"/>
        <v/>
      </c>
      <c r="P5460" s="9" t="str">
        <f t="shared" si="1197"/>
        <v/>
      </c>
      <c r="Q5460" s="9" t="str">
        <f t="shared" si="1198"/>
        <v/>
      </c>
      <c r="R5460" s="9" t="str">
        <f t="shared" si="1199"/>
        <v/>
      </c>
      <c r="S5460" s="9" t="str">
        <f t="shared" si="1200"/>
        <v/>
      </c>
      <c r="T5460" s="9" t="str">
        <f t="shared" si="1200"/>
        <v/>
      </c>
      <c r="U5460" s="9" t="str">
        <f t="shared" si="1189"/>
        <v/>
      </c>
      <c r="V5460" s="6" t="str">
        <f t="shared" si="1190"/>
        <v/>
      </c>
      <c r="W5460" s="16" t="str">
        <f ca="1">IF(AND(W5459=U5459,F5460&lt;=U5460),U5460,IF(AND(W5459=U5459,F5460&gt;=U5460),V5460,IF(AND(W5459=V5459,F5460&gt;=V5460),V5460,IF(AND(W5459=V5459,F5460&lt;=V5460),U5460,””))))</f>
        <v/>
      </c>
      <c r="X5460" s="1" t="str">
        <f t="shared" si="1188"/>
        <v/>
      </c>
    </row>
    <row r="5461" spans="9:24" ht="17.7">
      <c r="I5461" s="9" t="str">
        <f ca="1">IF(A5461="","",IF(ROW()&gt;$AA$16+1,AVERAGE(INDIRECT("H" &amp; ROW()-$AA$16+1):H5461),""))</f>
        <v/>
      </c>
      <c r="J5461" s="14" t="str">
        <f t="shared" ca="1" si="1191"/>
        <v/>
      </c>
      <c r="K5461" s="14" t="str">
        <f t="shared" ca="1" si="1192"/>
        <v/>
      </c>
      <c r="L5461" s="9" t="str">
        <f t="shared" ca="1" si="1193"/>
        <v/>
      </c>
      <c r="M5461" s="9" t="str">
        <f t="shared" si="1194"/>
        <v/>
      </c>
      <c r="N5461" s="9" t="str">
        <f t="shared" si="1195"/>
        <v/>
      </c>
      <c r="O5461" s="9" t="str">
        <f t="shared" si="1196"/>
        <v/>
      </c>
      <c r="P5461" s="9" t="str">
        <f t="shared" si="1197"/>
        <v/>
      </c>
      <c r="Q5461" s="9" t="str">
        <f t="shared" si="1198"/>
        <v/>
      </c>
      <c r="R5461" s="9" t="str">
        <f t="shared" si="1199"/>
        <v/>
      </c>
      <c r="S5461" s="9" t="str">
        <f t="shared" si="1200"/>
        <v/>
      </c>
      <c r="T5461" s="9" t="str">
        <f t="shared" si="1200"/>
        <v/>
      </c>
      <c r="U5461" s="9" t="str">
        <f t="shared" si="1189"/>
        <v/>
      </c>
      <c r="V5461" s="6" t="str">
        <f t="shared" si="1190"/>
        <v/>
      </c>
      <c r="W5461" s="16" t="str">
        <f ca="1">IF(AND(W5460=U5460,F5461&lt;=U5461),U5461,IF(AND(W5460=U5460,F5461&gt;=U5461),V5461,IF(AND(W5460=V5460,F5461&gt;=V5461),V5461,IF(AND(W5460=V5460,F5461&lt;=V5461),U5461,””))))</f>
        <v/>
      </c>
      <c r="X5461" s="1" t="str">
        <f t="shared" si="1188"/>
        <v/>
      </c>
    </row>
    <row r="5462" spans="9:24" ht="17.7">
      <c r="I5462" s="9" t="str">
        <f ca="1">IF(A5462="","",IF(ROW()&gt;$AA$16+1,AVERAGE(INDIRECT("H" &amp; ROW()-$AA$16+1):H5462),""))</f>
        <v/>
      </c>
      <c r="J5462" s="14" t="str">
        <f t="shared" ca="1" si="1191"/>
        <v/>
      </c>
      <c r="K5462" s="14" t="str">
        <f t="shared" ca="1" si="1192"/>
        <v/>
      </c>
      <c r="L5462" s="9" t="str">
        <f t="shared" ca="1" si="1193"/>
        <v/>
      </c>
      <c r="M5462" s="9" t="str">
        <f t="shared" si="1194"/>
        <v/>
      </c>
      <c r="N5462" s="9" t="str">
        <f t="shared" si="1195"/>
        <v/>
      </c>
      <c r="O5462" s="9" t="str">
        <f t="shared" si="1196"/>
        <v/>
      </c>
      <c r="P5462" s="9" t="str">
        <f t="shared" si="1197"/>
        <v/>
      </c>
      <c r="Q5462" s="9" t="str">
        <f t="shared" si="1198"/>
        <v/>
      </c>
      <c r="R5462" s="9" t="str">
        <f t="shared" si="1199"/>
        <v/>
      </c>
      <c r="S5462" s="9" t="str">
        <f t="shared" si="1200"/>
        <v/>
      </c>
      <c r="T5462" s="9" t="str">
        <f t="shared" si="1200"/>
        <v/>
      </c>
      <c r="U5462" s="9" t="str">
        <f t="shared" si="1189"/>
        <v/>
      </c>
      <c r="V5462" s="6" t="str">
        <f t="shared" si="1190"/>
        <v/>
      </c>
      <c r="W5462" s="16" t="str">
        <f ca="1">IF(AND(W5461=U5461,F5462&lt;=U5462),U5462,IF(AND(W5461=U5461,F5462&gt;=U5462),V5462,IF(AND(W5461=V5461,F5462&gt;=V5462),V5462,IF(AND(W5461=V5461,F5462&lt;=V5462),U5462,””))))</f>
        <v/>
      </c>
      <c r="X5462" s="1" t="str">
        <f t="shared" si="1188"/>
        <v/>
      </c>
    </row>
    <row r="5463" spans="9:24" ht="17.7">
      <c r="I5463" s="9" t="str">
        <f ca="1">IF(A5463="","",IF(ROW()&gt;$AA$16+1,AVERAGE(INDIRECT("H" &amp; ROW()-$AA$16+1):H5463),""))</f>
        <v/>
      </c>
      <c r="J5463" s="14" t="str">
        <f t="shared" ca="1" si="1191"/>
        <v/>
      </c>
      <c r="K5463" s="14" t="str">
        <f t="shared" ca="1" si="1192"/>
        <v/>
      </c>
      <c r="L5463" s="9" t="str">
        <f t="shared" ca="1" si="1193"/>
        <v/>
      </c>
      <c r="M5463" s="9" t="str">
        <f t="shared" si="1194"/>
        <v/>
      </c>
      <c r="N5463" s="9" t="str">
        <f t="shared" si="1195"/>
        <v/>
      </c>
      <c r="O5463" s="9" t="str">
        <f t="shared" si="1196"/>
        <v/>
      </c>
      <c r="P5463" s="9" t="str">
        <f t="shared" si="1197"/>
        <v/>
      </c>
      <c r="Q5463" s="9" t="str">
        <f t="shared" si="1198"/>
        <v/>
      </c>
      <c r="R5463" s="9" t="str">
        <f t="shared" si="1199"/>
        <v/>
      </c>
      <c r="S5463" s="9" t="str">
        <f t="shared" si="1200"/>
        <v/>
      </c>
      <c r="T5463" s="9" t="str">
        <f t="shared" si="1200"/>
        <v/>
      </c>
      <c r="U5463" s="9" t="str">
        <f t="shared" si="1189"/>
        <v/>
      </c>
      <c r="V5463" s="6" t="str">
        <f t="shared" si="1190"/>
        <v/>
      </c>
      <c r="W5463" s="16" t="str">
        <f ca="1">IF(AND(W5462=U5462,F5463&lt;=U5463),U5463,IF(AND(W5462=U5462,F5463&gt;=U5463),V5463,IF(AND(W5462=V5462,F5463&gt;=V5463),V5463,IF(AND(W5462=V5462,F5463&lt;=V5463),U5463,””))))</f>
        <v/>
      </c>
      <c r="X5463" s="1" t="str">
        <f t="shared" si="1188"/>
        <v/>
      </c>
    </row>
    <row r="5464" spans="9:24" ht="17.7">
      <c r="I5464" s="9" t="str">
        <f ca="1">IF(A5464="","",IF(ROW()&gt;$AA$16+1,AVERAGE(INDIRECT("H" &amp; ROW()-$AA$16+1):H5464),""))</f>
        <v/>
      </c>
      <c r="J5464" s="14" t="str">
        <f t="shared" ca="1" si="1191"/>
        <v/>
      </c>
      <c r="K5464" s="14" t="str">
        <f t="shared" ca="1" si="1192"/>
        <v/>
      </c>
      <c r="L5464" s="9" t="str">
        <f t="shared" ca="1" si="1193"/>
        <v/>
      </c>
      <c r="M5464" s="9" t="str">
        <f t="shared" si="1194"/>
        <v/>
      </c>
      <c r="N5464" s="9" t="str">
        <f t="shared" si="1195"/>
        <v/>
      </c>
      <c r="O5464" s="9" t="str">
        <f t="shared" si="1196"/>
        <v/>
      </c>
      <c r="P5464" s="9" t="str">
        <f t="shared" si="1197"/>
        <v/>
      </c>
      <c r="Q5464" s="9" t="str">
        <f t="shared" si="1198"/>
        <v/>
      </c>
      <c r="R5464" s="9" t="str">
        <f t="shared" si="1199"/>
        <v/>
      </c>
      <c r="S5464" s="9" t="str">
        <f t="shared" si="1200"/>
        <v/>
      </c>
      <c r="T5464" s="9" t="str">
        <f t="shared" si="1200"/>
        <v/>
      </c>
      <c r="U5464" s="9" t="str">
        <f t="shared" si="1189"/>
        <v/>
      </c>
      <c r="V5464" s="6" t="str">
        <f t="shared" si="1190"/>
        <v/>
      </c>
      <c r="W5464" s="16" t="str">
        <f ca="1">IF(AND(W5463=U5463,F5464&lt;=U5464),U5464,IF(AND(W5463=U5463,F5464&gt;=U5464),V5464,IF(AND(W5463=V5463,F5464&gt;=V5464),V5464,IF(AND(W5463=V5463,F5464&lt;=V5464),U5464,””))))</f>
        <v/>
      </c>
      <c r="X5464" s="1" t="str">
        <f t="shared" si="1188"/>
        <v/>
      </c>
    </row>
    <row r="5465" spans="9:24" ht="17.7">
      <c r="I5465" s="9" t="str">
        <f ca="1">IF(A5465="","",IF(ROW()&gt;$AA$16+1,AVERAGE(INDIRECT("H" &amp; ROW()-$AA$16+1):H5465),""))</f>
        <v/>
      </c>
      <c r="J5465" s="14" t="str">
        <f t="shared" ca="1" si="1191"/>
        <v/>
      </c>
      <c r="K5465" s="14" t="str">
        <f t="shared" ca="1" si="1192"/>
        <v/>
      </c>
      <c r="L5465" s="9" t="str">
        <f t="shared" ca="1" si="1193"/>
        <v/>
      </c>
      <c r="M5465" s="9" t="str">
        <f t="shared" si="1194"/>
        <v/>
      </c>
      <c r="N5465" s="9" t="str">
        <f t="shared" si="1195"/>
        <v/>
      </c>
      <c r="O5465" s="9" t="str">
        <f t="shared" si="1196"/>
        <v/>
      </c>
      <c r="P5465" s="9" t="str">
        <f t="shared" si="1197"/>
        <v/>
      </c>
      <c r="Q5465" s="9" t="str">
        <f t="shared" si="1198"/>
        <v/>
      </c>
      <c r="R5465" s="9" t="str">
        <f t="shared" si="1199"/>
        <v/>
      </c>
      <c r="S5465" s="9" t="str">
        <f t="shared" si="1200"/>
        <v/>
      </c>
      <c r="T5465" s="9" t="str">
        <f t="shared" si="1200"/>
        <v/>
      </c>
      <c r="U5465" s="9" t="str">
        <f t="shared" si="1189"/>
        <v/>
      </c>
      <c r="V5465" s="6" t="str">
        <f t="shared" si="1190"/>
        <v/>
      </c>
      <c r="W5465" s="16" t="str">
        <f ca="1">IF(AND(W5464=U5464,F5465&lt;=U5465),U5465,IF(AND(W5464=U5464,F5465&gt;=U5465),V5465,IF(AND(W5464=V5464,F5465&gt;=V5465),V5465,IF(AND(W5464=V5464,F5465&lt;=V5465),U5465,””))))</f>
        <v/>
      </c>
      <c r="X5465" s="1" t="str">
        <f t="shared" si="1188"/>
        <v/>
      </c>
    </row>
    <row r="5466" spans="9:24" ht="17.7">
      <c r="I5466" s="9" t="str">
        <f ca="1">IF(A5466="","",IF(ROW()&gt;$AA$16+1,AVERAGE(INDIRECT("H" &amp; ROW()-$AA$16+1):H5466),""))</f>
        <v/>
      </c>
      <c r="J5466" s="14" t="str">
        <f t="shared" ca="1" si="1191"/>
        <v/>
      </c>
      <c r="K5466" s="14" t="str">
        <f t="shared" ca="1" si="1192"/>
        <v/>
      </c>
      <c r="L5466" s="9" t="str">
        <f t="shared" ca="1" si="1193"/>
        <v/>
      </c>
      <c r="M5466" s="9" t="str">
        <f t="shared" si="1194"/>
        <v/>
      </c>
      <c r="N5466" s="9" t="str">
        <f t="shared" si="1195"/>
        <v/>
      </c>
      <c r="O5466" s="9" t="str">
        <f t="shared" si="1196"/>
        <v/>
      </c>
      <c r="P5466" s="9" t="str">
        <f t="shared" si="1197"/>
        <v/>
      </c>
      <c r="Q5466" s="9" t="str">
        <f t="shared" si="1198"/>
        <v/>
      </c>
      <c r="R5466" s="9" t="str">
        <f t="shared" si="1199"/>
        <v/>
      </c>
      <c r="S5466" s="9" t="str">
        <f t="shared" si="1200"/>
        <v/>
      </c>
      <c r="T5466" s="9" t="str">
        <f t="shared" si="1200"/>
        <v/>
      </c>
      <c r="U5466" s="9" t="str">
        <f t="shared" si="1189"/>
        <v/>
      </c>
      <c r="V5466" s="6" t="str">
        <f t="shared" si="1190"/>
        <v/>
      </c>
      <c r="W5466" s="16" t="str">
        <f ca="1">IF(AND(W5465=U5465,F5466&lt;=U5466),U5466,IF(AND(W5465=U5465,F5466&gt;=U5466),V5466,IF(AND(W5465=V5465,F5466&gt;=V5466),V5466,IF(AND(W5465=V5465,F5466&lt;=V5466),U5466,””))))</f>
        <v/>
      </c>
      <c r="X5466" s="1" t="str">
        <f t="shared" si="1188"/>
        <v/>
      </c>
    </row>
    <row r="5467" spans="9:24" ht="17.7">
      <c r="I5467" s="9" t="str">
        <f ca="1">IF(A5467="","",IF(ROW()&gt;$AA$16+1,AVERAGE(INDIRECT("H" &amp; ROW()-$AA$16+1):H5467),""))</f>
        <v/>
      </c>
      <c r="J5467" s="14" t="str">
        <f t="shared" ca="1" si="1191"/>
        <v/>
      </c>
      <c r="K5467" s="14" t="str">
        <f t="shared" ca="1" si="1192"/>
        <v/>
      </c>
      <c r="L5467" s="9" t="str">
        <f t="shared" ca="1" si="1193"/>
        <v/>
      </c>
      <c r="M5467" s="9" t="str">
        <f t="shared" si="1194"/>
        <v/>
      </c>
      <c r="N5467" s="9" t="str">
        <f t="shared" si="1195"/>
        <v/>
      </c>
      <c r="O5467" s="9" t="str">
        <f t="shared" si="1196"/>
        <v/>
      </c>
      <c r="P5467" s="9" t="str">
        <f t="shared" si="1197"/>
        <v/>
      </c>
      <c r="Q5467" s="9" t="str">
        <f t="shared" si="1198"/>
        <v/>
      </c>
      <c r="R5467" s="9" t="str">
        <f t="shared" si="1199"/>
        <v/>
      </c>
      <c r="S5467" s="9" t="str">
        <f t="shared" si="1200"/>
        <v/>
      </c>
      <c r="T5467" s="9" t="str">
        <f t="shared" si="1200"/>
        <v/>
      </c>
      <c r="U5467" s="9" t="str">
        <f t="shared" si="1189"/>
        <v/>
      </c>
      <c r="V5467" s="6" t="str">
        <f t="shared" si="1190"/>
        <v/>
      </c>
      <c r="W5467" s="16" t="str">
        <f ca="1">IF(AND(W5466=U5466,F5467&lt;=U5467),U5467,IF(AND(W5466=U5466,F5467&gt;=U5467),V5467,IF(AND(W5466=V5466,F5467&gt;=V5467),V5467,IF(AND(W5466=V5466,F5467&lt;=V5467),U5467,””))))</f>
        <v/>
      </c>
      <c r="X5467" s="1" t="str">
        <f t="shared" si="1188"/>
        <v/>
      </c>
    </row>
    <row r="5468" spans="9:24" ht="17.7">
      <c r="I5468" s="9" t="str">
        <f ca="1">IF(A5468="","",IF(ROW()&gt;$AA$16+1,AVERAGE(INDIRECT("H" &amp; ROW()-$AA$16+1):H5468),""))</f>
        <v/>
      </c>
      <c r="J5468" s="14" t="str">
        <f t="shared" ca="1" si="1191"/>
        <v/>
      </c>
      <c r="K5468" s="14" t="str">
        <f t="shared" ca="1" si="1192"/>
        <v/>
      </c>
      <c r="L5468" s="9" t="str">
        <f t="shared" ca="1" si="1193"/>
        <v/>
      </c>
      <c r="M5468" s="9" t="str">
        <f t="shared" si="1194"/>
        <v/>
      </c>
      <c r="N5468" s="9" t="str">
        <f t="shared" si="1195"/>
        <v/>
      </c>
      <c r="O5468" s="9" t="str">
        <f t="shared" si="1196"/>
        <v/>
      </c>
      <c r="P5468" s="9" t="str">
        <f t="shared" si="1197"/>
        <v/>
      </c>
      <c r="Q5468" s="9" t="str">
        <f t="shared" si="1198"/>
        <v/>
      </c>
      <c r="R5468" s="9" t="str">
        <f t="shared" si="1199"/>
        <v/>
      </c>
      <c r="S5468" s="9" t="str">
        <f t="shared" si="1200"/>
        <v/>
      </c>
      <c r="T5468" s="9" t="str">
        <f t="shared" si="1200"/>
        <v/>
      </c>
      <c r="U5468" s="9" t="str">
        <f t="shared" si="1189"/>
        <v/>
      </c>
      <c r="V5468" s="6" t="str">
        <f t="shared" si="1190"/>
        <v/>
      </c>
      <c r="W5468" s="16" t="str">
        <f ca="1">IF(AND(W5467=U5467,F5468&lt;=U5468),U5468,IF(AND(W5467=U5467,F5468&gt;=U5468),V5468,IF(AND(W5467=V5467,F5468&gt;=V5468),V5468,IF(AND(W5467=V5467,F5468&lt;=V5468),U5468,””))))</f>
        <v/>
      </c>
      <c r="X5468" s="1" t="str">
        <f t="shared" si="1188"/>
        <v/>
      </c>
    </row>
    <row r="5469" spans="9:24" ht="17.7">
      <c r="I5469" s="9" t="str">
        <f ca="1">IF(A5469="","",IF(ROW()&gt;$AA$16+1,AVERAGE(INDIRECT("H" &amp; ROW()-$AA$16+1):H5469),""))</f>
        <v/>
      </c>
      <c r="J5469" s="14" t="str">
        <f t="shared" ca="1" si="1191"/>
        <v/>
      </c>
      <c r="K5469" s="14" t="str">
        <f t="shared" ca="1" si="1192"/>
        <v/>
      </c>
      <c r="L5469" s="9" t="str">
        <f t="shared" ca="1" si="1193"/>
        <v/>
      </c>
      <c r="M5469" s="9" t="str">
        <f t="shared" si="1194"/>
        <v/>
      </c>
      <c r="N5469" s="9" t="str">
        <f t="shared" si="1195"/>
        <v/>
      </c>
      <c r="O5469" s="9" t="str">
        <f t="shared" si="1196"/>
        <v/>
      </c>
      <c r="P5469" s="9" t="str">
        <f t="shared" si="1197"/>
        <v/>
      </c>
      <c r="Q5469" s="9" t="str">
        <f t="shared" si="1198"/>
        <v/>
      </c>
      <c r="R5469" s="9" t="str">
        <f t="shared" si="1199"/>
        <v/>
      </c>
      <c r="S5469" s="9" t="str">
        <f t="shared" si="1200"/>
        <v/>
      </c>
      <c r="T5469" s="9" t="str">
        <f t="shared" si="1200"/>
        <v/>
      </c>
      <c r="U5469" s="9" t="str">
        <f t="shared" si="1189"/>
        <v/>
      </c>
      <c r="V5469" s="6" t="str">
        <f t="shared" si="1190"/>
        <v/>
      </c>
      <c r="W5469" s="16" t="str">
        <f ca="1">IF(AND(W5468=U5468,F5469&lt;=U5469),U5469,IF(AND(W5468=U5468,F5469&gt;=U5469),V5469,IF(AND(W5468=V5468,F5469&gt;=V5469),V5469,IF(AND(W5468=V5468,F5469&lt;=V5469),U5469,””))))</f>
        <v/>
      </c>
      <c r="X5469" s="1" t="str">
        <f t="shared" si="1188"/>
        <v/>
      </c>
    </row>
    <row r="5470" spans="9:24" ht="17.7">
      <c r="I5470" s="9" t="str">
        <f ca="1">IF(A5470="","",IF(ROW()&gt;$AA$16+1,AVERAGE(INDIRECT("H" &amp; ROW()-$AA$16+1):H5470),""))</f>
        <v/>
      </c>
      <c r="J5470" s="14" t="str">
        <f t="shared" ca="1" si="1191"/>
        <v/>
      </c>
      <c r="K5470" s="14" t="str">
        <f t="shared" ca="1" si="1192"/>
        <v/>
      </c>
      <c r="L5470" s="9" t="str">
        <f t="shared" ca="1" si="1193"/>
        <v/>
      </c>
      <c r="M5470" s="9" t="str">
        <f t="shared" si="1194"/>
        <v/>
      </c>
      <c r="N5470" s="9" t="str">
        <f t="shared" si="1195"/>
        <v/>
      </c>
      <c r="O5470" s="9" t="str">
        <f t="shared" si="1196"/>
        <v/>
      </c>
      <c r="P5470" s="9" t="str">
        <f t="shared" si="1197"/>
        <v/>
      </c>
      <c r="Q5470" s="9" t="str">
        <f t="shared" si="1198"/>
        <v/>
      </c>
      <c r="R5470" s="9" t="str">
        <f t="shared" si="1199"/>
        <v/>
      </c>
      <c r="S5470" s="9" t="str">
        <f t="shared" si="1200"/>
        <v/>
      </c>
      <c r="T5470" s="9" t="str">
        <f t="shared" si="1200"/>
        <v/>
      </c>
      <c r="U5470" s="9" t="str">
        <f t="shared" si="1189"/>
        <v/>
      </c>
      <c r="V5470" s="6" t="str">
        <f t="shared" si="1190"/>
        <v/>
      </c>
      <c r="W5470" s="16" t="str">
        <f ca="1">IF(AND(W5469=U5469,F5470&lt;=U5470),U5470,IF(AND(W5469=U5469,F5470&gt;=U5470),V5470,IF(AND(W5469=V5469,F5470&gt;=V5470),V5470,IF(AND(W5469=V5469,F5470&lt;=V5470),U5470,””))))</f>
        <v/>
      </c>
      <c r="X5470" s="1" t="str">
        <f t="shared" si="1188"/>
        <v/>
      </c>
    </row>
    <row r="5471" spans="9:24" ht="17.7">
      <c r="I5471" s="9" t="str">
        <f ca="1">IF(A5471="","",IF(ROW()&gt;$AA$16+1,AVERAGE(INDIRECT("H" &amp; ROW()-$AA$16+1):H5471),""))</f>
        <v/>
      </c>
      <c r="J5471" s="14" t="str">
        <f t="shared" ca="1" si="1191"/>
        <v/>
      </c>
      <c r="K5471" s="14" t="str">
        <f t="shared" ca="1" si="1192"/>
        <v/>
      </c>
      <c r="L5471" s="9" t="str">
        <f t="shared" ca="1" si="1193"/>
        <v/>
      </c>
      <c r="M5471" s="9" t="str">
        <f t="shared" si="1194"/>
        <v/>
      </c>
      <c r="N5471" s="9" t="str">
        <f t="shared" si="1195"/>
        <v/>
      </c>
      <c r="O5471" s="9" t="str">
        <f t="shared" si="1196"/>
        <v/>
      </c>
      <c r="P5471" s="9" t="str">
        <f t="shared" si="1197"/>
        <v/>
      </c>
      <c r="Q5471" s="9" t="str">
        <f t="shared" si="1198"/>
        <v/>
      </c>
      <c r="R5471" s="9" t="str">
        <f t="shared" si="1199"/>
        <v/>
      </c>
      <c r="S5471" s="9" t="str">
        <f t="shared" si="1200"/>
        <v/>
      </c>
      <c r="T5471" s="9" t="str">
        <f t="shared" si="1200"/>
        <v/>
      </c>
      <c r="U5471" s="9" t="str">
        <f t="shared" si="1189"/>
        <v/>
      </c>
      <c r="V5471" s="6" t="str">
        <f t="shared" si="1190"/>
        <v/>
      </c>
      <c r="W5471" s="16" t="str">
        <f ca="1">IF(AND(W5470=U5470,F5471&lt;=U5471),U5471,IF(AND(W5470=U5470,F5471&gt;=U5471),V5471,IF(AND(W5470=V5470,F5471&gt;=V5471),V5471,IF(AND(W5470=V5470,F5471&lt;=V5471),U5471,””))))</f>
        <v/>
      </c>
      <c r="X5471" s="1" t="str">
        <f t="shared" si="1188"/>
        <v/>
      </c>
    </row>
    <row r="5472" spans="9:24" ht="17.7">
      <c r="I5472" s="9" t="str">
        <f ca="1">IF(A5472="","",IF(ROW()&gt;$AA$16+1,AVERAGE(INDIRECT("H" &amp; ROW()-$AA$16+1):H5472),""))</f>
        <v/>
      </c>
      <c r="J5472" s="14" t="str">
        <f t="shared" ca="1" si="1191"/>
        <v/>
      </c>
      <c r="K5472" s="14" t="str">
        <f t="shared" ca="1" si="1192"/>
        <v/>
      </c>
      <c r="L5472" s="9" t="str">
        <f t="shared" ca="1" si="1193"/>
        <v/>
      </c>
      <c r="M5472" s="9" t="str">
        <f t="shared" si="1194"/>
        <v/>
      </c>
      <c r="N5472" s="9" t="str">
        <f t="shared" si="1195"/>
        <v/>
      </c>
      <c r="O5472" s="9" t="str">
        <f t="shared" si="1196"/>
        <v/>
      </c>
      <c r="P5472" s="9" t="str">
        <f t="shared" si="1197"/>
        <v/>
      </c>
      <c r="Q5472" s="9" t="str">
        <f t="shared" si="1198"/>
        <v/>
      </c>
      <c r="R5472" s="9" t="str">
        <f t="shared" si="1199"/>
        <v/>
      </c>
      <c r="S5472" s="9" t="str">
        <f t="shared" si="1200"/>
        <v/>
      </c>
      <c r="T5472" s="9" t="str">
        <f t="shared" si="1200"/>
        <v/>
      </c>
      <c r="U5472" s="9" t="str">
        <f t="shared" si="1189"/>
        <v/>
      </c>
      <c r="V5472" s="6" t="str">
        <f t="shared" si="1190"/>
        <v/>
      </c>
      <c r="W5472" s="16" t="str">
        <f ca="1">IF(AND(W5471=U5471,F5472&lt;=U5472),U5472,IF(AND(W5471=U5471,F5472&gt;=U5472),V5472,IF(AND(W5471=V5471,F5472&gt;=V5472),V5472,IF(AND(W5471=V5471,F5472&lt;=V5472),U5472,””))))</f>
        <v/>
      </c>
      <c r="X5472" s="1" t="str">
        <f t="shared" si="1188"/>
        <v/>
      </c>
    </row>
    <row r="5473" spans="9:24" ht="17.7">
      <c r="I5473" s="9" t="str">
        <f ca="1">IF(A5473="","",IF(ROW()&gt;$AA$16+1,AVERAGE(INDIRECT("H" &amp; ROW()-$AA$16+1):H5473),""))</f>
        <v/>
      </c>
      <c r="J5473" s="14" t="str">
        <f t="shared" ca="1" si="1191"/>
        <v/>
      </c>
      <c r="K5473" s="14" t="str">
        <f t="shared" ca="1" si="1192"/>
        <v/>
      </c>
      <c r="L5473" s="9" t="str">
        <f t="shared" ca="1" si="1193"/>
        <v/>
      </c>
      <c r="M5473" s="9" t="str">
        <f t="shared" si="1194"/>
        <v/>
      </c>
      <c r="N5473" s="9" t="str">
        <f t="shared" si="1195"/>
        <v/>
      </c>
      <c r="O5473" s="9" t="str">
        <f t="shared" si="1196"/>
        <v/>
      </c>
      <c r="P5473" s="9" t="str">
        <f t="shared" si="1197"/>
        <v/>
      </c>
      <c r="Q5473" s="9" t="str">
        <f t="shared" si="1198"/>
        <v/>
      </c>
      <c r="R5473" s="9" t="str">
        <f t="shared" si="1199"/>
        <v/>
      </c>
      <c r="S5473" s="9" t="str">
        <f t="shared" si="1200"/>
        <v/>
      </c>
      <c r="T5473" s="9" t="str">
        <f t="shared" si="1200"/>
        <v/>
      </c>
      <c r="U5473" s="9" t="str">
        <f t="shared" si="1189"/>
        <v/>
      </c>
      <c r="V5473" s="6" t="str">
        <f t="shared" si="1190"/>
        <v/>
      </c>
      <c r="W5473" s="16" t="str">
        <f ca="1">IF(AND(W5472=U5472,F5473&lt;=U5473),U5473,IF(AND(W5472=U5472,F5473&gt;=U5473),V5473,IF(AND(W5472=V5472,F5473&gt;=V5473),V5473,IF(AND(W5472=V5472,F5473&lt;=V5473),U5473,””))))</f>
        <v/>
      </c>
      <c r="X5473" s="1" t="str">
        <f t="shared" si="1188"/>
        <v/>
      </c>
    </row>
    <row r="5474" spans="9:24" ht="17.7">
      <c r="I5474" s="9" t="str">
        <f ca="1">IF(A5474="","",IF(ROW()&gt;$AA$16+1,AVERAGE(INDIRECT("H" &amp; ROW()-$AA$16+1):H5474),""))</f>
        <v/>
      </c>
      <c r="J5474" s="14" t="str">
        <f t="shared" ca="1" si="1191"/>
        <v/>
      </c>
      <c r="K5474" s="14" t="str">
        <f t="shared" ca="1" si="1192"/>
        <v/>
      </c>
      <c r="L5474" s="9" t="str">
        <f t="shared" ca="1" si="1193"/>
        <v/>
      </c>
      <c r="M5474" s="9" t="str">
        <f t="shared" si="1194"/>
        <v/>
      </c>
      <c r="N5474" s="9" t="str">
        <f t="shared" si="1195"/>
        <v/>
      </c>
      <c r="O5474" s="9" t="str">
        <f t="shared" si="1196"/>
        <v/>
      </c>
      <c r="P5474" s="9" t="str">
        <f t="shared" si="1197"/>
        <v/>
      </c>
      <c r="Q5474" s="9" t="str">
        <f t="shared" si="1198"/>
        <v/>
      </c>
      <c r="R5474" s="9" t="str">
        <f t="shared" si="1199"/>
        <v/>
      </c>
      <c r="S5474" s="9" t="str">
        <f t="shared" si="1200"/>
        <v/>
      </c>
      <c r="T5474" s="9" t="str">
        <f t="shared" si="1200"/>
        <v/>
      </c>
      <c r="U5474" s="9" t="str">
        <f t="shared" si="1189"/>
        <v/>
      </c>
      <c r="V5474" s="6" t="str">
        <f t="shared" si="1190"/>
        <v/>
      </c>
      <c r="W5474" s="16" t="str">
        <f ca="1">IF(AND(W5473=U5473,F5474&lt;=U5474),U5474,IF(AND(W5473=U5473,F5474&gt;=U5474),V5474,IF(AND(W5473=V5473,F5474&gt;=V5474),V5474,IF(AND(W5473=V5473,F5474&lt;=V5474),U5474,””))))</f>
        <v/>
      </c>
      <c r="X5474" s="1" t="str">
        <f t="shared" si="1188"/>
        <v/>
      </c>
    </row>
    <row r="5475" spans="9:24" ht="17.7">
      <c r="I5475" s="9" t="str">
        <f ca="1">IF(A5475="","",IF(ROW()&gt;$AA$16+1,AVERAGE(INDIRECT("H" &amp; ROW()-$AA$16+1):H5475),""))</f>
        <v/>
      </c>
      <c r="J5475" s="14" t="str">
        <f t="shared" ca="1" si="1191"/>
        <v/>
      </c>
      <c r="K5475" s="14" t="str">
        <f t="shared" ca="1" si="1192"/>
        <v/>
      </c>
      <c r="L5475" s="9" t="str">
        <f t="shared" ca="1" si="1193"/>
        <v/>
      </c>
      <c r="M5475" s="9" t="str">
        <f t="shared" si="1194"/>
        <v/>
      </c>
      <c r="N5475" s="9" t="str">
        <f t="shared" si="1195"/>
        <v/>
      </c>
      <c r="O5475" s="9" t="str">
        <f t="shared" si="1196"/>
        <v/>
      </c>
      <c r="P5475" s="9" t="str">
        <f t="shared" si="1197"/>
        <v/>
      </c>
      <c r="Q5475" s="9" t="str">
        <f t="shared" si="1198"/>
        <v/>
      </c>
      <c r="R5475" s="9" t="str">
        <f t="shared" si="1199"/>
        <v/>
      </c>
      <c r="S5475" s="9" t="str">
        <f t="shared" si="1200"/>
        <v/>
      </c>
      <c r="T5475" s="9" t="str">
        <f t="shared" si="1200"/>
        <v/>
      </c>
      <c r="U5475" s="9" t="str">
        <f t="shared" si="1189"/>
        <v/>
      </c>
      <c r="V5475" s="6" t="str">
        <f t="shared" si="1190"/>
        <v/>
      </c>
      <c r="W5475" s="16" t="str">
        <f ca="1">IF(AND(W5474=U5474,F5475&lt;=U5475),U5475,IF(AND(W5474=U5474,F5475&gt;=U5475),V5475,IF(AND(W5474=V5474,F5475&gt;=V5475),V5475,IF(AND(W5474=V5474,F5475&lt;=V5475),U5475,””))))</f>
        <v/>
      </c>
      <c r="X5475" s="1" t="str">
        <f t="shared" si="1188"/>
        <v/>
      </c>
    </row>
    <row r="5476" spans="9:24" ht="17.7">
      <c r="I5476" s="9" t="str">
        <f ca="1">IF(A5476="","",IF(ROW()&gt;$AA$16+1,AVERAGE(INDIRECT("H" &amp; ROW()-$AA$16+1):H5476),""))</f>
        <v/>
      </c>
      <c r="J5476" s="14" t="str">
        <f t="shared" ca="1" si="1191"/>
        <v/>
      </c>
      <c r="K5476" s="14" t="str">
        <f t="shared" ca="1" si="1192"/>
        <v/>
      </c>
      <c r="L5476" s="9" t="str">
        <f t="shared" ca="1" si="1193"/>
        <v/>
      </c>
      <c r="M5476" s="9" t="str">
        <f t="shared" si="1194"/>
        <v/>
      </c>
      <c r="N5476" s="9" t="str">
        <f t="shared" si="1195"/>
        <v/>
      </c>
      <c r="O5476" s="9" t="str">
        <f t="shared" si="1196"/>
        <v/>
      </c>
      <c r="P5476" s="9" t="str">
        <f t="shared" si="1197"/>
        <v/>
      </c>
      <c r="Q5476" s="9" t="str">
        <f t="shared" si="1198"/>
        <v/>
      </c>
      <c r="R5476" s="9" t="str">
        <f t="shared" si="1199"/>
        <v/>
      </c>
      <c r="S5476" s="9" t="str">
        <f t="shared" si="1200"/>
        <v/>
      </c>
      <c r="T5476" s="9" t="str">
        <f t="shared" si="1200"/>
        <v/>
      </c>
      <c r="U5476" s="9" t="str">
        <f t="shared" si="1189"/>
        <v/>
      </c>
      <c r="V5476" s="6" t="str">
        <f t="shared" si="1190"/>
        <v/>
      </c>
      <c r="W5476" s="16" t="str">
        <f ca="1">IF(AND(W5475=U5475,F5476&lt;=U5476),U5476,IF(AND(W5475=U5475,F5476&gt;=U5476),V5476,IF(AND(W5475=V5475,F5476&gt;=V5476),V5476,IF(AND(W5475=V5475,F5476&lt;=V5476),U5476,””))))</f>
        <v/>
      </c>
      <c r="X5476" s="1" t="str">
        <f t="shared" si="1188"/>
        <v/>
      </c>
    </row>
    <row r="5477" spans="9:24" ht="17.7">
      <c r="I5477" s="9" t="str">
        <f ca="1">IF(A5477="","",IF(ROW()&gt;$AA$16+1,AVERAGE(INDIRECT("H" &amp; ROW()-$AA$16+1):H5477),""))</f>
        <v/>
      </c>
      <c r="J5477" s="14" t="str">
        <f t="shared" ca="1" si="1191"/>
        <v/>
      </c>
      <c r="K5477" s="14" t="str">
        <f t="shared" ca="1" si="1192"/>
        <v/>
      </c>
      <c r="L5477" s="9" t="str">
        <f t="shared" ca="1" si="1193"/>
        <v/>
      </c>
      <c r="M5477" s="9" t="str">
        <f t="shared" si="1194"/>
        <v/>
      </c>
      <c r="N5477" s="9" t="str">
        <f t="shared" si="1195"/>
        <v/>
      </c>
      <c r="O5477" s="9" t="str">
        <f t="shared" si="1196"/>
        <v/>
      </c>
      <c r="P5477" s="9" t="str">
        <f t="shared" si="1197"/>
        <v/>
      </c>
      <c r="Q5477" s="9" t="str">
        <f t="shared" si="1198"/>
        <v/>
      </c>
      <c r="R5477" s="9" t="str">
        <f t="shared" si="1199"/>
        <v/>
      </c>
      <c r="S5477" s="9" t="str">
        <f t="shared" si="1200"/>
        <v/>
      </c>
      <c r="T5477" s="9" t="str">
        <f t="shared" si="1200"/>
        <v/>
      </c>
      <c r="U5477" s="9" t="str">
        <f t="shared" si="1189"/>
        <v/>
      </c>
      <c r="V5477" s="6" t="str">
        <f t="shared" si="1190"/>
        <v/>
      </c>
      <c r="W5477" s="16" t="str">
        <f ca="1">IF(AND(W5476=U5476,F5477&lt;=U5477),U5477,IF(AND(W5476=U5476,F5477&gt;=U5477),V5477,IF(AND(W5476=V5476,F5477&gt;=V5477),V5477,IF(AND(W5476=V5476,F5477&lt;=V5477),U5477,””))))</f>
        <v/>
      </c>
      <c r="X5477" s="1" t="str">
        <f t="shared" si="1188"/>
        <v/>
      </c>
    </row>
    <row r="5478" spans="9:24" ht="17.7">
      <c r="I5478" s="9" t="str">
        <f ca="1">IF(A5478="","",IF(ROW()&gt;$AA$16+1,AVERAGE(INDIRECT("H" &amp; ROW()-$AA$16+1):H5478),""))</f>
        <v/>
      </c>
      <c r="J5478" s="14" t="str">
        <f t="shared" ca="1" si="1191"/>
        <v/>
      </c>
      <c r="K5478" s="14" t="str">
        <f t="shared" ca="1" si="1192"/>
        <v/>
      </c>
      <c r="L5478" s="9" t="str">
        <f t="shared" ca="1" si="1193"/>
        <v/>
      </c>
      <c r="M5478" s="9" t="str">
        <f t="shared" si="1194"/>
        <v/>
      </c>
      <c r="N5478" s="9" t="str">
        <f t="shared" si="1195"/>
        <v/>
      </c>
      <c r="O5478" s="9" t="str">
        <f t="shared" si="1196"/>
        <v/>
      </c>
      <c r="P5478" s="9" t="str">
        <f t="shared" si="1197"/>
        <v/>
      </c>
      <c r="Q5478" s="9" t="str">
        <f t="shared" si="1198"/>
        <v/>
      </c>
      <c r="R5478" s="9" t="str">
        <f t="shared" si="1199"/>
        <v/>
      </c>
      <c r="S5478" s="9" t="str">
        <f t="shared" si="1200"/>
        <v/>
      </c>
      <c r="T5478" s="9" t="str">
        <f t="shared" si="1200"/>
        <v/>
      </c>
      <c r="U5478" s="9" t="str">
        <f t="shared" si="1189"/>
        <v/>
      </c>
      <c r="V5478" s="6" t="str">
        <f t="shared" si="1190"/>
        <v/>
      </c>
      <c r="W5478" s="16" t="str">
        <f ca="1">IF(AND(W5477=U5477,F5478&lt;=U5478),U5478,IF(AND(W5477=U5477,F5478&gt;=U5478),V5478,IF(AND(W5477=V5477,F5478&gt;=V5478),V5478,IF(AND(W5477=V5477,F5478&lt;=V5478),U5478,””))))</f>
        <v/>
      </c>
      <c r="X5478" s="1" t="str">
        <f t="shared" si="1188"/>
        <v/>
      </c>
    </row>
    <row r="5479" spans="9:24" ht="17.7">
      <c r="I5479" s="9" t="str">
        <f ca="1">IF(A5479="","",IF(ROW()&gt;$AA$16+1,AVERAGE(INDIRECT("H" &amp; ROW()-$AA$16+1):H5479),""))</f>
        <v/>
      </c>
      <c r="J5479" s="14" t="str">
        <f t="shared" ca="1" si="1191"/>
        <v/>
      </c>
      <c r="K5479" s="14" t="str">
        <f t="shared" ca="1" si="1192"/>
        <v/>
      </c>
      <c r="L5479" s="9" t="str">
        <f t="shared" ca="1" si="1193"/>
        <v/>
      </c>
      <c r="M5479" s="9" t="str">
        <f t="shared" si="1194"/>
        <v/>
      </c>
      <c r="N5479" s="9" t="str">
        <f t="shared" si="1195"/>
        <v/>
      </c>
      <c r="O5479" s="9" t="str">
        <f t="shared" si="1196"/>
        <v/>
      </c>
      <c r="P5479" s="9" t="str">
        <f t="shared" si="1197"/>
        <v/>
      </c>
      <c r="Q5479" s="9" t="str">
        <f t="shared" si="1198"/>
        <v/>
      </c>
      <c r="R5479" s="9" t="str">
        <f t="shared" si="1199"/>
        <v/>
      </c>
      <c r="S5479" s="9" t="str">
        <f t="shared" si="1200"/>
        <v/>
      </c>
      <c r="T5479" s="9" t="str">
        <f t="shared" si="1200"/>
        <v/>
      </c>
      <c r="U5479" s="9" t="str">
        <f t="shared" si="1189"/>
        <v/>
      </c>
      <c r="V5479" s="6" t="str">
        <f t="shared" si="1190"/>
        <v/>
      </c>
      <c r="W5479" s="16" t="str">
        <f ca="1">IF(AND(W5478=U5478,F5479&lt;=U5479),U5479,IF(AND(W5478=U5478,F5479&gt;=U5479),V5479,IF(AND(W5478=V5478,F5479&gt;=V5479),V5479,IF(AND(W5478=V5478,F5479&lt;=V5479),U5479,””))))</f>
        <v/>
      </c>
      <c r="X5479" s="1" t="str">
        <f t="shared" si="1188"/>
        <v/>
      </c>
    </row>
    <row r="5480" spans="9:24" ht="17.7">
      <c r="I5480" s="9" t="str">
        <f ca="1">IF(A5480="","",IF(ROW()&gt;$AA$16+1,AVERAGE(INDIRECT("H" &amp; ROW()-$AA$16+1):H5480),""))</f>
        <v/>
      </c>
      <c r="J5480" s="14" t="str">
        <f t="shared" ca="1" si="1191"/>
        <v/>
      </c>
      <c r="K5480" s="14" t="str">
        <f t="shared" ca="1" si="1192"/>
        <v/>
      </c>
      <c r="L5480" s="9" t="str">
        <f t="shared" ca="1" si="1193"/>
        <v/>
      </c>
      <c r="M5480" s="9" t="str">
        <f t="shared" si="1194"/>
        <v/>
      </c>
      <c r="N5480" s="9" t="str">
        <f t="shared" si="1195"/>
        <v/>
      </c>
      <c r="O5480" s="9" t="str">
        <f t="shared" si="1196"/>
        <v/>
      </c>
      <c r="P5480" s="9" t="str">
        <f t="shared" si="1197"/>
        <v/>
      </c>
      <c r="Q5480" s="9" t="str">
        <f t="shared" si="1198"/>
        <v/>
      </c>
      <c r="R5480" s="9" t="str">
        <f t="shared" si="1199"/>
        <v/>
      </c>
      <c r="S5480" s="9" t="str">
        <f t="shared" si="1200"/>
        <v/>
      </c>
      <c r="T5480" s="9" t="str">
        <f t="shared" si="1200"/>
        <v/>
      </c>
      <c r="U5480" s="9" t="str">
        <f t="shared" si="1189"/>
        <v/>
      </c>
      <c r="V5480" s="6" t="str">
        <f t="shared" si="1190"/>
        <v/>
      </c>
      <c r="W5480" s="16" t="str">
        <f ca="1">IF(AND(W5479=U5479,F5480&lt;=U5480),U5480,IF(AND(W5479=U5479,F5480&gt;=U5480),V5480,IF(AND(W5479=V5479,F5480&gt;=V5480),V5480,IF(AND(W5479=V5479,F5480&lt;=V5480),U5480,””))))</f>
        <v/>
      </c>
      <c r="X5480" s="1" t="str">
        <f t="shared" si="1188"/>
        <v/>
      </c>
    </row>
    <row r="5481" spans="9:24" ht="17.7">
      <c r="I5481" s="9" t="str">
        <f ca="1">IF(A5481="","",IF(ROW()&gt;$AA$16+1,AVERAGE(INDIRECT("H" &amp; ROW()-$AA$16+1):H5481),""))</f>
        <v/>
      </c>
      <c r="J5481" s="14" t="str">
        <f t="shared" ca="1" si="1191"/>
        <v/>
      </c>
      <c r="K5481" s="14" t="str">
        <f t="shared" ca="1" si="1192"/>
        <v/>
      </c>
      <c r="L5481" s="9" t="str">
        <f t="shared" ca="1" si="1193"/>
        <v/>
      </c>
      <c r="M5481" s="9" t="str">
        <f t="shared" si="1194"/>
        <v/>
      </c>
      <c r="N5481" s="9" t="str">
        <f t="shared" si="1195"/>
        <v/>
      </c>
      <c r="O5481" s="9" t="str">
        <f t="shared" si="1196"/>
        <v/>
      </c>
      <c r="P5481" s="9" t="str">
        <f t="shared" si="1197"/>
        <v/>
      </c>
      <c r="Q5481" s="9" t="str">
        <f t="shared" si="1198"/>
        <v/>
      </c>
      <c r="R5481" s="9" t="str">
        <f t="shared" si="1199"/>
        <v/>
      </c>
      <c r="S5481" s="9" t="str">
        <f t="shared" si="1200"/>
        <v/>
      </c>
      <c r="T5481" s="9" t="str">
        <f t="shared" si="1200"/>
        <v/>
      </c>
      <c r="U5481" s="9" t="str">
        <f t="shared" si="1189"/>
        <v/>
      </c>
      <c r="V5481" s="6" t="str">
        <f t="shared" si="1190"/>
        <v/>
      </c>
      <c r="W5481" s="16" t="str">
        <f ca="1">IF(AND(W5480=U5480,F5481&lt;=U5481),U5481,IF(AND(W5480=U5480,F5481&gt;=U5481),V5481,IF(AND(W5480=V5480,F5481&gt;=V5481),V5481,IF(AND(W5480=V5480,F5481&lt;=V5481),U5481,””))))</f>
        <v/>
      </c>
      <c r="X5481" s="1" t="str">
        <f t="shared" si="1188"/>
        <v/>
      </c>
    </row>
    <row r="5482" spans="9:24" ht="17.7">
      <c r="I5482" s="9" t="str">
        <f ca="1">IF(A5482="","",IF(ROW()&gt;$AA$16+1,AVERAGE(INDIRECT("H" &amp; ROW()-$AA$16+1):H5482),""))</f>
        <v/>
      </c>
      <c r="J5482" s="14" t="str">
        <f t="shared" ca="1" si="1191"/>
        <v/>
      </c>
      <c r="K5482" s="14" t="str">
        <f t="shared" ca="1" si="1192"/>
        <v/>
      </c>
      <c r="L5482" s="9" t="str">
        <f t="shared" ca="1" si="1193"/>
        <v/>
      </c>
      <c r="M5482" s="9" t="str">
        <f t="shared" si="1194"/>
        <v/>
      </c>
      <c r="N5482" s="9" t="str">
        <f t="shared" si="1195"/>
        <v/>
      </c>
      <c r="O5482" s="9" t="str">
        <f t="shared" si="1196"/>
        <v/>
      </c>
      <c r="P5482" s="9" t="str">
        <f t="shared" si="1197"/>
        <v/>
      </c>
      <c r="Q5482" s="9" t="str">
        <f t="shared" si="1198"/>
        <v/>
      </c>
      <c r="R5482" s="9" t="str">
        <f t="shared" si="1199"/>
        <v/>
      </c>
      <c r="S5482" s="9" t="str">
        <f t="shared" si="1200"/>
        <v/>
      </c>
      <c r="T5482" s="9" t="str">
        <f t="shared" si="1200"/>
        <v/>
      </c>
      <c r="U5482" s="9" t="str">
        <f t="shared" si="1189"/>
        <v/>
      </c>
      <c r="V5482" s="6" t="str">
        <f t="shared" si="1190"/>
        <v/>
      </c>
      <c r="W5482" s="16" t="str">
        <f ca="1">IF(AND(W5481=U5481,F5482&lt;=U5482),U5482,IF(AND(W5481=U5481,F5482&gt;=U5482),V5482,IF(AND(W5481=V5481,F5482&gt;=V5482),V5482,IF(AND(W5481=V5481,F5482&lt;=V5482),U5482,””))))</f>
        <v/>
      </c>
      <c r="X5482" s="1" t="str">
        <f t="shared" si="1188"/>
        <v/>
      </c>
    </row>
    <row r="5483" spans="9:24" ht="17.7">
      <c r="I5483" s="9" t="str">
        <f ca="1">IF(A5483="","",IF(ROW()&gt;$AA$16+1,AVERAGE(INDIRECT("H" &amp; ROW()-$AA$16+1):H5483),""))</f>
        <v/>
      </c>
      <c r="J5483" s="14" t="str">
        <f t="shared" ca="1" si="1191"/>
        <v/>
      </c>
      <c r="K5483" s="14" t="str">
        <f t="shared" ca="1" si="1192"/>
        <v/>
      </c>
      <c r="L5483" s="9" t="str">
        <f t="shared" ca="1" si="1193"/>
        <v/>
      </c>
      <c r="M5483" s="9" t="str">
        <f t="shared" si="1194"/>
        <v/>
      </c>
      <c r="N5483" s="9" t="str">
        <f t="shared" si="1195"/>
        <v/>
      </c>
      <c r="O5483" s="9" t="str">
        <f t="shared" si="1196"/>
        <v/>
      </c>
      <c r="P5483" s="9" t="str">
        <f t="shared" si="1197"/>
        <v/>
      </c>
      <c r="Q5483" s="9" t="str">
        <f t="shared" si="1198"/>
        <v/>
      </c>
      <c r="R5483" s="9" t="str">
        <f t="shared" si="1199"/>
        <v/>
      </c>
      <c r="S5483" s="9" t="str">
        <f t="shared" si="1200"/>
        <v/>
      </c>
      <c r="T5483" s="9" t="str">
        <f t="shared" si="1200"/>
        <v/>
      </c>
      <c r="U5483" s="9" t="str">
        <f t="shared" si="1189"/>
        <v/>
      </c>
      <c r="V5483" s="6" t="str">
        <f t="shared" si="1190"/>
        <v/>
      </c>
      <c r="W5483" s="16" t="str">
        <f ca="1">IF(AND(W5482=U5482,F5483&lt;=U5483),U5483,IF(AND(W5482=U5482,F5483&gt;=U5483),V5483,IF(AND(W5482=V5482,F5483&gt;=V5483),V5483,IF(AND(W5482=V5482,F5483&lt;=V5483),U5483,””))))</f>
        <v/>
      </c>
      <c r="X5483" s="1" t="str">
        <f t="shared" si="1188"/>
        <v/>
      </c>
    </row>
    <row r="5484" spans="9:24" ht="17.7">
      <c r="I5484" s="9" t="str">
        <f ca="1">IF(A5484="","",IF(ROW()&gt;$AA$16+1,AVERAGE(INDIRECT("H" &amp; ROW()-$AA$16+1):H5484),""))</f>
        <v/>
      </c>
      <c r="J5484" s="14" t="str">
        <f t="shared" ca="1" si="1191"/>
        <v/>
      </c>
      <c r="K5484" s="14" t="str">
        <f t="shared" ca="1" si="1192"/>
        <v/>
      </c>
      <c r="L5484" s="9" t="str">
        <f t="shared" ca="1" si="1193"/>
        <v/>
      </c>
      <c r="M5484" s="9" t="str">
        <f t="shared" si="1194"/>
        <v/>
      </c>
      <c r="N5484" s="9" t="str">
        <f t="shared" si="1195"/>
        <v/>
      </c>
      <c r="O5484" s="9" t="str">
        <f t="shared" si="1196"/>
        <v/>
      </c>
      <c r="P5484" s="9" t="str">
        <f t="shared" si="1197"/>
        <v/>
      </c>
      <c r="Q5484" s="9" t="str">
        <f t="shared" si="1198"/>
        <v/>
      </c>
      <c r="R5484" s="9" t="str">
        <f t="shared" si="1199"/>
        <v/>
      </c>
      <c r="S5484" s="9" t="str">
        <f t="shared" si="1200"/>
        <v/>
      </c>
      <c r="T5484" s="9" t="str">
        <f t="shared" si="1200"/>
        <v/>
      </c>
      <c r="U5484" s="9" t="str">
        <f t="shared" si="1189"/>
        <v/>
      </c>
      <c r="V5484" s="6" t="str">
        <f t="shared" si="1190"/>
        <v/>
      </c>
      <c r="W5484" s="16" t="str">
        <f ca="1">IF(AND(W5483=U5483,F5484&lt;=U5484),U5484,IF(AND(W5483=U5483,F5484&gt;=U5484),V5484,IF(AND(W5483=V5483,F5484&gt;=V5484),V5484,IF(AND(W5483=V5483,F5484&lt;=V5484),U5484,””))))</f>
        <v/>
      </c>
      <c r="X5484" s="1" t="str">
        <f t="shared" si="1188"/>
        <v/>
      </c>
    </row>
    <row r="5485" spans="9:24" ht="17.7">
      <c r="I5485" s="9" t="str">
        <f ca="1">IF(A5485="","",IF(ROW()&gt;$AA$16+1,AVERAGE(INDIRECT("H" &amp; ROW()-$AA$16+1):H5485),""))</f>
        <v/>
      </c>
      <c r="J5485" s="14" t="str">
        <f t="shared" ca="1" si="1191"/>
        <v/>
      </c>
      <c r="K5485" s="14" t="str">
        <f t="shared" ca="1" si="1192"/>
        <v/>
      </c>
      <c r="L5485" s="9" t="str">
        <f t="shared" ca="1" si="1193"/>
        <v/>
      </c>
      <c r="M5485" s="9" t="str">
        <f t="shared" si="1194"/>
        <v/>
      </c>
      <c r="N5485" s="9" t="str">
        <f t="shared" si="1195"/>
        <v/>
      </c>
      <c r="O5485" s="9" t="str">
        <f t="shared" si="1196"/>
        <v/>
      </c>
      <c r="P5485" s="9" t="str">
        <f t="shared" si="1197"/>
        <v/>
      </c>
      <c r="Q5485" s="9" t="str">
        <f t="shared" si="1198"/>
        <v/>
      </c>
      <c r="R5485" s="9" t="str">
        <f t="shared" si="1199"/>
        <v/>
      </c>
      <c r="S5485" s="9" t="str">
        <f t="shared" si="1200"/>
        <v/>
      </c>
      <c r="T5485" s="9" t="str">
        <f t="shared" si="1200"/>
        <v/>
      </c>
      <c r="U5485" s="9" t="str">
        <f t="shared" si="1189"/>
        <v/>
      </c>
      <c r="V5485" s="6" t="str">
        <f t="shared" si="1190"/>
        <v/>
      </c>
      <c r="W5485" s="16" t="str">
        <f ca="1">IF(AND(W5484=U5484,F5485&lt;=U5485),U5485,IF(AND(W5484=U5484,F5485&gt;=U5485),V5485,IF(AND(W5484=V5484,F5485&gt;=V5485),V5485,IF(AND(W5484=V5484,F5485&lt;=V5485),U5485,””))))</f>
        <v/>
      </c>
      <c r="X5485" s="1" t="str">
        <f t="shared" si="1188"/>
        <v/>
      </c>
    </row>
    <row r="5486" spans="9:24" ht="17.7">
      <c r="I5486" s="9" t="str">
        <f ca="1">IF(A5486="","",IF(ROW()&gt;$AA$16+1,AVERAGE(INDIRECT("H" &amp; ROW()-$AA$16+1):H5486),""))</f>
        <v/>
      </c>
      <c r="J5486" s="14" t="str">
        <f t="shared" ca="1" si="1191"/>
        <v/>
      </c>
      <c r="K5486" s="14" t="str">
        <f t="shared" ca="1" si="1192"/>
        <v/>
      </c>
      <c r="L5486" s="9" t="str">
        <f t="shared" ca="1" si="1193"/>
        <v/>
      </c>
      <c r="M5486" s="9" t="str">
        <f t="shared" si="1194"/>
        <v/>
      </c>
      <c r="N5486" s="9" t="str">
        <f t="shared" si="1195"/>
        <v/>
      </c>
      <c r="O5486" s="9" t="str">
        <f t="shared" si="1196"/>
        <v/>
      </c>
      <c r="P5486" s="9" t="str">
        <f t="shared" si="1197"/>
        <v/>
      </c>
      <c r="Q5486" s="9" t="str">
        <f t="shared" si="1198"/>
        <v/>
      </c>
      <c r="R5486" s="9" t="str">
        <f t="shared" si="1199"/>
        <v/>
      </c>
      <c r="S5486" s="9" t="str">
        <f t="shared" si="1200"/>
        <v/>
      </c>
      <c r="T5486" s="9" t="str">
        <f t="shared" si="1200"/>
        <v/>
      </c>
      <c r="U5486" s="9" t="str">
        <f t="shared" si="1189"/>
        <v/>
      </c>
      <c r="V5486" s="6" t="str">
        <f t="shared" si="1190"/>
        <v/>
      </c>
      <c r="W5486" s="16" t="str">
        <f ca="1">IF(AND(W5485=U5485,F5486&lt;=U5486),U5486,IF(AND(W5485=U5485,F5486&gt;=U5486),V5486,IF(AND(W5485=V5485,F5486&gt;=V5486),V5486,IF(AND(W5485=V5485,F5486&lt;=V5486),U5486,””))))</f>
        <v/>
      </c>
      <c r="X5486" s="1" t="str">
        <f t="shared" si="1188"/>
        <v/>
      </c>
    </row>
    <row r="5487" spans="9:24" ht="17.7">
      <c r="I5487" s="9" t="str">
        <f ca="1">IF(A5487="","",IF(ROW()&gt;$AA$16+1,AVERAGE(INDIRECT("H" &amp; ROW()-$AA$16+1):H5487),""))</f>
        <v/>
      </c>
      <c r="J5487" s="14" t="str">
        <f t="shared" ca="1" si="1191"/>
        <v/>
      </c>
      <c r="K5487" s="14" t="str">
        <f t="shared" ca="1" si="1192"/>
        <v/>
      </c>
      <c r="L5487" s="9" t="str">
        <f t="shared" ca="1" si="1193"/>
        <v/>
      </c>
      <c r="M5487" s="9" t="str">
        <f t="shared" si="1194"/>
        <v/>
      </c>
      <c r="N5487" s="9" t="str">
        <f t="shared" si="1195"/>
        <v/>
      </c>
      <c r="O5487" s="9" t="str">
        <f t="shared" si="1196"/>
        <v/>
      </c>
      <c r="P5487" s="9" t="str">
        <f t="shared" si="1197"/>
        <v/>
      </c>
      <c r="Q5487" s="9" t="str">
        <f t="shared" si="1198"/>
        <v/>
      </c>
      <c r="R5487" s="9" t="str">
        <f t="shared" si="1199"/>
        <v/>
      </c>
      <c r="S5487" s="9" t="str">
        <f t="shared" si="1200"/>
        <v/>
      </c>
      <c r="T5487" s="9" t="str">
        <f t="shared" si="1200"/>
        <v/>
      </c>
      <c r="U5487" s="9" t="str">
        <f t="shared" si="1189"/>
        <v/>
      </c>
      <c r="V5487" s="6" t="str">
        <f t="shared" si="1190"/>
        <v/>
      </c>
      <c r="W5487" s="16" t="str">
        <f ca="1">IF(AND(W5486=U5486,F5487&lt;=U5487),U5487,IF(AND(W5486=U5486,F5487&gt;=U5487),V5487,IF(AND(W5486=V5486,F5487&gt;=V5487),V5487,IF(AND(W5486=V5486,F5487&lt;=V5487),U5487,””))))</f>
        <v/>
      </c>
      <c r="X5487" s="1" t="str">
        <f t="shared" si="1188"/>
        <v/>
      </c>
    </row>
    <row r="5488" spans="9:24" ht="17.7">
      <c r="I5488" s="9" t="str">
        <f ca="1">IF(A5488="","",IF(ROW()&gt;$AA$16+1,AVERAGE(INDIRECT("H" &amp; ROW()-$AA$16+1):H5488),""))</f>
        <v/>
      </c>
      <c r="J5488" s="14" t="str">
        <f t="shared" ca="1" si="1191"/>
        <v/>
      </c>
      <c r="K5488" s="14" t="str">
        <f t="shared" ca="1" si="1192"/>
        <v/>
      </c>
      <c r="L5488" s="9" t="str">
        <f t="shared" ca="1" si="1193"/>
        <v/>
      </c>
      <c r="M5488" s="9" t="str">
        <f t="shared" si="1194"/>
        <v/>
      </c>
      <c r="N5488" s="9" t="str">
        <f t="shared" si="1195"/>
        <v/>
      </c>
      <c r="O5488" s="9" t="str">
        <f t="shared" si="1196"/>
        <v/>
      </c>
      <c r="P5488" s="9" t="str">
        <f t="shared" si="1197"/>
        <v/>
      </c>
      <c r="Q5488" s="9" t="str">
        <f t="shared" si="1198"/>
        <v/>
      </c>
      <c r="R5488" s="9" t="str">
        <f t="shared" si="1199"/>
        <v/>
      </c>
      <c r="S5488" s="9" t="str">
        <f t="shared" si="1200"/>
        <v/>
      </c>
      <c r="T5488" s="9" t="str">
        <f t="shared" si="1200"/>
        <v/>
      </c>
      <c r="U5488" s="9" t="str">
        <f t="shared" si="1189"/>
        <v/>
      </c>
      <c r="V5488" s="6" t="str">
        <f t="shared" si="1190"/>
        <v/>
      </c>
      <c r="W5488" s="16" t="str">
        <f ca="1">IF(AND(W5487=U5487,F5488&lt;=U5488),U5488,IF(AND(W5487=U5487,F5488&gt;=U5488),V5488,IF(AND(W5487=V5487,F5488&gt;=V5488),V5488,IF(AND(W5487=V5487,F5488&lt;=V5488),U5488,””))))</f>
        <v/>
      </c>
      <c r="X5488" s="1" t="str">
        <f t="shared" si="1188"/>
        <v/>
      </c>
    </row>
    <row r="5489" spans="9:24" ht="17.7">
      <c r="I5489" s="9" t="str">
        <f ca="1">IF(A5489="","",IF(ROW()&gt;$AA$16+1,AVERAGE(INDIRECT("H" &amp; ROW()-$AA$16+1):H5489),""))</f>
        <v/>
      </c>
      <c r="J5489" s="14" t="str">
        <f t="shared" ca="1" si="1191"/>
        <v/>
      </c>
      <c r="K5489" s="14" t="str">
        <f t="shared" ca="1" si="1192"/>
        <v/>
      </c>
      <c r="L5489" s="9" t="str">
        <f t="shared" ca="1" si="1193"/>
        <v/>
      </c>
      <c r="M5489" s="9" t="str">
        <f t="shared" si="1194"/>
        <v/>
      </c>
      <c r="N5489" s="9" t="str">
        <f t="shared" si="1195"/>
        <v/>
      </c>
      <c r="O5489" s="9" t="str">
        <f t="shared" si="1196"/>
        <v/>
      </c>
      <c r="P5489" s="9" t="str">
        <f t="shared" si="1197"/>
        <v/>
      </c>
      <c r="Q5489" s="9" t="str">
        <f t="shared" si="1198"/>
        <v/>
      </c>
      <c r="R5489" s="9" t="str">
        <f t="shared" si="1199"/>
        <v/>
      </c>
      <c r="S5489" s="9" t="str">
        <f t="shared" si="1200"/>
        <v/>
      </c>
      <c r="T5489" s="9" t="str">
        <f t="shared" si="1200"/>
        <v/>
      </c>
      <c r="U5489" s="9" t="str">
        <f t="shared" si="1189"/>
        <v/>
      </c>
      <c r="V5489" s="6" t="str">
        <f t="shared" si="1190"/>
        <v/>
      </c>
      <c r="W5489" s="16" t="str">
        <f ca="1">IF(AND(W5488=U5488,F5489&lt;=U5489),U5489,IF(AND(W5488=U5488,F5489&gt;=U5489),V5489,IF(AND(W5488=V5488,F5489&gt;=V5489),V5489,IF(AND(W5488=V5488,F5489&lt;=V5489),U5489,””))))</f>
        <v/>
      </c>
      <c r="X5489" s="1" t="str">
        <f t="shared" si="1188"/>
        <v/>
      </c>
    </row>
    <row r="5490" spans="9:24" ht="17.7">
      <c r="I5490" s="9" t="str">
        <f ca="1">IF(A5490="","",IF(ROW()&gt;$AA$16+1,AVERAGE(INDIRECT("H" &amp; ROW()-$AA$16+1):H5490),""))</f>
        <v/>
      </c>
      <c r="J5490" s="14" t="str">
        <f t="shared" ca="1" si="1191"/>
        <v/>
      </c>
      <c r="K5490" s="14" t="str">
        <f t="shared" ca="1" si="1192"/>
        <v/>
      </c>
      <c r="L5490" s="9" t="str">
        <f t="shared" ca="1" si="1193"/>
        <v/>
      </c>
      <c r="M5490" s="9" t="str">
        <f t="shared" si="1194"/>
        <v/>
      </c>
      <c r="N5490" s="9" t="str">
        <f t="shared" si="1195"/>
        <v/>
      </c>
      <c r="O5490" s="9" t="str">
        <f t="shared" si="1196"/>
        <v/>
      </c>
      <c r="P5490" s="9" t="str">
        <f t="shared" si="1197"/>
        <v/>
      </c>
      <c r="Q5490" s="9" t="str">
        <f t="shared" si="1198"/>
        <v/>
      </c>
      <c r="R5490" s="9" t="str">
        <f t="shared" si="1199"/>
        <v/>
      </c>
      <c r="S5490" s="9" t="str">
        <f t="shared" si="1200"/>
        <v/>
      </c>
      <c r="T5490" s="9" t="str">
        <f t="shared" si="1200"/>
        <v/>
      </c>
      <c r="U5490" s="9" t="str">
        <f t="shared" si="1189"/>
        <v/>
      </c>
      <c r="V5490" s="6" t="str">
        <f t="shared" si="1190"/>
        <v/>
      </c>
      <c r="W5490" s="16" t="str">
        <f ca="1">IF(AND(W5489=U5489,F5490&lt;=U5490),U5490,IF(AND(W5489=U5489,F5490&gt;=U5490),V5490,IF(AND(W5489=V5489,F5490&gt;=V5490),V5490,IF(AND(W5489=V5489,F5490&lt;=V5490),U5490,””))))</f>
        <v/>
      </c>
      <c r="X5490" s="1" t="str">
        <f t="shared" si="1188"/>
        <v/>
      </c>
    </row>
    <row r="5491" spans="9:24" ht="17.7">
      <c r="I5491" s="9" t="str">
        <f ca="1">IF(A5491="","",IF(ROW()&gt;$AA$16+1,AVERAGE(INDIRECT("H" &amp; ROW()-$AA$16+1):H5491),""))</f>
        <v/>
      </c>
      <c r="J5491" s="14" t="str">
        <f t="shared" ca="1" si="1191"/>
        <v/>
      </c>
      <c r="K5491" s="14" t="str">
        <f t="shared" ca="1" si="1192"/>
        <v/>
      </c>
      <c r="L5491" s="9" t="str">
        <f t="shared" ca="1" si="1193"/>
        <v/>
      </c>
      <c r="M5491" s="9" t="str">
        <f t="shared" si="1194"/>
        <v/>
      </c>
      <c r="N5491" s="9" t="str">
        <f t="shared" si="1195"/>
        <v/>
      </c>
      <c r="O5491" s="9" t="str">
        <f t="shared" si="1196"/>
        <v/>
      </c>
      <c r="P5491" s="9" t="str">
        <f t="shared" si="1197"/>
        <v/>
      </c>
      <c r="Q5491" s="9" t="str">
        <f t="shared" si="1198"/>
        <v/>
      </c>
      <c r="R5491" s="9" t="str">
        <f t="shared" si="1199"/>
        <v/>
      </c>
      <c r="S5491" s="9" t="str">
        <f t="shared" si="1200"/>
        <v/>
      </c>
      <c r="T5491" s="9" t="str">
        <f t="shared" si="1200"/>
        <v/>
      </c>
      <c r="U5491" s="9" t="str">
        <f t="shared" si="1189"/>
        <v/>
      </c>
      <c r="V5491" s="6" t="str">
        <f t="shared" si="1190"/>
        <v/>
      </c>
      <c r="W5491" s="16" t="str">
        <f ca="1">IF(AND(W5490=U5490,F5491&lt;=U5491),U5491,IF(AND(W5490=U5490,F5491&gt;=U5491),V5491,IF(AND(W5490=V5490,F5491&gt;=V5491),V5491,IF(AND(W5490=V5490,F5491&lt;=V5491),U5491,””))))</f>
        <v/>
      </c>
      <c r="X5491" s="1" t="str">
        <f t="shared" si="1188"/>
        <v/>
      </c>
    </row>
    <row r="5492" spans="9:24" ht="17.7">
      <c r="I5492" s="9" t="str">
        <f ca="1">IF(A5492="","",IF(ROW()&gt;$AA$16+1,AVERAGE(INDIRECT("H" &amp; ROW()-$AA$16+1):H5492),""))</f>
        <v/>
      </c>
      <c r="J5492" s="14" t="str">
        <f t="shared" ca="1" si="1191"/>
        <v/>
      </c>
      <c r="K5492" s="14" t="str">
        <f t="shared" ca="1" si="1192"/>
        <v/>
      </c>
      <c r="L5492" s="9" t="str">
        <f t="shared" ca="1" si="1193"/>
        <v/>
      </c>
      <c r="M5492" s="9" t="str">
        <f t="shared" si="1194"/>
        <v/>
      </c>
      <c r="N5492" s="9" t="str">
        <f t="shared" si="1195"/>
        <v/>
      </c>
      <c r="O5492" s="9" t="str">
        <f t="shared" si="1196"/>
        <v/>
      </c>
      <c r="P5492" s="9" t="str">
        <f t="shared" si="1197"/>
        <v/>
      </c>
      <c r="Q5492" s="9" t="str">
        <f t="shared" si="1198"/>
        <v/>
      </c>
      <c r="R5492" s="9" t="str">
        <f t="shared" si="1199"/>
        <v/>
      </c>
      <c r="S5492" s="9" t="str">
        <f t="shared" si="1200"/>
        <v/>
      </c>
      <c r="T5492" s="9" t="str">
        <f t="shared" si="1200"/>
        <v/>
      </c>
      <c r="U5492" s="9" t="str">
        <f t="shared" si="1189"/>
        <v/>
      </c>
      <c r="V5492" s="6" t="str">
        <f t="shared" si="1190"/>
        <v/>
      </c>
      <c r="W5492" s="16" t="str">
        <f ca="1">IF(AND(W5491=U5491,F5492&lt;=U5492),U5492,IF(AND(W5491=U5491,F5492&gt;=U5492),V5492,IF(AND(W5491=V5491,F5492&gt;=V5492),V5492,IF(AND(W5491=V5491,F5492&lt;=V5492),U5492,””))))</f>
        <v/>
      </c>
      <c r="X5492" s="1" t="str">
        <f t="shared" si="1188"/>
        <v/>
      </c>
    </row>
    <row r="5493" spans="9:24" ht="17.7">
      <c r="I5493" s="9" t="str">
        <f ca="1">IF(A5493="","",IF(ROW()&gt;$AA$16+1,AVERAGE(INDIRECT("H" &amp; ROW()-$AA$16+1):H5493),""))</f>
        <v/>
      </c>
      <c r="J5493" s="14" t="str">
        <f t="shared" ca="1" si="1191"/>
        <v/>
      </c>
      <c r="K5493" s="14" t="str">
        <f t="shared" ca="1" si="1192"/>
        <v/>
      </c>
      <c r="L5493" s="9" t="str">
        <f t="shared" ca="1" si="1193"/>
        <v/>
      </c>
      <c r="M5493" s="9" t="str">
        <f t="shared" si="1194"/>
        <v/>
      </c>
      <c r="N5493" s="9" t="str">
        <f t="shared" si="1195"/>
        <v/>
      </c>
      <c r="O5493" s="9" t="str">
        <f t="shared" si="1196"/>
        <v/>
      </c>
      <c r="P5493" s="9" t="str">
        <f t="shared" si="1197"/>
        <v/>
      </c>
      <c r="Q5493" s="9" t="str">
        <f t="shared" si="1198"/>
        <v/>
      </c>
      <c r="R5493" s="9" t="str">
        <f t="shared" si="1199"/>
        <v/>
      </c>
      <c r="S5493" s="9" t="str">
        <f t="shared" si="1200"/>
        <v/>
      </c>
      <c r="T5493" s="9" t="str">
        <f t="shared" si="1200"/>
        <v/>
      </c>
      <c r="U5493" s="9" t="str">
        <f t="shared" si="1189"/>
        <v/>
      </c>
      <c r="V5493" s="6" t="str">
        <f t="shared" si="1190"/>
        <v/>
      </c>
      <c r="W5493" s="16" t="str">
        <f ca="1">IF(AND(W5492=U5492,F5493&lt;=U5493),U5493,IF(AND(W5492=U5492,F5493&gt;=U5493),V5493,IF(AND(W5492=V5492,F5493&gt;=V5493),V5493,IF(AND(W5492=V5492,F5493&lt;=V5493),U5493,””))))</f>
        <v/>
      </c>
      <c r="X5493" s="1" t="str">
        <f t="shared" si="1188"/>
        <v/>
      </c>
    </row>
    <row r="5494" spans="9:24" ht="17.7">
      <c r="I5494" s="9" t="str">
        <f ca="1">IF(A5494="","",IF(ROW()&gt;$AA$16+1,AVERAGE(INDIRECT("H" &amp; ROW()-$AA$16+1):H5494),""))</f>
        <v/>
      </c>
      <c r="J5494" s="14" t="str">
        <f t="shared" ca="1" si="1191"/>
        <v/>
      </c>
      <c r="K5494" s="14" t="str">
        <f t="shared" ca="1" si="1192"/>
        <v/>
      </c>
      <c r="L5494" s="9" t="str">
        <f t="shared" ca="1" si="1193"/>
        <v/>
      </c>
      <c r="M5494" s="9" t="str">
        <f t="shared" si="1194"/>
        <v/>
      </c>
      <c r="N5494" s="9" t="str">
        <f t="shared" si="1195"/>
        <v/>
      </c>
      <c r="O5494" s="9" t="str">
        <f t="shared" si="1196"/>
        <v/>
      </c>
      <c r="P5494" s="9" t="str">
        <f t="shared" si="1197"/>
        <v/>
      </c>
      <c r="Q5494" s="9" t="str">
        <f t="shared" si="1198"/>
        <v/>
      </c>
      <c r="R5494" s="9" t="str">
        <f t="shared" si="1199"/>
        <v/>
      </c>
      <c r="S5494" s="9" t="str">
        <f t="shared" si="1200"/>
        <v/>
      </c>
      <c r="T5494" s="9" t="str">
        <f t="shared" si="1200"/>
        <v/>
      </c>
      <c r="U5494" s="9" t="str">
        <f t="shared" si="1189"/>
        <v/>
      </c>
      <c r="V5494" s="6" t="str">
        <f t="shared" si="1190"/>
        <v/>
      </c>
      <c r="W5494" s="16" t="str">
        <f ca="1">IF(AND(W5493=U5493,F5494&lt;=U5494),U5494,IF(AND(W5493=U5493,F5494&gt;=U5494),V5494,IF(AND(W5493=V5493,F5494&gt;=V5494),V5494,IF(AND(W5493=V5493,F5494&lt;=V5494),U5494,””))))</f>
        <v/>
      </c>
      <c r="X5494" s="1" t="str">
        <f t="shared" si="1188"/>
        <v/>
      </c>
    </row>
    <row r="5495" spans="9:24" ht="17.7">
      <c r="I5495" s="9" t="str">
        <f ca="1">IF(A5495="","",IF(ROW()&gt;$AA$16+1,AVERAGE(INDIRECT("H" &amp; ROW()-$AA$16+1):H5495),""))</f>
        <v/>
      </c>
      <c r="J5495" s="14" t="str">
        <f t="shared" ca="1" si="1191"/>
        <v/>
      </c>
      <c r="K5495" s="14" t="str">
        <f t="shared" ca="1" si="1192"/>
        <v/>
      </c>
      <c r="L5495" s="9" t="str">
        <f t="shared" ca="1" si="1193"/>
        <v/>
      </c>
      <c r="M5495" s="9" t="str">
        <f t="shared" si="1194"/>
        <v/>
      </c>
      <c r="N5495" s="9" t="str">
        <f t="shared" si="1195"/>
        <v/>
      </c>
      <c r="O5495" s="9" t="str">
        <f t="shared" si="1196"/>
        <v/>
      </c>
      <c r="P5495" s="9" t="str">
        <f t="shared" si="1197"/>
        <v/>
      </c>
      <c r="Q5495" s="9" t="str">
        <f t="shared" si="1198"/>
        <v/>
      </c>
      <c r="R5495" s="9" t="str">
        <f t="shared" si="1199"/>
        <v/>
      </c>
      <c r="S5495" s="9" t="str">
        <f t="shared" si="1200"/>
        <v/>
      </c>
      <c r="T5495" s="9" t="str">
        <f t="shared" si="1200"/>
        <v/>
      </c>
      <c r="U5495" s="9" t="str">
        <f t="shared" si="1189"/>
        <v/>
      </c>
      <c r="V5495" s="6" t="str">
        <f t="shared" si="1190"/>
        <v/>
      </c>
      <c r="W5495" s="16" t="str">
        <f ca="1">IF(AND(W5494=U5494,F5495&lt;=U5495),U5495,IF(AND(W5494=U5494,F5495&gt;=U5495),V5495,IF(AND(W5494=V5494,F5495&gt;=V5495),V5495,IF(AND(W5494=V5494,F5495&lt;=V5495),U5495,””))))</f>
        <v/>
      </c>
      <c r="X5495" s="1" t="str">
        <f t="shared" si="1188"/>
        <v/>
      </c>
    </row>
    <row r="5496" spans="9:24" ht="17.7">
      <c r="I5496" s="9" t="str">
        <f ca="1">IF(A5496="","",IF(ROW()&gt;$AA$16+1,AVERAGE(INDIRECT("H" &amp; ROW()-$AA$16+1):H5496),""))</f>
        <v/>
      </c>
      <c r="J5496" s="14" t="str">
        <f t="shared" ca="1" si="1191"/>
        <v/>
      </c>
      <c r="K5496" s="14" t="str">
        <f t="shared" ca="1" si="1192"/>
        <v/>
      </c>
      <c r="L5496" s="9" t="str">
        <f t="shared" ca="1" si="1193"/>
        <v/>
      </c>
      <c r="M5496" s="9" t="str">
        <f t="shared" si="1194"/>
        <v/>
      </c>
      <c r="N5496" s="9" t="str">
        <f t="shared" si="1195"/>
        <v/>
      </c>
      <c r="O5496" s="9" t="str">
        <f t="shared" si="1196"/>
        <v/>
      </c>
      <c r="P5496" s="9" t="str">
        <f t="shared" si="1197"/>
        <v/>
      </c>
      <c r="Q5496" s="9" t="str">
        <f t="shared" si="1198"/>
        <v/>
      </c>
      <c r="R5496" s="9" t="str">
        <f t="shared" si="1199"/>
        <v/>
      </c>
      <c r="S5496" s="9" t="str">
        <f t="shared" si="1200"/>
        <v/>
      </c>
      <c r="T5496" s="9" t="str">
        <f t="shared" si="1200"/>
        <v/>
      </c>
      <c r="U5496" s="9" t="str">
        <f t="shared" si="1189"/>
        <v/>
      </c>
      <c r="V5496" s="6" t="str">
        <f t="shared" si="1190"/>
        <v/>
      </c>
      <c r="W5496" s="16" t="str">
        <f ca="1">IF(AND(W5495=U5495,F5496&lt;=U5496),U5496,IF(AND(W5495=U5495,F5496&gt;=U5496),V5496,IF(AND(W5495=V5495,F5496&gt;=V5496),V5496,IF(AND(W5495=V5495,F5496&lt;=V5496),U5496,””))))</f>
        <v/>
      </c>
      <c r="X5496" s="1" t="str">
        <f t="shared" si="1188"/>
        <v/>
      </c>
    </row>
    <row r="5497" spans="9:24" ht="17.7">
      <c r="I5497" s="9" t="str">
        <f ca="1">IF(A5497="","",IF(ROW()&gt;$AA$16+1,AVERAGE(INDIRECT("H" &amp; ROW()-$AA$16+1):H5497),""))</f>
        <v/>
      </c>
      <c r="J5497" s="14" t="str">
        <f t="shared" ca="1" si="1191"/>
        <v/>
      </c>
      <c r="K5497" s="14" t="str">
        <f t="shared" ca="1" si="1192"/>
        <v/>
      </c>
      <c r="L5497" s="9" t="str">
        <f t="shared" ca="1" si="1193"/>
        <v/>
      </c>
      <c r="M5497" s="9" t="str">
        <f t="shared" si="1194"/>
        <v/>
      </c>
      <c r="N5497" s="9" t="str">
        <f t="shared" si="1195"/>
        <v/>
      </c>
      <c r="O5497" s="9" t="str">
        <f t="shared" si="1196"/>
        <v/>
      </c>
      <c r="P5497" s="9" t="str">
        <f t="shared" si="1197"/>
        <v/>
      </c>
      <c r="Q5497" s="9" t="str">
        <f t="shared" si="1198"/>
        <v/>
      </c>
      <c r="R5497" s="9" t="str">
        <f t="shared" si="1199"/>
        <v/>
      </c>
      <c r="S5497" s="9" t="str">
        <f t="shared" si="1200"/>
        <v/>
      </c>
      <c r="T5497" s="9" t="str">
        <f t="shared" si="1200"/>
        <v/>
      </c>
      <c r="U5497" s="9" t="str">
        <f t="shared" si="1189"/>
        <v/>
      </c>
      <c r="V5497" s="6" t="str">
        <f t="shared" si="1190"/>
        <v/>
      </c>
      <c r="W5497" s="16" t="str">
        <f ca="1">IF(AND(W5496=U5496,F5497&lt;=U5497),U5497,IF(AND(W5496=U5496,F5497&gt;=U5497),V5497,IF(AND(W5496=V5496,F5497&gt;=V5497),V5497,IF(AND(W5496=V5496,F5497&lt;=V5497),U5497,””))))</f>
        <v/>
      </c>
      <c r="X5497" s="1" t="str">
        <f t="shared" si="1188"/>
        <v/>
      </c>
    </row>
    <row r="5498" spans="9:24" ht="17.7">
      <c r="I5498" s="9" t="str">
        <f ca="1">IF(A5498="","",IF(ROW()&gt;$AA$16+1,AVERAGE(INDIRECT("H" &amp; ROW()-$AA$16+1):H5498),""))</f>
        <v/>
      </c>
      <c r="J5498" s="14" t="str">
        <f t="shared" ca="1" si="1191"/>
        <v/>
      </c>
      <c r="K5498" s="14" t="str">
        <f t="shared" ca="1" si="1192"/>
        <v/>
      </c>
      <c r="L5498" s="9" t="str">
        <f t="shared" ca="1" si="1193"/>
        <v/>
      </c>
      <c r="M5498" s="9" t="str">
        <f t="shared" si="1194"/>
        <v/>
      </c>
      <c r="N5498" s="9" t="str">
        <f t="shared" si="1195"/>
        <v/>
      </c>
      <c r="O5498" s="9" t="str">
        <f t="shared" si="1196"/>
        <v/>
      </c>
      <c r="P5498" s="9" t="str">
        <f t="shared" si="1197"/>
        <v/>
      </c>
      <c r="Q5498" s="9" t="str">
        <f t="shared" si="1198"/>
        <v/>
      </c>
      <c r="R5498" s="9" t="str">
        <f t="shared" si="1199"/>
        <v/>
      </c>
      <c r="S5498" s="9" t="str">
        <f t="shared" si="1200"/>
        <v/>
      </c>
      <c r="T5498" s="9" t="str">
        <f t="shared" si="1200"/>
        <v/>
      </c>
      <c r="U5498" s="9" t="str">
        <f t="shared" si="1189"/>
        <v/>
      </c>
      <c r="V5498" s="6" t="str">
        <f t="shared" si="1190"/>
        <v/>
      </c>
      <c r="W5498" s="16" t="str">
        <f ca="1">IF(AND(W5497=U5497,F5498&lt;=U5498),U5498,IF(AND(W5497=U5497,F5498&gt;=U5498),V5498,IF(AND(W5497=V5497,F5498&gt;=V5498),V5498,IF(AND(W5497=V5497,F5498&lt;=V5498),U5498,””))))</f>
        <v/>
      </c>
      <c r="X5498" s="1" t="str">
        <f t="shared" si="1188"/>
        <v/>
      </c>
    </row>
    <row r="5499" spans="9:24" ht="17.7">
      <c r="I5499" s="9" t="str">
        <f ca="1">IF(A5499="","",IF(ROW()&gt;$AA$16+1,AVERAGE(INDIRECT("H" &amp; ROW()-$AA$16+1):H5499),""))</f>
        <v/>
      </c>
      <c r="J5499" s="14" t="str">
        <f t="shared" ca="1" si="1191"/>
        <v/>
      </c>
      <c r="K5499" s="14" t="str">
        <f t="shared" ca="1" si="1192"/>
        <v/>
      </c>
      <c r="L5499" s="9" t="str">
        <f t="shared" ca="1" si="1193"/>
        <v/>
      </c>
      <c r="M5499" s="9" t="str">
        <f t="shared" si="1194"/>
        <v/>
      </c>
      <c r="N5499" s="9" t="str">
        <f t="shared" si="1195"/>
        <v/>
      </c>
      <c r="O5499" s="9" t="str">
        <f t="shared" si="1196"/>
        <v/>
      </c>
      <c r="P5499" s="9" t="str">
        <f t="shared" si="1197"/>
        <v/>
      </c>
      <c r="Q5499" s="9" t="str">
        <f t="shared" si="1198"/>
        <v/>
      </c>
      <c r="R5499" s="9" t="str">
        <f t="shared" si="1199"/>
        <v/>
      </c>
      <c r="S5499" s="9" t="str">
        <f t="shared" si="1200"/>
        <v/>
      </c>
      <c r="T5499" s="9" t="str">
        <f t="shared" si="1200"/>
        <v/>
      </c>
      <c r="U5499" s="9" t="str">
        <f t="shared" si="1189"/>
        <v/>
      </c>
      <c r="V5499" s="6" t="str">
        <f t="shared" si="1190"/>
        <v/>
      </c>
      <c r="W5499" s="16" t="str">
        <f ca="1">IF(AND(W5498=U5498,F5499&lt;=U5499),U5499,IF(AND(W5498=U5498,F5499&gt;=U5499),V5499,IF(AND(W5498=V5498,F5499&gt;=V5499),V5499,IF(AND(W5498=V5498,F5499&lt;=V5499),U5499,””))))</f>
        <v/>
      </c>
      <c r="X5499" s="1" t="str">
        <f t="shared" si="1188"/>
        <v/>
      </c>
    </row>
    <row r="5500" spans="9:24" ht="17.7">
      <c r="I5500" s="9" t="str">
        <f ca="1">IF(A5500="","",IF(ROW()&gt;$AA$16+1,AVERAGE(INDIRECT("H" &amp; ROW()-$AA$16+1):H5500),""))</f>
        <v/>
      </c>
      <c r="J5500" s="14" t="str">
        <f t="shared" ca="1" si="1191"/>
        <v/>
      </c>
      <c r="K5500" s="14" t="str">
        <f t="shared" ca="1" si="1192"/>
        <v/>
      </c>
      <c r="L5500" s="9" t="str">
        <f t="shared" ca="1" si="1193"/>
        <v/>
      </c>
      <c r="M5500" s="9" t="str">
        <f t="shared" si="1194"/>
        <v/>
      </c>
      <c r="N5500" s="9" t="str">
        <f t="shared" si="1195"/>
        <v/>
      </c>
      <c r="O5500" s="9" t="str">
        <f t="shared" si="1196"/>
        <v/>
      </c>
      <c r="P5500" s="9" t="str">
        <f t="shared" si="1197"/>
        <v/>
      </c>
      <c r="Q5500" s="9" t="str">
        <f t="shared" si="1198"/>
        <v/>
      </c>
      <c r="R5500" s="9" t="str">
        <f t="shared" si="1199"/>
        <v/>
      </c>
      <c r="S5500" s="9" t="str">
        <f t="shared" si="1200"/>
        <v/>
      </c>
      <c r="T5500" s="9" t="str">
        <f t="shared" si="1200"/>
        <v/>
      </c>
      <c r="U5500" s="9" t="str">
        <f t="shared" si="1189"/>
        <v/>
      </c>
      <c r="V5500" s="6" t="str">
        <f t="shared" si="1190"/>
        <v/>
      </c>
      <c r="W5500" s="16" t="str">
        <f ca="1">IF(AND(W5499=U5499,F5500&lt;=U5500),U5500,IF(AND(W5499=U5499,F5500&gt;=U5500),V5500,IF(AND(W5499=V5499,F5500&gt;=V5500),V5500,IF(AND(W5499=V5499,F5500&lt;=V5500),U5500,””))))</f>
        <v/>
      </c>
      <c r="X5500" s="1" t="str">
        <f t="shared" si="1188"/>
        <v/>
      </c>
    </row>
    <row r="5501" spans="9:24" ht="17.7">
      <c r="I5501" s="9" t="str">
        <f ca="1">IF(A5501="","",IF(ROW()&gt;$AA$16+1,AVERAGE(INDIRECT("H" &amp; ROW()-$AA$16+1):H5501),""))</f>
        <v/>
      </c>
      <c r="J5501" s="14" t="str">
        <f t="shared" ca="1" si="1191"/>
        <v/>
      </c>
      <c r="K5501" s="14" t="str">
        <f t="shared" ca="1" si="1192"/>
        <v/>
      </c>
      <c r="L5501" s="9" t="str">
        <f t="shared" ca="1" si="1193"/>
        <v/>
      </c>
      <c r="M5501" s="9" t="str">
        <f t="shared" si="1194"/>
        <v/>
      </c>
      <c r="N5501" s="9" t="str">
        <f t="shared" si="1195"/>
        <v/>
      </c>
      <c r="O5501" s="9" t="str">
        <f t="shared" si="1196"/>
        <v/>
      </c>
      <c r="P5501" s="9" t="str">
        <f t="shared" si="1197"/>
        <v/>
      </c>
      <c r="Q5501" s="9" t="str">
        <f t="shared" si="1198"/>
        <v/>
      </c>
      <c r="R5501" s="9" t="str">
        <f t="shared" si="1199"/>
        <v/>
      </c>
      <c r="S5501" s="9" t="str">
        <f t="shared" si="1200"/>
        <v/>
      </c>
      <c r="T5501" s="9" t="str">
        <f t="shared" si="1200"/>
        <v/>
      </c>
      <c r="U5501" s="9" t="str">
        <f t="shared" si="1189"/>
        <v/>
      </c>
      <c r="V5501" s="6" t="str">
        <f t="shared" si="1190"/>
        <v/>
      </c>
      <c r="W5501" s="16" t="str">
        <f ca="1">IF(AND(W5500=U5500,F5501&lt;=U5501),U5501,IF(AND(W5500=U5500,F5501&gt;=U5501),V5501,IF(AND(W5500=V5500,F5501&gt;=V5501),V5501,IF(AND(W5500=V5500,F5501&lt;=V5501),U5501,””))))</f>
        <v/>
      </c>
      <c r="X5501" s="1" t="str">
        <f t="shared" si="1188"/>
        <v/>
      </c>
    </row>
    <row r="5502" spans="9:24" ht="17.7">
      <c r="I5502" s="9" t="str">
        <f ca="1">IF(A5502="","",IF(ROW()&gt;$AA$16+1,AVERAGE(INDIRECT("H" &amp; ROW()-$AA$16+1):H5502),""))</f>
        <v/>
      </c>
      <c r="J5502" s="14" t="str">
        <f t="shared" ca="1" si="1191"/>
        <v/>
      </c>
      <c r="K5502" s="14" t="str">
        <f t="shared" ca="1" si="1192"/>
        <v/>
      </c>
      <c r="L5502" s="9" t="str">
        <f t="shared" ca="1" si="1193"/>
        <v/>
      </c>
      <c r="M5502" s="9" t="str">
        <f t="shared" si="1194"/>
        <v/>
      </c>
      <c r="N5502" s="9" t="str">
        <f t="shared" si="1195"/>
        <v/>
      </c>
      <c r="O5502" s="9" t="str">
        <f t="shared" si="1196"/>
        <v/>
      </c>
      <c r="P5502" s="9" t="str">
        <f t="shared" si="1197"/>
        <v/>
      </c>
      <c r="Q5502" s="9" t="str">
        <f t="shared" si="1198"/>
        <v/>
      </c>
      <c r="R5502" s="9" t="str">
        <f t="shared" si="1199"/>
        <v/>
      </c>
      <c r="S5502" s="9" t="str">
        <f t="shared" si="1200"/>
        <v/>
      </c>
      <c r="T5502" s="9" t="str">
        <f t="shared" si="1200"/>
        <v/>
      </c>
      <c r="U5502" s="9" t="str">
        <f t="shared" si="1189"/>
        <v/>
      </c>
      <c r="V5502" s="6" t="str">
        <f t="shared" si="1190"/>
        <v/>
      </c>
      <c r="W5502" s="16" t="str">
        <f ca="1">IF(AND(W5501=U5501,F5502&lt;=U5502),U5502,IF(AND(W5501=U5501,F5502&gt;=U5502),V5502,IF(AND(W5501=V5501,F5502&gt;=V5502),V5502,IF(AND(W5501=V5501,F5502&lt;=V5502),U5502,””))))</f>
        <v/>
      </c>
      <c r="X5502" s="1" t="str">
        <f t="shared" si="1188"/>
        <v/>
      </c>
    </row>
    <row r="5503" spans="9:24" ht="17.7">
      <c r="I5503" s="9" t="str">
        <f ca="1">IF(A5503="","",IF(ROW()&gt;$AA$16+1,AVERAGE(INDIRECT("H" &amp; ROW()-$AA$16+1):H5503),""))</f>
        <v/>
      </c>
      <c r="J5503" s="14" t="str">
        <f t="shared" ca="1" si="1191"/>
        <v/>
      </c>
      <c r="K5503" s="14" t="str">
        <f t="shared" ca="1" si="1192"/>
        <v/>
      </c>
      <c r="L5503" s="9" t="str">
        <f t="shared" ca="1" si="1193"/>
        <v/>
      </c>
      <c r="M5503" s="9" t="str">
        <f t="shared" si="1194"/>
        <v/>
      </c>
      <c r="N5503" s="9" t="str">
        <f t="shared" si="1195"/>
        <v/>
      </c>
      <c r="O5503" s="9" t="str">
        <f t="shared" si="1196"/>
        <v/>
      </c>
      <c r="P5503" s="9" t="str">
        <f t="shared" si="1197"/>
        <v/>
      </c>
      <c r="Q5503" s="9" t="str">
        <f t="shared" si="1198"/>
        <v/>
      </c>
      <c r="R5503" s="9" t="str">
        <f t="shared" si="1199"/>
        <v/>
      </c>
      <c r="S5503" s="9" t="str">
        <f t="shared" si="1200"/>
        <v/>
      </c>
      <c r="T5503" s="9" t="str">
        <f t="shared" si="1200"/>
        <v/>
      </c>
      <c r="U5503" s="9" t="str">
        <f t="shared" si="1189"/>
        <v/>
      </c>
      <c r="V5503" s="6" t="str">
        <f t="shared" si="1190"/>
        <v/>
      </c>
      <c r="W5503" s="16" t="str">
        <f ca="1">IF(AND(W5502=U5502,F5503&lt;=U5503),U5503,IF(AND(W5502=U5502,F5503&gt;=U5503),V5503,IF(AND(W5502=V5502,F5503&gt;=V5503),V5503,IF(AND(W5502=V5502,F5503&lt;=V5503),U5503,””))))</f>
        <v/>
      </c>
      <c r="X5503" s="1" t="str">
        <f t="shared" si="1188"/>
        <v/>
      </c>
    </row>
    <row r="5504" spans="9:24" ht="17.7">
      <c r="I5504" s="9" t="str">
        <f ca="1">IF(A5504="","",IF(ROW()&gt;$AA$16+1,AVERAGE(INDIRECT("H" &amp; ROW()-$AA$16+1):H5504),""))</f>
        <v/>
      </c>
      <c r="J5504" s="14" t="str">
        <f t="shared" ca="1" si="1191"/>
        <v/>
      </c>
      <c r="K5504" s="14" t="str">
        <f t="shared" ca="1" si="1192"/>
        <v/>
      </c>
      <c r="L5504" s="9" t="str">
        <f t="shared" ca="1" si="1193"/>
        <v/>
      </c>
      <c r="M5504" s="9" t="str">
        <f t="shared" si="1194"/>
        <v/>
      </c>
      <c r="N5504" s="9" t="str">
        <f t="shared" si="1195"/>
        <v/>
      </c>
      <c r="O5504" s="9" t="str">
        <f t="shared" si="1196"/>
        <v/>
      </c>
      <c r="P5504" s="9" t="str">
        <f t="shared" si="1197"/>
        <v/>
      </c>
      <c r="Q5504" s="9" t="str">
        <f t="shared" si="1198"/>
        <v/>
      </c>
      <c r="R5504" s="9" t="str">
        <f t="shared" si="1199"/>
        <v/>
      </c>
      <c r="S5504" s="9" t="str">
        <f t="shared" si="1200"/>
        <v/>
      </c>
      <c r="T5504" s="9" t="str">
        <f t="shared" si="1200"/>
        <v/>
      </c>
      <c r="U5504" s="9" t="str">
        <f t="shared" si="1189"/>
        <v/>
      </c>
      <c r="V5504" s="6" t="str">
        <f t="shared" si="1190"/>
        <v/>
      </c>
      <c r="W5504" s="16" t="str">
        <f ca="1">IF(AND(W5503=U5503,F5504&lt;=U5504),U5504,IF(AND(W5503=U5503,F5504&gt;=U5504),V5504,IF(AND(W5503=V5503,F5504&gt;=V5504),V5504,IF(AND(W5503=V5503,F5504&lt;=V5504),U5504,””))))</f>
        <v/>
      </c>
      <c r="X5504" s="1" t="str">
        <f t="shared" si="1188"/>
        <v/>
      </c>
    </row>
    <row r="5505" spans="9:24" ht="17.7">
      <c r="I5505" s="9" t="str">
        <f ca="1">IF(A5505="","",IF(ROW()&gt;$AA$16+1,AVERAGE(INDIRECT("H" &amp; ROW()-$AA$16+1):H5505),""))</f>
        <v/>
      </c>
      <c r="J5505" s="14" t="str">
        <f t="shared" ca="1" si="1191"/>
        <v/>
      </c>
      <c r="K5505" s="14" t="str">
        <f t="shared" ca="1" si="1192"/>
        <v/>
      </c>
      <c r="L5505" s="9" t="str">
        <f t="shared" ca="1" si="1193"/>
        <v/>
      </c>
      <c r="M5505" s="9" t="str">
        <f t="shared" si="1194"/>
        <v/>
      </c>
      <c r="N5505" s="9" t="str">
        <f t="shared" si="1195"/>
        <v/>
      </c>
      <c r="O5505" s="9" t="str">
        <f t="shared" si="1196"/>
        <v/>
      </c>
      <c r="P5505" s="9" t="str">
        <f t="shared" si="1197"/>
        <v/>
      </c>
      <c r="Q5505" s="9" t="str">
        <f t="shared" si="1198"/>
        <v/>
      </c>
      <c r="R5505" s="9" t="str">
        <f t="shared" si="1199"/>
        <v/>
      </c>
      <c r="S5505" s="9" t="str">
        <f t="shared" si="1200"/>
        <v/>
      </c>
      <c r="T5505" s="9" t="str">
        <f t="shared" si="1200"/>
        <v/>
      </c>
      <c r="U5505" s="9" t="str">
        <f t="shared" si="1189"/>
        <v/>
      </c>
      <c r="V5505" s="6" t="str">
        <f t="shared" si="1190"/>
        <v/>
      </c>
      <c r="W5505" s="16" t="str">
        <f ca="1">IF(AND(W5504=U5504,F5505&lt;=U5505),U5505,IF(AND(W5504=U5504,F5505&gt;=U5505),V5505,IF(AND(W5504=V5504,F5505&gt;=V5505),V5505,IF(AND(W5504=V5504,F5505&lt;=V5505),U5505,””))))</f>
        <v/>
      </c>
      <c r="X5505" s="1" t="str">
        <f t="shared" si="1188"/>
        <v/>
      </c>
    </row>
    <row r="5506" spans="9:24" ht="17.7">
      <c r="I5506" s="9" t="str">
        <f ca="1">IF(A5506="","",IF(ROW()&gt;$AA$16+1,AVERAGE(INDIRECT("H" &amp; ROW()-$AA$16+1):H5506),""))</f>
        <v/>
      </c>
      <c r="J5506" s="14" t="str">
        <f t="shared" ca="1" si="1191"/>
        <v/>
      </c>
      <c r="K5506" s="14" t="str">
        <f t="shared" ca="1" si="1192"/>
        <v/>
      </c>
      <c r="L5506" s="9" t="str">
        <f t="shared" ca="1" si="1193"/>
        <v/>
      </c>
      <c r="M5506" s="9" t="str">
        <f t="shared" si="1194"/>
        <v/>
      </c>
      <c r="N5506" s="9" t="str">
        <f t="shared" si="1195"/>
        <v/>
      </c>
      <c r="O5506" s="9" t="str">
        <f t="shared" si="1196"/>
        <v/>
      </c>
      <c r="P5506" s="9" t="str">
        <f t="shared" si="1197"/>
        <v/>
      </c>
      <c r="Q5506" s="9" t="str">
        <f t="shared" si="1198"/>
        <v/>
      </c>
      <c r="R5506" s="9" t="str">
        <f t="shared" si="1199"/>
        <v/>
      </c>
      <c r="S5506" s="9" t="str">
        <f t="shared" si="1200"/>
        <v/>
      </c>
      <c r="T5506" s="9" t="str">
        <f t="shared" si="1200"/>
        <v/>
      </c>
      <c r="U5506" s="9" t="str">
        <f t="shared" si="1189"/>
        <v/>
      </c>
      <c r="V5506" s="6" t="str">
        <f t="shared" si="1190"/>
        <v/>
      </c>
      <c r="W5506" s="16" t="str">
        <f ca="1">IF(AND(W5505=U5505,F5506&lt;=U5506),U5506,IF(AND(W5505=U5505,F5506&gt;=U5506),V5506,IF(AND(W5505=V5505,F5506&gt;=V5506),V5506,IF(AND(W5505=V5505,F5506&lt;=V5506),U5506,””))))</f>
        <v/>
      </c>
      <c r="X5506" s="1" t="str">
        <f t="shared" ref="X5506:X5569" si="1201">IF(A5506="","",IF(ROW()&gt;$AA$16+1,IF(F5506&lt;W5506,"SELL","BUY"),""))</f>
        <v/>
      </c>
    </row>
    <row r="5507" spans="9:24" ht="17.7">
      <c r="I5507" s="9" t="str">
        <f ca="1">IF(A5507="","",IF(ROW()&gt;$AA$16+1,AVERAGE(INDIRECT("H" &amp; ROW()-$AA$16+1):H5507),""))</f>
        <v/>
      </c>
      <c r="J5507" s="14" t="str">
        <f t="shared" ca="1" si="1191"/>
        <v/>
      </c>
      <c r="K5507" s="14" t="str">
        <f t="shared" ca="1" si="1192"/>
        <v/>
      </c>
      <c r="L5507" s="9" t="str">
        <f t="shared" ca="1" si="1193"/>
        <v/>
      </c>
      <c r="M5507" s="9" t="str">
        <f t="shared" si="1194"/>
        <v/>
      </c>
      <c r="N5507" s="9" t="str">
        <f t="shared" si="1195"/>
        <v/>
      </c>
      <c r="O5507" s="9" t="str">
        <f t="shared" si="1196"/>
        <v/>
      </c>
      <c r="P5507" s="9" t="str">
        <f t="shared" si="1197"/>
        <v/>
      </c>
      <c r="Q5507" s="9" t="str">
        <f t="shared" si="1198"/>
        <v/>
      </c>
      <c r="R5507" s="9" t="str">
        <f t="shared" si="1199"/>
        <v/>
      </c>
      <c r="S5507" s="9" t="str">
        <f t="shared" si="1200"/>
        <v/>
      </c>
      <c r="T5507" s="9" t="str">
        <f t="shared" si="1200"/>
        <v/>
      </c>
      <c r="U5507" s="9" t="str">
        <f t="shared" ref="U5507:U5570" si="1202">IF(A5507="","",IF(ROW()&gt;$AA$16+1,IF(OR(S5507&lt;U5506,F5506&gt;U5506),S5507,U5506),""))</f>
        <v/>
      </c>
      <c r="V5507" s="6" t="str">
        <f t="shared" ref="V5507:V5570" si="1203">IF(A5507="","",IF(ROW()&gt;$AA$16+1,IF(OR(T5507&gt;V5506,F5506&lt;V5506),T5507,V5506),""))</f>
        <v/>
      </c>
      <c r="W5507" s="16" t="str">
        <f ca="1">IF(AND(W5506=U5506,F5507&lt;=U5507),U5507,IF(AND(W5506=U5506,F5507&gt;=U5507),V5507,IF(AND(W5506=V5506,F5507&gt;=V5507),V5507,IF(AND(W5506=V5506,F5507&lt;=V5507),U5507,””))))</f>
        <v/>
      </c>
      <c r="X5507" s="1" t="str">
        <f t="shared" si="1201"/>
        <v/>
      </c>
    </row>
    <row r="5508" spans="9:24" ht="17.7">
      <c r="I5508" s="9" t="str">
        <f ca="1">IF(A5508="","",IF(ROW()&gt;$AA$16+1,AVERAGE(INDIRECT("H" &amp; ROW()-$AA$16+1):H5508),""))</f>
        <v/>
      </c>
      <c r="J5508" s="14" t="str">
        <f t="shared" ref="J5508:J5571" ca="1" si="1204">IF(A5508="","",IF(ROW(H5508)&lt;2+$AA$16,"",IF(ROW(H5508)=2+$AA$16,AVERAGE(OFFSET(H5508,1-$AA$16,0,$AA$16,1)),2/($AA$16+1)*H5508+(1-2/($AA$16+1))*J5507)))</f>
        <v/>
      </c>
      <c r="K5508" s="14" t="str">
        <f t="shared" ref="K5508:K5571" ca="1" si="1205">IF(A5508="","",IF(ROW(H5508)&lt;2+$AA$16,"",IF(ROW(H5508)=2+$AA$16,AVERAGE(OFFSET(H5508,1-$AA$16,0,$AA$16,1)),1/$AA$16*H5508+(1-1/$AA$16)*K5507)))</f>
        <v/>
      </c>
      <c r="L5508" s="9" t="str">
        <f t="shared" ref="L5508:L5571" ca="1" si="1206">IF($AA$19="ATR (SMA)",I5508,IF($AA$19="ATR (EMA)",J5508,K5508))</f>
        <v/>
      </c>
      <c r="M5508" s="9" t="str">
        <f t="shared" ref="M5508:M5571" si="1207">IF(A5508="","",IF(ROW()&gt;$AA$16+1,F5508 + (L5508*$AA$17),""))</f>
        <v/>
      </c>
      <c r="N5508" s="9" t="str">
        <f t="shared" ref="N5508:N5571" si="1208">IF(A5508="","",IF(ROW()&gt;$AA$16+1,F5508 - (L5508*$AA$17),""))</f>
        <v/>
      </c>
      <c r="O5508" s="9" t="str">
        <f t="shared" ref="O5508:O5571" si="1209">IF(A5508="","",IF(ROW()&gt;$AA$16+1,E5508 + (L5508*$AA$17),""))</f>
        <v/>
      </c>
      <c r="P5508" s="9" t="str">
        <f t="shared" ref="P5508:P5571" si="1210">IF(A5508="","",IF(ROW()&gt;$AA$16+1,D5508 - (L5508*$AA$17),""))</f>
        <v/>
      </c>
      <c r="Q5508" s="9" t="str">
        <f t="shared" ref="Q5508:Q5571" si="1211">IF(A5508="","",IF(ROW()&gt;$AA$16+1,((D5508+E5508)/2) + (L5508*$AA$17),""))</f>
        <v/>
      </c>
      <c r="R5508" s="9" t="str">
        <f t="shared" ref="R5508:R5571" si="1212">IF(A5508="","",IF(ROW()&gt;$AA$16+1,((D5508+E5508)/2) - (L5508*$AA$17),""))</f>
        <v/>
      </c>
      <c r="S5508" s="9" t="str">
        <f t="shared" ref="S5508:T5571" si="1213">IF($AA$18="ATR SL(CLOSE)",M5508,IF($AA$18="ATR SL(HIGH/LOW)",O5508,Q5508))</f>
        <v/>
      </c>
      <c r="T5508" s="9" t="str">
        <f t="shared" si="1213"/>
        <v/>
      </c>
      <c r="U5508" s="9" t="str">
        <f t="shared" si="1202"/>
        <v/>
      </c>
      <c r="V5508" s="6" t="str">
        <f t="shared" si="1203"/>
        <v/>
      </c>
      <c r="W5508" s="16" t="str">
        <f ca="1">IF(AND(W5507=U5507,F5508&lt;=U5508),U5508,IF(AND(W5507=U5507,F5508&gt;=U5508),V5508,IF(AND(W5507=V5507,F5508&gt;=V5508),V5508,IF(AND(W5507=V5507,F5508&lt;=V5508),U5508,””))))</f>
        <v/>
      </c>
      <c r="X5508" s="1" t="str">
        <f t="shared" si="1201"/>
        <v/>
      </c>
    </row>
    <row r="5509" spans="9:24" ht="17.7">
      <c r="I5509" s="9" t="str">
        <f ca="1">IF(A5509="","",IF(ROW()&gt;$AA$16+1,AVERAGE(INDIRECT("H" &amp; ROW()-$AA$16+1):H5509),""))</f>
        <v/>
      </c>
      <c r="J5509" s="14" t="str">
        <f t="shared" ca="1" si="1204"/>
        <v/>
      </c>
      <c r="K5509" s="14" t="str">
        <f t="shared" ca="1" si="1205"/>
        <v/>
      </c>
      <c r="L5509" s="9" t="str">
        <f t="shared" ca="1" si="1206"/>
        <v/>
      </c>
      <c r="M5509" s="9" t="str">
        <f t="shared" si="1207"/>
        <v/>
      </c>
      <c r="N5509" s="9" t="str">
        <f t="shared" si="1208"/>
        <v/>
      </c>
      <c r="O5509" s="9" t="str">
        <f t="shared" si="1209"/>
        <v/>
      </c>
      <c r="P5509" s="9" t="str">
        <f t="shared" si="1210"/>
        <v/>
      </c>
      <c r="Q5509" s="9" t="str">
        <f t="shared" si="1211"/>
        <v/>
      </c>
      <c r="R5509" s="9" t="str">
        <f t="shared" si="1212"/>
        <v/>
      </c>
      <c r="S5509" s="9" t="str">
        <f t="shared" si="1213"/>
        <v/>
      </c>
      <c r="T5509" s="9" t="str">
        <f t="shared" si="1213"/>
        <v/>
      </c>
      <c r="U5509" s="9" t="str">
        <f t="shared" si="1202"/>
        <v/>
      </c>
      <c r="V5509" s="6" t="str">
        <f t="shared" si="1203"/>
        <v/>
      </c>
      <c r="W5509" s="16" t="str">
        <f ca="1">IF(AND(W5508=U5508,F5509&lt;=U5509),U5509,IF(AND(W5508=U5508,F5509&gt;=U5509),V5509,IF(AND(W5508=V5508,F5509&gt;=V5509),V5509,IF(AND(W5508=V5508,F5509&lt;=V5509),U5509,””))))</f>
        <v/>
      </c>
      <c r="X5509" s="1" t="str">
        <f t="shared" si="1201"/>
        <v/>
      </c>
    </row>
    <row r="5510" spans="9:24" ht="17.7">
      <c r="I5510" s="9" t="str">
        <f ca="1">IF(A5510="","",IF(ROW()&gt;$AA$16+1,AVERAGE(INDIRECT("H" &amp; ROW()-$AA$16+1):H5510),""))</f>
        <v/>
      </c>
      <c r="J5510" s="14" t="str">
        <f t="shared" ca="1" si="1204"/>
        <v/>
      </c>
      <c r="K5510" s="14" t="str">
        <f t="shared" ca="1" si="1205"/>
        <v/>
      </c>
      <c r="L5510" s="9" t="str">
        <f t="shared" ca="1" si="1206"/>
        <v/>
      </c>
      <c r="M5510" s="9" t="str">
        <f t="shared" si="1207"/>
        <v/>
      </c>
      <c r="N5510" s="9" t="str">
        <f t="shared" si="1208"/>
        <v/>
      </c>
      <c r="O5510" s="9" t="str">
        <f t="shared" si="1209"/>
        <v/>
      </c>
      <c r="P5510" s="9" t="str">
        <f t="shared" si="1210"/>
        <v/>
      </c>
      <c r="Q5510" s="9" t="str">
        <f t="shared" si="1211"/>
        <v/>
      </c>
      <c r="R5510" s="9" t="str">
        <f t="shared" si="1212"/>
        <v/>
      </c>
      <c r="S5510" s="9" t="str">
        <f t="shared" si="1213"/>
        <v/>
      </c>
      <c r="T5510" s="9" t="str">
        <f t="shared" si="1213"/>
        <v/>
      </c>
      <c r="U5510" s="9" t="str">
        <f t="shared" si="1202"/>
        <v/>
      </c>
      <c r="V5510" s="6" t="str">
        <f t="shared" si="1203"/>
        <v/>
      </c>
      <c r="W5510" s="16" t="str">
        <f ca="1">IF(AND(W5509=U5509,F5510&lt;=U5510),U5510,IF(AND(W5509=U5509,F5510&gt;=U5510),V5510,IF(AND(W5509=V5509,F5510&gt;=V5510),V5510,IF(AND(W5509=V5509,F5510&lt;=V5510),U5510,””))))</f>
        <v/>
      </c>
      <c r="X5510" s="1" t="str">
        <f t="shared" si="1201"/>
        <v/>
      </c>
    </row>
    <row r="5511" spans="9:24" ht="17.7">
      <c r="I5511" s="9" t="str">
        <f ca="1">IF(A5511="","",IF(ROW()&gt;$AA$16+1,AVERAGE(INDIRECT("H" &amp; ROW()-$AA$16+1):H5511),""))</f>
        <v/>
      </c>
      <c r="J5511" s="14" t="str">
        <f t="shared" ca="1" si="1204"/>
        <v/>
      </c>
      <c r="K5511" s="14" t="str">
        <f t="shared" ca="1" si="1205"/>
        <v/>
      </c>
      <c r="L5511" s="9" t="str">
        <f t="shared" ca="1" si="1206"/>
        <v/>
      </c>
      <c r="M5511" s="9" t="str">
        <f t="shared" si="1207"/>
        <v/>
      </c>
      <c r="N5511" s="9" t="str">
        <f t="shared" si="1208"/>
        <v/>
      </c>
      <c r="O5511" s="9" t="str">
        <f t="shared" si="1209"/>
        <v/>
      </c>
      <c r="P5511" s="9" t="str">
        <f t="shared" si="1210"/>
        <v/>
      </c>
      <c r="Q5511" s="9" t="str">
        <f t="shared" si="1211"/>
        <v/>
      </c>
      <c r="R5511" s="9" t="str">
        <f t="shared" si="1212"/>
        <v/>
      </c>
      <c r="S5511" s="9" t="str">
        <f t="shared" si="1213"/>
        <v/>
      </c>
      <c r="T5511" s="9" t="str">
        <f t="shared" si="1213"/>
        <v/>
      </c>
      <c r="U5511" s="9" t="str">
        <f t="shared" si="1202"/>
        <v/>
      </c>
      <c r="V5511" s="6" t="str">
        <f t="shared" si="1203"/>
        <v/>
      </c>
      <c r="W5511" s="16" t="str">
        <f ca="1">IF(AND(W5510=U5510,F5511&lt;=U5511),U5511,IF(AND(W5510=U5510,F5511&gt;=U5511),V5511,IF(AND(W5510=V5510,F5511&gt;=V5511),V5511,IF(AND(W5510=V5510,F5511&lt;=V5511),U5511,””))))</f>
        <v/>
      </c>
      <c r="X5511" s="1" t="str">
        <f t="shared" si="1201"/>
        <v/>
      </c>
    </row>
    <row r="5512" spans="9:24" ht="17.7">
      <c r="I5512" s="9" t="str">
        <f ca="1">IF(A5512="","",IF(ROW()&gt;$AA$16+1,AVERAGE(INDIRECT("H" &amp; ROW()-$AA$16+1):H5512),""))</f>
        <v/>
      </c>
      <c r="J5512" s="14" t="str">
        <f t="shared" ca="1" si="1204"/>
        <v/>
      </c>
      <c r="K5512" s="14" t="str">
        <f t="shared" ca="1" si="1205"/>
        <v/>
      </c>
      <c r="L5512" s="9" t="str">
        <f t="shared" ca="1" si="1206"/>
        <v/>
      </c>
      <c r="M5512" s="9" t="str">
        <f t="shared" si="1207"/>
        <v/>
      </c>
      <c r="N5512" s="9" t="str">
        <f t="shared" si="1208"/>
        <v/>
      </c>
      <c r="O5512" s="9" t="str">
        <f t="shared" si="1209"/>
        <v/>
      </c>
      <c r="P5512" s="9" t="str">
        <f t="shared" si="1210"/>
        <v/>
      </c>
      <c r="Q5512" s="9" t="str">
        <f t="shared" si="1211"/>
        <v/>
      </c>
      <c r="R5512" s="9" t="str">
        <f t="shared" si="1212"/>
        <v/>
      </c>
      <c r="S5512" s="9" t="str">
        <f t="shared" si="1213"/>
        <v/>
      </c>
      <c r="T5512" s="9" t="str">
        <f t="shared" si="1213"/>
        <v/>
      </c>
      <c r="U5512" s="9" t="str">
        <f t="shared" si="1202"/>
        <v/>
      </c>
      <c r="V5512" s="6" t="str">
        <f t="shared" si="1203"/>
        <v/>
      </c>
      <c r="W5512" s="16" t="str">
        <f ca="1">IF(AND(W5511=U5511,F5512&lt;=U5512),U5512,IF(AND(W5511=U5511,F5512&gt;=U5512),V5512,IF(AND(W5511=V5511,F5512&gt;=V5512),V5512,IF(AND(W5511=V5511,F5512&lt;=V5512),U5512,””))))</f>
        <v/>
      </c>
      <c r="X5512" s="1" t="str">
        <f t="shared" si="1201"/>
        <v/>
      </c>
    </row>
    <row r="5513" spans="9:24" ht="17.7">
      <c r="I5513" s="9" t="str">
        <f ca="1">IF(A5513="","",IF(ROW()&gt;$AA$16+1,AVERAGE(INDIRECT("H" &amp; ROW()-$AA$16+1):H5513),""))</f>
        <v/>
      </c>
      <c r="J5513" s="14" t="str">
        <f t="shared" ca="1" si="1204"/>
        <v/>
      </c>
      <c r="K5513" s="14" t="str">
        <f t="shared" ca="1" si="1205"/>
        <v/>
      </c>
      <c r="L5513" s="9" t="str">
        <f t="shared" ca="1" si="1206"/>
        <v/>
      </c>
      <c r="M5513" s="9" t="str">
        <f t="shared" si="1207"/>
        <v/>
      </c>
      <c r="N5513" s="9" t="str">
        <f t="shared" si="1208"/>
        <v/>
      </c>
      <c r="O5513" s="9" t="str">
        <f t="shared" si="1209"/>
        <v/>
      </c>
      <c r="P5513" s="9" t="str">
        <f t="shared" si="1210"/>
        <v/>
      </c>
      <c r="Q5513" s="9" t="str">
        <f t="shared" si="1211"/>
        <v/>
      </c>
      <c r="R5513" s="9" t="str">
        <f t="shared" si="1212"/>
        <v/>
      </c>
      <c r="S5513" s="9" t="str">
        <f t="shared" si="1213"/>
        <v/>
      </c>
      <c r="T5513" s="9" t="str">
        <f t="shared" si="1213"/>
        <v/>
      </c>
      <c r="U5513" s="9" t="str">
        <f t="shared" si="1202"/>
        <v/>
      </c>
      <c r="V5513" s="6" t="str">
        <f t="shared" si="1203"/>
        <v/>
      </c>
      <c r="W5513" s="16" t="str">
        <f ca="1">IF(AND(W5512=U5512,F5513&lt;=U5513),U5513,IF(AND(W5512=U5512,F5513&gt;=U5513),V5513,IF(AND(W5512=V5512,F5513&gt;=V5513),V5513,IF(AND(W5512=V5512,F5513&lt;=V5513),U5513,””))))</f>
        <v/>
      </c>
      <c r="X5513" s="1" t="str">
        <f t="shared" si="1201"/>
        <v/>
      </c>
    </row>
    <row r="5514" spans="9:24" ht="17.7">
      <c r="I5514" s="9" t="str">
        <f ca="1">IF(A5514="","",IF(ROW()&gt;$AA$16+1,AVERAGE(INDIRECT("H" &amp; ROW()-$AA$16+1):H5514),""))</f>
        <v/>
      </c>
      <c r="J5514" s="14" t="str">
        <f t="shared" ca="1" si="1204"/>
        <v/>
      </c>
      <c r="K5514" s="14" t="str">
        <f t="shared" ca="1" si="1205"/>
        <v/>
      </c>
      <c r="L5514" s="9" t="str">
        <f t="shared" ca="1" si="1206"/>
        <v/>
      </c>
      <c r="M5514" s="9" t="str">
        <f t="shared" si="1207"/>
        <v/>
      </c>
      <c r="N5514" s="9" t="str">
        <f t="shared" si="1208"/>
        <v/>
      </c>
      <c r="O5514" s="9" t="str">
        <f t="shared" si="1209"/>
        <v/>
      </c>
      <c r="P5514" s="9" t="str">
        <f t="shared" si="1210"/>
        <v/>
      </c>
      <c r="Q5514" s="9" t="str">
        <f t="shared" si="1211"/>
        <v/>
      </c>
      <c r="R5514" s="9" t="str">
        <f t="shared" si="1212"/>
        <v/>
      </c>
      <c r="S5514" s="9" t="str">
        <f t="shared" si="1213"/>
        <v/>
      </c>
      <c r="T5514" s="9" t="str">
        <f t="shared" si="1213"/>
        <v/>
      </c>
      <c r="U5514" s="9" t="str">
        <f t="shared" si="1202"/>
        <v/>
      </c>
      <c r="V5514" s="6" t="str">
        <f t="shared" si="1203"/>
        <v/>
      </c>
      <c r="W5514" s="16" t="str">
        <f ca="1">IF(AND(W5513=U5513,F5514&lt;=U5514),U5514,IF(AND(W5513=U5513,F5514&gt;=U5514),V5514,IF(AND(W5513=V5513,F5514&gt;=V5514),V5514,IF(AND(W5513=V5513,F5514&lt;=V5514),U5514,””))))</f>
        <v/>
      </c>
      <c r="X5514" s="1" t="str">
        <f t="shared" si="1201"/>
        <v/>
      </c>
    </row>
    <row r="5515" spans="9:24" ht="17.7">
      <c r="I5515" s="9" t="str">
        <f ca="1">IF(A5515="","",IF(ROW()&gt;$AA$16+1,AVERAGE(INDIRECT("H" &amp; ROW()-$AA$16+1):H5515),""))</f>
        <v/>
      </c>
      <c r="J5515" s="14" t="str">
        <f t="shared" ca="1" si="1204"/>
        <v/>
      </c>
      <c r="K5515" s="14" t="str">
        <f t="shared" ca="1" si="1205"/>
        <v/>
      </c>
      <c r="L5515" s="9" t="str">
        <f t="shared" ca="1" si="1206"/>
        <v/>
      </c>
      <c r="M5515" s="9" t="str">
        <f t="shared" si="1207"/>
        <v/>
      </c>
      <c r="N5515" s="9" t="str">
        <f t="shared" si="1208"/>
        <v/>
      </c>
      <c r="O5515" s="9" t="str">
        <f t="shared" si="1209"/>
        <v/>
      </c>
      <c r="P5515" s="9" t="str">
        <f t="shared" si="1210"/>
        <v/>
      </c>
      <c r="Q5515" s="9" t="str">
        <f t="shared" si="1211"/>
        <v/>
      </c>
      <c r="R5515" s="9" t="str">
        <f t="shared" si="1212"/>
        <v/>
      </c>
      <c r="S5515" s="9" t="str">
        <f t="shared" si="1213"/>
        <v/>
      </c>
      <c r="T5515" s="9" t="str">
        <f t="shared" si="1213"/>
        <v/>
      </c>
      <c r="U5515" s="9" t="str">
        <f t="shared" si="1202"/>
        <v/>
      </c>
      <c r="V5515" s="6" t="str">
        <f t="shared" si="1203"/>
        <v/>
      </c>
      <c r="W5515" s="16" t="str">
        <f ca="1">IF(AND(W5514=U5514,F5515&lt;=U5515),U5515,IF(AND(W5514=U5514,F5515&gt;=U5515),V5515,IF(AND(W5514=V5514,F5515&gt;=V5515),V5515,IF(AND(W5514=V5514,F5515&lt;=V5515),U5515,””))))</f>
        <v/>
      </c>
      <c r="X5515" s="1" t="str">
        <f t="shared" si="1201"/>
        <v/>
      </c>
    </row>
    <row r="5516" spans="9:24" ht="17.7">
      <c r="I5516" s="9" t="str">
        <f ca="1">IF(A5516="","",IF(ROW()&gt;$AA$16+1,AVERAGE(INDIRECT("H" &amp; ROW()-$AA$16+1):H5516),""))</f>
        <v/>
      </c>
      <c r="J5516" s="14" t="str">
        <f t="shared" ca="1" si="1204"/>
        <v/>
      </c>
      <c r="K5516" s="14" t="str">
        <f t="shared" ca="1" si="1205"/>
        <v/>
      </c>
      <c r="L5516" s="9" t="str">
        <f t="shared" ca="1" si="1206"/>
        <v/>
      </c>
      <c r="M5516" s="9" t="str">
        <f t="shared" si="1207"/>
        <v/>
      </c>
      <c r="N5516" s="9" t="str">
        <f t="shared" si="1208"/>
        <v/>
      </c>
      <c r="O5516" s="9" t="str">
        <f t="shared" si="1209"/>
        <v/>
      </c>
      <c r="P5516" s="9" t="str">
        <f t="shared" si="1210"/>
        <v/>
      </c>
      <c r="Q5516" s="9" t="str">
        <f t="shared" si="1211"/>
        <v/>
      </c>
      <c r="R5516" s="9" t="str">
        <f t="shared" si="1212"/>
        <v/>
      </c>
      <c r="S5516" s="9" t="str">
        <f t="shared" si="1213"/>
        <v/>
      </c>
      <c r="T5516" s="9" t="str">
        <f t="shared" si="1213"/>
        <v/>
      </c>
      <c r="U5516" s="9" t="str">
        <f t="shared" si="1202"/>
        <v/>
      </c>
      <c r="V5516" s="6" t="str">
        <f t="shared" si="1203"/>
        <v/>
      </c>
      <c r="W5516" s="16" t="str">
        <f ca="1">IF(AND(W5515=U5515,F5516&lt;=U5516),U5516,IF(AND(W5515=U5515,F5516&gt;=U5516),V5516,IF(AND(W5515=V5515,F5516&gt;=V5516),V5516,IF(AND(W5515=V5515,F5516&lt;=V5516),U5516,””))))</f>
        <v/>
      </c>
      <c r="X5516" s="1" t="str">
        <f t="shared" si="1201"/>
        <v/>
      </c>
    </row>
    <row r="5517" spans="9:24" ht="17.7">
      <c r="I5517" s="9" t="str">
        <f ca="1">IF(A5517="","",IF(ROW()&gt;$AA$16+1,AVERAGE(INDIRECT("H" &amp; ROW()-$AA$16+1):H5517),""))</f>
        <v/>
      </c>
      <c r="J5517" s="14" t="str">
        <f t="shared" ca="1" si="1204"/>
        <v/>
      </c>
      <c r="K5517" s="14" t="str">
        <f t="shared" ca="1" si="1205"/>
        <v/>
      </c>
      <c r="L5517" s="9" t="str">
        <f t="shared" ca="1" si="1206"/>
        <v/>
      </c>
      <c r="M5517" s="9" t="str">
        <f t="shared" si="1207"/>
        <v/>
      </c>
      <c r="N5517" s="9" t="str">
        <f t="shared" si="1208"/>
        <v/>
      </c>
      <c r="O5517" s="9" t="str">
        <f t="shared" si="1209"/>
        <v/>
      </c>
      <c r="P5517" s="9" t="str">
        <f t="shared" si="1210"/>
        <v/>
      </c>
      <c r="Q5517" s="9" t="str">
        <f t="shared" si="1211"/>
        <v/>
      </c>
      <c r="R5517" s="9" t="str">
        <f t="shared" si="1212"/>
        <v/>
      </c>
      <c r="S5517" s="9" t="str">
        <f t="shared" si="1213"/>
        <v/>
      </c>
      <c r="T5517" s="9" t="str">
        <f t="shared" si="1213"/>
        <v/>
      </c>
      <c r="U5517" s="9" t="str">
        <f t="shared" si="1202"/>
        <v/>
      </c>
      <c r="V5517" s="6" t="str">
        <f t="shared" si="1203"/>
        <v/>
      </c>
      <c r="W5517" s="16" t="str">
        <f ca="1">IF(AND(W5516=U5516,F5517&lt;=U5517),U5517,IF(AND(W5516=U5516,F5517&gt;=U5517),V5517,IF(AND(W5516=V5516,F5517&gt;=V5517),V5517,IF(AND(W5516=V5516,F5517&lt;=V5517),U5517,””))))</f>
        <v/>
      </c>
      <c r="X5517" s="1" t="str">
        <f t="shared" si="1201"/>
        <v/>
      </c>
    </row>
    <row r="5518" spans="9:24" ht="17.7">
      <c r="I5518" s="9" t="str">
        <f ca="1">IF(A5518="","",IF(ROW()&gt;$AA$16+1,AVERAGE(INDIRECT("H" &amp; ROW()-$AA$16+1):H5518),""))</f>
        <v/>
      </c>
      <c r="J5518" s="14" t="str">
        <f t="shared" ca="1" si="1204"/>
        <v/>
      </c>
      <c r="K5518" s="14" t="str">
        <f t="shared" ca="1" si="1205"/>
        <v/>
      </c>
      <c r="L5518" s="9" t="str">
        <f t="shared" ca="1" si="1206"/>
        <v/>
      </c>
      <c r="M5518" s="9" t="str">
        <f t="shared" si="1207"/>
        <v/>
      </c>
      <c r="N5518" s="9" t="str">
        <f t="shared" si="1208"/>
        <v/>
      </c>
      <c r="O5518" s="9" t="str">
        <f t="shared" si="1209"/>
        <v/>
      </c>
      <c r="P5518" s="9" t="str">
        <f t="shared" si="1210"/>
        <v/>
      </c>
      <c r="Q5518" s="9" t="str">
        <f t="shared" si="1211"/>
        <v/>
      </c>
      <c r="R5518" s="9" t="str">
        <f t="shared" si="1212"/>
        <v/>
      </c>
      <c r="S5518" s="9" t="str">
        <f t="shared" si="1213"/>
        <v/>
      </c>
      <c r="T5518" s="9" t="str">
        <f t="shared" si="1213"/>
        <v/>
      </c>
      <c r="U5518" s="9" t="str">
        <f t="shared" si="1202"/>
        <v/>
      </c>
      <c r="V5518" s="6" t="str">
        <f t="shared" si="1203"/>
        <v/>
      </c>
      <c r="W5518" s="16" t="str">
        <f ca="1">IF(AND(W5517=U5517,F5518&lt;=U5518),U5518,IF(AND(W5517=U5517,F5518&gt;=U5518),V5518,IF(AND(W5517=V5517,F5518&gt;=V5518),V5518,IF(AND(W5517=V5517,F5518&lt;=V5518),U5518,””))))</f>
        <v/>
      </c>
      <c r="X5518" s="1" t="str">
        <f t="shared" si="1201"/>
        <v/>
      </c>
    </row>
    <row r="5519" spans="9:24" ht="17.7">
      <c r="I5519" s="9" t="str">
        <f ca="1">IF(A5519="","",IF(ROW()&gt;$AA$16+1,AVERAGE(INDIRECT("H" &amp; ROW()-$AA$16+1):H5519),""))</f>
        <v/>
      </c>
      <c r="J5519" s="14" t="str">
        <f t="shared" ca="1" si="1204"/>
        <v/>
      </c>
      <c r="K5519" s="14" t="str">
        <f t="shared" ca="1" si="1205"/>
        <v/>
      </c>
      <c r="L5519" s="9" t="str">
        <f t="shared" ca="1" si="1206"/>
        <v/>
      </c>
      <c r="M5519" s="9" t="str">
        <f t="shared" si="1207"/>
        <v/>
      </c>
      <c r="N5519" s="9" t="str">
        <f t="shared" si="1208"/>
        <v/>
      </c>
      <c r="O5519" s="9" t="str">
        <f t="shared" si="1209"/>
        <v/>
      </c>
      <c r="P5519" s="9" t="str">
        <f t="shared" si="1210"/>
        <v/>
      </c>
      <c r="Q5519" s="9" t="str">
        <f t="shared" si="1211"/>
        <v/>
      </c>
      <c r="R5519" s="9" t="str">
        <f t="shared" si="1212"/>
        <v/>
      </c>
      <c r="S5519" s="9" t="str">
        <f t="shared" si="1213"/>
        <v/>
      </c>
      <c r="T5519" s="9" t="str">
        <f t="shared" si="1213"/>
        <v/>
      </c>
      <c r="U5519" s="9" t="str">
        <f t="shared" si="1202"/>
        <v/>
      </c>
      <c r="V5519" s="6" t="str">
        <f t="shared" si="1203"/>
        <v/>
      </c>
      <c r="W5519" s="16" t="str">
        <f ca="1">IF(AND(W5518=U5518,F5519&lt;=U5519),U5519,IF(AND(W5518=U5518,F5519&gt;=U5519),V5519,IF(AND(W5518=V5518,F5519&gt;=V5519),V5519,IF(AND(W5518=V5518,F5519&lt;=V5519),U5519,””))))</f>
        <v/>
      </c>
      <c r="X5519" s="1" t="str">
        <f t="shared" si="1201"/>
        <v/>
      </c>
    </row>
    <row r="5520" spans="9:24" ht="17.7">
      <c r="I5520" s="9" t="str">
        <f ca="1">IF(A5520="","",IF(ROW()&gt;$AA$16+1,AVERAGE(INDIRECT("H" &amp; ROW()-$AA$16+1):H5520),""))</f>
        <v/>
      </c>
      <c r="J5520" s="14" t="str">
        <f t="shared" ca="1" si="1204"/>
        <v/>
      </c>
      <c r="K5520" s="14" t="str">
        <f t="shared" ca="1" si="1205"/>
        <v/>
      </c>
      <c r="L5520" s="9" t="str">
        <f t="shared" ca="1" si="1206"/>
        <v/>
      </c>
      <c r="M5520" s="9" t="str">
        <f t="shared" si="1207"/>
        <v/>
      </c>
      <c r="N5520" s="9" t="str">
        <f t="shared" si="1208"/>
        <v/>
      </c>
      <c r="O5520" s="9" t="str">
        <f t="shared" si="1209"/>
        <v/>
      </c>
      <c r="P5520" s="9" t="str">
        <f t="shared" si="1210"/>
        <v/>
      </c>
      <c r="Q5520" s="9" t="str">
        <f t="shared" si="1211"/>
        <v/>
      </c>
      <c r="R5520" s="9" t="str">
        <f t="shared" si="1212"/>
        <v/>
      </c>
      <c r="S5520" s="9" t="str">
        <f t="shared" si="1213"/>
        <v/>
      </c>
      <c r="T5520" s="9" t="str">
        <f t="shared" si="1213"/>
        <v/>
      </c>
      <c r="U5520" s="9" t="str">
        <f t="shared" si="1202"/>
        <v/>
      </c>
      <c r="V5520" s="6" t="str">
        <f t="shared" si="1203"/>
        <v/>
      </c>
      <c r="W5520" s="16" t="str">
        <f ca="1">IF(AND(W5519=U5519,F5520&lt;=U5520),U5520,IF(AND(W5519=U5519,F5520&gt;=U5520),V5520,IF(AND(W5519=V5519,F5520&gt;=V5520),V5520,IF(AND(W5519=V5519,F5520&lt;=V5520),U5520,””))))</f>
        <v/>
      </c>
      <c r="X5520" s="1" t="str">
        <f t="shared" si="1201"/>
        <v/>
      </c>
    </row>
    <row r="5521" spans="9:24" ht="17.7">
      <c r="I5521" s="9" t="str">
        <f ca="1">IF(A5521="","",IF(ROW()&gt;$AA$16+1,AVERAGE(INDIRECT("H" &amp; ROW()-$AA$16+1):H5521),""))</f>
        <v/>
      </c>
      <c r="J5521" s="14" t="str">
        <f t="shared" ca="1" si="1204"/>
        <v/>
      </c>
      <c r="K5521" s="14" t="str">
        <f t="shared" ca="1" si="1205"/>
        <v/>
      </c>
      <c r="L5521" s="9" t="str">
        <f t="shared" ca="1" si="1206"/>
        <v/>
      </c>
      <c r="M5521" s="9" t="str">
        <f t="shared" si="1207"/>
        <v/>
      </c>
      <c r="N5521" s="9" t="str">
        <f t="shared" si="1208"/>
        <v/>
      </c>
      <c r="O5521" s="9" t="str">
        <f t="shared" si="1209"/>
        <v/>
      </c>
      <c r="P5521" s="9" t="str">
        <f t="shared" si="1210"/>
        <v/>
      </c>
      <c r="Q5521" s="9" t="str">
        <f t="shared" si="1211"/>
        <v/>
      </c>
      <c r="R5521" s="9" t="str">
        <f t="shared" si="1212"/>
        <v/>
      </c>
      <c r="S5521" s="9" t="str">
        <f t="shared" si="1213"/>
        <v/>
      </c>
      <c r="T5521" s="9" t="str">
        <f t="shared" si="1213"/>
        <v/>
      </c>
      <c r="U5521" s="9" t="str">
        <f t="shared" si="1202"/>
        <v/>
      </c>
      <c r="V5521" s="6" t="str">
        <f t="shared" si="1203"/>
        <v/>
      </c>
      <c r="W5521" s="16" t="str">
        <f ca="1">IF(AND(W5520=U5520,F5521&lt;=U5521),U5521,IF(AND(W5520=U5520,F5521&gt;=U5521),V5521,IF(AND(W5520=V5520,F5521&gt;=V5521),V5521,IF(AND(W5520=V5520,F5521&lt;=V5521),U5521,””))))</f>
        <v/>
      </c>
      <c r="X5521" s="1" t="str">
        <f t="shared" si="1201"/>
        <v/>
      </c>
    </row>
    <row r="5522" spans="9:24" ht="17.7">
      <c r="I5522" s="9" t="str">
        <f ca="1">IF(A5522="","",IF(ROW()&gt;$AA$16+1,AVERAGE(INDIRECT("H" &amp; ROW()-$AA$16+1):H5522),""))</f>
        <v/>
      </c>
      <c r="J5522" s="14" t="str">
        <f t="shared" ca="1" si="1204"/>
        <v/>
      </c>
      <c r="K5522" s="14" t="str">
        <f t="shared" ca="1" si="1205"/>
        <v/>
      </c>
      <c r="L5522" s="9" t="str">
        <f t="shared" ca="1" si="1206"/>
        <v/>
      </c>
      <c r="M5522" s="9" t="str">
        <f t="shared" si="1207"/>
        <v/>
      </c>
      <c r="N5522" s="9" t="str">
        <f t="shared" si="1208"/>
        <v/>
      </c>
      <c r="O5522" s="9" t="str">
        <f t="shared" si="1209"/>
        <v/>
      </c>
      <c r="P5522" s="9" t="str">
        <f t="shared" si="1210"/>
        <v/>
      </c>
      <c r="Q5522" s="9" t="str">
        <f t="shared" si="1211"/>
        <v/>
      </c>
      <c r="R5522" s="9" t="str">
        <f t="shared" si="1212"/>
        <v/>
      </c>
      <c r="S5522" s="9" t="str">
        <f t="shared" si="1213"/>
        <v/>
      </c>
      <c r="T5522" s="9" t="str">
        <f t="shared" si="1213"/>
        <v/>
      </c>
      <c r="U5522" s="9" t="str">
        <f t="shared" si="1202"/>
        <v/>
      </c>
      <c r="V5522" s="6" t="str">
        <f t="shared" si="1203"/>
        <v/>
      </c>
      <c r="W5522" s="16" t="str">
        <f ca="1">IF(AND(W5521=U5521,F5522&lt;=U5522),U5522,IF(AND(W5521=U5521,F5522&gt;=U5522),V5522,IF(AND(W5521=V5521,F5522&gt;=V5522),V5522,IF(AND(W5521=V5521,F5522&lt;=V5522),U5522,””))))</f>
        <v/>
      </c>
      <c r="X5522" s="1" t="str">
        <f t="shared" si="1201"/>
        <v/>
      </c>
    </row>
    <row r="5523" spans="9:24" ht="17.7">
      <c r="I5523" s="9" t="str">
        <f ca="1">IF(A5523="","",IF(ROW()&gt;$AA$16+1,AVERAGE(INDIRECT("H" &amp; ROW()-$AA$16+1):H5523),""))</f>
        <v/>
      </c>
      <c r="J5523" s="14" t="str">
        <f t="shared" ca="1" si="1204"/>
        <v/>
      </c>
      <c r="K5523" s="14" t="str">
        <f t="shared" ca="1" si="1205"/>
        <v/>
      </c>
      <c r="L5523" s="9" t="str">
        <f t="shared" ca="1" si="1206"/>
        <v/>
      </c>
      <c r="M5523" s="9" t="str">
        <f t="shared" si="1207"/>
        <v/>
      </c>
      <c r="N5523" s="9" t="str">
        <f t="shared" si="1208"/>
        <v/>
      </c>
      <c r="O5523" s="9" t="str">
        <f t="shared" si="1209"/>
        <v/>
      </c>
      <c r="P5523" s="9" t="str">
        <f t="shared" si="1210"/>
        <v/>
      </c>
      <c r="Q5523" s="9" t="str">
        <f t="shared" si="1211"/>
        <v/>
      </c>
      <c r="R5523" s="9" t="str">
        <f t="shared" si="1212"/>
        <v/>
      </c>
      <c r="S5523" s="9" t="str">
        <f t="shared" si="1213"/>
        <v/>
      </c>
      <c r="T5523" s="9" t="str">
        <f t="shared" si="1213"/>
        <v/>
      </c>
      <c r="U5523" s="9" t="str">
        <f t="shared" si="1202"/>
        <v/>
      </c>
      <c r="V5523" s="6" t="str">
        <f t="shared" si="1203"/>
        <v/>
      </c>
      <c r="W5523" s="16" t="str">
        <f ca="1">IF(AND(W5522=U5522,F5523&lt;=U5523),U5523,IF(AND(W5522=U5522,F5523&gt;=U5523),V5523,IF(AND(W5522=V5522,F5523&gt;=V5523),V5523,IF(AND(W5522=V5522,F5523&lt;=V5523),U5523,””))))</f>
        <v/>
      </c>
      <c r="X5523" s="1" t="str">
        <f t="shared" si="1201"/>
        <v/>
      </c>
    </row>
    <row r="5524" spans="9:24" ht="17.7">
      <c r="I5524" s="9" t="str">
        <f ca="1">IF(A5524="","",IF(ROW()&gt;$AA$16+1,AVERAGE(INDIRECT("H" &amp; ROW()-$AA$16+1):H5524),""))</f>
        <v/>
      </c>
      <c r="J5524" s="14" t="str">
        <f t="shared" ca="1" si="1204"/>
        <v/>
      </c>
      <c r="K5524" s="14" t="str">
        <f t="shared" ca="1" si="1205"/>
        <v/>
      </c>
      <c r="L5524" s="9" t="str">
        <f t="shared" ca="1" si="1206"/>
        <v/>
      </c>
      <c r="M5524" s="9" t="str">
        <f t="shared" si="1207"/>
        <v/>
      </c>
      <c r="N5524" s="9" t="str">
        <f t="shared" si="1208"/>
        <v/>
      </c>
      <c r="O5524" s="9" t="str">
        <f t="shared" si="1209"/>
        <v/>
      </c>
      <c r="P5524" s="9" t="str">
        <f t="shared" si="1210"/>
        <v/>
      </c>
      <c r="Q5524" s="9" t="str">
        <f t="shared" si="1211"/>
        <v/>
      </c>
      <c r="R5524" s="9" t="str">
        <f t="shared" si="1212"/>
        <v/>
      </c>
      <c r="S5524" s="9" t="str">
        <f t="shared" si="1213"/>
        <v/>
      </c>
      <c r="T5524" s="9" t="str">
        <f t="shared" si="1213"/>
        <v/>
      </c>
      <c r="U5524" s="9" t="str">
        <f t="shared" si="1202"/>
        <v/>
      </c>
      <c r="V5524" s="6" t="str">
        <f t="shared" si="1203"/>
        <v/>
      </c>
      <c r="W5524" s="16" t="str">
        <f ca="1">IF(AND(W5523=U5523,F5524&lt;=U5524),U5524,IF(AND(W5523=U5523,F5524&gt;=U5524),V5524,IF(AND(W5523=V5523,F5524&gt;=V5524),V5524,IF(AND(W5523=V5523,F5524&lt;=V5524),U5524,””))))</f>
        <v/>
      </c>
      <c r="X5524" s="1" t="str">
        <f t="shared" si="1201"/>
        <v/>
      </c>
    </row>
    <row r="5525" spans="9:24" ht="17.7">
      <c r="I5525" s="9" t="str">
        <f ca="1">IF(A5525="","",IF(ROW()&gt;$AA$16+1,AVERAGE(INDIRECT("H" &amp; ROW()-$AA$16+1):H5525),""))</f>
        <v/>
      </c>
      <c r="J5525" s="14" t="str">
        <f t="shared" ca="1" si="1204"/>
        <v/>
      </c>
      <c r="K5525" s="14" t="str">
        <f t="shared" ca="1" si="1205"/>
        <v/>
      </c>
      <c r="L5525" s="9" t="str">
        <f t="shared" ca="1" si="1206"/>
        <v/>
      </c>
      <c r="M5525" s="9" t="str">
        <f t="shared" si="1207"/>
        <v/>
      </c>
      <c r="N5525" s="9" t="str">
        <f t="shared" si="1208"/>
        <v/>
      </c>
      <c r="O5525" s="9" t="str">
        <f t="shared" si="1209"/>
        <v/>
      </c>
      <c r="P5525" s="9" t="str">
        <f t="shared" si="1210"/>
        <v/>
      </c>
      <c r="Q5525" s="9" t="str">
        <f t="shared" si="1211"/>
        <v/>
      </c>
      <c r="R5525" s="9" t="str">
        <f t="shared" si="1212"/>
        <v/>
      </c>
      <c r="S5525" s="9" t="str">
        <f t="shared" si="1213"/>
        <v/>
      </c>
      <c r="T5525" s="9" t="str">
        <f t="shared" si="1213"/>
        <v/>
      </c>
      <c r="U5525" s="9" t="str">
        <f t="shared" si="1202"/>
        <v/>
      </c>
      <c r="V5525" s="6" t="str">
        <f t="shared" si="1203"/>
        <v/>
      </c>
      <c r="W5525" s="16" t="str">
        <f ca="1">IF(AND(W5524=U5524,F5525&lt;=U5525),U5525,IF(AND(W5524=U5524,F5525&gt;=U5525),V5525,IF(AND(W5524=V5524,F5525&gt;=V5525),V5525,IF(AND(W5524=V5524,F5525&lt;=V5525),U5525,””))))</f>
        <v/>
      </c>
      <c r="X5525" s="1" t="str">
        <f t="shared" si="1201"/>
        <v/>
      </c>
    </row>
    <row r="5526" spans="9:24" ht="17.7">
      <c r="I5526" s="9" t="str">
        <f ca="1">IF(A5526="","",IF(ROW()&gt;$AA$16+1,AVERAGE(INDIRECT("H" &amp; ROW()-$AA$16+1):H5526),""))</f>
        <v/>
      </c>
      <c r="J5526" s="14" t="str">
        <f t="shared" ca="1" si="1204"/>
        <v/>
      </c>
      <c r="K5526" s="14" t="str">
        <f t="shared" ca="1" si="1205"/>
        <v/>
      </c>
      <c r="L5526" s="9" t="str">
        <f t="shared" ca="1" si="1206"/>
        <v/>
      </c>
      <c r="M5526" s="9" t="str">
        <f t="shared" si="1207"/>
        <v/>
      </c>
      <c r="N5526" s="9" t="str">
        <f t="shared" si="1208"/>
        <v/>
      </c>
      <c r="O5526" s="9" t="str">
        <f t="shared" si="1209"/>
        <v/>
      </c>
      <c r="P5526" s="9" t="str">
        <f t="shared" si="1210"/>
        <v/>
      </c>
      <c r="Q5526" s="9" t="str">
        <f t="shared" si="1211"/>
        <v/>
      </c>
      <c r="R5526" s="9" t="str">
        <f t="shared" si="1212"/>
        <v/>
      </c>
      <c r="S5526" s="9" t="str">
        <f t="shared" si="1213"/>
        <v/>
      </c>
      <c r="T5526" s="9" t="str">
        <f t="shared" si="1213"/>
        <v/>
      </c>
      <c r="U5526" s="9" t="str">
        <f t="shared" si="1202"/>
        <v/>
      </c>
      <c r="V5526" s="6" t="str">
        <f t="shared" si="1203"/>
        <v/>
      </c>
      <c r="W5526" s="16" t="str">
        <f ca="1">IF(AND(W5525=U5525,F5526&lt;=U5526),U5526,IF(AND(W5525=U5525,F5526&gt;=U5526),V5526,IF(AND(W5525=V5525,F5526&gt;=V5526),V5526,IF(AND(W5525=V5525,F5526&lt;=V5526),U5526,””))))</f>
        <v/>
      </c>
      <c r="X5526" s="1" t="str">
        <f t="shared" si="1201"/>
        <v/>
      </c>
    </row>
    <row r="5527" spans="9:24" ht="17.7">
      <c r="I5527" s="9" t="str">
        <f ca="1">IF(A5527="","",IF(ROW()&gt;$AA$16+1,AVERAGE(INDIRECT("H" &amp; ROW()-$AA$16+1):H5527),""))</f>
        <v/>
      </c>
      <c r="J5527" s="14" t="str">
        <f t="shared" ca="1" si="1204"/>
        <v/>
      </c>
      <c r="K5527" s="14" t="str">
        <f t="shared" ca="1" si="1205"/>
        <v/>
      </c>
      <c r="L5527" s="9" t="str">
        <f t="shared" ca="1" si="1206"/>
        <v/>
      </c>
      <c r="M5527" s="9" t="str">
        <f t="shared" si="1207"/>
        <v/>
      </c>
      <c r="N5527" s="9" t="str">
        <f t="shared" si="1208"/>
        <v/>
      </c>
      <c r="O5527" s="9" t="str">
        <f t="shared" si="1209"/>
        <v/>
      </c>
      <c r="P5527" s="9" t="str">
        <f t="shared" si="1210"/>
        <v/>
      </c>
      <c r="Q5527" s="9" t="str">
        <f t="shared" si="1211"/>
        <v/>
      </c>
      <c r="R5527" s="9" t="str">
        <f t="shared" si="1212"/>
        <v/>
      </c>
      <c r="S5527" s="9" t="str">
        <f t="shared" si="1213"/>
        <v/>
      </c>
      <c r="T5527" s="9" t="str">
        <f t="shared" si="1213"/>
        <v/>
      </c>
      <c r="U5527" s="9" t="str">
        <f t="shared" si="1202"/>
        <v/>
      </c>
      <c r="V5527" s="6" t="str">
        <f t="shared" si="1203"/>
        <v/>
      </c>
      <c r="W5527" s="16" t="str">
        <f ca="1">IF(AND(W5526=U5526,F5527&lt;=U5527),U5527,IF(AND(W5526=U5526,F5527&gt;=U5527),V5527,IF(AND(W5526=V5526,F5527&gt;=V5527),V5527,IF(AND(W5526=V5526,F5527&lt;=V5527),U5527,””))))</f>
        <v/>
      </c>
      <c r="X5527" s="1" t="str">
        <f t="shared" si="1201"/>
        <v/>
      </c>
    </row>
    <row r="5528" spans="9:24" ht="17.7">
      <c r="I5528" s="9" t="str">
        <f ca="1">IF(A5528="","",IF(ROW()&gt;$AA$16+1,AVERAGE(INDIRECT("H" &amp; ROW()-$AA$16+1):H5528),""))</f>
        <v/>
      </c>
      <c r="J5528" s="14" t="str">
        <f t="shared" ca="1" si="1204"/>
        <v/>
      </c>
      <c r="K5528" s="14" t="str">
        <f t="shared" ca="1" si="1205"/>
        <v/>
      </c>
      <c r="L5528" s="9" t="str">
        <f t="shared" ca="1" si="1206"/>
        <v/>
      </c>
      <c r="M5528" s="9" t="str">
        <f t="shared" si="1207"/>
        <v/>
      </c>
      <c r="N5528" s="9" t="str">
        <f t="shared" si="1208"/>
        <v/>
      </c>
      <c r="O5528" s="9" t="str">
        <f t="shared" si="1209"/>
        <v/>
      </c>
      <c r="P5528" s="9" t="str">
        <f t="shared" si="1210"/>
        <v/>
      </c>
      <c r="Q5528" s="9" t="str">
        <f t="shared" si="1211"/>
        <v/>
      </c>
      <c r="R5528" s="9" t="str">
        <f t="shared" si="1212"/>
        <v/>
      </c>
      <c r="S5528" s="9" t="str">
        <f t="shared" si="1213"/>
        <v/>
      </c>
      <c r="T5528" s="9" t="str">
        <f t="shared" si="1213"/>
        <v/>
      </c>
      <c r="U5528" s="9" t="str">
        <f t="shared" si="1202"/>
        <v/>
      </c>
      <c r="V5528" s="6" t="str">
        <f t="shared" si="1203"/>
        <v/>
      </c>
      <c r="W5528" s="16" t="str">
        <f ca="1">IF(AND(W5527=U5527,F5528&lt;=U5528),U5528,IF(AND(W5527=U5527,F5528&gt;=U5528),V5528,IF(AND(W5527=V5527,F5528&gt;=V5528),V5528,IF(AND(W5527=V5527,F5528&lt;=V5528),U5528,””))))</f>
        <v/>
      </c>
      <c r="X5528" s="1" t="str">
        <f t="shared" si="1201"/>
        <v/>
      </c>
    </row>
    <row r="5529" spans="9:24" ht="17.7">
      <c r="I5529" s="9" t="str">
        <f ca="1">IF(A5529="","",IF(ROW()&gt;$AA$16+1,AVERAGE(INDIRECT("H" &amp; ROW()-$AA$16+1):H5529),""))</f>
        <v/>
      </c>
      <c r="J5529" s="14" t="str">
        <f t="shared" ca="1" si="1204"/>
        <v/>
      </c>
      <c r="K5529" s="14" t="str">
        <f t="shared" ca="1" si="1205"/>
        <v/>
      </c>
      <c r="L5529" s="9" t="str">
        <f t="shared" ca="1" si="1206"/>
        <v/>
      </c>
      <c r="M5529" s="9" t="str">
        <f t="shared" si="1207"/>
        <v/>
      </c>
      <c r="N5529" s="9" t="str">
        <f t="shared" si="1208"/>
        <v/>
      </c>
      <c r="O5529" s="9" t="str">
        <f t="shared" si="1209"/>
        <v/>
      </c>
      <c r="P5529" s="9" t="str">
        <f t="shared" si="1210"/>
        <v/>
      </c>
      <c r="Q5529" s="9" t="str">
        <f t="shared" si="1211"/>
        <v/>
      </c>
      <c r="R5529" s="9" t="str">
        <f t="shared" si="1212"/>
        <v/>
      </c>
      <c r="S5529" s="9" t="str">
        <f t="shared" si="1213"/>
        <v/>
      </c>
      <c r="T5529" s="9" t="str">
        <f t="shared" si="1213"/>
        <v/>
      </c>
      <c r="U5529" s="9" t="str">
        <f t="shared" si="1202"/>
        <v/>
      </c>
      <c r="V5529" s="6" t="str">
        <f t="shared" si="1203"/>
        <v/>
      </c>
      <c r="W5529" s="16" t="str">
        <f ca="1">IF(AND(W5528=U5528,F5529&lt;=U5529),U5529,IF(AND(W5528=U5528,F5529&gt;=U5529),V5529,IF(AND(W5528=V5528,F5529&gt;=V5529),V5529,IF(AND(W5528=V5528,F5529&lt;=V5529),U5529,””))))</f>
        <v/>
      </c>
      <c r="X5529" s="1" t="str">
        <f t="shared" si="1201"/>
        <v/>
      </c>
    </row>
    <row r="5530" spans="9:24" ht="17.7">
      <c r="I5530" s="9" t="str">
        <f ca="1">IF(A5530="","",IF(ROW()&gt;$AA$16+1,AVERAGE(INDIRECT("H" &amp; ROW()-$AA$16+1):H5530),""))</f>
        <v/>
      </c>
      <c r="J5530" s="14" t="str">
        <f t="shared" ca="1" si="1204"/>
        <v/>
      </c>
      <c r="K5530" s="14" t="str">
        <f t="shared" ca="1" si="1205"/>
        <v/>
      </c>
      <c r="L5530" s="9" t="str">
        <f t="shared" ca="1" si="1206"/>
        <v/>
      </c>
      <c r="M5530" s="9" t="str">
        <f t="shared" si="1207"/>
        <v/>
      </c>
      <c r="N5530" s="9" t="str">
        <f t="shared" si="1208"/>
        <v/>
      </c>
      <c r="O5530" s="9" t="str">
        <f t="shared" si="1209"/>
        <v/>
      </c>
      <c r="P5530" s="9" t="str">
        <f t="shared" si="1210"/>
        <v/>
      </c>
      <c r="Q5530" s="9" t="str">
        <f t="shared" si="1211"/>
        <v/>
      </c>
      <c r="R5530" s="9" t="str">
        <f t="shared" si="1212"/>
        <v/>
      </c>
      <c r="S5530" s="9" t="str">
        <f t="shared" si="1213"/>
        <v/>
      </c>
      <c r="T5530" s="9" t="str">
        <f t="shared" si="1213"/>
        <v/>
      </c>
      <c r="U5530" s="9" t="str">
        <f t="shared" si="1202"/>
        <v/>
      </c>
      <c r="V5530" s="6" t="str">
        <f t="shared" si="1203"/>
        <v/>
      </c>
      <c r="W5530" s="16" t="str">
        <f ca="1">IF(AND(W5529=U5529,F5530&lt;=U5530),U5530,IF(AND(W5529=U5529,F5530&gt;=U5530),V5530,IF(AND(W5529=V5529,F5530&gt;=V5530),V5530,IF(AND(W5529=V5529,F5530&lt;=V5530),U5530,””))))</f>
        <v/>
      </c>
      <c r="X5530" s="1" t="str">
        <f t="shared" si="1201"/>
        <v/>
      </c>
    </row>
    <row r="5531" spans="9:24" ht="17.7">
      <c r="I5531" s="9" t="str">
        <f ca="1">IF(A5531="","",IF(ROW()&gt;$AA$16+1,AVERAGE(INDIRECT("H" &amp; ROW()-$AA$16+1):H5531),""))</f>
        <v/>
      </c>
      <c r="J5531" s="14" t="str">
        <f t="shared" ca="1" si="1204"/>
        <v/>
      </c>
      <c r="K5531" s="14" t="str">
        <f t="shared" ca="1" si="1205"/>
        <v/>
      </c>
      <c r="L5531" s="9" t="str">
        <f t="shared" ca="1" si="1206"/>
        <v/>
      </c>
      <c r="M5531" s="9" t="str">
        <f t="shared" si="1207"/>
        <v/>
      </c>
      <c r="N5531" s="9" t="str">
        <f t="shared" si="1208"/>
        <v/>
      </c>
      <c r="O5531" s="9" t="str">
        <f t="shared" si="1209"/>
        <v/>
      </c>
      <c r="P5531" s="9" t="str">
        <f t="shared" si="1210"/>
        <v/>
      </c>
      <c r="Q5531" s="9" t="str">
        <f t="shared" si="1211"/>
        <v/>
      </c>
      <c r="R5531" s="9" t="str">
        <f t="shared" si="1212"/>
        <v/>
      </c>
      <c r="S5531" s="9" t="str">
        <f t="shared" si="1213"/>
        <v/>
      </c>
      <c r="T5531" s="9" t="str">
        <f t="shared" si="1213"/>
        <v/>
      </c>
      <c r="U5531" s="9" t="str">
        <f t="shared" si="1202"/>
        <v/>
      </c>
      <c r="V5531" s="6" t="str">
        <f t="shared" si="1203"/>
        <v/>
      </c>
      <c r="W5531" s="16" t="str">
        <f ca="1">IF(AND(W5530=U5530,F5531&lt;=U5531),U5531,IF(AND(W5530=U5530,F5531&gt;=U5531),V5531,IF(AND(W5530=V5530,F5531&gt;=V5531),V5531,IF(AND(W5530=V5530,F5531&lt;=V5531),U5531,””))))</f>
        <v/>
      </c>
      <c r="X5531" s="1" t="str">
        <f t="shared" si="1201"/>
        <v/>
      </c>
    </row>
    <row r="5532" spans="9:24" ht="17.7">
      <c r="I5532" s="9" t="str">
        <f ca="1">IF(A5532="","",IF(ROW()&gt;$AA$16+1,AVERAGE(INDIRECT("H" &amp; ROW()-$AA$16+1):H5532),""))</f>
        <v/>
      </c>
      <c r="J5532" s="14" t="str">
        <f t="shared" ca="1" si="1204"/>
        <v/>
      </c>
      <c r="K5532" s="14" t="str">
        <f t="shared" ca="1" si="1205"/>
        <v/>
      </c>
      <c r="L5532" s="9" t="str">
        <f t="shared" ca="1" si="1206"/>
        <v/>
      </c>
      <c r="M5532" s="9" t="str">
        <f t="shared" si="1207"/>
        <v/>
      </c>
      <c r="N5532" s="9" t="str">
        <f t="shared" si="1208"/>
        <v/>
      </c>
      <c r="O5532" s="9" t="str">
        <f t="shared" si="1209"/>
        <v/>
      </c>
      <c r="P5532" s="9" t="str">
        <f t="shared" si="1210"/>
        <v/>
      </c>
      <c r="Q5532" s="9" t="str">
        <f t="shared" si="1211"/>
        <v/>
      </c>
      <c r="R5532" s="9" t="str">
        <f t="shared" si="1212"/>
        <v/>
      </c>
      <c r="S5532" s="9" t="str">
        <f t="shared" si="1213"/>
        <v/>
      </c>
      <c r="T5532" s="9" t="str">
        <f t="shared" si="1213"/>
        <v/>
      </c>
      <c r="U5532" s="9" t="str">
        <f t="shared" si="1202"/>
        <v/>
      </c>
      <c r="V5532" s="6" t="str">
        <f t="shared" si="1203"/>
        <v/>
      </c>
      <c r="W5532" s="16" t="str">
        <f ca="1">IF(AND(W5531=U5531,F5532&lt;=U5532),U5532,IF(AND(W5531=U5531,F5532&gt;=U5532),V5532,IF(AND(W5531=V5531,F5532&gt;=V5532),V5532,IF(AND(W5531=V5531,F5532&lt;=V5532),U5532,””))))</f>
        <v/>
      </c>
      <c r="X5532" s="1" t="str">
        <f t="shared" si="1201"/>
        <v/>
      </c>
    </row>
    <row r="5533" spans="9:24" ht="17.7">
      <c r="I5533" s="9" t="str">
        <f ca="1">IF(A5533="","",IF(ROW()&gt;$AA$16+1,AVERAGE(INDIRECT("H" &amp; ROW()-$AA$16+1):H5533),""))</f>
        <v/>
      </c>
      <c r="J5533" s="14" t="str">
        <f t="shared" ca="1" si="1204"/>
        <v/>
      </c>
      <c r="K5533" s="14" t="str">
        <f t="shared" ca="1" si="1205"/>
        <v/>
      </c>
      <c r="L5533" s="9" t="str">
        <f t="shared" ca="1" si="1206"/>
        <v/>
      </c>
      <c r="M5533" s="9" t="str">
        <f t="shared" si="1207"/>
        <v/>
      </c>
      <c r="N5533" s="9" t="str">
        <f t="shared" si="1208"/>
        <v/>
      </c>
      <c r="O5533" s="9" t="str">
        <f t="shared" si="1209"/>
        <v/>
      </c>
      <c r="P5533" s="9" t="str">
        <f t="shared" si="1210"/>
        <v/>
      </c>
      <c r="Q5533" s="9" t="str">
        <f t="shared" si="1211"/>
        <v/>
      </c>
      <c r="R5533" s="9" t="str">
        <f t="shared" si="1212"/>
        <v/>
      </c>
      <c r="S5533" s="9" t="str">
        <f t="shared" si="1213"/>
        <v/>
      </c>
      <c r="T5533" s="9" t="str">
        <f t="shared" si="1213"/>
        <v/>
      </c>
      <c r="U5533" s="9" t="str">
        <f t="shared" si="1202"/>
        <v/>
      </c>
      <c r="V5533" s="6" t="str">
        <f t="shared" si="1203"/>
        <v/>
      </c>
      <c r="W5533" s="16" t="str">
        <f ca="1">IF(AND(W5532=U5532,F5533&lt;=U5533),U5533,IF(AND(W5532=U5532,F5533&gt;=U5533),V5533,IF(AND(W5532=V5532,F5533&gt;=V5533),V5533,IF(AND(W5532=V5532,F5533&lt;=V5533),U5533,””))))</f>
        <v/>
      </c>
      <c r="X5533" s="1" t="str">
        <f t="shared" si="1201"/>
        <v/>
      </c>
    </row>
    <row r="5534" spans="9:24" ht="17.7">
      <c r="I5534" s="9" t="str">
        <f ca="1">IF(A5534="","",IF(ROW()&gt;$AA$16+1,AVERAGE(INDIRECT("H" &amp; ROW()-$AA$16+1):H5534),""))</f>
        <v/>
      </c>
      <c r="J5534" s="14" t="str">
        <f t="shared" ca="1" si="1204"/>
        <v/>
      </c>
      <c r="K5534" s="14" t="str">
        <f t="shared" ca="1" si="1205"/>
        <v/>
      </c>
      <c r="L5534" s="9" t="str">
        <f t="shared" ca="1" si="1206"/>
        <v/>
      </c>
      <c r="M5534" s="9" t="str">
        <f t="shared" si="1207"/>
        <v/>
      </c>
      <c r="N5534" s="9" t="str">
        <f t="shared" si="1208"/>
        <v/>
      </c>
      <c r="O5534" s="9" t="str">
        <f t="shared" si="1209"/>
        <v/>
      </c>
      <c r="P5534" s="9" t="str">
        <f t="shared" si="1210"/>
        <v/>
      </c>
      <c r="Q5534" s="9" t="str">
        <f t="shared" si="1211"/>
        <v/>
      </c>
      <c r="R5534" s="9" t="str">
        <f t="shared" si="1212"/>
        <v/>
      </c>
      <c r="S5534" s="9" t="str">
        <f t="shared" si="1213"/>
        <v/>
      </c>
      <c r="T5534" s="9" t="str">
        <f t="shared" si="1213"/>
        <v/>
      </c>
      <c r="U5534" s="9" t="str">
        <f t="shared" si="1202"/>
        <v/>
      </c>
      <c r="V5534" s="6" t="str">
        <f t="shared" si="1203"/>
        <v/>
      </c>
      <c r="W5534" s="16" t="str">
        <f ca="1">IF(AND(W5533=U5533,F5534&lt;=U5534),U5534,IF(AND(W5533=U5533,F5534&gt;=U5534),V5534,IF(AND(W5533=V5533,F5534&gt;=V5534),V5534,IF(AND(W5533=V5533,F5534&lt;=V5534),U5534,””))))</f>
        <v/>
      </c>
      <c r="X5534" s="1" t="str">
        <f t="shared" si="1201"/>
        <v/>
      </c>
    </row>
    <row r="5535" spans="9:24" ht="17.7">
      <c r="I5535" s="9" t="str">
        <f ca="1">IF(A5535="","",IF(ROW()&gt;$AA$16+1,AVERAGE(INDIRECT("H" &amp; ROW()-$AA$16+1):H5535),""))</f>
        <v/>
      </c>
      <c r="J5535" s="14" t="str">
        <f t="shared" ca="1" si="1204"/>
        <v/>
      </c>
      <c r="K5535" s="14" t="str">
        <f t="shared" ca="1" si="1205"/>
        <v/>
      </c>
      <c r="L5535" s="9" t="str">
        <f t="shared" ca="1" si="1206"/>
        <v/>
      </c>
      <c r="M5535" s="9" t="str">
        <f t="shared" si="1207"/>
        <v/>
      </c>
      <c r="N5535" s="9" t="str">
        <f t="shared" si="1208"/>
        <v/>
      </c>
      <c r="O5535" s="9" t="str">
        <f t="shared" si="1209"/>
        <v/>
      </c>
      <c r="P5535" s="9" t="str">
        <f t="shared" si="1210"/>
        <v/>
      </c>
      <c r="Q5535" s="9" t="str">
        <f t="shared" si="1211"/>
        <v/>
      </c>
      <c r="R5535" s="9" t="str">
        <f t="shared" si="1212"/>
        <v/>
      </c>
      <c r="S5535" s="9" t="str">
        <f t="shared" si="1213"/>
        <v/>
      </c>
      <c r="T5535" s="9" t="str">
        <f t="shared" si="1213"/>
        <v/>
      </c>
      <c r="U5535" s="9" t="str">
        <f t="shared" si="1202"/>
        <v/>
      </c>
      <c r="V5535" s="6" t="str">
        <f t="shared" si="1203"/>
        <v/>
      </c>
      <c r="W5535" s="16" t="str">
        <f ca="1">IF(AND(W5534=U5534,F5535&lt;=U5535),U5535,IF(AND(W5534=U5534,F5535&gt;=U5535),V5535,IF(AND(W5534=V5534,F5535&gt;=V5535),V5535,IF(AND(W5534=V5534,F5535&lt;=V5535),U5535,””))))</f>
        <v/>
      </c>
      <c r="X5535" s="1" t="str">
        <f t="shared" si="1201"/>
        <v/>
      </c>
    </row>
    <row r="5536" spans="9:24" ht="17.7">
      <c r="I5536" s="9" t="str">
        <f ca="1">IF(A5536="","",IF(ROW()&gt;$AA$16+1,AVERAGE(INDIRECT("H" &amp; ROW()-$AA$16+1):H5536),""))</f>
        <v/>
      </c>
      <c r="J5536" s="14" t="str">
        <f t="shared" ca="1" si="1204"/>
        <v/>
      </c>
      <c r="K5536" s="14" t="str">
        <f t="shared" ca="1" si="1205"/>
        <v/>
      </c>
      <c r="L5536" s="9" t="str">
        <f t="shared" ca="1" si="1206"/>
        <v/>
      </c>
      <c r="M5536" s="9" t="str">
        <f t="shared" si="1207"/>
        <v/>
      </c>
      <c r="N5536" s="9" t="str">
        <f t="shared" si="1208"/>
        <v/>
      </c>
      <c r="O5536" s="9" t="str">
        <f t="shared" si="1209"/>
        <v/>
      </c>
      <c r="P5536" s="9" t="str">
        <f t="shared" si="1210"/>
        <v/>
      </c>
      <c r="Q5536" s="9" t="str">
        <f t="shared" si="1211"/>
        <v/>
      </c>
      <c r="R5536" s="9" t="str">
        <f t="shared" si="1212"/>
        <v/>
      </c>
      <c r="S5536" s="9" t="str">
        <f t="shared" si="1213"/>
        <v/>
      </c>
      <c r="T5536" s="9" t="str">
        <f t="shared" si="1213"/>
        <v/>
      </c>
      <c r="U5536" s="9" t="str">
        <f t="shared" si="1202"/>
        <v/>
      </c>
      <c r="V5536" s="6" t="str">
        <f t="shared" si="1203"/>
        <v/>
      </c>
      <c r="W5536" s="16" t="str">
        <f ca="1">IF(AND(W5535=U5535,F5536&lt;=U5536),U5536,IF(AND(W5535=U5535,F5536&gt;=U5536),V5536,IF(AND(W5535=V5535,F5536&gt;=V5536),V5536,IF(AND(W5535=V5535,F5536&lt;=V5536),U5536,””))))</f>
        <v/>
      </c>
      <c r="X5536" s="1" t="str">
        <f t="shared" si="1201"/>
        <v/>
      </c>
    </row>
    <row r="5537" spans="9:24" ht="17.7">
      <c r="I5537" s="9" t="str">
        <f ca="1">IF(A5537="","",IF(ROW()&gt;$AA$16+1,AVERAGE(INDIRECT("H" &amp; ROW()-$AA$16+1):H5537),""))</f>
        <v/>
      </c>
      <c r="J5537" s="14" t="str">
        <f t="shared" ca="1" si="1204"/>
        <v/>
      </c>
      <c r="K5537" s="14" t="str">
        <f t="shared" ca="1" si="1205"/>
        <v/>
      </c>
      <c r="L5537" s="9" t="str">
        <f t="shared" ca="1" si="1206"/>
        <v/>
      </c>
      <c r="M5537" s="9" t="str">
        <f t="shared" si="1207"/>
        <v/>
      </c>
      <c r="N5537" s="9" t="str">
        <f t="shared" si="1208"/>
        <v/>
      </c>
      <c r="O5537" s="9" t="str">
        <f t="shared" si="1209"/>
        <v/>
      </c>
      <c r="P5537" s="9" t="str">
        <f t="shared" si="1210"/>
        <v/>
      </c>
      <c r="Q5537" s="9" t="str">
        <f t="shared" si="1211"/>
        <v/>
      </c>
      <c r="R5537" s="9" t="str">
        <f t="shared" si="1212"/>
        <v/>
      </c>
      <c r="S5537" s="9" t="str">
        <f t="shared" si="1213"/>
        <v/>
      </c>
      <c r="T5537" s="9" t="str">
        <f t="shared" si="1213"/>
        <v/>
      </c>
      <c r="U5537" s="9" t="str">
        <f t="shared" si="1202"/>
        <v/>
      </c>
      <c r="V5537" s="6" t="str">
        <f t="shared" si="1203"/>
        <v/>
      </c>
      <c r="W5537" s="16" t="str">
        <f ca="1">IF(AND(W5536=U5536,F5537&lt;=U5537),U5537,IF(AND(W5536=U5536,F5537&gt;=U5537),V5537,IF(AND(W5536=V5536,F5537&gt;=V5537),V5537,IF(AND(W5536=V5536,F5537&lt;=V5537),U5537,””))))</f>
        <v/>
      </c>
      <c r="X5537" s="1" t="str">
        <f t="shared" si="1201"/>
        <v/>
      </c>
    </row>
    <row r="5538" spans="9:24" ht="17.7">
      <c r="I5538" s="9" t="str">
        <f ca="1">IF(A5538="","",IF(ROW()&gt;$AA$16+1,AVERAGE(INDIRECT("H" &amp; ROW()-$AA$16+1):H5538),""))</f>
        <v/>
      </c>
      <c r="J5538" s="14" t="str">
        <f t="shared" ca="1" si="1204"/>
        <v/>
      </c>
      <c r="K5538" s="14" t="str">
        <f t="shared" ca="1" si="1205"/>
        <v/>
      </c>
      <c r="L5538" s="9" t="str">
        <f t="shared" ca="1" si="1206"/>
        <v/>
      </c>
      <c r="M5538" s="9" t="str">
        <f t="shared" si="1207"/>
        <v/>
      </c>
      <c r="N5538" s="9" t="str">
        <f t="shared" si="1208"/>
        <v/>
      </c>
      <c r="O5538" s="9" t="str">
        <f t="shared" si="1209"/>
        <v/>
      </c>
      <c r="P5538" s="9" t="str">
        <f t="shared" si="1210"/>
        <v/>
      </c>
      <c r="Q5538" s="9" t="str">
        <f t="shared" si="1211"/>
        <v/>
      </c>
      <c r="R5538" s="9" t="str">
        <f t="shared" si="1212"/>
        <v/>
      </c>
      <c r="S5538" s="9" t="str">
        <f t="shared" si="1213"/>
        <v/>
      </c>
      <c r="T5538" s="9" t="str">
        <f t="shared" si="1213"/>
        <v/>
      </c>
      <c r="U5538" s="9" t="str">
        <f t="shared" si="1202"/>
        <v/>
      </c>
      <c r="V5538" s="6" t="str">
        <f t="shared" si="1203"/>
        <v/>
      </c>
      <c r="W5538" s="16" t="str">
        <f ca="1">IF(AND(W5537=U5537,F5538&lt;=U5538),U5538,IF(AND(W5537=U5537,F5538&gt;=U5538),V5538,IF(AND(W5537=V5537,F5538&gt;=V5538),V5538,IF(AND(W5537=V5537,F5538&lt;=V5538),U5538,””))))</f>
        <v/>
      </c>
      <c r="X5538" s="1" t="str">
        <f t="shared" si="1201"/>
        <v/>
      </c>
    </row>
    <row r="5539" spans="9:24" ht="17.7">
      <c r="I5539" s="9" t="str">
        <f ca="1">IF(A5539="","",IF(ROW()&gt;$AA$16+1,AVERAGE(INDIRECT("H" &amp; ROW()-$AA$16+1):H5539),""))</f>
        <v/>
      </c>
      <c r="J5539" s="14" t="str">
        <f t="shared" ca="1" si="1204"/>
        <v/>
      </c>
      <c r="K5539" s="14" t="str">
        <f t="shared" ca="1" si="1205"/>
        <v/>
      </c>
      <c r="L5539" s="9" t="str">
        <f t="shared" ca="1" si="1206"/>
        <v/>
      </c>
      <c r="M5539" s="9" t="str">
        <f t="shared" si="1207"/>
        <v/>
      </c>
      <c r="N5539" s="9" t="str">
        <f t="shared" si="1208"/>
        <v/>
      </c>
      <c r="O5539" s="9" t="str">
        <f t="shared" si="1209"/>
        <v/>
      </c>
      <c r="P5539" s="9" t="str">
        <f t="shared" si="1210"/>
        <v/>
      </c>
      <c r="Q5539" s="9" t="str">
        <f t="shared" si="1211"/>
        <v/>
      </c>
      <c r="R5539" s="9" t="str">
        <f t="shared" si="1212"/>
        <v/>
      </c>
      <c r="S5539" s="9" t="str">
        <f t="shared" si="1213"/>
        <v/>
      </c>
      <c r="T5539" s="9" t="str">
        <f t="shared" si="1213"/>
        <v/>
      </c>
      <c r="U5539" s="9" t="str">
        <f t="shared" si="1202"/>
        <v/>
      </c>
      <c r="V5539" s="6" t="str">
        <f t="shared" si="1203"/>
        <v/>
      </c>
      <c r="W5539" s="16" t="str">
        <f ca="1">IF(AND(W5538=U5538,F5539&lt;=U5539),U5539,IF(AND(W5538=U5538,F5539&gt;=U5539),V5539,IF(AND(W5538=V5538,F5539&gt;=V5539),V5539,IF(AND(W5538=V5538,F5539&lt;=V5539),U5539,””))))</f>
        <v/>
      </c>
      <c r="X5539" s="1" t="str">
        <f t="shared" si="1201"/>
        <v/>
      </c>
    </row>
    <row r="5540" spans="9:24" ht="17.7">
      <c r="I5540" s="9" t="str">
        <f ca="1">IF(A5540="","",IF(ROW()&gt;$AA$16+1,AVERAGE(INDIRECT("H" &amp; ROW()-$AA$16+1):H5540),""))</f>
        <v/>
      </c>
      <c r="J5540" s="14" t="str">
        <f t="shared" ca="1" si="1204"/>
        <v/>
      </c>
      <c r="K5540" s="14" t="str">
        <f t="shared" ca="1" si="1205"/>
        <v/>
      </c>
      <c r="L5540" s="9" t="str">
        <f t="shared" ca="1" si="1206"/>
        <v/>
      </c>
      <c r="M5540" s="9" t="str">
        <f t="shared" si="1207"/>
        <v/>
      </c>
      <c r="N5540" s="9" t="str">
        <f t="shared" si="1208"/>
        <v/>
      </c>
      <c r="O5540" s="9" t="str">
        <f t="shared" si="1209"/>
        <v/>
      </c>
      <c r="P5540" s="9" t="str">
        <f t="shared" si="1210"/>
        <v/>
      </c>
      <c r="Q5540" s="9" t="str">
        <f t="shared" si="1211"/>
        <v/>
      </c>
      <c r="R5540" s="9" t="str">
        <f t="shared" si="1212"/>
        <v/>
      </c>
      <c r="S5540" s="9" t="str">
        <f t="shared" si="1213"/>
        <v/>
      </c>
      <c r="T5540" s="9" t="str">
        <f t="shared" si="1213"/>
        <v/>
      </c>
      <c r="U5540" s="9" t="str">
        <f t="shared" si="1202"/>
        <v/>
      </c>
      <c r="V5540" s="6" t="str">
        <f t="shared" si="1203"/>
        <v/>
      </c>
      <c r="W5540" s="16" t="str">
        <f ca="1">IF(AND(W5539=U5539,F5540&lt;=U5540),U5540,IF(AND(W5539=U5539,F5540&gt;=U5540),V5540,IF(AND(W5539=V5539,F5540&gt;=V5540),V5540,IF(AND(W5539=V5539,F5540&lt;=V5540),U5540,””))))</f>
        <v/>
      </c>
      <c r="X5540" s="1" t="str">
        <f t="shared" si="1201"/>
        <v/>
      </c>
    </row>
    <row r="5541" spans="9:24" ht="17.7">
      <c r="I5541" s="9" t="str">
        <f ca="1">IF(A5541="","",IF(ROW()&gt;$AA$16+1,AVERAGE(INDIRECT("H" &amp; ROW()-$AA$16+1):H5541),""))</f>
        <v/>
      </c>
      <c r="J5541" s="14" t="str">
        <f t="shared" ca="1" si="1204"/>
        <v/>
      </c>
      <c r="K5541" s="14" t="str">
        <f t="shared" ca="1" si="1205"/>
        <v/>
      </c>
      <c r="L5541" s="9" t="str">
        <f t="shared" ca="1" si="1206"/>
        <v/>
      </c>
      <c r="M5541" s="9" t="str">
        <f t="shared" si="1207"/>
        <v/>
      </c>
      <c r="N5541" s="9" t="str">
        <f t="shared" si="1208"/>
        <v/>
      </c>
      <c r="O5541" s="9" t="str">
        <f t="shared" si="1209"/>
        <v/>
      </c>
      <c r="P5541" s="9" t="str">
        <f t="shared" si="1210"/>
        <v/>
      </c>
      <c r="Q5541" s="9" t="str">
        <f t="shared" si="1211"/>
        <v/>
      </c>
      <c r="R5541" s="9" t="str">
        <f t="shared" si="1212"/>
        <v/>
      </c>
      <c r="S5541" s="9" t="str">
        <f t="shared" si="1213"/>
        <v/>
      </c>
      <c r="T5541" s="9" t="str">
        <f t="shared" si="1213"/>
        <v/>
      </c>
      <c r="U5541" s="9" t="str">
        <f t="shared" si="1202"/>
        <v/>
      </c>
      <c r="V5541" s="6" t="str">
        <f t="shared" si="1203"/>
        <v/>
      </c>
      <c r="W5541" s="16" t="str">
        <f ca="1">IF(AND(W5540=U5540,F5541&lt;=U5541),U5541,IF(AND(W5540=U5540,F5541&gt;=U5541),V5541,IF(AND(W5540=V5540,F5541&gt;=V5541),V5541,IF(AND(W5540=V5540,F5541&lt;=V5541),U5541,””))))</f>
        <v/>
      </c>
      <c r="X5541" s="1" t="str">
        <f t="shared" si="1201"/>
        <v/>
      </c>
    </row>
    <row r="5542" spans="9:24" ht="17.7">
      <c r="I5542" s="9" t="str">
        <f ca="1">IF(A5542="","",IF(ROW()&gt;$AA$16+1,AVERAGE(INDIRECT("H" &amp; ROW()-$AA$16+1):H5542),""))</f>
        <v/>
      </c>
      <c r="J5542" s="14" t="str">
        <f t="shared" ca="1" si="1204"/>
        <v/>
      </c>
      <c r="K5542" s="14" t="str">
        <f t="shared" ca="1" si="1205"/>
        <v/>
      </c>
      <c r="L5542" s="9" t="str">
        <f t="shared" ca="1" si="1206"/>
        <v/>
      </c>
      <c r="M5542" s="9" t="str">
        <f t="shared" si="1207"/>
        <v/>
      </c>
      <c r="N5542" s="9" t="str">
        <f t="shared" si="1208"/>
        <v/>
      </c>
      <c r="O5542" s="9" t="str">
        <f t="shared" si="1209"/>
        <v/>
      </c>
      <c r="P5542" s="9" t="str">
        <f t="shared" si="1210"/>
        <v/>
      </c>
      <c r="Q5542" s="9" t="str">
        <f t="shared" si="1211"/>
        <v/>
      </c>
      <c r="R5542" s="9" t="str">
        <f t="shared" si="1212"/>
        <v/>
      </c>
      <c r="S5542" s="9" t="str">
        <f t="shared" si="1213"/>
        <v/>
      </c>
      <c r="T5542" s="9" t="str">
        <f t="shared" si="1213"/>
        <v/>
      </c>
      <c r="U5542" s="9" t="str">
        <f t="shared" si="1202"/>
        <v/>
      </c>
      <c r="V5542" s="6" t="str">
        <f t="shared" si="1203"/>
        <v/>
      </c>
      <c r="W5542" s="16" t="str">
        <f ca="1">IF(AND(W5541=U5541,F5542&lt;=U5542),U5542,IF(AND(W5541=U5541,F5542&gt;=U5542),V5542,IF(AND(W5541=V5541,F5542&gt;=V5542),V5542,IF(AND(W5541=V5541,F5542&lt;=V5542),U5542,””))))</f>
        <v/>
      </c>
      <c r="X5542" s="1" t="str">
        <f t="shared" si="1201"/>
        <v/>
      </c>
    </row>
    <row r="5543" spans="9:24" ht="17.7">
      <c r="I5543" s="9" t="str">
        <f ca="1">IF(A5543="","",IF(ROW()&gt;$AA$16+1,AVERAGE(INDIRECT("H" &amp; ROW()-$AA$16+1):H5543),""))</f>
        <v/>
      </c>
      <c r="J5543" s="14" t="str">
        <f t="shared" ca="1" si="1204"/>
        <v/>
      </c>
      <c r="K5543" s="14" t="str">
        <f t="shared" ca="1" si="1205"/>
        <v/>
      </c>
      <c r="L5543" s="9" t="str">
        <f t="shared" ca="1" si="1206"/>
        <v/>
      </c>
      <c r="M5543" s="9" t="str">
        <f t="shared" si="1207"/>
        <v/>
      </c>
      <c r="N5543" s="9" t="str">
        <f t="shared" si="1208"/>
        <v/>
      </c>
      <c r="O5543" s="9" t="str">
        <f t="shared" si="1209"/>
        <v/>
      </c>
      <c r="P5543" s="9" t="str">
        <f t="shared" si="1210"/>
        <v/>
      </c>
      <c r="Q5543" s="9" t="str">
        <f t="shared" si="1211"/>
        <v/>
      </c>
      <c r="R5543" s="9" t="str">
        <f t="shared" si="1212"/>
        <v/>
      </c>
      <c r="S5543" s="9" t="str">
        <f t="shared" si="1213"/>
        <v/>
      </c>
      <c r="T5543" s="9" t="str">
        <f t="shared" si="1213"/>
        <v/>
      </c>
      <c r="U5543" s="9" t="str">
        <f t="shared" si="1202"/>
        <v/>
      </c>
      <c r="V5543" s="6" t="str">
        <f t="shared" si="1203"/>
        <v/>
      </c>
      <c r="W5543" s="16" t="str">
        <f ca="1">IF(AND(W5542=U5542,F5543&lt;=U5543),U5543,IF(AND(W5542=U5542,F5543&gt;=U5543),V5543,IF(AND(W5542=V5542,F5543&gt;=V5543),V5543,IF(AND(W5542=V5542,F5543&lt;=V5543),U5543,””))))</f>
        <v/>
      </c>
      <c r="X5543" s="1" t="str">
        <f t="shared" si="1201"/>
        <v/>
      </c>
    </row>
    <row r="5544" spans="9:24" ht="17.7">
      <c r="I5544" s="9" t="str">
        <f ca="1">IF(A5544="","",IF(ROW()&gt;$AA$16+1,AVERAGE(INDIRECT("H" &amp; ROW()-$AA$16+1):H5544),""))</f>
        <v/>
      </c>
      <c r="J5544" s="14" t="str">
        <f t="shared" ca="1" si="1204"/>
        <v/>
      </c>
      <c r="K5544" s="14" t="str">
        <f t="shared" ca="1" si="1205"/>
        <v/>
      </c>
      <c r="L5544" s="9" t="str">
        <f t="shared" ca="1" si="1206"/>
        <v/>
      </c>
      <c r="M5544" s="9" t="str">
        <f t="shared" si="1207"/>
        <v/>
      </c>
      <c r="N5544" s="9" t="str">
        <f t="shared" si="1208"/>
        <v/>
      </c>
      <c r="O5544" s="9" t="str">
        <f t="shared" si="1209"/>
        <v/>
      </c>
      <c r="P5544" s="9" t="str">
        <f t="shared" si="1210"/>
        <v/>
      </c>
      <c r="Q5544" s="9" t="str">
        <f t="shared" si="1211"/>
        <v/>
      </c>
      <c r="R5544" s="9" t="str">
        <f t="shared" si="1212"/>
        <v/>
      </c>
      <c r="S5544" s="9" t="str">
        <f t="shared" si="1213"/>
        <v/>
      </c>
      <c r="T5544" s="9" t="str">
        <f t="shared" si="1213"/>
        <v/>
      </c>
      <c r="U5544" s="9" t="str">
        <f t="shared" si="1202"/>
        <v/>
      </c>
      <c r="V5544" s="6" t="str">
        <f t="shared" si="1203"/>
        <v/>
      </c>
      <c r="W5544" s="16" t="str">
        <f ca="1">IF(AND(W5543=U5543,F5544&lt;=U5544),U5544,IF(AND(W5543=U5543,F5544&gt;=U5544),V5544,IF(AND(W5543=V5543,F5544&gt;=V5544),V5544,IF(AND(W5543=V5543,F5544&lt;=V5544),U5544,””))))</f>
        <v/>
      </c>
      <c r="X5544" s="1" t="str">
        <f t="shared" si="1201"/>
        <v/>
      </c>
    </row>
    <row r="5545" spans="9:24" ht="17.7">
      <c r="I5545" s="9" t="str">
        <f ca="1">IF(A5545="","",IF(ROW()&gt;$AA$16+1,AVERAGE(INDIRECT("H" &amp; ROW()-$AA$16+1):H5545),""))</f>
        <v/>
      </c>
      <c r="J5545" s="14" t="str">
        <f t="shared" ca="1" si="1204"/>
        <v/>
      </c>
      <c r="K5545" s="14" t="str">
        <f t="shared" ca="1" si="1205"/>
        <v/>
      </c>
      <c r="L5545" s="9" t="str">
        <f t="shared" ca="1" si="1206"/>
        <v/>
      </c>
      <c r="M5545" s="9" t="str">
        <f t="shared" si="1207"/>
        <v/>
      </c>
      <c r="N5545" s="9" t="str">
        <f t="shared" si="1208"/>
        <v/>
      </c>
      <c r="O5545" s="9" t="str">
        <f t="shared" si="1209"/>
        <v/>
      </c>
      <c r="P5545" s="9" t="str">
        <f t="shared" si="1210"/>
        <v/>
      </c>
      <c r="Q5545" s="9" t="str">
        <f t="shared" si="1211"/>
        <v/>
      </c>
      <c r="R5545" s="9" t="str">
        <f t="shared" si="1212"/>
        <v/>
      </c>
      <c r="S5545" s="9" t="str">
        <f t="shared" si="1213"/>
        <v/>
      </c>
      <c r="T5545" s="9" t="str">
        <f t="shared" si="1213"/>
        <v/>
      </c>
      <c r="U5545" s="9" t="str">
        <f t="shared" si="1202"/>
        <v/>
      </c>
      <c r="V5545" s="6" t="str">
        <f t="shared" si="1203"/>
        <v/>
      </c>
      <c r="W5545" s="16" t="str">
        <f ca="1">IF(AND(W5544=U5544,F5545&lt;=U5545),U5545,IF(AND(W5544=U5544,F5545&gt;=U5545),V5545,IF(AND(W5544=V5544,F5545&gt;=V5545),V5545,IF(AND(W5544=V5544,F5545&lt;=V5545),U5545,””))))</f>
        <v/>
      </c>
      <c r="X5545" s="1" t="str">
        <f t="shared" si="1201"/>
        <v/>
      </c>
    </row>
    <row r="5546" spans="9:24" ht="17.7">
      <c r="I5546" s="9" t="str">
        <f ca="1">IF(A5546="","",IF(ROW()&gt;$AA$16+1,AVERAGE(INDIRECT("H" &amp; ROW()-$AA$16+1):H5546),""))</f>
        <v/>
      </c>
      <c r="J5546" s="14" t="str">
        <f t="shared" ca="1" si="1204"/>
        <v/>
      </c>
      <c r="K5546" s="14" t="str">
        <f t="shared" ca="1" si="1205"/>
        <v/>
      </c>
      <c r="L5546" s="9" t="str">
        <f t="shared" ca="1" si="1206"/>
        <v/>
      </c>
      <c r="M5546" s="9" t="str">
        <f t="shared" si="1207"/>
        <v/>
      </c>
      <c r="N5546" s="9" t="str">
        <f t="shared" si="1208"/>
        <v/>
      </c>
      <c r="O5546" s="9" t="str">
        <f t="shared" si="1209"/>
        <v/>
      </c>
      <c r="P5546" s="9" t="str">
        <f t="shared" si="1210"/>
        <v/>
      </c>
      <c r="Q5546" s="9" t="str">
        <f t="shared" si="1211"/>
        <v/>
      </c>
      <c r="R5546" s="9" t="str">
        <f t="shared" si="1212"/>
        <v/>
      </c>
      <c r="S5546" s="9" t="str">
        <f t="shared" si="1213"/>
        <v/>
      </c>
      <c r="T5546" s="9" t="str">
        <f t="shared" si="1213"/>
        <v/>
      </c>
      <c r="U5546" s="9" t="str">
        <f t="shared" si="1202"/>
        <v/>
      </c>
      <c r="V5546" s="6" t="str">
        <f t="shared" si="1203"/>
        <v/>
      </c>
      <c r="W5546" s="16" t="str">
        <f ca="1">IF(AND(W5545=U5545,F5546&lt;=U5546),U5546,IF(AND(W5545=U5545,F5546&gt;=U5546),V5546,IF(AND(W5545=V5545,F5546&gt;=V5546),V5546,IF(AND(W5545=V5545,F5546&lt;=V5546),U5546,””))))</f>
        <v/>
      </c>
      <c r="X5546" s="1" t="str">
        <f t="shared" si="1201"/>
        <v/>
      </c>
    </row>
    <row r="5547" spans="9:24" ht="17.7">
      <c r="I5547" s="9" t="str">
        <f ca="1">IF(A5547="","",IF(ROW()&gt;$AA$16+1,AVERAGE(INDIRECT("H" &amp; ROW()-$AA$16+1):H5547),""))</f>
        <v/>
      </c>
      <c r="J5547" s="14" t="str">
        <f t="shared" ca="1" si="1204"/>
        <v/>
      </c>
      <c r="K5547" s="14" t="str">
        <f t="shared" ca="1" si="1205"/>
        <v/>
      </c>
      <c r="L5547" s="9" t="str">
        <f t="shared" ca="1" si="1206"/>
        <v/>
      </c>
      <c r="M5547" s="9" t="str">
        <f t="shared" si="1207"/>
        <v/>
      </c>
      <c r="N5547" s="9" t="str">
        <f t="shared" si="1208"/>
        <v/>
      </c>
      <c r="O5547" s="9" t="str">
        <f t="shared" si="1209"/>
        <v/>
      </c>
      <c r="P5547" s="9" t="str">
        <f t="shared" si="1210"/>
        <v/>
      </c>
      <c r="Q5547" s="9" t="str">
        <f t="shared" si="1211"/>
        <v/>
      </c>
      <c r="R5547" s="9" t="str">
        <f t="shared" si="1212"/>
        <v/>
      </c>
      <c r="S5547" s="9" t="str">
        <f t="shared" si="1213"/>
        <v/>
      </c>
      <c r="T5547" s="9" t="str">
        <f t="shared" si="1213"/>
        <v/>
      </c>
      <c r="U5547" s="9" t="str">
        <f t="shared" si="1202"/>
        <v/>
      </c>
      <c r="V5547" s="6" t="str">
        <f t="shared" si="1203"/>
        <v/>
      </c>
      <c r="W5547" s="16" t="str">
        <f ca="1">IF(AND(W5546=U5546,F5547&lt;=U5547),U5547,IF(AND(W5546=U5546,F5547&gt;=U5547),V5547,IF(AND(W5546=V5546,F5547&gt;=V5547),V5547,IF(AND(W5546=V5546,F5547&lt;=V5547),U5547,””))))</f>
        <v/>
      </c>
      <c r="X5547" s="1" t="str">
        <f t="shared" si="1201"/>
        <v/>
      </c>
    </row>
    <row r="5548" spans="9:24" ht="17.7">
      <c r="I5548" s="9" t="str">
        <f ca="1">IF(A5548="","",IF(ROW()&gt;$AA$16+1,AVERAGE(INDIRECT("H" &amp; ROW()-$AA$16+1):H5548),""))</f>
        <v/>
      </c>
      <c r="J5548" s="14" t="str">
        <f t="shared" ca="1" si="1204"/>
        <v/>
      </c>
      <c r="K5548" s="14" t="str">
        <f t="shared" ca="1" si="1205"/>
        <v/>
      </c>
      <c r="L5548" s="9" t="str">
        <f t="shared" ca="1" si="1206"/>
        <v/>
      </c>
      <c r="M5548" s="9" t="str">
        <f t="shared" si="1207"/>
        <v/>
      </c>
      <c r="N5548" s="9" t="str">
        <f t="shared" si="1208"/>
        <v/>
      </c>
      <c r="O5548" s="9" t="str">
        <f t="shared" si="1209"/>
        <v/>
      </c>
      <c r="P5548" s="9" t="str">
        <f t="shared" si="1210"/>
        <v/>
      </c>
      <c r="Q5548" s="9" t="str">
        <f t="shared" si="1211"/>
        <v/>
      </c>
      <c r="R5548" s="9" t="str">
        <f t="shared" si="1212"/>
        <v/>
      </c>
      <c r="S5548" s="9" t="str">
        <f t="shared" si="1213"/>
        <v/>
      </c>
      <c r="T5548" s="9" t="str">
        <f t="shared" si="1213"/>
        <v/>
      </c>
      <c r="U5548" s="9" t="str">
        <f t="shared" si="1202"/>
        <v/>
      </c>
      <c r="V5548" s="6" t="str">
        <f t="shared" si="1203"/>
        <v/>
      </c>
      <c r="W5548" s="16" t="str">
        <f ca="1">IF(AND(W5547=U5547,F5548&lt;=U5548),U5548,IF(AND(W5547=U5547,F5548&gt;=U5548),V5548,IF(AND(W5547=V5547,F5548&gt;=V5548),V5548,IF(AND(W5547=V5547,F5548&lt;=V5548),U5548,””))))</f>
        <v/>
      </c>
      <c r="X5548" s="1" t="str">
        <f t="shared" si="1201"/>
        <v/>
      </c>
    </row>
    <row r="5549" spans="9:24" ht="17.7">
      <c r="I5549" s="9" t="str">
        <f ca="1">IF(A5549="","",IF(ROW()&gt;$AA$16+1,AVERAGE(INDIRECT("H" &amp; ROW()-$AA$16+1):H5549),""))</f>
        <v/>
      </c>
      <c r="J5549" s="14" t="str">
        <f t="shared" ca="1" si="1204"/>
        <v/>
      </c>
      <c r="K5549" s="14" t="str">
        <f t="shared" ca="1" si="1205"/>
        <v/>
      </c>
      <c r="L5549" s="9" t="str">
        <f t="shared" ca="1" si="1206"/>
        <v/>
      </c>
      <c r="M5549" s="9" t="str">
        <f t="shared" si="1207"/>
        <v/>
      </c>
      <c r="N5549" s="9" t="str">
        <f t="shared" si="1208"/>
        <v/>
      </c>
      <c r="O5549" s="9" t="str">
        <f t="shared" si="1209"/>
        <v/>
      </c>
      <c r="P5549" s="9" t="str">
        <f t="shared" si="1210"/>
        <v/>
      </c>
      <c r="Q5549" s="9" t="str">
        <f t="shared" si="1211"/>
        <v/>
      </c>
      <c r="R5549" s="9" t="str">
        <f t="shared" si="1212"/>
        <v/>
      </c>
      <c r="S5549" s="9" t="str">
        <f t="shared" si="1213"/>
        <v/>
      </c>
      <c r="T5549" s="9" t="str">
        <f t="shared" si="1213"/>
        <v/>
      </c>
      <c r="U5549" s="9" t="str">
        <f t="shared" si="1202"/>
        <v/>
      </c>
      <c r="V5549" s="6" t="str">
        <f t="shared" si="1203"/>
        <v/>
      </c>
      <c r="W5549" s="16" t="str">
        <f ca="1">IF(AND(W5548=U5548,F5549&lt;=U5549),U5549,IF(AND(W5548=U5548,F5549&gt;=U5549),V5549,IF(AND(W5548=V5548,F5549&gt;=V5549),V5549,IF(AND(W5548=V5548,F5549&lt;=V5549),U5549,””))))</f>
        <v/>
      </c>
      <c r="X5549" s="1" t="str">
        <f t="shared" si="1201"/>
        <v/>
      </c>
    </row>
    <row r="5550" spans="9:24" ht="17.7">
      <c r="I5550" s="9" t="str">
        <f ca="1">IF(A5550="","",IF(ROW()&gt;$AA$16+1,AVERAGE(INDIRECT("H" &amp; ROW()-$AA$16+1):H5550),""))</f>
        <v/>
      </c>
      <c r="J5550" s="14" t="str">
        <f t="shared" ca="1" si="1204"/>
        <v/>
      </c>
      <c r="K5550" s="14" t="str">
        <f t="shared" ca="1" si="1205"/>
        <v/>
      </c>
      <c r="L5550" s="9" t="str">
        <f t="shared" ca="1" si="1206"/>
        <v/>
      </c>
      <c r="M5550" s="9" t="str">
        <f t="shared" si="1207"/>
        <v/>
      </c>
      <c r="N5550" s="9" t="str">
        <f t="shared" si="1208"/>
        <v/>
      </c>
      <c r="O5550" s="9" t="str">
        <f t="shared" si="1209"/>
        <v/>
      </c>
      <c r="P5550" s="9" t="str">
        <f t="shared" si="1210"/>
        <v/>
      </c>
      <c r="Q5550" s="9" t="str">
        <f t="shared" si="1211"/>
        <v/>
      </c>
      <c r="R5550" s="9" t="str">
        <f t="shared" si="1212"/>
        <v/>
      </c>
      <c r="S5550" s="9" t="str">
        <f t="shared" si="1213"/>
        <v/>
      </c>
      <c r="T5550" s="9" t="str">
        <f t="shared" si="1213"/>
        <v/>
      </c>
      <c r="U5550" s="9" t="str">
        <f t="shared" si="1202"/>
        <v/>
      </c>
      <c r="V5550" s="6" t="str">
        <f t="shared" si="1203"/>
        <v/>
      </c>
      <c r="W5550" s="16" t="str">
        <f ca="1">IF(AND(W5549=U5549,F5550&lt;=U5550),U5550,IF(AND(W5549=U5549,F5550&gt;=U5550),V5550,IF(AND(W5549=V5549,F5550&gt;=V5550),V5550,IF(AND(W5549=V5549,F5550&lt;=V5550),U5550,””))))</f>
        <v/>
      </c>
      <c r="X5550" s="1" t="str">
        <f t="shared" si="1201"/>
        <v/>
      </c>
    </row>
    <row r="5551" spans="9:24" ht="17.7">
      <c r="I5551" s="9" t="str">
        <f ca="1">IF(A5551="","",IF(ROW()&gt;$AA$16+1,AVERAGE(INDIRECT("H" &amp; ROW()-$AA$16+1):H5551),""))</f>
        <v/>
      </c>
      <c r="J5551" s="14" t="str">
        <f t="shared" ca="1" si="1204"/>
        <v/>
      </c>
      <c r="K5551" s="14" t="str">
        <f t="shared" ca="1" si="1205"/>
        <v/>
      </c>
      <c r="L5551" s="9" t="str">
        <f t="shared" ca="1" si="1206"/>
        <v/>
      </c>
      <c r="M5551" s="9" t="str">
        <f t="shared" si="1207"/>
        <v/>
      </c>
      <c r="N5551" s="9" t="str">
        <f t="shared" si="1208"/>
        <v/>
      </c>
      <c r="O5551" s="9" t="str">
        <f t="shared" si="1209"/>
        <v/>
      </c>
      <c r="P5551" s="9" t="str">
        <f t="shared" si="1210"/>
        <v/>
      </c>
      <c r="Q5551" s="9" t="str">
        <f t="shared" si="1211"/>
        <v/>
      </c>
      <c r="R5551" s="9" t="str">
        <f t="shared" si="1212"/>
        <v/>
      </c>
      <c r="S5551" s="9" t="str">
        <f t="shared" si="1213"/>
        <v/>
      </c>
      <c r="T5551" s="9" t="str">
        <f t="shared" si="1213"/>
        <v/>
      </c>
      <c r="U5551" s="9" t="str">
        <f t="shared" si="1202"/>
        <v/>
      </c>
      <c r="V5551" s="6" t="str">
        <f t="shared" si="1203"/>
        <v/>
      </c>
      <c r="W5551" s="16" t="str">
        <f ca="1">IF(AND(W5550=U5550,F5551&lt;=U5551),U5551,IF(AND(W5550=U5550,F5551&gt;=U5551),V5551,IF(AND(W5550=V5550,F5551&gt;=V5551),V5551,IF(AND(W5550=V5550,F5551&lt;=V5551),U5551,””))))</f>
        <v/>
      </c>
      <c r="X5551" s="1" t="str">
        <f t="shared" si="1201"/>
        <v/>
      </c>
    </row>
    <row r="5552" spans="9:24" ht="17.7">
      <c r="I5552" s="9" t="str">
        <f ca="1">IF(A5552="","",IF(ROW()&gt;$AA$16+1,AVERAGE(INDIRECT("H" &amp; ROW()-$AA$16+1):H5552),""))</f>
        <v/>
      </c>
      <c r="J5552" s="14" t="str">
        <f t="shared" ca="1" si="1204"/>
        <v/>
      </c>
      <c r="K5552" s="14" t="str">
        <f t="shared" ca="1" si="1205"/>
        <v/>
      </c>
      <c r="L5552" s="9" t="str">
        <f t="shared" ca="1" si="1206"/>
        <v/>
      </c>
      <c r="M5552" s="9" t="str">
        <f t="shared" si="1207"/>
        <v/>
      </c>
      <c r="N5552" s="9" t="str">
        <f t="shared" si="1208"/>
        <v/>
      </c>
      <c r="O5552" s="9" t="str">
        <f t="shared" si="1209"/>
        <v/>
      </c>
      <c r="P5552" s="9" t="str">
        <f t="shared" si="1210"/>
        <v/>
      </c>
      <c r="Q5552" s="9" t="str">
        <f t="shared" si="1211"/>
        <v/>
      </c>
      <c r="R5552" s="9" t="str">
        <f t="shared" si="1212"/>
        <v/>
      </c>
      <c r="S5552" s="9" t="str">
        <f t="shared" si="1213"/>
        <v/>
      </c>
      <c r="T5552" s="9" t="str">
        <f t="shared" si="1213"/>
        <v/>
      </c>
      <c r="U5552" s="9" t="str">
        <f t="shared" si="1202"/>
        <v/>
      </c>
      <c r="V5552" s="6" t="str">
        <f t="shared" si="1203"/>
        <v/>
      </c>
      <c r="W5552" s="16" t="str">
        <f ca="1">IF(AND(W5551=U5551,F5552&lt;=U5552),U5552,IF(AND(W5551=U5551,F5552&gt;=U5552),V5552,IF(AND(W5551=V5551,F5552&gt;=V5552),V5552,IF(AND(W5551=V5551,F5552&lt;=V5552),U5552,””))))</f>
        <v/>
      </c>
      <c r="X5552" s="1" t="str">
        <f t="shared" si="1201"/>
        <v/>
      </c>
    </row>
    <row r="5553" spans="9:24" ht="17.7">
      <c r="I5553" s="9" t="str">
        <f ca="1">IF(A5553="","",IF(ROW()&gt;$AA$16+1,AVERAGE(INDIRECT("H" &amp; ROW()-$AA$16+1):H5553),""))</f>
        <v/>
      </c>
      <c r="J5553" s="14" t="str">
        <f t="shared" ca="1" si="1204"/>
        <v/>
      </c>
      <c r="K5553" s="14" t="str">
        <f t="shared" ca="1" si="1205"/>
        <v/>
      </c>
      <c r="L5553" s="9" t="str">
        <f t="shared" ca="1" si="1206"/>
        <v/>
      </c>
      <c r="M5553" s="9" t="str">
        <f t="shared" si="1207"/>
        <v/>
      </c>
      <c r="N5553" s="9" t="str">
        <f t="shared" si="1208"/>
        <v/>
      </c>
      <c r="O5553" s="9" t="str">
        <f t="shared" si="1209"/>
        <v/>
      </c>
      <c r="P5553" s="9" t="str">
        <f t="shared" si="1210"/>
        <v/>
      </c>
      <c r="Q5553" s="9" t="str">
        <f t="shared" si="1211"/>
        <v/>
      </c>
      <c r="R5553" s="9" t="str">
        <f t="shared" si="1212"/>
        <v/>
      </c>
      <c r="S5553" s="9" t="str">
        <f t="shared" si="1213"/>
        <v/>
      </c>
      <c r="T5553" s="9" t="str">
        <f t="shared" si="1213"/>
        <v/>
      </c>
      <c r="U5553" s="9" t="str">
        <f t="shared" si="1202"/>
        <v/>
      </c>
      <c r="V5553" s="6" t="str">
        <f t="shared" si="1203"/>
        <v/>
      </c>
      <c r="W5553" s="16" t="str">
        <f ca="1">IF(AND(W5552=U5552,F5553&lt;=U5553),U5553,IF(AND(W5552=U5552,F5553&gt;=U5553),V5553,IF(AND(W5552=V5552,F5553&gt;=V5553),V5553,IF(AND(W5552=V5552,F5553&lt;=V5553),U5553,””))))</f>
        <v/>
      </c>
      <c r="X5553" s="1" t="str">
        <f t="shared" si="1201"/>
        <v/>
      </c>
    </row>
    <row r="5554" spans="9:24" ht="17.7">
      <c r="I5554" s="9" t="str">
        <f ca="1">IF(A5554="","",IF(ROW()&gt;$AA$16+1,AVERAGE(INDIRECT("H" &amp; ROW()-$AA$16+1):H5554),""))</f>
        <v/>
      </c>
      <c r="J5554" s="14" t="str">
        <f t="shared" ca="1" si="1204"/>
        <v/>
      </c>
      <c r="K5554" s="14" t="str">
        <f t="shared" ca="1" si="1205"/>
        <v/>
      </c>
      <c r="L5554" s="9" t="str">
        <f t="shared" ca="1" si="1206"/>
        <v/>
      </c>
      <c r="M5554" s="9" t="str">
        <f t="shared" si="1207"/>
        <v/>
      </c>
      <c r="N5554" s="9" t="str">
        <f t="shared" si="1208"/>
        <v/>
      </c>
      <c r="O5554" s="9" t="str">
        <f t="shared" si="1209"/>
        <v/>
      </c>
      <c r="P5554" s="9" t="str">
        <f t="shared" si="1210"/>
        <v/>
      </c>
      <c r="Q5554" s="9" t="str">
        <f t="shared" si="1211"/>
        <v/>
      </c>
      <c r="R5554" s="9" t="str">
        <f t="shared" si="1212"/>
        <v/>
      </c>
      <c r="S5554" s="9" t="str">
        <f t="shared" si="1213"/>
        <v/>
      </c>
      <c r="T5554" s="9" t="str">
        <f t="shared" si="1213"/>
        <v/>
      </c>
      <c r="U5554" s="9" t="str">
        <f t="shared" si="1202"/>
        <v/>
      </c>
      <c r="V5554" s="6" t="str">
        <f t="shared" si="1203"/>
        <v/>
      </c>
      <c r="W5554" s="16" t="str">
        <f ca="1">IF(AND(W5553=U5553,F5554&lt;=U5554),U5554,IF(AND(W5553=U5553,F5554&gt;=U5554),V5554,IF(AND(W5553=V5553,F5554&gt;=V5554),V5554,IF(AND(W5553=V5553,F5554&lt;=V5554),U5554,””))))</f>
        <v/>
      </c>
      <c r="X5554" s="1" t="str">
        <f t="shared" si="1201"/>
        <v/>
      </c>
    </row>
    <row r="5555" spans="9:24" ht="17.7">
      <c r="I5555" s="9" t="str">
        <f ca="1">IF(A5555="","",IF(ROW()&gt;$AA$16+1,AVERAGE(INDIRECT("H" &amp; ROW()-$AA$16+1):H5555),""))</f>
        <v/>
      </c>
      <c r="J5555" s="14" t="str">
        <f t="shared" ca="1" si="1204"/>
        <v/>
      </c>
      <c r="K5555" s="14" t="str">
        <f t="shared" ca="1" si="1205"/>
        <v/>
      </c>
      <c r="L5555" s="9" t="str">
        <f t="shared" ca="1" si="1206"/>
        <v/>
      </c>
      <c r="M5555" s="9" t="str">
        <f t="shared" si="1207"/>
        <v/>
      </c>
      <c r="N5555" s="9" t="str">
        <f t="shared" si="1208"/>
        <v/>
      </c>
      <c r="O5555" s="9" t="str">
        <f t="shared" si="1209"/>
        <v/>
      </c>
      <c r="P5555" s="9" t="str">
        <f t="shared" si="1210"/>
        <v/>
      </c>
      <c r="Q5555" s="9" t="str">
        <f t="shared" si="1211"/>
        <v/>
      </c>
      <c r="R5555" s="9" t="str">
        <f t="shared" si="1212"/>
        <v/>
      </c>
      <c r="S5555" s="9" t="str">
        <f t="shared" si="1213"/>
        <v/>
      </c>
      <c r="T5555" s="9" t="str">
        <f t="shared" si="1213"/>
        <v/>
      </c>
      <c r="U5555" s="9" t="str">
        <f t="shared" si="1202"/>
        <v/>
      </c>
      <c r="V5555" s="6" t="str">
        <f t="shared" si="1203"/>
        <v/>
      </c>
      <c r="W5555" s="16" t="str">
        <f ca="1">IF(AND(W5554=U5554,F5555&lt;=U5555),U5555,IF(AND(W5554=U5554,F5555&gt;=U5555),V5555,IF(AND(W5554=V5554,F5555&gt;=V5555),V5555,IF(AND(W5554=V5554,F5555&lt;=V5555),U5555,””))))</f>
        <v/>
      </c>
      <c r="X5555" s="1" t="str">
        <f t="shared" si="1201"/>
        <v/>
      </c>
    </row>
    <row r="5556" spans="9:24" ht="17.7">
      <c r="I5556" s="9" t="str">
        <f ca="1">IF(A5556="","",IF(ROW()&gt;$AA$16+1,AVERAGE(INDIRECT("H" &amp; ROW()-$AA$16+1):H5556),""))</f>
        <v/>
      </c>
      <c r="J5556" s="14" t="str">
        <f t="shared" ca="1" si="1204"/>
        <v/>
      </c>
      <c r="K5556" s="14" t="str">
        <f t="shared" ca="1" si="1205"/>
        <v/>
      </c>
      <c r="L5556" s="9" t="str">
        <f t="shared" ca="1" si="1206"/>
        <v/>
      </c>
      <c r="M5556" s="9" t="str">
        <f t="shared" si="1207"/>
        <v/>
      </c>
      <c r="N5556" s="9" t="str">
        <f t="shared" si="1208"/>
        <v/>
      </c>
      <c r="O5556" s="9" t="str">
        <f t="shared" si="1209"/>
        <v/>
      </c>
      <c r="P5556" s="9" t="str">
        <f t="shared" si="1210"/>
        <v/>
      </c>
      <c r="Q5556" s="9" t="str">
        <f t="shared" si="1211"/>
        <v/>
      </c>
      <c r="R5556" s="9" t="str">
        <f t="shared" si="1212"/>
        <v/>
      </c>
      <c r="S5556" s="9" t="str">
        <f t="shared" si="1213"/>
        <v/>
      </c>
      <c r="T5556" s="9" t="str">
        <f t="shared" si="1213"/>
        <v/>
      </c>
      <c r="U5556" s="9" t="str">
        <f t="shared" si="1202"/>
        <v/>
      </c>
      <c r="V5556" s="6" t="str">
        <f t="shared" si="1203"/>
        <v/>
      </c>
      <c r="W5556" s="16" t="str">
        <f ca="1">IF(AND(W5555=U5555,F5556&lt;=U5556),U5556,IF(AND(W5555=U5555,F5556&gt;=U5556),V5556,IF(AND(W5555=V5555,F5556&gt;=V5556),V5556,IF(AND(W5555=V5555,F5556&lt;=V5556),U5556,””))))</f>
        <v/>
      </c>
      <c r="X5556" s="1" t="str">
        <f t="shared" si="1201"/>
        <v/>
      </c>
    </row>
    <row r="5557" spans="9:24" ht="17.7">
      <c r="I5557" s="9" t="str">
        <f ca="1">IF(A5557="","",IF(ROW()&gt;$AA$16+1,AVERAGE(INDIRECT("H" &amp; ROW()-$AA$16+1):H5557),""))</f>
        <v/>
      </c>
      <c r="J5557" s="14" t="str">
        <f t="shared" ca="1" si="1204"/>
        <v/>
      </c>
      <c r="K5557" s="14" t="str">
        <f t="shared" ca="1" si="1205"/>
        <v/>
      </c>
      <c r="L5557" s="9" t="str">
        <f t="shared" ca="1" si="1206"/>
        <v/>
      </c>
      <c r="M5557" s="9" t="str">
        <f t="shared" si="1207"/>
        <v/>
      </c>
      <c r="N5557" s="9" t="str">
        <f t="shared" si="1208"/>
        <v/>
      </c>
      <c r="O5557" s="9" t="str">
        <f t="shared" si="1209"/>
        <v/>
      </c>
      <c r="P5557" s="9" t="str">
        <f t="shared" si="1210"/>
        <v/>
      </c>
      <c r="Q5557" s="9" t="str">
        <f t="shared" si="1211"/>
        <v/>
      </c>
      <c r="R5557" s="9" t="str">
        <f t="shared" si="1212"/>
        <v/>
      </c>
      <c r="S5557" s="9" t="str">
        <f t="shared" si="1213"/>
        <v/>
      </c>
      <c r="T5557" s="9" t="str">
        <f t="shared" si="1213"/>
        <v/>
      </c>
      <c r="U5557" s="9" t="str">
        <f t="shared" si="1202"/>
        <v/>
      </c>
      <c r="V5557" s="6" t="str">
        <f t="shared" si="1203"/>
        <v/>
      </c>
      <c r="W5557" s="16" t="str">
        <f ca="1">IF(AND(W5556=U5556,F5557&lt;=U5557),U5557,IF(AND(W5556=U5556,F5557&gt;=U5557),V5557,IF(AND(W5556=V5556,F5557&gt;=V5557),V5557,IF(AND(W5556=V5556,F5557&lt;=V5557),U5557,””))))</f>
        <v/>
      </c>
      <c r="X5557" s="1" t="str">
        <f t="shared" si="1201"/>
        <v/>
      </c>
    </row>
    <row r="5558" spans="9:24" ht="17.7">
      <c r="I5558" s="9" t="str">
        <f ca="1">IF(A5558="","",IF(ROW()&gt;$AA$16+1,AVERAGE(INDIRECT("H" &amp; ROW()-$AA$16+1):H5558),""))</f>
        <v/>
      </c>
      <c r="J5558" s="14" t="str">
        <f t="shared" ca="1" si="1204"/>
        <v/>
      </c>
      <c r="K5558" s="14" t="str">
        <f t="shared" ca="1" si="1205"/>
        <v/>
      </c>
      <c r="L5558" s="9" t="str">
        <f t="shared" ca="1" si="1206"/>
        <v/>
      </c>
      <c r="M5558" s="9" t="str">
        <f t="shared" si="1207"/>
        <v/>
      </c>
      <c r="N5558" s="9" t="str">
        <f t="shared" si="1208"/>
        <v/>
      </c>
      <c r="O5558" s="9" t="str">
        <f t="shared" si="1209"/>
        <v/>
      </c>
      <c r="P5558" s="9" t="str">
        <f t="shared" si="1210"/>
        <v/>
      </c>
      <c r="Q5558" s="9" t="str">
        <f t="shared" si="1211"/>
        <v/>
      </c>
      <c r="R5558" s="9" t="str">
        <f t="shared" si="1212"/>
        <v/>
      </c>
      <c r="S5558" s="9" t="str">
        <f t="shared" si="1213"/>
        <v/>
      </c>
      <c r="T5558" s="9" t="str">
        <f t="shared" si="1213"/>
        <v/>
      </c>
      <c r="U5558" s="9" t="str">
        <f t="shared" si="1202"/>
        <v/>
      </c>
      <c r="V5558" s="6" t="str">
        <f t="shared" si="1203"/>
        <v/>
      </c>
      <c r="W5558" s="16" t="str">
        <f ca="1">IF(AND(W5557=U5557,F5558&lt;=U5558),U5558,IF(AND(W5557=U5557,F5558&gt;=U5558),V5558,IF(AND(W5557=V5557,F5558&gt;=V5558),V5558,IF(AND(W5557=V5557,F5558&lt;=V5558),U5558,””))))</f>
        <v/>
      </c>
      <c r="X5558" s="1" t="str">
        <f t="shared" si="1201"/>
        <v/>
      </c>
    </row>
    <row r="5559" spans="9:24" ht="17.7">
      <c r="I5559" s="9" t="str">
        <f ca="1">IF(A5559="","",IF(ROW()&gt;$AA$16+1,AVERAGE(INDIRECT("H" &amp; ROW()-$AA$16+1):H5559),""))</f>
        <v/>
      </c>
      <c r="J5559" s="14" t="str">
        <f t="shared" ca="1" si="1204"/>
        <v/>
      </c>
      <c r="K5559" s="14" t="str">
        <f t="shared" ca="1" si="1205"/>
        <v/>
      </c>
      <c r="L5559" s="9" t="str">
        <f t="shared" ca="1" si="1206"/>
        <v/>
      </c>
      <c r="M5559" s="9" t="str">
        <f t="shared" si="1207"/>
        <v/>
      </c>
      <c r="N5559" s="9" t="str">
        <f t="shared" si="1208"/>
        <v/>
      </c>
      <c r="O5559" s="9" t="str">
        <f t="shared" si="1209"/>
        <v/>
      </c>
      <c r="P5559" s="9" t="str">
        <f t="shared" si="1210"/>
        <v/>
      </c>
      <c r="Q5559" s="9" t="str">
        <f t="shared" si="1211"/>
        <v/>
      </c>
      <c r="R5559" s="9" t="str">
        <f t="shared" si="1212"/>
        <v/>
      </c>
      <c r="S5559" s="9" t="str">
        <f t="shared" si="1213"/>
        <v/>
      </c>
      <c r="T5559" s="9" t="str">
        <f t="shared" si="1213"/>
        <v/>
      </c>
      <c r="U5559" s="9" t="str">
        <f t="shared" si="1202"/>
        <v/>
      </c>
      <c r="V5559" s="6" t="str">
        <f t="shared" si="1203"/>
        <v/>
      </c>
      <c r="W5559" s="16" t="str">
        <f ca="1">IF(AND(W5558=U5558,F5559&lt;=U5559),U5559,IF(AND(W5558=U5558,F5559&gt;=U5559),V5559,IF(AND(W5558=V5558,F5559&gt;=V5559),V5559,IF(AND(W5558=V5558,F5559&lt;=V5559),U5559,””))))</f>
        <v/>
      </c>
      <c r="X5559" s="1" t="str">
        <f t="shared" si="1201"/>
        <v/>
      </c>
    </row>
    <row r="5560" spans="9:24" ht="17.7">
      <c r="I5560" s="9" t="str">
        <f ca="1">IF(A5560="","",IF(ROW()&gt;$AA$16+1,AVERAGE(INDIRECT("H" &amp; ROW()-$AA$16+1):H5560),""))</f>
        <v/>
      </c>
      <c r="J5560" s="14" t="str">
        <f t="shared" ca="1" si="1204"/>
        <v/>
      </c>
      <c r="K5560" s="14" t="str">
        <f t="shared" ca="1" si="1205"/>
        <v/>
      </c>
      <c r="L5560" s="9" t="str">
        <f t="shared" ca="1" si="1206"/>
        <v/>
      </c>
      <c r="M5560" s="9" t="str">
        <f t="shared" si="1207"/>
        <v/>
      </c>
      <c r="N5560" s="9" t="str">
        <f t="shared" si="1208"/>
        <v/>
      </c>
      <c r="O5560" s="9" t="str">
        <f t="shared" si="1209"/>
        <v/>
      </c>
      <c r="P5560" s="9" t="str">
        <f t="shared" si="1210"/>
        <v/>
      </c>
      <c r="Q5560" s="9" t="str">
        <f t="shared" si="1211"/>
        <v/>
      </c>
      <c r="R5560" s="9" t="str">
        <f t="shared" si="1212"/>
        <v/>
      </c>
      <c r="S5560" s="9" t="str">
        <f t="shared" si="1213"/>
        <v/>
      </c>
      <c r="T5560" s="9" t="str">
        <f t="shared" si="1213"/>
        <v/>
      </c>
      <c r="U5560" s="9" t="str">
        <f t="shared" si="1202"/>
        <v/>
      </c>
      <c r="V5560" s="6" t="str">
        <f t="shared" si="1203"/>
        <v/>
      </c>
      <c r="W5560" s="16" t="str">
        <f ca="1">IF(AND(W5559=U5559,F5560&lt;=U5560),U5560,IF(AND(W5559=U5559,F5560&gt;=U5560),V5560,IF(AND(W5559=V5559,F5560&gt;=V5560),V5560,IF(AND(W5559=V5559,F5560&lt;=V5560),U5560,””))))</f>
        <v/>
      </c>
      <c r="X5560" s="1" t="str">
        <f t="shared" si="1201"/>
        <v/>
      </c>
    </row>
    <row r="5561" spans="9:24" ht="17.7">
      <c r="I5561" s="9" t="str">
        <f ca="1">IF(A5561="","",IF(ROW()&gt;$AA$16+1,AVERAGE(INDIRECT("H" &amp; ROW()-$AA$16+1):H5561),""))</f>
        <v/>
      </c>
      <c r="J5561" s="14" t="str">
        <f t="shared" ca="1" si="1204"/>
        <v/>
      </c>
      <c r="K5561" s="14" t="str">
        <f t="shared" ca="1" si="1205"/>
        <v/>
      </c>
      <c r="L5561" s="9" t="str">
        <f t="shared" ca="1" si="1206"/>
        <v/>
      </c>
      <c r="M5561" s="9" t="str">
        <f t="shared" si="1207"/>
        <v/>
      </c>
      <c r="N5561" s="9" t="str">
        <f t="shared" si="1208"/>
        <v/>
      </c>
      <c r="O5561" s="9" t="str">
        <f t="shared" si="1209"/>
        <v/>
      </c>
      <c r="P5561" s="9" t="str">
        <f t="shared" si="1210"/>
        <v/>
      </c>
      <c r="Q5561" s="9" t="str">
        <f t="shared" si="1211"/>
        <v/>
      </c>
      <c r="R5561" s="9" t="str">
        <f t="shared" si="1212"/>
        <v/>
      </c>
      <c r="S5561" s="9" t="str">
        <f t="shared" si="1213"/>
        <v/>
      </c>
      <c r="T5561" s="9" t="str">
        <f t="shared" si="1213"/>
        <v/>
      </c>
      <c r="U5561" s="9" t="str">
        <f t="shared" si="1202"/>
        <v/>
      </c>
      <c r="V5561" s="6" t="str">
        <f t="shared" si="1203"/>
        <v/>
      </c>
      <c r="W5561" s="16" t="str">
        <f ca="1">IF(AND(W5560=U5560,F5561&lt;=U5561),U5561,IF(AND(W5560=U5560,F5561&gt;=U5561),V5561,IF(AND(W5560=V5560,F5561&gt;=V5561),V5561,IF(AND(W5560=V5560,F5561&lt;=V5561),U5561,””))))</f>
        <v/>
      </c>
      <c r="X5561" s="1" t="str">
        <f t="shared" si="1201"/>
        <v/>
      </c>
    </row>
    <row r="5562" spans="9:24" ht="17.7">
      <c r="I5562" s="9" t="str">
        <f ca="1">IF(A5562="","",IF(ROW()&gt;$AA$16+1,AVERAGE(INDIRECT("H" &amp; ROW()-$AA$16+1):H5562),""))</f>
        <v/>
      </c>
      <c r="J5562" s="14" t="str">
        <f t="shared" ca="1" si="1204"/>
        <v/>
      </c>
      <c r="K5562" s="14" t="str">
        <f t="shared" ca="1" si="1205"/>
        <v/>
      </c>
      <c r="L5562" s="9" t="str">
        <f t="shared" ca="1" si="1206"/>
        <v/>
      </c>
      <c r="M5562" s="9" t="str">
        <f t="shared" si="1207"/>
        <v/>
      </c>
      <c r="N5562" s="9" t="str">
        <f t="shared" si="1208"/>
        <v/>
      </c>
      <c r="O5562" s="9" t="str">
        <f t="shared" si="1209"/>
        <v/>
      </c>
      <c r="P5562" s="9" t="str">
        <f t="shared" si="1210"/>
        <v/>
      </c>
      <c r="Q5562" s="9" t="str">
        <f t="shared" si="1211"/>
        <v/>
      </c>
      <c r="R5562" s="9" t="str">
        <f t="shared" si="1212"/>
        <v/>
      </c>
      <c r="S5562" s="9" t="str">
        <f t="shared" si="1213"/>
        <v/>
      </c>
      <c r="T5562" s="9" t="str">
        <f t="shared" si="1213"/>
        <v/>
      </c>
      <c r="U5562" s="9" t="str">
        <f t="shared" si="1202"/>
        <v/>
      </c>
      <c r="V5562" s="6" t="str">
        <f t="shared" si="1203"/>
        <v/>
      </c>
      <c r="W5562" s="16" t="str">
        <f ca="1">IF(AND(W5561=U5561,F5562&lt;=U5562),U5562,IF(AND(W5561=U5561,F5562&gt;=U5562),V5562,IF(AND(W5561=V5561,F5562&gt;=V5562),V5562,IF(AND(W5561=V5561,F5562&lt;=V5562),U5562,””))))</f>
        <v/>
      </c>
      <c r="X5562" s="1" t="str">
        <f t="shared" si="1201"/>
        <v/>
      </c>
    </row>
    <row r="5563" spans="9:24" ht="17.7">
      <c r="I5563" s="9" t="str">
        <f ca="1">IF(A5563="","",IF(ROW()&gt;$AA$16+1,AVERAGE(INDIRECT("H" &amp; ROW()-$AA$16+1):H5563),""))</f>
        <v/>
      </c>
      <c r="J5563" s="14" t="str">
        <f t="shared" ca="1" si="1204"/>
        <v/>
      </c>
      <c r="K5563" s="14" t="str">
        <f t="shared" ca="1" si="1205"/>
        <v/>
      </c>
      <c r="L5563" s="9" t="str">
        <f t="shared" ca="1" si="1206"/>
        <v/>
      </c>
      <c r="M5563" s="9" t="str">
        <f t="shared" si="1207"/>
        <v/>
      </c>
      <c r="N5563" s="9" t="str">
        <f t="shared" si="1208"/>
        <v/>
      </c>
      <c r="O5563" s="9" t="str">
        <f t="shared" si="1209"/>
        <v/>
      </c>
      <c r="P5563" s="9" t="str">
        <f t="shared" si="1210"/>
        <v/>
      </c>
      <c r="Q5563" s="9" t="str">
        <f t="shared" si="1211"/>
        <v/>
      </c>
      <c r="R5563" s="9" t="str">
        <f t="shared" si="1212"/>
        <v/>
      </c>
      <c r="S5563" s="9" t="str">
        <f t="shared" si="1213"/>
        <v/>
      </c>
      <c r="T5563" s="9" t="str">
        <f t="shared" si="1213"/>
        <v/>
      </c>
      <c r="U5563" s="9" t="str">
        <f t="shared" si="1202"/>
        <v/>
      </c>
      <c r="V5563" s="6" t="str">
        <f t="shared" si="1203"/>
        <v/>
      </c>
      <c r="W5563" s="16" t="str">
        <f ca="1">IF(AND(W5562=U5562,F5563&lt;=U5563),U5563,IF(AND(W5562=U5562,F5563&gt;=U5563),V5563,IF(AND(W5562=V5562,F5563&gt;=V5563),V5563,IF(AND(W5562=V5562,F5563&lt;=V5563),U5563,””))))</f>
        <v/>
      </c>
      <c r="X5563" s="1" t="str">
        <f t="shared" si="1201"/>
        <v/>
      </c>
    </row>
    <row r="5564" spans="9:24" ht="17.7">
      <c r="I5564" s="9" t="str">
        <f ca="1">IF(A5564="","",IF(ROW()&gt;$AA$16+1,AVERAGE(INDIRECT("H" &amp; ROW()-$AA$16+1):H5564),""))</f>
        <v/>
      </c>
      <c r="J5564" s="14" t="str">
        <f t="shared" ca="1" si="1204"/>
        <v/>
      </c>
      <c r="K5564" s="14" t="str">
        <f t="shared" ca="1" si="1205"/>
        <v/>
      </c>
      <c r="L5564" s="9" t="str">
        <f t="shared" ca="1" si="1206"/>
        <v/>
      </c>
      <c r="M5564" s="9" t="str">
        <f t="shared" si="1207"/>
        <v/>
      </c>
      <c r="N5564" s="9" t="str">
        <f t="shared" si="1208"/>
        <v/>
      </c>
      <c r="O5564" s="9" t="str">
        <f t="shared" si="1209"/>
        <v/>
      </c>
      <c r="P5564" s="9" t="str">
        <f t="shared" si="1210"/>
        <v/>
      </c>
      <c r="Q5564" s="9" t="str">
        <f t="shared" si="1211"/>
        <v/>
      </c>
      <c r="R5564" s="9" t="str">
        <f t="shared" si="1212"/>
        <v/>
      </c>
      <c r="S5564" s="9" t="str">
        <f t="shared" si="1213"/>
        <v/>
      </c>
      <c r="T5564" s="9" t="str">
        <f t="shared" si="1213"/>
        <v/>
      </c>
      <c r="U5564" s="9" t="str">
        <f t="shared" si="1202"/>
        <v/>
      </c>
      <c r="V5564" s="6" t="str">
        <f t="shared" si="1203"/>
        <v/>
      </c>
      <c r="W5564" s="16" t="str">
        <f ca="1">IF(AND(W5563=U5563,F5564&lt;=U5564),U5564,IF(AND(W5563=U5563,F5564&gt;=U5564),V5564,IF(AND(W5563=V5563,F5564&gt;=V5564),V5564,IF(AND(W5563=V5563,F5564&lt;=V5564),U5564,””))))</f>
        <v/>
      </c>
      <c r="X5564" s="1" t="str">
        <f t="shared" si="1201"/>
        <v/>
      </c>
    </row>
    <row r="5565" spans="9:24" ht="17.7">
      <c r="I5565" s="9" t="str">
        <f ca="1">IF(A5565="","",IF(ROW()&gt;$AA$16+1,AVERAGE(INDIRECT("H" &amp; ROW()-$AA$16+1):H5565),""))</f>
        <v/>
      </c>
      <c r="J5565" s="14" t="str">
        <f t="shared" ca="1" si="1204"/>
        <v/>
      </c>
      <c r="K5565" s="14" t="str">
        <f t="shared" ca="1" si="1205"/>
        <v/>
      </c>
      <c r="L5565" s="9" t="str">
        <f t="shared" ca="1" si="1206"/>
        <v/>
      </c>
      <c r="M5565" s="9" t="str">
        <f t="shared" si="1207"/>
        <v/>
      </c>
      <c r="N5565" s="9" t="str">
        <f t="shared" si="1208"/>
        <v/>
      </c>
      <c r="O5565" s="9" t="str">
        <f t="shared" si="1209"/>
        <v/>
      </c>
      <c r="P5565" s="9" t="str">
        <f t="shared" si="1210"/>
        <v/>
      </c>
      <c r="Q5565" s="9" t="str">
        <f t="shared" si="1211"/>
        <v/>
      </c>
      <c r="R5565" s="9" t="str">
        <f t="shared" si="1212"/>
        <v/>
      </c>
      <c r="S5565" s="9" t="str">
        <f t="shared" si="1213"/>
        <v/>
      </c>
      <c r="T5565" s="9" t="str">
        <f t="shared" si="1213"/>
        <v/>
      </c>
      <c r="U5565" s="9" t="str">
        <f t="shared" si="1202"/>
        <v/>
      </c>
      <c r="V5565" s="6" t="str">
        <f t="shared" si="1203"/>
        <v/>
      </c>
      <c r="W5565" s="16" t="str">
        <f ca="1">IF(AND(W5564=U5564,F5565&lt;=U5565),U5565,IF(AND(W5564=U5564,F5565&gt;=U5565),V5565,IF(AND(W5564=V5564,F5565&gt;=V5565),V5565,IF(AND(W5564=V5564,F5565&lt;=V5565),U5565,””))))</f>
        <v/>
      </c>
      <c r="X5565" s="1" t="str">
        <f t="shared" si="1201"/>
        <v/>
      </c>
    </row>
    <row r="5566" spans="9:24" ht="17.7">
      <c r="I5566" s="9" t="str">
        <f ca="1">IF(A5566="","",IF(ROW()&gt;$AA$16+1,AVERAGE(INDIRECT("H" &amp; ROW()-$AA$16+1):H5566),""))</f>
        <v/>
      </c>
      <c r="J5566" s="14" t="str">
        <f t="shared" ca="1" si="1204"/>
        <v/>
      </c>
      <c r="K5566" s="14" t="str">
        <f t="shared" ca="1" si="1205"/>
        <v/>
      </c>
      <c r="L5566" s="9" t="str">
        <f t="shared" ca="1" si="1206"/>
        <v/>
      </c>
      <c r="M5566" s="9" t="str">
        <f t="shared" si="1207"/>
        <v/>
      </c>
      <c r="N5566" s="9" t="str">
        <f t="shared" si="1208"/>
        <v/>
      </c>
      <c r="O5566" s="9" t="str">
        <f t="shared" si="1209"/>
        <v/>
      </c>
      <c r="P5566" s="9" t="str">
        <f t="shared" si="1210"/>
        <v/>
      </c>
      <c r="Q5566" s="9" t="str">
        <f t="shared" si="1211"/>
        <v/>
      </c>
      <c r="R5566" s="9" t="str">
        <f t="shared" si="1212"/>
        <v/>
      </c>
      <c r="S5566" s="9" t="str">
        <f t="shared" si="1213"/>
        <v/>
      </c>
      <c r="T5566" s="9" t="str">
        <f t="shared" si="1213"/>
        <v/>
      </c>
      <c r="U5566" s="9" t="str">
        <f t="shared" si="1202"/>
        <v/>
      </c>
      <c r="V5566" s="6" t="str">
        <f t="shared" si="1203"/>
        <v/>
      </c>
      <c r="W5566" s="16" t="str">
        <f ca="1">IF(AND(W5565=U5565,F5566&lt;=U5566),U5566,IF(AND(W5565=U5565,F5566&gt;=U5566),V5566,IF(AND(W5565=V5565,F5566&gt;=V5566),V5566,IF(AND(W5565=V5565,F5566&lt;=V5566),U5566,””))))</f>
        <v/>
      </c>
      <c r="X5566" s="1" t="str">
        <f t="shared" si="1201"/>
        <v/>
      </c>
    </row>
    <row r="5567" spans="9:24" ht="17.7">
      <c r="I5567" s="9" t="str">
        <f ca="1">IF(A5567="","",IF(ROW()&gt;$AA$16+1,AVERAGE(INDIRECT("H" &amp; ROW()-$AA$16+1):H5567),""))</f>
        <v/>
      </c>
      <c r="J5567" s="14" t="str">
        <f t="shared" ca="1" si="1204"/>
        <v/>
      </c>
      <c r="K5567" s="14" t="str">
        <f t="shared" ca="1" si="1205"/>
        <v/>
      </c>
      <c r="L5567" s="9" t="str">
        <f t="shared" ca="1" si="1206"/>
        <v/>
      </c>
      <c r="M5567" s="9" t="str">
        <f t="shared" si="1207"/>
        <v/>
      </c>
      <c r="N5567" s="9" t="str">
        <f t="shared" si="1208"/>
        <v/>
      </c>
      <c r="O5567" s="9" t="str">
        <f t="shared" si="1209"/>
        <v/>
      </c>
      <c r="P5567" s="9" t="str">
        <f t="shared" si="1210"/>
        <v/>
      </c>
      <c r="Q5567" s="9" t="str">
        <f t="shared" si="1211"/>
        <v/>
      </c>
      <c r="R5567" s="9" t="str">
        <f t="shared" si="1212"/>
        <v/>
      </c>
      <c r="S5567" s="9" t="str">
        <f t="shared" si="1213"/>
        <v/>
      </c>
      <c r="T5567" s="9" t="str">
        <f t="shared" si="1213"/>
        <v/>
      </c>
      <c r="U5567" s="9" t="str">
        <f t="shared" si="1202"/>
        <v/>
      </c>
      <c r="V5567" s="6" t="str">
        <f t="shared" si="1203"/>
        <v/>
      </c>
      <c r="W5567" s="16" t="str">
        <f ca="1">IF(AND(W5566=U5566,F5567&lt;=U5567),U5567,IF(AND(W5566=U5566,F5567&gt;=U5567),V5567,IF(AND(W5566=V5566,F5567&gt;=V5567),V5567,IF(AND(W5566=V5566,F5567&lt;=V5567),U5567,””))))</f>
        <v/>
      </c>
      <c r="X5567" s="1" t="str">
        <f t="shared" si="1201"/>
        <v/>
      </c>
    </row>
    <row r="5568" spans="9:24" ht="17.7">
      <c r="I5568" s="9" t="str">
        <f ca="1">IF(A5568="","",IF(ROW()&gt;$AA$16+1,AVERAGE(INDIRECT("H" &amp; ROW()-$AA$16+1):H5568),""))</f>
        <v/>
      </c>
      <c r="J5568" s="14" t="str">
        <f t="shared" ca="1" si="1204"/>
        <v/>
      </c>
      <c r="K5568" s="14" t="str">
        <f t="shared" ca="1" si="1205"/>
        <v/>
      </c>
      <c r="L5568" s="9" t="str">
        <f t="shared" ca="1" si="1206"/>
        <v/>
      </c>
      <c r="M5568" s="9" t="str">
        <f t="shared" si="1207"/>
        <v/>
      </c>
      <c r="N5568" s="9" t="str">
        <f t="shared" si="1208"/>
        <v/>
      </c>
      <c r="O5568" s="9" t="str">
        <f t="shared" si="1209"/>
        <v/>
      </c>
      <c r="P5568" s="9" t="str">
        <f t="shared" si="1210"/>
        <v/>
      </c>
      <c r="Q5568" s="9" t="str">
        <f t="shared" si="1211"/>
        <v/>
      </c>
      <c r="R5568" s="9" t="str">
        <f t="shared" si="1212"/>
        <v/>
      </c>
      <c r="S5568" s="9" t="str">
        <f t="shared" si="1213"/>
        <v/>
      </c>
      <c r="T5568" s="9" t="str">
        <f t="shared" si="1213"/>
        <v/>
      </c>
      <c r="U5568" s="9" t="str">
        <f t="shared" si="1202"/>
        <v/>
      </c>
      <c r="V5568" s="6" t="str">
        <f t="shared" si="1203"/>
        <v/>
      </c>
      <c r="W5568" s="16" t="str">
        <f ca="1">IF(AND(W5567=U5567,F5568&lt;=U5568),U5568,IF(AND(W5567=U5567,F5568&gt;=U5568),V5568,IF(AND(W5567=V5567,F5568&gt;=V5568),V5568,IF(AND(W5567=V5567,F5568&lt;=V5568),U5568,””))))</f>
        <v/>
      </c>
      <c r="X5568" s="1" t="str">
        <f t="shared" si="1201"/>
        <v/>
      </c>
    </row>
    <row r="5569" spans="9:24" ht="17.7">
      <c r="I5569" s="9" t="str">
        <f ca="1">IF(A5569="","",IF(ROW()&gt;$AA$16+1,AVERAGE(INDIRECT("H" &amp; ROW()-$AA$16+1):H5569),""))</f>
        <v/>
      </c>
      <c r="J5569" s="14" t="str">
        <f t="shared" ca="1" si="1204"/>
        <v/>
      </c>
      <c r="K5569" s="14" t="str">
        <f t="shared" ca="1" si="1205"/>
        <v/>
      </c>
      <c r="L5569" s="9" t="str">
        <f t="shared" ca="1" si="1206"/>
        <v/>
      </c>
      <c r="M5569" s="9" t="str">
        <f t="shared" si="1207"/>
        <v/>
      </c>
      <c r="N5569" s="9" t="str">
        <f t="shared" si="1208"/>
        <v/>
      </c>
      <c r="O5569" s="9" t="str">
        <f t="shared" si="1209"/>
        <v/>
      </c>
      <c r="P5569" s="9" t="str">
        <f t="shared" si="1210"/>
        <v/>
      </c>
      <c r="Q5569" s="9" t="str">
        <f t="shared" si="1211"/>
        <v/>
      </c>
      <c r="R5569" s="9" t="str">
        <f t="shared" si="1212"/>
        <v/>
      </c>
      <c r="S5569" s="9" t="str">
        <f t="shared" si="1213"/>
        <v/>
      </c>
      <c r="T5569" s="9" t="str">
        <f t="shared" si="1213"/>
        <v/>
      </c>
      <c r="U5569" s="9" t="str">
        <f t="shared" si="1202"/>
        <v/>
      </c>
      <c r="V5569" s="6" t="str">
        <f t="shared" si="1203"/>
        <v/>
      </c>
      <c r="W5569" s="16" t="str">
        <f ca="1">IF(AND(W5568=U5568,F5569&lt;=U5569),U5569,IF(AND(W5568=U5568,F5569&gt;=U5569),V5569,IF(AND(W5568=V5568,F5569&gt;=V5569),V5569,IF(AND(W5568=V5568,F5569&lt;=V5569),U5569,””))))</f>
        <v/>
      </c>
      <c r="X5569" s="1" t="str">
        <f t="shared" si="1201"/>
        <v/>
      </c>
    </row>
    <row r="5570" spans="9:24" ht="17.7">
      <c r="I5570" s="9" t="str">
        <f ca="1">IF(A5570="","",IF(ROW()&gt;$AA$16+1,AVERAGE(INDIRECT("H" &amp; ROW()-$AA$16+1):H5570),""))</f>
        <v/>
      </c>
      <c r="J5570" s="14" t="str">
        <f t="shared" ca="1" si="1204"/>
        <v/>
      </c>
      <c r="K5570" s="14" t="str">
        <f t="shared" ca="1" si="1205"/>
        <v/>
      </c>
      <c r="L5570" s="9" t="str">
        <f t="shared" ca="1" si="1206"/>
        <v/>
      </c>
      <c r="M5570" s="9" t="str">
        <f t="shared" si="1207"/>
        <v/>
      </c>
      <c r="N5570" s="9" t="str">
        <f t="shared" si="1208"/>
        <v/>
      </c>
      <c r="O5570" s="9" t="str">
        <f t="shared" si="1209"/>
        <v/>
      </c>
      <c r="P5570" s="9" t="str">
        <f t="shared" si="1210"/>
        <v/>
      </c>
      <c r="Q5570" s="9" t="str">
        <f t="shared" si="1211"/>
        <v/>
      </c>
      <c r="R5570" s="9" t="str">
        <f t="shared" si="1212"/>
        <v/>
      </c>
      <c r="S5570" s="9" t="str">
        <f t="shared" si="1213"/>
        <v/>
      </c>
      <c r="T5570" s="9" t="str">
        <f t="shared" si="1213"/>
        <v/>
      </c>
      <c r="U5570" s="9" t="str">
        <f t="shared" si="1202"/>
        <v/>
      </c>
      <c r="V5570" s="6" t="str">
        <f t="shared" si="1203"/>
        <v/>
      </c>
      <c r="W5570" s="16" t="str">
        <f ca="1">IF(AND(W5569=U5569,F5570&lt;=U5570),U5570,IF(AND(W5569=U5569,F5570&gt;=U5570),V5570,IF(AND(W5569=V5569,F5570&gt;=V5570),V5570,IF(AND(W5569=V5569,F5570&lt;=V5570),U5570,””))))</f>
        <v/>
      </c>
      <c r="X5570" s="1" t="str">
        <f t="shared" ref="X5570:X5633" si="1214">IF(A5570="","",IF(ROW()&gt;$AA$16+1,IF(F5570&lt;W5570,"SELL","BUY"),""))</f>
        <v/>
      </c>
    </row>
    <row r="5571" spans="9:24" ht="17.7">
      <c r="I5571" s="9" t="str">
        <f ca="1">IF(A5571="","",IF(ROW()&gt;$AA$16+1,AVERAGE(INDIRECT("H" &amp; ROW()-$AA$16+1):H5571),""))</f>
        <v/>
      </c>
      <c r="J5571" s="14" t="str">
        <f t="shared" ca="1" si="1204"/>
        <v/>
      </c>
      <c r="K5571" s="14" t="str">
        <f t="shared" ca="1" si="1205"/>
        <v/>
      </c>
      <c r="L5571" s="9" t="str">
        <f t="shared" ca="1" si="1206"/>
        <v/>
      </c>
      <c r="M5571" s="9" t="str">
        <f t="shared" si="1207"/>
        <v/>
      </c>
      <c r="N5571" s="9" t="str">
        <f t="shared" si="1208"/>
        <v/>
      </c>
      <c r="O5571" s="9" t="str">
        <f t="shared" si="1209"/>
        <v/>
      </c>
      <c r="P5571" s="9" t="str">
        <f t="shared" si="1210"/>
        <v/>
      </c>
      <c r="Q5571" s="9" t="str">
        <f t="shared" si="1211"/>
        <v/>
      </c>
      <c r="R5571" s="9" t="str">
        <f t="shared" si="1212"/>
        <v/>
      </c>
      <c r="S5571" s="9" t="str">
        <f t="shared" si="1213"/>
        <v/>
      </c>
      <c r="T5571" s="9" t="str">
        <f t="shared" si="1213"/>
        <v/>
      </c>
      <c r="U5571" s="9" t="str">
        <f t="shared" ref="U5571:U5634" si="1215">IF(A5571="","",IF(ROW()&gt;$AA$16+1,IF(OR(S5571&lt;U5570,F5570&gt;U5570),S5571,U5570),""))</f>
        <v/>
      </c>
      <c r="V5571" s="6" t="str">
        <f t="shared" ref="V5571:V5634" si="1216">IF(A5571="","",IF(ROW()&gt;$AA$16+1,IF(OR(T5571&gt;V5570,F5570&lt;V5570),T5571,V5570),""))</f>
        <v/>
      </c>
      <c r="W5571" s="16" t="str">
        <f ca="1">IF(AND(W5570=U5570,F5571&lt;=U5571),U5571,IF(AND(W5570=U5570,F5571&gt;=U5571),V5571,IF(AND(W5570=V5570,F5571&gt;=V5571),V5571,IF(AND(W5570=V5570,F5571&lt;=V5571),U5571,””))))</f>
        <v/>
      </c>
      <c r="X5571" s="1" t="str">
        <f t="shared" si="1214"/>
        <v/>
      </c>
    </row>
    <row r="5572" spans="9:24" ht="17.7">
      <c r="I5572" s="9" t="str">
        <f ca="1">IF(A5572="","",IF(ROW()&gt;$AA$16+1,AVERAGE(INDIRECT("H" &amp; ROW()-$AA$16+1):H5572),""))</f>
        <v/>
      </c>
      <c r="J5572" s="14" t="str">
        <f t="shared" ref="J5572:J5635" ca="1" si="1217">IF(A5572="","",IF(ROW(H5572)&lt;2+$AA$16,"",IF(ROW(H5572)=2+$AA$16,AVERAGE(OFFSET(H5572,1-$AA$16,0,$AA$16,1)),2/($AA$16+1)*H5572+(1-2/($AA$16+1))*J5571)))</f>
        <v/>
      </c>
      <c r="K5572" s="14" t="str">
        <f t="shared" ref="K5572:K5635" ca="1" si="1218">IF(A5572="","",IF(ROW(H5572)&lt;2+$AA$16,"",IF(ROW(H5572)=2+$AA$16,AVERAGE(OFFSET(H5572,1-$AA$16,0,$AA$16,1)),1/$AA$16*H5572+(1-1/$AA$16)*K5571)))</f>
        <v/>
      </c>
      <c r="L5572" s="9" t="str">
        <f t="shared" ref="L5572:L5635" ca="1" si="1219">IF($AA$19="ATR (SMA)",I5572,IF($AA$19="ATR (EMA)",J5572,K5572))</f>
        <v/>
      </c>
      <c r="M5572" s="9" t="str">
        <f t="shared" ref="M5572:M5635" si="1220">IF(A5572="","",IF(ROW()&gt;$AA$16+1,F5572 + (L5572*$AA$17),""))</f>
        <v/>
      </c>
      <c r="N5572" s="9" t="str">
        <f t="shared" ref="N5572:N5635" si="1221">IF(A5572="","",IF(ROW()&gt;$AA$16+1,F5572 - (L5572*$AA$17),""))</f>
        <v/>
      </c>
      <c r="O5572" s="9" t="str">
        <f t="shared" ref="O5572:O5635" si="1222">IF(A5572="","",IF(ROW()&gt;$AA$16+1,E5572 + (L5572*$AA$17),""))</f>
        <v/>
      </c>
      <c r="P5572" s="9" t="str">
        <f t="shared" ref="P5572:P5635" si="1223">IF(A5572="","",IF(ROW()&gt;$AA$16+1,D5572 - (L5572*$AA$17),""))</f>
        <v/>
      </c>
      <c r="Q5572" s="9" t="str">
        <f t="shared" ref="Q5572:Q5635" si="1224">IF(A5572="","",IF(ROW()&gt;$AA$16+1,((D5572+E5572)/2) + (L5572*$AA$17),""))</f>
        <v/>
      </c>
      <c r="R5572" s="9" t="str">
        <f t="shared" ref="R5572:R5635" si="1225">IF(A5572="","",IF(ROW()&gt;$AA$16+1,((D5572+E5572)/2) - (L5572*$AA$17),""))</f>
        <v/>
      </c>
      <c r="S5572" s="9" t="str">
        <f t="shared" ref="S5572:T5635" si="1226">IF($AA$18="ATR SL(CLOSE)",M5572,IF($AA$18="ATR SL(HIGH/LOW)",O5572,Q5572))</f>
        <v/>
      </c>
      <c r="T5572" s="9" t="str">
        <f t="shared" si="1226"/>
        <v/>
      </c>
      <c r="U5572" s="9" t="str">
        <f t="shared" si="1215"/>
        <v/>
      </c>
      <c r="V5572" s="6" t="str">
        <f t="shared" si="1216"/>
        <v/>
      </c>
      <c r="W5572" s="16" t="str">
        <f ca="1">IF(AND(W5571=U5571,F5572&lt;=U5572),U5572,IF(AND(W5571=U5571,F5572&gt;=U5572),V5572,IF(AND(W5571=V5571,F5572&gt;=V5572),V5572,IF(AND(W5571=V5571,F5572&lt;=V5572),U5572,””))))</f>
        <v/>
      </c>
      <c r="X5572" s="1" t="str">
        <f t="shared" si="1214"/>
        <v/>
      </c>
    </row>
    <row r="5573" spans="9:24" ht="17.7">
      <c r="I5573" s="9" t="str">
        <f ca="1">IF(A5573="","",IF(ROW()&gt;$AA$16+1,AVERAGE(INDIRECT("H" &amp; ROW()-$AA$16+1):H5573),""))</f>
        <v/>
      </c>
      <c r="J5573" s="14" t="str">
        <f t="shared" ca="1" si="1217"/>
        <v/>
      </c>
      <c r="K5573" s="14" t="str">
        <f t="shared" ca="1" si="1218"/>
        <v/>
      </c>
      <c r="L5573" s="9" t="str">
        <f t="shared" ca="1" si="1219"/>
        <v/>
      </c>
      <c r="M5573" s="9" t="str">
        <f t="shared" si="1220"/>
        <v/>
      </c>
      <c r="N5573" s="9" t="str">
        <f t="shared" si="1221"/>
        <v/>
      </c>
      <c r="O5573" s="9" t="str">
        <f t="shared" si="1222"/>
        <v/>
      </c>
      <c r="P5573" s="9" t="str">
        <f t="shared" si="1223"/>
        <v/>
      </c>
      <c r="Q5573" s="9" t="str">
        <f t="shared" si="1224"/>
        <v/>
      </c>
      <c r="R5573" s="9" t="str">
        <f t="shared" si="1225"/>
        <v/>
      </c>
      <c r="S5573" s="9" t="str">
        <f t="shared" si="1226"/>
        <v/>
      </c>
      <c r="T5573" s="9" t="str">
        <f t="shared" si="1226"/>
        <v/>
      </c>
      <c r="U5573" s="9" t="str">
        <f t="shared" si="1215"/>
        <v/>
      </c>
      <c r="V5573" s="6" t="str">
        <f t="shared" si="1216"/>
        <v/>
      </c>
      <c r="W5573" s="16" t="str">
        <f ca="1">IF(AND(W5572=U5572,F5573&lt;=U5573),U5573,IF(AND(W5572=U5572,F5573&gt;=U5573),V5573,IF(AND(W5572=V5572,F5573&gt;=V5573),V5573,IF(AND(W5572=V5572,F5573&lt;=V5573),U5573,””))))</f>
        <v/>
      </c>
      <c r="X5573" s="1" t="str">
        <f t="shared" si="1214"/>
        <v/>
      </c>
    </row>
    <row r="5574" spans="9:24" ht="17.7">
      <c r="I5574" s="9" t="str">
        <f ca="1">IF(A5574="","",IF(ROW()&gt;$AA$16+1,AVERAGE(INDIRECT("H" &amp; ROW()-$AA$16+1):H5574),""))</f>
        <v/>
      </c>
      <c r="J5574" s="14" t="str">
        <f t="shared" ca="1" si="1217"/>
        <v/>
      </c>
      <c r="K5574" s="14" t="str">
        <f t="shared" ca="1" si="1218"/>
        <v/>
      </c>
      <c r="L5574" s="9" t="str">
        <f t="shared" ca="1" si="1219"/>
        <v/>
      </c>
      <c r="M5574" s="9" t="str">
        <f t="shared" si="1220"/>
        <v/>
      </c>
      <c r="N5574" s="9" t="str">
        <f t="shared" si="1221"/>
        <v/>
      </c>
      <c r="O5574" s="9" t="str">
        <f t="shared" si="1222"/>
        <v/>
      </c>
      <c r="P5574" s="9" t="str">
        <f t="shared" si="1223"/>
        <v/>
      </c>
      <c r="Q5574" s="9" t="str">
        <f t="shared" si="1224"/>
        <v/>
      </c>
      <c r="R5574" s="9" t="str">
        <f t="shared" si="1225"/>
        <v/>
      </c>
      <c r="S5574" s="9" t="str">
        <f t="shared" si="1226"/>
        <v/>
      </c>
      <c r="T5574" s="9" t="str">
        <f t="shared" si="1226"/>
        <v/>
      </c>
      <c r="U5574" s="9" t="str">
        <f t="shared" si="1215"/>
        <v/>
      </c>
      <c r="V5574" s="6" t="str">
        <f t="shared" si="1216"/>
        <v/>
      </c>
      <c r="W5574" s="16" t="str">
        <f ca="1">IF(AND(W5573=U5573,F5574&lt;=U5574),U5574,IF(AND(W5573=U5573,F5574&gt;=U5574),V5574,IF(AND(W5573=V5573,F5574&gt;=V5574),V5574,IF(AND(W5573=V5573,F5574&lt;=V5574),U5574,””))))</f>
        <v/>
      </c>
      <c r="X5574" s="1" t="str">
        <f t="shared" si="1214"/>
        <v/>
      </c>
    </row>
    <row r="5575" spans="9:24" ht="17.7">
      <c r="I5575" s="9" t="str">
        <f ca="1">IF(A5575="","",IF(ROW()&gt;$AA$16+1,AVERAGE(INDIRECT("H" &amp; ROW()-$AA$16+1):H5575),""))</f>
        <v/>
      </c>
      <c r="J5575" s="14" t="str">
        <f t="shared" ca="1" si="1217"/>
        <v/>
      </c>
      <c r="K5575" s="14" t="str">
        <f t="shared" ca="1" si="1218"/>
        <v/>
      </c>
      <c r="L5575" s="9" t="str">
        <f t="shared" ca="1" si="1219"/>
        <v/>
      </c>
      <c r="M5575" s="9" t="str">
        <f t="shared" si="1220"/>
        <v/>
      </c>
      <c r="N5575" s="9" t="str">
        <f t="shared" si="1221"/>
        <v/>
      </c>
      <c r="O5575" s="9" t="str">
        <f t="shared" si="1222"/>
        <v/>
      </c>
      <c r="P5575" s="9" t="str">
        <f t="shared" si="1223"/>
        <v/>
      </c>
      <c r="Q5575" s="9" t="str">
        <f t="shared" si="1224"/>
        <v/>
      </c>
      <c r="R5575" s="9" t="str">
        <f t="shared" si="1225"/>
        <v/>
      </c>
      <c r="S5575" s="9" t="str">
        <f t="shared" si="1226"/>
        <v/>
      </c>
      <c r="T5575" s="9" t="str">
        <f t="shared" si="1226"/>
        <v/>
      </c>
      <c r="U5575" s="9" t="str">
        <f t="shared" si="1215"/>
        <v/>
      </c>
      <c r="V5575" s="6" t="str">
        <f t="shared" si="1216"/>
        <v/>
      </c>
      <c r="W5575" s="16" t="str">
        <f ca="1">IF(AND(W5574=U5574,F5575&lt;=U5575),U5575,IF(AND(W5574=U5574,F5575&gt;=U5575),V5575,IF(AND(W5574=V5574,F5575&gt;=V5575),V5575,IF(AND(W5574=V5574,F5575&lt;=V5575),U5575,””))))</f>
        <v/>
      </c>
      <c r="X5575" s="1" t="str">
        <f t="shared" si="1214"/>
        <v/>
      </c>
    </row>
    <row r="5576" spans="9:24" ht="17.7">
      <c r="I5576" s="9" t="str">
        <f ca="1">IF(A5576="","",IF(ROW()&gt;$AA$16+1,AVERAGE(INDIRECT("H" &amp; ROW()-$AA$16+1):H5576),""))</f>
        <v/>
      </c>
      <c r="J5576" s="14" t="str">
        <f t="shared" ca="1" si="1217"/>
        <v/>
      </c>
      <c r="K5576" s="14" t="str">
        <f t="shared" ca="1" si="1218"/>
        <v/>
      </c>
      <c r="L5576" s="9" t="str">
        <f t="shared" ca="1" si="1219"/>
        <v/>
      </c>
      <c r="M5576" s="9" t="str">
        <f t="shared" si="1220"/>
        <v/>
      </c>
      <c r="N5576" s="9" t="str">
        <f t="shared" si="1221"/>
        <v/>
      </c>
      <c r="O5576" s="9" t="str">
        <f t="shared" si="1222"/>
        <v/>
      </c>
      <c r="P5576" s="9" t="str">
        <f t="shared" si="1223"/>
        <v/>
      </c>
      <c r="Q5576" s="9" t="str">
        <f t="shared" si="1224"/>
        <v/>
      </c>
      <c r="R5576" s="9" t="str">
        <f t="shared" si="1225"/>
        <v/>
      </c>
      <c r="S5576" s="9" t="str">
        <f t="shared" si="1226"/>
        <v/>
      </c>
      <c r="T5576" s="9" t="str">
        <f t="shared" si="1226"/>
        <v/>
      </c>
      <c r="U5576" s="9" t="str">
        <f t="shared" si="1215"/>
        <v/>
      </c>
      <c r="V5576" s="6" t="str">
        <f t="shared" si="1216"/>
        <v/>
      </c>
      <c r="W5576" s="16" t="str">
        <f ca="1">IF(AND(W5575=U5575,F5576&lt;=U5576),U5576,IF(AND(W5575=U5575,F5576&gt;=U5576),V5576,IF(AND(W5575=V5575,F5576&gt;=V5576),V5576,IF(AND(W5575=V5575,F5576&lt;=V5576),U5576,””))))</f>
        <v/>
      </c>
      <c r="X5576" s="1" t="str">
        <f t="shared" si="1214"/>
        <v/>
      </c>
    </row>
    <row r="5577" spans="9:24" ht="17.7">
      <c r="I5577" s="9" t="str">
        <f ca="1">IF(A5577="","",IF(ROW()&gt;$AA$16+1,AVERAGE(INDIRECT("H" &amp; ROW()-$AA$16+1):H5577),""))</f>
        <v/>
      </c>
      <c r="J5577" s="14" t="str">
        <f t="shared" ca="1" si="1217"/>
        <v/>
      </c>
      <c r="K5577" s="14" t="str">
        <f t="shared" ca="1" si="1218"/>
        <v/>
      </c>
      <c r="L5577" s="9" t="str">
        <f t="shared" ca="1" si="1219"/>
        <v/>
      </c>
      <c r="M5577" s="9" t="str">
        <f t="shared" si="1220"/>
        <v/>
      </c>
      <c r="N5577" s="9" t="str">
        <f t="shared" si="1221"/>
        <v/>
      </c>
      <c r="O5577" s="9" t="str">
        <f t="shared" si="1222"/>
        <v/>
      </c>
      <c r="P5577" s="9" t="str">
        <f t="shared" si="1223"/>
        <v/>
      </c>
      <c r="Q5577" s="9" t="str">
        <f t="shared" si="1224"/>
        <v/>
      </c>
      <c r="R5577" s="9" t="str">
        <f t="shared" si="1225"/>
        <v/>
      </c>
      <c r="S5577" s="9" t="str">
        <f t="shared" si="1226"/>
        <v/>
      </c>
      <c r="T5577" s="9" t="str">
        <f t="shared" si="1226"/>
        <v/>
      </c>
      <c r="U5577" s="9" t="str">
        <f t="shared" si="1215"/>
        <v/>
      </c>
      <c r="V5577" s="6" t="str">
        <f t="shared" si="1216"/>
        <v/>
      </c>
      <c r="W5577" s="16" t="str">
        <f ca="1">IF(AND(W5576=U5576,F5577&lt;=U5577),U5577,IF(AND(W5576=U5576,F5577&gt;=U5577),V5577,IF(AND(W5576=V5576,F5577&gt;=V5577),V5577,IF(AND(W5576=V5576,F5577&lt;=V5577),U5577,””))))</f>
        <v/>
      </c>
      <c r="X5577" s="1" t="str">
        <f t="shared" si="1214"/>
        <v/>
      </c>
    </row>
    <row r="5578" spans="9:24" ht="17.7">
      <c r="I5578" s="9" t="str">
        <f ca="1">IF(A5578="","",IF(ROW()&gt;$AA$16+1,AVERAGE(INDIRECT("H" &amp; ROW()-$AA$16+1):H5578),""))</f>
        <v/>
      </c>
      <c r="J5578" s="14" t="str">
        <f t="shared" ca="1" si="1217"/>
        <v/>
      </c>
      <c r="K5578" s="14" t="str">
        <f t="shared" ca="1" si="1218"/>
        <v/>
      </c>
      <c r="L5578" s="9" t="str">
        <f t="shared" ca="1" si="1219"/>
        <v/>
      </c>
      <c r="M5578" s="9" t="str">
        <f t="shared" si="1220"/>
        <v/>
      </c>
      <c r="N5578" s="9" t="str">
        <f t="shared" si="1221"/>
        <v/>
      </c>
      <c r="O5578" s="9" t="str">
        <f t="shared" si="1222"/>
        <v/>
      </c>
      <c r="P5578" s="9" t="str">
        <f t="shared" si="1223"/>
        <v/>
      </c>
      <c r="Q5578" s="9" t="str">
        <f t="shared" si="1224"/>
        <v/>
      </c>
      <c r="R5578" s="9" t="str">
        <f t="shared" si="1225"/>
        <v/>
      </c>
      <c r="S5578" s="9" t="str">
        <f t="shared" si="1226"/>
        <v/>
      </c>
      <c r="T5578" s="9" t="str">
        <f t="shared" si="1226"/>
        <v/>
      </c>
      <c r="U5578" s="9" t="str">
        <f t="shared" si="1215"/>
        <v/>
      </c>
      <c r="V5578" s="6" t="str">
        <f t="shared" si="1216"/>
        <v/>
      </c>
      <c r="W5578" s="16" t="str">
        <f ca="1">IF(AND(W5577=U5577,F5578&lt;=U5578),U5578,IF(AND(W5577=U5577,F5578&gt;=U5578),V5578,IF(AND(W5577=V5577,F5578&gt;=V5578),V5578,IF(AND(W5577=V5577,F5578&lt;=V5578),U5578,””))))</f>
        <v/>
      </c>
      <c r="X5578" s="1" t="str">
        <f t="shared" si="1214"/>
        <v/>
      </c>
    </row>
    <row r="5579" spans="9:24" ht="17.7">
      <c r="I5579" s="9" t="str">
        <f ca="1">IF(A5579="","",IF(ROW()&gt;$AA$16+1,AVERAGE(INDIRECT("H" &amp; ROW()-$AA$16+1):H5579),""))</f>
        <v/>
      </c>
      <c r="J5579" s="14" t="str">
        <f t="shared" ca="1" si="1217"/>
        <v/>
      </c>
      <c r="K5579" s="14" t="str">
        <f t="shared" ca="1" si="1218"/>
        <v/>
      </c>
      <c r="L5579" s="9" t="str">
        <f t="shared" ca="1" si="1219"/>
        <v/>
      </c>
      <c r="M5579" s="9" t="str">
        <f t="shared" si="1220"/>
        <v/>
      </c>
      <c r="N5579" s="9" t="str">
        <f t="shared" si="1221"/>
        <v/>
      </c>
      <c r="O5579" s="9" t="str">
        <f t="shared" si="1222"/>
        <v/>
      </c>
      <c r="P5579" s="9" t="str">
        <f t="shared" si="1223"/>
        <v/>
      </c>
      <c r="Q5579" s="9" t="str">
        <f t="shared" si="1224"/>
        <v/>
      </c>
      <c r="R5579" s="9" t="str">
        <f t="shared" si="1225"/>
        <v/>
      </c>
      <c r="S5579" s="9" t="str">
        <f t="shared" si="1226"/>
        <v/>
      </c>
      <c r="T5579" s="9" t="str">
        <f t="shared" si="1226"/>
        <v/>
      </c>
      <c r="U5579" s="9" t="str">
        <f t="shared" si="1215"/>
        <v/>
      </c>
      <c r="V5579" s="6" t="str">
        <f t="shared" si="1216"/>
        <v/>
      </c>
      <c r="W5579" s="16" t="str">
        <f ca="1">IF(AND(W5578=U5578,F5579&lt;=U5579),U5579,IF(AND(W5578=U5578,F5579&gt;=U5579),V5579,IF(AND(W5578=V5578,F5579&gt;=V5579),V5579,IF(AND(W5578=V5578,F5579&lt;=V5579),U5579,””))))</f>
        <v/>
      </c>
      <c r="X5579" s="1" t="str">
        <f t="shared" si="1214"/>
        <v/>
      </c>
    </row>
    <row r="5580" spans="9:24" ht="17.7">
      <c r="I5580" s="9" t="str">
        <f ca="1">IF(A5580="","",IF(ROW()&gt;$AA$16+1,AVERAGE(INDIRECT("H" &amp; ROW()-$AA$16+1):H5580),""))</f>
        <v/>
      </c>
      <c r="J5580" s="14" t="str">
        <f t="shared" ca="1" si="1217"/>
        <v/>
      </c>
      <c r="K5580" s="14" t="str">
        <f t="shared" ca="1" si="1218"/>
        <v/>
      </c>
      <c r="L5580" s="9" t="str">
        <f t="shared" ca="1" si="1219"/>
        <v/>
      </c>
      <c r="M5580" s="9" t="str">
        <f t="shared" si="1220"/>
        <v/>
      </c>
      <c r="N5580" s="9" t="str">
        <f t="shared" si="1221"/>
        <v/>
      </c>
      <c r="O5580" s="9" t="str">
        <f t="shared" si="1222"/>
        <v/>
      </c>
      <c r="P5580" s="9" t="str">
        <f t="shared" si="1223"/>
        <v/>
      </c>
      <c r="Q5580" s="9" t="str">
        <f t="shared" si="1224"/>
        <v/>
      </c>
      <c r="R5580" s="9" t="str">
        <f t="shared" si="1225"/>
        <v/>
      </c>
      <c r="S5580" s="9" t="str">
        <f t="shared" si="1226"/>
        <v/>
      </c>
      <c r="T5580" s="9" t="str">
        <f t="shared" si="1226"/>
        <v/>
      </c>
      <c r="U5580" s="9" t="str">
        <f t="shared" si="1215"/>
        <v/>
      </c>
      <c r="V5580" s="6" t="str">
        <f t="shared" si="1216"/>
        <v/>
      </c>
      <c r="W5580" s="16" t="str">
        <f ca="1">IF(AND(W5579=U5579,F5580&lt;=U5580),U5580,IF(AND(W5579=U5579,F5580&gt;=U5580),V5580,IF(AND(W5579=V5579,F5580&gt;=V5580),V5580,IF(AND(W5579=V5579,F5580&lt;=V5580),U5580,””))))</f>
        <v/>
      </c>
      <c r="X5580" s="1" t="str">
        <f t="shared" si="1214"/>
        <v/>
      </c>
    </row>
    <row r="5581" spans="9:24" ht="17.7">
      <c r="I5581" s="9" t="str">
        <f ca="1">IF(A5581="","",IF(ROW()&gt;$AA$16+1,AVERAGE(INDIRECT("H" &amp; ROW()-$AA$16+1):H5581),""))</f>
        <v/>
      </c>
      <c r="J5581" s="14" t="str">
        <f t="shared" ca="1" si="1217"/>
        <v/>
      </c>
      <c r="K5581" s="14" t="str">
        <f t="shared" ca="1" si="1218"/>
        <v/>
      </c>
      <c r="L5581" s="9" t="str">
        <f t="shared" ca="1" si="1219"/>
        <v/>
      </c>
      <c r="M5581" s="9" t="str">
        <f t="shared" si="1220"/>
        <v/>
      </c>
      <c r="N5581" s="9" t="str">
        <f t="shared" si="1221"/>
        <v/>
      </c>
      <c r="O5581" s="9" t="str">
        <f t="shared" si="1222"/>
        <v/>
      </c>
      <c r="P5581" s="9" t="str">
        <f t="shared" si="1223"/>
        <v/>
      </c>
      <c r="Q5581" s="9" t="str">
        <f t="shared" si="1224"/>
        <v/>
      </c>
      <c r="R5581" s="9" t="str">
        <f t="shared" si="1225"/>
        <v/>
      </c>
      <c r="S5581" s="9" t="str">
        <f t="shared" si="1226"/>
        <v/>
      </c>
      <c r="T5581" s="9" t="str">
        <f t="shared" si="1226"/>
        <v/>
      </c>
      <c r="U5581" s="9" t="str">
        <f t="shared" si="1215"/>
        <v/>
      </c>
      <c r="V5581" s="6" t="str">
        <f t="shared" si="1216"/>
        <v/>
      </c>
      <c r="W5581" s="16" t="str">
        <f ca="1">IF(AND(W5580=U5580,F5581&lt;=U5581),U5581,IF(AND(W5580=U5580,F5581&gt;=U5581),V5581,IF(AND(W5580=V5580,F5581&gt;=V5581),V5581,IF(AND(W5580=V5580,F5581&lt;=V5581),U5581,””))))</f>
        <v/>
      </c>
      <c r="X5581" s="1" t="str">
        <f t="shared" si="1214"/>
        <v/>
      </c>
    </row>
    <row r="5582" spans="9:24" ht="17.7">
      <c r="I5582" s="9" t="str">
        <f ca="1">IF(A5582="","",IF(ROW()&gt;$AA$16+1,AVERAGE(INDIRECT("H" &amp; ROW()-$AA$16+1):H5582),""))</f>
        <v/>
      </c>
      <c r="J5582" s="14" t="str">
        <f t="shared" ca="1" si="1217"/>
        <v/>
      </c>
      <c r="K5582" s="14" t="str">
        <f t="shared" ca="1" si="1218"/>
        <v/>
      </c>
      <c r="L5582" s="9" t="str">
        <f t="shared" ca="1" si="1219"/>
        <v/>
      </c>
      <c r="M5582" s="9" t="str">
        <f t="shared" si="1220"/>
        <v/>
      </c>
      <c r="N5582" s="9" t="str">
        <f t="shared" si="1221"/>
        <v/>
      </c>
      <c r="O5582" s="9" t="str">
        <f t="shared" si="1222"/>
        <v/>
      </c>
      <c r="P5582" s="9" t="str">
        <f t="shared" si="1223"/>
        <v/>
      </c>
      <c r="Q5582" s="9" t="str">
        <f t="shared" si="1224"/>
        <v/>
      </c>
      <c r="R5582" s="9" t="str">
        <f t="shared" si="1225"/>
        <v/>
      </c>
      <c r="S5582" s="9" t="str">
        <f t="shared" si="1226"/>
        <v/>
      </c>
      <c r="T5582" s="9" t="str">
        <f t="shared" si="1226"/>
        <v/>
      </c>
      <c r="U5582" s="9" t="str">
        <f t="shared" si="1215"/>
        <v/>
      </c>
      <c r="V5582" s="6" t="str">
        <f t="shared" si="1216"/>
        <v/>
      </c>
      <c r="W5582" s="16" t="str">
        <f ca="1">IF(AND(W5581=U5581,F5582&lt;=U5582),U5582,IF(AND(W5581=U5581,F5582&gt;=U5582),V5582,IF(AND(W5581=V5581,F5582&gt;=V5582),V5582,IF(AND(W5581=V5581,F5582&lt;=V5582),U5582,””))))</f>
        <v/>
      </c>
      <c r="X5582" s="1" t="str">
        <f t="shared" si="1214"/>
        <v/>
      </c>
    </row>
    <row r="5583" spans="9:24" ht="17.7">
      <c r="I5583" s="9" t="str">
        <f ca="1">IF(A5583="","",IF(ROW()&gt;$AA$16+1,AVERAGE(INDIRECT("H" &amp; ROW()-$AA$16+1):H5583),""))</f>
        <v/>
      </c>
      <c r="J5583" s="14" t="str">
        <f t="shared" ca="1" si="1217"/>
        <v/>
      </c>
      <c r="K5583" s="14" t="str">
        <f t="shared" ca="1" si="1218"/>
        <v/>
      </c>
      <c r="L5583" s="9" t="str">
        <f t="shared" ca="1" si="1219"/>
        <v/>
      </c>
      <c r="M5583" s="9" t="str">
        <f t="shared" si="1220"/>
        <v/>
      </c>
      <c r="N5583" s="9" t="str">
        <f t="shared" si="1221"/>
        <v/>
      </c>
      <c r="O5583" s="9" t="str">
        <f t="shared" si="1222"/>
        <v/>
      </c>
      <c r="P5583" s="9" t="str">
        <f t="shared" si="1223"/>
        <v/>
      </c>
      <c r="Q5583" s="9" t="str">
        <f t="shared" si="1224"/>
        <v/>
      </c>
      <c r="R5583" s="9" t="str">
        <f t="shared" si="1225"/>
        <v/>
      </c>
      <c r="S5583" s="9" t="str">
        <f t="shared" si="1226"/>
        <v/>
      </c>
      <c r="T5583" s="9" t="str">
        <f t="shared" si="1226"/>
        <v/>
      </c>
      <c r="U5583" s="9" t="str">
        <f t="shared" si="1215"/>
        <v/>
      </c>
      <c r="V5583" s="6" t="str">
        <f t="shared" si="1216"/>
        <v/>
      </c>
      <c r="W5583" s="16" t="str">
        <f ca="1">IF(AND(W5582=U5582,F5583&lt;=U5583),U5583,IF(AND(W5582=U5582,F5583&gt;=U5583),V5583,IF(AND(W5582=V5582,F5583&gt;=V5583),V5583,IF(AND(W5582=V5582,F5583&lt;=V5583),U5583,””))))</f>
        <v/>
      </c>
      <c r="X5583" s="1" t="str">
        <f t="shared" si="1214"/>
        <v/>
      </c>
    </row>
    <row r="5584" spans="9:24" ht="17.7">
      <c r="I5584" s="9" t="str">
        <f ca="1">IF(A5584="","",IF(ROW()&gt;$AA$16+1,AVERAGE(INDIRECT("H" &amp; ROW()-$AA$16+1):H5584),""))</f>
        <v/>
      </c>
      <c r="J5584" s="14" t="str">
        <f t="shared" ca="1" si="1217"/>
        <v/>
      </c>
      <c r="K5584" s="14" t="str">
        <f t="shared" ca="1" si="1218"/>
        <v/>
      </c>
      <c r="L5584" s="9" t="str">
        <f t="shared" ca="1" si="1219"/>
        <v/>
      </c>
      <c r="M5584" s="9" t="str">
        <f t="shared" si="1220"/>
        <v/>
      </c>
      <c r="N5584" s="9" t="str">
        <f t="shared" si="1221"/>
        <v/>
      </c>
      <c r="O5584" s="9" t="str">
        <f t="shared" si="1222"/>
        <v/>
      </c>
      <c r="P5584" s="9" t="str">
        <f t="shared" si="1223"/>
        <v/>
      </c>
      <c r="Q5584" s="9" t="str">
        <f t="shared" si="1224"/>
        <v/>
      </c>
      <c r="R5584" s="9" t="str">
        <f t="shared" si="1225"/>
        <v/>
      </c>
      <c r="S5584" s="9" t="str">
        <f t="shared" si="1226"/>
        <v/>
      </c>
      <c r="T5584" s="9" t="str">
        <f t="shared" si="1226"/>
        <v/>
      </c>
      <c r="U5584" s="9" t="str">
        <f t="shared" si="1215"/>
        <v/>
      </c>
      <c r="V5584" s="6" t="str">
        <f t="shared" si="1216"/>
        <v/>
      </c>
      <c r="W5584" s="16" t="str">
        <f ca="1">IF(AND(W5583=U5583,F5584&lt;=U5584),U5584,IF(AND(W5583=U5583,F5584&gt;=U5584),V5584,IF(AND(W5583=V5583,F5584&gt;=V5584),V5584,IF(AND(W5583=V5583,F5584&lt;=V5584),U5584,””))))</f>
        <v/>
      </c>
      <c r="X5584" s="1" t="str">
        <f t="shared" si="1214"/>
        <v/>
      </c>
    </row>
    <row r="5585" spans="9:24" ht="17.7">
      <c r="I5585" s="9" t="str">
        <f ca="1">IF(A5585="","",IF(ROW()&gt;$AA$16+1,AVERAGE(INDIRECT("H" &amp; ROW()-$AA$16+1):H5585),""))</f>
        <v/>
      </c>
      <c r="J5585" s="14" t="str">
        <f t="shared" ca="1" si="1217"/>
        <v/>
      </c>
      <c r="K5585" s="14" t="str">
        <f t="shared" ca="1" si="1218"/>
        <v/>
      </c>
      <c r="L5585" s="9" t="str">
        <f t="shared" ca="1" si="1219"/>
        <v/>
      </c>
      <c r="M5585" s="9" t="str">
        <f t="shared" si="1220"/>
        <v/>
      </c>
      <c r="N5585" s="9" t="str">
        <f t="shared" si="1221"/>
        <v/>
      </c>
      <c r="O5585" s="9" t="str">
        <f t="shared" si="1222"/>
        <v/>
      </c>
      <c r="P5585" s="9" t="str">
        <f t="shared" si="1223"/>
        <v/>
      </c>
      <c r="Q5585" s="9" t="str">
        <f t="shared" si="1224"/>
        <v/>
      </c>
      <c r="R5585" s="9" t="str">
        <f t="shared" si="1225"/>
        <v/>
      </c>
      <c r="S5585" s="9" t="str">
        <f t="shared" si="1226"/>
        <v/>
      </c>
      <c r="T5585" s="9" t="str">
        <f t="shared" si="1226"/>
        <v/>
      </c>
      <c r="U5585" s="9" t="str">
        <f t="shared" si="1215"/>
        <v/>
      </c>
      <c r="V5585" s="6" t="str">
        <f t="shared" si="1216"/>
        <v/>
      </c>
      <c r="W5585" s="16" t="str">
        <f ca="1">IF(AND(W5584=U5584,F5585&lt;=U5585),U5585,IF(AND(W5584=U5584,F5585&gt;=U5585),V5585,IF(AND(W5584=V5584,F5585&gt;=V5585),V5585,IF(AND(W5584=V5584,F5585&lt;=V5585),U5585,””))))</f>
        <v/>
      </c>
      <c r="X5585" s="1" t="str">
        <f t="shared" si="1214"/>
        <v/>
      </c>
    </row>
    <row r="5586" spans="9:24" ht="17.7">
      <c r="I5586" s="9" t="str">
        <f ca="1">IF(A5586="","",IF(ROW()&gt;$AA$16+1,AVERAGE(INDIRECT("H" &amp; ROW()-$AA$16+1):H5586),""))</f>
        <v/>
      </c>
      <c r="J5586" s="14" t="str">
        <f t="shared" ca="1" si="1217"/>
        <v/>
      </c>
      <c r="K5586" s="14" t="str">
        <f t="shared" ca="1" si="1218"/>
        <v/>
      </c>
      <c r="L5586" s="9" t="str">
        <f t="shared" ca="1" si="1219"/>
        <v/>
      </c>
      <c r="M5586" s="9" t="str">
        <f t="shared" si="1220"/>
        <v/>
      </c>
      <c r="N5586" s="9" t="str">
        <f t="shared" si="1221"/>
        <v/>
      </c>
      <c r="O5586" s="9" t="str">
        <f t="shared" si="1222"/>
        <v/>
      </c>
      <c r="P5586" s="9" t="str">
        <f t="shared" si="1223"/>
        <v/>
      </c>
      <c r="Q5586" s="9" t="str">
        <f t="shared" si="1224"/>
        <v/>
      </c>
      <c r="R5586" s="9" t="str">
        <f t="shared" si="1225"/>
        <v/>
      </c>
      <c r="S5586" s="9" t="str">
        <f t="shared" si="1226"/>
        <v/>
      </c>
      <c r="T5586" s="9" t="str">
        <f t="shared" si="1226"/>
        <v/>
      </c>
      <c r="U5586" s="9" t="str">
        <f t="shared" si="1215"/>
        <v/>
      </c>
      <c r="V5586" s="6" t="str">
        <f t="shared" si="1216"/>
        <v/>
      </c>
      <c r="W5586" s="16" t="str">
        <f ca="1">IF(AND(W5585=U5585,F5586&lt;=U5586),U5586,IF(AND(W5585=U5585,F5586&gt;=U5586),V5586,IF(AND(W5585=V5585,F5586&gt;=V5586),V5586,IF(AND(W5585=V5585,F5586&lt;=V5586),U5586,””))))</f>
        <v/>
      </c>
      <c r="X5586" s="1" t="str">
        <f t="shared" si="1214"/>
        <v/>
      </c>
    </row>
    <row r="5587" spans="9:24" ht="17.7">
      <c r="I5587" s="9" t="str">
        <f ca="1">IF(A5587="","",IF(ROW()&gt;$AA$16+1,AVERAGE(INDIRECT("H" &amp; ROW()-$AA$16+1):H5587),""))</f>
        <v/>
      </c>
      <c r="J5587" s="14" t="str">
        <f t="shared" ca="1" si="1217"/>
        <v/>
      </c>
      <c r="K5587" s="14" t="str">
        <f t="shared" ca="1" si="1218"/>
        <v/>
      </c>
      <c r="L5587" s="9" t="str">
        <f t="shared" ca="1" si="1219"/>
        <v/>
      </c>
      <c r="M5587" s="9" t="str">
        <f t="shared" si="1220"/>
        <v/>
      </c>
      <c r="N5587" s="9" t="str">
        <f t="shared" si="1221"/>
        <v/>
      </c>
      <c r="O5587" s="9" t="str">
        <f t="shared" si="1222"/>
        <v/>
      </c>
      <c r="P5587" s="9" t="str">
        <f t="shared" si="1223"/>
        <v/>
      </c>
      <c r="Q5587" s="9" t="str">
        <f t="shared" si="1224"/>
        <v/>
      </c>
      <c r="R5587" s="9" t="str">
        <f t="shared" si="1225"/>
        <v/>
      </c>
      <c r="S5587" s="9" t="str">
        <f t="shared" si="1226"/>
        <v/>
      </c>
      <c r="T5587" s="9" t="str">
        <f t="shared" si="1226"/>
        <v/>
      </c>
      <c r="U5587" s="9" t="str">
        <f t="shared" si="1215"/>
        <v/>
      </c>
      <c r="V5587" s="6" t="str">
        <f t="shared" si="1216"/>
        <v/>
      </c>
      <c r="W5587" s="16" t="str">
        <f ca="1">IF(AND(W5586=U5586,F5587&lt;=U5587),U5587,IF(AND(W5586=U5586,F5587&gt;=U5587),V5587,IF(AND(W5586=V5586,F5587&gt;=V5587),V5587,IF(AND(W5586=V5586,F5587&lt;=V5587),U5587,””))))</f>
        <v/>
      </c>
      <c r="X5587" s="1" t="str">
        <f t="shared" si="1214"/>
        <v/>
      </c>
    </row>
    <row r="5588" spans="9:24" ht="17.7">
      <c r="I5588" s="9" t="str">
        <f ca="1">IF(A5588="","",IF(ROW()&gt;$AA$16+1,AVERAGE(INDIRECT("H" &amp; ROW()-$AA$16+1):H5588),""))</f>
        <v/>
      </c>
      <c r="J5588" s="14" t="str">
        <f t="shared" ca="1" si="1217"/>
        <v/>
      </c>
      <c r="K5588" s="14" t="str">
        <f t="shared" ca="1" si="1218"/>
        <v/>
      </c>
      <c r="L5588" s="9" t="str">
        <f t="shared" ca="1" si="1219"/>
        <v/>
      </c>
      <c r="M5588" s="9" t="str">
        <f t="shared" si="1220"/>
        <v/>
      </c>
      <c r="N5588" s="9" t="str">
        <f t="shared" si="1221"/>
        <v/>
      </c>
      <c r="O5588" s="9" t="str">
        <f t="shared" si="1222"/>
        <v/>
      </c>
      <c r="P5588" s="9" t="str">
        <f t="shared" si="1223"/>
        <v/>
      </c>
      <c r="Q5588" s="9" t="str">
        <f t="shared" si="1224"/>
        <v/>
      </c>
      <c r="R5588" s="9" t="str">
        <f t="shared" si="1225"/>
        <v/>
      </c>
      <c r="S5588" s="9" t="str">
        <f t="shared" si="1226"/>
        <v/>
      </c>
      <c r="T5588" s="9" t="str">
        <f t="shared" si="1226"/>
        <v/>
      </c>
      <c r="U5588" s="9" t="str">
        <f t="shared" si="1215"/>
        <v/>
      </c>
      <c r="V5588" s="6" t="str">
        <f t="shared" si="1216"/>
        <v/>
      </c>
      <c r="W5588" s="16" t="str">
        <f ca="1">IF(AND(W5587=U5587,F5588&lt;=U5588),U5588,IF(AND(W5587=U5587,F5588&gt;=U5588),V5588,IF(AND(W5587=V5587,F5588&gt;=V5588),V5588,IF(AND(W5587=V5587,F5588&lt;=V5588),U5588,””))))</f>
        <v/>
      </c>
      <c r="X5588" s="1" t="str">
        <f t="shared" si="1214"/>
        <v/>
      </c>
    </row>
    <row r="5589" spans="9:24" ht="17.7">
      <c r="I5589" s="9" t="str">
        <f ca="1">IF(A5589="","",IF(ROW()&gt;$AA$16+1,AVERAGE(INDIRECT("H" &amp; ROW()-$AA$16+1):H5589),""))</f>
        <v/>
      </c>
      <c r="J5589" s="14" t="str">
        <f t="shared" ca="1" si="1217"/>
        <v/>
      </c>
      <c r="K5589" s="14" t="str">
        <f t="shared" ca="1" si="1218"/>
        <v/>
      </c>
      <c r="L5589" s="9" t="str">
        <f t="shared" ca="1" si="1219"/>
        <v/>
      </c>
      <c r="M5589" s="9" t="str">
        <f t="shared" si="1220"/>
        <v/>
      </c>
      <c r="N5589" s="9" t="str">
        <f t="shared" si="1221"/>
        <v/>
      </c>
      <c r="O5589" s="9" t="str">
        <f t="shared" si="1222"/>
        <v/>
      </c>
      <c r="P5589" s="9" t="str">
        <f t="shared" si="1223"/>
        <v/>
      </c>
      <c r="Q5589" s="9" t="str">
        <f t="shared" si="1224"/>
        <v/>
      </c>
      <c r="R5589" s="9" t="str">
        <f t="shared" si="1225"/>
        <v/>
      </c>
      <c r="S5589" s="9" t="str">
        <f t="shared" si="1226"/>
        <v/>
      </c>
      <c r="T5589" s="9" t="str">
        <f t="shared" si="1226"/>
        <v/>
      </c>
      <c r="U5589" s="9" t="str">
        <f t="shared" si="1215"/>
        <v/>
      </c>
      <c r="V5589" s="6" t="str">
        <f t="shared" si="1216"/>
        <v/>
      </c>
      <c r="W5589" s="16" t="str">
        <f ca="1">IF(AND(W5588=U5588,F5589&lt;=U5589),U5589,IF(AND(W5588=U5588,F5589&gt;=U5589),V5589,IF(AND(W5588=V5588,F5589&gt;=V5589),V5589,IF(AND(W5588=V5588,F5589&lt;=V5589),U5589,””))))</f>
        <v/>
      </c>
      <c r="X5589" s="1" t="str">
        <f t="shared" si="1214"/>
        <v/>
      </c>
    </row>
    <row r="5590" spans="9:24" ht="17.7">
      <c r="I5590" s="9" t="str">
        <f ca="1">IF(A5590="","",IF(ROW()&gt;$AA$16+1,AVERAGE(INDIRECT("H" &amp; ROW()-$AA$16+1):H5590),""))</f>
        <v/>
      </c>
      <c r="J5590" s="14" t="str">
        <f t="shared" ca="1" si="1217"/>
        <v/>
      </c>
      <c r="K5590" s="14" t="str">
        <f t="shared" ca="1" si="1218"/>
        <v/>
      </c>
      <c r="L5590" s="9" t="str">
        <f t="shared" ca="1" si="1219"/>
        <v/>
      </c>
      <c r="M5590" s="9" t="str">
        <f t="shared" si="1220"/>
        <v/>
      </c>
      <c r="N5590" s="9" t="str">
        <f t="shared" si="1221"/>
        <v/>
      </c>
      <c r="O5590" s="9" t="str">
        <f t="shared" si="1222"/>
        <v/>
      </c>
      <c r="P5590" s="9" t="str">
        <f t="shared" si="1223"/>
        <v/>
      </c>
      <c r="Q5590" s="9" t="str">
        <f t="shared" si="1224"/>
        <v/>
      </c>
      <c r="R5590" s="9" t="str">
        <f t="shared" si="1225"/>
        <v/>
      </c>
      <c r="S5590" s="9" t="str">
        <f t="shared" si="1226"/>
        <v/>
      </c>
      <c r="T5590" s="9" t="str">
        <f t="shared" si="1226"/>
        <v/>
      </c>
      <c r="U5590" s="9" t="str">
        <f t="shared" si="1215"/>
        <v/>
      </c>
      <c r="V5590" s="6" t="str">
        <f t="shared" si="1216"/>
        <v/>
      </c>
      <c r="W5590" s="16" t="str">
        <f ca="1">IF(AND(W5589=U5589,F5590&lt;=U5590),U5590,IF(AND(W5589=U5589,F5590&gt;=U5590),V5590,IF(AND(W5589=V5589,F5590&gt;=V5590),V5590,IF(AND(W5589=V5589,F5590&lt;=V5590),U5590,””))))</f>
        <v/>
      </c>
      <c r="X5590" s="1" t="str">
        <f t="shared" si="1214"/>
        <v/>
      </c>
    </row>
    <row r="5591" spans="9:24" ht="17.7">
      <c r="I5591" s="9" t="str">
        <f ca="1">IF(A5591="","",IF(ROW()&gt;$AA$16+1,AVERAGE(INDIRECT("H" &amp; ROW()-$AA$16+1):H5591),""))</f>
        <v/>
      </c>
      <c r="J5591" s="14" t="str">
        <f t="shared" ca="1" si="1217"/>
        <v/>
      </c>
      <c r="K5591" s="14" t="str">
        <f t="shared" ca="1" si="1218"/>
        <v/>
      </c>
      <c r="L5591" s="9" t="str">
        <f t="shared" ca="1" si="1219"/>
        <v/>
      </c>
      <c r="M5591" s="9" t="str">
        <f t="shared" si="1220"/>
        <v/>
      </c>
      <c r="N5591" s="9" t="str">
        <f t="shared" si="1221"/>
        <v/>
      </c>
      <c r="O5591" s="9" t="str">
        <f t="shared" si="1222"/>
        <v/>
      </c>
      <c r="P5591" s="9" t="str">
        <f t="shared" si="1223"/>
        <v/>
      </c>
      <c r="Q5591" s="9" t="str">
        <f t="shared" si="1224"/>
        <v/>
      </c>
      <c r="R5591" s="9" t="str">
        <f t="shared" si="1225"/>
        <v/>
      </c>
      <c r="S5591" s="9" t="str">
        <f t="shared" si="1226"/>
        <v/>
      </c>
      <c r="T5591" s="9" t="str">
        <f t="shared" si="1226"/>
        <v/>
      </c>
      <c r="U5591" s="9" t="str">
        <f t="shared" si="1215"/>
        <v/>
      </c>
      <c r="V5591" s="6" t="str">
        <f t="shared" si="1216"/>
        <v/>
      </c>
      <c r="W5591" s="16" t="str">
        <f ca="1">IF(AND(W5590=U5590,F5591&lt;=U5591),U5591,IF(AND(W5590=U5590,F5591&gt;=U5591),V5591,IF(AND(W5590=V5590,F5591&gt;=V5591),V5591,IF(AND(W5590=V5590,F5591&lt;=V5591),U5591,””))))</f>
        <v/>
      </c>
      <c r="X5591" s="1" t="str">
        <f t="shared" si="1214"/>
        <v/>
      </c>
    </row>
    <row r="5592" spans="9:24" ht="17.7">
      <c r="I5592" s="9" t="str">
        <f ca="1">IF(A5592="","",IF(ROW()&gt;$AA$16+1,AVERAGE(INDIRECT("H" &amp; ROW()-$AA$16+1):H5592),""))</f>
        <v/>
      </c>
      <c r="J5592" s="14" t="str">
        <f t="shared" ca="1" si="1217"/>
        <v/>
      </c>
      <c r="K5592" s="14" t="str">
        <f t="shared" ca="1" si="1218"/>
        <v/>
      </c>
      <c r="L5592" s="9" t="str">
        <f t="shared" ca="1" si="1219"/>
        <v/>
      </c>
      <c r="M5592" s="9" t="str">
        <f t="shared" si="1220"/>
        <v/>
      </c>
      <c r="N5592" s="9" t="str">
        <f t="shared" si="1221"/>
        <v/>
      </c>
      <c r="O5592" s="9" t="str">
        <f t="shared" si="1222"/>
        <v/>
      </c>
      <c r="P5592" s="9" t="str">
        <f t="shared" si="1223"/>
        <v/>
      </c>
      <c r="Q5592" s="9" t="str">
        <f t="shared" si="1224"/>
        <v/>
      </c>
      <c r="R5592" s="9" t="str">
        <f t="shared" si="1225"/>
        <v/>
      </c>
      <c r="S5592" s="9" t="str">
        <f t="shared" si="1226"/>
        <v/>
      </c>
      <c r="T5592" s="9" t="str">
        <f t="shared" si="1226"/>
        <v/>
      </c>
      <c r="U5592" s="9" t="str">
        <f t="shared" si="1215"/>
        <v/>
      </c>
      <c r="V5592" s="6" t="str">
        <f t="shared" si="1216"/>
        <v/>
      </c>
      <c r="W5592" s="16" t="str">
        <f ca="1">IF(AND(W5591=U5591,F5592&lt;=U5592),U5592,IF(AND(W5591=U5591,F5592&gt;=U5592),V5592,IF(AND(W5591=V5591,F5592&gt;=V5592),V5592,IF(AND(W5591=V5591,F5592&lt;=V5592),U5592,””))))</f>
        <v/>
      </c>
      <c r="X5592" s="1" t="str">
        <f t="shared" si="1214"/>
        <v/>
      </c>
    </row>
    <row r="5593" spans="9:24" ht="17.7">
      <c r="I5593" s="9" t="str">
        <f ca="1">IF(A5593="","",IF(ROW()&gt;$AA$16+1,AVERAGE(INDIRECT("H" &amp; ROW()-$AA$16+1):H5593),""))</f>
        <v/>
      </c>
      <c r="J5593" s="14" t="str">
        <f t="shared" ca="1" si="1217"/>
        <v/>
      </c>
      <c r="K5593" s="14" t="str">
        <f t="shared" ca="1" si="1218"/>
        <v/>
      </c>
      <c r="L5593" s="9" t="str">
        <f t="shared" ca="1" si="1219"/>
        <v/>
      </c>
      <c r="M5593" s="9" t="str">
        <f t="shared" si="1220"/>
        <v/>
      </c>
      <c r="N5593" s="9" t="str">
        <f t="shared" si="1221"/>
        <v/>
      </c>
      <c r="O5593" s="9" t="str">
        <f t="shared" si="1222"/>
        <v/>
      </c>
      <c r="P5593" s="9" t="str">
        <f t="shared" si="1223"/>
        <v/>
      </c>
      <c r="Q5593" s="9" t="str">
        <f t="shared" si="1224"/>
        <v/>
      </c>
      <c r="R5593" s="9" t="str">
        <f t="shared" si="1225"/>
        <v/>
      </c>
      <c r="S5593" s="9" t="str">
        <f t="shared" si="1226"/>
        <v/>
      </c>
      <c r="T5593" s="9" t="str">
        <f t="shared" si="1226"/>
        <v/>
      </c>
      <c r="U5593" s="9" t="str">
        <f t="shared" si="1215"/>
        <v/>
      </c>
      <c r="V5593" s="6" t="str">
        <f t="shared" si="1216"/>
        <v/>
      </c>
      <c r="W5593" s="16" t="str">
        <f ca="1">IF(AND(W5592=U5592,F5593&lt;=U5593),U5593,IF(AND(W5592=U5592,F5593&gt;=U5593),V5593,IF(AND(W5592=V5592,F5593&gt;=V5593),V5593,IF(AND(W5592=V5592,F5593&lt;=V5593),U5593,””))))</f>
        <v/>
      </c>
      <c r="X5593" s="1" t="str">
        <f t="shared" si="1214"/>
        <v/>
      </c>
    </row>
    <row r="5594" spans="9:24" ht="17.7">
      <c r="I5594" s="9" t="str">
        <f ca="1">IF(A5594="","",IF(ROW()&gt;$AA$16+1,AVERAGE(INDIRECT("H" &amp; ROW()-$AA$16+1):H5594),""))</f>
        <v/>
      </c>
      <c r="J5594" s="14" t="str">
        <f t="shared" ca="1" si="1217"/>
        <v/>
      </c>
      <c r="K5594" s="14" t="str">
        <f t="shared" ca="1" si="1218"/>
        <v/>
      </c>
      <c r="L5594" s="9" t="str">
        <f t="shared" ca="1" si="1219"/>
        <v/>
      </c>
      <c r="M5594" s="9" t="str">
        <f t="shared" si="1220"/>
        <v/>
      </c>
      <c r="N5594" s="9" t="str">
        <f t="shared" si="1221"/>
        <v/>
      </c>
      <c r="O5594" s="9" t="str">
        <f t="shared" si="1222"/>
        <v/>
      </c>
      <c r="P5594" s="9" t="str">
        <f t="shared" si="1223"/>
        <v/>
      </c>
      <c r="Q5594" s="9" t="str">
        <f t="shared" si="1224"/>
        <v/>
      </c>
      <c r="R5594" s="9" t="str">
        <f t="shared" si="1225"/>
        <v/>
      </c>
      <c r="S5594" s="9" t="str">
        <f t="shared" si="1226"/>
        <v/>
      </c>
      <c r="T5594" s="9" t="str">
        <f t="shared" si="1226"/>
        <v/>
      </c>
      <c r="U5594" s="9" t="str">
        <f t="shared" si="1215"/>
        <v/>
      </c>
      <c r="V5594" s="6" t="str">
        <f t="shared" si="1216"/>
        <v/>
      </c>
      <c r="W5594" s="16" t="str">
        <f ca="1">IF(AND(W5593=U5593,F5594&lt;=U5594),U5594,IF(AND(W5593=U5593,F5594&gt;=U5594),V5594,IF(AND(W5593=V5593,F5594&gt;=V5594),V5594,IF(AND(W5593=V5593,F5594&lt;=V5594),U5594,””))))</f>
        <v/>
      </c>
      <c r="X5594" s="1" t="str">
        <f t="shared" si="1214"/>
        <v/>
      </c>
    </row>
    <row r="5595" spans="9:24" ht="17.7">
      <c r="I5595" s="9" t="str">
        <f ca="1">IF(A5595="","",IF(ROW()&gt;$AA$16+1,AVERAGE(INDIRECT("H" &amp; ROW()-$AA$16+1):H5595),""))</f>
        <v/>
      </c>
      <c r="J5595" s="14" t="str">
        <f t="shared" ca="1" si="1217"/>
        <v/>
      </c>
      <c r="K5595" s="14" t="str">
        <f t="shared" ca="1" si="1218"/>
        <v/>
      </c>
      <c r="L5595" s="9" t="str">
        <f t="shared" ca="1" si="1219"/>
        <v/>
      </c>
      <c r="M5595" s="9" t="str">
        <f t="shared" si="1220"/>
        <v/>
      </c>
      <c r="N5595" s="9" t="str">
        <f t="shared" si="1221"/>
        <v/>
      </c>
      <c r="O5595" s="9" t="str">
        <f t="shared" si="1222"/>
        <v/>
      </c>
      <c r="P5595" s="9" t="str">
        <f t="shared" si="1223"/>
        <v/>
      </c>
      <c r="Q5595" s="9" t="str">
        <f t="shared" si="1224"/>
        <v/>
      </c>
      <c r="R5595" s="9" t="str">
        <f t="shared" si="1225"/>
        <v/>
      </c>
      <c r="S5595" s="9" t="str">
        <f t="shared" si="1226"/>
        <v/>
      </c>
      <c r="T5595" s="9" t="str">
        <f t="shared" si="1226"/>
        <v/>
      </c>
      <c r="U5595" s="9" t="str">
        <f t="shared" si="1215"/>
        <v/>
      </c>
      <c r="V5595" s="6" t="str">
        <f t="shared" si="1216"/>
        <v/>
      </c>
      <c r="W5595" s="16" t="str">
        <f ca="1">IF(AND(W5594=U5594,F5595&lt;=U5595),U5595,IF(AND(W5594=U5594,F5595&gt;=U5595),V5595,IF(AND(W5594=V5594,F5595&gt;=V5595),V5595,IF(AND(W5594=V5594,F5595&lt;=V5595),U5595,””))))</f>
        <v/>
      </c>
      <c r="X5595" s="1" t="str">
        <f t="shared" si="1214"/>
        <v/>
      </c>
    </row>
    <row r="5596" spans="9:24" ht="17.7">
      <c r="I5596" s="9" t="str">
        <f ca="1">IF(A5596="","",IF(ROW()&gt;$AA$16+1,AVERAGE(INDIRECT("H" &amp; ROW()-$AA$16+1):H5596),""))</f>
        <v/>
      </c>
      <c r="J5596" s="14" t="str">
        <f t="shared" ca="1" si="1217"/>
        <v/>
      </c>
      <c r="K5596" s="14" t="str">
        <f t="shared" ca="1" si="1218"/>
        <v/>
      </c>
      <c r="L5596" s="9" t="str">
        <f t="shared" ca="1" si="1219"/>
        <v/>
      </c>
      <c r="M5596" s="9" t="str">
        <f t="shared" si="1220"/>
        <v/>
      </c>
      <c r="N5596" s="9" t="str">
        <f t="shared" si="1221"/>
        <v/>
      </c>
      <c r="O5596" s="9" t="str">
        <f t="shared" si="1222"/>
        <v/>
      </c>
      <c r="P5596" s="9" t="str">
        <f t="shared" si="1223"/>
        <v/>
      </c>
      <c r="Q5596" s="9" t="str">
        <f t="shared" si="1224"/>
        <v/>
      </c>
      <c r="R5596" s="9" t="str">
        <f t="shared" si="1225"/>
        <v/>
      </c>
      <c r="S5596" s="9" t="str">
        <f t="shared" si="1226"/>
        <v/>
      </c>
      <c r="T5596" s="9" t="str">
        <f t="shared" si="1226"/>
        <v/>
      </c>
      <c r="U5596" s="9" t="str">
        <f t="shared" si="1215"/>
        <v/>
      </c>
      <c r="V5596" s="6" t="str">
        <f t="shared" si="1216"/>
        <v/>
      </c>
      <c r="W5596" s="16" t="str">
        <f ca="1">IF(AND(W5595=U5595,F5596&lt;=U5596),U5596,IF(AND(W5595=U5595,F5596&gt;=U5596),V5596,IF(AND(W5595=V5595,F5596&gt;=V5596),V5596,IF(AND(W5595=V5595,F5596&lt;=V5596),U5596,””))))</f>
        <v/>
      </c>
      <c r="X5596" s="1" t="str">
        <f t="shared" si="1214"/>
        <v/>
      </c>
    </row>
    <row r="5597" spans="9:24" ht="17.7">
      <c r="I5597" s="9" t="str">
        <f ca="1">IF(A5597="","",IF(ROW()&gt;$AA$16+1,AVERAGE(INDIRECT("H" &amp; ROW()-$AA$16+1):H5597),""))</f>
        <v/>
      </c>
      <c r="J5597" s="14" t="str">
        <f t="shared" ca="1" si="1217"/>
        <v/>
      </c>
      <c r="K5597" s="14" t="str">
        <f t="shared" ca="1" si="1218"/>
        <v/>
      </c>
      <c r="L5597" s="9" t="str">
        <f t="shared" ca="1" si="1219"/>
        <v/>
      </c>
      <c r="M5597" s="9" t="str">
        <f t="shared" si="1220"/>
        <v/>
      </c>
      <c r="N5597" s="9" t="str">
        <f t="shared" si="1221"/>
        <v/>
      </c>
      <c r="O5597" s="9" t="str">
        <f t="shared" si="1222"/>
        <v/>
      </c>
      <c r="P5597" s="9" t="str">
        <f t="shared" si="1223"/>
        <v/>
      </c>
      <c r="Q5597" s="9" t="str">
        <f t="shared" si="1224"/>
        <v/>
      </c>
      <c r="R5597" s="9" t="str">
        <f t="shared" si="1225"/>
        <v/>
      </c>
      <c r="S5597" s="9" t="str">
        <f t="shared" si="1226"/>
        <v/>
      </c>
      <c r="T5597" s="9" t="str">
        <f t="shared" si="1226"/>
        <v/>
      </c>
      <c r="U5597" s="9" t="str">
        <f t="shared" si="1215"/>
        <v/>
      </c>
      <c r="V5597" s="6" t="str">
        <f t="shared" si="1216"/>
        <v/>
      </c>
      <c r="W5597" s="16" t="str">
        <f ca="1">IF(AND(W5596=U5596,F5597&lt;=U5597),U5597,IF(AND(W5596=U5596,F5597&gt;=U5597),V5597,IF(AND(W5596=V5596,F5597&gt;=V5597),V5597,IF(AND(W5596=V5596,F5597&lt;=V5597),U5597,””))))</f>
        <v/>
      </c>
      <c r="X5597" s="1" t="str">
        <f t="shared" si="1214"/>
        <v/>
      </c>
    </row>
    <row r="5598" spans="9:24" ht="17.7">
      <c r="I5598" s="9" t="str">
        <f ca="1">IF(A5598="","",IF(ROW()&gt;$AA$16+1,AVERAGE(INDIRECT("H" &amp; ROW()-$AA$16+1):H5598),""))</f>
        <v/>
      </c>
      <c r="J5598" s="14" t="str">
        <f t="shared" ca="1" si="1217"/>
        <v/>
      </c>
      <c r="K5598" s="14" t="str">
        <f t="shared" ca="1" si="1218"/>
        <v/>
      </c>
      <c r="L5598" s="9" t="str">
        <f t="shared" ca="1" si="1219"/>
        <v/>
      </c>
      <c r="M5598" s="9" t="str">
        <f t="shared" si="1220"/>
        <v/>
      </c>
      <c r="N5598" s="9" t="str">
        <f t="shared" si="1221"/>
        <v/>
      </c>
      <c r="O5598" s="9" t="str">
        <f t="shared" si="1222"/>
        <v/>
      </c>
      <c r="P5598" s="9" t="str">
        <f t="shared" si="1223"/>
        <v/>
      </c>
      <c r="Q5598" s="9" t="str">
        <f t="shared" si="1224"/>
        <v/>
      </c>
      <c r="R5598" s="9" t="str">
        <f t="shared" si="1225"/>
        <v/>
      </c>
      <c r="S5598" s="9" t="str">
        <f t="shared" si="1226"/>
        <v/>
      </c>
      <c r="T5598" s="9" t="str">
        <f t="shared" si="1226"/>
        <v/>
      </c>
      <c r="U5598" s="9" t="str">
        <f t="shared" si="1215"/>
        <v/>
      </c>
      <c r="V5598" s="6" t="str">
        <f t="shared" si="1216"/>
        <v/>
      </c>
      <c r="W5598" s="16" t="str">
        <f ca="1">IF(AND(W5597=U5597,F5598&lt;=U5598),U5598,IF(AND(W5597=U5597,F5598&gt;=U5598),V5598,IF(AND(W5597=V5597,F5598&gt;=V5598),V5598,IF(AND(W5597=V5597,F5598&lt;=V5598),U5598,””))))</f>
        <v/>
      </c>
      <c r="X5598" s="1" t="str">
        <f t="shared" si="1214"/>
        <v/>
      </c>
    </row>
    <row r="5599" spans="9:24" ht="17.7">
      <c r="I5599" s="9" t="str">
        <f ca="1">IF(A5599="","",IF(ROW()&gt;$AA$16+1,AVERAGE(INDIRECT("H" &amp; ROW()-$AA$16+1):H5599),""))</f>
        <v/>
      </c>
      <c r="J5599" s="14" t="str">
        <f t="shared" ca="1" si="1217"/>
        <v/>
      </c>
      <c r="K5599" s="14" t="str">
        <f t="shared" ca="1" si="1218"/>
        <v/>
      </c>
      <c r="L5599" s="9" t="str">
        <f t="shared" ca="1" si="1219"/>
        <v/>
      </c>
      <c r="M5599" s="9" t="str">
        <f t="shared" si="1220"/>
        <v/>
      </c>
      <c r="N5599" s="9" t="str">
        <f t="shared" si="1221"/>
        <v/>
      </c>
      <c r="O5599" s="9" t="str">
        <f t="shared" si="1222"/>
        <v/>
      </c>
      <c r="P5599" s="9" t="str">
        <f t="shared" si="1223"/>
        <v/>
      </c>
      <c r="Q5599" s="9" t="str">
        <f t="shared" si="1224"/>
        <v/>
      </c>
      <c r="R5599" s="9" t="str">
        <f t="shared" si="1225"/>
        <v/>
      </c>
      <c r="S5599" s="9" t="str">
        <f t="shared" si="1226"/>
        <v/>
      </c>
      <c r="T5599" s="9" t="str">
        <f t="shared" si="1226"/>
        <v/>
      </c>
      <c r="U5599" s="9" t="str">
        <f t="shared" si="1215"/>
        <v/>
      </c>
      <c r="V5599" s="6" t="str">
        <f t="shared" si="1216"/>
        <v/>
      </c>
      <c r="W5599" s="16" t="str">
        <f ca="1">IF(AND(W5598=U5598,F5599&lt;=U5599),U5599,IF(AND(W5598=U5598,F5599&gt;=U5599),V5599,IF(AND(W5598=V5598,F5599&gt;=V5599),V5599,IF(AND(W5598=V5598,F5599&lt;=V5599),U5599,””))))</f>
        <v/>
      </c>
      <c r="X5599" s="1" t="str">
        <f t="shared" si="1214"/>
        <v/>
      </c>
    </row>
    <row r="5600" spans="9:24" ht="17.7">
      <c r="I5600" s="9" t="str">
        <f ca="1">IF(A5600="","",IF(ROW()&gt;$AA$16+1,AVERAGE(INDIRECT("H" &amp; ROW()-$AA$16+1):H5600),""))</f>
        <v/>
      </c>
      <c r="J5600" s="14" t="str">
        <f t="shared" ca="1" si="1217"/>
        <v/>
      </c>
      <c r="K5600" s="14" t="str">
        <f t="shared" ca="1" si="1218"/>
        <v/>
      </c>
      <c r="L5600" s="9" t="str">
        <f t="shared" ca="1" si="1219"/>
        <v/>
      </c>
      <c r="M5600" s="9" t="str">
        <f t="shared" si="1220"/>
        <v/>
      </c>
      <c r="N5600" s="9" t="str">
        <f t="shared" si="1221"/>
        <v/>
      </c>
      <c r="O5600" s="9" t="str">
        <f t="shared" si="1222"/>
        <v/>
      </c>
      <c r="P5600" s="9" t="str">
        <f t="shared" si="1223"/>
        <v/>
      </c>
      <c r="Q5600" s="9" t="str">
        <f t="shared" si="1224"/>
        <v/>
      </c>
      <c r="R5600" s="9" t="str">
        <f t="shared" si="1225"/>
        <v/>
      </c>
      <c r="S5600" s="9" t="str">
        <f t="shared" si="1226"/>
        <v/>
      </c>
      <c r="T5600" s="9" t="str">
        <f t="shared" si="1226"/>
        <v/>
      </c>
      <c r="U5600" s="9" t="str">
        <f t="shared" si="1215"/>
        <v/>
      </c>
      <c r="V5600" s="6" t="str">
        <f t="shared" si="1216"/>
        <v/>
      </c>
      <c r="W5600" s="16" t="str">
        <f ca="1">IF(AND(W5599=U5599,F5600&lt;=U5600),U5600,IF(AND(W5599=U5599,F5600&gt;=U5600),V5600,IF(AND(W5599=V5599,F5600&gt;=V5600),V5600,IF(AND(W5599=V5599,F5600&lt;=V5600),U5600,””))))</f>
        <v/>
      </c>
      <c r="X5600" s="1" t="str">
        <f t="shared" si="1214"/>
        <v/>
      </c>
    </row>
    <row r="5601" spans="9:24" ht="17.7">
      <c r="I5601" s="9" t="str">
        <f ca="1">IF(A5601="","",IF(ROW()&gt;$AA$16+1,AVERAGE(INDIRECT("H" &amp; ROW()-$AA$16+1):H5601),""))</f>
        <v/>
      </c>
      <c r="J5601" s="14" t="str">
        <f t="shared" ca="1" si="1217"/>
        <v/>
      </c>
      <c r="K5601" s="14" t="str">
        <f t="shared" ca="1" si="1218"/>
        <v/>
      </c>
      <c r="L5601" s="9" t="str">
        <f t="shared" ca="1" si="1219"/>
        <v/>
      </c>
      <c r="M5601" s="9" t="str">
        <f t="shared" si="1220"/>
        <v/>
      </c>
      <c r="N5601" s="9" t="str">
        <f t="shared" si="1221"/>
        <v/>
      </c>
      <c r="O5601" s="9" t="str">
        <f t="shared" si="1222"/>
        <v/>
      </c>
      <c r="P5601" s="9" t="str">
        <f t="shared" si="1223"/>
        <v/>
      </c>
      <c r="Q5601" s="9" t="str">
        <f t="shared" si="1224"/>
        <v/>
      </c>
      <c r="R5601" s="9" t="str">
        <f t="shared" si="1225"/>
        <v/>
      </c>
      <c r="S5601" s="9" t="str">
        <f t="shared" si="1226"/>
        <v/>
      </c>
      <c r="T5601" s="9" t="str">
        <f t="shared" si="1226"/>
        <v/>
      </c>
      <c r="U5601" s="9" t="str">
        <f t="shared" si="1215"/>
        <v/>
      </c>
      <c r="V5601" s="6" t="str">
        <f t="shared" si="1216"/>
        <v/>
      </c>
      <c r="W5601" s="16" t="str">
        <f ca="1">IF(AND(W5600=U5600,F5601&lt;=U5601),U5601,IF(AND(W5600=U5600,F5601&gt;=U5601),V5601,IF(AND(W5600=V5600,F5601&gt;=V5601),V5601,IF(AND(W5600=V5600,F5601&lt;=V5601),U5601,””))))</f>
        <v/>
      </c>
      <c r="X5601" s="1" t="str">
        <f t="shared" si="1214"/>
        <v/>
      </c>
    </row>
    <row r="5602" spans="9:24" ht="17.7">
      <c r="I5602" s="9" t="str">
        <f ca="1">IF(A5602="","",IF(ROW()&gt;$AA$16+1,AVERAGE(INDIRECT("H" &amp; ROW()-$AA$16+1):H5602),""))</f>
        <v/>
      </c>
      <c r="J5602" s="14" t="str">
        <f t="shared" ca="1" si="1217"/>
        <v/>
      </c>
      <c r="K5602" s="14" t="str">
        <f t="shared" ca="1" si="1218"/>
        <v/>
      </c>
      <c r="L5602" s="9" t="str">
        <f t="shared" ca="1" si="1219"/>
        <v/>
      </c>
      <c r="M5602" s="9" t="str">
        <f t="shared" si="1220"/>
        <v/>
      </c>
      <c r="N5602" s="9" t="str">
        <f t="shared" si="1221"/>
        <v/>
      </c>
      <c r="O5602" s="9" t="str">
        <f t="shared" si="1222"/>
        <v/>
      </c>
      <c r="P5602" s="9" t="str">
        <f t="shared" si="1223"/>
        <v/>
      </c>
      <c r="Q5602" s="9" t="str">
        <f t="shared" si="1224"/>
        <v/>
      </c>
      <c r="R5602" s="9" t="str">
        <f t="shared" si="1225"/>
        <v/>
      </c>
      <c r="S5602" s="9" t="str">
        <f t="shared" si="1226"/>
        <v/>
      </c>
      <c r="T5602" s="9" t="str">
        <f t="shared" si="1226"/>
        <v/>
      </c>
      <c r="U5602" s="9" t="str">
        <f t="shared" si="1215"/>
        <v/>
      </c>
      <c r="V5602" s="6" t="str">
        <f t="shared" si="1216"/>
        <v/>
      </c>
      <c r="W5602" s="16" t="str">
        <f ca="1">IF(AND(W5601=U5601,F5602&lt;=U5602),U5602,IF(AND(W5601=U5601,F5602&gt;=U5602),V5602,IF(AND(W5601=V5601,F5602&gt;=V5602),V5602,IF(AND(W5601=V5601,F5602&lt;=V5602),U5602,””))))</f>
        <v/>
      </c>
      <c r="X5602" s="1" t="str">
        <f t="shared" si="1214"/>
        <v/>
      </c>
    </row>
    <row r="5603" spans="9:24" ht="17.7">
      <c r="I5603" s="9" t="str">
        <f ca="1">IF(A5603="","",IF(ROW()&gt;$AA$16+1,AVERAGE(INDIRECT("H" &amp; ROW()-$AA$16+1):H5603),""))</f>
        <v/>
      </c>
      <c r="J5603" s="14" t="str">
        <f t="shared" ca="1" si="1217"/>
        <v/>
      </c>
      <c r="K5603" s="14" t="str">
        <f t="shared" ca="1" si="1218"/>
        <v/>
      </c>
      <c r="L5603" s="9" t="str">
        <f t="shared" ca="1" si="1219"/>
        <v/>
      </c>
      <c r="M5603" s="9" t="str">
        <f t="shared" si="1220"/>
        <v/>
      </c>
      <c r="N5603" s="9" t="str">
        <f t="shared" si="1221"/>
        <v/>
      </c>
      <c r="O5603" s="9" t="str">
        <f t="shared" si="1222"/>
        <v/>
      </c>
      <c r="P5603" s="9" t="str">
        <f t="shared" si="1223"/>
        <v/>
      </c>
      <c r="Q5603" s="9" t="str">
        <f t="shared" si="1224"/>
        <v/>
      </c>
      <c r="R5603" s="9" t="str">
        <f t="shared" si="1225"/>
        <v/>
      </c>
      <c r="S5603" s="9" t="str">
        <f t="shared" si="1226"/>
        <v/>
      </c>
      <c r="T5603" s="9" t="str">
        <f t="shared" si="1226"/>
        <v/>
      </c>
      <c r="U5603" s="9" t="str">
        <f t="shared" si="1215"/>
        <v/>
      </c>
      <c r="V5603" s="6" t="str">
        <f t="shared" si="1216"/>
        <v/>
      </c>
      <c r="W5603" s="16" t="str">
        <f ca="1">IF(AND(W5602=U5602,F5603&lt;=U5603),U5603,IF(AND(W5602=U5602,F5603&gt;=U5603),V5603,IF(AND(W5602=V5602,F5603&gt;=V5603),V5603,IF(AND(W5602=V5602,F5603&lt;=V5603),U5603,””))))</f>
        <v/>
      </c>
      <c r="X5603" s="1" t="str">
        <f t="shared" si="1214"/>
        <v/>
      </c>
    </row>
    <row r="5604" spans="9:24" ht="17.7">
      <c r="I5604" s="9" t="str">
        <f ca="1">IF(A5604="","",IF(ROW()&gt;$AA$16+1,AVERAGE(INDIRECT("H" &amp; ROW()-$AA$16+1):H5604),""))</f>
        <v/>
      </c>
      <c r="J5604" s="14" t="str">
        <f t="shared" ca="1" si="1217"/>
        <v/>
      </c>
      <c r="K5604" s="14" t="str">
        <f t="shared" ca="1" si="1218"/>
        <v/>
      </c>
      <c r="L5604" s="9" t="str">
        <f t="shared" ca="1" si="1219"/>
        <v/>
      </c>
      <c r="M5604" s="9" t="str">
        <f t="shared" si="1220"/>
        <v/>
      </c>
      <c r="N5604" s="9" t="str">
        <f t="shared" si="1221"/>
        <v/>
      </c>
      <c r="O5604" s="9" t="str">
        <f t="shared" si="1222"/>
        <v/>
      </c>
      <c r="P5604" s="9" t="str">
        <f t="shared" si="1223"/>
        <v/>
      </c>
      <c r="Q5604" s="9" t="str">
        <f t="shared" si="1224"/>
        <v/>
      </c>
      <c r="R5604" s="9" t="str">
        <f t="shared" si="1225"/>
        <v/>
      </c>
      <c r="S5604" s="9" t="str">
        <f t="shared" si="1226"/>
        <v/>
      </c>
      <c r="T5604" s="9" t="str">
        <f t="shared" si="1226"/>
        <v/>
      </c>
      <c r="U5604" s="9" t="str">
        <f t="shared" si="1215"/>
        <v/>
      </c>
      <c r="V5604" s="6" t="str">
        <f t="shared" si="1216"/>
        <v/>
      </c>
      <c r="W5604" s="16" t="str">
        <f ca="1">IF(AND(W5603=U5603,F5604&lt;=U5604),U5604,IF(AND(W5603=U5603,F5604&gt;=U5604),V5604,IF(AND(W5603=V5603,F5604&gt;=V5604),V5604,IF(AND(W5603=V5603,F5604&lt;=V5604),U5604,””))))</f>
        <v/>
      </c>
      <c r="X5604" s="1" t="str">
        <f t="shared" si="1214"/>
        <v/>
      </c>
    </row>
    <row r="5605" spans="9:24" ht="17.7">
      <c r="I5605" s="9" t="str">
        <f ca="1">IF(A5605="","",IF(ROW()&gt;$AA$16+1,AVERAGE(INDIRECT("H" &amp; ROW()-$AA$16+1):H5605),""))</f>
        <v/>
      </c>
      <c r="J5605" s="14" t="str">
        <f t="shared" ca="1" si="1217"/>
        <v/>
      </c>
      <c r="K5605" s="14" t="str">
        <f t="shared" ca="1" si="1218"/>
        <v/>
      </c>
      <c r="L5605" s="9" t="str">
        <f t="shared" ca="1" si="1219"/>
        <v/>
      </c>
      <c r="M5605" s="9" t="str">
        <f t="shared" si="1220"/>
        <v/>
      </c>
      <c r="N5605" s="9" t="str">
        <f t="shared" si="1221"/>
        <v/>
      </c>
      <c r="O5605" s="9" t="str">
        <f t="shared" si="1222"/>
        <v/>
      </c>
      <c r="P5605" s="9" t="str">
        <f t="shared" si="1223"/>
        <v/>
      </c>
      <c r="Q5605" s="9" t="str">
        <f t="shared" si="1224"/>
        <v/>
      </c>
      <c r="R5605" s="9" t="str">
        <f t="shared" si="1225"/>
        <v/>
      </c>
      <c r="S5605" s="9" t="str">
        <f t="shared" si="1226"/>
        <v/>
      </c>
      <c r="T5605" s="9" t="str">
        <f t="shared" si="1226"/>
        <v/>
      </c>
      <c r="U5605" s="9" t="str">
        <f t="shared" si="1215"/>
        <v/>
      </c>
      <c r="V5605" s="6" t="str">
        <f t="shared" si="1216"/>
        <v/>
      </c>
      <c r="W5605" s="16" t="str">
        <f ca="1">IF(AND(W5604=U5604,F5605&lt;=U5605),U5605,IF(AND(W5604=U5604,F5605&gt;=U5605),V5605,IF(AND(W5604=V5604,F5605&gt;=V5605),V5605,IF(AND(W5604=V5604,F5605&lt;=V5605),U5605,””))))</f>
        <v/>
      </c>
      <c r="X5605" s="1" t="str">
        <f t="shared" si="1214"/>
        <v/>
      </c>
    </row>
    <row r="5606" spans="9:24" ht="17.7">
      <c r="I5606" s="9" t="str">
        <f ca="1">IF(A5606="","",IF(ROW()&gt;$AA$16+1,AVERAGE(INDIRECT("H" &amp; ROW()-$AA$16+1):H5606),""))</f>
        <v/>
      </c>
      <c r="J5606" s="14" t="str">
        <f t="shared" ca="1" si="1217"/>
        <v/>
      </c>
      <c r="K5606" s="14" t="str">
        <f t="shared" ca="1" si="1218"/>
        <v/>
      </c>
      <c r="L5606" s="9" t="str">
        <f t="shared" ca="1" si="1219"/>
        <v/>
      </c>
      <c r="M5606" s="9" t="str">
        <f t="shared" si="1220"/>
        <v/>
      </c>
      <c r="N5606" s="9" t="str">
        <f t="shared" si="1221"/>
        <v/>
      </c>
      <c r="O5606" s="9" t="str">
        <f t="shared" si="1222"/>
        <v/>
      </c>
      <c r="P5606" s="9" t="str">
        <f t="shared" si="1223"/>
        <v/>
      </c>
      <c r="Q5606" s="9" t="str">
        <f t="shared" si="1224"/>
        <v/>
      </c>
      <c r="R5606" s="9" t="str">
        <f t="shared" si="1225"/>
        <v/>
      </c>
      <c r="S5606" s="9" t="str">
        <f t="shared" si="1226"/>
        <v/>
      </c>
      <c r="T5606" s="9" t="str">
        <f t="shared" si="1226"/>
        <v/>
      </c>
      <c r="U5606" s="9" t="str">
        <f t="shared" si="1215"/>
        <v/>
      </c>
      <c r="V5606" s="6" t="str">
        <f t="shared" si="1216"/>
        <v/>
      </c>
      <c r="W5606" s="16" t="str">
        <f ca="1">IF(AND(W5605=U5605,F5606&lt;=U5606),U5606,IF(AND(W5605=U5605,F5606&gt;=U5606),V5606,IF(AND(W5605=V5605,F5606&gt;=V5606),V5606,IF(AND(W5605=V5605,F5606&lt;=V5606),U5606,””))))</f>
        <v/>
      </c>
      <c r="X5606" s="1" t="str">
        <f t="shared" si="1214"/>
        <v/>
      </c>
    </row>
    <row r="5607" spans="9:24" ht="17.7">
      <c r="I5607" s="9" t="str">
        <f ca="1">IF(A5607="","",IF(ROW()&gt;$AA$16+1,AVERAGE(INDIRECT("H" &amp; ROW()-$AA$16+1):H5607),""))</f>
        <v/>
      </c>
      <c r="J5607" s="14" t="str">
        <f t="shared" ca="1" si="1217"/>
        <v/>
      </c>
      <c r="K5607" s="14" t="str">
        <f t="shared" ca="1" si="1218"/>
        <v/>
      </c>
      <c r="L5607" s="9" t="str">
        <f t="shared" ca="1" si="1219"/>
        <v/>
      </c>
      <c r="M5607" s="9" t="str">
        <f t="shared" si="1220"/>
        <v/>
      </c>
      <c r="N5607" s="9" t="str">
        <f t="shared" si="1221"/>
        <v/>
      </c>
      <c r="O5607" s="9" t="str">
        <f t="shared" si="1222"/>
        <v/>
      </c>
      <c r="P5607" s="9" t="str">
        <f t="shared" si="1223"/>
        <v/>
      </c>
      <c r="Q5607" s="9" t="str">
        <f t="shared" si="1224"/>
        <v/>
      </c>
      <c r="R5607" s="9" t="str">
        <f t="shared" si="1225"/>
        <v/>
      </c>
      <c r="S5607" s="9" t="str">
        <f t="shared" si="1226"/>
        <v/>
      </c>
      <c r="T5607" s="9" t="str">
        <f t="shared" si="1226"/>
        <v/>
      </c>
      <c r="U5607" s="9" t="str">
        <f t="shared" si="1215"/>
        <v/>
      </c>
      <c r="V5607" s="6" t="str">
        <f t="shared" si="1216"/>
        <v/>
      </c>
      <c r="W5607" s="16" t="str">
        <f ca="1">IF(AND(W5606=U5606,F5607&lt;=U5607),U5607,IF(AND(W5606=U5606,F5607&gt;=U5607),V5607,IF(AND(W5606=V5606,F5607&gt;=V5607),V5607,IF(AND(W5606=V5606,F5607&lt;=V5607),U5607,””))))</f>
        <v/>
      </c>
      <c r="X5607" s="1" t="str">
        <f t="shared" si="1214"/>
        <v/>
      </c>
    </row>
    <row r="5608" spans="9:24" ht="17.7">
      <c r="I5608" s="9" t="str">
        <f ca="1">IF(A5608="","",IF(ROW()&gt;$AA$16+1,AVERAGE(INDIRECT("H" &amp; ROW()-$AA$16+1):H5608),""))</f>
        <v/>
      </c>
      <c r="J5608" s="14" t="str">
        <f t="shared" ca="1" si="1217"/>
        <v/>
      </c>
      <c r="K5608" s="14" t="str">
        <f t="shared" ca="1" si="1218"/>
        <v/>
      </c>
      <c r="L5608" s="9" t="str">
        <f t="shared" ca="1" si="1219"/>
        <v/>
      </c>
      <c r="M5608" s="9" t="str">
        <f t="shared" si="1220"/>
        <v/>
      </c>
      <c r="N5608" s="9" t="str">
        <f t="shared" si="1221"/>
        <v/>
      </c>
      <c r="O5608" s="9" t="str">
        <f t="shared" si="1222"/>
        <v/>
      </c>
      <c r="P5608" s="9" t="str">
        <f t="shared" si="1223"/>
        <v/>
      </c>
      <c r="Q5608" s="9" t="str">
        <f t="shared" si="1224"/>
        <v/>
      </c>
      <c r="R5608" s="9" t="str">
        <f t="shared" si="1225"/>
        <v/>
      </c>
      <c r="S5608" s="9" t="str">
        <f t="shared" si="1226"/>
        <v/>
      </c>
      <c r="T5608" s="9" t="str">
        <f t="shared" si="1226"/>
        <v/>
      </c>
      <c r="U5608" s="9" t="str">
        <f t="shared" si="1215"/>
        <v/>
      </c>
      <c r="V5608" s="6" t="str">
        <f t="shared" si="1216"/>
        <v/>
      </c>
      <c r="W5608" s="16" t="str">
        <f ca="1">IF(AND(W5607=U5607,F5608&lt;=U5608),U5608,IF(AND(W5607=U5607,F5608&gt;=U5608),V5608,IF(AND(W5607=V5607,F5608&gt;=V5608),V5608,IF(AND(W5607=V5607,F5608&lt;=V5608),U5608,””))))</f>
        <v/>
      </c>
      <c r="X5608" s="1" t="str">
        <f t="shared" si="1214"/>
        <v/>
      </c>
    </row>
    <row r="5609" spans="9:24" ht="17.7">
      <c r="I5609" s="9" t="str">
        <f ca="1">IF(A5609="","",IF(ROW()&gt;$AA$16+1,AVERAGE(INDIRECT("H" &amp; ROW()-$AA$16+1):H5609),""))</f>
        <v/>
      </c>
      <c r="J5609" s="14" t="str">
        <f t="shared" ca="1" si="1217"/>
        <v/>
      </c>
      <c r="K5609" s="14" t="str">
        <f t="shared" ca="1" si="1218"/>
        <v/>
      </c>
      <c r="L5609" s="9" t="str">
        <f t="shared" ca="1" si="1219"/>
        <v/>
      </c>
      <c r="M5609" s="9" t="str">
        <f t="shared" si="1220"/>
        <v/>
      </c>
      <c r="N5609" s="9" t="str">
        <f t="shared" si="1221"/>
        <v/>
      </c>
      <c r="O5609" s="9" t="str">
        <f t="shared" si="1222"/>
        <v/>
      </c>
      <c r="P5609" s="9" t="str">
        <f t="shared" si="1223"/>
        <v/>
      </c>
      <c r="Q5609" s="9" t="str">
        <f t="shared" si="1224"/>
        <v/>
      </c>
      <c r="R5609" s="9" t="str">
        <f t="shared" si="1225"/>
        <v/>
      </c>
      <c r="S5609" s="9" t="str">
        <f t="shared" si="1226"/>
        <v/>
      </c>
      <c r="T5609" s="9" t="str">
        <f t="shared" si="1226"/>
        <v/>
      </c>
      <c r="U5609" s="9" t="str">
        <f t="shared" si="1215"/>
        <v/>
      </c>
      <c r="V5609" s="6" t="str">
        <f t="shared" si="1216"/>
        <v/>
      </c>
      <c r="W5609" s="16" t="str">
        <f ca="1">IF(AND(W5608=U5608,F5609&lt;=U5609),U5609,IF(AND(W5608=U5608,F5609&gt;=U5609),V5609,IF(AND(W5608=V5608,F5609&gt;=V5609),V5609,IF(AND(W5608=V5608,F5609&lt;=V5609),U5609,””))))</f>
        <v/>
      </c>
      <c r="X5609" s="1" t="str">
        <f t="shared" si="1214"/>
        <v/>
      </c>
    </row>
    <row r="5610" spans="9:24" ht="17.7">
      <c r="I5610" s="9" t="str">
        <f ca="1">IF(A5610="","",IF(ROW()&gt;$AA$16+1,AVERAGE(INDIRECT("H" &amp; ROW()-$AA$16+1):H5610),""))</f>
        <v/>
      </c>
      <c r="J5610" s="14" t="str">
        <f t="shared" ca="1" si="1217"/>
        <v/>
      </c>
      <c r="K5610" s="14" t="str">
        <f t="shared" ca="1" si="1218"/>
        <v/>
      </c>
      <c r="L5610" s="9" t="str">
        <f t="shared" ca="1" si="1219"/>
        <v/>
      </c>
      <c r="M5610" s="9" t="str">
        <f t="shared" si="1220"/>
        <v/>
      </c>
      <c r="N5610" s="9" t="str">
        <f t="shared" si="1221"/>
        <v/>
      </c>
      <c r="O5610" s="9" t="str">
        <f t="shared" si="1222"/>
        <v/>
      </c>
      <c r="P5610" s="9" t="str">
        <f t="shared" si="1223"/>
        <v/>
      </c>
      <c r="Q5610" s="9" t="str">
        <f t="shared" si="1224"/>
        <v/>
      </c>
      <c r="R5610" s="9" t="str">
        <f t="shared" si="1225"/>
        <v/>
      </c>
      <c r="S5610" s="9" t="str">
        <f t="shared" si="1226"/>
        <v/>
      </c>
      <c r="T5610" s="9" t="str">
        <f t="shared" si="1226"/>
        <v/>
      </c>
      <c r="U5610" s="9" t="str">
        <f t="shared" si="1215"/>
        <v/>
      </c>
      <c r="V5610" s="6" t="str">
        <f t="shared" si="1216"/>
        <v/>
      </c>
      <c r="W5610" s="16" t="str">
        <f ca="1">IF(AND(W5609=U5609,F5610&lt;=U5610),U5610,IF(AND(W5609=U5609,F5610&gt;=U5610),V5610,IF(AND(W5609=V5609,F5610&gt;=V5610),V5610,IF(AND(W5609=V5609,F5610&lt;=V5610),U5610,””))))</f>
        <v/>
      </c>
      <c r="X5610" s="1" t="str">
        <f t="shared" si="1214"/>
        <v/>
      </c>
    </row>
    <row r="5611" spans="9:24" ht="17.7">
      <c r="I5611" s="9" t="str">
        <f ca="1">IF(A5611="","",IF(ROW()&gt;$AA$16+1,AVERAGE(INDIRECT("H" &amp; ROW()-$AA$16+1):H5611),""))</f>
        <v/>
      </c>
      <c r="J5611" s="14" t="str">
        <f t="shared" ca="1" si="1217"/>
        <v/>
      </c>
      <c r="K5611" s="14" t="str">
        <f t="shared" ca="1" si="1218"/>
        <v/>
      </c>
      <c r="L5611" s="9" t="str">
        <f t="shared" ca="1" si="1219"/>
        <v/>
      </c>
      <c r="M5611" s="9" t="str">
        <f t="shared" si="1220"/>
        <v/>
      </c>
      <c r="N5611" s="9" t="str">
        <f t="shared" si="1221"/>
        <v/>
      </c>
      <c r="O5611" s="9" t="str">
        <f t="shared" si="1222"/>
        <v/>
      </c>
      <c r="P5611" s="9" t="str">
        <f t="shared" si="1223"/>
        <v/>
      </c>
      <c r="Q5611" s="9" t="str">
        <f t="shared" si="1224"/>
        <v/>
      </c>
      <c r="R5611" s="9" t="str">
        <f t="shared" si="1225"/>
        <v/>
      </c>
      <c r="S5611" s="9" t="str">
        <f t="shared" si="1226"/>
        <v/>
      </c>
      <c r="T5611" s="9" t="str">
        <f t="shared" si="1226"/>
        <v/>
      </c>
      <c r="U5611" s="9" t="str">
        <f t="shared" si="1215"/>
        <v/>
      </c>
      <c r="V5611" s="6" t="str">
        <f t="shared" si="1216"/>
        <v/>
      </c>
      <c r="W5611" s="16" t="str">
        <f ca="1">IF(AND(W5610=U5610,F5611&lt;=U5611),U5611,IF(AND(W5610=U5610,F5611&gt;=U5611),V5611,IF(AND(W5610=V5610,F5611&gt;=V5611),V5611,IF(AND(W5610=V5610,F5611&lt;=V5611),U5611,””))))</f>
        <v/>
      </c>
      <c r="X5611" s="1" t="str">
        <f t="shared" si="1214"/>
        <v/>
      </c>
    </row>
    <row r="5612" spans="9:24" ht="17.7">
      <c r="I5612" s="9" t="str">
        <f ca="1">IF(A5612="","",IF(ROW()&gt;$AA$16+1,AVERAGE(INDIRECT("H" &amp; ROW()-$AA$16+1):H5612),""))</f>
        <v/>
      </c>
      <c r="J5612" s="14" t="str">
        <f t="shared" ca="1" si="1217"/>
        <v/>
      </c>
      <c r="K5612" s="14" t="str">
        <f t="shared" ca="1" si="1218"/>
        <v/>
      </c>
      <c r="L5612" s="9" t="str">
        <f t="shared" ca="1" si="1219"/>
        <v/>
      </c>
      <c r="M5612" s="9" t="str">
        <f t="shared" si="1220"/>
        <v/>
      </c>
      <c r="N5612" s="9" t="str">
        <f t="shared" si="1221"/>
        <v/>
      </c>
      <c r="O5612" s="9" t="str">
        <f t="shared" si="1222"/>
        <v/>
      </c>
      <c r="P5612" s="9" t="str">
        <f t="shared" si="1223"/>
        <v/>
      </c>
      <c r="Q5612" s="9" t="str">
        <f t="shared" si="1224"/>
        <v/>
      </c>
      <c r="R5612" s="9" t="str">
        <f t="shared" si="1225"/>
        <v/>
      </c>
      <c r="S5612" s="9" t="str">
        <f t="shared" si="1226"/>
        <v/>
      </c>
      <c r="T5612" s="9" t="str">
        <f t="shared" si="1226"/>
        <v/>
      </c>
      <c r="U5612" s="9" t="str">
        <f t="shared" si="1215"/>
        <v/>
      </c>
      <c r="V5612" s="6" t="str">
        <f t="shared" si="1216"/>
        <v/>
      </c>
      <c r="W5612" s="16" t="str">
        <f ca="1">IF(AND(W5611=U5611,F5612&lt;=U5612),U5612,IF(AND(W5611=U5611,F5612&gt;=U5612),V5612,IF(AND(W5611=V5611,F5612&gt;=V5612),V5612,IF(AND(W5611=V5611,F5612&lt;=V5612),U5612,””))))</f>
        <v/>
      </c>
      <c r="X5612" s="1" t="str">
        <f t="shared" si="1214"/>
        <v/>
      </c>
    </row>
    <row r="5613" spans="9:24" ht="17.7">
      <c r="I5613" s="9" t="str">
        <f ca="1">IF(A5613="","",IF(ROW()&gt;$AA$16+1,AVERAGE(INDIRECT("H" &amp; ROW()-$AA$16+1):H5613),""))</f>
        <v/>
      </c>
      <c r="J5613" s="14" t="str">
        <f t="shared" ca="1" si="1217"/>
        <v/>
      </c>
      <c r="K5613" s="14" t="str">
        <f t="shared" ca="1" si="1218"/>
        <v/>
      </c>
      <c r="L5613" s="9" t="str">
        <f t="shared" ca="1" si="1219"/>
        <v/>
      </c>
      <c r="M5613" s="9" t="str">
        <f t="shared" si="1220"/>
        <v/>
      </c>
      <c r="N5613" s="9" t="str">
        <f t="shared" si="1221"/>
        <v/>
      </c>
      <c r="O5613" s="9" t="str">
        <f t="shared" si="1222"/>
        <v/>
      </c>
      <c r="P5613" s="9" t="str">
        <f t="shared" si="1223"/>
        <v/>
      </c>
      <c r="Q5613" s="9" t="str">
        <f t="shared" si="1224"/>
        <v/>
      </c>
      <c r="R5613" s="9" t="str">
        <f t="shared" si="1225"/>
        <v/>
      </c>
      <c r="S5613" s="9" t="str">
        <f t="shared" si="1226"/>
        <v/>
      </c>
      <c r="T5613" s="9" t="str">
        <f t="shared" si="1226"/>
        <v/>
      </c>
      <c r="U5613" s="9" t="str">
        <f t="shared" si="1215"/>
        <v/>
      </c>
      <c r="V5613" s="6" t="str">
        <f t="shared" si="1216"/>
        <v/>
      </c>
      <c r="W5613" s="16" t="str">
        <f ca="1">IF(AND(W5612=U5612,F5613&lt;=U5613),U5613,IF(AND(W5612=U5612,F5613&gt;=U5613),V5613,IF(AND(W5612=V5612,F5613&gt;=V5613),V5613,IF(AND(W5612=V5612,F5613&lt;=V5613),U5613,””))))</f>
        <v/>
      </c>
      <c r="X5613" s="1" t="str">
        <f t="shared" si="1214"/>
        <v/>
      </c>
    </row>
    <row r="5614" spans="9:24" ht="17.7">
      <c r="I5614" s="9" t="str">
        <f ca="1">IF(A5614="","",IF(ROW()&gt;$AA$16+1,AVERAGE(INDIRECT("H" &amp; ROW()-$AA$16+1):H5614),""))</f>
        <v/>
      </c>
      <c r="J5614" s="14" t="str">
        <f t="shared" ca="1" si="1217"/>
        <v/>
      </c>
      <c r="K5614" s="14" t="str">
        <f t="shared" ca="1" si="1218"/>
        <v/>
      </c>
      <c r="L5614" s="9" t="str">
        <f t="shared" ca="1" si="1219"/>
        <v/>
      </c>
      <c r="M5614" s="9" t="str">
        <f t="shared" si="1220"/>
        <v/>
      </c>
      <c r="N5614" s="9" t="str">
        <f t="shared" si="1221"/>
        <v/>
      </c>
      <c r="O5614" s="9" t="str">
        <f t="shared" si="1222"/>
        <v/>
      </c>
      <c r="P5614" s="9" t="str">
        <f t="shared" si="1223"/>
        <v/>
      </c>
      <c r="Q5614" s="9" t="str">
        <f t="shared" si="1224"/>
        <v/>
      </c>
      <c r="R5614" s="9" t="str">
        <f t="shared" si="1225"/>
        <v/>
      </c>
      <c r="S5614" s="9" t="str">
        <f t="shared" si="1226"/>
        <v/>
      </c>
      <c r="T5614" s="9" t="str">
        <f t="shared" si="1226"/>
        <v/>
      </c>
      <c r="U5614" s="9" t="str">
        <f t="shared" si="1215"/>
        <v/>
      </c>
      <c r="V5614" s="6" t="str">
        <f t="shared" si="1216"/>
        <v/>
      </c>
      <c r="W5614" s="16" t="str">
        <f ca="1">IF(AND(W5613=U5613,F5614&lt;=U5614),U5614,IF(AND(W5613=U5613,F5614&gt;=U5614),V5614,IF(AND(W5613=V5613,F5614&gt;=V5614),V5614,IF(AND(W5613=V5613,F5614&lt;=V5614),U5614,””))))</f>
        <v/>
      </c>
      <c r="X5614" s="1" t="str">
        <f t="shared" si="1214"/>
        <v/>
      </c>
    </row>
    <row r="5615" spans="9:24" ht="17.7">
      <c r="I5615" s="9" t="str">
        <f ca="1">IF(A5615="","",IF(ROW()&gt;$AA$16+1,AVERAGE(INDIRECT("H" &amp; ROW()-$AA$16+1):H5615),""))</f>
        <v/>
      </c>
      <c r="J5615" s="14" t="str">
        <f t="shared" ca="1" si="1217"/>
        <v/>
      </c>
      <c r="K5615" s="14" t="str">
        <f t="shared" ca="1" si="1218"/>
        <v/>
      </c>
      <c r="L5615" s="9" t="str">
        <f t="shared" ca="1" si="1219"/>
        <v/>
      </c>
      <c r="M5615" s="9" t="str">
        <f t="shared" si="1220"/>
        <v/>
      </c>
      <c r="N5615" s="9" t="str">
        <f t="shared" si="1221"/>
        <v/>
      </c>
      <c r="O5615" s="9" t="str">
        <f t="shared" si="1222"/>
        <v/>
      </c>
      <c r="P5615" s="9" t="str">
        <f t="shared" si="1223"/>
        <v/>
      </c>
      <c r="Q5615" s="9" t="str">
        <f t="shared" si="1224"/>
        <v/>
      </c>
      <c r="R5615" s="9" t="str">
        <f t="shared" si="1225"/>
        <v/>
      </c>
      <c r="S5615" s="9" t="str">
        <f t="shared" si="1226"/>
        <v/>
      </c>
      <c r="T5615" s="9" t="str">
        <f t="shared" si="1226"/>
        <v/>
      </c>
      <c r="U5615" s="9" t="str">
        <f t="shared" si="1215"/>
        <v/>
      </c>
      <c r="V5615" s="6" t="str">
        <f t="shared" si="1216"/>
        <v/>
      </c>
      <c r="W5615" s="16" t="str">
        <f ca="1">IF(AND(W5614=U5614,F5615&lt;=U5615),U5615,IF(AND(W5614=U5614,F5615&gt;=U5615),V5615,IF(AND(W5614=V5614,F5615&gt;=V5615),V5615,IF(AND(W5614=V5614,F5615&lt;=V5615),U5615,””))))</f>
        <v/>
      </c>
      <c r="X5615" s="1" t="str">
        <f t="shared" si="1214"/>
        <v/>
      </c>
    </row>
    <row r="5616" spans="9:24" ht="17.7">
      <c r="I5616" s="9" t="str">
        <f ca="1">IF(A5616="","",IF(ROW()&gt;$AA$16+1,AVERAGE(INDIRECT("H" &amp; ROW()-$AA$16+1):H5616),""))</f>
        <v/>
      </c>
      <c r="J5616" s="14" t="str">
        <f t="shared" ca="1" si="1217"/>
        <v/>
      </c>
      <c r="K5616" s="14" t="str">
        <f t="shared" ca="1" si="1218"/>
        <v/>
      </c>
      <c r="L5616" s="9" t="str">
        <f t="shared" ca="1" si="1219"/>
        <v/>
      </c>
      <c r="M5616" s="9" t="str">
        <f t="shared" si="1220"/>
        <v/>
      </c>
      <c r="N5616" s="9" t="str">
        <f t="shared" si="1221"/>
        <v/>
      </c>
      <c r="O5616" s="9" t="str">
        <f t="shared" si="1222"/>
        <v/>
      </c>
      <c r="P5616" s="9" t="str">
        <f t="shared" si="1223"/>
        <v/>
      </c>
      <c r="Q5616" s="9" t="str">
        <f t="shared" si="1224"/>
        <v/>
      </c>
      <c r="R5616" s="9" t="str">
        <f t="shared" si="1225"/>
        <v/>
      </c>
      <c r="S5616" s="9" t="str">
        <f t="shared" si="1226"/>
        <v/>
      </c>
      <c r="T5616" s="9" t="str">
        <f t="shared" si="1226"/>
        <v/>
      </c>
      <c r="U5616" s="9" t="str">
        <f t="shared" si="1215"/>
        <v/>
      </c>
      <c r="V5616" s="6" t="str">
        <f t="shared" si="1216"/>
        <v/>
      </c>
      <c r="W5616" s="16" t="str">
        <f ca="1">IF(AND(W5615=U5615,F5616&lt;=U5616),U5616,IF(AND(W5615=U5615,F5616&gt;=U5616),V5616,IF(AND(W5615=V5615,F5616&gt;=V5616),V5616,IF(AND(W5615=V5615,F5616&lt;=V5616),U5616,””))))</f>
        <v/>
      </c>
      <c r="X5616" s="1" t="str">
        <f t="shared" si="1214"/>
        <v/>
      </c>
    </row>
    <row r="5617" spans="9:24" ht="17.7">
      <c r="I5617" s="9" t="str">
        <f ca="1">IF(A5617="","",IF(ROW()&gt;$AA$16+1,AVERAGE(INDIRECT("H" &amp; ROW()-$AA$16+1):H5617),""))</f>
        <v/>
      </c>
      <c r="J5617" s="14" t="str">
        <f t="shared" ca="1" si="1217"/>
        <v/>
      </c>
      <c r="K5617" s="14" t="str">
        <f t="shared" ca="1" si="1218"/>
        <v/>
      </c>
      <c r="L5617" s="9" t="str">
        <f t="shared" ca="1" si="1219"/>
        <v/>
      </c>
      <c r="M5617" s="9" t="str">
        <f t="shared" si="1220"/>
        <v/>
      </c>
      <c r="N5617" s="9" t="str">
        <f t="shared" si="1221"/>
        <v/>
      </c>
      <c r="O5617" s="9" t="str">
        <f t="shared" si="1222"/>
        <v/>
      </c>
      <c r="P5617" s="9" t="str">
        <f t="shared" si="1223"/>
        <v/>
      </c>
      <c r="Q5617" s="9" t="str">
        <f t="shared" si="1224"/>
        <v/>
      </c>
      <c r="R5617" s="9" t="str">
        <f t="shared" si="1225"/>
        <v/>
      </c>
      <c r="S5617" s="9" t="str">
        <f t="shared" si="1226"/>
        <v/>
      </c>
      <c r="T5617" s="9" t="str">
        <f t="shared" si="1226"/>
        <v/>
      </c>
      <c r="U5617" s="9" t="str">
        <f t="shared" si="1215"/>
        <v/>
      </c>
      <c r="V5617" s="6" t="str">
        <f t="shared" si="1216"/>
        <v/>
      </c>
      <c r="W5617" s="16" t="str">
        <f ca="1">IF(AND(W5616=U5616,F5617&lt;=U5617),U5617,IF(AND(W5616=U5616,F5617&gt;=U5617),V5617,IF(AND(W5616=V5616,F5617&gt;=V5617),V5617,IF(AND(W5616=V5616,F5617&lt;=V5617),U5617,””))))</f>
        <v/>
      </c>
      <c r="X5617" s="1" t="str">
        <f t="shared" si="1214"/>
        <v/>
      </c>
    </row>
    <row r="5618" spans="9:24" ht="17.7">
      <c r="I5618" s="9" t="str">
        <f ca="1">IF(A5618="","",IF(ROW()&gt;$AA$16+1,AVERAGE(INDIRECT("H" &amp; ROW()-$AA$16+1):H5618),""))</f>
        <v/>
      </c>
      <c r="J5618" s="14" t="str">
        <f t="shared" ca="1" si="1217"/>
        <v/>
      </c>
      <c r="K5618" s="14" t="str">
        <f t="shared" ca="1" si="1218"/>
        <v/>
      </c>
      <c r="L5618" s="9" t="str">
        <f t="shared" ca="1" si="1219"/>
        <v/>
      </c>
      <c r="M5618" s="9" t="str">
        <f t="shared" si="1220"/>
        <v/>
      </c>
      <c r="N5618" s="9" t="str">
        <f t="shared" si="1221"/>
        <v/>
      </c>
      <c r="O5618" s="9" t="str">
        <f t="shared" si="1222"/>
        <v/>
      </c>
      <c r="P5618" s="9" t="str">
        <f t="shared" si="1223"/>
        <v/>
      </c>
      <c r="Q5618" s="9" t="str">
        <f t="shared" si="1224"/>
        <v/>
      </c>
      <c r="R5618" s="9" t="str">
        <f t="shared" si="1225"/>
        <v/>
      </c>
      <c r="S5618" s="9" t="str">
        <f t="shared" si="1226"/>
        <v/>
      </c>
      <c r="T5618" s="9" t="str">
        <f t="shared" si="1226"/>
        <v/>
      </c>
      <c r="U5618" s="9" t="str">
        <f t="shared" si="1215"/>
        <v/>
      </c>
      <c r="V5618" s="6" t="str">
        <f t="shared" si="1216"/>
        <v/>
      </c>
      <c r="W5618" s="16" t="str">
        <f ca="1">IF(AND(W5617=U5617,F5618&lt;=U5618),U5618,IF(AND(W5617=U5617,F5618&gt;=U5618),V5618,IF(AND(W5617=V5617,F5618&gt;=V5618),V5618,IF(AND(W5617=V5617,F5618&lt;=V5618),U5618,””))))</f>
        <v/>
      </c>
      <c r="X5618" s="1" t="str">
        <f t="shared" si="1214"/>
        <v/>
      </c>
    </row>
    <row r="5619" spans="9:24" ht="17.7">
      <c r="I5619" s="9" t="str">
        <f ca="1">IF(A5619="","",IF(ROW()&gt;$AA$16+1,AVERAGE(INDIRECT("H" &amp; ROW()-$AA$16+1):H5619),""))</f>
        <v/>
      </c>
      <c r="J5619" s="14" t="str">
        <f t="shared" ca="1" si="1217"/>
        <v/>
      </c>
      <c r="K5619" s="14" t="str">
        <f t="shared" ca="1" si="1218"/>
        <v/>
      </c>
      <c r="L5619" s="9" t="str">
        <f t="shared" ca="1" si="1219"/>
        <v/>
      </c>
      <c r="M5619" s="9" t="str">
        <f t="shared" si="1220"/>
        <v/>
      </c>
      <c r="N5619" s="9" t="str">
        <f t="shared" si="1221"/>
        <v/>
      </c>
      <c r="O5619" s="9" t="str">
        <f t="shared" si="1222"/>
        <v/>
      </c>
      <c r="P5619" s="9" t="str">
        <f t="shared" si="1223"/>
        <v/>
      </c>
      <c r="Q5619" s="9" t="str">
        <f t="shared" si="1224"/>
        <v/>
      </c>
      <c r="R5619" s="9" t="str">
        <f t="shared" si="1225"/>
        <v/>
      </c>
      <c r="S5619" s="9" t="str">
        <f t="shared" si="1226"/>
        <v/>
      </c>
      <c r="T5619" s="9" t="str">
        <f t="shared" si="1226"/>
        <v/>
      </c>
      <c r="U5619" s="9" t="str">
        <f t="shared" si="1215"/>
        <v/>
      </c>
      <c r="V5619" s="6" t="str">
        <f t="shared" si="1216"/>
        <v/>
      </c>
      <c r="W5619" s="16" t="str">
        <f ca="1">IF(AND(W5618=U5618,F5619&lt;=U5619),U5619,IF(AND(W5618=U5618,F5619&gt;=U5619),V5619,IF(AND(W5618=V5618,F5619&gt;=V5619),V5619,IF(AND(W5618=V5618,F5619&lt;=V5619),U5619,””))))</f>
        <v/>
      </c>
      <c r="X5619" s="1" t="str">
        <f t="shared" si="1214"/>
        <v/>
      </c>
    </row>
    <row r="5620" spans="9:24" ht="17.7">
      <c r="I5620" s="9" t="str">
        <f ca="1">IF(A5620="","",IF(ROW()&gt;$AA$16+1,AVERAGE(INDIRECT("H" &amp; ROW()-$AA$16+1):H5620),""))</f>
        <v/>
      </c>
      <c r="J5620" s="14" t="str">
        <f t="shared" ca="1" si="1217"/>
        <v/>
      </c>
      <c r="K5620" s="14" t="str">
        <f t="shared" ca="1" si="1218"/>
        <v/>
      </c>
      <c r="L5620" s="9" t="str">
        <f t="shared" ca="1" si="1219"/>
        <v/>
      </c>
      <c r="M5620" s="9" t="str">
        <f t="shared" si="1220"/>
        <v/>
      </c>
      <c r="N5620" s="9" t="str">
        <f t="shared" si="1221"/>
        <v/>
      </c>
      <c r="O5620" s="9" t="str">
        <f t="shared" si="1222"/>
        <v/>
      </c>
      <c r="P5620" s="9" t="str">
        <f t="shared" si="1223"/>
        <v/>
      </c>
      <c r="Q5620" s="9" t="str">
        <f t="shared" si="1224"/>
        <v/>
      </c>
      <c r="R5620" s="9" t="str">
        <f t="shared" si="1225"/>
        <v/>
      </c>
      <c r="S5620" s="9" t="str">
        <f t="shared" si="1226"/>
        <v/>
      </c>
      <c r="T5620" s="9" t="str">
        <f t="shared" si="1226"/>
        <v/>
      </c>
      <c r="U5620" s="9" t="str">
        <f t="shared" si="1215"/>
        <v/>
      </c>
      <c r="V5620" s="6" t="str">
        <f t="shared" si="1216"/>
        <v/>
      </c>
      <c r="W5620" s="16" t="str">
        <f ca="1">IF(AND(W5619=U5619,F5620&lt;=U5620),U5620,IF(AND(W5619=U5619,F5620&gt;=U5620),V5620,IF(AND(W5619=V5619,F5620&gt;=V5620),V5620,IF(AND(W5619=V5619,F5620&lt;=V5620),U5620,””))))</f>
        <v/>
      </c>
      <c r="X5620" s="1" t="str">
        <f t="shared" si="1214"/>
        <v/>
      </c>
    </row>
    <row r="5621" spans="9:24" ht="17.7">
      <c r="I5621" s="9" t="str">
        <f ca="1">IF(A5621="","",IF(ROW()&gt;$AA$16+1,AVERAGE(INDIRECT("H" &amp; ROW()-$AA$16+1):H5621),""))</f>
        <v/>
      </c>
      <c r="J5621" s="14" t="str">
        <f t="shared" ca="1" si="1217"/>
        <v/>
      </c>
      <c r="K5621" s="14" t="str">
        <f t="shared" ca="1" si="1218"/>
        <v/>
      </c>
      <c r="L5621" s="9" t="str">
        <f t="shared" ca="1" si="1219"/>
        <v/>
      </c>
      <c r="M5621" s="9" t="str">
        <f t="shared" si="1220"/>
        <v/>
      </c>
      <c r="N5621" s="9" t="str">
        <f t="shared" si="1221"/>
        <v/>
      </c>
      <c r="O5621" s="9" t="str">
        <f t="shared" si="1222"/>
        <v/>
      </c>
      <c r="P5621" s="9" t="str">
        <f t="shared" si="1223"/>
        <v/>
      </c>
      <c r="Q5621" s="9" t="str">
        <f t="shared" si="1224"/>
        <v/>
      </c>
      <c r="R5621" s="9" t="str">
        <f t="shared" si="1225"/>
        <v/>
      </c>
      <c r="S5621" s="9" t="str">
        <f t="shared" si="1226"/>
        <v/>
      </c>
      <c r="T5621" s="9" t="str">
        <f t="shared" si="1226"/>
        <v/>
      </c>
      <c r="U5621" s="9" t="str">
        <f t="shared" si="1215"/>
        <v/>
      </c>
      <c r="V5621" s="6" t="str">
        <f t="shared" si="1216"/>
        <v/>
      </c>
      <c r="W5621" s="16" t="str">
        <f ca="1">IF(AND(W5620=U5620,F5621&lt;=U5621),U5621,IF(AND(W5620=U5620,F5621&gt;=U5621),V5621,IF(AND(W5620=V5620,F5621&gt;=V5621),V5621,IF(AND(W5620=V5620,F5621&lt;=V5621),U5621,””))))</f>
        <v/>
      </c>
      <c r="X5621" s="1" t="str">
        <f t="shared" si="1214"/>
        <v/>
      </c>
    </row>
    <row r="5622" spans="9:24" ht="17.7">
      <c r="I5622" s="9" t="str">
        <f ca="1">IF(A5622="","",IF(ROW()&gt;$AA$16+1,AVERAGE(INDIRECT("H" &amp; ROW()-$AA$16+1):H5622),""))</f>
        <v/>
      </c>
      <c r="J5622" s="14" t="str">
        <f t="shared" ca="1" si="1217"/>
        <v/>
      </c>
      <c r="K5622" s="14" t="str">
        <f t="shared" ca="1" si="1218"/>
        <v/>
      </c>
      <c r="L5622" s="9" t="str">
        <f t="shared" ca="1" si="1219"/>
        <v/>
      </c>
      <c r="M5622" s="9" t="str">
        <f t="shared" si="1220"/>
        <v/>
      </c>
      <c r="N5622" s="9" t="str">
        <f t="shared" si="1221"/>
        <v/>
      </c>
      <c r="O5622" s="9" t="str">
        <f t="shared" si="1222"/>
        <v/>
      </c>
      <c r="P5622" s="9" t="str">
        <f t="shared" si="1223"/>
        <v/>
      </c>
      <c r="Q5622" s="9" t="str">
        <f t="shared" si="1224"/>
        <v/>
      </c>
      <c r="R5622" s="9" t="str">
        <f t="shared" si="1225"/>
        <v/>
      </c>
      <c r="S5622" s="9" t="str">
        <f t="shared" si="1226"/>
        <v/>
      </c>
      <c r="T5622" s="9" t="str">
        <f t="shared" si="1226"/>
        <v/>
      </c>
      <c r="U5622" s="9" t="str">
        <f t="shared" si="1215"/>
        <v/>
      </c>
      <c r="V5622" s="6" t="str">
        <f t="shared" si="1216"/>
        <v/>
      </c>
      <c r="W5622" s="16" t="str">
        <f ca="1">IF(AND(W5621=U5621,F5622&lt;=U5622),U5622,IF(AND(W5621=U5621,F5622&gt;=U5622),V5622,IF(AND(W5621=V5621,F5622&gt;=V5622),V5622,IF(AND(W5621=V5621,F5622&lt;=V5622),U5622,””))))</f>
        <v/>
      </c>
      <c r="X5622" s="1" t="str">
        <f t="shared" si="1214"/>
        <v/>
      </c>
    </row>
    <row r="5623" spans="9:24" ht="17.7">
      <c r="I5623" s="9" t="str">
        <f ca="1">IF(A5623="","",IF(ROW()&gt;$AA$16+1,AVERAGE(INDIRECT("H" &amp; ROW()-$AA$16+1):H5623),""))</f>
        <v/>
      </c>
      <c r="J5623" s="14" t="str">
        <f t="shared" ca="1" si="1217"/>
        <v/>
      </c>
      <c r="K5623" s="14" t="str">
        <f t="shared" ca="1" si="1218"/>
        <v/>
      </c>
      <c r="L5623" s="9" t="str">
        <f t="shared" ca="1" si="1219"/>
        <v/>
      </c>
      <c r="M5623" s="9" t="str">
        <f t="shared" si="1220"/>
        <v/>
      </c>
      <c r="N5623" s="9" t="str">
        <f t="shared" si="1221"/>
        <v/>
      </c>
      <c r="O5623" s="9" t="str">
        <f t="shared" si="1222"/>
        <v/>
      </c>
      <c r="P5623" s="9" t="str">
        <f t="shared" si="1223"/>
        <v/>
      </c>
      <c r="Q5623" s="9" t="str">
        <f t="shared" si="1224"/>
        <v/>
      </c>
      <c r="R5623" s="9" t="str">
        <f t="shared" si="1225"/>
        <v/>
      </c>
      <c r="S5623" s="9" t="str">
        <f t="shared" si="1226"/>
        <v/>
      </c>
      <c r="T5623" s="9" t="str">
        <f t="shared" si="1226"/>
        <v/>
      </c>
      <c r="U5623" s="9" t="str">
        <f t="shared" si="1215"/>
        <v/>
      </c>
      <c r="V5623" s="6" t="str">
        <f t="shared" si="1216"/>
        <v/>
      </c>
      <c r="W5623" s="16" t="str">
        <f ca="1">IF(AND(W5622=U5622,F5623&lt;=U5623),U5623,IF(AND(W5622=U5622,F5623&gt;=U5623),V5623,IF(AND(W5622=V5622,F5623&gt;=V5623),V5623,IF(AND(W5622=V5622,F5623&lt;=V5623),U5623,””))))</f>
        <v/>
      </c>
      <c r="X5623" s="1" t="str">
        <f t="shared" si="1214"/>
        <v/>
      </c>
    </row>
    <row r="5624" spans="9:24" ht="17.7">
      <c r="I5624" s="9" t="str">
        <f ca="1">IF(A5624="","",IF(ROW()&gt;$AA$16+1,AVERAGE(INDIRECT("H" &amp; ROW()-$AA$16+1):H5624),""))</f>
        <v/>
      </c>
      <c r="J5624" s="14" t="str">
        <f t="shared" ca="1" si="1217"/>
        <v/>
      </c>
      <c r="K5624" s="14" t="str">
        <f t="shared" ca="1" si="1218"/>
        <v/>
      </c>
      <c r="L5624" s="9" t="str">
        <f t="shared" ca="1" si="1219"/>
        <v/>
      </c>
      <c r="M5624" s="9" t="str">
        <f t="shared" si="1220"/>
        <v/>
      </c>
      <c r="N5624" s="9" t="str">
        <f t="shared" si="1221"/>
        <v/>
      </c>
      <c r="O5624" s="9" t="str">
        <f t="shared" si="1222"/>
        <v/>
      </c>
      <c r="P5624" s="9" t="str">
        <f t="shared" si="1223"/>
        <v/>
      </c>
      <c r="Q5624" s="9" t="str">
        <f t="shared" si="1224"/>
        <v/>
      </c>
      <c r="R5624" s="9" t="str">
        <f t="shared" si="1225"/>
        <v/>
      </c>
      <c r="S5624" s="9" t="str">
        <f t="shared" si="1226"/>
        <v/>
      </c>
      <c r="T5624" s="9" t="str">
        <f t="shared" si="1226"/>
        <v/>
      </c>
      <c r="U5624" s="9" t="str">
        <f t="shared" si="1215"/>
        <v/>
      </c>
      <c r="V5624" s="6" t="str">
        <f t="shared" si="1216"/>
        <v/>
      </c>
      <c r="W5624" s="16" t="str">
        <f ca="1">IF(AND(W5623=U5623,F5624&lt;=U5624),U5624,IF(AND(W5623=U5623,F5624&gt;=U5624),V5624,IF(AND(W5623=V5623,F5624&gt;=V5624),V5624,IF(AND(W5623=V5623,F5624&lt;=V5624),U5624,””))))</f>
        <v/>
      </c>
      <c r="X5624" s="1" t="str">
        <f t="shared" si="1214"/>
        <v/>
      </c>
    </row>
    <row r="5625" spans="9:24" ht="17.7">
      <c r="I5625" s="9" t="str">
        <f ca="1">IF(A5625="","",IF(ROW()&gt;$AA$16+1,AVERAGE(INDIRECT("H" &amp; ROW()-$AA$16+1):H5625),""))</f>
        <v/>
      </c>
      <c r="J5625" s="14" t="str">
        <f t="shared" ca="1" si="1217"/>
        <v/>
      </c>
      <c r="K5625" s="14" t="str">
        <f t="shared" ca="1" si="1218"/>
        <v/>
      </c>
      <c r="L5625" s="9" t="str">
        <f t="shared" ca="1" si="1219"/>
        <v/>
      </c>
      <c r="M5625" s="9" t="str">
        <f t="shared" si="1220"/>
        <v/>
      </c>
      <c r="N5625" s="9" t="str">
        <f t="shared" si="1221"/>
        <v/>
      </c>
      <c r="O5625" s="9" t="str">
        <f t="shared" si="1222"/>
        <v/>
      </c>
      <c r="P5625" s="9" t="str">
        <f t="shared" si="1223"/>
        <v/>
      </c>
      <c r="Q5625" s="9" t="str">
        <f t="shared" si="1224"/>
        <v/>
      </c>
      <c r="R5625" s="9" t="str">
        <f t="shared" si="1225"/>
        <v/>
      </c>
      <c r="S5625" s="9" t="str">
        <f t="shared" si="1226"/>
        <v/>
      </c>
      <c r="T5625" s="9" t="str">
        <f t="shared" si="1226"/>
        <v/>
      </c>
      <c r="U5625" s="9" t="str">
        <f t="shared" si="1215"/>
        <v/>
      </c>
      <c r="V5625" s="6" t="str">
        <f t="shared" si="1216"/>
        <v/>
      </c>
      <c r="W5625" s="16" t="str">
        <f ca="1">IF(AND(W5624=U5624,F5625&lt;=U5625),U5625,IF(AND(W5624=U5624,F5625&gt;=U5625),V5625,IF(AND(W5624=V5624,F5625&gt;=V5625),V5625,IF(AND(W5624=V5624,F5625&lt;=V5625),U5625,””))))</f>
        <v/>
      </c>
      <c r="X5625" s="1" t="str">
        <f t="shared" si="1214"/>
        <v/>
      </c>
    </row>
    <row r="5626" spans="9:24" ht="17.7">
      <c r="I5626" s="9" t="str">
        <f ca="1">IF(A5626="","",IF(ROW()&gt;$AA$16+1,AVERAGE(INDIRECT("H" &amp; ROW()-$AA$16+1):H5626),""))</f>
        <v/>
      </c>
      <c r="J5626" s="14" t="str">
        <f t="shared" ca="1" si="1217"/>
        <v/>
      </c>
      <c r="K5626" s="14" t="str">
        <f t="shared" ca="1" si="1218"/>
        <v/>
      </c>
      <c r="L5626" s="9" t="str">
        <f t="shared" ca="1" si="1219"/>
        <v/>
      </c>
      <c r="M5626" s="9" t="str">
        <f t="shared" si="1220"/>
        <v/>
      </c>
      <c r="N5626" s="9" t="str">
        <f t="shared" si="1221"/>
        <v/>
      </c>
      <c r="O5626" s="9" t="str">
        <f t="shared" si="1222"/>
        <v/>
      </c>
      <c r="P5626" s="9" t="str">
        <f t="shared" si="1223"/>
        <v/>
      </c>
      <c r="Q5626" s="9" t="str">
        <f t="shared" si="1224"/>
        <v/>
      </c>
      <c r="R5626" s="9" t="str">
        <f t="shared" si="1225"/>
        <v/>
      </c>
      <c r="S5626" s="9" t="str">
        <f t="shared" si="1226"/>
        <v/>
      </c>
      <c r="T5626" s="9" t="str">
        <f t="shared" si="1226"/>
        <v/>
      </c>
      <c r="U5626" s="9" t="str">
        <f t="shared" si="1215"/>
        <v/>
      </c>
      <c r="V5626" s="6" t="str">
        <f t="shared" si="1216"/>
        <v/>
      </c>
      <c r="W5626" s="16" t="str">
        <f ca="1">IF(AND(W5625=U5625,F5626&lt;=U5626),U5626,IF(AND(W5625=U5625,F5626&gt;=U5626),V5626,IF(AND(W5625=V5625,F5626&gt;=V5626),V5626,IF(AND(W5625=V5625,F5626&lt;=V5626),U5626,””))))</f>
        <v/>
      </c>
      <c r="X5626" s="1" t="str">
        <f t="shared" si="1214"/>
        <v/>
      </c>
    </row>
    <row r="5627" spans="9:24" ht="17.7">
      <c r="I5627" s="9" t="str">
        <f ca="1">IF(A5627="","",IF(ROW()&gt;$AA$16+1,AVERAGE(INDIRECT("H" &amp; ROW()-$AA$16+1):H5627),""))</f>
        <v/>
      </c>
      <c r="J5627" s="14" t="str">
        <f t="shared" ca="1" si="1217"/>
        <v/>
      </c>
      <c r="K5627" s="14" t="str">
        <f t="shared" ca="1" si="1218"/>
        <v/>
      </c>
      <c r="L5627" s="9" t="str">
        <f t="shared" ca="1" si="1219"/>
        <v/>
      </c>
      <c r="M5627" s="9" t="str">
        <f t="shared" si="1220"/>
        <v/>
      </c>
      <c r="N5627" s="9" t="str">
        <f t="shared" si="1221"/>
        <v/>
      </c>
      <c r="O5627" s="9" t="str">
        <f t="shared" si="1222"/>
        <v/>
      </c>
      <c r="P5627" s="9" t="str">
        <f t="shared" si="1223"/>
        <v/>
      </c>
      <c r="Q5627" s="9" t="str">
        <f t="shared" si="1224"/>
        <v/>
      </c>
      <c r="R5627" s="9" t="str">
        <f t="shared" si="1225"/>
        <v/>
      </c>
      <c r="S5627" s="9" t="str">
        <f t="shared" si="1226"/>
        <v/>
      </c>
      <c r="T5627" s="9" t="str">
        <f t="shared" si="1226"/>
        <v/>
      </c>
      <c r="U5627" s="9" t="str">
        <f t="shared" si="1215"/>
        <v/>
      </c>
      <c r="V5627" s="6" t="str">
        <f t="shared" si="1216"/>
        <v/>
      </c>
      <c r="W5627" s="16" t="str">
        <f ca="1">IF(AND(W5626=U5626,F5627&lt;=U5627),U5627,IF(AND(W5626=U5626,F5627&gt;=U5627),V5627,IF(AND(W5626=V5626,F5627&gt;=V5627),V5627,IF(AND(W5626=V5626,F5627&lt;=V5627),U5627,””))))</f>
        <v/>
      </c>
      <c r="X5627" s="1" t="str">
        <f t="shared" si="1214"/>
        <v/>
      </c>
    </row>
    <row r="5628" spans="9:24" ht="17.7">
      <c r="I5628" s="9" t="str">
        <f ca="1">IF(A5628="","",IF(ROW()&gt;$AA$16+1,AVERAGE(INDIRECT("H" &amp; ROW()-$AA$16+1):H5628),""))</f>
        <v/>
      </c>
      <c r="J5628" s="14" t="str">
        <f t="shared" ca="1" si="1217"/>
        <v/>
      </c>
      <c r="K5628" s="14" t="str">
        <f t="shared" ca="1" si="1218"/>
        <v/>
      </c>
      <c r="L5628" s="9" t="str">
        <f t="shared" ca="1" si="1219"/>
        <v/>
      </c>
      <c r="M5628" s="9" t="str">
        <f t="shared" si="1220"/>
        <v/>
      </c>
      <c r="N5628" s="9" t="str">
        <f t="shared" si="1221"/>
        <v/>
      </c>
      <c r="O5628" s="9" t="str">
        <f t="shared" si="1222"/>
        <v/>
      </c>
      <c r="P5628" s="9" t="str">
        <f t="shared" si="1223"/>
        <v/>
      </c>
      <c r="Q5628" s="9" t="str">
        <f t="shared" si="1224"/>
        <v/>
      </c>
      <c r="R5628" s="9" t="str">
        <f t="shared" si="1225"/>
        <v/>
      </c>
      <c r="S5628" s="9" t="str">
        <f t="shared" si="1226"/>
        <v/>
      </c>
      <c r="T5628" s="9" t="str">
        <f t="shared" si="1226"/>
        <v/>
      </c>
      <c r="U5628" s="9" t="str">
        <f t="shared" si="1215"/>
        <v/>
      </c>
      <c r="V5628" s="6" t="str">
        <f t="shared" si="1216"/>
        <v/>
      </c>
      <c r="W5628" s="16" t="str">
        <f ca="1">IF(AND(W5627=U5627,F5628&lt;=U5628),U5628,IF(AND(W5627=U5627,F5628&gt;=U5628),V5628,IF(AND(W5627=V5627,F5628&gt;=V5628),V5628,IF(AND(W5627=V5627,F5628&lt;=V5628),U5628,””))))</f>
        <v/>
      </c>
      <c r="X5628" s="1" t="str">
        <f t="shared" si="1214"/>
        <v/>
      </c>
    </row>
    <row r="5629" spans="9:24" ht="17.7">
      <c r="I5629" s="9" t="str">
        <f ca="1">IF(A5629="","",IF(ROW()&gt;$AA$16+1,AVERAGE(INDIRECT("H" &amp; ROW()-$AA$16+1):H5629),""))</f>
        <v/>
      </c>
      <c r="J5629" s="14" t="str">
        <f t="shared" ca="1" si="1217"/>
        <v/>
      </c>
      <c r="K5629" s="14" t="str">
        <f t="shared" ca="1" si="1218"/>
        <v/>
      </c>
      <c r="L5629" s="9" t="str">
        <f t="shared" ca="1" si="1219"/>
        <v/>
      </c>
      <c r="M5629" s="9" t="str">
        <f t="shared" si="1220"/>
        <v/>
      </c>
      <c r="N5629" s="9" t="str">
        <f t="shared" si="1221"/>
        <v/>
      </c>
      <c r="O5629" s="9" t="str">
        <f t="shared" si="1222"/>
        <v/>
      </c>
      <c r="P5629" s="9" t="str">
        <f t="shared" si="1223"/>
        <v/>
      </c>
      <c r="Q5629" s="9" t="str">
        <f t="shared" si="1224"/>
        <v/>
      </c>
      <c r="R5629" s="9" t="str">
        <f t="shared" si="1225"/>
        <v/>
      </c>
      <c r="S5629" s="9" t="str">
        <f t="shared" si="1226"/>
        <v/>
      </c>
      <c r="T5629" s="9" t="str">
        <f t="shared" si="1226"/>
        <v/>
      </c>
      <c r="U5629" s="9" t="str">
        <f t="shared" si="1215"/>
        <v/>
      </c>
      <c r="V5629" s="6" t="str">
        <f t="shared" si="1216"/>
        <v/>
      </c>
      <c r="W5629" s="16" t="str">
        <f ca="1">IF(AND(W5628=U5628,F5629&lt;=U5629),U5629,IF(AND(W5628=U5628,F5629&gt;=U5629),V5629,IF(AND(W5628=V5628,F5629&gt;=V5629),V5629,IF(AND(W5628=V5628,F5629&lt;=V5629),U5629,””))))</f>
        <v/>
      </c>
      <c r="X5629" s="1" t="str">
        <f t="shared" si="1214"/>
        <v/>
      </c>
    </row>
    <row r="5630" spans="9:24" ht="17.7">
      <c r="I5630" s="9" t="str">
        <f ca="1">IF(A5630="","",IF(ROW()&gt;$AA$16+1,AVERAGE(INDIRECT("H" &amp; ROW()-$AA$16+1):H5630),""))</f>
        <v/>
      </c>
      <c r="J5630" s="14" t="str">
        <f t="shared" ca="1" si="1217"/>
        <v/>
      </c>
      <c r="K5630" s="14" t="str">
        <f t="shared" ca="1" si="1218"/>
        <v/>
      </c>
      <c r="L5630" s="9" t="str">
        <f t="shared" ca="1" si="1219"/>
        <v/>
      </c>
      <c r="M5630" s="9" t="str">
        <f t="shared" si="1220"/>
        <v/>
      </c>
      <c r="N5630" s="9" t="str">
        <f t="shared" si="1221"/>
        <v/>
      </c>
      <c r="O5630" s="9" t="str">
        <f t="shared" si="1222"/>
        <v/>
      </c>
      <c r="P5630" s="9" t="str">
        <f t="shared" si="1223"/>
        <v/>
      </c>
      <c r="Q5630" s="9" t="str">
        <f t="shared" si="1224"/>
        <v/>
      </c>
      <c r="R5630" s="9" t="str">
        <f t="shared" si="1225"/>
        <v/>
      </c>
      <c r="S5630" s="9" t="str">
        <f t="shared" si="1226"/>
        <v/>
      </c>
      <c r="T5630" s="9" t="str">
        <f t="shared" si="1226"/>
        <v/>
      </c>
      <c r="U5630" s="9" t="str">
        <f t="shared" si="1215"/>
        <v/>
      </c>
      <c r="V5630" s="6" t="str">
        <f t="shared" si="1216"/>
        <v/>
      </c>
      <c r="W5630" s="16" t="str">
        <f ca="1">IF(AND(W5629=U5629,F5630&lt;=U5630),U5630,IF(AND(W5629=U5629,F5630&gt;=U5630),V5630,IF(AND(W5629=V5629,F5630&gt;=V5630),V5630,IF(AND(W5629=V5629,F5630&lt;=V5630),U5630,””))))</f>
        <v/>
      </c>
      <c r="X5630" s="1" t="str">
        <f t="shared" si="1214"/>
        <v/>
      </c>
    </row>
    <row r="5631" spans="9:24" ht="17.7">
      <c r="I5631" s="9" t="str">
        <f ca="1">IF(A5631="","",IF(ROW()&gt;$AA$16+1,AVERAGE(INDIRECT("H" &amp; ROW()-$AA$16+1):H5631),""))</f>
        <v/>
      </c>
      <c r="J5631" s="14" t="str">
        <f t="shared" ca="1" si="1217"/>
        <v/>
      </c>
      <c r="K5631" s="14" t="str">
        <f t="shared" ca="1" si="1218"/>
        <v/>
      </c>
      <c r="L5631" s="9" t="str">
        <f t="shared" ca="1" si="1219"/>
        <v/>
      </c>
      <c r="M5631" s="9" t="str">
        <f t="shared" si="1220"/>
        <v/>
      </c>
      <c r="N5631" s="9" t="str">
        <f t="shared" si="1221"/>
        <v/>
      </c>
      <c r="O5631" s="9" t="str">
        <f t="shared" si="1222"/>
        <v/>
      </c>
      <c r="P5631" s="9" t="str">
        <f t="shared" si="1223"/>
        <v/>
      </c>
      <c r="Q5631" s="9" t="str">
        <f t="shared" si="1224"/>
        <v/>
      </c>
      <c r="R5631" s="9" t="str">
        <f t="shared" si="1225"/>
        <v/>
      </c>
      <c r="S5631" s="9" t="str">
        <f t="shared" si="1226"/>
        <v/>
      </c>
      <c r="T5631" s="9" t="str">
        <f t="shared" si="1226"/>
        <v/>
      </c>
      <c r="U5631" s="9" t="str">
        <f t="shared" si="1215"/>
        <v/>
      </c>
      <c r="V5631" s="6" t="str">
        <f t="shared" si="1216"/>
        <v/>
      </c>
      <c r="W5631" s="16" t="str">
        <f ca="1">IF(AND(W5630=U5630,F5631&lt;=U5631),U5631,IF(AND(W5630=U5630,F5631&gt;=U5631),V5631,IF(AND(W5630=V5630,F5631&gt;=V5631),V5631,IF(AND(W5630=V5630,F5631&lt;=V5631),U5631,””))))</f>
        <v/>
      </c>
      <c r="X5631" s="1" t="str">
        <f t="shared" si="1214"/>
        <v/>
      </c>
    </row>
    <row r="5632" spans="9:24" ht="17.7">
      <c r="I5632" s="9" t="str">
        <f ca="1">IF(A5632="","",IF(ROW()&gt;$AA$16+1,AVERAGE(INDIRECT("H" &amp; ROW()-$AA$16+1):H5632),""))</f>
        <v/>
      </c>
      <c r="J5632" s="14" t="str">
        <f t="shared" ca="1" si="1217"/>
        <v/>
      </c>
      <c r="K5632" s="14" t="str">
        <f t="shared" ca="1" si="1218"/>
        <v/>
      </c>
      <c r="L5632" s="9" t="str">
        <f t="shared" ca="1" si="1219"/>
        <v/>
      </c>
      <c r="M5632" s="9" t="str">
        <f t="shared" si="1220"/>
        <v/>
      </c>
      <c r="N5632" s="9" t="str">
        <f t="shared" si="1221"/>
        <v/>
      </c>
      <c r="O5632" s="9" t="str">
        <f t="shared" si="1222"/>
        <v/>
      </c>
      <c r="P5632" s="9" t="str">
        <f t="shared" si="1223"/>
        <v/>
      </c>
      <c r="Q5632" s="9" t="str">
        <f t="shared" si="1224"/>
        <v/>
      </c>
      <c r="R5632" s="9" t="str">
        <f t="shared" si="1225"/>
        <v/>
      </c>
      <c r="S5632" s="9" t="str">
        <f t="shared" si="1226"/>
        <v/>
      </c>
      <c r="T5632" s="9" t="str">
        <f t="shared" si="1226"/>
        <v/>
      </c>
      <c r="U5632" s="9" t="str">
        <f t="shared" si="1215"/>
        <v/>
      </c>
      <c r="V5632" s="6" t="str">
        <f t="shared" si="1216"/>
        <v/>
      </c>
      <c r="W5632" s="16" t="str">
        <f ca="1">IF(AND(W5631=U5631,F5632&lt;=U5632),U5632,IF(AND(W5631=U5631,F5632&gt;=U5632),V5632,IF(AND(W5631=V5631,F5632&gt;=V5632),V5632,IF(AND(W5631=V5631,F5632&lt;=V5632),U5632,””))))</f>
        <v/>
      </c>
      <c r="X5632" s="1" t="str">
        <f t="shared" si="1214"/>
        <v/>
      </c>
    </row>
    <row r="5633" spans="9:24" ht="17.7">
      <c r="I5633" s="9" t="str">
        <f ca="1">IF(A5633="","",IF(ROW()&gt;$AA$16+1,AVERAGE(INDIRECT("H" &amp; ROW()-$AA$16+1):H5633),""))</f>
        <v/>
      </c>
      <c r="J5633" s="14" t="str">
        <f t="shared" ca="1" si="1217"/>
        <v/>
      </c>
      <c r="K5633" s="14" t="str">
        <f t="shared" ca="1" si="1218"/>
        <v/>
      </c>
      <c r="L5633" s="9" t="str">
        <f t="shared" ca="1" si="1219"/>
        <v/>
      </c>
      <c r="M5633" s="9" t="str">
        <f t="shared" si="1220"/>
        <v/>
      </c>
      <c r="N5633" s="9" t="str">
        <f t="shared" si="1221"/>
        <v/>
      </c>
      <c r="O5633" s="9" t="str">
        <f t="shared" si="1222"/>
        <v/>
      </c>
      <c r="P5633" s="9" t="str">
        <f t="shared" si="1223"/>
        <v/>
      </c>
      <c r="Q5633" s="9" t="str">
        <f t="shared" si="1224"/>
        <v/>
      </c>
      <c r="R5633" s="9" t="str">
        <f t="shared" si="1225"/>
        <v/>
      </c>
      <c r="S5633" s="9" t="str">
        <f t="shared" si="1226"/>
        <v/>
      </c>
      <c r="T5633" s="9" t="str">
        <f t="shared" si="1226"/>
        <v/>
      </c>
      <c r="U5633" s="9" t="str">
        <f t="shared" si="1215"/>
        <v/>
      </c>
      <c r="V5633" s="6" t="str">
        <f t="shared" si="1216"/>
        <v/>
      </c>
      <c r="W5633" s="16" t="str">
        <f ca="1">IF(AND(W5632=U5632,F5633&lt;=U5633),U5633,IF(AND(W5632=U5632,F5633&gt;=U5633),V5633,IF(AND(W5632=V5632,F5633&gt;=V5633),V5633,IF(AND(W5632=V5632,F5633&lt;=V5633),U5633,””))))</f>
        <v/>
      </c>
      <c r="X5633" s="1" t="str">
        <f t="shared" si="1214"/>
        <v/>
      </c>
    </row>
    <row r="5634" spans="9:24" ht="17.7">
      <c r="I5634" s="9" t="str">
        <f ca="1">IF(A5634="","",IF(ROW()&gt;$AA$16+1,AVERAGE(INDIRECT("H" &amp; ROW()-$AA$16+1):H5634),""))</f>
        <v/>
      </c>
      <c r="J5634" s="14" t="str">
        <f t="shared" ca="1" si="1217"/>
        <v/>
      </c>
      <c r="K5634" s="14" t="str">
        <f t="shared" ca="1" si="1218"/>
        <v/>
      </c>
      <c r="L5634" s="9" t="str">
        <f t="shared" ca="1" si="1219"/>
        <v/>
      </c>
      <c r="M5634" s="9" t="str">
        <f t="shared" si="1220"/>
        <v/>
      </c>
      <c r="N5634" s="9" t="str">
        <f t="shared" si="1221"/>
        <v/>
      </c>
      <c r="O5634" s="9" t="str">
        <f t="shared" si="1222"/>
        <v/>
      </c>
      <c r="P5634" s="9" t="str">
        <f t="shared" si="1223"/>
        <v/>
      </c>
      <c r="Q5634" s="9" t="str">
        <f t="shared" si="1224"/>
        <v/>
      </c>
      <c r="R5634" s="9" t="str">
        <f t="shared" si="1225"/>
        <v/>
      </c>
      <c r="S5634" s="9" t="str">
        <f t="shared" si="1226"/>
        <v/>
      </c>
      <c r="T5634" s="9" t="str">
        <f t="shared" si="1226"/>
        <v/>
      </c>
      <c r="U5634" s="9" t="str">
        <f t="shared" si="1215"/>
        <v/>
      </c>
      <c r="V5634" s="6" t="str">
        <f t="shared" si="1216"/>
        <v/>
      </c>
      <c r="W5634" s="16" t="str">
        <f ca="1">IF(AND(W5633=U5633,F5634&lt;=U5634),U5634,IF(AND(W5633=U5633,F5634&gt;=U5634),V5634,IF(AND(W5633=V5633,F5634&gt;=V5634),V5634,IF(AND(W5633=V5633,F5634&lt;=V5634),U5634,””))))</f>
        <v/>
      </c>
      <c r="X5634" s="1" t="str">
        <f t="shared" ref="X5634:X5697" si="1227">IF(A5634="","",IF(ROW()&gt;$AA$16+1,IF(F5634&lt;W5634,"SELL","BUY"),""))</f>
        <v/>
      </c>
    </row>
    <row r="5635" spans="9:24" ht="17.7">
      <c r="I5635" s="9" t="str">
        <f ca="1">IF(A5635="","",IF(ROW()&gt;$AA$16+1,AVERAGE(INDIRECT("H" &amp; ROW()-$AA$16+1):H5635),""))</f>
        <v/>
      </c>
      <c r="J5635" s="14" t="str">
        <f t="shared" ca="1" si="1217"/>
        <v/>
      </c>
      <c r="K5635" s="14" t="str">
        <f t="shared" ca="1" si="1218"/>
        <v/>
      </c>
      <c r="L5635" s="9" t="str">
        <f t="shared" ca="1" si="1219"/>
        <v/>
      </c>
      <c r="M5635" s="9" t="str">
        <f t="shared" si="1220"/>
        <v/>
      </c>
      <c r="N5635" s="9" t="str">
        <f t="shared" si="1221"/>
        <v/>
      </c>
      <c r="O5635" s="9" t="str">
        <f t="shared" si="1222"/>
        <v/>
      </c>
      <c r="P5635" s="9" t="str">
        <f t="shared" si="1223"/>
        <v/>
      </c>
      <c r="Q5635" s="9" t="str">
        <f t="shared" si="1224"/>
        <v/>
      </c>
      <c r="R5635" s="9" t="str">
        <f t="shared" si="1225"/>
        <v/>
      </c>
      <c r="S5635" s="9" t="str">
        <f t="shared" si="1226"/>
        <v/>
      </c>
      <c r="T5635" s="9" t="str">
        <f t="shared" si="1226"/>
        <v/>
      </c>
      <c r="U5635" s="9" t="str">
        <f t="shared" ref="U5635:U5698" si="1228">IF(A5635="","",IF(ROW()&gt;$AA$16+1,IF(OR(S5635&lt;U5634,F5634&gt;U5634),S5635,U5634),""))</f>
        <v/>
      </c>
      <c r="V5635" s="6" t="str">
        <f t="shared" ref="V5635:V5698" si="1229">IF(A5635="","",IF(ROW()&gt;$AA$16+1,IF(OR(T5635&gt;V5634,F5634&lt;V5634),T5635,V5634),""))</f>
        <v/>
      </c>
      <c r="W5635" s="16" t="str">
        <f ca="1">IF(AND(W5634=U5634,F5635&lt;=U5635),U5635,IF(AND(W5634=U5634,F5635&gt;=U5635),V5635,IF(AND(W5634=V5634,F5635&gt;=V5635),V5635,IF(AND(W5634=V5634,F5635&lt;=V5635),U5635,””))))</f>
        <v/>
      </c>
      <c r="X5635" s="1" t="str">
        <f t="shared" si="1227"/>
        <v/>
      </c>
    </row>
    <row r="5636" spans="9:24" ht="17.7">
      <c r="I5636" s="9" t="str">
        <f ca="1">IF(A5636="","",IF(ROW()&gt;$AA$16+1,AVERAGE(INDIRECT("H" &amp; ROW()-$AA$16+1):H5636),""))</f>
        <v/>
      </c>
      <c r="J5636" s="14" t="str">
        <f t="shared" ref="J5636:J5699" ca="1" si="1230">IF(A5636="","",IF(ROW(H5636)&lt;2+$AA$16,"",IF(ROW(H5636)=2+$AA$16,AVERAGE(OFFSET(H5636,1-$AA$16,0,$AA$16,1)),2/($AA$16+1)*H5636+(1-2/($AA$16+1))*J5635)))</f>
        <v/>
      </c>
      <c r="K5636" s="14" t="str">
        <f t="shared" ref="K5636:K5699" ca="1" si="1231">IF(A5636="","",IF(ROW(H5636)&lt;2+$AA$16,"",IF(ROW(H5636)=2+$AA$16,AVERAGE(OFFSET(H5636,1-$AA$16,0,$AA$16,1)),1/$AA$16*H5636+(1-1/$AA$16)*K5635)))</f>
        <v/>
      </c>
      <c r="L5636" s="9" t="str">
        <f t="shared" ref="L5636:L5699" ca="1" si="1232">IF($AA$19="ATR (SMA)",I5636,IF($AA$19="ATR (EMA)",J5636,K5636))</f>
        <v/>
      </c>
      <c r="M5636" s="9" t="str">
        <f t="shared" ref="M5636:M5699" si="1233">IF(A5636="","",IF(ROW()&gt;$AA$16+1,F5636 + (L5636*$AA$17),""))</f>
        <v/>
      </c>
      <c r="N5636" s="9" t="str">
        <f t="shared" ref="N5636:N5699" si="1234">IF(A5636="","",IF(ROW()&gt;$AA$16+1,F5636 - (L5636*$AA$17),""))</f>
        <v/>
      </c>
      <c r="O5636" s="9" t="str">
        <f t="shared" ref="O5636:O5699" si="1235">IF(A5636="","",IF(ROW()&gt;$AA$16+1,E5636 + (L5636*$AA$17),""))</f>
        <v/>
      </c>
      <c r="P5636" s="9" t="str">
        <f t="shared" ref="P5636:P5699" si="1236">IF(A5636="","",IF(ROW()&gt;$AA$16+1,D5636 - (L5636*$AA$17),""))</f>
        <v/>
      </c>
      <c r="Q5636" s="9" t="str">
        <f t="shared" ref="Q5636:Q5699" si="1237">IF(A5636="","",IF(ROW()&gt;$AA$16+1,((D5636+E5636)/2) + (L5636*$AA$17),""))</f>
        <v/>
      </c>
      <c r="R5636" s="9" t="str">
        <f t="shared" ref="R5636:R5699" si="1238">IF(A5636="","",IF(ROW()&gt;$AA$16+1,((D5636+E5636)/2) - (L5636*$AA$17),""))</f>
        <v/>
      </c>
      <c r="S5636" s="9" t="str">
        <f t="shared" ref="S5636:T5699" si="1239">IF($AA$18="ATR SL(CLOSE)",M5636,IF($AA$18="ATR SL(HIGH/LOW)",O5636,Q5636))</f>
        <v/>
      </c>
      <c r="T5636" s="9" t="str">
        <f t="shared" si="1239"/>
        <v/>
      </c>
      <c r="U5636" s="9" t="str">
        <f t="shared" si="1228"/>
        <v/>
      </c>
      <c r="V5636" s="6" t="str">
        <f t="shared" si="1229"/>
        <v/>
      </c>
      <c r="W5636" s="16" t="str">
        <f ca="1">IF(AND(W5635=U5635,F5636&lt;=U5636),U5636,IF(AND(W5635=U5635,F5636&gt;=U5636),V5636,IF(AND(W5635=V5635,F5636&gt;=V5636),V5636,IF(AND(W5635=V5635,F5636&lt;=V5636),U5636,””))))</f>
        <v/>
      </c>
      <c r="X5636" s="1" t="str">
        <f t="shared" si="1227"/>
        <v/>
      </c>
    </row>
    <row r="5637" spans="9:24" ht="17.7">
      <c r="I5637" s="9" t="str">
        <f ca="1">IF(A5637="","",IF(ROW()&gt;$AA$16+1,AVERAGE(INDIRECT("H" &amp; ROW()-$AA$16+1):H5637),""))</f>
        <v/>
      </c>
      <c r="J5637" s="14" t="str">
        <f t="shared" ca="1" si="1230"/>
        <v/>
      </c>
      <c r="K5637" s="14" t="str">
        <f t="shared" ca="1" si="1231"/>
        <v/>
      </c>
      <c r="L5637" s="9" t="str">
        <f t="shared" ca="1" si="1232"/>
        <v/>
      </c>
      <c r="M5637" s="9" t="str">
        <f t="shared" si="1233"/>
        <v/>
      </c>
      <c r="N5637" s="9" t="str">
        <f t="shared" si="1234"/>
        <v/>
      </c>
      <c r="O5637" s="9" t="str">
        <f t="shared" si="1235"/>
        <v/>
      </c>
      <c r="P5637" s="9" t="str">
        <f t="shared" si="1236"/>
        <v/>
      </c>
      <c r="Q5637" s="9" t="str">
        <f t="shared" si="1237"/>
        <v/>
      </c>
      <c r="R5637" s="9" t="str">
        <f t="shared" si="1238"/>
        <v/>
      </c>
      <c r="S5637" s="9" t="str">
        <f t="shared" si="1239"/>
        <v/>
      </c>
      <c r="T5637" s="9" t="str">
        <f t="shared" si="1239"/>
        <v/>
      </c>
      <c r="U5637" s="9" t="str">
        <f t="shared" si="1228"/>
        <v/>
      </c>
      <c r="V5637" s="6" t="str">
        <f t="shared" si="1229"/>
        <v/>
      </c>
      <c r="W5637" s="16" t="str">
        <f ca="1">IF(AND(W5636=U5636,F5637&lt;=U5637),U5637,IF(AND(W5636=U5636,F5637&gt;=U5637),V5637,IF(AND(W5636=V5636,F5637&gt;=V5637),V5637,IF(AND(W5636=V5636,F5637&lt;=V5637),U5637,””))))</f>
        <v/>
      </c>
      <c r="X5637" s="1" t="str">
        <f t="shared" si="1227"/>
        <v/>
      </c>
    </row>
    <row r="5638" spans="9:24" ht="17.7">
      <c r="I5638" s="9" t="str">
        <f ca="1">IF(A5638="","",IF(ROW()&gt;$AA$16+1,AVERAGE(INDIRECT("H" &amp; ROW()-$AA$16+1):H5638),""))</f>
        <v/>
      </c>
      <c r="J5638" s="14" t="str">
        <f t="shared" ca="1" si="1230"/>
        <v/>
      </c>
      <c r="K5638" s="14" t="str">
        <f t="shared" ca="1" si="1231"/>
        <v/>
      </c>
      <c r="L5638" s="9" t="str">
        <f t="shared" ca="1" si="1232"/>
        <v/>
      </c>
      <c r="M5638" s="9" t="str">
        <f t="shared" si="1233"/>
        <v/>
      </c>
      <c r="N5638" s="9" t="str">
        <f t="shared" si="1234"/>
        <v/>
      </c>
      <c r="O5638" s="9" t="str">
        <f t="shared" si="1235"/>
        <v/>
      </c>
      <c r="P5638" s="9" t="str">
        <f t="shared" si="1236"/>
        <v/>
      </c>
      <c r="Q5638" s="9" t="str">
        <f t="shared" si="1237"/>
        <v/>
      </c>
      <c r="R5638" s="9" t="str">
        <f t="shared" si="1238"/>
        <v/>
      </c>
      <c r="S5638" s="9" t="str">
        <f t="shared" si="1239"/>
        <v/>
      </c>
      <c r="T5638" s="9" t="str">
        <f t="shared" si="1239"/>
        <v/>
      </c>
      <c r="U5638" s="9" t="str">
        <f t="shared" si="1228"/>
        <v/>
      </c>
      <c r="V5638" s="6" t="str">
        <f t="shared" si="1229"/>
        <v/>
      </c>
      <c r="W5638" s="16" t="str">
        <f ca="1">IF(AND(W5637=U5637,F5638&lt;=U5638),U5638,IF(AND(W5637=U5637,F5638&gt;=U5638),V5638,IF(AND(W5637=V5637,F5638&gt;=V5638),V5638,IF(AND(W5637=V5637,F5638&lt;=V5638),U5638,””))))</f>
        <v/>
      </c>
      <c r="X5638" s="1" t="str">
        <f t="shared" si="1227"/>
        <v/>
      </c>
    </row>
    <row r="5639" spans="9:24" ht="17.7">
      <c r="I5639" s="9" t="str">
        <f ca="1">IF(A5639="","",IF(ROW()&gt;$AA$16+1,AVERAGE(INDIRECT("H" &amp; ROW()-$AA$16+1):H5639),""))</f>
        <v/>
      </c>
      <c r="J5639" s="14" t="str">
        <f t="shared" ca="1" si="1230"/>
        <v/>
      </c>
      <c r="K5639" s="14" t="str">
        <f t="shared" ca="1" si="1231"/>
        <v/>
      </c>
      <c r="L5639" s="9" t="str">
        <f t="shared" ca="1" si="1232"/>
        <v/>
      </c>
      <c r="M5639" s="9" t="str">
        <f t="shared" si="1233"/>
        <v/>
      </c>
      <c r="N5639" s="9" t="str">
        <f t="shared" si="1234"/>
        <v/>
      </c>
      <c r="O5639" s="9" t="str">
        <f t="shared" si="1235"/>
        <v/>
      </c>
      <c r="P5639" s="9" t="str">
        <f t="shared" si="1236"/>
        <v/>
      </c>
      <c r="Q5639" s="9" t="str">
        <f t="shared" si="1237"/>
        <v/>
      </c>
      <c r="R5639" s="9" t="str">
        <f t="shared" si="1238"/>
        <v/>
      </c>
      <c r="S5639" s="9" t="str">
        <f t="shared" si="1239"/>
        <v/>
      </c>
      <c r="T5639" s="9" t="str">
        <f t="shared" si="1239"/>
        <v/>
      </c>
      <c r="U5639" s="9" t="str">
        <f t="shared" si="1228"/>
        <v/>
      </c>
      <c r="V5639" s="6" t="str">
        <f t="shared" si="1229"/>
        <v/>
      </c>
      <c r="W5639" s="16" t="str">
        <f ca="1">IF(AND(W5638=U5638,F5639&lt;=U5639),U5639,IF(AND(W5638=U5638,F5639&gt;=U5639),V5639,IF(AND(W5638=V5638,F5639&gt;=V5639),V5639,IF(AND(W5638=V5638,F5639&lt;=V5639),U5639,””))))</f>
        <v/>
      </c>
      <c r="X5639" s="1" t="str">
        <f t="shared" si="1227"/>
        <v/>
      </c>
    </row>
    <row r="5640" spans="9:24" ht="17.7">
      <c r="I5640" s="9" t="str">
        <f ca="1">IF(A5640="","",IF(ROW()&gt;$AA$16+1,AVERAGE(INDIRECT("H" &amp; ROW()-$AA$16+1):H5640),""))</f>
        <v/>
      </c>
      <c r="J5640" s="14" t="str">
        <f t="shared" ca="1" si="1230"/>
        <v/>
      </c>
      <c r="K5640" s="14" t="str">
        <f t="shared" ca="1" si="1231"/>
        <v/>
      </c>
      <c r="L5640" s="9" t="str">
        <f t="shared" ca="1" si="1232"/>
        <v/>
      </c>
      <c r="M5640" s="9" t="str">
        <f t="shared" si="1233"/>
        <v/>
      </c>
      <c r="N5640" s="9" t="str">
        <f t="shared" si="1234"/>
        <v/>
      </c>
      <c r="O5640" s="9" t="str">
        <f t="shared" si="1235"/>
        <v/>
      </c>
      <c r="P5640" s="9" t="str">
        <f t="shared" si="1236"/>
        <v/>
      </c>
      <c r="Q5640" s="9" t="str">
        <f t="shared" si="1237"/>
        <v/>
      </c>
      <c r="R5640" s="9" t="str">
        <f t="shared" si="1238"/>
        <v/>
      </c>
      <c r="S5640" s="9" t="str">
        <f t="shared" si="1239"/>
        <v/>
      </c>
      <c r="T5640" s="9" t="str">
        <f t="shared" si="1239"/>
        <v/>
      </c>
      <c r="U5640" s="9" t="str">
        <f t="shared" si="1228"/>
        <v/>
      </c>
      <c r="V5640" s="6" t="str">
        <f t="shared" si="1229"/>
        <v/>
      </c>
      <c r="W5640" s="16" t="str">
        <f ca="1">IF(AND(W5639=U5639,F5640&lt;=U5640),U5640,IF(AND(W5639=U5639,F5640&gt;=U5640),V5640,IF(AND(W5639=V5639,F5640&gt;=V5640),V5640,IF(AND(W5639=V5639,F5640&lt;=V5640),U5640,””))))</f>
        <v/>
      </c>
      <c r="X5640" s="1" t="str">
        <f t="shared" si="1227"/>
        <v/>
      </c>
    </row>
    <row r="5641" spans="9:24" ht="17.7">
      <c r="I5641" s="9" t="str">
        <f ca="1">IF(A5641="","",IF(ROW()&gt;$AA$16+1,AVERAGE(INDIRECT("H" &amp; ROW()-$AA$16+1):H5641),""))</f>
        <v/>
      </c>
      <c r="J5641" s="14" t="str">
        <f t="shared" ca="1" si="1230"/>
        <v/>
      </c>
      <c r="K5641" s="14" t="str">
        <f t="shared" ca="1" si="1231"/>
        <v/>
      </c>
      <c r="L5641" s="9" t="str">
        <f t="shared" ca="1" si="1232"/>
        <v/>
      </c>
      <c r="M5641" s="9" t="str">
        <f t="shared" si="1233"/>
        <v/>
      </c>
      <c r="N5641" s="9" t="str">
        <f t="shared" si="1234"/>
        <v/>
      </c>
      <c r="O5641" s="9" t="str">
        <f t="shared" si="1235"/>
        <v/>
      </c>
      <c r="P5641" s="9" t="str">
        <f t="shared" si="1236"/>
        <v/>
      </c>
      <c r="Q5641" s="9" t="str">
        <f t="shared" si="1237"/>
        <v/>
      </c>
      <c r="R5641" s="9" t="str">
        <f t="shared" si="1238"/>
        <v/>
      </c>
      <c r="S5641" s="9" t="str">
        <f t="shared" si="1239"/>
        <v/>
      </c>
      <c r="T5641" s="9" t="str">
        <f t="shared" si="1239"/>
        <v/>
      </c>
      <c r="U5641" s="9" t="str">
        <f t="shared" si="1228"/>
        <v/>
      </c>
      <c r="V5641" s="6" t="str">
        <f t="shared" si="1229"/>
        <v/>
      </c>
      <c r="W5641" s="16" t="str">
        <f ca="1">IF(AND(W5640=U5640,F5641&lt;=U5641),U5641,IF(AND(W5640=U5640,F5641&gt;=U5641),V5641,IF(AND(W5640=V5640,F5641&gt;=V5641),V5641,IF(AND(W5640=V5640,F5641&lt;=V5641),U5641,””))))</f>
        <v/>
      </c>
      <c r="X5641" s="1" t="str">
        <f t="shared" si="1227"/>
        <v/>
      </c>
    </row>
    <row r="5642" spans="9:24" ht="17.7">
      <c r="I5642" s="9" t="str">
        <f ca="1">IF(A5642="","",IF(ROW()&gt;$AA$16+1,AVERAGE(INDIRECT("H" &amp; ROW()-$AA$16+1):H5642),""))</f>
        <v/>
      </c>
      <c r="J5642" s="14" t="str">
        <f t="shared" ca="1" si="1230"/>
        <v/>
      </c>
      <c r="K5642" s="14" t="str">
        <f t="shared" ca="1" si="1231"/>
        <v/>
      </c>
      <c r="L5642" s="9" t="str">
        <f t="shared" ca="1" si="1232"/>
        <v/>
      </c>
      <c r="M5642" s="9" t="str">
        <f t="shared" si="1233"/>
        <v/>
      </c>
      <c r="N5642" s="9" t="str">
        <f t="shared" si="1234"/>
        <v/>
      </c>
      <c r="O5642" s="9" t="str">
        <f t="shared" si="1235"/>
        <v/>
      </c>
      <c r="P5642" s="9" t="str">
        <f t="shared" si="1236"/>
        <v/>
      </c>
      <c r="Q5642" s="9" t="str">
        <f t="shared" si="1237"/>
        <v/>
      </c>
      <c r="R5642" s="9" t="str">
        <f t="shared" si="1238"/>
        <v/>
      </c>
      <c r="S5642" s="9" t="str">
        <f t="shared" si="1239"/>
        <v/>
      </c>
      <c r="T5642" s="9" t="str">
        <f t="shared" si="1239"/>
        <v/>
      </c>
      <c r="U5642" s="9" t="str">
        <f t="shared" si="1228"/>
        <v/>
      </c>
      <c r="V5642" s="6" t="str">
        <f t="shared" si="1229"/>
        <v/>
      </c>
      <c r="W5642" s="16" t="str">
        <f ca="1">IF(AND(W5641=U5641,F5642&lt;=U5642),U5642,IF(AND(W5641=U5641,F5642&gt;=U5642),V5642,IF(AND(W5641=V5641,F5642&gt;=V5642),V5642,IF(AND(W5641=V5641,F5642&lt;=V5642),U5642,””))))</f>
        <v/>
      </c>
      <c r="X5642" s="1" t="str">
        <f t="shared" si="1227"/>
        <v/>
      </c>
    </row>
    <row r="5643" spans="9:24" ht="17.7">
      <c r="I5643" s="9" t="str">
        <f ca="1">IF(A5643="","",IF(ROW()&gt;$AA$16+1,AVERAGE(INDIRECT("H" &amp; ROW()-$AA$16+1):H5643),""))</f>
        <v/>
      </c>
      <c r="J5643" s="14" t="str">
        <f t="shared" ca="1" si="1230"/>
        <v/>
      </c>
      <c r="K5643" s="14" t="str">
        <f t="shared" ca="1" si="1231"/>
        <v/>
      </c>
      <c r="L5643" s="9" t="str">
        <f t="shared" ca="1" si="1232"/>
        <v/>
      </c>
      <c r="M5643" s="9" t="str">
        <f t="shared" si="1233"/>
        <v/>
      </c>
      <c r="N5643" s="9" t="str">
        <f t="shared" si="1234"/>
        <v/>
      </c>
      <c r="O5643" s="9" t="str">
        <f t="shared" si="1235"/>
        <v/>
      </c>
      <c r="P5643" s="9" t="str">
        <f t="shared" si="1236"/>
        <v/>
      </c>
      <c r="Q5643" s="9" t="str">
        <f t="shared" si="1237"/>
        <v/>
      </c>
      <c r="R5643" s="9" t="str">
        <f t="shared" si="1238"/>
        <v/>
      </c>
      <c r="S5643" s="9" t="str">
        <f t="shared" si="1239"/>
        <v/>
      </c>
      <c r="T5643" s="9" t="str">
        <f t="shared" si="1239"/>
        <v/>
      </c>
      <c r="U5643" s="9" t="str">
        <f t="shared" si="1228"/>
        <v/>
      </c>
      <c r="V5643" s="6" t="str">
        <f t="shared" si="1229"/>
        <v/>
      </c>
      <c r="W5643" s="16" t="str">
        <f ca="1">IF(AND(W5642=U5642,F5643&lt;=U5643),U5643,IF(AND(W5642=U5642,F5643&gt;=U5643),V5643,IF(AND(W5642=V5642,F5643&gt;=V5643),V5643,IF(AND(W5642=V5642,F5643&lt;=V5643),U5643,””))))</f>
        <v/>
      </c>
      <c r="X5643" s="1" t="str">
        <f t="shared" si="1227"/>
        <v/>
      </c>
    </row>
    <row r="5644" spans="9:24" ht="17.7">
      <c r="I5644" s="9" t="str">
        <f ca="1">IF(A5644="","",IF(ROW()&gt;$AA$16+1,AVERAGE(INDIRECT("H" &amp; ROW()-$AA$16+1):H5644),""))</f>
        <v/>
      </c>
      <c r="J5644" s="14" t="str">
        <f t="shared" ca="1" si="1230"/>
        <v/>
      </c>
      <c r="K5644" s="14" t="str">
        <f t="shared" ca="1" si="1231"/>
        <v/>
      </c>
      <c r="L5644" s="9" t="str">
        <f t="shared" ca="1" si="1232"/>
        <v/>
      </c>
      <c r="M5644" s="9" t="str">
        <f t="shared" si="1233"/>
        <v/>
      </c>
      <c r="N5644" s="9" t="str">
        <f t="shared" si="1234"/>
        <v/>
      </c>
      <c r="O5644" s="9" t="str">
        <f t="shared" si="1235"/>
        <v/>
      </c>
      <c r="P5644" s="9" t="str">
        <f t="shared" si="1236"/>
        <v/>
      </c>
      <c r="Q5644" s="9" t="str">
        <f t="shared" si="1237"/>
        <v/>
      </c>
      <c r="R5644" s="9" t="str">
        <f t="shared" si="1238"/>
        <v/>
      </c>
      <c r="S5644" s="9" t="str">
        <f t="shared" si="1239"/>
        <v/>
      </c>
      <c r="T5644" s="9" t="str">
        <f t="shared" si="1239"/>
        <v/>
      </c>
      <c r="U5644" s="9" t="str">
        <f t="shared" si="1228"/>
        <v/>
      </c>
      <c r="V5644" s="6" t="str">
        <f t="shared" si="1229"/>
        <v/>
      </c>
      <c r="W5644" s="16" t="str">
        <f ca="1">IF(AND(W5643=U5643,F5644&lt;=U5644),U5644,IF(AND(W5643=U5643,F5644&gt;=U5644),V5644,IF(AND(W5643=V5643,F5644&gt;=V5644),V5644,IF(AND(W5643=V5643,F5644&lt;=V5644),U5644,””))))</f>
        <v/>
      </c>
      <c r="X5644" s="1" t="str">
        <f t="shared" si="1227"/>
        <v/>
      </c>
    </row>
    <row r="5645" spans="9:24" ht="17.7">
      <c r="I5645" s="9" t="str">
        <f ca="1">IF(A5645="","",IF(ROW()&gt;$AA$16+1,AVERAGE(INDIRECT("H" &amp; ROW()-$AA$16+1):H5645),""))</f>
        <v/>
      </c>
      <c r="J5645" s="14" t="str">
        <f t="shared" ca="1" si="1230"/>
        <v/>
      </c>
      <c r="K5645" s="14" t="str">
        <f t="shared" ca="1" si="1231"/>
        <v/>
      </c>
      <c r="L5645" s="9" t="str">
        <f t="shared" ca="1" si="1232"/>
        <v/>
      </c>
      <c r="M5645" s="9" t="str">
        <f t="shared" si="1233"/>
        <v/>
      </c>
      <c r="N5645" s="9" t="str">
        <f t="shared" si="1234"/>
        <v/>
      </c>
      <c r="O5645" s="9" t="str">
        <f t="shared" si="1235"/>
        <v/>
      </c>
      <c r="P5645" s="9" t="str">
        <f t="shared" si="1236"/>
        <v/>
      </c>
      <c r="Q5645" s="9" t="str">
        <f t="shared" si="1237"/>
        <v/>
      </c>
      <c r="R5645" s="9" t="str">
        <f t="shared" si="1238"/>
        <v/>
      </c>
      <c r="S5645" s="9" t="str">
        <f t="shared" si="1239"/>
        <v/>
      </c>
      <c r="T5645" s="9" t="str">
        <f t="shared" si="1239"/>
        <v/>
      </c>
      <c r="U5645" s="9" t="str">
        <f t="shared" si="1228"/>
        <v/>
      </c>
      <c r="V5645" s="6" t="str">
        <f t="shared" si="1229"/>
        <v/>
      </c>
      <c r="W5645" s="16" t="str">
        <f ca="1">IF(AND(W5644=U5644,F5645&lt;=U5645),U5645,IF(AND(W5644=U5644,F5645&gt;=U5645),V5645,IF(AND(W5644=V5644,F5645&gt;=V5645),V5645,IF(AND(W5644=V5644,F5645&lt;=V5645),U5645,””))))</f>
        <v/>
      </c>
      <c r="X5645" s="1" t="str">
        <f t="shared" si="1227"/>
        <v/>
      </c>
    </row>
    <row r="5646" spans="9:24" ht="17.7">
      <c r="I5646" s="9" t="str">
        <f ca="1">IF(A5646="","",IF(ROW()&gt;$AA$16+1,AVERAGE(INDIRECT("H" &amp; ROW()-$AA$16+1):H5646),""))</f>
        <v/>
      </c>
      <c r="J5646" s="14" t="str">
        <f t="shared" ca="1" si="1230"/>
        <v/>
      </c>
      <c r="K5646" s="14" t="str">
        <f t="shared" ca="1" si="1231"/>
        <v/>
      </c>
      <c r="L5646" s="9" t="str">
        <f t="shared" ca="1" si="1232"/>
        <v/>
      </c>
      <c r="M5646" s="9" t="str">
        <f t="shared" si="1233"/>
        <v/>
      </c>
      <c r="N5646" s="9" t="str">
        <f t="shared" si="1234"/>
        <v/>
      </c>
      <c r="O5646" s="9" t="str">
        <f t="shared" si="1235"/>
        <v/>
      </c>
      <c r="P5646" s="9" t="str">
        <f t="shared" si="1236"/>
        <v/>
      </c>
      <c r="Q5646" s="9" t="str">
        <f t="shared" si="1237"/>
        <v/>
      </c>
      <c r="R5646" s="9" t="str">
        <f t="shared" si="1238"/>
        <v/>
      </c>
      <c r="S5646" s="9" t="str">
        <f t="shared" si="1239"/>
        <v/>
      </c>
      <c r="T5646" s="9" t="str">
        <f t="shared" si="1239"/>
        <v/>
      </c>
      <c r="U5646" s="9" t="str">
        <f t="shared" si="1228"/>
        <v/>
      </c>
      <c r="V5646" s="6" t="str">
        <f t="shared" si="1229"/>
        <v/>
      </c>
      <c r="W5646" s="16" t="str">
        <f ca="1">IF(AND(W5645=U5645,F5646&lt;=U5646),U5646,IF(AND(W5645=U5645,F5646&gt;=U5646),V5646,IF(AND(W5645=V5645,F5646&gt;=V5646),V5646,IF(AND(W5645=V5645,F5646&lt;=V5646),U5646,””))))</f>
        <v/>
      </c>
      <c r="X5646" s="1" t="str">
        <f t="shared" si="1227"/>
        <v/>
      </c>
    </row>
    <row r="5647" spans="9:24" ht="17.7">
      <c r="I5647" s="9" t="str">
        <f ca="1">IF(A5647="","",IF(ROW()&gt;$AA$16+1,AVERAGE(INDIRECT("H" &amp; ROW()-$AA$16+1):H5647),""))</f>
        <v/>
      </c>
      <c r="J5647" s="14" t="str">
        <f t="shared" ca="1" si="1230"/>
        <v/>
      </c>
      <c r="K5647" s="14" t="str">
        <f t="shared" ca="1" si="1231"/>
        <v/>
      </c>
      <c r="L5647" s="9" t="str">
        <f t="shared" ca="1" si="1232"/>
        <v/>
      </c>
      <c r="M5647" s="9" t="str">
        <f t="shared" si="1233"/>
        <v/>
      </c>
      <c r="N5647" s="9" t="str">
        <f t="shared" si="1234"/>
        <v/>
      </c>
      <c r="O5647" s="9" t="str">
        <f t="shared" si="1235"/>
        <v/>
      </c>
      <c r="P5647" s="9" t="str">
        <f t="shared" si="1236"/>
        <v/>
      </c>
      <c r="Q5647" s="9" t="str">
        <f t="shared" si="1237"/>
        <v/>
      </c>
      <c r="R5647" s="9" t="str">
        <f t="shared" si="1238"/>
        <v/>
      </c>
      <c r="S5647" s="9" t="str">
        <f t="shared" si="1239"/>
        <v/>
      </c>
      <c r="T5647" s="9" t="str">
        <f t="shared" si="1239"/>
        <v/>
      </c>
      <c r="U5647" s="9" t="str">
        <f t="shared" si="1228"/>
        <v/>
      </c>
      <c r="V5647" s="6" t="str">
        <f t="shared" si="1229"/>
        <v/>
      </c>
      <c r="W5647" s="16" t="str">
        <f ca="1">IF(AND(W5646=U5646,F5647&lt;=U5647),U5647,IF(AND(W5646=U5646,F5647&gt;=U5647),V5647,IF(AND(W5646=V5646,F5647&gt;=V5647),V5647,IF(AND(W5646=V5646,F5647&lt;=V5647),U5647,””))))</f>
        <v/>
      </c>
      <c r="X5647" s="1" t="str">
        <f t="shared" si="1227"/>
        <v/>
      </c>
    </row>
    <row r="5648" spans="9:24" ht="17.7">
      <c r="I5648" s="9" t="str">
        <f ca="1">IF(A5648="","",IF(ROW()&gt;$AA$16+1,AVERAGE(INDIRECT("H" &amp; ROW()-$AA$16+1):H5648),""))</f>
        <v/>
      </c>
      <c r="J5648" s="14" t="str">
        <f t="shared" ca="1" si="1230"/>
        <v/>
      </c>
      <c r="K5648" s="14" t="str">
        <f t="shared" ca="1" si="1231"/>
        <v/>
      </c>
      <c r="L5648" s="9" t="str">
        <f t="shared" ca="1" si="1232"/>
        <v/>
      </c>
      <c r="M5648" s="9" t="str">
        <f t="shared" si="1233"/>
        <v/>
      </c>
      <c r="N5648" s="9" t="str">
        <f t="shared" si="1234"/>
        <v/>
      </c>
      <c r="O5648" s="9" t="str">
        <f t="shared" si="1235"/>
        <v/>
      </c>
      <c r="P5648" s="9" t="str">
        <f t="shared" si="1236"/>
        <v/>
      </c>
      <c r="Q5648" s="9" t="str">
        <f t="shared" si="1237"/>
        <v/>
      </c>
      <c r="R5648" s="9" t="str">
        <f t="shared" si="1238"/>
        <v/>
      </c>
      <c r="S5648" s="9" t="str">
        <f t="shared" si="1239"/>
        <v/>
      </c>
      <c r="T5648" s="9" t="str">
        <f t="shared" si="1239"/>
        <v/>
      </c>
      <c r="U5648" s="9" t="str">
        <f t="shared" si="1228"/>
        <v/>
      </c>
      <c r="V5648" s="6" t="str">
        <f t="shared" si="1229"/>
        <v/>
      </c>
      <c r="W5648" s="16" t="str">
        <f ca="1">IF(AND(W5647=U5647,F5648&lt;=U5648),U5648,IF(AND(W5647=U5647,F5648&gt;=U5648),V5648,IF(AND(W5647=V5647,F5648&gt;=V5648),V5648,IF(AND(W5647=V5647,F5648&lt;=V5648),U5648,””))))</f>
        <v/>
      </c>
      <c r="X5648" s="1" t="str">
        <f t="shared" si="1227"/>
        <v/>
      </c>
    </row>
    <row r="5649" spans="9:24" ht="17.7">
      <c r="I5649" s="9" t="str">
        <f ca="1">IF(A5649="","",IF(ROW()&gt;$AA$16+1,AVERAGE(INDIRECT("H" &amp; ROW()-$AA$16+1):H5649),""))</f>
        <v/>
      </c>
      <c r="J5649" s="14" t="str">
        <f t="shared" ca="1" si="1230"/>
        <v/>
      </c>
      <c r="K5649" s="14" t="str">
        <f t="shared" ca="1" si="1231"/>
        <v/>
      </c>
      <c r="L5649" s="9" t="str">
        <f t="shared" ca="1" si="1232"/>
        <v/>
      </c>
      <c r="M5649" s="9" t="str">
        <f t="shared" si="1233"/>
        <v/>
      </c>
      <c r="N5649" s="9" t="str">
        <f t="shared" si="1234"/>
        <v/>
      </c>
      <c r="O5649" s="9" t="str">
        <f t="shared" si="1235"/>
        <v/>
      </c>
      <c r="P5649" s="9" t="str">
        <f t="shared" si="1236"/>
        <v/>
      </c>
      <c r="Q5649" s="9" t="str">
        <f t="shared" si="1237"/>
        <v/>
      </c>
      <c r="R5649" s="9" t="str">
        <f t="shared" si="1238"/>
        <v/>
      </c>
      <c r="S5649" s="9" t="str">
        <f t="shared" si="1239"/>
        <v/>
      </c>
      <c r="T5649" s="9" t="str">
        <f t="shared" si="1239"/>
        <v/>
      </c>
      <c r="U5649" s="9" t="str">
        <f t="shared" si="1228"/>
        <v/>
      </c>
      <c r="V5649" s="6" t="str">
        <f t="shared" si="1229"/>
        <v/>
      </c>
      <c r="W5649" s="16" t="str">
        <f ca="1">IF(AND(W5648=U5648,F5649&lt;=U5649),U5649,IF(AND(W5648=U5648,F5649&gt;=U5649),V5649,IF(AND(W5648=V5648,F5649&gt;=V5649),V5649,IF(AND(W5648=V5648,F5649&lt;=V5649),U5649,””))))</f>
        <v/>
      </c>
      <c r="X5649" s="1" t="str">
        <f t="shared" si="1227"/>
        <v/>
      </c>
    </row>
    <row r="5650" spans="9:24" ht="17.7">
      <c r="I5650" s="9" t="str">
        <f ca="1">IF(A5650="","",IF(ROW()&gt;$AA$16+1,AVERAGE(INDIRECT("H" &amp; ROW()-$AA$16+1):H5650),""))</f>
        <v/>
      </c>
      <c r="J5650" s="14" t="str">
        <f t="shared" ca="1" si="1230"/>
        <v/>
      </c>
      <c r="K5650" s="14" t="str">
        <f t="shared" ca="1" si="1231"/>
        <v/>
      </c>
      <c r="L5650" s="9" t="str">
        <f t="shared" ca="1" si="1232"/>
        <v/>
      </c>
      <c r="M5650" s="9" t="str">
        <f t="shared" si="1233"/>
        <v/>
      </c>
      <c r="N5650" s="9" t="str">
        <f t="shared" si="1234"/>
        <v/>
      </c>
      <c r="O5650" s="9" t="str">
        <f t="shared" si="1235"/>
        <v/>
      </c>
      <c r="P5650" s="9" t="str">
        <f t="shared" si="1236"/>
        <v/>
      </c>
      <c r="Q5650" s="9" t="str">
        <f t="shared" si="1237"/>
        <v/>
      </c>
      <c r="R5650" s="9" t="str">
        <f t="shared" si="1238"/>
        <v/>
      </c>
      <c r="S5650" s="9" t="str">
        <f t="shared" si="1239"/>
        <v/>
      </c>
      <c r="T5650" s="9" t="str">
        <f t="shared" si="1239"/>
        <v/>
      </c>
      <c r="U5650" s="9" t="str">
        <f t="shared" si="1228"/>
        <v/>
      </c>
      <c r="V5650" s="6" t="str">
        <f t="shared" si="1229"/>
        <v/>
      </c>
      <c r="W5650" s="16" t="str">
        <f ca="1">IF(AND(W5649=U5649,F5650&lt;=U5650),U5650,IF(AND(W5649=U5649,F5650&gt;=U5650),V5650,IF(AND(W5649=V5649,F5650&gt;=V5650),V5650,IF(AND(W5649=V5649,F5650&lt;=V5650),U5650,””))))</f>
        <v/>
      </c>
      <c r="X5650" s="1" t="str">
        <f t="shared" si="1227"/>
        <v/>
      </c>
    </row>
    <row r="5651" spans="9:24" ht="17.7">
      <c r="I5651" s="9" t="str">
        <f ca="1">IF(A5651="","",IF(ROW()&gt;$AA$16+1,AVERAGE(INDIRECT("H" &amp; ROW()-$AA$16+1):H5651),""))</f>
        <v/>
      </c>
      <c r="J5651" s="14" t="str">
        <f t="shared" ca="1" si="1230"/>
        <v/>
      </c>
      <c r="K5651" s="14" t="str">
        <f t="shared" ca="1" si="1231"/>
        <v/>
      </c>
      <c r="L5651" s="9" t="str">
        <f t="shared" ca="1" si="1232"/>
        <v/>
      </c>
      <c r="M5651" s="9" t="str">
        <f t="shared" si="1233"/>
        <v/>
      </c>
      <c r="N5651" s="9" t="str">
        <f t="shared" si="1234"/>
        <v/>
      </c>
      <c r="O5651" s="9" t="str">
        <f t="shared" si="1235"/>
        <v/>
      </c>
      <c r="P5651" s="9" t="str">
        <f t="shared" si="1236"/>
        <v/>
      </c>
      <c r="Q5651" s="9" t="str">
        <f t="shared" si="1237"/>
        <v/>
      </c>
      <c r="R5651" s="9" t="str">
        <f t="shared" si="1238"/>
        <v/>
      </c>
      <c r="S5651" s="9" t="str">
        <f t="shared" si="1239"/>
        <v/>
      </c>
      <c r="T5651" s="9" t="str">
        <f t="shared" si="1239"/>
        <v/>
      </c>
      <c r="U5651" s="9" t="str">
        <f t="shared" si="1228"/>
        <v/>
      </c>
      <c r="V5651" s="6" t="str">
        <f t="shared" si="1229"/>
        <v/>
      </c>
      <c r="W5651" s="16" t="str">
        <f ca="1">IF(AND(W5650=U5650,F5651&lt;=U5651),U5651,IF(AND(W5650=U5650,F5651&gt;=U5651),V5651,IF(AND(W5650=V5650,F5651&gt;=V5651),V5651,IF(AND(W5650=V5650,F5651&lt;=V5651),U5651,””))))</f>
        <v/>
      </c>
      <c r="X5651" s="1" t="str">
        <f t="shared" si="1227"/>
        <v/>
      </c>
    </row>
    <row r="5652" spans="9:24" ht="17.7">
      <c r="I5652" s="9" t="str">
        <f ca="1">IF(A5652="","",IF(ROW()&gt;$AA$16+1,AVERAGE(INDIRECT("H" &amp; ROW()-$AA$16+1):H5652),""))</f>
        <v/>
      </c>
      <c r="J5652" s="14" t="str">
        <f t="shared" ca="1" si="1230"/>
        <v/>
      </c>
      <c r="K5652" s="14" t="str">
        <f t="shared" ca="1" si="1231"/>
        <v/>
      </c>
      <c r="L5652" s="9" t="str">
        <f t="shared" ca="1" si="1232"/>
        <v/>
      </c>
      <c r="M5652" s="9" t="str">
        <f t="shared" si="1233"/>
        <v/>
      </c>
      <c r="N5652" s="9" t="str">
        <f t="shared" si="1234"/>
        <v/>
      </c>
      <c r="O5652" s="9" t="str">
        <f t="shared" si="1235"/>
        <v/>
      </c>
      <c r="P5652" s="9" t="str">
        <f t="shared" si="1236"/>
        <v/>
      </c>
      <c r="Q5652" s="9" t="str">
        <f t="shared" si="1237"/>
        <v/>
      </c>
      <c r="R5652" s="9" t="str">
        <f t="shared" si="1238"/>
        <v/>
      </c>
      <c r="S5652" s="9" t="str">
        <f t="shared" si="1239"/>
        <v/>
      </c>
      <c r="T5652" s="9" t="str">
        <f t="shared" si="1239"/>
        <v/>
      </c>
      <c r="U5652" s="9" t="str">
        <f t="shared" si="1228"/>
        <v/>
      </c>
      <c r="V5652" s="6" t="str">
        <f t="shared" si="1229"/>
        <v/>
      </c>
      <c r="W5652" s="16" t="str">
        <f ca="1">IF(AND(W5651=U5651,F5652&lt;=U5652),U5652,IF(AND(W5651=U5651,F5652&gt;=U5652),V5652,IF(AND(W5651=V5651,F5652&gt;=V5652),V5652,IF(AND(W5651=V5651,F5652&lt;=V5652),U5652,””))))</f>
        <v/>
      </c>
      <c r="X5652" s="1" t="str">
        <f t="shared" si="1227"/>
        <v/>
      </c>
    </row>
    <row r="5653" spans="9:24" ht="17.7">
      <c r="I5653" s="9" t="str">
        <f ca="1">IF(A5653="","",IF(ROW()&gt;$AA$16+1,AVERAGE(INDIRECT("H" &amp; ROW()-$AA$16+1):H5653),""))</f>
        <v/>
      </c>
      <c r="J5653" s="14" t="str">
        <f t="shared" ca="1" si="1230"/>
        <v/>
      </c>
      <c r="K5653" s="14" t="str">
        <f t="shared" ca="1" si="1231"/>
        <v/>
      </c>
      <c r="L5653" s="9" t="str">
        <f t="shared" ca="1" si="1232"/>
        <v/>
      </c>
      <c r="M5653" s="9" t="str">
        <f t="shared" si="1233"/>
        <v/>
      </c>
      <c r="N5653" s="9" t="str">
        <f t="shared" si="1234"/>
        <v/>
      </c>
      <c r="O5653" s="9" t="str">
        <f t="shared" si="1235"/>
        <v/>
      </c>
      <c r="P5653" s="9" t="str">
        <f t="shared" si="1236"/>
        <v/>
      </c>
      <c r="Q5653" s="9" t="str">
        <f t="shared" si="1237"/>
        <v/>
      </c>
      <c r="R5653" s="9" t="str">
        <f t="shared" si="1238"/>
        <v/>
      </c>
      <c r="S5653" s="9" t="str">
        <f t="shared" si="1239"/>
        <v/>
      </c>
      <c r="T5653" s="9" t="str">
        <f t="shared" si="1239"/>
        <v/>
      </c>
      <c r="U5653" s="9" t="str">
        <f t="shared" si="1228"/>
        <v/>
      </c>
      <c r="V5653" s="6" t="str">
        <f t="shared" si="1229"/>
        <v/>
      </c>
      <c r="W5653" s="16" t="str">
        <f ca="1">IF(AND(W5652=U5652,F5653&lt;=U5653),U5653,IF(AND(W5652=U5652,F5653&gt;=U5653),V5653,IF(AND(W5652=V5652,F5653&gt;=V5653),V5653,IF(AND(W5652=V5652,F5653&lt;=V5653),U5653,””))))</f>
        <v/>
      </c>
      <c r="X5653" s="1" t="str">
        <f t="shared" si="1227"/>
        <v/>
      </c>
    </row>
    <row r="5654" spans="9:24" ht="17.7">
      <c r="I5654" s="9" t="str">
        <f ca="1">IF(A5654="","",IF(ROW()&gt;$AA$16+1,AVERAGE(INDIRECT("H" &amp; ROW()-$AA$16+1):H5654),""))</f>
        <v/>
      </c>
      <c r="J5654" s="14" t="str">
        <f t="shared" ca="1" si="1230"/>
        <v/>
      </c>
      <c r="K5654" s="14" t="str">
        <f t="shared" ca="1" si="1231"/>
        <v/>
      </c>
      <c r="L5654" s="9" t="str">
        <f t="shared" ca="1" si="1232"/>
        <v/>
      </c>
      <c r="M5654" s="9" t="str">
        <f t="shared" si="1233"/>
        <v/>
      </c>
      <c r="N5654" s="9" t="str">
        <f t="shared" si="1234"/>
        <v/>
      </c>
      <c r="O5654" s="9" t="str">
        <f t="shared" si="1235"/>
        <v/>
      </c>
      <c r="P5654" s="9" t="str">
        <f t="shared" si="1236"/>
        <v/>
      </c>
      <c r="Q5654" s="9" t="str">
        <f t="shared" si="1237"/>
        <v/>
      </c>
      <c r="R5654" s="9" t="str">
        <f t="shared" si="1238"/>
        <v/>
      </c>
      <c r="S5654" s="9" t="str">
        <f t="shared" si="1239"/>
        <v/>
      </c>
      <c r="T5654" s="9" t="str">
        <f t="shared" si="1239"/>
        <v/>
      </c>
      <c r="U5654" s="9" t="str">
        <f t="shared" si="1228"/>
        <v/>
      </c>
      <c r="V5654" s="6" t="str">
        <f t="shared" si="1229"/>
        <v/>
      </c>
      <c r="W5654" s="16" t="str">
        <f ca="1">IF(AND(W5653=U5653,F5654&lt;=U5654),U5654,IF(AND(W5653=U5653,F5654&gt;=U5654),V5654,IF(AND(W5653=V5653,F5654&gt;=V5654),V5654,IF(AND(W5653=V5653,F5654&lt;=V5654),U5654,””))))</f>
        <v/>
      </c>
      <c r="X5654" s="1" t="str">
        <f t="shared" si="1227"/>
        <v/>
      </c>
    </row>
    <row r="5655" spans="9:24" ht="17.7">
      <c r="I5655" s="9" t="str">
        <f ca="1">IF(A5655="","",IF(ROW()&gt;$AA$16+1,AVERAGE(INDIRECT("H" &amp; ROW()-$AA$16+1):H5655),""))</f>
        <v/>
      </c>
      <c r="J5655" s="14" t="str">
        <f t="shared" ca="1" si="1230"/>
        <v/>
      </c>
      <c r="K5655" s="14" t="str">
        <f t="shared" ca="1" si="1231"/>
        <v/>
      </c>
      <c r="L5655" s="9" t="str">
        <f t="shared" ca="1" si="1232"/>
        <v/>
      </c>
      <c r="M5655" s="9" t="str">
        <f t="shared" si="1233"/>
        <v/>
      </c>
      <c r="N5655" s="9" t="str">
        <f t="shared" si="1234"/>
        <v/>
      </c>
      <c r="O5655" s="9" t="str">
        <f t="shared" si="1235"/>
        <v/>
      </c>
      <c r="P5655" s="9" t="str">
        <f t="shared" si="1236"/>
        <v/>
      </c>
      <c r="Q5655" s="9" t="str">
        <f t="shared" si="1237"/>
        <v/>
      </c>
      <c r="R5655" s="9" t="str">
        <f t="shared" si="1238"/>
        <v/>
      </c>
      <c r="S5655" s="9" t="str">
        <f t="shared" si="1239"/>
        <v/>
      </c>
      <c r="T5655" s="9" t="str">
        <f t="shared" si="1239"/>
        <v/>
      </c>
      <c r="U5655" s="9" t="str">
        <f t="shared" si="1228"/>
        <v/>
      </c>
      <c r="V5655" s="6" t="str">
        <f t="shared" si="1229"/>
        <v/>
      </c>
      <c r="W5655" s="16" t="str">
        <f ca="1">IF(AND(W5654=U5654,F5655&lt;=U5655),U5655,IF(AND(W5654=U5654,F5655&gt;=U5655),V5655,IF(AND(W5654=V5654,F5655&gt;=V5655),V5655,IF(AND(W5654=V5654,F5655&lt;=V5655),U5655,””))))</f>
        <v/>
      </c>
      <c r="X5655" s="1" t="str">
        <f t="shared" si="1227"/>
        <v/>
      </c>
    </row>
    <row r="5656" spans="9:24" ht="17.7">
      <c r="I5656" s="9" t="str">
        <f ca="1">IF(A5656="","",IF(ROW()&gt;$AA$16+1,AVERAGE(INDIRECT("H" &amp; ROW()-$AA$16+1):H5656),""))</f>
        <v/>
      </c>
      <c r="J5656" s="14" t="str">
        <f t="shared" ca="1" si="1230"/>
        <v/>
      </c>
      <c r="K5656" s="14" t="str">
        <f t="shared" ca="1" si="1231"/>
        <v/>
      </c>
      <c r="L5656" s="9" t="str">
        <f t="shared" ca="1" si="1232"/>
        <v/>
      </c>
      <c r="M5656" s="9" t="str">
        <f t="shared" si="1233"/>
        <v/>
      </c>
      <c r="N5656" s="9" t="str">
        <f t="shared" si="1234"/>
        <v/>
      </c>
      <c r="O5656" s="9" t="str">
        <f t="shared" si="1235"/>
        <v/>
      </c>
      <c r="P5656" s="9" t="str">
        <f t="shared" si="1236"/>
        <v/>
      </c>
      <c r="Q5656" s="9" t="str">
        <f t="shared" si="1237"/>
        <v/>
      </c>
      <c r="R5656" s="9" t="str">
        <f t="shared" si="1238"/>
        <v/>
      </c>
      <c r="S5656" s="9" t="str">
        <f t="shared" si="1239"/>
        <v/>
      </c>
      <c r="T5656" s="9" t="str">
        <f t="shared" si="1239"/>
        <v/>
      </c>
      <c r="U5656" s="9" t="str">
        <f t="shared" si="1228"/>
        <v/>
      </c>
      <c r="V5656" s="6" t="str">
        <f t="shared" si="1229"/>
        <v/>
      </c>
      <c r="W5656" s="16" t="str">
        <f ca="1">IF(AND(W5655=U5655,F5656&lt;=U5656),U5656,IF(AND(W5655=U5655,F5656&gt;=U5656),V5656,IF(AND(W5655=V5655,F5656&gt;=V5656),V5656,IF(AND(W5655=V5655,F5656&lt;=V5656),U5656,””))))</f>
        <v/>
      </c>
      <c r="X5656" s="1" t="str">
        <f t="shared" si="1227"/>
        <v/>
      </c>
    </row>
    <row r="5657" spans="9:24" ht="17.7">
      <c r="I5657" s="9" t="str">
        <f ca="1">IF(A5657="","",IF(ROW()&gt;$AA$16+1,AVERAGE(INDIRECT("H" &amp; ROW()-$AA$16+1):H5657),""))</f>
        <v/>
      </c>
      <c r="J5657" s="14" t="str">
        <f t="shared" ca="1" si="1230"/>
        <v/>
      </c>
      <c r="K5657" s="14" t="str">
        <f t="shared" ca="1" si="1231"/>
        <v/>
      </c>
      <c r="L5657" s="9" t="str">
        <f t="shared" ca="1" si="1232"/>
        <v/>
      </c>
      <c r="M5657" s="9" t="str">
        <f t="shared" si="1233"/>
        <v/>
      </c>
      <c r="N5657" s="9" t="str">
        <f t="shared" si="1234"/>
        <v/>
      </c>
      <c r="O5657" s="9" t="str">
        <f t="shared" si="1235"/>
        <v/>
      </c>
      <c r="P5657" s="9" t="str">
        <f t="shared" si="1236"/>
        <v/>
      </c>
      <c r="Q5657" s="9" t="str">
        <f t="shared" si="1237"/>
        <v/>
      </c>
      <c r="R5657" s="9" t="str">
        <f t="shared" si="1238"/>
        <v/>
      </c>
      <c r="S5657" s="9" t="str">
        <f t="shared" si="1239"/>
        <v/>
      </c>
      <c r="T5657" s="9" t="str">
        <f t="shared" si="1239"/>
        <v/>
      </c>
      <c r="U5657" s="9" t="str">
        <f t="shared" si="1228"/>
        <v/>
      </c>
      <c r="V5657" s="6" t="str">
        <f t="shared" si="1229"/>
        <v/>
      </c>
      <c r="W5657" s="16" t="str">
        <f ca="1">IF(AND(W5656=U5656,F5657&lt;=U5657),U5657,IF(AND(W5656=U5656,F5657&gt;=U5657),V5657,IF(AND(W5656=V5656,F5657&gt;=V5657),V5657,IF(AND(W5656=V5656,F5657&lt;=V5657),U5657,””))))</f>
        <v/>
      </c>
      <c r="X5657" s="1" t="str">
        <f t="shared" si="1227"/>
        <v/>
      </c>
    </row>
    <row r="5658" spans="9:24" ht="17.7">
      <c r="I5658" s="9" t="str">
        <f ca="1">IF(A5658="","",IF(ROW()&gt;$AA$16+1,AVERAGE(INDIRECT("H" &amp; ROW()-$AA$16+1):H5658),""))</f>
        <v/>
      </c>
      <c r="J5658" s="14" t="str">
        <f t="shared" ca="1" si="1230"/>
        <v/>
      </c>
      <c r="K5658" s="14" t="str">
        <f t="shared" ca="1" si="1231"/>
        <v/>
      </c>
      <c r="L5658" s="9" t="str">
        <f t="shared" ca="1" si="1232"/>
        <v/>
      </c>
      <c r="M5658" s="9" t="str">
        <f t="shared" si="1233"/>
        <v/>
      </c>
      <c r="N5658" s="9" t="str">
        <f t="shared" si="1234"/>
        <v/>
      </c>
      <c r="O5658" s="9" t="str">
        <f t="shared" si="1235"/>
        <v/>
      </c>
      <c r="P5658" s="9" t="str">
        <f t="shared" si="1236"/>
        <v/>
      </c>
      <c r="Q5658" s="9" t="str">
        <f t="shared" si="1237"/>
        <v/>
      </c>
      <c r="R5658" s="9" t="str">
        <f t="shared" si="1238"/>
        <v/>
      </c>
      <c r="S5658" s="9" t="str">
        <f t="shared" si="1239"/>
        <v/>
      </c>
      <c r="T5658" s="9" t="str">
        <f t="shared" si="1239"/>
        <v/>
      </c>
      <c r="U5658" s="9" t="str">
        <f t="shared" si="1228"/>
        <v/>
      </c>
      <c r="V5658" s="6" t="str">
        <f t="shared" si="1229"/>
        <v/>
      </c>
      <c r="W5658" s="16" t="str">
        <f ca="1">IF(AND(W5657=U5657,F5658&lt;=U5658),U5658,IF(AND(W5657=U5657,F5658&gt;=U5658),V5658,IF(AND(W5657=V5657,F5658&gt;=V5658),V5658,IF(AND(W5657=V5657,F5658&lt;=V5658),U5658,””))))</f>
        <v/>
      </c>
      <c r="X5658" s="1" t="str">
        <f t="shared" si="1227"/>
        <v/>
      </c>
    </row>
    <row r="5659" spans="9:24" ht="17.7">
      <c r="I5659" s="9" t="str">
        <f ca="1">IF(A5659="","",IF(ROW()&gt;$AA$16+1,AVERAGE(INDIRECT("H" &amp; ROW()-$AA$16+1):H5659),""))</f>
        <v/>
      </c>
      <c r="J5659" s="14" t="str">
        <f t="shared" ca="1" si="1230"/>
        <v/>
      </c>
      <c r="K5659" s="14" t="str">
        <f t="shared" ca="1" si="1231"/>
        <v/>
      </c>
      <c r="L5659" s="9" t="str">
        <f t="shared" ca="1" si="1232"/>
        <v/>
      </c>
      <c r="M5659" s="9" t="str">
        <f t="shared" si="1233"/>
        <v/>
      </c>
      <c r="N5659" s="9" t="str">
        <f t="shared" si="1234"/>
        <v/>
      </c>
      <c r="O5659" s="9" t="str">
        <f t="shared" si="1235"/>
        <v/>
      </c>
      <c r="P5659" s="9" t="str">
        <f t="shared" si="1236"/>
        <v/>
      </c>
      <c r="Q5659" s="9" t="str">
        <f t="shared" si="1237"/>
        <v/>
      </c>
      <c r="R5659" s="9" t="str">
        <f t="shared" si="1238"/>
        <v/>
      </c>
      <c r="S5659" s="9" t="str">
        <f t="shared" si="1239"/>
        <v/>
      </c>
      <c r="T5659" s="9" t="str">
        <f t="shared" si="1239"/>
        <v/>
      </c>
      <c r="U5659" s="9" t="str">
        <f t="shared" si="1228"/>
        <v/>
      </c>
      <c r="V5659" s="6" t="str">
        <f t="shared" si="1229"/>
        <v/>
      </c>
      <c r="W5659" s="16" t="str">
        <f ca="1">IF(AND(W5658=U5658,F5659&lt;=U5659),U5659,IF(AND(W5658=U5658,F5659&gt;=U5659),V5659,IF(AND(W5658=V5658,F5659&gt;=V5659),V5659,IF(AND(W5658=V5658,F5659&lt;=V5659),U5659,””))))</f>
        <v/>
      </c>
      <c r="X5659" s="1" t="str">
        <f t="shared" si="1227"/>
        <v/>
      </c>
    </row>
    <row r="5660" spans="9:24" ht="17.7">
      <c r="I5660" s="9" t="str">
        <f ca="1">IF(A5660="","",IF(ROW()&gt;$AA$16+1,AVERAGE(INDIRECT("H" &amp; ROW()-$AA$16+1):H5660),""))</f>
        <v/>
      </c>
      <c r="J5660" s="14" t="str">
        <f t="shared" ca="1" si="1230"/>
        <v/>
      </c>
      <c r="K5660" s="14" t="str">
        <f t="shared" ca="1" si="1231"/>
        <v/>
      </c>
      <c r="L5660" s="9" t="str">
        <f t="shared" ca="1" si="1232"/>
        <v/>
      </c>
      <c r="M5660" s="9" t="str">
        <f t="shared" si="1233"/>
        <v/>
      </c>
      <c r="N5660" s="9" t="str">
        <f t="shared" si="1234"/>
        <v/>
      </c>
      <c r="O5660" s="9" t="str">
        <f t="shared" si="1235"/>
        <v/>
      </c>
      <c r="P5660" s="9" t="str">
        <f t="shared" si="1236"/>
        <v/>
      </c>
      <c r="Q5660" s="9" t="str">
        <f t="shared" si="1237"/>
        <v/>
      </c>
      <c r="R5660" s="9" t="str">
        <f t="shared" si="1238"/>
        <v/>
      </c>
      <c r="S5660" s="9" t="str">
        <f t="shared" si="1239"/>
        <v/>
      </c>
      <c r="T5660" s="9" t="str">
        <f t="shared" si="1239"/>
        <v/>
      </c>
      <c r="U5660" s="9" t="str">
        <f t="shared" si="1228"/>
        <v/>
      </c>
      <c r="V5660" s="6" t="str">
        <f t="shared" si="1229"/>
        <v/>
      </c>
      <c r="W5660" s="16" t="str">
        <f ca="1">IF(AND(W5659=U5659,F5660&lt;=U5660),U5660,IF(AND(W5659=U5659,F5660&gt;=U5660),V5660,IF(AND(W5659=V5659,F5660&gt;=V5660),V5660,IF(AND(W5659=V5659,F5660&lt;=V5660),U5660,””))))</f>
        <v/>
      </c>
      <c r="X5660" s="1" t="str">
        <f t="shared" si="1227"/>
        <v/>
      </c>
    </row>
    <row r="5661" spans="9:24" ht="17.7">
      <c r="I5661" s="9" t="str">
        <f ca="1">IF(A5661="","",IF(ROW()&gt;$AA$16+1,AVERAGE(INDIRECT("H" &amp; ROW()-$AA$16+1):H5661),""))</f>
        <v/>
      </c>
      <c r="J5661" s="14" t="str">
        <f t="shared" ca="1" si="1230"/>
        <v/>
      </c>
      <c r="K5661" s="14" t="str">
        <f t="shared" ca="1" si="1231"/>
        <v/>
      </c>
      <c r="L5661" s="9" t="str">
        <f t="shared" ca="1" si="1232"/>
        <v/>
      </c>
      <c r="M5661" s="9" t="str">
        <f t="shared" si="1233"/>
        <v/>
      </c>
      <c r="N5661" s="9" t="str">
        <f t="shared" si="1234"/>
        <v/>
      </c>
      <c r="O5661" s="9" t="str">
        <f t="shared" si="1235"/>
        <v/>
      </c>
      <c r="P5661" s="9" t="str">
        <f t="shared" si="1236"/>
        <v/>
      </c>
      <c r="Q5661" s="9" t="str">
        <f t="shared" si="1237"/>
        <v/>
      </c>
      <c r="R5661" s="9" t="str">
        <f t="shared" si="1238"/>
        <v/>
      </c>
      <c r="S5661" s="9" t="str">
        <f t="shared" si="1239"/>
        <v/>
      </c>
      <c r="T5661" s="9" t="str">
        <f t="shared" si="1239"/>
        <v/>
      </c>
      <c r="U5661" s="9" t="str">
        <f t="shared" si="1228"/>
        <v/>
      </c>
      <c r="V5661" s="6" t="str">
        <f t="shared" si="1229"/>
        <v/>
      </c>
      <c r="W5661" s="16" t="str">
        <f ca="1">IF(AND(W5660=U5660,F5661&lt;=U5661),U5661,IF(AND(W5660=U5660,F5661&gt;=U5661),V5661,IF(AND(W5660=V5660,F5661&gt;=V5661),V5661,IF(AND(W5660=V5660,F5661&lt;=V5661),U5661,””))))</f>
        <v/>
      </c>
      <c r="X5661" s="1" t="str">
        <f t="shared" si="1227"/>
        <v/>
      </c>
    </row>
    <row r="5662" spans="9:24" ht="17.7">
      <c r="I5662" s="9" t="str">
        <f ca="1">IF(A5662="","",IF(ROW()&gt;$AA$16+1,AVERAGE(INDIRECT("H" &amp; ROW()-$AA$16+1):H5662),""))</f>
        <v/>
      </c>
      <c r="J5662" s="14" t="str">
        <f t="shared" ca="1" si="1230"/>
        <v/>
      </c>
      <c r="K5662" s="14" t="str">
        <f t="shared" ca="1" si="1231"/>
        <v/>
      </c>
      <c r="L5662" s="9" t="str">
        <f t="shared" ca="1" si="1232"/>
        <v/>
      </c>
      <c r="M5662" s="9" t="str">
        <f t="shared" si="1233"/>
        <v/>
      </c>
      <c r="N5662" s="9" t="str">
        <f t="shared" si="1234"/>
        <v/>
      </c>
      <c r="O5662" s="9" t="str">
        <f t="shared" si="1235"/>
        <v/>
      </c>
      <c r="P5662" s="9" t="str">
        <f t="shared" si="1236"/>
        <v/>
      </c>
      <c r="Q5662" s="9" t="str">
        <f t="shared" si="1237"/>
        <v/>
      </c>
      <c r="R5662" s="9" t="str">
        <f t="shared" si="1238"/>
        <v/>
      </c>
      <c r="S5662" s="9" t="str">
        <f t="shared" si="1239"/>
        <v/>
      </c>
      <c r="T5662" s="9" t="str">
        <f t="shared" si="1239"/>
        <v/>
      </c>
      <c r="U5662" s="9" t="str">
        <f t="shared" si="1228"/>
        <v/>
      </c>
      <c r="V5662" s="6" t="str">
        <f t="shared" si="1229"/>
        <v/>
      </c>
      <c r="W5662" s="16" t="str">
        <f ca="1">IF(AND(W5661=U5661,F5662&lt;=U5662),U5662,IF(AND(W5661=U5661,F5662&gt;=U5662),V5662,IF(AND(W5661=V5661,F5662&gt;=V5662),V5662,IF(AND(W5661=V5661,F5662&lt;=V5662),U5662,””))))</f>
        <v/>
      </c>
      <c r="X5662" s="1" t="str">
        <f t="shared" si="1227"/>
        <v/>
      </c>
    </row>
    <row r="5663" spans="9:24" ht="17.7">
      <c r="I5663" s="9" t="str">
        <f ca="1">IF(A5663="","",IF(ROW()&gt;$AA$16+1,AVERAGE(INDIRECT("H" &amp; ROW()-$AA$16+1):H5663),""))</f>
        <v/>
      </c>
      <c r="J5663" s="14" t="str">
        <f t="shared" ca="1" si="1230"/>
        <v/>
      </c>
      <c r="K5663" s="14" t="str">
        <f t="shared" ca="1" si="1231"/>
        <v/>
      </c>
      <c r="L5663" s="9" t="str">
        <f t="shared" ca="1" si="1232"/>
        <v/>
      </c>
      <c r="M5663" s="9" t="str">
        <f t="shared" si="1233"/>
        <v/>
      </c>
      <c r="N5663" s="9" t="str">
        <f t="shared" si="1234"/>
        <v/>
      </c>
      <c r="O5663" s="9" t="str">
        <f t="shared" si="1235"/>
        <v/>
      </c>
      <c r="P5663" s="9" t="str">
        <f t="shared" si="1236"/>
        <v/>
      </c>
      <c r="Q5663" s="9" t="str">
        <f t="shared" si="1237"/>
        <v/>
      </c>
      <c r="R5663" s="9" t="str">
        <f t="shared" si="1238"/>
        <v/>
      </c>
      <c r="S5663" s="9" t="str">
        <f t="shared" si="1239"/>
        <v/>
      </c>
      <c r="T5663" s="9" t="str">
        <f t="shared" si="1239"/>
        <v/>
      </c>
      <c r="U5663" s="9" t="str">
        <f t="shared" si="1228"/>
        <v/>
      </c>
      <c r="V5663" s="6" t="str">
        <f t="shared" si="1229"/>
        <v/>
      </c>
      <c r="W5663" s="16" t="str">
        <f ca="1">IF(AND(W5662=U5662,F5663&lt;=U5663),U5663,IF(AND(W5662=U5662,F5663&gt;=U5663),V5663,IF(AND(W5662=V5662,F5663&gt;=V5663),V5663,IF(AND(W5662=V5662,F5663&lt;=V5663),U5663,””))))</f>
        <v/>
      </c>
      <c r="X5663" s="1" t="str">
        <f t="shared" si="1227"/>
        <v/>
      </c>
    </row>
    <row r="5664" spans="9:24" ht="17.7">
      <c r="I5664" s="9" t="str">
        <f ca="1">IF(A5664="","",IF(ROW()&gt;$AA$16+1,AVERAGE(INDIRECT("H" &amp; ROW()-$AA$16+1):H5664),""))</f>
        <v/>
      </c>
      <c r="J5664" s="14" t="str">
        <f t="shared" ca="1" si="1230"/>
        <v/>
      </c>
      <c r="K5664" s="14" t="str">
        <f t="shared" ca="1" si="1231"/>
        <v/>
      </c>
      <c r="L5664" s="9" t="str">
        <f t="shared" ca="1" si="1232"/>
        <v/>
      </c>
      <c r="M5664" s="9" t="str">
        <f t="shared" si="1233"/>
        <v/>
      </c>
      <c r="N5664" s="9" t="str">
        <f t="shared" si="1234"/>
        <v/>
      </c>
      <c r="O5664" s="9" t="str">
        <f t="shared" si="1235"/>
        <v/>
      </c>
      <c r="P5664" s="9" t="str">
        <f t="shared" si="1236"/>
        <v/>
      </c>
      <c r="Q5664" s="9" t="str">
        <f t="shared" si="1237"/>
        <v/>
      </c>
      <c r="R5664" s="9" t="str">
        <f t="shared" si="1238"/>
        <v/>
      </c>
      <c r="S5664" s="9" t="str">
        <f t="shared" si="1239"/>
        <v/>
      </c>
      <c r="T5664" s="9" t="str">
        <f t="shared" si="1239"/>
        <v/>
      </c>
      <c r="U5664" s="9" t="str">
        <f t="shared" si="1228"/>
        <v/>
      </c>
      <c r="V5664" s="6" t="str">
        <f t="shared" si="1229"/>
        <v/>
      </c>
      <c r="W5664" s="16" t="str">
        <f ca="1">IF(AND(W5663=U5663,F5664&lt;=U5664),U5664,IF(AND(W5663=U5663,F5664&gt;=U5664),V5664,IF(AND(W5663=V5663,F5664&gt;=V5664),V5664,IF(AND(W5663=V5663,F5664&lt;=V5664),U5664,””))))</f>
        <v/>
      </c>
      <c r="X5664" s="1" t="str">
        <f t="shared" si="1227"/>
        <v/>
      </c>
    </row>
    <row r="5665" spans="9:24" ht="17.7">
      <c r="I5665" s="9" t="str">
        <f ca="1">IF(A5665="","",IF(ROW()&gt;$AA$16+1,AVERAGE(INDIRECT("H" &amp; ROW()-$AA$16+1):H5665),""))</f>
        <v/>
      </c>
      <c r="J5665" s="14" t="str">
        <f t="shared" ca="1" si="1230"/>
        <v/>
      </c>
      <c r="K5665" s="14" t="str">
        <f t="shared" ca="1" si="1231"/>
        <v/>
      </c>
      <c r="L5665" s="9" t="str">
        <f t="shared" ca="1" si="1232"/>
        <v/>
      </c>
      <c r="M5665" s="9" t="str">
        <f t="shared" si="1233"/>
        <v/>
      </c>
      <c r="N5665" s="9" t="str">
        <f t="shared" si="1234"/>
        <v/>
      </c>
      <c r="O5665" s="9" t="str">
        <f t="shared" si="1235"/>
        <v/>
      </c>
      <c r="P5665" s="9" t="str">
        <f t="shared" si="1236"/>
        <v/>
      </c>
      <c r="Q5665" s="9" t="str">
        <f t="shared" si="1237"/>
        <v/>
      </c>
      <c r="R5665" s="9" t="str">
        <f t="shared" si="1238"/>
        <v/>
      </c>
      <c r="S5665" s="9" t="str">
        <f t="shared" si="1239"/>
        <v/>
      </c>
      <c r="T5665" s="9" t="str">
        <f t="shared" si="1239"/>
        <v/>
      </c>
      <c r="U5665" s="9" t="str">
        <f t="shared" si="1228"/>
        <v/>
      </c>
      <c r="V5665" s="6" t="str">
        <f t="shared" si="1229"/>
        <v/>
      </c>
      <c r="W5665" s="16" t="str">
        <f ca="1">IF(AND(W5664=U5664,F5665&lt;=U5665),U5665,IF(AND(W5664=U5664,F5665&gt;=U5665),V5665,IF(AND(W5664=V5664,F5665&gt;=V5665),V5665,IF(AND(W5664=V5664,F5665&lt;=V5665),U5665,””))))</f>
        <v/>
      </c>
      <c r="X5665" s="1" t="str">
        <f t="shared" si="1227"/>
        <v/>
      </c>
    </row>
    <row r="5666" spans="9:24" ht="17.7">
      <c r="I5666" s="9" t="str">
        <f ca="1">IF(A5666="","",IF(ROW()&gt;$AA$16+1,AVERAGE(INDIRECT("H" &amp; ROW()-$AA$16+1):H5666),""))</f>
        <v/>
      </c>
      <c r="J5666" s="14" t="str">
        <f t="shared" ca="1" si="1230"/>
        <v/>
      </c>
      <c r="K5666" s="14" t="str">
        <f t="shared" ca="1" si="1231"/>
        <v/>
      </c>
      <c r="L5666" s="9" t="str">
        <f t="shared" ca="1" si="1232"/>
        <v/>
      </c>
      <c r="M5666" s="9" t="str">
        <f t="shared" si="1233"/>
        <v/>
      </c>
      <c r="N5666" s="9" t="str">
        <f t="shared" si="1234"/>
        <v/>
      </c>
      <c r="O5666" s="9" t="str">
        <f t="shared" si="1235"/>
        <v/>
      </c>
      <c r="P5666" s="9" t="str">
        <f t="shared" si="1236"/>
        <v/>
      </c>
      <c r="Q5666" s="9" t="str">
        <f t="shared" si="1237"/>
        <v/>
      </c>
      <c r="R5666" s="9" t="str">
        <f t="shared" si="1238"/>
        <v/>
      </c>
      <c r="S5666" s="9" t="str">
        <f t="shared" si="1239"/>
        <v/>
      </c>
      <c r="T5666" s="9" t="str">
        <f t="shared" si="1239"/>
        <v/>
      </c>
      <c r="U5666" s="9" t="str">
        <f t="shared" si="1228"/>
        <v/>
      </c>
      <c r="V5666" s="6" t="str">
        <f t="shared" si="1229"/>
        <v/>
      </c>
      <c r="W5666" s="16" t="str">
        <f ca="1">IF(AND(W5665=U5665,F5666&lt;=U5666),U5666,IF(AND(W5665=U5665,F5666&gt;=U5666),V5666,IF(AND(W5665=V5665,F5666&gt;=V5666),V5666,IF(AND(W5665=V5665,F5666&lt;=V5666),U5666,””))))</f>
        <v/>
      </c>
      <c r="X5666" s="1" t="str">
        <f t="shared" si="1227"/>
        <v/>
      </c>
    </row>
    <row r="5667" spans="9:24" ht="17.7">
      <c r="I5667" s="9" t="str">
        <f ca="1">IF(A5667="","",IF(ROW()&gt;$AA$16+1,AVERAGE(INDIRECT("H" &amp; ROW()-$AA$16+1):H5667),""))</f>
        <v/>
      </c>
      <c r="J5667" s="14" t="str">
        <f t="shared" ca="1" si="1230"/>
        <v/>
      </c>
      <c r="K5667" s="14" t="str">
        <f t="shared" ca="1" si="1231"/>
        <v/>
      </c>
      <c r="L5667" s="9" t="str">
        <f t="shared" ca="1" si="1232"/>
        <v/>
      </c>
      <c r="M5667" s="9" t="str">
        <f t="shared" si="1233"/>
        <v/>
      </c>
      <c r="N5667" s="9" t="str">
        <f t="shared" si="1234"/>
        <v/>
      </c>
      <c r="O5667" s="9" t="str">
        <f t="shared" si="1235"/>
        <v/>
      </c>
      <c r="P5667" s="9" t="str">
        <f t="shared" si="1236"/>
        <v/>
      </c>
      <c r="Q5667" s="9" t="str">
        <f t="shared" si="1237"/>
        <v/>
      </c>
      <c r="R5667" s="9" t="str">
        <f t="shared" si="1238"/>
        <v/>
      </c>
      <c r="S5667" s="9" t="str">
        <f t="shared" si="1239"/>
        <v/>
      </c>
      <c r="T5667" s="9" t="str">
        <f t="shared" si="1239"/>
        <v/>
      </c>
      <c r="U5667" s="9" t="str">
        <f t="shared" si="1228"/>
        <v/>
      </c>
      <c r="V5667" s="6" t="str">
        <f t="shared" si="1229"/>
        <v/>
      </c>
      <c r="W5667" s="16" t="str">
        <f ca="1">IF(AND(W5666=U5666,F5667&lt;=U5667),U5667,IF(AND(W5666=U5666,F5667&gt;=U5667),V5667,IF(AND(W5666=V5666,F5667&gt;=V5667),V5667,IF(AND(W5666=V5666,F5667&lt;=V5667),U5667,””))))</f>
        <v/>
      </c>
      <c r="X5667" s="1" t="str">
        <f t="shared" si="1227"/>
        <v/>
      </c>
    </row>
    <row r="5668" spans="9:24" ht="17.7">
      <c r="I5668" s="9" t="str">
        <f ca="1">IF(A5668="","",IF(ROW()&gt;$AA$16+1,AVERAGE(INDIRECT("H" &amp; ROW()-$AA$16+1):H5668),""))</f>
        <v/>
      </c>
      <c r="J5668" s="14" t="str">
        <f t="shared" ca="1" si="1230"/>
        <v/>
      </c>
      <c r="K5668" s="14" t="str">
        <f t="shared" ca="1" si="1231"/>
        <v/>
      </c>
      <c r="L5668" s="9" t="str">
        <f t="shared" ca="1" si="1232"/>
        <v/>
      </c>
      <c r="M5668" s="9" t="str">
        <f t="shared" si="1233"/>
        <v/>
      </c>
      <c r="N5668" s="9" t="str">
        <f t="shared" si="1234"/>
        <v/>
      </c>
      <c r="O5668" s="9" t="str">
        <f t="shared" si="1235"/>
        <v/>
      </c>
      <c r="P5668" s="9" t="str">
        <f t="shared" si="1236"/>
        <v/>
      </c>
      <c r="Q5668" s="9" t="str">
        <f t="shared" si="1237"/>
        <v/>
      </c>
      <c r="R5668" s="9" t="str">
        <f t="shared" si="1238"/>
        <v/>
      </c>
      <c r="S5668" s="9" t="str">
        <f t="shared" si="1239"/>
        <v/>
      </c>
      <c r="T5668" s="9" t="str">
        <f t="shared" si="1239"/>
        <v/>
      </c>
      <c r="U5668" s="9" t="str">
        <f t="shared" si="1228"/>
        <v/>
      </c>
      <c r="V5668" s="6" t="str">
        <f t="shared" si="1229"/>
        <v/>
      </c>
      <c r="W5668" s="16" t="str">
        <f ca="1">IF(AND(W5667=U5667,F5668&lt;=U5668),U5668,IF(AND(W5667=U5667,F5668&gt;=U5668),V5668,IF(AND(W5667=V5667,F5668&gt;=V5668),V5668,IF(AND(W5667=V5667,F5668&lt;=V5668),U5668,””))))</f>
        <v/>
      </c>
      <c r="X5668" s="1" t="str">
        <f t="shared" si="1227"/>
        <v/>
      </c>
    </row>
    <row r="5669" spans="9:24" ht="17.7">
      <c r="I5669" s="9" t="str">
        <f ca="1">IF(A5669="","",IF(ROW()&gt;$AA$16+1,AVERAGE(INDIRECT("H" &amp; ROW()-$AA$16+1):H5669),""))</f>
        <v/>
      </c>
      <c r="J5669" s="14" t="str">
        <f t="shared" ca="1" si="1230"/>
        <v/>
      </c>
      <c r="K5669" s="14" t="str">
        <f t="shared" ca="1" si="1231"/>
        <v/>
      </c>
      <c r="L5669" s="9" t="str">
        <f t="shared" ca="1" si="1232"/>
        <v/>
      </c>
      <c r="M5669" s="9" t="str">
        <f t="shared" si="1233"/>
        <v/>
      </c>
      <c r="N5669" s="9" t="str">
        <f t="shared" si="1234"/>
        <v/>
      </c>
      <c r="O5669" s="9" t="str">
        <f t="shared" si="1235"/>
        <v/>
      </c>
      <c r="P5669" s="9" t="str">
        <f t="shared" si="1236"/>
        <v/>
      </c>
      <c r="Q5669" s="9" t="str">
        <f t="shared" si="1237"/>
        <v/>
      </c>
      <c r="R5669" s="9" t="str">
        <f t="shared" si="1238"/>
        <v/>
      </c>
      <c r="S5669" s="9" t="str">
        <f t="shared" si="1239"/>
        <v/>
      </c>
      <c r="T5669" s="9" t="str">
        <f t="shared" si="1239"/>
        <v/>
      </c>
      <c r="U5669" s="9" t="str">
        <f t="shared" si="1228"/>
        <v/>
      </c>
      <c r="V5669" s="6" t="str">
        <f t="shared" si="1229"/>
        <v/>
      </c>
      <c r="W5669" s="16" t="str">
        <f ca="1">IF(AND(W5668=U5668,F5669&lt;=U5669),U5669,IF(AND(W5668=U5668,F5669&gt;=U5669),V5669,IF(AND(W5668=V5668,F5669&gt;=V5669),V5669,IF(AND(W5668=V5668,F5669&lt;=V5669),U5669,””))))</f>
        <v/>
      </c>
      <c r="X5669" s="1" t="str">
        <f t="shared" si="1227"/>
        <v/>
      </c>
    </row>
    <row r="5670" spans="9:24" ht="17.7">
      <c r="I5670" s="9" t="str">
        <f ca="1">IF(A5670="","",IF(ROW()&gt;$AA$16+1,AVERAGE(INDIRECT("H" &amp; ROW()-$AA$16+1):H5670),""))</f>
        <v/>
      </c>
      <c r="J5670" s="14" t="str">
        <f t="shared" ca="1" si="1230"/>
        <v/>
      </c>
      <c r="K5670" s="14" t="str">
        <f t="shared" ca="1" si="1231"/>
        <v/>
      </c>
      <c r="L5670" s="9" t="str">
        <f t="shared" ca="1" si="1232"/>
        <v/>
      </c>
      <c r="M5670" s="9" t="str">
        <f t="shared" si="1233"/>
        <v/>
      </c>
      <c r="N5670" s="9" t="str">
        <f t="shared" si="1234"/>
        <v/>
      </c>
      <c r="O5670" s="9" t="str">
        <f t="shared" si="1235"/>
        <v/>
      </c>
      <c r="P5670" s="9" t="str">
        <f t="shared" si="1236"/>
        <v/>
      </c>
      <c r="Q5670" s="9" t="str">
        <f t="shared" si="1237"/>
        <v/>
      </c>
      <c r="R5670" s="9" t="str">
        <f t="shared" si="1238"/>
        <v/>
      </c>
      <c r="S5670" s="9" t="str">
        <f t="shared" si="1239"/>
        <v/>
      </c>
      <c r="T5670" s="9" t="str">
        <f t="shared" si="1239"/>
        <v/>
      </c>
      <c r="U5670" s="9" t="str">
        <f t="shared" si="1228"/>
        <v/>
      </c>
      <c r="V5670" s="6" t="str">
        <f t="shared" si="1229"/>
        <v/>
      </c>
      <c r="W5670" s="16" t="str">
        <f ca="1">IF(AND(W5669=U5669,F5670&lt;=U5670),U5670,IF(AND(W5669=U5669,F5670&gt;=U5670),V5670,IF(AND(W5669=V5669,F5670&gt;=V5670),V5670,IF(AND(W5669=V5669,F5670&lt;=V5670),U5670,””))))</f>
        <v/>
      </c>
      <c r="X5670" s="1" t="str">
        <f t="shared" si="1227"/>
        <v/>
      </c>
    </row>
    <row r="5671" spans="9:24" ht="17.7">
      <c r="I5671" s="9" t="str">
        <f ca="1">IF(A5671="","",IF(ROW()&gt;$AA$16+1,AVERAGE(INDIRECT("H" &amp; ROW()-$AA$16+1):H5671),""))</f>
        <v/>
      </c>
      <c r="J5671" s="14" t="str">
        <f t="shared" ca="1" si="1230"/>
        <v/>
      </c>
      <c r="K5671" s="14" t="str">
        <f t="shared" ca="1" si="1231"/>
        <v/>
      </c>
      <c r="L5671" s="9" t="str">
        <f t="shared" ca="1" si="1232"/>
        <v/>
      </c>
      <c r="M5671" s="9" t="str">
        <f t="shared" si="1233"/>
        <v/>
      </c>
      <c r="N5671" s="9" t="str">
        <f t="shared" si="1234"/>
        <v/>
      </c>
      <c r="O5671" s="9" t="str">
        <f t="shared" si="1235"/>
        <v/>
      </c>
      <c r="P5671" s="9" t="str">
        <f t="shared" si="1236"/>
        <v/>
      </c>
      <c r="Q5671" s="9" t="str">
        <f t="shared" si="1237"/>
        <v/>
      </c>
      <c r="R5671" s="9" t="str">
        <f t="shared" si="1238"/>
        <v/>
      </c>
      <c r="S5671" s="9" t="str">
        <f t="shared" si="1239"/>
        <v/>
      </c>
      <c r="T5671" s="9" t="str">
        <f t="shared" si="1239"/>
        <v/>
      </c>
      <c r="U5671" s="9" t="str">
        <f t="shared" si="1228"/>
        <v/>
      </c>
      <c r="V5671" s="6" t="str">
        <f t="shared" si="1229"/>
        <v/>
      </c>
      <c r="W5671" s="16" t="str">
        <f ca="1">IF(AND(W5670=U5670,F5671&lt;=U5671),U5671,IF(AND(W5670=U5670,F5671&gt;=U5671),V5671,IF(AND(W5670=V5670,F5671&gt;=V5671),V5671,IF(AND(W5670=V5670,F5671&lt;=V5671),U5671,””))))</f>
        <v/>
      </c>
      <c r="X5671" s="1" t="str">
        <f t="shared" si="1227"/>
        <v/>
      </c>
    </row>
    <row r="5672" spans="9:24" ht="17.7">
      <c r="I5672" s="9" t="str">
        <f ca="1">IF(A5672="","",IF(ROW()&gt;$AA$16+1,AVERAGE(INDIRECT("H" &amp; ROW()-$AA$16+1):H5672),""))</f>
        <v/>
      </c>
      <c r="J5672" s="14" t="str">
        <f t="shared" ca="1" si="1230"/>
        <v/>
      </c>
      <c r="K5672" s="14" t="str">
        <f t="shared" ca="1" si="1231"/>
        <v/>
      </c>
      <c r="L5672" s="9" t="str">
        <f t="shared" ca="1" si="1232"/>
        <v/>
      </c>
      <c r="M5672" s="9" t="str">
        <f t="shared" si="1233"/>
        <v/>
      </c>
      <c r="N5672" s="9" t="str">
        <f t="shared" si="1234"/>
        <v/>
      </c>
      <c r="O5672" s="9" t="str">
        <f t="shared" si="1235"/>
        <v/>
      </c>
      <c r="P5672" s="9" t="str">
        <f t="shared" si="1236"/>
        <v/>
      </c>
      <c r="Q5672" s="9" t="str">
        <f t="shared" si="1237"/>
        <v/>
      </c>
      <c r="R5672" s="9" t="str">
        <f t="shared" si="1238"/>
        <v/>
      </c>
      <c r="S5672" s="9" t="str">
        <f t="shared" si="1239"/>
        <v/>
      </c>
      <c r="T5672" s="9" t="str">
        <f t="shared" si="1239"/>
        <v/>
      </c>
      <c r="U5672" s="9" t="str">
        <f t="shared" si="1228"/>
        <v/>
      </c>
      <c r="V5672" s="6" t="str">
        <f t="shared" si="1229"/>
        <v/>
      </c>
      <c r="W5672" s="16" t="str">
        <f ca="1">IF(AND(W5671=U5671,F5672&lt;=U5672),U5672,IF(AND(W5671=U5671,F5672&gt;=U5672),V5672,IF(AND(W5671=V5671,F5672&gt;=V5672),V5672,IF(AND(W5671=V5671,F5672&lt;=V5672),U5672,””))))</f>
        <v/>
      </c>
      <c r="X5672" s="1" t="str">
        <f t="shared" si="1227"/>
        <v/>
      </c>
    </row>
    <row r="5673" spans="9:24" ht="17.7">
      <c r="I5673" s="9" t="str">
        <f ca="1">IF(A5673="","",IF(ROW()&gt;$AA$16+1,AVERAGE(INDIRECT("H" &amp; ROW()-$AA$16+1):H5673),""))</f>
        <v/>
      </c>
      <c r="J5673" s="14" t="str">
        <f t="shared" ca="1" si="1230"/>
        <v/>
      </c>
      <c r="K5673" s="14" t="str">
        <f t="shared" ca="1" si="1231"/>
        <v/>
      </c>
      <c r="L5673" s="9" t="str">
        <f t="shared" ca="1" si="1232"/>
        <v/>
      </c>
      <c r="M5673" s="9" t="str">
        <f t="shared" si="1233"/>
        <v/>
      </c>
      <c r="N5673" s="9" t="str">
        <f t="shared" si="1234"/>
        <v/>
      </c>
      <c r="O5673" s="9" t="str">
        <f t="shared" si="1235"/>
        <v/>
      </c>
      <c r="P5673" s="9" t="str">
        <f t="shared" si="1236"/>
        <v/>
      </c>
      <c r="Q5673" s="9" t="str">
        <f t="shared" si="1237"/>
        <v/>
      </c>
      <c r="R5673" s="9" t="str">
        <f t="shared" si="1238"/>
        <v/>
      </c>
      <c r="S5673" s="9" t="str">
        <f t="shared" si="1239"/>
        <v/>
      </c>
      <c r="T5673" s="9" t="str">
        <f t="shared" si="1239"/>
        <v/>
      </c>
      <c r="U5673" s="9" t="str">
        <f t="shared" si="1228"/>
        <v/>
      </c>
      <c r="V5673" s="6" t="str">
        <f t="shared" si="1229"/>
        <v/>
      </c>
      <c r="W5673" s="16" t="str">
        <f ca="1">IF(AND(W5672=U5672,F5673&lt;=U5673),U5673,IF(AND(W5672=U5672,F5673&gt;=U5673),V5673,IF(AND(W5672=V5672,F5673&gt;=V5673),V5673,IF(AND(W5672=V5672,F5673&lt;=V5673),U5673,””))))</f>
        <v/>
      </c>
      <c r="X5673" s="1" t="str">
        <f t="shared" si="1227"/>
        <v/>
      </c>
    </row>
    <row r="5674" spans="9:24" ht="17.7">
      <c r="I5674" s="9" t="str">
        <f ca="1">IF(A5674="","",IF(ROW()&gt;$AA$16+1,AVERAGE(INDIRECT("H" &amp; ROW()-$AA$16+1):H5674),""))</f>
        <v/>
      </c>
      <c r="J5674" s="14" t="str">
        <f t="shared" ca="1" si="1230"/>
        <v/>
      </c>
      <c r="K5674" s="14" t="str">
        <f t="shared" ca="1" si="1231"/>
        <v/>
      </c>
      <c r="L5674" s="9" t="str">
        <f t="shared" ca="1" si="1232"/>
        <v/>
      </c>
      <c r="M5674" s="9" t="str">
        <f t="shared" si="1233"/>
        <v/>
      </c>
      <c r="N5674" s="9" t="str">
        <f t="shared" si="1234"/>
        <v/>
      </c>
      <c r="O5674" s="9" t="str">
        <f t="shared" si="1235"/>
        <v/>
      </c>
      <c r="P5674" s="9" t="str">
        <f t="shared" si="1236"/>
        <v/>
      </c>
      <c r="Q5674" s="9" t="str">
        <f t="shared" si="1237"/>
        <v/>
      </c>
      <c r="R5674" s="9" t="str">
        <f t="shared" si="1238"/>
        <v/>
      </c>
      <c r="S5674" s="9" t="str">
        <f t="shared" si="1239"/>
        <v/>
      </c>
      <c r="T5674" s="9" t="str">
        <f t="shared" si="1239"/>
        <v/>
      </c>
      <c r="U5674" s="9" t="str">
        <f t="shared" si="1228"/>
        <v/>
      </c>
      <c r="V5674" s="6" t="str">
        <f t="shared" si="1229"/>
        <v/>
      </c>
      <c r="W5674" s="16" t="str">
        <f ca="1">IF(AND(W5673=U5673,F5674&lt;=U5674),U5674,IF(AND(W5673=U5673,F5674&gt;=U5674),V5674,IF(AND(W5673=V5673,F5674&gt;=V5674),V5674,IF(AND(W5673=V5673,F5674&lt;=V5674),U5674,””))))</f>
        <v/>
      </c>
      <c r="X5674" s="1" t="str">
        <f t="shared" si="1227"/>
        <v/>
      </c>
    </row>
    <row r="5675" spans="9:24" ht="17.7">
      <c r="I5675" s="9" t="str">
        <f ca="1">IF(A5675="","",IF(ROW()&gt;$AA$16+1,AVERAGE(INDIRECT("H" &amp; ROW()-$AA$16+1):H5675),""))</f>
        <v/>
      </c>
      <c r="J5675" s="14" t="str">
        <f t="shared" ca="1" si="1230"/>
        <v/>
      </c>
      <c r="K5675" s="14" t="str">
        <f t="shared" ca="1" si="1231"/>
        <v/>
      </c>
      <c r="L5675" s="9" t="str">
        <f t="shared" ca="1" si="1232"/>
        <v/>
      </c>
      <c r="M5675" s="9" t="str">
        <f t="shared" si="1233"/>
        <v/>
      </c>
      <c r="N5675" s="9" t="str">
        <f t="shared" si="1234"/>
        <v/>
      </c>
      <c r="O5675" s="9" t="str">
        <f t="shared" si="1235"/>
        <v/>
      </c>
      <c r="P5675" s="9" t="str">
        <f t="shared" si="1236"/>
        <v/>
      </c>
      <c r="Q5675" s="9" t="str">
        <f t="shared" si="1237"/>
        <v/>
      </c>
      <c r="R5675" s="9" t="str">
        <f t="shared" si="1238"/>
        <v/>
      </c>
      <c r="S5675" s="9" t="str">
        <f t="shared" si="1239"/>
        <v/>
      </c>
      <c r="T5675" s="9" t="str">
        <f t="shared" si="1239"/>
        <v/>
      </c>
      <c r="U5675" s="9" t="str">
        <f t="shared" si="1228"/>
        <v/>
      </c>
      <c r="V5675" s="6" t="str">
        <f t="shared" si="1229"/>
        <v/>
      </c>
      <c r="W5675" s="16" t="str">
        <f ca="1">IF(AND(W5674=U5674,F5675&lt;=U5675),U5675,IF(AND(W5674=U5674,F5675&gt;=U5675),V5675,IF(AND(W5674=V5674,F5675&gt;=V5675),V5675,IF(AND(W5674=V5674,F5675&lt;=V5675),U5675,””))))</f>
        <v/>
      </c>
      <c r="X5675" s="1" t="str">
        <f t="shared" si="1227"/>
        <v/>
      </c>
    </row>
    <row r="5676" spans="9:24" ht="17.7">
      <c r="I5676" s="9" t="str">
        <f ca="1">IF(A5676="","",IF(ROW()&gt;$AA$16+1,AVERAGE(INDIRECT("H" &amp; ROW()-$AA$16+1):H5676),""))</f>
        <v/>
      </c>
      <c r="J5676" s="14" t="str">
        <f t="shared" ca="1" si="1230"/>
        <v/>
      </c>
      <c r="K5676" s="14" t="str">
        <f t="shared" ca="1" si="1231"/>
        <v/>
      </c>
      <c r="L5676" s="9" t="str">
        <f t="shared" ca="1" si="1232"/>
        <v/>
      </c>
      <c r="M5676" s="9" t="str">
        <f t="shared" si="1233"/>
        <v/>
      </c>
      <c r="N5676" s="9" t="str">
        <f t="shared" si="1234"/>
        <v/>
      </c>
      <c r="O5676" s="9" t="str">
        <f t="shared" si="1235"/>
        <v/>
      </c>
      <c r="P5676" s="9" t="str">
        <f t="shared" si="1236"/>
        <v/>
      </c>
      <c r="Q5676" s="9" t="str">
        <f t="shared" si="1237"/>
        <v/>
      </c>
      <c r="R5676" s="9" t="str">
        <f t="shared" si="1238"/>
        <v/>
      </c>
      <c r="S5676" s="9" t="str">
        <f t="shared" si="1239"/>
        <v/>
      </c>
      <c r="T5676" s="9" t="str">
        <f t="shared" si="1239"/>
        <v/>
      </c>
      <c r="U5676" s="9" t="str">
        <f t="shared" si="1228"/>
        <v/>
      </c>
      <c r="V5676" s="6" t="str">
        <f t="shared" si="1229"/>
        <v/>
      </c>
      <c r="W5676" s="16" t="str">
        <f ca="1">IF(AND(W5675=U5675,F5676&lt;=U5676),U5676,IF(AND(W5675=U5675,F5676&gt;=U5676),V5676,IF(AND(W5675=V5675,F5676&gt;=V5676),V5676,IF(AND(W5675=V5675,F5676&lt;=V5676),U5676,””))))</f>
        <v/>
      </c>
      <c r="X5676" s="1" t="str">
        <f t="shared" si="1227"/>
        <v/>
      </c>
    </row>
    <row r="5677" spans="9:24" ht="17.7">
      <c r="I5677" s="9" t="str">
        <f ca="1">IF(A5677="","",IF(ROW()&gt;$AA$16+1,AVERAGE(INDIRECT("H" &amp; ROW()-$AA$16+1):H5677),""))</f>
        <v/>
      </c>
      <c r="J5677" s="14" t="str">
        <f t="shared" ca="1" si="1230"/>
        <v/>
      </c>
      <c r="K5677" s="14" t="str">
        <f t="shared" ca="1" si="1231"/>
        <v/>
      </c>
      <c r="L5677" s="9" t="str">
        <f t="shared" ca="1" si="1232"/>
        <v/>
      </c>
      <c r="M5677" s="9" t="str">
        <f t="shared" si="1233"/>
        <v/>
      </c>
      <c r="N5677" s="9" t="str">
        <f t="shared" si="1234"/>
        <v/>
      </c>
      <c r="O5677" s="9" t="str">
        <f t="shared" si="1235"/>
        <v/>
      </c>
      <c r="P5677" s="9" t="str">
        <f t="shared" si="1236"/>
        <v/>
      </c>
      <c r="Q5677" s="9" t="str">
        <f t="shared" si="1237"/>
        <v/>
      </c>
      <c r="R5677" s="9" t="str">
        <f t="shared" si="1238"/>
        <v/>
      </c>
      <c r="S5677" s="9" t="str">
        <f t="shared" si="1239"/>
        <v/>
      </c>
      <c r="T5677" s="9" t="str">
        <f t="shared" si="1239"/>
        <v/>
      </c>
      <c r="U5677" s="9" t="str">
        <f t="shared" si="1228"/>
        <v/>
      </c>
      <c r="V5677" s="6" t="str">
        <f t="shared" si="1229"/>
        <v/>
      </c>
      <c r="W5677" s="16" t="str">
        <f ca="1">IF(AND(W5676=U5676,F5677&lt;=U5677),U5677,IF(AND(W5676=U5676,F5677&gt;=U5677),V5677,IF(AND(W5676=V5676,F5677&gt;=V5677),V5677,IF(AND(W5676=V5676,F5677&lt;=V5677),U5677,””))))</f>
        <v/>
      </c>
      <c r="X5677" s="1" t="str">
        <f t="shared" si="1227"/>
        <v/>
      </c>
    </row>
    <row r="5678" spans="9:24" ht="17.7">
      <c r="I5678" s="9" t="str">
        <f ca="1">IF(A5678="","",IF(ROW()&gt;$AA$16+1,AVERAGE(INDIRECT("H" &amp; ROW()-$AA$16+1):H5678),""))</f>
        <v/>
      </c>
      <c r="J5678" s="14" t="str">
        <f t="shared" ca="1" si="1230"/>
        <v/>
      </c>
      <c r="K5678" s="14" t="str">
        <f t="shared" ca="1" si="1231"/>
        <v/>
      </c>
      <c r="L5678" s="9" t="str">
        <f t="shared" ca="1" si="1232"/>
        <v/>
      </c>
      <c r="M5678" s="9" t="str">
        <f t="shared" si="1233"/>
        <v/>
      </c>
      <c r="N5678" s="9" t="str">
        <f t="shared" si="1234"/>
        <v/>
      </c>
      <c r="O5678" s="9" t="str">
        <f t="shared" si="1235"/>
        <v/>
      </c>
      <c r="P5678" s="9" t="str">
        <f t="shared" si="1236"/>
        <v/>
      </c>
      <c r="Q5678" s="9" t="str">
        <f t="shared" si="1237"/>
        <v/>
      </c>
      <c r="R5678" s="9" t="str">
        <f t="shared" si="1238"/>
        <v/>
      </c>
      <c r="S5678" s="9" t="str">
        <f t="shared" si="1239"/>
        <v/>
      </c>
      <c r="T5678" s="9" t="str">
        <f t="shared" si="1239"/>
        <v/>
      </c>
      <c r="U5678" s="9" t="str">
        <f t="shared" si="1228"/>
        <v/>
      </c>
      <c r="V5678" s="6" t="str">
        <f t="shared" si="1229"/>
        <v/>
      </c>
      <c r="W5678" s="16" t="str">
        <f ca="1">IF(AND(W5677=U5677,F5678&lt;=U5678),U5678,IF(AND(W5677=U5677,F5678&gt;=U5678),V5678,IF(AND(W5677=V5677,F5678&gt;=V5678),V5678,IF(AND(W5677=V5677,F5678&lt;=V5678),U5678,””))))</f>
        <v/>
      </c>
      <c r="X5678" s="1" t="str">
        <f t="shared" si="1227"/>
        <v/>
      </c>
    </row>
    <row r="5679" spans="9:24" ht="17.7">
      <c r="I5679" s="9" t="str">
        <f ca="1">IF(A5679="","",IF(ROW()&gt;$AA$16+1,AVERAGE(INDIRECT("H" &amp; ROW()-$AA$16+1):H5679),""))</f>
        <v/>
      </c>
      <c r="J5679" s="14" t="str">
        <f t="shared" ca="1" si="1230"/>
        <v/>
      </c>
      <c r="K5679" s="14" t="str">
        <f t="shared" ca="1" si="1231"/>
        <v/>
      </c>
      <c r="L5679" s="9" t="str">
        <f t="shared" ca="1" si="1232"/>
        <v/>
      </c>
      <c r="M5679" s="9" t="str">
        <f t="shared" si="1233"/>
        <v/>
      </c>
      <c r="N5679" s="9" t="str">
        <f t="shared" si="1234"/>
        <v/>
      </c>
      <c r="O5679" s="9" t="str">
        <f t="shared" si="1235"/>
        <v/>
      </c>
      <c r="P5679" s="9" t="str">
        <f t="shared" si="1236"/>
        <v/>
      </c>
      <c r="Q5679" s="9" t="str">
        <f t="shared" si="1237"/>
        <v/>
      </c>
      <c r="R5679" s="9" t="str">
        <f t="shared" si="1238"/>
        <v/>
      </c>
      <c r="S5679" s="9" t="str">
        <f t="shared" si="1239"/>
        <v/>
      </c>
      <c r="T5679" s="9" t="str">
        <f t="shared" si="1239"/>
        <v/>
      </c>
      <c r="U5679" s="9" t="str">
        <f t="shared" si="1228"/>
        <v/>
      </c>
      <c r="V5679" s="6" t="str">
        <f t="shared" si="1229"/>
        <v/>
      </c>
      <c r="W5679" s="16" t="str">
        <f ca="1">IF(AND(W5678=U5678,F5679&lt;=U5679),U5679,IF(AND(W5678=U5678,F5679&gt;=U5679),V5679,IF(AND(W5678=V5678,F5679&gt;=V5679),V5679,IF(AND(W5678=V5678,F5679&lt;=V5679),U5679,””))))</f>
        <v/>
      </c>
      <c r="X5679" s="1" t="str">
        <f t="shared" si="1227"/>
        <v/>
      </c>
    </row>
    <row r="5680" spans="9:24" ht="17.7">
      <c r="I5680" s="9" t="str">
        <f ca="1">IF(A5680="","",IF(ROW()&gt;$AA$16+1,AVERAGE(INDIRECT("H" &amp; ROW()-$AA$16+1):H5680),""))</f>
        <v/>
      </c>
      <c r="J5680" s="14" t="str">
        <f t="shared" ca="1" si="1230"/>
        <v/>
      </c>
      <c r="K5680" s="14" t="str">
        <f t="shared" ca="1" si="1231"/>
        <v/>
      </c>
      <c r="L5680" s="9" t="str">
        <f t="shared" ca="1" si="1232"/>
        <v/>
      </c>
      <c r="M5680" s="9" t="str">
        <f t="shared" si="1233"/>
        <v/>
      </c>
      <c r="N5680" s="9" t="str">
        <f t="shared" si="1234"/>
        <v/>
      </c>
      <c r="O5680" s="9" t="str">
        <f t="shared" si="1235"/>
        <v/>
      </c>
      <c r="P5680" s="9" t="str">
        <f t="shared" si="1236"/>
        <v/>
      </c>
      <c r="Q5680" s="9" t="str">
        <f t="shared" si="1237"/>
        <v/>
      </c>
      <c r="R5680" s="9" t="str">
        <f t="shared" si="1238"/>
        <v/>
      </c>
      <c r="S5680" s="9" t="str">
        <f t="shared" si="1239"/>
        <v/>
      </c>
      <c r="T5680" s="9" t="str">
        <f t="shared" si="1239"/>
        <v/>
      </c>
      <c r="U5680" s="9" t="str">
        <f t="shared" si="1228"/>
        <v/>
      </c>
      <c r="V5680" s="6" t="str">
        <f t="shared" si="1229"/>
        <v/>
      </c>
      <c r="W5680" s="16" t="str">
        <f ca="1">IF(AND(W5679=U5679,F5680&lt;=U5680),U5680,IF(AND(W5679=U5679,F5680&gt;=U5680),V5680,IF(AND(W5679=V5679,F5680&gt;=V5680),V5680,IF(AND(W5679=V5679,F5680&lt;=V5680),U5680,””))))</f>
        <v/>
      </c>
      <c r="X5680" s="1" t="str">
        <f t="shared" si="1227"/>
        <v/>
      </c>
    </row>
    <row r="5681" spans="9:24" ht="17.7">
      <c r="I5681" s="9" t="str">
        <f ca="1">IF(A5681="","",IF(ROW()&gt;$AA$16+1,AVERAGE(INDIRECT("H" &amp; ROW()-$AA$16+1):H5681),""))</f>
        <v/>
      </c>
      <c r="J5681" s="14" t="str">
        <f t="shared" ca="1" si="1230"/>
        <v/>
      </c>
      <c r="K5681" s="14" t="str">
        <f t="shared" ca="1" si="1231"/>
        <v/>
      </c>
      <c r="L5681" s="9" t="str">
        <f t="shared" ca="1" si="1232"/>
        <v/>
      </c>
      <c r="M5681" s="9" t="str">
        <f t="shared" si="1233"/>
        <v/>
      </c>
      <c r="N5681" s="9" t="str">
        <f t="shared" si="1234"/>
        <v/>
      </c>
      <c r="O5681" s="9" t="str">
        <f t="shared" si="1235"/>
        <v/>
      </c>
      <c r="P5681" s="9" t="str">
        <f t="shared" si="1236"/>
        <v/>
      </c>
      <c r="Q5681" s="9" t="str">
        <f t="shared" si="1237"/>
        <v/>
      </c>
      <c r="R5681" s="9" t="str">
        <f t="shared" si="1238"/>
        <v/>
      </c>
      <c r="S5681" s="9" t="str">
        <f t="shared" si="1239"/>
        <v/>
      </c>
      <c r="T5681" s="9" t="str">
        <f t="shared" si="1239"/>
        <v/>
      </c>
      <c r="U5681" s="9" t="str">
        <f t="shared" si="1228"/>
        <v/>
      </c>
      <c r="V5681" s="6" t="str">
        <f t="shared" si="1229"/>
        <v/>
      </c>
      <c r="W5681" s="16" t="str">
        <f ca="1">IF(AND(W5680=U5680,F5681&lt;=U5681),U5681,IF(AND(W5680=U5680,F5681&gt;=U5681),V5681,IF(AND(W5680=V5680,F5681&gt;=V5681),V5681,IF(AND(W5680=V5680,F5681&lt;=V5681),U5681,””))))</f>
        <v/>
      </c>
      <c r="X5681" s="1" t="str">
        <f t="shared" si="1227"/>
        <v/>
      </c>
    </row>
    <row r="5682" spans="9:24" ht="17.7">
      <c r="I5682" s="9" t="str">
        <f ca="1">IF(A5682="","",IF(ROW()&gt;$AA$16+1,AVERAGE(INDIRECT("H" &amp; ROW()-$AA$16+1):H5682),""))</f>
        <v/>
      </c>
      <c r="J5682" s="14" t="str">
        <f t="shared" ca="1" si="1230"/>
        <v/>
      </c>
      <c r="K5682" s="14" t="str">
        <f t="shared" ca="1" si="1231"/>
        <v/>
      </c>
      <c r="L5682" s="9" t="str">
        <f t="shared" ca="1" si="1232"/>
        <v/>
      </c>
      <c r="M5682" s="9" t="str">
        <f t="shared" si="1233"/>
        <v/>
      </c>
      <c r="N5682" s="9" t="str">
        <f t="shared" si="1234"/>
        <v/>
      </c>
      <c r="O5682" s="9" t="str">
        <f t="shared" si="1235"/>
        <v/>
      </c>
      <c r="P5682" s="9" t="str">
        <f t="shared" si="1236"/>
        <v/>
      </c>
      <c r="Q5682" s="9" t="str">
        <f t="shared" si="1237"/>
        <v/>
      </c>
      <c r="R5682" s="9" t="str">
        <f t="shared" si="1238"/>
        <v/>
      </c>
      <c r="S5682" s="9" t="str">
        <f t="shared" si="1239"/>
        <v/>
      </c>
      <c r="T5682" s="9" t="str">
        <f t="shared" si="1239"/>
        <v/>
      </c>
      <c r="U5682" s="9" t="str">
        <f t="shared" si="1228"/>
        <v/>
      </c>
      <c r="V5682" s="6" t="str">
        <f t="shared" si="1229"/>
        <v/>
      </c>
      <c r="W5682" s="16" t="str">
        <f ca="1">IF(AND(W5681=U5681,F5682&lt;=U5682),U5682,IF(AND(W5681=U5681,F5682&gt;=U5682),V5682,IF(AND(W5681=V5681,F5682&gt;=V5682),V5682,IF(AND(W5681=V5681,F5682&lt;=V5682),U5682,””))))</f>
        <v/>
      </c>
      <c r="X5682" s="1" t="str">
        <f t="shared" si="1227"/>
        <v/>
      </c>
    </row>
    <row r="5683" spans="9:24" ht="17.7">
      <c r="I5683" s="9" t="str">
        <f ca="1">IF(A5683="","",IF(ROW()&gt;$AA$16+1,AVERAGE(INDIRECT("H" &amp; ROW()-$AA$16+1):H5683),""))</f>
        <v/>
      </c>
      <c r="J5683" s="14" t="str">
        <f t="shared" ca="1" si="1230"/>
        <v/>
      </c>
      <c r="K5683" s="14" t="str">
        <f t="shared" ca="1" si="1231"/>
        <v/>
      </c>
      <c r="L5683" s="9" t="str">
        <f t="shared" ca="1" si="1232"/>
        <v/>
      </c>
      <c r="M5683" s="9" t="str">
        <f t="shared" si="1233"/>
        <v/>
      </c>
      <c r="N5683" s="9" t="str">
        <f t="shared" si="1234"/>
        <v/>
      </c>
      <c r="O5683" s="9" t="str">
        <f t="shared" si="1235"/>
        <v/>
      </c>
      <c r="P5683" s="9" t="str">
        <f t="shared" si="1236"/>
        <v/>
      </c>
      <c r="Q5683" s="9" t="str">
        <f t="shared" si="1237"/>
        <v/>
      </c>
      <c r="R5683" s="9" t="str">
        <f t="shared" si="1238"/>
        <v/>
      </c>
      <c r="S5683" s="9" t="str">
        <f t="shared" si="1239"/>
        <v/>
      </c>
      <c r="T5683" s="9" t="str">
        <f t="shared" si="1239"/>
        <v/>
      </c>
      <c r="U5683" s="9" t="str">
        <f t="shared" si="1228"/>
        <v/>
      </c>
      <c r="V5683" s="6" t="str">
        <f t="shared" si="1229"/>
        <v/>
      </c>
      <c r="W5683" s="16" t="str">
        <f ca="1">IF(AND(W5682=U5682,F5683&lt;=U5683),U5683,IF(AND(W5682=U5682,F5683&gt;=U5683),V5683,IF(AND(W5682=V5682,F5683&gt;=V5683),V5683,IF(AND(W5682=V5682,F5683&lt;=V5683),U5683,””))))</f>
        <v/>
      </c>
      <c r="X5683" s="1" t="str">
        <f t="shared" si="1227"/>
        <v/>
      </c>
    </row>
    <row r="5684" spans="9:24" ht="17.7">
      <c r="I5684" s="9" t="str">
        <f ca="1">IF(A5684="","",IF(ROW()&gt;$AA$16+1,AVERAGE(INDIRECT("H" &amp; ROW()-$AA$16+1):H5684),""))</f>
        <v/>
      </c>
      <c r="J5684" s="14" t="str">
        <f t="shared" ca="1" si="1230"/>
        <v/>
      </c>
      <c r="K5684" s="14" t="str">
        <f t="shared" ca="1" si="1231"/>
        <v/>
      </c>
      <c r="L5684" s="9" t="str">
        <f t="shared" ca="1" si="1232"/>
        <v/>
      </c>
      <c r="M5684" s="9" t="str">
        <f t="shared" si="1233"/>
        <v/>
      </c>
      <c r="N5684" s="9" t="str">
        <f t="shared" si="1234"/>
        <v/>
      </c>
      <c r="O5684" s="9" t="str">
        <f t="shared" si="1235"/>
        <v/>
      </c>
      <c r="P5684" s="9" t="str">
        <f t="shared" si="1236"/>
        <v/>
      </c>
      <c r="Q5684" s="9" t="str">
        <f t="shared" si="1237"/>
        <v/>
      </c>
      <c r="R5684" s="9" t="str">
        <f t="shared" si="1238"/>
        <v/>
      </c>
      <c r="S5684" s="9" t="str">
        <f t="shared" si="1239"/>
        <v/>
      </c>
      <c r="T5684" s="9" t="str">
        <f t="shared" si="1239"/>
        <v/>
      </c>
      <c r="U5684" s="9" t="str">
        <f t="shared" si="1228"/>
        <v/>
      </c>
      <c r="V5684" s="6" t="str">
        <f t="shared" si="1229"/>
        <v/>
      </c>
      <c r="W5684" s="16" t="str">
        <f ca="1">IF(AND(W5683=U5683,F5684&lt;=U5684),U5684,IF(AND(W5683=U5683,F5684&gt;=U5684),V5684,IF(AND(W5683=V5683,F5684&gt;=V5684),V5684,IF(AND(W5683=V5683,F5684&lt;=V5684),U5684,””))))</f>
        <v/>
      </c>
      <c r="X5684" s="1" t="str">
        <f t="shared" si="1227"/>
        <v/>
      </c>
    </row>
    <row r="5685" spans="9:24" ht="17.7">
      <c r="I5685" s="9" t="str">
        <f ca="1">IF(A5685="","",IF(ROW()&gt;$AA$16+1,AVERAGE(INDIRECT("H" &amp; ROW()-$AA$16+1):H5685),""))</f>
        <v/>
      </c>
      <c r="J5685" s="14" t="str">
        <f t="shared" ca="1" si="1230"/>
        <v/>
      </c>
      <c r="K5685" s="14" t="str">
        <f t="shared" ca="1" si="1231"/>
        <v/>
      </c>
      <c r="L5685" s="9" t="str">
        <f t="shared" ca="1" si="1232"/>
        <v/>
      </c>
      <c r="M5685" s="9" t="str">
        <f t="shared" si="1233"/>
        <v/>
      </c>
      <c r="N5685" s="9" t="str">
        <f t="shared" si="1234"/>
        <v/>
      </c>
      <c r="O5685" s="9" t="str">
        <f t="shared" si="1235"/>
        <v/>
      </c>
      <c r="P5685" s="9" t="str">
        <f t="shared" si="1236"/>
        <v/>
      </c>
      <c r="Q5685" s="9" t="str">
        <f t="shared" si="1237"/>
        <v/>
      </c>
      <c r="R5685" s="9" t="str">
        <f t="shared" si="1238"/>
        <v/>
      </c>
      <c r="S5685" s="9" t="str">
        <f t="shared" si="1239"/>
        <v/>
      </c>
      <c r="T5685" s="9" t="str">
        <f t="shared" si="1239"/>
        <v/>
      </c>
      <c r="U5685" s="9" t="str">
        <f t="shared" si="1228"/>
        <v/>
      </c>
      <c r="V5685" s="6" t="str">
        <f t="shared" si="1229"/>
        <v/>
      </c>
      <c r="W5685" s="16" t="str">
        <f ca="1">IF(AND(W5684=U5684,F5685&lt;=U5685),U5685,IF(AND(W5684=U5684,F5685&gt;=U5685),V5685,IF(AND(W5684=V5684,F5685&gt;=V5685),V5685,IF(AND(W5684=V5684,F5685&lt;=V5685),U5685,””))))</f>
        <v/>
      </c>
      <c r="X5685" s="1" t="str">
        <f t="shared" si="1227"/>
        <v/>
      </c>
    </row>
    <row r="5686" spans="9:24" ht="17.7">
      <c r="I5686" s="9" t="str">
        <f ca="1">IF(A5686="","",IF(ROW()&gt;$AA$16+1,AVERAGE(INDIRECT("H" &amp; ROW()-$AA$16+1):H5686),""))</f>
        <v/>
      </c>
      <c r="J5686" s="14" t="str">
        <f t="shared" ca="1" si="1230"/>
        <v/>
      </c>
      <c r="K5686" s="14" t="str">
        <f t="shared" ca="1" si="1231"/>
        <v/>
      </c>
      <c r="L5686" s="9" t="str">
        <f t="shared" ca="1" si="1232"/>
        <v/>
      </c>
      <c r="M5686" s="9" t="str">
        <f t="shared" si="1233"/>
        <v/>
      </c>
      <c r="N5686" s="9" t="str">
        <f t="shared" si="1234"/>
        <v/>
      </c>
      <c r="O5686" s="9" t="str">
        <f t="shared" si="1235"/>
        <v/>
      </c>
      <c r="P5686" s="9" t="str">
        <f t="shared" si="1236"/>
        <v/>
      </c>
      <c r="Q5686" s="9" t="str">
        <f t="shared" si="1237"/>
        <v/>
      </c>
      <c r="R5686" s="9" t="str">
        <f t="shared" si="1238"/>
        <v/>
      </c>
      <c r="S5686" s="9" t="str">
        <f t="shared" si="1239"/>
        <v/>
      </c>
      <c r="T5686" s="9" t="str">
        <f t="shared" si="1239"/>
        <v/>
      </c>
      <c r="U5686" s="9" t="str">
        <f t="shared" si="1228"/>
        <v/>
      </c>
      <c r="V5686" s="6" t="str">
        <f t="shared" si="1229"/>
        <v/>
      </c>
      <c r="W5686" s="16" t="str">
        <f ca="1">IF(AND(W5685=U5685,F5686&lt;=U5686),U5686,IF(AND(W5685=U5685,F5686&gt;=U5686),V5686,IF(AND(W5685=V5685,F5686&gt;=V5686),V5686,IF(AND(W5685=V5685,F5686&lt;=V5686),U5686,””))))</f>
        <v/>
      </c>
      <c r="X5686" s="1" t="str">
        <f t="shared" si="1227"/>
        <v/>
      </c>
    </row>
    <row r="5687" spans="9:24" ht="17.7">
      <c r="I5687" s="9" t="str">
        <f ca="1">IF(A5687="","",IF(ROW()&gt;$AA$16+1,AVERAGE(INDIRECT("H" &amp; ROW()-$AA$16+1):H5687),""))</f>
        <v/>
      </c>
      <c r="J5687" s="14" t="str">
        <f t="shared" ca="1" si="1230"/>
        <v/>
      </c>
      <c r="K5687" s="14" t="str">
        <f t="shared" ca="1" si="1231"/>
        <v/>
      </c>
      <c r="L5687" s="9" t="str">
        <f t="shared" ca="1" si="1232"/>
        <v/>
      </c>
      <c r="M5687" s="9" t="str">
        <f t="shared" si="1233"/>
        <v/>
      </c>
      <c r="N5687" s="9" t="str">
        <f t="shared" si="1234"/>
        <v/>
      </c>
      <c r="O5687" s="9" t="str">
        <f t="shared" si="1235"/>
        <v/>
      </c>
      <c r="P5687" s="9" t="str">
        <f t="shared" si="1236"/>
        <v/>
      </c>
      <c r="Q5687" s="9" t="str">
        <f t="shared" si="1237"/>
        <v/>
      </c>
      <c r="R5687" s="9" t="str">
        <f t="shared" si="1238"/>
        <v/>
      </c>
      <c r="S5687" s="9" t="str">
        <f t="shared" si="1239"/>
        <v/>
      </c>
      <c r="T5687" s="9" t="str">
        <f t="shared" si="1239"/>
        <v/>
      </c>
      <c r="U5687" s="9" t="str">
        <f t="shared" si="1228"/>
        <v/>
      </c>
      <c r="V5687" s="6" t="str">
        <f t="shared" si="1229"/>
        <v/>
      </c>
      <c r="W5687" s="16" t="str">
        <f ca="1">IF(AND(W5686=U5686,F5687&lt;=U5687),U5687,IF(AND(W5686=U5686,F5687&gt;=U5687),V5687,IF(AND(W5686=V5686,F5687&gt;=V5687),V5687,IF(AND(W5686=V5686,F5687&lt;=V5687),U5687,””))))</f>
        <v/>
      </c>
      <c r="X5687" s="1" t="str">
        <f t="shared" si="1227"/>
        <v/>
      </c>
    </row>
    <row r="5688" spans="9:24" ht="17.7">
      <c r="I5688" s="9" t="str">
        <f ca="1">IF(A5688="","",IF(ROW()&gt;$AA$16+1,AVERAGE(INDIRECT("H" &amp; ROW()-$AA$16+1):H5688),""))</f>
        <v/>
      </c>
      <c r="J5688" s="14" t="str">
        <f t="shared" ca="1" si="1230"/>
        <v/>
      </c>
      <c r="K5688" s="14" t="str">
        <f t="shared" ca="1" si="1231"/>
        <v/>
      </c>
      <c r="L5688" s="9" t="str">
        <f t="shared" ca="1" si="1232"/>
        <v/>
      </c>
      <c r="M5688" s="9" t="str">
        <f t="shared" si="1233"/>
        <v/>
      </c>
      <c r="N5688" s="9" t="str">
        <f t="shared" si="1234"/>
        <v/>
      </c>
      <c r="O5688" s="9" t="str">
        <f t="shared" si="1235"/>
        <v/>
      </c>
      <c r="P5688" s="9" t="str">
        <f t="shared" si="1236"/>
        <v/>
      </c>
      <c r="Q5688" s="9" t="str">
        <f t="shared" si="1237"/>
        <v/>
      </c>
      <c r="R5688" s="9" t="str">
        <f t="shared" si="1238"/>
        <v/>
      </c>
      <c r="S5688" s="9" t="str">
        <f t="shared" si="1239"/>
        <v/>
      </c>
      <c r="T5688" s="9" t="str">
        <f t="shared" si="1239"/>
        <v/>
      </c>
      <c r="U5688" s="9" t="str">
        <f t="shared" si="1228"/>
        <v/>
      </c>
      <c r="V5688" s="6" t="str">
        <f t="shared" si="1229"/>
        <v/>
      </c>
      <c r="W5688" s="16" t="str">
        <f ca="1">IF(AND(W5687=U5687,F5688&lt;=U5688),U5688,IF(AND(W5687=U5687,F5688&gt;=U5688),V5688,IF(AND(W5687=V5687,F5688&gt;=V5688),V5688,IF(AND(W5687=V5687,F5688&lt;=V5688),U5688,””))))</f>
        <v/>
      </c>
      <c r="X5688" s="1" t="str">
        <f t="shared" si="1227"/>
        <v/>
      </c>
    </row>
    <row r="5689" spans="9:24" ht="17.7">
      <c r="I5689" s="9" t="str">
        <f ca="1">IF(A5689="","",IF(ROW()&gt;$AA$16+1,AVERAGE(INDIRECT("H" &amp; ROW()-$AA$16+1):H5689),""))</f>
        <v/>
      </c>
      <c r="J5689" s="14" t="str">
        <f t="shared" ca="1" si="1230"/>
        <v/>
      </c>
      <c r="K5689" s="14" t="str">
        <f t="shared" ca="1" si="1231"/>
        <v/>
      </c>
      <c r="L5689" s="9" t="str">
        <f t="shared" ca="1" si="1232"/>
        <v/>
      </c>
      <c r="M5689" s="9" t="str">
        <f t="shared" si="1233"/>
        <v/>
      </c>
      <c r="N5689" s="9" t="str">
        <f t="shared" si="1234"/>
        <v/>
      </c>
      <c r="O5689" s="9" t="str">
        <f t="shared" si="1235"/>
        <v/>
      </c>
      <c r="P5689" s="9" t="str">
        <f t="shared" si="1236"/>
        <v/>
      </c>
      <c r="Q5689" s="9" t="str">
        <f t="shared" si="1237"/>
        <v/>
      </c>
      <c r="R5689" s="9" t="str">
        <f t="shared" si="1238"/>
        <v/>
      </c>
      <c r="S5689" s="9" t="str">
        <f t="shared" si="1239"/>
        <v/>
      </c>
      <c r="T5689" s="9" t="str">
        <f t="shared" si="1239"/>
        <v/>
      </c>
      <c r="U5689" s="9" t="str">
        <f t="shared" si="1228"/>
        <v/>
      </c>
      <c r="V5689" s="6" t="str">
        <f t="shared" si="1229"/>
        <v/>
      </c>
      <c r="W5689" s="16" t="str">
        <f ca="1">IF(AND(W5688=U5688,F5689&lt;=U5689),U5689,IF(AND(W5688=U5688,F5689&gt;=U5689),V5689,IF(AND(W5688=V5688,F5689&gt;=V5689),V5689,IF(AND(W5688=V5688,F5689&lt;=V5689),U5689,””))))</f>
        <v/>
      </c>
      <c r="X5689" s="1" t="str">
        <f t="shared" si="1227"/>
        <v/>
      </c>
    </row>
    <row r="5690" spans="9:24" ht="17.7">
      <c r="I5690" s="9" t="str">
        <f ca="1">IF(A5690="","",IF(ROW()&gt;$AA$16+1,AVERAGE(INDIRECT("H" &amp; ROW()-$AA$16+1):H5690),""))</f>
        <v/>
      </c>
      <c r="J5690" s="14" t="str">
        <f t="shared" ca="1" si="1230"/>
        <v/>
      </c>
      <c r="K5690" s="14" t="str">
        <f t="shared" ca="1" si="1231"/>
        <v/>
      </c>
      <c r="L5690" s="9" t="str">
        <f t="shared" ca="1" si="1232"/>
        <v/>
      </c>
      <c r="M5690" s="9" t="str">
        <f t="shared" si="1233"/>
        <v/>
      </c>
      <c r="N5690" s="9" t="str">
        <f t="shared" si="1234"/>
        <v/>
      </c>
      <c r="O5690" s="9" t="str">
        <f t="shared" si="1235"/>
        <v/>
      </c>
      <c r="P5690" s="9" t="str">
        <f t="shared" si="1236"/>
        <v/>
      </c>
      <c r="Q5690" s="9" t="str">
        <f t="shared" si="1237"/>
        <v/>
      </c>
      <c r="R5690" s="9" t="str">
        <f t="shared" si="1238"/>
        <v/>
      </c>
      <c r="S5690" s="9" t="str">
        <f t="shared" si="1239"/>
        <v/>
      </c>
      <c r="T5690" s="9" t="str">
        <f t="shared" si="1239"/>
        <v/>
      </c>
      <c r="U5690" s="9" t="str">
        <f t="shared" si="1228"/>
        <v/>
      </c>
      <c r="V5690" s="6" t="str">
        <f t="shared" si="1229"/>
        <v/>
      </c>
      <c r="W5690" s="16" t="str">
        <f ca="1">IF(AND(W5689=U5689,F5690&lt;=U5690),U5690,IF(AND(W5689=U5689,F5690&gt;=U5690),V5690,IF(AND(W5689=V5689,F5690&gt;=V5690),V5690,IF(AND(W5689=V5689,F5690&lt;=V5690),U5690,””))))</f>
        <v/>
      </c>
      <c r="X5690" s="1" t="str">
        <f t="shared" si="1227"/>
        <v/>
      </c>
    </row>
    <row r="5691" spans="9:24" ht="17.7">
      <c r="I5691" s="9" t="str">
        <f ca="1">IF(A5691="","",IF(ROW()&gt;$AA$16+1,AVERAGE(INDIRECT("H" &amp; ROW()-$AA$16+1):H5691),""))</f>
        <v/>
      </c>
      <c r="J5691" s="14" t="str">
        <f t="shared" ca="1" si="1230"/>
        <v/>
      </c>
      <c r="K5691" s="14" t="str">
        <f t="shared" ca="1" si="1231"/>
        <v/>
      </c>
      <c r="L5691" s="9" t="str">
        <f t="shared" ca="1" si="1232"/>
        <v/>
      </c>
      <c r="M5691" s="9" t="str">
        <f t="shared" si="1233"/>
        <v/>
      </c>
      <c r="N5691" s="9" t="str">
        <f t="shared" si="1234"/>
        <v/>
      </c>
      <c r="O5691" s="9" t="str">
        <f t="shared" si="1235"/>
        <v/>
      </c>
      <c r="P5691" s="9" t="str">
        <f t="shared" si="1236"/>
        <v/>
      </c>
      <c r="Q5691" s="9" t="str">
        <f t="shared" si="1237"/>
        <v/>
      </c>
      <c r="R5691" s="9" t="str">
        <f t="shared" si="1238"/>
        <v/>
      </c>
      <c r="S5691" s="9" t="str">
        <f t="shared" si="1239"/>
        <v/>
      </c>
      <c r="T5691" s="9" t="str">
        <f t="shared" si="1239"/>
        <v/>
      </c>
      <c r="U5691" s="9" t="str">
        <f t="shared" si="1228"/>
        <v/>
      </c>
      <c r="V5691" s="6" t="str">
        <f t="shared" si="1229"/>
        <v/>
      </c>
      <c r="W5691" s="16" t="str">
        <f ca="1">IF(AND(W5690=U5690,F5691&lt;=U5691),U5691,IF(AND(W5690=U5690,F5691&gt;=U5691),V5691,IF(AND(W5690=V5690,F5691&gt;=V5691),V5691,IF(AND(W5690=V5690,F5691&lt;=V5691),U5691,””))))</f>
        <v/>
      </c>
      <c r="X5691" s="1" t="str">
        <f t="shared" si="1227"/>
        <v/>
      </c>
    </row>
    <row r="5692" spans="9:24" ht="17.7">
      <c r="I5692" s="9" t="str">
        <f ca="1">IF(A5692="","",IF(ROW()&gt;$AA$16+1,AVERAGE(INDIRECT("H" &amp; ROW()-$AA$16+1):H5692),""))</f>
        <v/>
      </c>
      <c r="J5692" s="14" t="str">
        <f t="shared" ca="1" si="1230"/>
        <v/>
      </c>
      <c r="K5692" s="14" t="str">
        <f t="shared" ca="1" si="1231"/>
        <v/>
      </c>
      <c r="L5692" s="9" t="str">
        <f t="shared" ca="1" si="1232"/>
        <v/>
      </c>
      <c r="M5692" s="9" t="str">
        <f t="shared" si="1233"/>
        <v/>
      </c>
      <c r="N5692" s="9" t="str">
        <f t="shared" si="1234"/>
        <v/>
      </c>
      <c r="O5692" s="9" t="str">
        <f t="shared" si="1235"/>
        <v/>
      </c>
      <c r="P5692" s="9" t="str">
        <f t="shared" si="1236"/>
        <v/>
      </c>
      <c r="Q5692" s="9" t="str">
        <f t="shared" si="1237"/>
        <v/>
      </c>
      <c r="R5692" s="9" t="str">
        <f t="shared" si="1238"/>
        <v/>
      </c>
      <c r="S5692" s="9" t="str">
        <f t="shared" si="1239"/>
        <v/>
      </c>
      <c r="T5692" s="9" t="str">
        <f t="shared" si="1239"/>
        <v/>
      </c>
      <c r="U5692" s="9" t="str">
        <f t="shared" si="1228"/>
        <v/>
      </c>
      <c r="V5692" s="6" t="str">
        <f t="shared" si="1229"/>
        <v/>
      </c>
      <c r="W5692" s="16" t="str">
        <f ca="1">IF(AND(W5691=U5691,F5692&lt;=U5692),U5692,IF(AND(W5691=U5691,F5692&gt;=U5692),V5692,IF(AND(W5691=V5691,F5692&gt;=V5692),V5692,IF(AND(W5691=V5691,F5692&lt;=V5692),U5692,””))))</f>
        <v/>
      </c>
      <c r="X5692" s="1" t="str">
        <f t="shared" si="1227"/>
        <v/>
      </c>
    </row>
    <row r="5693" spans="9:24" ht="17.7">
      <c r="I5693" s="9" t="str">
        <f ca="1">IF(A5693="","",IF(ROW()&gt;$AA$16+1,AVERAGE(INDIRECT("H" &amp; ROW()-$AA$16+1):H5693),""))</f>
        <v/>
      </c>
      <c r="J5693" s="14" t="str">
        <f t="shared" ca="1" si="1230"/>
        <v/>
      </c>
      <c r="K5693" s="14" t="str">
        <f t="shared" ca="1" si="1231"/>
        <v/>
      </c>
      <c r="L5693" s="9" t="str">
        <f t="shared" ca="1" si="1232"/>
        <v/>
      </c>
      <c r="M5693" s="9" t="str">
        <f t="shared" si="1233"/>
        <v/>
      </c>
      <c r="N5693" s="9" t="str">
        <f t="shared" si="1234"/>
        <v/>
      </c>
      <c r="O5693" s="9" t="str">
        <f t="shared" si="1235"/>
        <v/>
      </c>
      <c r="P5693" s="9" t="str">
        <f t="shared" si="1236"/>
        <v/>
      </c>
      <c r="Q5693" s="9" t="str">
        <f t="shared" si="1237"/>
        <v/>
      </c>
      <c r="R5693" s="9" t="str">
        <f t="shared" si="1238"/>
        <v/>
      </c>
      <c r="S5693" s="9" t="str">
        <f t="shared" si="1239"/>
        <v/>
      </c>
      <c r="T5693" s="9" t="str">
        <f t="shared" si="1239"/>
        <v/>
      </c>
      <c r="U5693" s="9" t="str">
        <f t="shared" si="1228"/>
        <v/>
      </c>
      <c r="V5693" s="6" t="str">
        <f t="shared" si="1229"/>
        <v/>
      </c>
      <c r="W5693" s="16" t="str">
        <f ca="1">IF(AND(W5692=U5692,F5693&lt;=U5693),U5693,IF(AND(W5692=U5692,F5693&gt;=U5693),V5693,IF(AND(W5692=V5692,F5693&gt;=V5693),V5693,IF(AND(W5692=V5692,F5693&lt;=V5693),U5693,””))))</f>
        <v/>
      </c>
      <c r="X5693" s="1" t="str">
        <f t="shared" si="1227"/>
        <v/>
      </c>
    </row>
    <row r="5694" spans="9:24" ht="17.7">
      <c r="I5694" s="9" t="str">
        <f ca="1">IF(A5694="","",IF(ROW()&gt;$AA$16+1,AVERAGE(INDIRECT("H" &amp; ROW()-$AA$16+1):H5694),""))</f>
        <v/>
      </c>
      <c r="J5694" s="14" t="str">
        <f t="shared" ca="1" si="1230"/>
        <v/>
      </c>
      <c r="K5694" s="14" t="str">
        <f t="shared" ca="1" si="1231"/>
        <v/>
      </c>
      <c r="L5694" s="9" t="str">
        <f t="shared" ca="1" si="1232"/>
        <v/>
      </c>
      <c r="M5694" s="9" t="str">
        <f t="shared" si="1233"/>
        <v/>
      </c>
      <c r="N5694" s="9" t="str">
        <f t="shared" si="1234"/>
        <v/>
      </c>
      <c r="O5694" s="9" t="str">
        <f t="shared" si="1235"/>
        <v/>
      </c>
      <c r="P5694" s="9" t="str">
        <f t="shared" si="1236"/>
        <v/>
      </c>
      <c r="Q5694" s="9" t="str">
        <f t="shared" si="1237"/>
        <v/>
      </c>
      <c r="R5694" s="9" t="str">
        <f t="shared" si="1238"/>
        <v/>
      </c>
      <c r="S5694" s="9" t="str">
        <f t="shared" si="1239"/>
        <v/>
      </c>
      <c r="T5694" s="9" t="str">
        <f t="shared" si="1239"/>
        <v/>
      </c>
      <c r="U5694" s="9" t="str">
        <f t="shared" si="1228"/>
        <v/>
      </c>
      <c r="V5694" s="6" t="str">
        <f t="shared" si="1229"/>
        <v/>
      </c>
      <c r="W5694" s="16" t="str">
        <f ca="1">IF(AND(W5693=U5693,F5694&lt;=U5694),U5694,IF(AND(W5693=U5693,F5694&gt;=U5694),V5694,IF(AND(W5693=V5693,F5694&gt;=V5694),V5694,IF(AND(W5693=V5693,F5694&lt;=V5694),U5694,””))))</f>
        <v/>
      </c>
      <c r="X5694" s="1" t="str">
        <f t="shared" si="1227"/>
        <v/>
      </c>
    </row>
    <row r="5695" spans="9:24" ht="17.7">
      <c r="I5695" s="9" t="str">
        <f ca="1">IF(A5695="","",IF(ROW()&gt;$AA$16+1,AVERAGE(INDIRECT("H" &amp; ROW()-$AA$16+1):H5695),""))</f>
        <v/>
      </c>
      <c r="J5695" s="14" t="str">
        <f t="shared" ca="1" si="1230"/>
        <v/>
      </c>
      <c r="K5695" s="14" t="str">
        <f t="shared" ca="1" si="1231"/>
        <v/>
      </c>
      <c r="L5695" s="9" t="str">
        <f t="shared" ca="1" si="1232"/>
        <v/>
      </c>
      <c r="M5695" s="9" t="str">
        <f t="shared" si="1233"/>
        <v/>
      </c>
      <c r="N5695" s="9" t="str">
        <f t="shared" si="1234"/>
        <v/>
      </c>
      <c r="O5695" s="9" t="str">
        <f t="shared" si="1235"/>
        <v/>
      </c>
      <c r="P5695" s="9" t="str">
        <f t="shared" si="1236"/>
        <v/>
      </c>
      <c r="Q5695" s="9" t="str">
        <f t="shared" si="1237"/>
        <v/>
      </c>
      <c r="R5695" s="9" t="str">
        <f t="shared" si="1238"/>
        <v/>
      </c>
      <c r="S5695" s="9" t="str">
        <f t="shared" si="1239"/>
        <v/>
      </c>
      <c r="T5695" s="9" t="str">
        <f t="shared" si="1239"/>
        <v/>
      </c>
      <c r="U5695" s="9" t="str">
        <f t="shared" si="1228"/>
        <v/>
      </c>
      <c r="V5695" s="6" t="str">
        <f t="shared" si="1229"/>
        <v/>
      </c>
      <c r="W5695" s="16" t="str">
        <f ca="1">IF(AND(W5694=U5694,F5695&lt;=U5695),U5695,IF(AND(W5694=U5694,F5695&gt;=U5695),V5695,IF(AND(W5694=V5694,F5695&gt;=V5695),V5695,IF(AND(W5694=V5694,F5695&lt;=V5695),U5695,””))))</f>
        <v/>
      </c>
      <c r="X5695" s="1" t="str">
        <f t="shared" si="1227"/>
        <v/>
      </c>
    </row>
    <row r="5696" spans="9:24" ht="17.7">
      <c r="I5696" s="9" t="str">
        <f ca="1">IF(A5696="","",IF(ROW()&gt;$AA$16+1,AVERAGE(INDIRECT("H" &amp; ROW()-$AA$16+1):H5696),""))</f>
        <v/>
      </c>
      <c r="J5696" s="14" t="str">
        <f t="shared" ca="1" si="1230"/>
        <v/>
      </c>
      <c r="K5696" s="14" t="str">
        <f t="shared" ca="1" si="1231"/>
        <v/>
      </c>
      <c r="L5696" s="9" t="str">
        <f t="shared" ca="1" si="1232"/>
        <v/>
      </c>
      <c r="M5696" s="9" t="str">
        <f t="shared" si="1233"/>
        <v/>
      </c>
      <c r="N5696" s="9" t="str">
        <f t="shared" si="1234"/>
        <v/>
      </c>
      <c r="O5696" s="9" t="str">
        <f t="shared" si="1235"/>
        <v/>
      </c>
      <c r="P5696" s="9" t="str">
        <f t="shared" si="1236"/>
        <v/>
      </c>
      <c r="Q5696" s="9" t="str">
        <f t="shared" si="1237"/>
        <v/>
      </c>
      <c r="R5696" s="9" t="str">
        <f t="shared" si="1238"/>
        <v/>
      </c>
      <c r="S5696" s="9" t="str">
        <f t="shared" si="1239"/>
        <v/>
      </c>
      <c r="T5696" s="9" t="str">
        <f t="shared" si="1239"/>
        <v/>
      </c>
      <c r="U5696" s="9" t="str">
        <f t="shared" si="1228"/>
        <v/>
      </c>
      <c r="V5696" s="6" t="str">
        <f t="shared" si="1229"/>
        <v/>
      </c>
      <c r="W5696" s="16" t="str">
        <f ca="1">IF(AND(W5695=U5695,F5696&lt;=U5696),U5696,IF(AND(W5695=U5695,F5696&gt;=U5696),V5696,IF(AND(W5695=V5695,F5696&gt;=V5696),V5696,IF(AND(W5695=V5695,F5696&lt;=V5696),U5696,””))))</f>
        <v/>
      </c>
      <c r="X5696" s="1" t="str">
        <f t="shared" si="1227"/>
        <v/>
      </c>
    </row>
    <row r="5697" spans="9:24" ht="17.7">
      <c r="I5697" s="9" t="str">
        <f ca="1">IF(A5697="","",IF(ROW()&gt;$AA$16+1,AVERAGE(INDIRECT("H" &amp; ROW()-$AA$16+1):H5697),""))</f>
        <v/>
      </c>
      <c r="J5697" s="14" t="str">
        <f t="shared" ca="1" si="1230"/>
        <v/>
      </c>
      <c r="K5697" s="14" t="str">
        <f t="shared" ca="1" si="1231"/>
        <v/>
      </c>
      <c r="L5697" s="9" t="str">
        <f t="shared" ca="1" si="1232"/>
        <v/>
      </c>
      <c r="M5697" s="9" t="str">
        <f t="shared" si="1233"/>
        <v/>
      </c>
      <c r="N5697" s="9" t="str">
        <f t="shared" si="1234"/>
        <v/>
      </c>
      <c r="O5697" s="9" t="str">
        <f t="shared" si="1235"/>
        <v/>
      </c>
      <c r="P5697" s="9" t="str">
        <f t="shared" si="1236"/>
        <v/>
      </c>
      <c r="Q5697" s="9" t="str">
        <f t="shared" si="1237"/>
        <v/>
      </c>
      <c r="R5697" s="9" t="str">
        <f t="shared" si="1238"/>
        <v/>
      </c>
      <c r="S5697" s="9" t="str">
        <f t="shared" si="1239"/>
        <v/>
      </c>
      <c r="T5697" s="9" t="str">
        <f t="shared" si="1239"/>
        <v/>
      </c>
      <c r="U5697" s="9" t="str">
        <f t="shared" si="1228"/>
        <v/>
      </c>
      <c r="V5697" s="6" t="str">
        <f t="shared" si="1229"/>
        <v/>
      </c>
      <c r="W5697" s="16" t="str">
        <f ca="1">IF(AND(W5696=U5696,F5697&lt;=U5697),U5697,IF(AND(W5696=U5696,F5697&gt;=U5697),V5697,IF(AND(W5696=V5696,F5697&gt;=V5697),V5697,IF(AND(W5696=V5696,F5697&lt;=V5697),U5697,””))))</f>
        <v/>
      </c>
      <c r="X5697" s="1" t="str">
        <f t="shared" si="1227"/>
        <v/>
      </c>
    </row>
    <row r="5698" spans="9:24" ht="17.7">
      <c r="I5698" s="9" t="str">
        <f ca="1">IF(A5698="","",IF(ROW()&gt;$AA$16+1,AVERAGE(INDIRECT("H" &amp; ROW()-$AA$16+1):H5698),""))</f>
        <v/>
      </c>
      <c r="J5698" s="14" t="str">
        <f t="shared" ca="1" si="1230"/>
        <v/>
      </c>
      <c r="K5698" s="14" t="str">
        <f t="shared" ca="1" si="1231"/>
        <v/>
      </c>
      <c r="L5698" s="9" t="str">
        <f t="shared" ca="1" si="1232"/>
        <v/>
      </c>
      <c r="M5698" s="9" t="str">
        <f t="shared" si="1233"/>
        <v/>
      </c>
      <c r="N5698" s="9" t="str">
        <f t="shared" si="1234"/>
        <v/>
      </c>
      <c r="O5698" s="9" t="str">
        <f t="shared" si="1235"/>
        <v/>
      </c>
      <c r="P5698" s="9" t="str">
        <f t="shared" si="1236"/>
        <v/>
      </c>
      <c r="Q5698" s="9" t="str">
        <f t="shared" si="1237"/>
        <v/>
      </c>
      <c r="R5698" s="9" t="str">
        <f t="shared" si="1238"/>
        <v/>
      </c>
      <c r="S5698" s="9" t="str">
        <f t="shared" si="1239"/>
        <v/>
      </c>
      <c r="T5698" s="9" t="str">
        <f t="shared" si="1239"/>
        <v/>
      </c>
      <c r="U5698" s="9" t="str">
        <f t="shared" si="1228"/>
        <v/>
      </c>
      <c r="V5698" s="6" t="str">
        <f t="shared" si="1229"/>
        <v/>
      </c>
      <c r="W5698" s="16" t="str">
        <f ca="1">IF(AND(W5697=U5697,F5698&lt;=U5698),U5698,IF(AND(W5697=U5697,F5698&gt;=U5698),V5698,IF(AND(W5697=V5697,F5698&gt;=V5698),V5698,IF(AND(W5697=V5697,F5698&lt;=V5698),U5698,””))))</f>
        <v/>
      </c>
      <c r="X5698" s="1" t="str">
        <f t="shared" ref="X5698:X5761" si="1240">IF(A5698="","",IF(ROW()&gt;$AA$16+1,IF(F5698&lt;W5698,"SELL","BUY"),""))</f>
        <v/>
      </c>
    </row>
    <row r="5699" spans="9:24" ht="17.7">
      <c r="I5699" s="9" t="str">
        <f ca="1">IF(A5699="","",IF(ROW()&gt;$AA$16+1,AVERAGE(INDIRECT("H" &amp; ROW()-$AA$16+1):H5699),""))</f>
        <v/>
      </c>
      <c r="J5699" s="14" t="str">
        <f t="shared" ca="1" si="1230"/>
        <v/>
      </c>
      <c r="K5699" s="14" t="str">
        <f t="shared" ca="1" si="1231"/>
        <v/>
      </c>
      <c r="L5699" s="9" t="str">
        <f t="shared" ca="1" si="1232"/>
        <v/>
      </c>
      <c r="M5699" s="9" t="str">
        <f t="shared" si="1233"/>
        <v/>
      </c>
      <c r="N5699" s="9" t="str">
        <f t="shared" si="1234"/>
        <v/>
      </c>
      <c r="O5699" s="9" t="str">
        <f t="shared" si="1235"/>
        <v/>
      </c>
      <c r="P5699" s="9" t="str">
        <f t="shared" si="1236"/>
        <v/>
      </c>
      <c r="Q5699" s="9" t="str">
        <f t="shared" si="1237"/>
        <v/>
      </c>
      <c r="R5699" s="9" t="str">
        <f t="shared" si="1238"/>
        <v/>
      </c>
      <c r="S5699" s="9" t="str">
        <f t="shared" si="1239"/>
        <v/>
      </c>
      <c r="T5699" s="9" t="str">
        <f t="shared" si="1239"/>
        <v/>
      </c>
      <c r="U5699" s="9" t="str">
        <f t="shared" ref="U5699:U5762" si="1241">IF(A5699="","",IF(ROW()&gt;$AA$16+1,IF(OR(S5699&lt;U5698,F5698&gt;U5698),S5699,U5698),""))</f>
        <v/>
      </c>
      <c r="V5699" s="6" t="str">
        <f t="shared" ref="V5699:V5762" si="1242">IF(A5699="","",IF(ROW()&gt;$AA$16+1,IF(OR(T5699&gt;V5698,F5698&lt;V5698),T5699,V5698),""))</f>
        <v/>
      </c>
      <c r="W5699" s="16" t="str">
        <f ca="1">IF(AND(W5698=U5698,F5699&lt;=U5699),U5699,IF(AND(W5698=U5698,F5699&gt;=U5699),V5699,IF(AND(W5698=V5698,F5699&gt;=V5699),V5699,IF(AND(W5698=V5698,F5699&lt;=V5699),U5699,””))))</f>
        <v/>
      </c>
      <c r="X5699" s="1" t="str">
        <f t="shared" si="1240"/>
        <v/>
      </c>
    </row>
    <row r="5700" spans="9:24" ht="17.7">
      <c r="I5700" s="9" t="str">
        <f ca="1">IF(A5700="","",IF(ROW()&gt;$AA$16+1,AVERAGE(INDIRECT("H" &amp; ROW()-$AA$16+1):H5700),""))</f>
        <v/>
      </c>
      <c r="J5700" s="14" t="str">
        <f t="shared" ref="J5700:J5763" ca="1" si="1243">IF(A5700="","",IF(ROW(H5700)&lt;2+$AA$16,"",IF(ROW(H5700)=2+$AA$16,AVERAGE(OFFSET(H5700,1-$AA$16,0,$AA$16,1)),2/($AA$16+1)*H5700+(1-2/($AA$16+1))*J5699)))</f>
        <v/>
      </c>
      <c r="K5700" s="14" t="str">
        <f t="shared" ref="K5700:K5763" ca="1" si="1244">IF(A5700="","",IF(ROW(H5700)&lt;2+$AA$16,"",IF(ROW(H5700)=2+$AA$16,AVERAGE(OFFSET(H5700,1-$AA$16,0,$AA$16,1)),1/$AA$16*H5700+(1-1/$AA$16)*K5699)))</f>
        <v/>
      </c>
      <c r="L5700" s="9" t="str">
        <f t="shared" ref="L5700:L5763" ca="1" si="1245">IF($AA$19="ATR (SMA)",I5700,IF($AA$19="ATR (EMA)",J5700,K5700))</f>
        <v/>
      </c>
      <c r="M5700" s="9" t="str">
        <f t="shared" ref="M5700:M5763" si="1246">IF(A5700="","",IF(ROW()&gt;$AA$16+1,F5700 + (L5700*$AA$17),""))</f>
        <v/>
      </c>
      <c r="N5700" s="9" t="str">
        <f t="shared" ref="N5700:N5763" si="1247">IF(A5700="","",IF(ROW()&gt;$AA$16+1,F5700 - (L5700*$AA$17),""))</f>
        <v/>
      </c>
      <c r="O5700" s="9" t="str">
        <f t="shared" ref="O5700:O5763" si="1248">IF(A5700="","",IF(ROW()&gt;$AA$16+1,E5700 + (L5700*$AA$17),""))</f>
        <v/>
      </c>
      <c r="P5700" s="9" t="str">
        <f t="shared" ref="P5700:P5763" si="1249">IF(A5700="","",IF(ROW()&gt;$AA$16+1,D5700 - (L5700*$AA$17),""))</f>
        <v/>
      </c>
      <c r="Q5700" s="9" t="str">
        <f t="shared" ref="Q5700:Q5763" si="1250">IF(A5700="","",IF(ROW()&gt;$AA$16+1,((D5700+E5700)/2) + (L5700*$AA$17),""))</f>
        <v/>
      </c>
      <c r="R5700" s="9" t="str">
        <f t="shared" ref="R5700:R5763" si="1251">IF(A5700="","",IF(ROW()&gt;$AA$16+1,((D5700+E5700)/2) - (L5700*$AA$17),""))</f>
        <v/>
      </c>
      <c r="S5700" s="9" t="str">
        <f t="shared" ref="S5700:T5763" si="1252">IF($AA$18="ATR SL(CLOSE)",M5700,IF($AA$18="ATR SL(HIGH/LOW)",O5700,Q5700))</f>
        <v/>
      </c>
      <c r="T5700" s="9" t="str">
        <f t="shared" si="1252"/>
        <v/>
      </c>
      <c r="U5700" s="9" t="str">
        <f t="shared" si="1241"/>
        <v/>
      </c>
      <c r="V5700" s="6" t="str">
        <f t="shared" si="1242"/>
        <v/>
      </c>
      <c r="W5700" s="16" t="str">
        <f ca="1">IF(AND(W5699=U5699,F5700&lt;=U5700),U5700,IF(AND(W5699=U5699,F5700&gt;=U5700),V5700,IF(AND(W5699=V5699,F5700&gt;=V5700),V5700,IF(AND(W5699=V5699,F5700&lt;=V5700),U5700,””))))</f>
        <v/>
      </c>
      <c r="X5700" s="1" t="str">
        <f t="shared" si="1240"/>
        <v/>
      </c>
    </row>
    <row r="5701" spans="9:24" ht="17.7">
      <c r="I5701" s="9" t="str">
        <f ca="1">IF(A5701="","",IF(ROW()&gt;$AA$16+1,AVERAGE(INDIRECT("H" &amp; ROW()-$AA$16+1):H5701),""))</f>
        <v/>
      </c>
      <c r="J5701" s="14" t="str">
        <f t="shared" ca="1" si="1243"/>
        <v/>
      </c>
      <c r="K5701" s="14" t="str">
        <f t="shared" ca="1" si="1244"/>
        <v/>
      </c>
      <c r="L5701" s="9" t="str">
        <f t="shared" ca="1" si="1245"/>
        <v/>
      </c>
      <c r="M5701" s="9" t="str">
        <f t="shared" si="1246"/>
        <v/>
      </c>
      <c r="N5701" s="9" t="str">
        <f t="shared" si="1247"/>
        <v/>
      </c>
      <c r="O5701" s="9" t="str">
        <f t="shared" si="1248"/>
        <v/>
      </c>
      <c r="P5701" s="9" t="str">
        <f t="shared" si="1249"/>
        <v/>
      </c>
      <c r="Q5701" s="9" t="str">
        <f t="shared" si="1250"/>
        <v/>
      </c>
      <c r="R5701" s="9" t="str">
        <f t="shared" si="1251"/>
        <v/>
      </c>
      <c r="S5701" s="9" t="str">
        <f t="shared" si="1252"/>
        <v/>
      </c>
      <c r="T5701" s="9" t="str">
        <f t="shared" si="1252"/>
        <v/>
      </c>
      <c r="U5701" s="9" t="str">
        <f t="shared" si="1241"/>
        <v/>
      </c>
      <c r="V5701" s="6" t="str">
        <f t="shared" si="1242"/>
        <v/>
      </c>
      <c r="W5701" s="16" t="str">
        <f ca="1">IF(AND(W5700=U5700,F5701&lt;=U5701),U5701,IF(AND(W5700=U5700,F5701&gt;=U5701),V5701,IF(AND(W5700=V5700,F5701&gt;=V5701),V5701,IF(AND(W5700=V5700,F5701&lt;=V5701),U5701,””))))</f>
        <v/>
      </c>
      <c r="X5701" s="1" t="str">
        <f t="shared" si="1240"/>
        <v/>
      </c>
    </row>
    <row r="5702" spans="9:24" ht="17.7">
      <c r="I5702" s="9" t="str">
        <f ca="1">IF(A5702="","",IF(ROW()&gt;$AA$16+1,AVERAGE(INDIRECT("H" &amp; ROW()-$AA$16+1):H5702),""))</f>
        <v/>
      </c>
      <c r="J5702" s="14" t="str">
        <f t="shared" ca="1" si="1243"/>
        <v/>
      </c>
      <c r="K5702" s="14" t="str">
        <f t="shared" ca="1" si="1244"/>
        <v/>
      </c>
      <c r="L5702" s="9" t="str">
        <f t="shared" ca="1" si="1245"/>
        <v/>
      </c>
      <c r="M5702" s="9" t="str">
        <f t="shared" si="1246"/>
        <v/>
      </c>
      <c r="N5702" s="9" t="str">
        <f t="shared" si="1247"/>
        <v/>
      </c>
      <c r="O5702" s="9" t="str">
        <f t="shared" si="1248"/>
        <v/>
      </c>
      <c r="P5702" s="9" t="str">
        <f t="shared" si="1249"/>
        <v/>
      </c>
      <c r="Q5702" s="9" t="str">
        <f t="shared" si="1250"/>
        <v/>
      </c>
      <c r="R5702" s="9" t="str">
        <f t="shared" si="1251"/>
        <v/>
      </c>
      <c r="S5702" s="9" t="str">
        <f t="shared" si="1252"/>
        <v/>
      </c>
      <c r="T5702" s="9" t="str">
        <f t="shared" si="1252"/>
        <v/>
      </c>
      <c r="U5702" s="9" t="str">
        <f t="shared" si="1241"/>
        <v/>
      </c>
      <c r="V5702" s="6" t="str">
        <f t="shared" si="1242"/>
        <v/>
      </c>
      <c r="W5702" s="16" t="str">
        <f ca="1">IF(AND(W5701=U5701,F5702&lt;=U5702),U5702,IF(AND(W5701=U5701,F5702&gt;=U5702),V5702,IF(AND(W5701=V5701,F5702&gt;=V5702),V5702,IF(AND(W5701=V5701,F5702&lt;=V5702),U5702,””))))</f>
        <v/>
      </c>
      <c r="X5702" s="1" t="str">
        <f t="shared" si="1240"/>
        <v/>
      </c>
    </row>
    <row r="5703" spans="9:24" ht="17.7">
      <c r="I5703" s="9" t="str">
        <f ca="1">IF(A5703="","",IF(ROW()&gt;$AA$16+1,AVERAGE(INDIRECT("H" &amp; ROW()-$AA$16+1):H5703),""))</f>
        <v/>
      </c>
      <c r="J5703" s="14" t="str">
        <f t="shared" ca="1" si="1243"/>
        <v/>
      </c>
      <c r="K5703" s="14" t="str">
        <f t="shared" ca="1" si="1244"/>
        <v/>
      </c>
      <c r="L5703" s="9" t="str">
        <f t="shared" ca="1" si="1245"/>
        <v/>
      </c>
      <c r="M5703" s="9" t="str">
        <f t="shared" si="1246"/>
        <v/>
      </c>
      <c r="N5703" s="9" t="str">
        <f t="shared" si="1247"/>
        <v/>
      </c>
      <c r="O5703" s="9" t="str">
        <f t="shared" si="1248"/>
        <v/>
      </c>
      <c r="P5703" s="9" t="str">
        <f t="shared" si="1249"/>
        <v/>
      </c>
      <c r="Q5703" s="9" t="str">
        <f t="shared" si="1250"/>
        <v/>
      </c>
      <c r="R5703" s="9" t="str">
        <f t="shared" si="1251"/>
        <v/>
      </c>
      <c r="S5703" s="9" t="str">
        <f t="shared" si="1252"/>
        <v/>
      </c>
      <c r="T5703" s="9" t="str">
        <f t="shared" si="1252"/>
        <v/>
      </c>
      <c r="U5703" s="9" t="str">
        <f t="shared" si="1241"/>
        <v/>
      </c>
      <c r="V5703" s="6" t="str">
        <f t="shared" si="1242"/>
        <v/>
      </c>
      <c r="W5703" s="16" t="str">
        <f ca="1">IF(AND(W5702=U5702,F5703&lt;=U5703),U5703,IF(AND(W5702=U5702,F5703&gt;=U5703),V5703,IF(AND(W5702=V5702,F5703&gt;=V5703),V5703,IF(AND(W5702=V5702,F5703&lt;=V5703),U5703,””))))</f>
        <v/>
      </c>
      <c r="X5703" s="1" t="str">
        <f t="shared" si="1240"/>
        <v/>
      </c>
    </row>
    <row r="5704" spans="9:24" ht="17.7">
      <c r="I5704" s="9" t="str">
        <f ca="1">IF(A5704="","",IF(ROW()&gt;$AA$16+1,AVERAGE(INDIRECT("H" &amp; ROW()-$AA$16+1):H5704),""))</f>
        <v/>
      </c>
      <c r="J5704" s="14" t="str">
        <f t="shared" ca="1" si="1243"/>
        <v/>
      </c>
      <c r="K5704" s="14" t="str">
        <f t="shared" ca="1" si="1244"/>
        <v/>
      </c>
      <c r="L5704" s="9" t="str">
        <f t="shared" ca="1" si="1245"/>
        <v/>
      </c>
      <c r="M5704" s="9" t="str">
        <f t="shared" si="1246"/>
        <v/>
      </c>
      <c r="N5704" s="9" t="str">
        <f t="shared" si="1247"/>
        <v/>
      </c>
      <c r="O5704" s="9" t="str">
        <f t="shared" si="1248"/>
        <v/>
      </c>
      <c r="P5704" s="9" t="str">
        <f t="shared" si="1249"/>
        <v/>
      </c>
      <c r="Q5704" s="9" t="str">
        <f t="shared" si="1250"/>
        <v/>
      </c>
      <c r="R5704" s="9" t="str">
        <f t="shared" si="1251"/>
        <v/>
      </c>
      <c r="S5704" s="9" t="str">
        <f t="shared" si="1252"/>
        <v/>
      </c>
      <c r="T5704" s="9" t="str">
        <f t="shared" si="1252"/>
        <v/>
      </c>
      <c r="U5704" s="9" t="str">
        <f t="shared" si="1241"/>
        <v/>
      </c>
      <c r="V5704" s="6" t="str">
        <f t="shared" si="1242"/>
        <v/>
      </c>
      <c r="W5704" s="16" t="str">
        <f ca="1">IF(AND(W5703=U5703,F5704&lt;=U5704),U5704,IF(AND(W5703=U5703,F5704&gt;=U5704),V5704,IF(AND(W5703=V5703,F5704&gt;=V5704),V5704,IF(AND(W5703=V5703,F5704&lt;=V5704),U5704,””))))</f>
        <v/>
      </c>
      <c r="X5704" s="1" t="str">
        <f t="shared" si="1240"/>
        <v/>
      </c>
    </row>
    <row r="5705" spans="9:24" ht="17.7">
      <c r="I5705" s="9" t="str">
        <f ca="1">IF(A5705="","",IF(ROW()&gt;$AA$16+1,AVERAGE(INDIRECT("H" &amp; ROW()-$AA$16+1):H5705),""))</f>
        <v/>
      </c>
      <c r="J5705" s="14" t="str">
        <f t="shared" ca="1" si="1243"/>
        <v/>
      </c>
      <c r="K5705" s="14" t="str">
        <f t="shared" ca="1" si="1244"/>
        <v/>
      </c>
      <c r="L5705" s="9" t="str">
        <f t="shared" ca="1" si="1245"/>
        <v/>
      </c>
      <c r="M5705" s="9" t="str">
        <f t="shared" si="1246"/>
        <v/>
      </c>
      <c r="N5705" s="9" t="str">
        <f t="shared" si="1247"/>
        <v/>
      </c>
      <c r="O5705" s="9" t="str">
        <f t="shared" si="1248"/>
        <v/>
      </c>
      <c r="P5705" s="9" t="str">
        <f t="shared" si="1249"/>
        <v/>
      </c>
      <c r="Q5705" s="9" t="str">
        <f t="shared" si="1250"/>
        <v/>
      </c>
      <c r="R5705" s="9" t="str">
        <f t="shared" si="1251"/>
        <v/>
      </c>
      <c r="S5705" s="9" t="str">
        <f t="shared" si="1252"/>
        <v/>
      </c>
      <c r="T5705" s="9" t="str">
        <f t="shared" si="1252"/>
        <v/>
      </c>
      <c r="U5705" s="9" t="str">
        <f t="shared" si="1241"/>
        <v/>
      </c>
      <c r="V5705" s="6" t="str">
        <f t="shared" si="1242"/>
        <v/>
      </c>
      <c r="W5705" s="16" t="str">
        <f ca="1">IF(AND(W5704=U5704,F5705&lt;=U5705),U5705,IF(AND(W5704=U5704,F5705&gt;=U5705),V5705,IF(AND(W5704=V5704,F5705&gt;=V5705),V5705,IF(AND(W5704=V5704,F5705&lt;=V5705),U5705,””))))</f>
        <v/>
      </c>
      <c r="X5705" s="1" t="str">
        <f t="shared" si="1240"/>
        <v/>
      </c>
    </row>
    <row r="5706" spans="9:24" ht="17.7">
      <c r="I5706" s="9" t="str">
        <f ca="1">IF(A5706="","",IF(ROW()&gt;$AA$16+1,AVERAGE(INDIRECT("H" &amp; ROW()-$AA$16+1):H5706),""))</f>
        <v/>
      </c>
      <c r="J5706" s="14" t="str">
        <f t="shared" ca="1" si="1243"/>
        <v/>
      </c>
      <c r="K5706" s="14" t="str">
        <f t="shared" ca="1" si="1244"/>
        <v/>
      </c>
      <c r="L5706" s="9" t="str">
        <f t="shared" ca="1" si="1245"/>
        <v/>
      </c>
      <c r="M5706" s="9" t="str">
        <f t="shared" si="1246"/>
        <v/>
      </c>
      <c r="N5706" s="9" t="str">
        <f t="shared" si="1247"/>
        <v/>
      </c>
      <c r="O5706" s="9" t="str">
        <f t="shared" si="1248"/>
        <v/>
      </c>
      <c r="P5706" s="9" t="str">
        <f t="shared" si="1249"/>
        <v/>
      </c>
      <c r="Q5706" s="9" t="str">
        <f t="shared" si="1250"/>
        <v/>
      </c>
      <c r="R5706" s="9" t="str">
        <f t="shared" si="1251"/>
        <v/>
      </c>
      <c r="S5706" s="9" t="str">
        <f t="shared" si="1252"/>
        <v/>
      </c>
      <c r="T5706" s="9" t="str">
        <f t="shared" si="1252"/>
        <v/>
      </c>
      <c r="U5706" s="9" t="str">
        <f t="shared" si="1241"/>
        <v/>
      </c>
      <c r="V5706" s="6" t="str">
        <f t="shared" si="1242"/>
        <v/>
      </c>
      <c r="W5706" s="16" t="str">
        <f ca="1">IF(AND(W5705=U5705,F5706&lt;=U5706),U5706,IF(AND(W5705=U5705,F5706&gt;=U5706),V5706,IF(AND(W5705=V5705,F5706&gt;=V5706),V5706,IF(AND(W5705=V5705,F5706&lt;=V5706),U5706,””))))</f>
        <v/>
      </c>
      <c r="X5706" s="1" t="str">
        <f t="shared" si="1240"/>
        <v/>
      </c>
    </row>
    <row r="5707" spans="9:24" ht="17.7">
      <c r="I5707" s="9" t="str">
        <f ca="1">IF(A5707="","",IF(ROW()&gt;$AA$16+1,AVERAGE(INDIRECT("H" &amp; ROW()-$AA$16+1):H5707),""))</f>
        <v/>
      </c>
      <c r="J5707" s="14" t="str">
        <f t="shared" ca="1" si="1243"/>
        <v/>
      </c>
      <c r="K5707" s="14" t="str">
        <f t="shared" ca="1" si="1244"/>
        <v/>
      </c>
      <c r="L5707" s="9" t="str">
        <f t="shared" ca="1" si="1245"/>
        <v/>
      </c>
      <c r="M5707" s="9" t="str">
        <f t="shared" si="1246"/>
        <v/>
      </c>
      <c r="N5707" s="9" t="str">
        <f t="shared" si="1247"/>
        <v/>
      </c>
      <c r="O5707" s="9" t="str">
        <f t="shared" si="1248"/>
        <v/>
      </c>
      <c r="P5707" s="9" t="str">
        <f t="shared" si="1249"/>
        <v/>
      </c>
      <c r="Q5707" s="9" t="str">
        <f t="shared" si="1250"/>
        <v/>
      </c>
      <c r="R5707" s="9" t="str">
        <f t="shared" si="1251"/>
        <v/>
      </c>
      <c r="S5707" s="9" t="str">
        <f t="shared" si="1252"/>
        <v/>
      </c>
      <c r="T5707" s="9" t="str">
        <f t="shared" si="1252"/>
        <v/>
      </c>
      <c r="U5707" s="9" t="str">
        <f t="shared" si="1241"/>
        <v/>
      </c>
      <c r="V5707" s="6" t="str">
        <f t="shared" si="1242"/>
        <v/>
      </c>
      <c r="W5707" s="16" t="str">
        <f ca="1">IF(AND(W5706=U5706,F5707&lt;=U5707),U5707,IF(AND(W5706=U5706,F5707&gt;=U5707),V5707,IF(AND(W5706=V5706,F5707&gt;=V5707),V5707,IF(AND(W5706=V5706,F5707&lt;=V5707),U5707,””))))</f>
        <v/>
      </c>
      <c r="X5707" s="1" t="str">
        <f t="shared" si="1240"/>
        <v/>
      </c>
    </row>
    <row r="5708" spans="9:24" ht="17.7">
      <c r="I5708" s="9" t="str">
        <f ca="1">IF(A5708="","",IF(ROW()&gt;$AA$16+1,AVERAGE(INDIRECT("H" &amp; ROW()-$AA$16+1):H5708),""))</f>
        <v/>
      </c>
      <c r="J5708" s="14" t="str">
        <f t="shared" ca="1" si="1243"/>
        <v/>
      </c>
      <c r="K5708" s="14" t="str">
        <f t="shared" ca="1" si="1244"/>
        <v/>
      </c>
      <c r="L5708" s="9" t="str">
        <f t="shared" ca="1" si="1245"/>
        <v/>
      </c>
      <c r="M5708" s="9" t="str">
        <f t="shared" si="1246"/>
        <v/>
      </c>
      <c r="N5708" s="9" t="str">
        <f t="shared" si="1247"/>
        <v/>
      </c>
      <c r="O5708" s="9" t="str">
        <f t="shared" si="1248"/>
        <v/>
      </c>
      <c r="P5708" s="9" t="str">
        <f t="shared" si="1249"/>
        <v/>
      </c>
      <c r="Q5708" s="9" t="str">
        <f t="shared" si="1250"/>
        <v/>
      </c>
      <c r="R5708" s="9" t="str">
        <f t="shared" si="1251"/>
        <v/>
      </c>
      <c r="S5708" s="9" t="str">
        <f t="shared" si="1252"/>
        <v/>
      </c>
      <c r="T5708" s="9" t="str">
        <f t="shared" si="1252"/>
        <v/>
      </c>
      <c r="U5708" s="9" t="str">
        <f t="shared" si="1241"/>
        <v/>
      </c>
      <c r="V5708" s="6" t="str">
        <f t="shared" si="1242"/>
        <v/>
      </c>
      <c r="W5708" s="16" t="str">
        <f ca="1">IF(AND(W5707=U5707,F5708&lt;=U5708),U5708,IF(AND(W5707=U5707,F5708&gt;=U5708),V5708,IF(AND(W5707=V5707,F5708&gt;=V5708),V5708,IF(AND(W5707=V5707,F5708&lt;=V5708),U5708,””))))</f>
        <v/>
      </c>
      <c r="X5708" s="1" t="str">
        <f t="shared" si="1240"/>
        <v/>
      </c>
    </row>
    <row r="5709" spans="9:24" ht="17.7">
      <c r="I5709" s="9" t="str">
        <f ca="1">IF(A5709="","",IF(ROW()&gt;$AA$16+1,AVERAGE(INDIRECT("H" &amp; ROW()-$AA$16+1):H5709),""))</f>
        <v/>
      </c>
      <c r="J5709" s="14" t="str">
        <f t="shared" ca="1" si="1243"/>
        <v/>
      </c>
      <c r="K5709" s="14" t="str">
        <f t="shared" ca="1" si="1244"/>
        <v/>
      </c>
      <c r="L5709" s="9" t="str">
        <f t="shared" ca="1" si="1245"/>
        <v/>
      </c>
      <c r="M5709" s="9" t="str">
        <f t="shared" si="1246"/>
        <v/>
      </c>
      <c r="N5709" s="9" t="str">
        <f t="shared" si="1247"/>
        <v/>
      </c>
      <c r="O5709" s="9" t="str">
        <f t="shared" si="1248"/>
        <v/>
      </c>
      <c r="P5709" s="9" t="str">
        <f t="shared" si="1249"/>
        <v/>
      </c>
      <c r="Q5709" s="9" t="str">
        <f t="shared" si="1250"/>
        <v/>
      </c>
      <c r="R5709" s="9" t="str">
        <f t="shared" si="1251"/>
        <v/>
      </c>
      <c r="S5709" s="9" t="str">
        <f t="shared" si="1252"/>
        <v/>
      </c>
      <c r="T5709" s="9" t="str">
        <f t="shared" si="1252"/>
        <v/>
      </c>
      <c r="U5709" s="9" t="str">
        <f t="shared" si="1241"/>
        <v/>
      </c>
      <c r="V5709" s="6" t="str">
        <f t="shared" si="1242"/>
        <v/>
      </c>
      <c r="W5709" s="16" t="str">
        <f ca="1">IF(AND(W5708=U5708,F5709&lt;=U5709),U5709,IF(AND(W5708=U5708,F5709&gt;=U5709),V5709,IF(AND(W5708=V5708,F5709&gt;=V5709),V5709,IF(AND(W5708=V5708,F5709&lt;=V5709),U5709,””))))</f>
        <v/>
      </c>
      <c r="X5709" s="1" t="str">
        <f t="shared" si="1240"/>
        <v/>
      </c>
    </row>
    <row r="5710" spans="9:24" ht="17.7">
      <c r="I5710" s="9" t="str">
        <f ca="1">IF(A5710="","",IF(ROW()&gt;$AA$16+1,AVERAGE(INDIRECT("H" &amp; ROW()-$AA$16+1):H5710),""))</f>
        <v/>
      </c>
      <c r="J5710" s="14" t="str">
        <f t="shared" ca="1" si="1243"/>
        <v/>
      </c>
      <c r="K5710" s="14" t="str">
        <f t="shared" ca="1" si="1244"/>
        <v/>
      </c>
      <c r="L5710" s="9" t="str">
        <f t="shared" ca="1" si="1245"/>
        <v/>
      </c>
      <c r="M5710" s="9" t="str">
        <f t="shared" si="1246"/>
        <v/>
      </c>
      <c r="N5710" s="9" t="str">
        <f t="shared" si="1247"/>
        <v/>
      </c>
      <c r="O5710" s="9" t="str">
        <f t="shared" si="1248"/>
        <v/>
      </c>
      <c r="P5710" s="9" t="str">
        <f t="shared" si="1249"/>
        <v/>
      </c>
      <c r="Q5710" s="9" t="str">
        <f t="shared" si="1250"/>
        <v/>
      </c>
      <c r="R5710" s="9" t="str">
        <f t="shared" si="1251"/>
        <v/>
      </c>
      <c r="S5710" s="9" t="str">
        <f t="shared" si="1252"/>
        <v/>
      </c>
      <c r="T5710" s="9" t="str">
        <f t="shared" si="1252"/>
        <v/>
      </c>
      <c r="U5710" s="9" t="str">
        <f t="shared" si="1241"/>
        <v/>
      </c>
      <c r="V5710" s="6" t="str">
        <f t="shared" si="1242"/>
        <v/>
      </c>
      <c r="W5710" s="16" t="str">
        <f ca="1">IF(AND(W5709=U5709,F5710&lt;=U5710),U5710,IF(AND(W5709=U5709,F5710&gt;=U5710),V5710,IF(AND(W5709=V5709,F5710&gt;=V5710),V5710,IF(AND(W5709=V5709,F5710&lt;=V5710),U5710,””))))</f>
        <v/>
      </c>
      <c r="X5710" s="1" t="str">
        <f t="shared" si="1240"/>
        <v/>
      </c>
    </row>
    <row r="5711" spans="9:24" ht="17.7">
      <c r="I5711" s="9" t="str">
        <f ca="1">IF(A5711="","",IF(ROW()&gt;$AA$16+1,AVERAGE(INDIRECT("H" &amp; ROW()-$AA$16+1):H5711),""))</f>
        <v/>
      </c>
      <c r="J5711" s="14" t="str">
        <f t="shared" ca="1" si="1243"/>
        <v/>
      </c>
      <c r="K5711" s="14" t="str">
        <f t="shared" ca="1" si="1244"/>
        <v/>
      </c>
      <c r="L5711" s="9" t="str">
        <f t="shared" ca="1" si="1245"/>
        <v/>
      </c>
      <c r="M5711" s="9" t="str">
        <f t="shared" si="1246"/>
        <v/>
      </c>
      <c r="N5711" s="9" t="str">
        <f t="shared" si="1247"/>
        <v/>
      </c>
      <c r="O5711" s="9" t="str">
        <f t="shared" si="1248"/>
        <v/>
      </c>
      <c r="P5711" s="9" t="str">
        <f t="shared" si="1249"/>
        <v/>
      </c>
      <c r="Q5711" s="9" t="str">
        <f t="shared" si="1250"/>
        <v/>
      </c>
      <c r="R5711" s="9" t="str">
        <f t="shared" si="1251"/>
        <v/>
      </c>
      <c r="S5711" s="9" t="str">
        <f t="shared" si="1252"/>
        <v/>
      </c>
      <c r="T5711" s="9" t="str">
        <f t="shared" si="1252"/>
        <v/>
      </c>
      <c r="U5711" s="9" t="str">
        <f t="shared" si="1241"/>
        <v/>
      </c>
      <c r="V5711" s="6" t="str">
        <f t="shared" si="1242"/>
        <v/>
      </c>
      <c r="W5711" s="16" t="str">
        <f ca="1">IF(AND(W5710=U5710,F5711&lt;=U5711),U5711,IF(AND(W5710=U5710,F5711&gt;=U5711),V5711,IF(AND(W5710=V5710,F5711&gt;=V5711),V5711,IF(AND(W5710=V5710,F5711&lt;=V5711),U5711,””))))</f>
        <v/>
      </c>
      <c r="X5711" s="1" t="str">
        <f t="shared" si="1240"/>
        <v/>
      </c>
    </row>
    <row r="5712" spans="9:24" ht="17.7">
      <c r="I5712" s="9" t="str">
        <f ca="1">IF(A5712="","",IF(ROW()&gt;$AA$16+1,AVERAGE(INDIRECT("H" &amp; ROW()-$AA$16+1):H5712),""))</f>
        <v/>
      </c>
      <c r="J5712" s="14" t="str">
        <f t="shared" ca="1" si="1243"/>
        <v/>
      </c>
      <c r="K5712" s="14" t="str">
        <f t="shared" ca="1" si="1244"/>
        <v/>
      </c>
      <c r="L5712" s="9" t="str">
        <f t="shared" ca="1" si="1245"/>
        <v/>
      </c>
      <c r="M5712" s="9" t="str">
        <f t="shared" si="1246"/>
        <v/>
      </c>
      <c r="N5712" s="9" t="str">
        <f t="shared" si="1247"/>
        <v/>
      </c>
      <c r="O5712" s="9" t="str">
        <f t="shared" si="1248"/>
        <v/>
      </c>
      <c r="P5712" s="9" t="str">
        <f t="shared" si="1249"/>
        <v/>
      </c>
      <c r="Q5712" s="9" t="str">
        <f t="shared" si="1250"/>
        <v/>
      </c>
      <c r="R5712" s="9" t="str">
        <f t="shared" si="1251"/>
        <v/>
      </c>
      <c r="S5712" s="9" t="str">
        <f t="shared" si="1252"/>
        <v/>
      </c>
      <c r="T5712" s="9" t="str">
        <f t="shared" si="1252"/>
        <v/>
      </c>
      <c r="U5712" s="9" t="str">
        <f t="shared" si="1241"/>
        <v/>
      </c>
      <c r="V5712" s="6" t="str">
        <f t="shared" si="1242"/>
        <v/>
      </c>
      <c r="W5712" s="16" t="str">
        <f ca="1">IF(AND(W5711=U5711,F5712&lt;=U5712),U5712,IF(AND(W5711=U5711,F5712&gt;=U5712),V5712,IF(AND(W5711=V5711,F5712&gt;=V5712),V5712,IF(AND(W5711=V5711,F5712&lt;=V5712),U5712,””))))</f>
        <v/>
      </c>
      <c r="X5712" s="1" t="str">
        <f t="shared" si="1240"/>
        <v/>
      </c>
    </row>
    <row r="5713" spans="9:24" ht="17.7">
      <c r="I5713" s="9" t="str">
        <f ca="1">IF(A5713="","",IF(ROW()&gt;$AA$16+1,AVERAGE(INDIRECT("H" &amp; ROW()-$AA$16+1):H5713),""))</f>
        <v/>
      </c>
      <c r="J5713" s="14" t="str">
        <f t="shared" ca="1" si="1243"/>
        <v/>
      </c>
      <c r="K5713" s="14" t="str">
        <f t="shared" ca="1" si="1244"/>
        <v/>
      </c>
      <c r="L5713" s="9" t="str">
        <f t="shared" ca="1" si="1245"/>
        <v/>
      </c>
      <c r="M5713" s="9" t="str">
        <f t="shared" si="1246"/>
        <v/>
      </c>
      <c r="N5713" s="9" t="str">
        <f t="shared" si="1247"/>
        <v/>
      </c>
      <c r="O5713" s="9" t="str">
        <f t="shared" si="1248"/>
        <v/>
      </c>
      <c r="P5713" s="9" t="str">
        <f t="shared" si="1249"/>
        <v/>
      </c>
      <c r="Q5713" s="9" t="str">
        <f t="shared" si="1250"/>
        <v/>
      </c>
      <c r="R5713" s="9" t="str">
        <f t="shared" si="1251"/>
        <v/>
      </c>
      <c r="S5713" s="9" t="str">
        <f t="shared" si="1252"/>
        <v/>
      </c>
      <c r="T5713" s="9" t="str">
        <f t="shared" si="1252"/>
        <v/>
      </c>
      <c r="U5713" s="9" t="str">
        <f t="shared" si="1241"/>
        <v/>
      </c>
      <c r="V5713" s="6" t="str">
        <f t="shared" si="1242"/>
        <v/>
      </c>
      <c r="W5713" s="16" t="str">
        <f ca="1">IF(AND(W5712=U5712,F5713&lt;=U5713),U5713,IF(AND(W5712=U5712,F5713&gt;=U5713),V5713,IF(AND(W5712=V5712,F5713&gt;=V5713),V5713,IF(AND(W5712=V5712,F5713&lt;=V5713),U5713,””))))</f>
        <v/>
      </c>
      <c r="X5713" s="1" t="str">
        <f t="shared" si="1240"/>
        <v/>
      </c>
    </row>
    <row r="5714" spans="9:24" ht="17.7">
      <c r="I5714" s="9" t="str">
        <f ca="1">IF(A5714="","",IF(ROW()&gt;$AA$16+1,AVERAGE(INDIRECT("H" &amp; ROW()-$AA$16+1):H5714),""))</f>
        <v/>
      </c>
      <c r="J5714" s="14" t="str">
        <f t="shared" ca="1" si="1243"/>
        <v/>
      </c>
      <c r="K5714" s="14" t="str">
        <f t="shared" ca="1" si="1244"/>
        <v/>
      </c>
      <c r="L5714" s="9" t="str">
        <f t="shared" ca="1" si="1245"/>
        <v/>
      </c>
      <c r="M5714" s="9" t="str">
        <f t="shared" si="1246"/>
        <v/>
      </c>
      <c r="N5714" s="9" t="str">
        <f t="shared" si="1247"/>
        <v/>
      </c>
      <c r="O5714" s="9" t="str">
        <f t="shared" si="1248"/>
        <v/>
      </c>
      <c r="P5714" s="9" t="str">
        <f t="shared" si="1249"/>
        <v/>
      </c>
      <c r="Q5714" s="9" t="str">
        <f t="shared" si="1250"/>
        <v/>
      </c>
      <c r="R5714" s="9" t="str">
        <f t="shared" si="1251"/>
        <v/>
      </c>
      <c r="S5714" s="9" t="str">
        <f t="shared" si="1252"/>
        <v/>
      </c>
      <c r="T5714" s="9" t="str">
        <f t="shared" si="1252"/>
        <v/>
      </c>
      <c r="U5714" s="9" t="str">
        <f t="shared" si="1241"/>
        <v/>
      </c>
      <c r="V5714" s="6" t="str">
        <f t="shared" si="1242"/>
        <v/>
      </c>
      <c r="W5714" s="16" t="str">
        <f ca="1">IF(AND(W5713=U5713,F5714&lt;=U5714),U5714,IF(AND(W5713=U5713,F5714&gt;=U5714),V5714,IF(AND(W5713=V5713,F5714&gt;=V5714),V5714,IF(AND(W5713=V5713,F5714&lt;=V5714),U5714,””))))</f>
        <v/>
      </c>
      <c r="X5714" s="1" t="str">
        <f t="shared" si="1240"/>
        <v/>
      </c>
    </row>
    <row r="5715" spans="9:24" ht="17.7">
      <c r="I5715" s="9" t="str">
        <f ca="1">IF(A5715="","",IF(ROW()&gt;$AA$16+1,AVERAGE(INDIRECT("H" &amp; ROW()-$AA$16+1):H5715),""))</f>
        <v/>
      </c>
      <c r="J5715" s="14" t="str">
        <f t="shared" ca="1" si="1243"/>
        <v/>
      </c>
      <c r="K5715" s="14" t="str">
        <f t="shared" ca="1" si="1244"/>
        <v/>
      </c>
      <c r="L5715" s="9" t="str">
        <f t="shared" ca="1" si="1245"/>
        <v/>
      </c>
      <c r="M5715" s="9" t="str">
        <f t="shared" si="1246"/>
        <v/>
      </c>
      <c r="N5715" s="9" t="str">
        <f t="shared" si="1247"/>
        <v/>
      </c>
      <c r="O5715" s="9" t="str">
        <f t="shared" si="1248"/>
        <v/>
      </c>
      <c r="P5715" s="9" t="str">
        <f t="shared" si="1249"/>
        <v/>
      </c>
      <c r="Q5715" s="9" t="str">
        <f t="shared" si="1250"/>
        <v/>
      </c>
      <c r="R5715" s="9" t="str">
        <f t="shared" si="1251"/>
        <v/>
      </c>
      <c r="S5715" s="9" t="str">
        <f t="shared" si="1252"/>
        <v/>
      </c>
      <c r="T5715" s="9" t="str">
        <f t="shared" si="1252"/>
        <v/>
      </c>
      <c r="U5715" s="9" t="str">
        <f t="shared" si="1241"/>
        <v/>
      </c>
      <c r="V5715" s="6" t="str">
        <f t="shared" si="1242"/>
        <v/>
      </c>
      <c r="W5715" s="16" t="str">
        <f ca="1">IF(AND(W5714=U5714,F5715&lt;=U5715),U5715,IF(AND(W5714=U5714,F5715&gt;=U5715),V5715,IF(AND(W5714=V5714,F5715&gt;=V5715),V5715,IF(AND(W5714=V5714,F5715&lt;=V5715),U5715,””))))</f>
        <v/>
      </c>
      <c r="X5715" s="1" t="str">
        <f t="shared" si="1240"/>
        <v/>
      </c>
    </row>
    <row r="5716" spans="9:24" ht="17.7">
      <c r="I5716" s="9" t="str">
        <f ca="1">IF(A5716="","",IF(ROW()&gt;$AA$16+1,AVERAGE(INDIRECT("H" &amp; ROW()-$AA$16+1):H5716),""))</f>
        <v/>
      </c>
      <c r="J5716" s="14" t="str">
        <f t="shared" ca="1" si="1243"/>
        <v/>
      </c>
      <c r="K5716" s="14" t="str">
        <f t="shared" ca="1" si="1244"/>
        <v/>
      </c>
      <c r="L5716" s="9" t="str">
        <f t="shared" ca="1" si="1245"/>
        <v/>
      </c>
      <c r="M5716" s="9" t="str">
        <f t="shared" si="1246"/>
        <v/>
      </c>
      <c r="N5716" s="9" t="str">
        <f t="shared" si="1247"/>
        <v/>
      </c>
      <c r="O5716" s="9" t="str">
        <f t="shared" si="1248"/>
        <v/>
      </c>
      <c r="P5716" s="9" t="str">
        <f t="shared" si="1249"/>
        <v/>
      </c>
      <c r="Q5716" s="9" t="str">
        <f t="shared" si="1250"/>
        <v/>
      </c>
      <c r="R5716" s="9" t="str">
        <f t="shared" si="1251"/>
        <v/>
      </c>
      <c r="S5716" s="9" t="str">
        <f t="shared" si="1252"/>
        <v/>
      </c>
      <c r="T5716" s="9" t="str">
        <f t="shared" si="1252"/>
        <v/>
      </c>
      <c r="U5716" s="9" t="str">
        <f t="shared" si="1241"/>
        <v/>
      </c>
      <c r="V5716" s="6" t="str">
        <f t="shared" si="1242"/>
        <v/>
      </c>
      <c r="W5716" s="16" t="str">
        <f ca="1">IF(AND(W5715=U5715,F5716&lt;=U5716),U5716,IF(AND(W5715=U5715,F5716&gt;=U5716),V5716,IF(AND(W5715=V5715,F5716&gt;=V5716),V5716,IF(AND(W5715=V5715,F5716&lt;=V5716),U5716,””))))</f>
        <v/>
      </c>
      <c r="X5716" s="1" t="str">
        <f t="shared" si="1240"/>
        <v/>
      </c>
    </row>
    <row r="5717" spans="9:24" ht="17.7">
      <c r="I5717" s="9" t="str">
        <f ca="1">IF(A5717="","",IF(ROW()&gt;$AA$16+1,AVERAGE(INDIRECT("H" &amp; ROW()-$AA$16+1):H5717),""))</f>
        <v/>
      </c>
      <c r="J5717" s="14" t="str">
        <f t="shared" ca="1" si="1243"/>
        <v/>
      </c>
      <c r="K5717" s="14" t="str">
        <f t="shared" ca="1" si="1244"/>
        <v/>
      </c>
      <c r="L5717" s="9" t="str">
        <f t="shared" ca="1" si="1245"/>
        <v/>
      </c>
      <c r="M5717" s="9" t="str">
        <f t="shared" si="1246"/>
        <v/>
      </c>
      <c r="N5717" s="9" t="str">
        <f t="shared" si="1247"/>
        <v/>
      </c>
      <c r="O5717" s="9" t="str">
        <f t="shared" si="1248"/>
        <v/>
      </c>
      <c r="P5717" s="9" t="str">
        <f t="shared" si="1249"/>
        <v/>
      </c>
      <c r="Q5717" s="9" t="str">
        <f t="shared" si="1250"/>
        <v/>
      </c>
      <c r="R5717" s="9" t="str">
        <f t="shared" si="1251"/>
        <v/>
      </c>
      <c r="S5717" s="9" t="str">
        <f t="shared" si="1252"/>
        <v/>
      </c>
      <c r="T5717" s="9" t="str">
        <f t="shared" si="1252"/>
        <v/>
      </c>
      <c r="U5717" s="9" t="str">
        <f t="shared" si="1241"/>
        <v/>
      </c>
      <c r="V5717" s="6" t="str">
        <f t="shared" si="1242"/>
        <v/>
      </c>
      <c r="W5717" s="16" t="str">
        <f ca="1">IF(AND(W5716=U5716,F5717&lt;=U5717),U5717,IF(AND(W5716=U5716,F5717&gt;=U5717),V5717,IF(AND(W5716=V5716,F5717&gt;=V5717),V5717,IF(AND(W5716=V5716,F5717&lt;=V5717),U5717,””))))</f>
        <v/>
      </c>
      <c r="X5717" s="1" t="str">
        <f t="shared" si="1240"/>
        <v/>
      </c>
    </row>
    <row r="5718" spans="9:24" ht="17.7">
      <c r="I5718" s="9" t="str">
        <f ca="1">IF(A5718="","",IF(ROW()&gt;$AA$16+1,AVERAGE(INDIRECT("H" &amp; ROW()-$AA$16+1):H5718),""))</f>
        <v/>
      </c>
      <c r="J5718" s="14" t="str">
        <f t="shared" ca="1" si="1243"/>
        <v/>
      </c>
      <c r="K5718" s="14" t="str">
        <f t="shared" ca="1" si="1244"/>
        <v/>
      </c>
      <c r="L5718" s="9" t="str">
        <f t="shared" ca="1" si="1245"/>
        <v/>
      </c>
      <c r="M5718" s="9" t="str">
        <f t="shared" si="1246"/>
        <v/>
      </c>
      <c r="N5718" s="9" t="str">
        <f t="shared" si="1247"/>
        <v/>
      </c>
      <c r="O5718" s="9" t="str">
        <f t="shared" si="1248"/>
        <v/>
      </c>
      <c r="P5718" s="9" t="str">
        <f t="shared" si="1249"/>
        <v/>
      </c>
      <c r="Q5718" s="9" t="str">
        <f t="shared" si="1250"/>
        <v/>
      </c>
      <c r="R5718" s="9" t="str">
        <f t="shared" si="1251"/>
        <v/>
      </c>
      <c r="S5718" s="9" t="str">
        <f t="shared" si="1252"/>
        <v/>
      </c>
      <c r="T5718" s="9" t="str">
        <f t="shared" si="1252"/>
        <v/>
      </c>
      <c r="U5718" s="9" t="str">
        <f t="shared" si="1241"/>
        <v/>
      </c>
      <c r="V5718" s="6" t="str">
        <f t="shared" si="1242"/>
        <v/>
      </c>
      <c r="W5718" s="16" t="str">
        <f ca="1">IF(AND(W5717=U5717,F5718&lt;=U5718),U5718,IF(AND(W5717=U5717,F5718&gt;=U5718),V5718,IF(AND(W5717=V5717,F5718&gt;=V5718),V5718,IF(AND(W5717=V5717,F5718&lt;=V5718),U5718,””))))</f>
        <v/>
      </c>
      <c r="X5718" s="1" t="str">
        <f t="shared" si="1240"/>
        <v/>
      </c>
    </row>
    <row r="5719" spans="9:24" ht="17.7">
      <c r="I5719" s="9" t="str">
        <f ca="1">IF(A5719="","",IF(ROW()&gt;$AA$16+1,AVERAGE(INDIRECT("H" &amp; ROW()-$AA$16+1):H5719),""))</f>
        <v/>
      </c>
      <c r="J5719" s="14" t="str">
        <f t="shared" ca="1" si="1243"/>
        <v/>
      </c>
      <c r="K5719" s="14" t="str">
        <f t="shared" ca="1" si="1244"/>
        <v/>
      </c>
      <c r="L5719" s="9" t="str">
        <f t="shared" ca="1" si="1245"/>
        <v/>
      </c>
      <c r="M5719" s="9" t="str">
        <f t="shared" si="1246"/>
        <v/>
      </c>
      <c r="N5719" s="9" t="str">
        <f t="shared" si="1247"/>
        <v/>
      </c>
      <c r="O5719" s="9" t="str">
        <f t="shared" si="1248"/>
        <v/>
      </c>
      <c r="P5719" s="9" t="str">
        <f t="shared" si="1249"/>
        <v/>
      </c>
      <c r="Q5719" s="9" t="str">
        <f t="shared" si="1250"/>
        <v/>
      </c>
      <c r="R5719" s="9" t="str">
        <f t="shared" si="1251"/>
        <v/>
      </c>
      <c r="S5719" s="9" t="str">
        <f t="shared" si="1252"/>
        <v/>
      </c>
      <c r="T5719" s="9" t="str">
        <f t="shared" si="1252"/>
        <v/>
      </c>
      <c r="U5719" s="9" t="str">
        <f t="shared" si="1241"/>
        <v/>
      </c>
      <c r="V5719" s="6" t="str">
        <f t="shared" si="1242"/>
        <v/>
      </c>
      <c r="W5719" s="16" t="str">
        <f ca="1">IF(AND(W5718=U5718,F5719&lt;=U5719),U5719,IF(AND(W5718=U5718,F5719&gt;=U5719),V5719,IF(AND(W5718=V5718,F5719&gt;=V5719),V5719,IF(AND(W5718=V5718,F5719&lt;=V5719),U5719,””))))</f>
        <v/>
      </c>
      <c r="X5719" s="1" t="str">
        <f t="shared" si="1240"/>
        <v/>
      </c>
    </row>
    <row r="5720" spans="9:24" ht="17.7">
      <c r="I5720" s="9" t="str">
        <f ca="1">IF(A5720="","",IF(ROW()&gt;$AA$16+1,AVERAGE(INDIRECT("H" &amp; ROW()-$AA$16+1):H5720),""))</f>
        <v/>
      </c>
      <c r="J5720" s="14" t="str">
        <f t="shared" ca="1" si="1243"/>
        <v/>
      </c>
      <c r="K5720" s="14" t="str">
        <f t="shared" ca="1" si="1244"/>
        <v/>
      </c>
      <c r="L5720" s="9" t="str">
        <f t="shared" ca="1" si="1245"/>
        <v/>
      </c>
      <c r="M5720" s="9" t="str">
        <f t="shared" si="1246"/>
        <v/>
      </c>
      <c r="N5720" s="9" t="str">
        <f t="shared" si="1247"/>
        <v/>
      </c>
      <c r="O5720" s="9" t="str">
        <f t="shared" si="1248"/>
        <v/>
      </c>
      <c r="P5720" s="9" t="str">
        <f t="shared" si="1249"/>
        <v/>
      </c>
      <c r="Q5720" s="9" t="str">
        <f t="shared" si="1250"/>
        <v/>
      </c>
      <c r="R5720" s="9" t="str">
        <f t="shared" si="1251"/>
        <v/>
      </c>
      <c r="S5720" s="9" t="str">
        <f t="shared" si="1252"/>
        <v/>
      </c>
      <c r="T5720" s="9" t="str">
        <f t="shared" si="1252"/>
        <v/>
      </c>
      <c r="U5720" s="9" t="str">
        <f t="shared" si="1241"/>
        <v/>
      </c>
      <c r="V5720" s="6" t="str">
        <f t="shared" si="1242"/>
        <v/>
      </c>
      <c r="W5720" s="16" t="str">
        <f ca="1">IF(AND(W5719=U5719,F5720&lt;=U5720),U5720,IF(AND(W5719=U5719,F5720&gt;=U5720),V5720,IF(AND(W5719=V5719,F5720&gt;=V5720),V5720,IF(AND(W5719=V5719,F5720&lt;=V5720),U5720,””))))</f>
        <v/>
      </c>
      <c r="X5720" s="1" t="str">
        <f t="shared" si="1240"/>
        <v/>
      </c>
    </row>
    <row r="5721" spans="9:24" ht="17.7">
      <c r="I5721" s="9" t="str">
        <f ca="1">IF(A5721="","",IF(ROW()&gt;$AA$16+1,AVERAGE(INDIRECT("H" &amp; ROW()-$AA$16+1):H5721),""))</f>
        <v/>
      </c>
      <c r="J5721" s="14" t="str">
        <f t="shared" ca="1" si="1243"/>
        <v/>
      </c>
      <c r="K5721" s="14" t="str">
        <f t="shared" ca="1" si="1244"/>
        <v/>
      </c>
      <c r="L5721" s="9" t="str">
        <f t="shared" ca="1" si="1245"/>
        <v/>
      </c>
      <c r="M5721" s="9" t="str">
        <f t="shared" si="1246"/>
        <v/>
      </c>
      <c r="N5721" s="9" t="str">
        <f t="shared" si="1247"/>
        <v/>
      </c>
      <c r="O5721" s="9" t="str">
        <f t="shared" si="1248"/>
        <v/>
      </c>
      <c r="P5721" s="9" t="str">
        <f t="shared" si="1249"/>
        <v/>
      </c>
      <c r="Q5721" s="9" t="str">
        <f t="shared" si="1250"/>
        <v/>
      </c>
      <c r="R5721" s="9" t="str">
        <f t="shared" si="1251"/>
        <v/>
      </c>
      <c r="S5721" s="9" t="str">
        <f t="shared" si="1252"/>
        <v/>
      </c>
      <c r="T5721" s="9" t="str">
        <f t="shared" si="1252"/>
        <v/>
      </c>
      <c r="U5721" s="9" t="str">
        <f t="shared" si="1241"/>
        <v/>
      </c>
      <c r="V5721" s="6" t="str">
        <f t="shared" si="1242"/>
        <v/>
      </c>
      <c r="W5721" s="16" t="str">
        <f ca="1">IF(AND(W5720=U5720,F5721&lt;=U5721),U5721,IF(AND(W5720=U5720,F5721&gt;=U5721),V5721,IF(AND(W5720=V5720,F5721&gt;=V5721),V5721,IF(AND(W5720=V5720,F5721&lt;=V5721),U5721,””))))</f>
        <v/>
      </c>
      <c r="X5721" s="1" t="str">
        <f t="shared" si="1240"/>
        <v/>
      </c>
    </row>
    <row r="5722" spans="9:24" ht="17.7">
      <c r="I5722" s="9" t="str">
        <f ca="1">IF(A5722="","",IF(ROW()&gt;$AA$16+1,AVERAGE(INDIRECT("H" &amp; ROW()-$AA$16+1):H5722),""))</f>
        <v/>
      </c>
      <c r="J5722" s="14" t="str">
        <f t="shared" ca="1" si="1243"/>
        <v/>
      </c>
      <c r="K5722" s="14" t="str">
        <f t="shared" ca="1" si="1244"/>
        <v/>
      </c>
      <c r="L5722" s="9" t="str">
        <f t="shared" ca="1" si="1245"/>
        <v/>
      </c>
      <c r="M5722" s="9" t="str">
        <f t="shared" si="1246"/>
        <v/>
      </c>
      <c r="N5722" s="9" t="str">
        <f t="shared" si="1247"/>
        <v/>
      </c>
      <c r="O5722" s="9" t="str">
        <f t="shared" si="1248"/>
        <v/>
      </c>
      <c r="P5722" s="9" t="str">
        <f t="shared" si="1249"/>
        <v/>
      </c>
      <c r="Q5722" s="9" t="str">
        <f t="shared" si="1250"/>
        <v/>
      </c>
      <c r="R5722" s="9" t="str">
        <f t="shared" si="1251"/>
        <v/>
      </c>
      <c r="S5722" s="9" t="str">
        <f t="shared" si="1252"/>
        <v/>
      </c>
      <c r="T5722" s="9" t="str">
        <f t="shared" si="1252"/>
        <v/>
      </c>
      <c r="U5722" s="9" t="str">
        <f t="shared" si="1241"/>
        <v/>
      </c>
      <c r="V5722" s="6" t="str">
        <f t="shared" si="1242"/>
        <v/>
      </c>
      <c r="W5722" s="16" t="str">
        <f ca="1">IF(AND(W5721=U5721,F5722&lt;=U5722),U5722,IF(AND(W5721=U5721,F5722&gt;=U5722),V5722,IF(AND(W5721=V5721,F5722&gt;=V5722),V5722,IF(AND(W5721=V5721,F5722&lt;=V5722),U5722,””))))</f>
        <v/>
      </c>
      <c r="X5722" s="1" t="str">
        <f t="shared" si="1240"/>
        <v/>
      </c>
    </row>
    <row r="5723" spans="9:24" ht="17.7">
      <c r="I5723" s="9" t="str">
        <f ca="1">IF(A5723="","",IF(ROW()&gt;$AA$16+1,AVERAGE(INDIRECT("H" &amp; ROW()-$AA$16+1):H5723),""))</f>
        <v/>
      </c>
      <c r="J5723" s="14" t="str">
        <f t="shared" ca="1" si="1243"/>
        <v/>
      </c>
      <c r="K5723" s="14" t="str">
        <f t="shared" ca="1" si="1244"/>
        <v/>
      </c>
      <c r="L5723" s="9" t="str">
        <f t="shared" ca="1" si="1245"/>
        <v/>
      </c>
      <c r="M5723" s="9" t="str">
        <f t="shared" si="1246"/>
        <v/>
      </c>
      <c r="N5723" s="9" t="str">
        <f t="shared" si="1247"/>
        <v/>
      </c>
      <c r="O5723" s="9" t="str">
        <f t="shared" si="1248"/>
        <v/>
      </c>
      <c r="P5723" s="9" t="str">
        <f t="shared" si="1249"/>
        <v/>
      </c>
      <c r="Q5723" s="9" t="str">
        <f t="shared" si="1250"/>
        <v/>
      </c>
      <c r="R5723" s="9" t="str">
        <f t="shared" si="1251"/>
        <v/>
      </c>
      <c r="S5723" s="9" t="str">
        <f t="shared" si="1252"/>
        <v/>
      </c>
      <c r="T5723" s="9" t="str">
        <f t="shared" si="1252"/>
        <v/>
      </c>
      <c r="U5723" s="9" t="str">
        <f t="shared" si="1241"/>
        <v/>
      </c>
      <c r="V5723" s="6" t="str">
        <f t="shared" si="1242"/>
        <v/>
      </c>
      <c r="W5723" s="16" t="str">
        <f ca="1">IF(AND(W5722=U5722,F5723&lt;=U5723),U5723,IF(AND(W5722=U5722,F5723&gt;=U5723),V5723,IF(AND(W5722=V5722,F5723&gt;=V5723),V5723,IF(AND(W5722=V5722,F5723&lt;=V5723),U5723,””))))</f>
        <v/>
      </c>
      <c r="X5723" s="1" t="str">
        <f t="shared" si="1240"/>
        <v/>
      </c>
    </row>
    <row r="5724" spans="9:24" ht="17.7">
      <c r="I5724" s="9" t="str">
        <f ca="1">IF(A5724="","",IF(ROW()&gt;$AA$16+1,AVERAGE(INDIRECT("H" &amp; ROW()-$AA$16+1):H5724),""))</f>
        <v/>
      </c>
      <c r="J5724" s="14" t="str">
        <f t="shared" ca="1" si="1243"/>
        <v/>
      </c>
      <c r="K5724" s="14" t="str">
        <f t="shared" ca="1" si="1244"/>
        <v/>
      </c>
      <c r="L5724" s="9" t="str">
        <f t="shared" ca="1" si="1245"/>
        <v/>
      </c>
      <c r="M5724" s="9" t="str">
        <f t="shared" si="1246"/>
        <v/>
      </c>
      <c r="N5724" s="9" t="str">
        <f t="shared" si="1247"/>
        <v/>
      </c>
      <c r="O5724" s="9" t="str">
        <f t="shared" si="1248"/>
        <v/>
      </c>
      <c r="P5724" s="9" t="str">
        <f t="shared" si="1249"/>
        <v/>
      </c>
      <c r="Q5724" s="9" t="str">
        <f t="shared" si="1250"/>
        <v/>
      </c>
      <c r="R5724" s="9" t="str">
        <f t="shared" si="1251"/>
        <v/>
      </c>
      <c r="S5724" s="9" t="str">
        <f t="shared" si="1252"/>
        <v/>
      </c>
      <c r="T5724" s="9" t="str">
        <f t="shared" si="1252"/>
        <v/>
      </c>
      <c r="U5724" s="9" t="str">
        <f t="shared" si="1241"/>
        <v/>
      </c>
      <c r="V5724" s="6" t="str">
        <f t="shared" si="1242"/>
        <v/>
      </c>
      <c r="W5724" s="16" t="str">
        <f ca="1">IF(AND(W5723=U5723,F5724&lt;=U5724),U5724,IF(AND(W5723=U5723,F5724&gt;=U5724),V5724,IF(AND(W5723=V5723,F5724&gt;=V5724),V5724,IF(AND(W5723=V5723,F5724&lt;=V5724),U5724,””))))</f>
        <v/>
      </c>
      <c r="X5724" s="1" t="str">
        <f t="shared" si="1240"/>
        <v/>
      </c>
    </row>
    <row r="5725" spans="9:24" ht="17.7">
      <c r="I5725" s="9" t="str">
        <f ca="1">IF(A5725="","",IF(ROW()&gt;$AA$16+1,AVERAGE(INDIRECT("H" &amp; ROW()-$AA$16+1):H5725),""))</f>
        <v/>
      </c>
      <c r="J5725" s="14" t="str">
        <f t="shared" ca="1" si="1243"/>
        <v/>
      </c>
      <c r="K5725" s="14" t="str">
        <f t="shared" ca="1" si="1244"/>
        <v/>
      </c>
      <c r="L5725" s="9" t="str">
        <f t="shared" ca="1" si="1245"/>
        <v/>
      </c>
      <c r="M5725" s="9" t="str">
        <f t="shared" si="1246"/>
        <v/>
      </c>
      <c r="N5725" s="9" t="str">
        <f t="shared" si="1247"/>
        <v/>
      </c>
      <c r="O5725" s="9" t="str">
        <f t="shared" si="1248"/>
        <v/>
      </c>
      <c r="P5725" s="9" t="str">
        <f t="shared" si="1249"/>
        <v/>
      </c>
      <c r="Q5725" s="9" t="str">
        <f t="shared" si="1250"/>
        <v/>
      </c>
      <c r="R5725" s="9" t="str">
        <f t="shared" si="1251"/>
        <v/>
      </c>
      <c r="S5725" s="9" t="str">
        <f t="shared" si="1252"/>
        <v/>
      </c>
      <c r="T5725" s="9" t="str">
        <f t="shared" si="1252"/>
        <v/>
      </c>
      <c r="U5725" s="9" t="str">
        <f t="shared" si="1241"/>
        <v/>
      </c>
      <c r="V5725" s="6" t="str">
        <f t="shared" si="1242"/>
        <v/>
      </c>
      <c r="W5725" s="16" t="str">
        <f ca="1">IF(AND(W5724=U5724,F5725&lt;=U5725),U5725,IF(AND(W5724=U5724,F5725&gt;=U5725),V5725,IF(AND(W5724=V5724,F5725&gt;=V5725),V5725,IF(AND(W5724=V5724,F5725&lt;=V5725),U5725,””))))</f>
        <v/>
      </c>
      <c r="X5725" s="1" t="str">
        <f t="shared" si="1240"/>
        <v/>
      </c>
    </row>
    <row r="5726" spans="9:24" ht="17.7">
      <c r="I5726" s="9" t="str">
        <f ca="1">IF(A5726="","",IF(ROW()&gt;$AA$16+1,AVERAGE(INDIRECT("H" &amp; ROW()-$AA$16+1):H5726),""))</f>
        <v/>
      </c>
      <c r="J5726" s="14" t="str">
        <f t="shared" ca="1" si="1243"/>
        <v/>
      </c>
      <c r="K5726" s="14" t="str">
        <f t="shared" ca="1" si="1244"/>
        <v/>
      </c>
      <c r="L5726" s="9" t="str">
        <f t="shared" ca="1" si="1245"/>
        <v/>
      </c>
      <c r="M5726" s="9" t="str">
        <f t="shared" si="1246"/>
        <v/>
      </c>
      <c r="N5726" s="9" t="str">
        <f t="shared" si="1247"/>
        <v/>
      </c>
      <c r="O5726" s="9" t="str">
        <f t="shared" si="1248"/>
        <v/>
      </c>
      <c r="P5726" s="9" t="str">
        <f t="shared" si="1249"/>
        <v/>
      </c>
      <c r="Q5726" s="9" t="str">
        <f t="shared" si="1250"/>
        <v/>
      </c>
      <c r="R5726" s="9" t="str">
        <f t="shared" si="1251"/>
        <v/>
      </c>
      <c r="S5726" s="9" t="str">
        <f t="shared" si="1252"/>
        <v/>
      </c>
      <c r="T5726" s="9" t="str">
        <f t="shared" si="1252"/>
        <v/>
      </c>
      <c r="U5726" s="9" t="str">
        <f t="shared" si="1241"/>
        <v/>
      </c>
      <c r="V5726" s="6" t="str">
        <f t="shared" si="1242"/>
        <v/>
      </c>
      <c r="W5726" s="16" t="str">
        <f ca="1">IF(AND(W5725=U5725,F5726&lt;=U5726),U5726,IF(AND(W5725=U5725,F5726&gt;=U5726),V5726,IF(AND(W5725=V5725,F5726&gt;=V5726),V5726,IF(AND(W5725=V5725,F5726&lt;=V5726),U5726,””))))</f>
        <v/>
      </c>
      <c r="X5726" s="1" t="str">
        <f t="shared" si="1240"/>
        <v/>
      </c>
    </row>
    <row r="5727" spans="9:24" ht="17.7">
      <c r="I5727" s="9" t="str">
        <f ca="1">IF(A5727="","",IF(ROW()&gt;$AA$16+1,AVERAGE(INDIRECT("H" &amp; ROW()-$AA$16+1):H5727),""))</f>
        <v/>
      </c>
      <c r="J5727" s="14" t="str">
        <f t="shared" ca="1" si="1243"/>
        <v/>
      </c>
      <c r="K5727" s="14" t="str">
        <f t="shared" ca="1" si="1244"/>
        <v/>
      </c>
      <c r="L5727" s="9" t="str">
        <f t="shared" ca="1" si="1245"/>
        <v/>
      </c>
      <c r="M5727" s="9" t="str">
        <f t="shared" si="1246"/>
        <v/>
      </c>
      <c r="N5727" s="9" t="str">
        <f t="shared" si="1247"/>
        <v/>
      </c>
      <c r="O5727" s="9" t="str">
        <f t="shared" si="1248"/>
        <v/>
      </c>
      <c r="P5727" s="9" t="str">
        <f t="shared" si="1249"/>
        <v/>
      </c>
      <c r="Q5727" s="9" t="str">
        <f t="shared" si="1250"/>
        <v/>
      </c>
      <c r="R5727" s="9" t="str">
        <f t="shared" si="1251"/>
        <v/>
      </c>
      <c r="S5727" s="9" t="str">
        <f t="shared" si="1252"/>
        <v/>
      </c>
      <c r="T5727" s="9" t="str">
        <f t="shared" si="1252"/>
        <v/>
      </c>
      <c r="U5727" s="9" t="str">
        <f t="shared" si="1241"/>
        <v/>
      </c>
      <c r="V5727" s="6" t="str">
        <f t="shared" si="1242"/>
        <v/>
      </c>
      <c r="W5727" s="16" t="str">
        <f ca="1">IF(AND(W5726=U5726,F5727&lt;=U5727),U5727,IF(AND(W5726=U5726,F5727&gt;=U5727),V5727,IF(AND(W5726=V5726,F5727&gt;=V5727),V5727,IF(AND(W5726=V5726,F5727&lt;=V5727),U5727,””))))</f>
        <v/>
      </c>
      <c r="X5727" s="1" t="str">
        <f t="shared" si="1240"/>
        <v/>
      </c>
    </row>
    <row r="5728" spans="9:24" ht="17.7">
      <c r="I5728" s="9" t="str">
        <f ca="1">IF(A5728="","",IF(ROW()&gt;$AA$16+1,AVERAGE(INDIRECT("H" &amp; ROW()-$AA$16+1):H5728),""))</f>
        <v/>
      </c>
      <c r="J5728" s="14" t="str">
        <f t="shared" ca="1" si="1243"/>
        <v/>
      </c>
      <c r="K5728" s="14" t="str">
        <f t="shared" ca="1" si="1244"/>
        <v/>
      </c>
      <c r="L5728" s="9" t="str">
        <f t="shared" ca="1" si="1245"/>
        <v/>
      </c>
      <c r="M5728" s="9" t="str">
        <f t="shared" si="1246"/>
        <v/>
      </c>
      <c r="N5728" s="9" t="str">
        <f t="shared" si="1247"/>
        <v/>
      </c>
      <c r="O5728" s="9" t="str">
        <f t="shared" si="1248"/>
        <v/>
      </c>
      <c r="P5728" s="9" t="str">
        <f t="shared" si="1249"/>
        <v/>
      </c>
      <c r="Q5728" s="9" t="str">
        <f t="shared" si="1250"/>
        <v/>
      </c>
      <c r="R5728" s="9" t="str">
        <f t="shared" si="1251"/>
        <v/>
      </c>
      <c r="S5728" s="9" t="str">
        <f t="shared" si="1252"/>
        <v/>
      </c>
      <c r="T5728" s="9" t="str">
        <f t="shared" si="1252"/>
        <v/>
      </c>
      <c r="U5728" s="9" t="str">
        <f t="shared" si="1241"/>
        <v/>
      </c>
      <c r="V5728" s="6" t="str">
        <f t="shared" si="1242"/>
        <v/>
      </c>
      <c r="W5728" s="16" t="str">
        <f ca="1">IF(AND(W5727=U5727,F5728&lt;=U5728),U5728,IF(AND(W5727=U5727,F5728&gt;=U5728),V5728,IF(AND(W5727=V5727,F5728&gt;=V5728),V5728,IF(AND(W5727=V5727,F5728&lt;=V5728),U5728,””))))</f>
        <v/>
      </c>
      <c r="X5728" s="1" t="str">
        <f t="shared" si="1240"/>
        <v/>
      </c>
    </row>
    <row r="5729" spans="9:24" ht="17.7">
      <c r="I5729" s="9" t="str">
        <f ca="1">IF(A5729="","",IF(ROW()&gt;$AA$16+1,AVERAGE(INDIRECT("H" &amp; ROW()-$AA$16+1):H5729),""))</f>
        <v/>
      </c>
      <c r="J5729" s="14" t="str">
        <f t="shared" ca="1" si="1243"/>
        <v/>
      </c>
      <c r="K5729" s="14" t="str">
        <f t="shared" ca="1" si="1244"/>
        <v/>
      </c>
      <c r="L5729" s="9" t="str">
        <f t="shared" ca="1" si="1245"/>
        <v/>
      </c>
      <c r="M5729" s="9" t="str">
        <f t="shared" si="1246"/>
        <v/>
      </c>
      <c r="N5729" s="9" t="str">
        <f t="shared" si="1247"/>
        <v/>
      </c>
      <c r="O5729" s="9" t="str">
        <f t="shared" si="1248"/>
        <v/>
      </c>
      <c r="P5729" s="9" t="str">
        <f t="shared" si="1249"/>
        <v/>
      </c>
      <c r="Q5729" s="9" t="str">
        <f t="shared" si="1250"/>
        <v/>
      </c>
      <c r="R5729" s="9" t="str">
        <f t="shared" si="1251"/>
        <v/>
      </c>
      <c r="S5729" s="9" t="str">
        <f t="shared" si="1252"/>
        <v/>
      </c>
      <c r="T5729" s="9" t="str">
        <f t="shared" si="1252"/>
        <v/>
      </c>
      <c r="U5729" s="9" t="str">
        <f t="shared" si="1241"/>
        <v/>
      </c>
      <c r="V5729" s="6" t="str">
        <f t="shared" si="1242"/>
        <v/>
      </c>
      <c r="W5729" s="16" t="str">
        <f ca="1">IF(AND(W5728=U5728,F5729&lt;=U5729),U5729,IF(AND(W5728=U5728,F5729&gt;=U5729),V5729,IF(AND(W5728=V5728,F5729&gt;=V5729),V5729,IF(AND(W5728=V5728,F5729&lt;=V5729),U5729,””))))</f>
        <v/>
      </c>
      <c r="X5729" s="1" t="str">
        <f t="shared" si="1240"/>
        <v/>
      </c>
    </row>
    <row r="5730" spans="9:24" ht="17.7">
      <c r="I5730" s="9" t="str">
        <f ca="1">IF(A5730="","",IF(ROW()&gt;$AA$16+1,AVERAGE(INDIRECT("H" &amp; ROW()-$AA$16+1):H5730),""))</f>
        <v/>
      </c>
      <c r="J5730" s="14" t="str">
        <f t="shared" ca="1" si="1243"/>
        <v/>
      </c>
      <c r="K5730" s="14" t="str">
        <f t="shared" ca="1" si="1244"/>
        <v/>
      </c>
      <c r="L5730" s="9" t="str">
        <f t="shared" ca="1" si="1245"/>
        <v/>
      </c>
      <c r="M5730" s="9" t="str">
        <f t="shared" si="1246"/>
        <v/>
      </c>
      <c r="N5730" s="9" t="str">
        <f t="shared" si="1247"/>
        <v/>
      </c>
      <c r="O5730" s="9" t="str">
        <f t="shared" si="1248"/>
        <v/>
      </c>
      <c r="P5730" s="9" t="str">
        <f t="shared" si="1249"/>
        <v/>
      </c>
      <c r="Q5730" s="9" t="str">
        <f t="shared" si="1250"/>
        <v/>
      </c>
      <c r="R5730" s="9" t="str">
        <f t="shared" si="1251"/>
        <v/>
      </c>
      <c r="S5730" s="9" t="str">
        <f t="shared" si="1252"/>
        <v/>
      </c>
      <c r="T5730" s="9" t="str">
        <f t="shared" si="1252"/>
        <v/>
      </c>
      <c r="U5730" s="9" t="str">
        <f t="shared" si="1241"/>
        <v/>
      </c>
      <c r="V5730" s="6" t="str">
        <f t="shared" si="1242"/>
        <v/>
      </c>
      <c r="W5730" s="16" t="str">
        <f ca="1">IF(AND(W5729=U5729,F5730&lt;=U5730),U5730,IF(AND(W5729=U5729,F5730&gt;=U5730),V5730,IF(AND(W5729=V5729,F5730&gt;=V5730),V5730,IF(AND(W5729=V5729,F5730&lt;=V5730),U5730,””))))</f>
        <v/>
      </c>
      <c r="X5730" s="1" t="str">
        <f t="shared" si="1240"/>
        <v/>
      </c>
    </row>
    <row r="5731" spans="9:24" ht="17.7">
      <c r="I5731" s="9" t="str">
        <f ca="1">IF(A5731="","",IF(ROW()&gt;$AA$16+1,AVERAGE(INDIRECT("H" &amp; ROW()-$AA$16+1):H5731),""))</f>
        <v/>
      </c>
      <c r="J5731" s="14" t="str">
        <f t="shared" ca="1" si="1243"/>
        <v/>
      </c>
      <c r="K5731" s="14" t="str">
        <f t="shared" ca="1" si="1244"/>
        <v/>
      </c>
      <c r="L5731" s="9" t="str">
        <f t="shared" ca="1" si="1245"/>
        <v/>
      </c>
      <c r="M5731" s="9" t="str">
        <f t="shared" si="1246"/>
        <v/>
      </c>
      <c r="N5731" s="9" t="str">
        <f t="shared" si="1247"/>
        <v/>
      </c>
      <c r="O5731" s="9" t="str">
        <f t="shared" si="1248"/>
        <v/>
      </c>
      <c r="P5731" s="9" t="str">
        <f t="shared" si="1249"/>
        <v/>
      </c>
      <c r="Q5731" s="9" t="str">
        <f t="shared" si="1250"/>
        <v/>
      </c>
      <c r="R5731" s="9" t="str">
        <f t="shared" si="1251"/>
        <v/>
      </c>
      <c r="S5731" s="9" t="str">
        <f t="shared" si="1252"/>
        <v/>
      </c>
      <c r="T5731" s="9" t="str">
        <f t="shared" si="1252"/>
        <v/>
      </c>
      <c r="U5731" s="9" t="str">
        <f t="shared" si="1241"/>
        <v/>
      </c>
      <c r="V5731" s="6" t="str">
        <f t="shared" si="1242"/>
        <v/>
      </c>
      <c r="W5731" s="16" t="str">
        <f ca="1">IF(AND(W5730=U5730,F5731&lt;=U5731),U5731,IF(AND(W5730=U5730,F5731&gt;=U5731),V5731,IF(AND(W5730=V5730,F5731&gt;=V5731),V5731,IF(AND(W5730=V5730,F5731&lt;=V5731),U5731,””))))</f>
        <v/>
      </c>
      <c r="X5731" s="1" t="str">
        <f t="shared" si="1240"/>
        <v/>
      </c>
    </row>
    <row r="5732" spans="9:24" ht="17.7">
      <c r="I5732" s="9" t="str">
        <f ca="1">IF(A5732="","",IF(ROW()&gt;$AA$16+1,AVERAGE(INDIRECT("H" &amp; ROW()-$AA$16+1):H5732),""))</f>
        <v/>
      </c>
      <c r="J5732" s="14" t="str">
        <f t="shared" ca="1" si="1243"/>
        <v/>
      </c>
      <c r="K5732" s="14" t="str">
        <f t="shared" ca="1" si="1244"/>
        <v/>
      </c>
      <c r="L5732" s="9" t="str">
        <f t="shared" ca="1" si="1245"/>
        <v/>
      </c>
      <c r="M5732" s="9" t="str">
        <f t="shared" si="1246"/>
        <v/>
      </c>
      <c r="N5732" s="9" t="str">
        <f t="shared" si="1247"/>
        <v/>
      </c>
      <c r="O5732" s="9" t="str">
        <f t="shared" si="1248"/>
        <v/>
      </c>
      <c r="P5732" s="9" t="str">
        <f t="shared" si="1249"/>
        <v/>
      </c>
      <c r="Q5732" s="9" t="str">
        <f t="shared" si="1250"/>
        <v/>
      </c>
      <c r="R5732" s="9" t="str">
        <f t="shared" si="1251"/>
        <v/>
      </c>
      <c r="S5732" s="9" t="str">
        <f t="shared" si="1252"/>
        <v/>
      </c>
      <c r="T5732" s="9" t="str">
        <f t="shared" si="1252"/>
        <v/>
      </c>
      <c r="U5732" s="9" t="str">
        <f t="shared" si="1241"/>
        <v/>
      </c>
      <c r="V5732" s="6" t="str">
        <f t="shared" si="1242"/>
        <v/>
      </c>
      <c r="W5732" s="16" t="str">
        <f ca="1">IF(AND(W5731=U5731,F5732&lt;=U5732),U5732,IF(AND(W5731=U5731,F5732&gt;=U5732),V5732,IF(AND(W5731=V5731,F5732&gt;=V5732),V5732,IF(AND(W5731=V5731,F5732&lt;=V5732),U5732,””))))</f>
        <v/>
      </c>
      <c r="X5732" s="1" t="str">
        <f t="shared" si="1240"/>
        <v/>
      </c>
    </row>
    <row r="5733" spans="9:24" ht="17.7">
      <c r="I5733" s="9" t="str">
        <f ca="1">IF(A5733="","",IF(ROW()&gt;$AA$16+1,AVERAGE(INDIRECT("H" &amp; ROW()-$AA$16+1):H5733),""))</f>
        <v/>
      </c>
      <c r="J5733" s="14" t="str">
        <f t="shared" ca="1" si="1243"/>
        <v/>
      </c>
      <c r="K5733" s="14" t="str">
        <f t="shared" ca="1" si="1244"/>
        <v/>
      </c>
      <c r="L5733" s="9" t="str">
        <f t="shared" ca="1" si="1245"/>
        <v/>
      </c>
      <c r="M5733" s="9" t="str">
        <f t="shared" si="1246"/>
        <v/>
      </c>
      <c r="N5733" s="9" t="str">
        <f t="shared" si="1247"/>
        <v/>
      </c>
      <c r="O5733" s="9" t="str">
        <f t="shared" si="1248"/>
        <v/>
      </c>
      <c r="P5733" s="9" t="str">
        <f t="shared" si="1249"/>
        <v/>
      </c>
      <c r="Q5733" s="9" t="str">
        <f t="shared" si="1250"/>
        <v/>
      </c>
      <c r="R5733" s="9" t="str">
        <f t="shared" si="1251"/>
        <v/>
      </c>
      <c r="S5733" s="9" t="str">
        <f t="shared" si="1252"/>
        <v/>
      </c>
      <c r="T5733" s="9" t="str">
        <f t="shared" si="1252"/>
        <v/>
      </c>
      <c r="U5733" s="9" t="str">
        <f t="shared" si="1241"/>
        <v/>
      </c>
      <c r="V5733" s="6" t="str">
        <f t="shared" si="1242"/>
        <v/>
      </c>
      <c r="W5733" s="16" t="str">
        <f ca="1">IF(AND(W5732=U5732,F5733&lt;=U5733),U5733,IF(AND(W5732=U5732,F5733&gt;=U5733),V5733,IF(AND(W5732=V5732,F5733&gt;=V5733),V5733,IF(AND(W5732=V5732,F5733&lt;=V5733),U5733,””))))</f>
        <v/>
      </c>
      <c r="X5733" s="1" t="str">
        <f t="shared" si="1240"/>
        <v/>
      </c>
    </row>
    <row r="5734" spans="9:24" ht="17.7">
      <c r="I5734" s="9" t="str">
        <f ca="1">IF(A5734="","",IF(ROW()&gt;$AA$16+1,AVERAGE(INDIRECT("H" &amp; ROW()-$AA$16+1):H5734),""))</f>
        <v/>
      </c>
      <c r="J5734" s="14" t="str">
        <f t="shared" ca="1" si="1243"/>
        <v/>
      </c>
      <c r="K5734" s="14" t="str">
        <f t="shared" ca="1" si="1244"/>
        <v/>
      </c>
      <c r="L5734" s="9" t="str">
        <f t="shared" ca="1" si="1245"/>
        <v/>
      </c>
      <c r="M5734" s="9" t="str">
        <f t="shared" si="1246"/>
        <v/>
      </c>
      <c r="N5734" s="9" t="str">
        <f t="shared" si="1247"/>
        <v/>
      </c>
      <c r="O5734" s="9" t="str">
        <f t="shared" si="1248"/>
        <v/>
      </c>
      <c r="P5734" s="9" t="str">
        <f t="shared" si="1249"/>
        <v/>
      </c>
      <c r="Q5734" s="9" t="str">
        <f t="shared" si="1250"/>
        <v/>
      </c>
      <c r="R5734" s="9" t="str">
        <f t="shared" si="1251"/>
        <v/>
      </c>
      <c r="S5734" s="9" t="str">
        <f t="shared" si="1252"/>
        <v/>
      </c>
      <c r="T5734" s="9" t="str">
        <f t="shared" si="1252"/>
        <v/>
      </c>
      <c r="U5734" s="9" t="str">
        <f t="shared" si="1241"/>
        <v/>
      </c>
      <c r="V5734" s="6" t="str">
        <f t="shared" si="1242"/>
        <v/>
      </c>
      <c r="W5734" s="16" t="str">
        <f ca="1">IF(AND(W5733=U5733,F5734&lt;=U5734),U5734,IF(AND(W5733=U5733,F5734&gt;=U5734),V5734,IF(AND(W5733=V5733,F5734&gt;=V5734),V5734,IF(AND(W5733=V5733,F5734&lt;=V5734),U5734,””))))</f>
        <v/>
      </c>
      <c r="X5734" s="1" t="str">
        <f t="shared" si="1240"/>
        <v/>
      </c>
    </row>
    <row r="5735" spans="9:24" ht="17.7">
      <c r="I5735" s="9" t="str">
        <f ca="1">IF(A5735="","",IF(ROW()&gt;$AA$16+1,AVERAGE(INDIRECT("H" &amp; ROW()-$AA$16+1):H5735),""))</f>
        <v/>
      </c>
      <c r="J5735" s="14" t="str">
        <f t="shared" ca="1" si="1243"/>
        <v/>
      </c>
      <c r="K5735" s="14" t="str">
        <f t="shared" ca="1" si="1244"/>
        <v/>
      </c>
      <c r="L5735" s="9" t="str">
        <f t="shared" ca="1" si="1245"/>
        <v/>
      </c>
      <c r="M5735" s="9" t="str">
        <f t="shared" si="1246"/>
        <v/>
      </c>
      <c r="N5735" s="9" t="str">
        <f t="shared" si="1247"/>
        <v/>
      </c>
      <c r="O5735" s="9" t="str">
        <f t="shared" si="1248"/>
        <v/>
      </c>
      <c r="P5735" s="9" t="str">
        <f t="shared" si="1249"/>
        <v/>
      </c>
      <c r="Q5735" s="9" t="str">
        <f t="shared" si="1250"/>
        <v/>
      </c>
      <c r="R5735" s="9" t="str">
        <f t="shared" si="1251"/>
        <v/>
      </c>
      <c r="S5735" s="9" t="str">
        <f t="shared" si="1252"/>
        <v/>
      </c>
      <c r="T5735" s="9" t="str">
        <f t="shared" si="1252"/>
        <v/>
      </c>
      <c r="U5735" s="9" t="str">
        <f t="shared" si="1241"/>
        <v/>
      </c>
      <c r="V5735" s="6" t="str">
        <f t="shared" si="1242"/>
        <v/>
      </c>
      <c r="W5735" s="16" t="str">
        <f ca="1">IF(AND(W5734=U5734,F5735&lt;=U5735),U5735,IF(AND(W5734=U5734,F5735&gt;=U5735),V5735,IF(AND(W5734=V5734,F5735&gt;=V5735),V5735,IF(AND(W5734=V5734,F5735&lt;=V5735),U5735,””))))</f>
        <v/>
      </c>
      <c r="X5735" s="1" t="str">
        <f t="shared" si="1240"/>
        <v/>
      </c>
    </row>
    <row r="5736" spans="9:24" ht="17.7">
      <c r="I5736" s="9" t="str">
        <f ca="1">IF(A5736="","",IF(ROW()&gt;$AA$16+1,AVERAGE(INDIRECT("H" &amp; ROW()-$AA$16+1):H5736),""))</f>
        <v/>
      </c>
      <c r="J5736" s="14" t="str">
        <f t="shared" ca="1" si="1243"/>
        <v/>
      </c>
      <c r="K5736" s="14" t="str">
        <f t="shared" ca="1" si="1244"/>
        <v/>
      </c>
      <c r="L5736" s="9" t="str">
        <f t="shared" ca="1" si="1245"/>
        <v/>
      </c>
      <c r="M5736" s="9" t="str">
        <f t="shared" si="1246"/>
        <v/>
      </c>
      <c r="N5736" s="9" t="str">
        <f t="shared" si="1247"/>
        <v/>
      </c>
      <c r="O5736" s="9" t="str">
        <f t="shared" si="1248"/>
        <v/>
      </c>
      <c r="P5736" s="9" t="str">
        <f t="shared" si="1249"/>
        <v/>
      </c>
      <c r="Q5736" s="9" t="str">
        <f t="shared" si="1250"/>
        <v/>
      </c>
      <c r="R5736" s="9" t="str">
        <f t="shared" si="1251"/>
        <v/>
      </c>
      <c r="S5736" s="9" t="str">
        <f t="shared" si="1252"/>
        <v/>
      </c>
      <c r="T5736" s="9" t="str">
        <f t="shared" si="1252"/>
        <v/>
      </c>
      <c r="U5736" s="9" t="str">
        <f t="shared" si="1241"/>
        <v/>
      </c>
      <c r="V5736" s="6" t="str">
        <f t="shared" si="1242"/>
        <v/>
      </c>
      <c r="W5736" s="16" t="str">
        <f ca="1">IF(AND(W5735=U5735,F5736&lt;=U5736),U5736,IF(AND(W5735=U5735,F5736&gt;=U5736),V5736,IF(AND(W5735=V5735,F5736&gt;=V5736),V5736,IF(AND(W5735=V5735,F5736&lt;=V5736),U5736,””))))</f>
        <v/>
      </c>
      <c r="X5736" s="1" t="str">
        <f t="shared" si="1240"/>
        <v/>
      </c>
    </row>
    <row r="5737" spans="9:24" ht="17.7">
      <c r="I5737" s="9" t="str">
        <f ca="1">IF(A5737="","",IF(ROW()&gt;$AA$16+1,AVERAGE(INDIRECT("H" &amp; ROW()-$AA$16+1):H5737),""))</f>
        <v/>
      </c>
      <c r="J5737" s="14" t="str">
        <f t="shared" ca="1" si="1243"/>
        <v/>
      </c>
      <c r="K5737" s="14" t="str">
        <f t="shared" ca="1" si="1244"/>
        <v/>
      </c>
      <c r="L5737" s="9" t="str">
        <f t="shared" ca="1" si="1245"/>
        <v/>
      </c>
      <c r="M5737" s="9" t="str">
        <f t="shared" si="1246"/>
        <v/>
      </c>
      <c r="N5737" s="9" t="str">
        <f t="shared" si="1247"/>
        <v/>
      </c>
      <c r="O5737" s="9" t="str">
        <f t="shared" si="1248"/>
        <v/>
      </c>
      <c r="P5737" s="9" t="str">
        <f t="shared" si="1249"/>
        <v/>
      </c>
      <c r="Q5737" s="9" t="str">
        <f t="shared" si="1250"/>
        <v/>
      </c>
      <c r="R5737" s="9" t="str">
        <f t="shared" si="1251"/>
        <v/>
      </c>
      <c r="S5737" s="9" t="str">
        <f t="shared" si="1252"/>
        <v/>
      </c>
      <c r="T5737" s="9" t="str">
        <f t="shared" si="1252"/>
        <v/>
      </c>
      <c r="U5737" s="9" t="str">
        <f t="shared" si="1241"/>
        <v/>
      </c>
      <c r="V5737" s="6" t="str">
        <f t="shared" si="1242"/>
        <v/>
      </c>
      <c r="W5737" s="16" t="str">
        <f ca="1">IF(AND(W5736=U5736,F5737&lt;=U5737),U5737,IF(AND(W5736=U5736,F5737&gt;=U5737),V5737,IF(AND(W5736=V5736,F5737&gt;=V5737),V5737,IF(AND(W5736=V5736,F5737&lt;=V5737),U5737,””))))</f>
        <v/>
      </c>
      <c r="X5737" s="1" t="str">
        <f t="shared" si="1240"/>
        <v/>
      </c>
    </row>
    <row r="5738" spans="9:24" ht="17.7">
      <c r="I5738" s="9" t="str">
        <f ca="1">IF(A5738="","",IF(ROW()&gt;$AA$16+1,AVERAGE(INDIRECT("H" &amp; ROW()-$AA$16+1):H5738),""))</f>
        <v/>
      </c>
      <c r="J5738" s="14" t="str">
        <f t="shared" ca="1" si="1243"/>
        <v/>
      </c>
      <c r="K5738" s="14" t="str">
        <f t="shared" ca="1" si="1244"/>
        <v/>
      </c>
      <c r="L5738" s="9" t="str">
        <f t="shared" ca="1" si="1245"/>
        <v/>
      </c>
      <c r="M5738" s="9" t="str">
        <f t="shared" si="1246"/>
        <v/>
      </c>
      <c r="N5738" s="9" t="str">
        <f t="shared" si="1247"/>
        <v/>
      </c>
      <c r="O5738" s="9" t="str">
        <f t="shared" si="1248"/>
        <v/>
      </c>
      <c r="P5738" s="9" t="str">
        <f t="shared" si="1249"/>
        <v/>
      </c>
      <c r="Q5738" s="9" t="str">
        <f t="shared" si="1250"/>
        <v/>
      </c>
      <c r="R5738" s="9" t="str">
        <f t="shared" si="1251"/>
        <v/>
      </c>
      <c r="S5738" s="9" t="str">
        <f t="shared" si="1252"/>
        <v/>
      </c>
      <c r="T5738" s="9" t="str">
        <f t="shared" si="1252"/>
        <v/>
      </c>
      <c r="U5738" s="9" t="str">
        <f t="shared" si="1241"/>
        <v/>
      </c>
      <c r="V5738" s="6" t="str">
        <f t="shared" si="1242"/>
        <v/>
      </c>
      <c r="W5738" s="16" t="str">
        <f ca="1">IF(AND(W5737=U5737,F5738&lt;=U5738),U5738,IF(AND(W5737=U5737,F5738&gt;=U5738),V5738,IF(AND(W5737=V5737,F5738&gt;=V5738),V5738,IF(AND(W5737=V5737,F5738&lt;=V5738),U5738,””))))</f>
        <v/>
      </c>
      <c r="X5738" s="1" t="str">
        <f t="shared" si="1240"/>
        <v/>
      </c>
    </row>
    <row r="5739" spans="9:24" ht="17.7">
      <c r="I5739" s="9" t="str">
        <f ca="1">IF(A5739="","",IF(ROW()&gt;$AA$16+1,AVERAGE(INDIRECT("H" &amp; ROW()-$AA$16+1):H5739),""))</f>
        <v/>
      </c>
      <c r="J5739" s="14" t="str">
        <f t="shared" ca="1" si="1243"/>
        <v/>
      </c>
      <c r="K5739" s="14" t="str">
        <f t="shared" ca="1" si="1244"/>
        <v/>
      </c>
      <c r="L5739" s="9" t="str">
        <f t="shared" ca="1" si="1245"/>
        <v/>
      </c>
      <c r="M5739" s="9" t="str">
        <f t="shared" si="1246"/>
        <v/>
      </c>
      <c r="N5739" s="9" t="str">
        <f t="shared" si="1247"/>
        <v/>
      </c>
      <c r="O5739" s="9" t="str">
        <f t="shared" si="1248"/>
        <v/>
      </c>
      <c r="P5739" s="9" t="str">
        <f t="shared" si="1249"/>
        <v/>
      </c>
      <c r="Q5739" s="9" t="str">
        <f t="shared" si="1250"/>
        <v/>
      </c>
      <c r="R5739" s="9" t="str">
        <f t="shared" si="1251"/>
        <v/>
      </c>
      <c r="S5739" s="9" t="str">
        <f t="shared" si="1252"/>
        <v/>
      </c>
      <c r="T5739" s="9" t="str">
        <f t="shared" si="1252"/>
        <v/>
      </c>
      <c r="U5739" s="9" t="str">
        <f t="shared" si="1241"/>
        <v/>
      </c>
      <c r="V5739" s="6" t="str">
        <f t="shared" si="1242"/>
        <v/>
      </c>
      <c r="W5739" s="16" t="str">
        <f ca="1">IF(AND(W5738=U5738,F5739&lt;=U5739),U5739,IF(AND(W5738=U5738,F5739&gt;=U5739),V5739,IF(AND(W5738=V5738,F5739&gt;=V5739),V5739,IF(AND(W5738=V5738,F5739&lt;=V5739),U5739,””))))</f>
        <v/>
      </c>
      <c r="X5739" s="1" t="str">
        <f t="shared" si="1240"/>
        <v/>
      </c>
    </row>
    <row r="5740" spans="9:24" ht="17.7">
      <c r="I5740" s="9" t="str">
        <f ca="1">IF(A5740="","",IF(ROW()&gt;$AA$16+1,AVERAGE(INDIRECT("H" &amp; ROW()-$AA$16+1):H5740),""))</f>
        <v/>
      </c>
      <c r="J5740" s="14" t="str">
        <f t="shared" ca="1" si="1243"/>
        <v/>
      </c>
      <c r="K5740" s="14" t="str">
        <f t="shared" ca="1" si="1244"/>
        <v/>
      </c>
      <c r="L5740" s="9" t="str">
        <f t="shared" ca="1" si="1245"/>
        <v/>
      </c>
      <c r="M5740" s="9" t="str">
        <f t="shared" si="1246"/>
        <v/>
      </c>
      <c r="N5740" s="9" t="str">
        <f t="shared" si="1247"/>
        <v/>
      </c>
      <c r="O5740" s="9" t="str">
        <f t="shared" si="1248"/>
        <v/>
      </c>
      <c r="P5740" s="9" t="str">
        <f t="shared" si="1249"/>
        <v/>
      </c>
      <c r="Q5740" s="9" t="str">
        <f t="shared" si="1250"/>
        <v/>
      </c>
      <c r="R5740" s="9" t="str">
        <f t="shared" si="1251"/>
        <v/>
      </c>
      <c r="S5740" s="9" t="str">
        <f t="shared" si="1252"/>
        <v/>
      </c>
      <c r="T5740" s="9" t="str">
        <f t="shared" si="1252"/>
        <v/>
      </c>
      <c r="U5740" s="9" t="str">
        <f t="shared" si="1241"/>
        <v/>
      </c>
      <c r="V5740" s="6" t="str">
        <f t="shared" si="1242"/>
        <v/>
      </c>
      <c r="W5740" s="16" t="str">
        <f ca="1">IF(AND(W5739=U5739,F5740&lt;=U5740),U5740,IF(AND(W5739=U5739,F5740&gt;=U5740),V5740,IF(AND(W5739=V5739,F5740&gt;=V5740),V5740,IF(AND(W5739=V5739,F5740&lt;=V5740),U5740,””))))</f>
        <v/>
      </c>
      <c r="X5740" s="1" t="str">
        <f t="shared" si="1240"/>
        <v/>
      </c>
    </row>
    <row r="5741" spans="9:24" ht="17.7">
      <c r="I5741" s="9" t="str">
        <f ca="1">IF(A5741="","",IF(ROW()&gt;$AA$16+1,AVERAGE(INDIRECT("H" &amp; ROW()-$AA$16+1):H5741),""))</f>
        <v/>
      </c>
      <c r="J5741" s="14" t="str">
        <f t="shared" ca="1" si="1243"/>
        <v/>
      </c>
      <c r="K5741" s="14" t="str">
        <f t="shared" ca="1" si="1244"/>
        <v/>
      </c>
      <c r="L5741" s="9" t="str">
        <f t="shared" ca="1" si="1245"/>
        <v/>
      </c>
      <c r="M5741" s="9" t="str">
        <f t="shared" si="1246"/>
        <v/>
      </c>
      <c r="N5741" s="9" t="str">
        <f t="shared" si="1247"/>
        <v/>
      </c>
      <c r="O5741" s="9" t="str">
        <f t="shared" si="1248"/>
        <v/>
      </c>
      <c r="P5741" s="9" t="str">
        <f t="shared" si="1249"/>
        <v/>
      </c>
      <c r="Q5741" s="9" t="str">
        <f t="shared" si="1250"/>
        <v/>
      </c>
      <c r="R5741" s="9" t="str">
        <f t="shared" si="1251"/>
        <v/>
      </c>
      <c r="S5741" s="9" t="str">
        <f t="shared" si="1252"/>
        <v/>
      </c>
      <c r="T5741" s="9" t="str">
        <f t="shared" si="1252"/>
        <v/>
      </c>
      <c r="U5741" s="9" t="str">
        <f t="shared" si="1241"/>
        <v/>
      </c>
      <c r="V5741" s="6" t="str">
        <f t="shared" si="1242"/>
        <v/>
      </c>
      <c r="W5741" s="16" t="str">
        <f ca="1">IF(AND(W5740=U5740,F5741&lt;=U5741),U5741,IF(AND(W5740=U5740,F5741&gt;=U5741),V5741,IF(AND(W5740=V5740,F5741&gt;=V5741),V5741,IF(AND(W5740=V5740,F5741&lt;=V5741),U5741,””))))</f>
        <v/>
      </c>
      <c r="X5741" s="1" t="str">
        <f t="shared" si="1240"/>
        <v/>
      </c>
    </row>
    <row r="5742" spans="9:24" ht="17.7">
      <c r="I5742" s="9" t="str">
        <f ca="1">IF(A5742="","",IF(ROW()&gt;$AA$16+1,AVERAGE(INDIRECT("H" &amp; ROW()-$AA$16+1):H5742),""))</f>
        <v/>
      </c>
      <c r="J5742" s="14" t="str">
        <f t="shared" ca="1" si="1243"/>
        <v/>
      </c>
      <c r="K5742" s="14" t="str">
        <f t="shared" ca="1" si="1244"/>
        <v/>
      </c>
      <c r="L5742" s="9" t="str">
        <f t="shared" ca="1" si="1245"/>
        <v/>
      </c>
      <c r="M5742" s="9" t="str">
        <f t="shared" si="1246"/>
        <v/>
      </c>
      <c r="N5742" s="9" t="str">
        <f t="shared" si="1247"/>
        <v/>
      </c>
      <c r="O5742" s="9" t="str">
        <f t="shared" si="1248"/>
        <v/>
      </c>
      <c r="P5742" s="9" t="str">
        <f t="shared" si="1249"/>
        <v/>
      </c>
      <c r="Q5742" s="9" t="str">
        <f t="shared" si="1250"/>
        <v/>
      </c>
      <c r="R5742" s="9" t="str">
        <f t="shared" si="1251"/>
        <v/>
      </c>
      <c r="S5742" s="9" t="str">
        <f t="shared" si="1252"/>
        <v/>
      </c>
      <c r="T5742" s="9" t="str">
        <f t="shared" si="1252"/>
        <v/>
      </c>
      <c r="U5742" s="9" t="str">
        <f t="shared" si="1241"/>
        <v/>
      </c>
      <c r="V5742" s="6" t="str">
        <f t="shared" si="1242"/>
        <v/>
      </c>
      <c r="W5742" s="16" t="str">
        <f ca="1">IF(AND(W5741=U5741,F5742&lt;=U5742),U5742,IF(AND(W5741=U5741,F5742&gt;=U5742),V5742,IF(AND(W5741=V5741,F5742&gt;=V5742),V5742,IF(AND(W5741=V5741,F5742&lt;=V5742),U5742,””))))</f>
        <v/>
      </c>
      <c r="X5742" s="1" t="str">
        <f t="shared" si="1240"/>
        <v/>
      </c>
    </row>
    <row r="5743" spans="9:24" ht="17.7">
      <c r="I5743" s="9" t="str">
        <f ca="1">IF(A5743="","",IF(ROW()&gt;$AA$16+1,AVERAGE(INDIRECT("H" &amp; ROW()-$AA$16+1):H5743),""))</f>
        <v/>
      </c>
      <c r="J5743" s="14" t="str">
        <f t="shared" ca="1" si="1243"/>
        <v/>
      </c>
      <c r="K5743" s="14" t="str">
        <f t="shared" ca="1" si="1244"/>
        <v/>
      </c>
      <c r="L5743" s="9" t="str">
        <f t="shared" ca="1" si="1245"/>
        <v/>
      </c>
      <c r="M5743" s="9" t="str">
        <f t="shared" si="1246"/>
        <v/>
      </c>
      <c r="N5743" s="9" t="str">
        <f t="shared" si="1247"/>
        <v/>
      </c>
      <c r="O5743" s="9" t="str">
        <f t="shared" si="1248"/>
        <v/>
      </c>
      <c r="P5743" s="9" t="str">
        <f t="shared" si="1249"/>
        <v/>
      </c>
      <c r="Q5743" s="9" t="str">
        <f t="shared" si="1250"/>
        <v/>
      </c>
      <c r="R5743" s="9" t="str">
        <f t="shared" si="1251"/>
        <v/>
      </c>
      <c r="S5743" s="9" t="str">
        <f t="shared" si="1252"/>
        <v/>
      </c>
      <c r="T5743" s="9" t="str">
        <f t="shared" si="1252"/>
        <v/>
      </c>
      <c r="U5743" s="9" t="str">
        <f t="shared" si="1241"/>
        <v/>
      </c>
      <c r="V5743" s="6" t="str">
        <f t="shared" si="1242"/>
        <v/>
      </c>
      <c r="W5743" s="16" t="str">
        <f ca="1">IF(AND(W5742=U5742,F5743&lt;=U5743),U5743,IF(AND(W5742=U5742,F5743&gt;=U5743),V5743,IF(AND(W5742=V5742,F5743&gt;=V5743),V5743,IF(AND(W5742=V5742,F5743&lt;=V5743),U5743,””))))</f>
        <v/>
      </c>
      <c r="X5743" s="1" t="str">
        <f t="shared" si="1240"/>
        <v/>
      </c>
    </row>
    <row r="5744" spans="9:24" ht="17.7">
      <c r="I5744" s="9" t="str">
        <f ca="1">IF(A5744="","",IF(ROW()&gt;$AA$16+1,AVERAGE(INDIRECT("H" &amp; ROW()-$AA$16+1):H5744),""))</f>
        <v/>
      </c>
      <c r="J5744" s="14" t="str">
        <f t="shared" ca="1" si="1243"/>
        <v/>
      </c>
      <c r="K5744" s="14" t="str">
        <f t="shared" ca="1" si="1244"/>
        <v/>
      </c>
      <c r="L5744" s="9" t="str">
        <f t="shared" ca="1" si="1245"/>
        <v/>
      </c>
      <c r="M5744" s="9" t="str">
        <f t="shared" si="1246"/>
        <v/>
      </c>
      <c r="N5744" s="9" t="str">
        <f t="shared" si="1247"/>
        <v/>
      </c>
      <c r="O5744" s="9" t="str">
        <f t="shared" si="1248"/>
        <v/>
      </c>
      <c r="P5744" s="9" t="str">
        <f t="shared" si="1249"/>
        <v/>
      </c>
      <c r="Q5744" s="9" t="str">
        <f t="shared" si="1250"/>
        <v/>
      </c>
      <c r="R5744" s="9" t="str">
        <f t="shared" si="1251"/>
        <v/>
      </c>
      <c r="S5744" s="9" t="str">
        <f t="shared" si="1252"/>
        <v/>
      </c>
      <c r="T5744" s="9" t="str">
        <f t="shared" si="1252"/>
        <v/>
      </c>
      <c r="U5744" s="9" t="str">
        <f t="shared" si="1241"/>
        <v/>
      </c>
      <c r="V5744" s="6" t="str">
        <f t="shared" si="1242"/>
        <v/>
      </c>
      <c r="W5744" s="16" t="str">
        <f ca="1">IF(AND(W5743=U5743,F5744&lt;=U5744),U5744,IF(AND(W5743=U5743,F5744&gt;=U5744),V5744,IF(AND(W5743=V5743,F5744&gt;=V5744),V5744,IF(AND(W5743=V5743,F5744&lt;=V5744),U5744,””))))</f>
        <v/>
      </c>
      <c r="X5744" s="1" t="str">
        <f t="shared" si="1240"/>
        <v/>
      </c>
    </row>
    <row r="5745" spans="9:24" ht="17.7">
      <c r="I5745" s="9" t="str">
        <f ca="1">IF(A5745="","",IF(ROW()&gt;$AA$16+1,AVERAGE(INDIRECT("H" &amp; ROW()-$AA$16+1):H5745),""))</f>
        <v/>
      </c>
      <c r="J5745" s="14" t="str">
        <f t="shared" ca="1" si="1243"/>
        <v/>
      </c>
      <c r="K5745" s="14" t="str">
        <f t="shared" ca="1" si="1244"/>
        <v/>
      </c>
      <c r="L5745" s="9" t="str">
        <f t="shared" ca="1" si="1245"/>
        <v/>
      </c>
      <c r="M5745" s="9" t="str">
        <f t="shared" si="1246"/>
        <v/>
      </c>
      <c r="N5745" s="9" t="str">
        <f t="shared" si="1247"/>
        <v/>
      </c>
      <c r="O5745" s="9" t="str">
        <f t="shared" si="1248"/>
        <v/>
      </c>
      <c r="P5745" s="9" t="str">
        <f t="shared" si="1249"/>
        <v/>
      </c>
      <c r="Q5745" s="9" t="str">
        <f t="shared" si="1250"/>
        <v/>
      </c>
      <c r="R5745" s="9" t="str">
        <f t="shared" si="1251"/>
        <v/>
      </c>
      <c r="S5745" s="9" t="str">
        <f t="shared" si="1252"/>
        <v/>
      </c>
      <c r="T5745" s="9" t="str">
        <f t="shared" si="1252"/>
        <v/>
      </c>
      <c r="U5745" s="9" t="str">
        <f t="shared" si="1241"/>
        <v/>
      </c>
      <c r="V5745" s="6" t="str">
        <f t="shared" si="1242"/>
        <v/>
      </c>
      <c r="W5745" s="16" t="str">
        <f ca="1">IF(AND(W5744=U5744,F5745&lt;=U5745),U5745,IF(AND(W5744=U5744,F5745&gt;=U5745),V5745,IF(AND(W5744=V5744,F5745&gt;=V5745),V5745,IF(AND(W5744=V5744,F5745&lt;=V5745),U5745,””))))</f>
        <v/>
      </c>
      <c r="X5745" s="1" t="str">
        <f t="shared" si="1240"/>
        <v/>
      </c>
    </row>
    <row r="5746" spans="9:24" ht="17.7">
      <c r="I5746" s="9" t="str">
        <f ca="1">IF(A5746="","",IF(ROW()&gt;$AA$16+1,AVERAGE(INDIRECT("H" &amp; ROW()-$AA$16+1):H5746),""))</f>
        <v/>
      </c>
      <c r="J5746" s="14" t="str">
        <f t="shared" ca="1" si="1243"/>
        <v/>
      </c>
      <c r="K5746" s="14" t="str">
        <f t="shared" ca="1" si="1244"/>
        <v/>
      </c>
      <c r="L5746" s="9" t="str">
        <f t="shared" ca="1" si="1245"/>
        <v/>
      </c>
      <c r="M5746" s="9" t="str">
        <f t="shared" si="1246"/>
        <v/>
      </c>
      <c r="N5746" s="9" t="str">
        <f t="shared" si="1247"/>
        <v/>
      </c>
      <c r="O5746" s="9" t="str">
        <f t="shared" si="1248"/>
        <v/>
      </c>
      <c r="P5746" s="9" t="str">
        <f t="shared" si="1249"/>
        <v/>
      </c>
      <c r="Q5746" s="9" t="str">
        <f t="shared" si="1250"/>
        <v/>
      </c>
      <c r="R5746" s="9" t="str">
        <f t="shared" si="1251"/>
        <v/>
      </c>
      <c r="S5746" s="9" t="str">
        <f t="shared" si="1252"/>
        <v/>
      </c>
      <c r="T5746" s="9" t="str">
        <f t="shared" si="1252"/>
        <v/>
      </c>
      <c r="U5746" s="9" t="str">
        <f t="shared" si="1241"/>
        <v/>
      </c>
      <c r="V5746" s="6" t="str">
        <f t="shared" si="1242"/>
        <v/>
      </c>
      <c r="W5746" s="16" t="str">
        <f ca="1">IF(AND(W5745=U5745,F5746&lt;=U5746),U5746,IF(AND(W5745=U5745,F5746&gt;=U5746),V5746,IF(AND(W5745=V5745,F5746&gt;=V5746),V5746,IF(AND(W5745=V5745,F5746&lt;=V5746),U5746,””))))</f>
        <v/>
      </c>
      <c r="X5746" s="1" t="str">
        <f t="shared" si="1240"/>
        <v/>
      </c>
    </row>
    <row r="5747" spans="9:24" ht="17.7">
      <c r="I5747" s="9" t="str">
        <f ca="1">IF(A5747="","",IF(ROW()&gt;$AA$16+1,AVERAGE(INDIRECT("H" &amp; ROW()-$AA$16+1):H5747),""))</f>
        <v/>
      </c>
      <c r="J5747" s="14" t="str">
        <f t="shared" ca="1" si="1243"/>
        <v/>
      </c>
      <c r="K5747" s="14" t="str">
        <f t="shared" ca="1" si="1244"/>
        <v/>
      </c>
      <c r="L5747" s="9" t="str">
        <f t="shared" ca="1" si="1245"/>
        <v/>
      </c>
      <c r="M5747" s="9" t="str">
        <f t="shared" si="1246"/>
        <v/>
      </c>
      <c r="N5747" s="9" t="str">
        <f t="shared" si="1247"/>
        <v/>
      </c>
      <c r="O5747" s="9" t="str">
        <f t="shared" si="1248"/>
        <v/>
      </c>
      <c r="P5747" s="9" t="str">
        <f t="shared" si="1249"/>
        <v/>
      </c>
      <c r="Q5747" s="9" t="str">
        <f t="shared" si="1250"/>
        <v/>
      </c>
      <c r="R5747" s="9" t="str">
        <f t="shared" si="1251"/>
        <v/>
      </c>
      <c r="S5747" s="9" t="str">
        <f t="shared" si="1252"/>
        <v/>
      </c>
      <c r="T5747" s="9" t="str">
        <f t="shared" si="1252"/>
        <v/>
      </c>
      <c r="U5747" s="9" t="str">
        <f t="shared" si="1241"/>
        <v/>
      </c>
      <c r="V5747" s="6" t="str">
        <f t="shared" si="1242"/>
        <v/>
      </c>
      <c r="W5747" s="16" t="str">
        <f ca="1">IF(AND(W5746=U5746,F5747&lt;=U5747),U5747,IF(AND(W5746=U5746,F5747&gt;=U5747),V5747,IF(AND(W5746=V5746,F5747&gt;=V5747),V5747,IF(AND(W5746=V5746,F5747&lt;=V5747),U5747,””))))</f>
        <v/>
      </c>
      <c r="X5747" s="1" t="str">
        <f t="shared" si="1240"/>
        <v/>
      </c>
    </row>
    <row r="5748" spans="9:24" ht="17.7">
      <c r="I5748" s="9" t="str">
        <f ca="1">IF(A5748="","",IF(ROW()&gt;$AA$16+1,AVERAGE(INDIRECT("H" &amp; ROW()-$AA$16+1):H5748),""))</f>
        <v/>
      </c>
      <c r="J5748" s="14" t="str">
        <f t="shared" ca="1" si="1243"/>
        <v/>
      </c>
      <c r="K5748" s="14" t="str">
        <f t="shared" ca="1" si="1244"/>
        <v/>
      </c>
      <c r="L5748" s="9" t="str">
        <f t="shared" ca="1" si="1245"/>
        <v/>
      </c>
      <c r="M5748" s="9" t="str">
        <f t="shared" si="1246"/>
        <v/>
      </c>
      <c r="N5748" s="9" t="str">
        <f t="shared" si="1247"/>
        <v/>
      </c>
      <c r="O5748" s="9" t="str">
        <f t="shared" si="1248"/>
        <v/>
      </c>
      <c r="P5748" s="9" t="str">
        <f t="shared" si="1249"/>
        <v/>
      </c>
      <c r="Q5748" s="9" t="str">
        <f t="shared" si="1250"/>
        <v/>
      </c>
      <c r="R5748" s="9" t="str">
        <f t="shared" si="1251"/>
        <v/>
      </c>
      <c r="S5748" s="9" t="str">
        <f t="shared" si="1252"/>
        <v/>
      </c>
      <c r="T5748" s="9" t="str">
        <f t="shared" si="1252"/>
        <v/>
      </c>
      <c r="U5748" s="9" t="str">
        <f t="shared" si="1241"/>
        <v/>
      </c>
      <c r="V5748" s="6" t="str">
        <f t="shared" si="1242"/>
        <v/>
      </c>
      <c r="W5748" s="16" t="str">
        <f ca="1">IF(AND(W5747=U5747,F5748&lt;=U5748),U5748,IF(AND(W5747=U5747,F5748&gt;=U5748),V5748,IF(AND(W5747=V5747,F5748&gt;=V5748),V5748,IF(AND(W5747=V5747,F5748&lt;=V5748),U5748,””))))</f>
        <v/>
      </c>
      <c r="X5748" s="1" t="str">
        <f t="shared" si="1240"/>
        <v/>
      </c>
    </row>
    <row r="5749" spans="9:24" ht="17.7">
      <c r="I5749" s="9" t="str">
        <f ca="1">IF(A5749="","",IF(ROW()&gt;$AA$16+1,AVERAGE(INDIRECT("H" &amp; ROW()-$AA$16+1):H5749),""))</f>
        <v/>
      </c>
      <c r="J5749" s="14" t="str">
        <f t="shared" ca="1" si="1243"/>
        <v/>
      </c>
      <c r="K5749" s="14" t="str">
        <f t="shared" ca="1" si="1244"/>
        <v/>
      </c>
      <c r="L5749" s="9" t="str">
        <f t="shared" ca="1" si="1245"/>
        <v/>
      </c>
      <c r="M5749" s="9" t="str">
        <f t="shared" si="1246"/>
        <v/>
      </c>
      <c r="N5749" s="9" t="str">
        <f t="shared" si="1247"/>
        <v/>
      </c>
      <c r="O5749" s="9" t="str">
        <f t="shared" si="1248"/>
        <v/>
      </c>
      <c r="P5749" s="9" t="str">
        <f t="shared" si="1249"/>
        <v/>
      </c>
      <c r="Q5749" s="9" t="str">
        <f t="shared" si="1250"/>
        <v/>
      </c>
      <c r="R5749" s="9" t="str">
        <f t="shared" si="1251"/>
        <v/>
      </c>
      <c r="S5749" s="9" t="str">
        <f t="shared" si="1252"/>
        <v/>
      </c>
      <c r="T5749" s="9" t="str">
        <f t="shared" si="1252"/>
        <v/>
      </c>
      <c r="U5749" s="9" t="str">
        <f t="shared" si="1241"/>
        <v/>
      </c>
      <c r="V5749" s="6" t="str">
        <f t="shared" si="1242"/>
        <v/>
      </c>
      <c r="W5749" s="16" t="str">
        <f ca="1">IF(AND(W5748=U5748,F5749&lt;=U5749),U5749,IF(AND(W5748=U5748,F5749&gt;=U5749),V5749,IF(AND(W5748=V5748,F5749&gt;=V5749),V5749,IF(AND(W5748=V5748,F5749&lt;=V5749),U5749,””))))</f>
        <v/>
      </c>
      <c r="X5749" s="1" t="str">
        <f t="shared" si="1240"/>
        <v/>
      </c>
    </row>
    <row r="5750" spans="9:24" ht="17.7">
      <c r="I5750" s="9" t="str">
        <f ca="1">IF(A5750="","",IF(ROW()&gt;$AA$16+1,AVERAGE(INDIRECT("H" &amp; ROW()-$AA$16+1):H5750),""))</f>
        <v/>
      </c>
      <c r="J5750" s="14" t="str">
        <f t="shared" ca="1" si="1243"/>
        <v/>
      </c>
      <c r="K5750" s="14" t="str">
        <f t="shared" ca="1" si="1244"/>
        <v/>
      </c>
      <c r="L5750" s="9" t="str">
        <f t="shared" ca="1" si="1245"/>
        <v/>
      </c>
      <c r="M5750" s="9" t="str">
        <f t="shared" si="1246"/>
        <v/>
      </c>
      <c r="N5750" s="9" t="str">
        <f t="shared" si="1247"/>
        <v/>
      </c>
      <c r="O5750" s="9" t="str">
        <f t="shared" si="1248"/>
        <v/>
      </c>
      <c r="P5750" s="9" t="str">
        <f t="shared" si="1249"/>
        <v/>
      </c>
      <c r="Q5750" s="9" t="str">
        <f t="shared" si="1250"/>
        <v/>
      </c>
      <c r="R5750" s="9" t="str">
        <f t="shared" si="1251"/>
        <v/>
      </c>
      <c r="S5750" s="9" t="str">
        <f t="shared" si="1252"/>
        <v/>
      </c>
      <c r="T5750" s="9" t="str">
        <f t="shared" si="1252"/>
        <v/>
      </c>
      <c r="U5750" s="9" t="str">
        <f t="shared" si="1241"/>
        <v/>
      </c>
      <c r="V5750" s="6" t="str">
        <f t="shared" si="1242"/>
        <v/>
      </c>
      <c r="W5750" s="16" t="str">
        <f ca="1">IF(AND(W5749=U5749,F5750&lt;=U5750),U5750,IF(AND(W5749=U5749,F5750&gt;=U5750),V5750,IF(AND(W5749=V5749,F5750&gt;=V5750),V5750,IF(AND(W5749=V5749,F5750&lt;=V5750),U5750,””))))</f>
        <v/>
      </c>
      <c r="X5750" s="1" t="str">
        <f t="shared" si="1240"/>
        <v/>
      </c>
    </row>
    <row r="5751" spans="9:24" ht="17.7">
      <c r="I5751" s="9" t="str">
        <f ca="1">IF(A5751="","",IF(ROW()&gt;$AA$16+1,AVERAGE(INDIRECT("H" &amp; ROW()-$AA$16+1):H5751),""))</f>
        <v/>
      </c>
      <c r="J5751" s="14" t="str">
        <f t="shared" ca="1" si="1243"/>
        <v/>
      </c>
      <c r="K5751" s="14" t="str">
        <f t="shared" ca="1" si="1244"/>
        <v/>
      </c>
      <c r="L5751" s="9" t="str">
        <f t="shared" ca="1" si="1245"/>
        <v/>
      </c>
      <c r="M5751" s="9" t="str">
        <f t="shared" si="1246"/>
        <v/>
      </c>
      <c r="N5751" s="9" t="str">
        <f t="shared" si="1247"/>
        <v/>
      </c>
      <c r="O5751" s="9" t="str">
        <f t="shared" si="1248"/>
        <v/>
      </c>
      <c r="P5751" s="9" t="str">
        <f t="shared" si="1249"/>
        <v/>
      </c>
      <c r="Q5751" s="9" t="str">
        <f t="shared" si="1250"/>
        <v/>
      </c>
      <c r="R5751" s="9" t="str">
        <f t="shared" si="1251"/>
        <v/>
      </c>
      <c r="S5751" s="9" t="str">
        <f t="shared" si="1252"/>
        <v/>
      </c>
      <c r="T5751" s="9" t="str">
        <f t="shared" si="1252"/>
        <v/>
      </c>
      <c r="U5751" s="9" t="str">
        <f t="shared" si="1241"/>
        <v/>
      </c>
      <c r="V5751" s="6" t="str">
        <f t="shared" si="1242"/>
        <v/>
      </c>
      <c r="W5751" s="16" t="str">
        <f ca="1">IF(AND(W5750=U5750,F5751&lt;=U5751),U5751,IF(AND(W5750=U5750,F5751&gt;=U5751),V5751,IF(AND(W5750=V5750,F5751&gt;=V5751),V5751,IF(AND(W5750=V5750,F5751&lt;=V5751),U5751,””))))</f>
        <v/>
      </c>
      <c r="X5751" s="1" t="str">
        <f t="shared" si="1240"/>
        <v/>
      </c>
    </row>
    <row r="5752" spans="9:24" ht="17.7">
      <c r="I5752" s="9" t="str">
        <f ca="1">IF(A5752="","",IF(ROW()&gt;$AA$16+1,AVERAGE(INDIRECT("H" &amp; ROW()-$AA$16+1):H5752),""))</f>
        <v/>
      </c>
      <c r="J5752" s="14" t="str">
        <f t="shared" ca="1" si="1243"/>
        <v/>
      </c>
      <c r="K5752" s="14" t="str">
        <f t="shared" ca="1" si="1244"/>
        <v/>
      </c>
      <c r="L5752" s="9" t="str">
        <f t="shared" ca="1" si="1245"/>
        <v/>
      </c>
      <c r="M5752" s="9" t="str">
        <f t="shared" si="1246"/>
        <v/>
      </c>
      <c r="N5752" s="9" t="str">
        <f t="shared" si="1247"/>
        <v/>
      </c>
      <c r="O5752" s="9" t="str">
        <f t="shared" si="1248"/>
        <v/>
      </c>
      <c r="P5752" s="9" t="str">
        <f t="shared" si="1249"/>
        <v/>
      </c>
      <c r="Q5752" s="9" t="str">
        <f t="shared" si="1250"/>
        <v/>
      </c>
      <c r="R5752" s="9" t="str">
        <f t="shared" si="1251"/>
        <v/>
      </c>
      <c r="S5752" s="9" t="str">
        <f t="shared" si="1252"/>
        <v/>
      </c>
      <c r="T5752" s="9" t="str">
        <f t="shared" si="1252"/>
        <v/>
      </c>
      <c r="U5752" s="9" t="str">
        <f t="shared" si="1241"/>
        <v/>
      </c>
      <c r="V5752" s="6" t="str">
        <f t="shared" si="1242"/>
        <v/>
      </c>
      <c r="W5752" s="16" t="str">
        <f ca="1">IF(AND(W5751=U5751,F5752&lt;=U5752),U5752,IF(AND(W5751=U5751,F5752&gt;=U5752),V5752,IF(AND(W5751=V5751,F5752&gt;=V5752),V5752,IF(AND(W5751=V5751,F5752&lt;=V5752),U5752,””))))</f>
        <v/>
      </c>
      <c r="X5752" s="1" t="str">
        <f t="shared" si="1240"/>
        <v/>
      </c>
    </row>
    <row r="5753" spans="9:24" ht="17.7">
      <c r="I5753" s="9" t="str">
        <f ca="1">IF(A5753="","",IF(ROW()&gt;$AA$16+1,AVERAGE(INDIRECT("H" &amp; ROW()-$AA$16+1):H5753),""))</f>
        <v/>
      </c>
      <c r="J5753" s="14" t="str">
        <f t="shared" ca="1" si="1243"/>
        <v/>
      </c>
      <c r="K5753" s="14" t="str">
        <f t="shared" ca="1" si="1244"/>
        <v/>
      </c>
      <c r="L5753" s="9" t="str">
        <f t="shared" ca="1" si="1245"/>
        <v/>
      </c>
      <c r="M5753" s="9" t="str">
        <f t="shared" si="1246"/>
        <v/>
      </c>
      <c r="N5753" s="9" t="str">
        <f t="shared" si="1247"/>
        <v/>
      </c>
      <c r="O5753" s="9" t="str">
        <f t="shared" si="1248"/>
        <v/>
      </c>
      <c r="P5753" s="9" t="str">
        <f t="shared" si="1249"/>
        <v/>
      </c>
      <c r="Q5753" s="9" t="str">
        <f t="shared" si="1250"/>
        <v/>
      </c>
      <c r="R5753" s="9" t="str">
        <f t="shared" si="1251"/>
        <v/>
      </c>
      <c r="S5753" s="9" t="str">
        <f t="shared" si="1252"/>
        <v/>
      </c>
      <c r="T5753" s="9" t="str">
        <f t="shared" si="1252"/>
        <v/>
      </c>
      <c r="U5753" s="9" t="str">
        <f t="shared" si="1241"/>
        <v/>
      </c>
      <c r="V5753" s="6" t="str">
        <f t="shared" si="1242"/>
        <v/>
      </c>
      <c r="W5753" s="16" t="str">
        <f ca="1">IF(AND(W5752=U5752,F5753&lt;=U5753),U5753,IF(AND(W5752=U5752,F5753&gt;=U5753),V5753,IF(AND(W5752=V5752,F5753&gt;=V5753),V5753,IF(AND(W5752=V5752,F5753&lt;=V5753),U5753,””))))</f>
        <v/>
      </c>
      <c r="X5753" s="1" t="str">
        <f t="shared" si="1240"/>
        <v/>
      </c>
    </row>
    <row r="5754" spans="9:24" ht="17.7">
      <c r="I5754" s="9" t="str">
        <f ca="1">IF(A5754="","",IF(ROW()&gt;$AA$16+1,AVERAGE(INDIRECT("H" &amp; ROW()-$AA$16+1):H5754),""))</f>
        <v/>
      </c>
      <c r="J5754" s="14" t="str">
        <f t="shared" ca="1" si="1243"/>
        <v/>
      </c>
      <c r="K5754" s="14" t="str">
        <f t="shared" ca="1" si="1244"/>
        <v/>
      </c>
      <c r="L5754" s="9" t="str">
        <f t="shared" ca="1" si="1245"/>
        <v/>
      </c>
      <c r="M5754" s="9" t="str">
        <f t="shared" si="1246"/>
        <v/>
      </c>
      <c r="N5754" s="9" t="str">
        <f t="shared" si="1247"/>
        <v/>
      </c>
      <c r="O5754" s="9" t="str">
        <f t="shared" si="1248"/>
        <v/>
      </c>
      <c r="P5754" s="9" t="str">
        <f t="shared" si="1249"/>
        <v/>
      </c>
      <c r="Q5754" s="9" t="str">
        <f t="shared" si="1250"/>
        <v/>
      </c>
      <c r="R5754" s="9" t="str">
        <f t="shared" si="1251"/>
        <v/>
      </c>
      <c r="S5754" s="9" t="str">
        <f t="shared" si="1252"/>
        <v/>
      </c>
      <c r="T5754" s="9" t="str">
        <f t="shared" si="1252"/>
        <v/>
      </c>
      <c r="U5754" s="9" t="str">
        <f t="shared" si="1241"/>
        <v/>
      </c>
      <c r="V5754" s="6" t="str">
        <f t="shared" si="1242"/>
        <v/>
      </c>
      <c r="W5754" s="16" t="str">
        <f ca="1">IF(AND(W5753=U5753,F5754&lt;=U5754),U5754,IF(AND(W5753=U5753,F5754&gt;=U5754),V5754,IF(AND(W5753=V5753,F5754&gt;=V5754),V5754,IF(AND(W5753=V5753,F5754&lt;=V5754),U5754,””))))</f>
        <v/>
      </c>
      <c r="X5754" s="1" t="str">
        <f t="shared" si="1240"/>
        <v/>
      </c>
    </row>
    <row r="5755" spans="9:24" ht="17.7">
      <c r="I5755" s="9" t="str">
        <f ca="1">IF(A5755="","",IF(ROW()&gt;$AA$16+1,AVERAGE(INDIRECT("H" &amp; ROW()-$AA$16+1):H5755),""))</f>
        <v/>
      </c>
      <c r="J5755" s="14" t="str">
        <f t="shared" ca="1" si="1243"/>
        <v/>
      </c>
      <c r="K5755" s="14" t="str">
        <f t="shared" ca="1" si="1244"/>
        <v/>
      </c>
      <c r="L5755" s="9" t="str">
        <f t="shared" ca="1" si="1245"/>
        <v/>
      </c>
      <c r="M5755" s="9" t="str">
        <f t="shared" si="1246"/>
        <v/>
      </c>
      <c r="N5755" s="9" t="str">
        <f t="shared" si="1247"/>
        <v/>
      </c>
      <c r="O5755" s="9" t="str">
        <f t="shared" si="1248"/>
        <v/>
      </c>
      <c r="P5755" s="9" t="str">
        <f t="shared" si="1249"/>
        <v/>
      </c>
      <c r="Q5755" s="9" t="str">
        <f t="shared" si="1250"/>
        <v/>
      </c>
      <c r="R5755" s="9" t="str">
        <f t="shared" si="1251"/>
        <v/>
      </c>
      <c r="S5755" s="9" t="str">
        <f t="shared" si="1252"/>
        <v/>
      </c>
      <c r="T5755" s="9" t="str">
        <f t="shared" si="1252"/>
        <v/>
      </c>
      <c r="U5755" s="9" t="str">
        <f t="shared" si="1241"/>
        <v/>
      </c>
      <c r="V5755" s="6" t="str">
        <f t="shared" si="1242"/>
        <v/>
      </c>
      <c r="W5755" s="16" t="str">
        <f ca="1">IF(AND(W5754=U5754,F5755&lt;=U5755),U5755,IF(AND(W5754=U5754,F5755&gt;=U5755),V5755,IF(AND(W5754=V5754,F5755&gt;=V5755),V5755,IF(AND(W5754=V5754,F5755&lt;=V5755),U5755,””))))</f>
        <v/>
      </c>
      <c r="X5755" s="1" t="str">
        <f t="shared" si="1240"/>
        <v/>
      </c>
    </row>
    <row r="5756" spans="9:24" ht="17.7">
      <c r="I5756" s="9" t="str">
        <f ca="1">IF(A5756="","",IF(ROW()&gt;$AA$16+1,AVERAGE(INDIRECT("H" &amp; ROW()-$AA$16+1):H5756),""))</f>
        <v/>
      </c>
      <c r="J5756" s="14" t="str">
        <f t="shared" ca="1" si="1243"/>
        <v/>
      </c>
      <c r="K5756" s="14" t="str">
        <f t="shared" ca="1" si="1244"/>
        <v/>
      </c>
      <c r="L5756" s="9" t="str">
        <f t="shared" ca="1" si="1245"/>
        <v/>
      </c>
      <c r="M5756" s="9" t="str">
        <f t="shared" si="1246"/>
        <v/>
      </c>
      <c r="N5756" s="9" t="str">
        <f t="shared" si="1247"/>
        <v/>
      </c>
      <c r="O5756" s="9" t="str">
        <f t="shared" si="1248"/>
        <v/>
      </c>
      <c r="P5756" s="9" t="str">
        <f t="shared" si="1249"/>
        <v/>
      </c>
      <c r="Q5756" s="9" t="str">
        <f t="shared" si="1250"/>
        <v/>
      </c>
      <c r="R5756" s="9" t="str">
        <f t="shared" si="1251"/>
        <v/>
      </c>
      <c r="S5756" s="9" t="str">
        <f t="shared" si="1252"/>
        <v/>
      </c>
      <c r="T5756" s="9" t="str">
        <f t="shared" si="1252"/>
        <v/>
      </c>
      <c r="U5756" s="9" t="str">
        <f t="shared" si="1241"/>
        <v/>
      </c>
      <c r="V5756" s="6" t="str">
        <f t="shared" si="1242"/>
        <v/>
      </c>
      <c r="W5756" s="16" t="str">
        <f ca="1">IF(AND(W5755=U5755,F5756&lt;=U5756),U5756,IF(AND(W5755=U5755,F5756&gt;=U5756),V5756,IF(AND(W5755=V5755,F5756&gt;=V5756),V5756,IF(AND(W5755=V5755,F5756&lt;=V5756),U5756,””))))</f>
        <v/>
      </c>
      <c r="X5756" s="1" t="str">
        <f t="shared" si="1240"/>
        <v/>
      </c>
    </row>
    <row r="5757" spans="9:24" ht="17.7">
      <c r="I5757" s="9" t="str">
        <f ca="1">IF(A5757="","",IF(ROW()&gt;$AA$16+1,AVERAGE(INDIRECT("H" &amp; ROW()-$AA$16+1):H5757),""))</f>
        <v/>
      </c>
      <c r="J5757" s="14" t="str">
        <f t="shared" ca="1" si="1243"/>
        <v/>
      </c>
      <c r="K5757" s="14" t="str">
        <f t="shared" ca="1" si="1244"/>
        <v/>
      </c>
      <c r="L5757" s="9" t="str">
        <f t="shared" ca="1" si="1245"/>
        <v/>
      </c>
      <c r="M5757" s="9" t="str">
        <f t="shared" si="1246"/>
        <v/>
      </c>
      <c r="N5757" s="9" t="str">
        <f t="shared" si="1247"/>
        <v/>
      </c>
      <c r="O5757" s="9" t="str">
        <f t="shared" si="1248"/>
        <v/>
      </c>
      <c r="P5757" s="9" t="str">
        <f t="shared" si="1249"/>
        <v/>
      </c>
      <c r="Q5757" s="9" t="str">
        <f t="shared" si="1250"/>
        <v/>
      </c>
      <c r="R5757" s="9" t="str">
        <f t="shared" si="1251"/>
        <v/>
      </c>
      <c r="S5757" s="9" t="str">
        <f t="shared" si="1252"/>
        <v/>
      </c>
      <c r="T5757" s="9" t="str">
        <f t="shared" si="1252"/>
        <v/>
      </c>
      <c r="U5757" s="9" t="str">
        <f t="shared" si="1241"/>
        <v/>
      </c>
      <c r="V5757" s="6" t="str">
        <f t="shared" si="1242"/>
        <v/>
      </c>
      <c r="W5757" s="16" t="str">
        <f ca="1">IF(AND(W5756=U5756,F5757&lt;=U5757),U5757,IF(AND(W5756=U5756,F5757&gt;=U5757),V5757,IF(AND(W5756=V5756,F5757&gt;=V5757),V5757,IF(AND(W5756=V5756,F5757&lt;=V5757),U5757,””))))</f>
        <v/>
      </c>
      <c r="X5757" s="1" t="str">
        <f t="shared" si="1240"/>
        <v/>
      </c>
    </row>
    <row r="5758" spans="9:24" ht="17.7">
      <c r="I5758" s="9" t="str">
        <f ca="1">IF(A5758="","",IF(ROW()&gt;$AA$16+1,AVERAGE(INDIRECT("H" &amp; ROW()-$AA$16+1):H5758),""))</f>
        <v/>
      </c>
      <c r="J5758" s="14" t="str">
        <f t="shared" ca="1" si="1243"/>
        <v/>
      </c>
      <c r="K5758" s="14" t="str">
        <f t="shared" ca="1" si="1244"/>
        <v/>
      </c>
      <c r="L5758" s="9" t="str">
        <f t="shared" ca="1" si="1245"/>
        <v/>
      </c>
      <c r="M5758" s="9" t="str">
        <f t="shared" si="1246"/>
        <v/>
      </c>
      <c r="N5758" s="9" t="str">
        <f t="shared" si="1247"/>
        <v/>
      </c>
      <c r="O5758" s="9" t="str">
        <f t="shared" si="1248"/>
        <v/>
      </c>
      <c r="P5758" s="9" t="str">
        <f t="shared" si="1249"/>
        <v/>
      </c>
      <c r="Q5758" s="9" t="str">
        <f t="shared" si="1250"/>
        <v/>
      </c>
      <c r="R5758" s="9" t="str">
        <f t="shared" si="1251"/>
        <v/>
      </c>
      <c r="S5758" s="9" t="str">
        <f t="shared" si="1252"/>
        <v/>
      </c>
      <c r="T5758" s="9" t="str">
        <f t="shared" si="1252"/>
        <v/>
      </c>
      <c r="U5758" s="9" t="str">
        <f t="shared" si="1241"/>
        <v/>
      </c>
      <c r="V5758" s="6" t="str">
        <f t="shared" si="1242"/>
        <v/>
      </c>
      <c r="W5758" s="16" t="str">
        <f ca="1">IF(AND(W5757=U5757,F5758&lt;=U5758),U5758,IF(AND(W5757=U5757,F5758&gt;=U5758),V5758,IF(AND(W5757=V5757,F5758&gt;=V5758),V5758,IF(AND(W5757=V5757,F5758&lt;=V5758),U5758,””))))</f>
        <v/>
      </c>
      <c r="X5758" s="1" t="str">
        <f t="shared" si="1240"/>
        <v/>
      </c>
    </row>
    <row r="5759" spans="9:24" ht="17.7">
      <c r="I5759" s="9" t="str">
        <f ca="1">IF(A5759="","",IF(ROW()&gt;$AA$16+1,AVERAGE(INDIRECT("H" &amp; ROW()-$AA$16+1):H5759),""))</f>
        <v/>
      </c>
      <c r="J5759" s="14" t="str">
        <f t="shared" ca="1" si="1243"/>
        <v/>
      </c>
      <c r="K5759" s="14" t="str">
        <f t="shared" ca="1" si="1244"/>
        <v/>
      </c>
      <c r="L5759" s="9" t="str">
        <f t="shared" ca="1" si="1245"/>
        <v/>
      </c>
      <c r="M5759" s="9" t="str">
        <f t="shared" si="1246"/>
        <v/>
      </c>
      <c r="N5759" s="9" t="str">
        <f t="shared" si="1247"/>
        <v/>
      </c>
      <c r="O5759" s="9" t="str">
        <f t="shared" si="1248"/>
        <v/>
      </c>
      <c r="P5759" s="9" t="str">
        <f t="shared" si="1249"/>
        <v/>
      </c>
      <c r="Q5759" s="9" t="str">
        <f t="shared" si="1250"/>
        <v/>
      </c>
      <c r="R5759" s="9" t="str">
        <f t="shared" si="1251"/>
        <v/>
      </c>
      <c r="S5759" s="9" t="str">
        <f t="shared" si="1252"/>
        <v/>
      </c>
      <c r="T5759" s="9" t="str">
        <f t="shared" si="1252"/>
        <v/>
      </c>
      <c r="U5759" s="9" t="str">
        <f t="shared" si="1241"/>
        <v/>
      </c>
      <c r="V5759" s="6" t="str">
        <f t="shared" si="1242"/>
        <v/>
      </c>
      <c r="W5759" s="16" t="str">
        <f ca="1">IF(AND(W5758=U5758,F5759&lt;=U5759),U5759,IF(AND(W5758=U5758,F5759&gt;=U5759),V5759,IF(AND(W5758=V5758,F5759&gt;=V5759),V5759,IF(AND(W5758=V5758,F5759&lt;=V5759),U5759,””))))</f>
        <v/>
      </c>
      <c r="X5759" s="1" t="str">
        <f t="shared" si="1240"/>
        <v/>
      </c>
    </row>
    <row r="5760" spans="9:24" ht="17.7">
      <c r="I5760" s="9" t="str">
        <f ca="1">IF(A5760="","",IF(ROW()&gt;$AA$16+1,AVERAGE(INDIRECT("H" &amp; ROW()-$AA$16+1):H5760),""))</f>
        <v/>
      </c>
      <c r="J5760" s="14" t="str">
        <f t="shared" ca="1" si="1243"/>
        <v/>
      </c>
      <c r="K5760" s="14" t="str">
        <f t="shared" ca="1" si="1244"/>
        <v/>
      </c>
      <c r="L5760" s="9" t="str">
        <f t="shared" ca="1" si="1245"/>
        <v/>
      </c>
      <c r="M5760" s="9" t="str">
        <f t="shared" si="1246"/>
        <v/>
      </c>
      <c r="N5760" s="9" t="str">
        <f t="shared" si="1247"/>
        <v/>
      </c>
      <c r="O5760" s="9" t="str">
        <f t="shared" si="1248"/>
        <v/>
      </c>
      <c r="P5760" s="9" t="str">
        <f t="shared" si="1249"/>
        <v/>
      </c>
      <c r="Q5760" s="9" t="str">
        <f t="shared" si="1250"/>
        <v/>
      </c>
      <c r="R5760" s="9" t="str">
        <f t="shared" si="1251"/>
        <v/>
      </c>
      <c r="S5760" s="9" t="str">
        <f t="shared" si="1252"/>
        <v/>
      </c>
      <c r="T5760" s="9" t="str">
        <f t="shared" si="1252"/>
        <v/>
      </c>
      <c r="U5760" s="9" t="str">
        <f t="shared" si="1241"/>
        <v/>
      </c>
      <c r="V5760" s="6" t="str">
        <f t="shared" si="1242"/>
        <v/>
      </c>
      <c r="W5760" s="16" t="str">
        <f ca="1">IF(AND(W5759=U5759,F5760&lt;=U5760),U5760,IF(AND(W5759=U5759,F5760&gt;=U5760),V5760,IF(AND(W5759=V5759,F5760&gt;=V5760),V5760,IF(AND(W5759=V5759,F5760&lt;=V5760),U5760,””))))</f>
        <v/>
      </c>
      <c r="X5760" s="1" t="str">
        <f t="shared" si="1240"/>
        <v/>
      </c>
    </row>
    <row r="5761" spans="9:24" ht="17.7">
      <c r="I5761" s="9" t="str">
        <f ca="1">IF(A5761="","",IF(ROW()&gt;$AA$16+1,AVERAGE(INDIRECT("H" &amp; ROW()-$AA$16+1):H5761),""))</f>
        <v/>
      </c>
      <c r="J5761" s="14" t="str">
        <f t="shared" ca="1" si="1243"/>
        <v/>
      </c>
      <c r="K5761" s="14" t="str">
        <f t="shared" ca="1" si="1244"/>
        <v/>
      </c>
      <c r="L5761" s="9" t="str">
        <f t="shared" ca="1" si="1245"/>
        <v/>
      </c>
      <c r="M5761" s="9" t="str">
        <f t="shared" si="1246"/>
        <v/>
      </c>
      <c r="N5761" s="9" t="str">
        <f t="shared" si="1247"/>
        <v/>
      </c>
      <c r="O5761" s="9" t="str">
        <f t="shared" si="1248"/>
        <v/>
      </c>
      <c r="P5761" s="9" t="str">
        <f t="shared" si="1249"/>
        <v/>
      </c>
      <c r="Q5761" s="9" t="str">
        <f t="shared" si="1250"/>
        <v/>
      </c>
      <c r="R5761" s="9" t="str">
        <f t="shared" si="1251"/>
        <v/>
      </c>
      <c r="S5761" s="9" t="str">
        <f t="shared" si="1252"/>
        <v/>
      </c>
      <c r="T5761" s="9" t="str">
        <f t="shared" si="1252"/>
        <v/>
      </c>
      <c r="U5761" s="9" t="str">
        <f t="shared" si="1241"/>
        <v/>
      </c>
      <c r="V5761" s="6" t="str">
        <f t="shared" si="1242"/>
        <v/>
      </c>
      <c r="W5761" s="16" t="str">
        <f ca="1">IF(AND(W5760=U5760,F5761&lt;=U5761),U5761,IF(AND(W5760=U5760,F5761&gt;=U5761),V5761,IF(AND(W5760=V5760,F5761&gt;=V5761),V5761,IF(AND(W5760=V5760,F5761&lt;=V5761),U5761,””))))</f>
        <v/>
      </c>
      <c r="X5761" s="1" t="str">
        <f t="shared" si="1240"/>
        <v/>
      </c>
    </row>
    <row r="5762" spans="9:24" ht="17.7">
      <c r="I5762" s="9" t="str">
        <f ca="1">IF(A5762="","",IF(ROW()&gt;$AA$16+1,AVERAGE(INDIRECT("H" &amp; ROW()-$AA$16+1):H5762),""))</f>
        <v/>
      </c>
      <c r="J5762" s="14" t="str">
        <f t="shared" ca="1" si="1243"/>
        <v/>
      </c>
      <c r="K5762" s="14" t="str">
        <f t="shared" ca="1" si="1244"/>
        <v/>
      </c>
      <c r="L5762" s="9" t="str">
        <f t="shared" ca="1" si="1245"/>
        <v/>
      </c>
      <c r="M5762" s="9" t="str">
        <f t="shared" si="1246"/>
        <v/>
      </c>
      <c r="N5762" s="9" t="str">
        <f t="shared" si="1247"/>
        <v/>
      </c>
      <c r="O5762" s="9" t="str">
        <f t="shared" si="1248"/>
        <v/>
      </c>
      <c r="P5762" s="9" t="str">
        <f t="shared" si="1249"/>
        <v/>
      </c>
      <c r="Q5762" s="9" t="str">
        <f t="shared" si="1250"/>
        <v/>
      </c>
      <c r="R5762" s="9" t="str">
        <f t="shared" si="1251"/>
        <v/>
      </c>
      <c r="S5762" s="9" t="str">
        <f t="shared" si="1252"/>
        <v/>
      </c>
      <c r="T5762" s="9" t="str">
        <f t="shared" si="1252"/>
        <v/>
      </c>
      <c r="U5762" s="9" t="str">
        <f t="shared" si="1241"/>
        <v/>
      </c>
      <c r="V5762" s="6" t="str">
        <f t="shared" si="1242"/>
        <v/>
      </c>
      <c r="W5762" s="16" t="str">
        <f ca="1">IF(AND(W5761=U5761,F5762&lt;=U5762),U5762,IF(AND(W5761=U5761,F5762&gt;=U5762),V5762,IF(AND(W5761=V5761,F5762&gt;=V5762),V5762,IF(AND(W5761=V5761,F5762&lt;=V5762),U5762,””))))</f>
        <v/>
      </c>
      <c r="X5762" s="1" t="str">
        <f t="shared" ref="X5762:X5825" si="1253">IF(A5762="","",IF(ROW()&gt;$AA$16+1,IF(F5762&lt;W5762,"SELL","BUY"),""))</f>
        <v/>
      </c>
    </row>
    <row r="5763" spans="9:24" ht="17.7">
      <c r="I5763" s="9" t="str">
        <f ca="1">IF(A5763="","",IF(ROW()&gt;$AA$16+1,AVERAGE(INDIRECT("H" &amp; ROW()-$AA$16+1):H5763),""))</f>
        <v/>
      </c>
      <c r="J5763" s="14" t="str">
        <f t="shared" ca="1" si="1243"/>
        <v/>
      </c>
      <c r="K5763" s="14" t="str">
        <f t="shared" ca="1" si="1244"/>
        <v/>
      </c>
      <c r="L5763" s="9" t="str">
        <f t="shared" ca="1" si="1245"/>
        <v/>
      </c>
      <c r="M5763" s="9" t="str">
        <f t="shared" si="1246"/>
        <v/>
      </c>
      <c r="N5763" s="9" t="str">
        <f t="shared" si="1247"/>
        <v/>
      </c>
      <c r="O5763" s="9" t="str">
        <f t="shared" si="1248"/>
        <v/>
      </c>
      <c r="P5763" s="9" t="str">
        <f t="shared" si="1249"/>
        <v/>
      </c>
      <c r="Q5763" s="9" t="str">
        <f t="shared" si="1250"/>
        <v/>
      </c>
      <c r="R5763" s="9" t="str">
        <f t="shared" si="1251"/>
        <v/>
      </c>
      <c r="S5763" s="9" t="str">
        <f t="shared" si="1252"/>
        <v/>
      </c>
      <c r="T5763" s="9" t="str">
        <f t="shared" si="1252"/>
        <v/>
      </c>
      <c r="U5763" s="9" t="str">
        <f t="shared" ref="U5763:U5826" si="1254">IF(A5763="","",IF(ROW()&gt;$AA$16+1,IF(OR(S5763&lt;U5762,F5762&gt;U5762),S5763,U5762),""))</f>
        <v/>
      </c>
      <c r="V5763" s="6" t="str">
        <f t="shared" ref="V5763:V5826" si="1255">IF(A5763="","",IF(ROW()&gt;$AA$16+1,IF(OR(T5763&gt;V5762,F5762&lt;V5762),T5763,V5762),""))</f>
        <v/>
      </c>
      <c r="W5763" s="16" t="str">
        <f ca="1">IF(AND(W5762=U5762,F5763&lt;=U5763),U5763,IF(AND(W5762=U5762,F5763&gt;=U5763),V5763,IF(AND(W5762=V5762,F5763&gt;=V5763),V5763,IF(AND(W5762=V5762,F5763&lt;=V5763),U5763,””))))</f>
        <v/>
      </c>
      <c r="X5763" s="1" t="str">
        <f t="shared" si="1253"/>
        <v/>
      </c>
    </row>
    <row r="5764" spans="9:24" ht="17.7">
      <c r="I5764" s="9" t="str">
        <f ca="1">IF(A5764="","",IF(ROW()&gt;$AA$16+1,AVERAGE(INDIRECT("H" &amp; ROW()-$AA$16+1):H5764),""))</f>
        <v/>
      </c>
      <c r="J5764" s="14" t="str">
        <f t="shared" ref="J5764:J5827" ca="1" si="1256">IF(A5764="","",IF(ROW(H5764)&lt;2+$AA$16,"",IF(ROW(H5764)=2+$AA$16,AVERAGE(OFFSET(H5764,1-$AA$16,0,$AA$16,1)),2/($AA$16+1)*H5764+(1-2/($AA$16+1))*J5763)))</f>
        <v/>
      </c>
      <c r="K5764" s="14" t="str">
        <f t="shared" ref="K5764:K5827" ca="1" si="1257">IF(A5764="","",IF(ROW(H5764)&lt;2+$AA$16,"",IF(ROW(H5764)=2+$AA$16,AVERAGE(OFFSET(H5764,1-$AA$16,0,$AA$16,1)),1/$AA$16*H5764+(1-1/$AA$16)*K5763)))</f>
        <v/>
      </c>
      <c r="L5764" s="9" t="str">
        <f t="shared" ref="L5764:L5827" ca="1" si="1258">IF($AA$19="ATR (SMA)",I5764,IF($AA$19="ATR (EMA)",J5764,K5764))</f>
        <v/>
      </c>
      <c r="M5764" s="9" t="str">
        <f t="shared" ref="M5764:M5827" si="1259">IF(A5764="","",IF(ROW()&gt;$AA$16+1,F5764 + (L5764*$AA$17),""))</f>
        <v/>
      </c>
      <c r="N5764" s="9" t="str">
        <f t="shared" ref="N5764:N5827" si="1260">IF(A5764="","",IF(ROW()&gt;$AA$16+1,F5764 - (L5764*$AA$17),""))</f>
        <v/>
      </c>
      <c r="O5764" s="9" t="str">
        <f t="shared" ref="O5764:O5827" si="1261">IF(A5764="","",IF(ROW()&gt;$AA$16+1,E5764 + (L5764*$AA$17),""))</f>
        <v/>
      </c>
      <c r="P5764" s="9" t="str">
        <f t="shared" ref="P5764:P5827" si="1262">IF(A5764="","",IF(ROW()&gt;$AA$16+1,D5764 - (L5764*$AA$17),""))</f>
        <v/>
      </c>
      <c r="Q5764" s="9" t="str">
        <f t="shared" ref="Q5764:Q5827" si="1263">IF(A5764="","",IF(ROW()&gt;$AA$16+1,((D5764+E5764)/2) + (L5764*$AA$17),""))</f>
        <v/>
      </c>
      <c r="R5764" s="9" t="str">
        <f t="shared" ref="R5764:R5827" si="1264">IF(A5764="","",IF(ROW()&gt;$AA$16+1,((D5764+E5764)/2) - (L5764*$AA$17),""))</f>
        <v/>
      </c>
      <c r="S5764" s="9" t="str">
        <f t="shared" ref="S5764:T5827" si="1265">IF($AA$18="ATR SL(CLOSE)",M5764,IF($AA$18="ATR SL(HIGH/LOW)",O5764,Q5764))</f>
        <v/>
      </c>
      <c r="T5764" s="9" t="str">
        <f t="shared" si="1265"/>
        <v/>
      </c>
      <c r="U5764" s="9" t="str">
        <f t="shared" si="1254"/>
        <v/>
      </c>
      <c r="V5764" s="6" t="str">
        <f t="shared" si="1255"/>
        <v/>
      </c>
      <c r="W5764" s="16" t="str">
        <f ca="1">IF(AND(W5763=U5763,F5764&lt;=U5764),U5764,IF(AND(W5763=U5763,F5764&gt;=U5764),V5764,IF(AND(W5763=V5763,F5764&gt;=V5764),V5764,IF(AND(W5763=V5763,F5764&lt;=V5764),U5764,””))))</f>
        <v/>
      </c>
      <c r="X5764" s="1" t="str">
        <f t="shared" si="1253"/>
        <v/>
      </c>
    </row>
    <row r="5765" spans="9:24" ht="17.7">
      <c r="I5765" s="9" t="str">
        <f ca="1">IF(A5765="","",IF(ROW()&gt;$AA$16+1,AVERAGE(INDIRECT("H" &amp; ROW()-$AA$16+1):H5765),""))</f>
        <v/>
      </c>
      <c r="J5765" s="14" t="str">
        <f t="shared" ca="1" si="1256"/>
        <v/>
      </c>
      <c r="K5765" s="14" t="str">
        <f t="shared" ca="1" si="1257"/>
        <v/>
      </c>
      <c r="L5765" s="9" t="str">
        <f t="shared" ca="1" si="1258"/>
        <v/>
      </c>
      <c r="M5765" s="9" t="str">
        <f t="shared" si="1259"/>
        <v/>
      </c>
      <c r="N5765" s="9" t="str">
        <f t="shared" si="1260"/>
        <v/>
      </c>
      <c r="O5765" s="9" t="str">
        <f t="shared" si="1261"/>
        <v/>
      </c>
      <c r="P5765" s="9" t="str">
        <f t="shared" si="1262"/>
        <v/>
      </c>
      <c r="Q5765" s="9" t="str">
        <f t="shared" si="1263"/>
        <v/>
      </c>
      <c r="R5765" s="9" t="str">
        <f t="shared" si="1264"/>
        <v/>
      </c>
      <c r="S5765" s="9" t="str">
        <f t="shared" si="1265"/>
        <v/>
      </c>
      <c r="T5765" s="9" t="str">
        <f t="shared" si="1265"/>
        <v/>
      </c>
      <c r="U5765" s="9" t="str">
        <f t="shared" si="1254"/>
        <v/>
      </c>
      <c r="V5765" s="6" t="str">
        <f t="shared" si="1255"/>
        <v/>
      </c>
      <c r="W5765" s="16" t="str">
        <f ca="1">IF(AND(W5764=U5764,F5765&lt;=U5765),U5765,IF(AND(W5764=U5764,F5765&gt;=U5765),V5765,IF(AND(W5764=V5764,F5765&gt;=V5765),V5765,IF(AND(W5764=V5764,F5765&lt;=V5765),U5765,””))))</f>
        <v/>
      </c>
      <c r="X5765" s="1" t="str">
        <f t="shared" si="1253"/>
        <v/>
      </c>
    </row>
    <row r="5766" spans="9:24" ht="17.7">
      <c r="I5766" s="9" t="str">
        <f ca="1">IF(A5766="","",IF(ROW()&gt;$AA$16+1,AVERAGE(INDIRECT("H" &amp; ROW()-$AA$16+1):H5766),""))</f>
        <v/>
      </c>
      <c r="J5766" s="14" t="str">
        <f t="shared" ca="1" si="1256"/>
        <v/>
      </c>
      <c r="K5766" s="14" t="str">
        <f t="shared" ca="1" si="1257"/>
        <v/>
      </c>
      <c r="L5766" s="9" t="str">
        <f t="shared" ca="1" si="1258"/>
        <v/>
      </c>
      <c r="M5766" s="9" t="str">
        <f t="shared" si="1259"/>
        <v/>
      </c>
      <c r="N5766" s="9" t="str">
        <f t="shared" si="1260"/>
        <v/>
      </c>
      <c r="O5766" s="9" t="str">
        <f t="shared" si="1261"/>
        <v/>
      </c>
      <c r="P5766" s="9" t="str">
        <f t="shared" si="1262"/>
        <v/>
      </c>
      <c r="Q5766" s="9" t="str">
        <f t="shared" si="1263"/>
        <v/>
      </c>
      <c r="R5766" s="9" t="str">
        <f t="shared" si="1264"/>
        <v/>
      </c>
      <c r="S5766" s="9" t="str">
        <f t="shared" si="1265"/>
        <v/>
      </c>
      <c r="T5766" s="9" t="str">
        <f t="shared" si="1265"/>
        <v/>
      </c>
      <c r="U5766" s="9" t="str">
        <f t="shared" si="1254"/>
        <v/>
      </c>
      <c r="V5766" s="6" t="str">
        <f t="shared" si="1255"/>
        <v/>
      </c>
      <c r="W5766" s="16" t="str">
        <f ca="1">IF(AND(W5765=U5765,F5766&lt;=U5766),U5766,IF(AND(W5765=U5765,F5766&gt;=U5766),V5766,IF(AND(W5765=V5765,F5766&gt;=V5766),V5766,IF(AND(W5765=V5765,F5766&lt;=V5766),U5766,””))))</f>
        <v/>
      </c>
      <c r="X5766" s="1" t="str">
        <f t="shared" si="1253"/>
        <v/>
      </c>
    </row>
    <row r="5767" spans="9:24" ht="17.7">
      <c r="I5767" s="9" t="str">
        <f ca="1">IF(A5767="","",IF(ROW()&gt;$AA$16+1,AVERAGE(INDIRECT("H" &amp; ROW()-$AA$16+1):H5767),""))</f>
        <v/>
      </c>
      <c r="J5767" s="14" t="str">
        <f t="shared" ca="1" si="1256"/>
        <v/>
      </c>
      <c r="K5767" s="14" t="str">
        <f t="shared" ca="1" si="1257"/>
        <v/>
      </c>
      <c r="L5767" s="9" t="str">
        <f t="shared" ca="1" si="1258"/>
        <v/>
      </c>
      <c r="M5767" s="9" t="str">
        <f t="shared" si="1259"/>
        <v/>
      </c>
      <c r="N5767" s="9" t="str">
        <f t="shared" si="1260"/>
        <v/>
      </c>
      <c r="O5767" s="9" t="str">
        <f t="shared" si="1261"/>
        <v/>
      </c>
      <c r="P5767" s="9" t="str">
        <f t="shared" si="1262"/>
        <v/>
      </c>
      <c r="Q5767" s="9" t="str">
        <f t="shared" si="1263"/>
        <v/>
      </c>
      <c r="R5767" s="9" t="str">
        <f t="shared" si="1264"/>
        <v/>
      </c>
      <c r="S5767" s="9" t="str">
        <f t="shared" si="1265"/>
        <v/>
      </c>
      <c r="T5767" s="9" t="str">
        <f t="shared" si="1265"/>
        <v/>
      </c>
      <c r="U5767" s="9" t="str">
        <f t="shared" si="1254"/>
        <v/>
      </c>
      <c r="V5767" s="6" t="str">
        <f t="shared" si="1255"/>
        <v/>
      </c>
      <c r="W5767" s="16" t="str">
        <f ca="1">IF(AND(W5766=U5766,F5767&lt;=U5767),U5767,IF(AND(W5766=U5766,F5767&gt;=U5767),V5767,IF(AND(W5766=V5766,F5767&gt;=V5767),V5767,IF(AND(W5766=V5766,F5767&lt;=V5767),U5767,””))))</f>
        <v/>
      </c>
      <c r="X5767" s="1" t="str">
        <f t="shared" si="1253"/>
        <v/>
      </c>
    </row>
    <row r="5768" spans="9:24" ht="17.7">
      <c r="I5768" s="9" t="str">
        <f ca="1">IF(A5768="","",IF(ROW()&gt;$AA$16+1,AVERAGE(INDIRECT("H" &amp; ROW()-$AA$16+1):H5768),""))</f>
        <v/>
      </c>
      <c r="J5768" s="14" t="str">
        <f t="shared" ca="1" si="1256"/>
        <v/>
      </c>
      <c r="K5768" s="14" t="str">
        <f t="shared" ca="1" si="1257"/>
        <v/>
      </c>
      <c r="L5768" s="9" t="str">
        <f t="shared" ca="1" si="1258"/>
        <v/>
      </c>
      <c r="M5768" s="9" t="str">
        <f t="shared" si="1259"/>
        <v/>
      </c>
      <c r="N5768" s="9" t="str">
        <f t="shared" si="1260"/>
        <v/>
      </c>
      <c r="O5768" s="9" t="str">
        <f t="shared" si="1261"/>
        <v/>
      </c>
      <c r="P5768" s="9" t="str">
        <f t="shared" si="1262"/>
        <v/>
      </c>
      <c r="Q5768" s="9" t="str">
        <f t="shared" si="1263"/>
        <v/>
      </c>
      <c r="R5768" s="9" t="str">
        <f t="shared" si="1264"/>
        <v/>
      </c>
      <c r="S5768" s="9" t="str">
        <f t="shared" si="1265"/>
        <v/>
      </c>
      <c r="T5768" s="9" t="str">
        <f t="shared" si="1265"/>
        <v/>
      </c>
      <c r="U5768" s="9" t="str">
        <f t="shared" si="1254"/>
        <v/>
      </c>
      <c r="V5768" s="6" t="str">
        <f t="shared" si="1255"/>
        <v/>
      </c>
      <c r="W5768" s="16" t="str">
        <f ca="1">IF(AND(W5767=U5767,F5768&lt;=U5768),U5768,IF(AND(W5767=U5767,F5768&gt;=U5768),V5768,IF(AND(W5767=V5767,F5768&gt;=V5768),V5768,IF(AND(W5767=V5767,F5768&lt;=V5768),U5768,””))))</f>
        <v/>
      </c>
      <c r="X5768" s="1" t="str">
        <f t="shared" si="1253"/>
        <v/>
      </c>
    </row>
    <row r="5769" spans="9:24" ht="17.7">
      <c r="I5769" s="9" t="str">
        <f ca="1">IF(A5769="","",IF(ROW()&gt;$AA$16+1,AVERAGE(INDIRECT("H" &amp; ROW()-$AA$16+1):H5769),""))</f>
        <v/>
      </c>
      <c r="J5769" s="14" t="str">
        <f t="shared" ca="1" si="1256"/>
        <v/>
      </c>
      <c r="K5769" s="14" t="str">
        <f t="shared" ca="1" si="1257"/>
        <v/>
      </c>
      <c r="L5769" s="9" t="str">
        <f t="shared" ca="1" si="1258"/>
        <v/>
      </c>
      <c r="M5769" s="9" t="str">
        <f t="shared" si="1259"/>
        <v/>
      </c>
      <c r="N5769" s="9" t="str">
        <f t="shared" si="1260"/>
        <v/>
      </c>
      <c r="O5769" s="9" t="str">
        <f t="shared" si="1261"/>
        <v/>
      </c>
      <c r="P5769" s="9" t="str">
        <f t="shared" si="1262"/>
        <v/>
      </c>
      <c r="Q5769" s="9" t="str">
        <f t="shared" si="1263"/>
        <v/>
      </c>
      <c r="R5769" s="9" t="str">
        <f t="shared" si="1264"/>
        <v/>
      </c>
      <c r="S5769" s="9" t="str">
        <f t="shared" si="1265"/>
        <v/>
      </c>
      <c r="T5769" s="9" t="str">
        <f t="shared" si="1265"/>
        <v/>
      </c>
      <c r="U5769" s="9" t="str">
        <f t="shared" si="1254"/>
        <v/>
      </c>
      <c r="V5769" s="6" t="str">
        <f t="shared" si="1255"/>
        <v/>
      </c>
      <c r="W5769" s="16" t="str">
        <f ca="1">IF(AND(W5768=U5768,F5769&lt;=U5769),U5769,IF(AND(W5768=U5768,F5769&gt;=U5769),V5769,IF(AND(W5768=V5768,F5769&gt;=V5769),V5769,IF(AND(W5768=V5768,F5769&lt;=V5769),U5769,””))))</f>
        <v/>
      </c>
      <c r="X5769" s="1" t="str">
        <f t="shared" si="1253"/>
        <v/>
      </c>
    </row>
    <row r="5770" spans="9:24" ht="17.7">
      <c r="I5770" s="9" t="str">
        <f ca="1">IF(A5770="","",IF(ROW()&gt;$AA$16+1,AVERAGE(INDIRECT("H" &amp; ROW()-$AA$16+1):H5770),""))</f>
        <v/>
      </c>
      <c r="J5770" s="14" t="str">
        <f t="shared" ca="1" si="1256"/>
        <v/>
      </c>
      <c r="K5770" s="14" t="str">
        <f t="shared" ca="1" si="1257"/>
        <v/>
      </c>
      <c r="L5770" s="9" t="str">
        <f t="shared" ca="1" si="1258"/>
        <v/>
      </c>
      <c r="M5770" s="9" t="str">
        <f t="shared" si="1259"/>
        <v/>
      </c>
      <c r="N5770" s="9" t="str">
        <f t="shared" si="1260"/>
        <v/>
      </c>
      <c r="O5770" s="9" t="str">
        <f t="shared" si="1261"/>
        <v/>
      </c>
      <c r="P5770" s="9" t="str">
        <f t="shared" si="1262"/>
        <v/>
      </c>
      <c r="Q5770" s="9" t="str">
        <f t="shared" si="1263"/>
        <v/>
      </c>
      <c r="R5770" s="9" t="str">
        <f t="shared" si="1264"/>
        <v/>
      </c>
      <c r="S5770" s="9" t="str">
        <f t="shared" si="1265"/>
        <v/>
      </c>
      <c r="T5770" s="9" t="str">
        <f t="shared" si="1265"/>
        <v/>
      </c>
      <c r="U5770" s="9" t="str">
        <f t="shared" si="1254"/>
        <v/>
      </c>
      <c r="V5770" s="6" t="str">
        <f t="shared" si="1255"/>
        <v/>
      </c>
      <c r="W5770" s="16" t="str">
        <f ca="1">IF(AND(W5769=U5769,F5770&lt;=U5770),U5770,IF(AND(W5769=U5769,F5770&gt;=U5770),V5770,IF(AND(W5769=V5769,F5770&gt;=V5770),V5770,IF(AND(W5769=V5769,F5770&lt;=V5770),U5770,””))))</f>
        <v/>
      </c>
      <c r="X5770" s="1" t="str">
        <f t="shared" si="1253"/>
        <v/>
      </c>
    </row>
    <row r="5771" spans="9:24" ht="17.7">
      <c r="I5771" s="9" t="str">
        <f ca="1">IF(A5771="","",IF(ROW()&gt;$AA$16+1,AVERAGE(INDIRECT("H" &amp; ROW()-$AA$16+1):H5771),""))</f>
        <v/>
      </c>
      <c r="J5771" s="14" t="str">
        <f t="shared" ca="1" si="1256"/>
        <v/>
      </c>
      <c r="K5771" s="14" t="str">
        <f t="shared" ca="1" si="1257"/>
        <v/>
      </c>
      <c r="L5771" s="9" t="str">
        <f t="shared" ca="1" si="1258"/>
        <v/>
      </c>
      <c r="M5771" s="9" t="str">
        <f t="shared" si="1259"/>
        <v/>
      </c>
      <c r="N5771" s="9" t="str">
        <f t="shared" si="1260"/>
        <v/>
      </c>
      <c r="O5771" s="9" t="str">
        <f t="shared" si="1261"/>
        <v/>
      </c>
      <c r="P5771" s="9" t="str">
        <f t="shared" si="1262"/>
        <v/>
      </c>
      <c r="Q5771" s="9" t="str">
        <f t="shared" si="1263"/>
        <v/>
      </c>
      <c r="R5771" s="9" t="str">
        <f t="shared" si="1264"/>
        <v/>
      </c>
      <c r="S5771" s="9" t="str">
        <f t="shared" si="1265"/>
        <v/>
      </c>
      <c r="T5771" s="9" t="str">
        <f t="shared" si="1265"/>
        <v/>
      </c>
      <c r="U5771" s="9" t="str">
        <f t="shared" si="1254"/>
        <v/>
      </c>
      <c r="V5771" s="6" t="str">
        <f t="shared" si="1255"/>
        <v/>
      </c>
      <c r="W5771" s="16" t="str">
        <f ca="1">IF(AND(W5770=U5770,F5771&lt;=U5771),U5771,IF(AND(W5770=U5770,F5771&gt;=U5771),V5771,IF(AND(W5770=V5770,F5771&gt;=V5771),V5771,IF(AND(W5770=V5770,F5771&lt;=V5771),U5771,””))))</f>
        <v/>
      </c>
      <c r="X5771" s="1" t="str">
        <f t="shared" si="1253"/>
        <v/>
      </c>
    </row>
    <row r="5772" spans="9:24" ht="17.7">
      <c r="I5772" s="9" t="str">
        <f ca="1">IF(A5772="","",IF(ROW()&gt;$AA$16+1,AVERAGE(INDIRECT("H" &amp; ROW()-$AA$16+1):H5772),""))</f>
        <v/>
      </c>
      <c r="J5772" s="14" t="str">
        <f t="shared" ca="1" si="1256"/>
        <v/>
      </c>
      <c r="K5772" s="14" t="str">
        <f t="shared" ca="1" si="1257"/>
        <v/>
      </c>
      <c r="L5772" s="9" t="str">
        <f t="shared" ca="1" si="1258"/>
        <v/>
      </c>
      <c r="M5772" s="9" t="str">
        <f t="shared" si="1259"/>
        <v/>
      </c>
      <c r="N5772" s="9" t="str">
        <f t="shared" si="1260"/>
        <v/>
      </c>
      <c r="O5772" s="9" t="str">
        <f t="shared" si="1261"/>
        <v/>
      </c>
      <c r="P5772" s="9" t="str">
        <f t="shared" si="1262"/>
        <v/>
      </c>
      <c r="Q5772" s="9" t="str">
        <f t="shared" si="1263"/>
        <v/>
      </c>
      <c r="R5772" s="9" t="str">
        <f t="shared" si="1264"/>
        <v/>
      </c>
      <c r="S5772" s="9" t="str">
        <f t="shared" si="1265"/>
        <v/>
      </c>
      <c r="T5772" s="9" t="str">
        <f t="shared" si="1265"/>
        <v/>
      </c>
      <c r="U5772" s="9" t="str">
        <f t="shared" si="1254"/>
        <v/>
      </c>
      <c r="V5772" s="6" t="str">
        <f t="shared" si="1255"/>
        <v/>
      </c>
      <c r="W5772" s="16" t="str">
        <f ca="1">IF(AND(W5771=U5771,F5772&lt;=U5772),U5772,IF(AND(W5771=U5771,F5772&gt;=U5772),V5772,IF(AND(W5771=V5771,F5772&gt;=V5772),V5772,IF(AND(W5771=V5771,F5772&lt;=V5772),U5772,””))))</f>
        <v/>
      </c>
      <c r="X5772" s="1" t="str">
        <f t="shared" si="1253"/>
        <v/>
      </c>
    </row>
    <row r="5773" spans="9:24" ht="17.7">
      <c r="I5773" s="9" t="str">
        <f ca="1">IF(A5773="","",IF(ROW()&gt;$AA$16+1,AVERAGE(INDIRECT("H" &amp; ROW()-$AA$16+1):H5773),""))</f>
        <v/>
      </c>
      <c r="J5773" s="14" t="str">
        <f t="shared" ca="1" si="1256"/>
        <v/>
      </c>
      <c r="K5773" s="14" t="str">
        <f t="shared" ca="1" si="1257"/>
        <v/>
      </c>
      <c r="L5773" s="9" t="str">
        <f t="shared" ca="1" si="1258"/>
        <v/>
      </c>
      <c r="M5773" s="9" t="str">
        <f t="shared" si="1259"/>
        <v/>
      </c>
      <c r="N5773" s="9" t="str">
        <f t="shared" si="1260"/>
        <v/>
      </c>
      <c r="O5773" s="9" t="str">
        <f t="shared" si="1261"/>
        <v/>
      </c>
      <c r="P5773" s="9" t="str">
        <f t="shared" si="1262"/>
        <v/>
      </c>
      <c r="Q5773" s="9" t="str">
        <f t="shared" si="1263"/>
        <v/>
      </c>
      <c r="R5773" s="9" t="str">
        <f t="shared" si="1264"/>
        <v/>
      </c>
      <c r="S5773" s="9" t="str">
        <f t="shared" si="1265"/>
        <v/>
      </c>
      <c r="T5773" s="9" t="str">
        <f t="shared" si="1265"/>
        <v/>
      </c>
      <c r="U5773" s="9" t="str">
        <f t="shared" si="1254"/>
        <v/>
      </c>
      <c r="V5773" s="6" t="str">
        <f t="shared" si="1255"/>
        <v/>
      </c>
      <c r="W5773" s="16" t="str">
        <f ca="1">IF(AND(W5772=U5772,F5773&lt;=U5773),U5773,IF(AND(W5772=U5772,F5773&gt;=U5773),V5773,IF(AND(W5772=V5772,F5773&gt;=V5773),V5773,IF(AND(W5772=V5772,F5773&lt;=V5773),U5773,””))))</f>
        <v/>
      </c>
      <c r="X5773" s="1" t="str">
        <f t="shared" si="1253"/>
        <v/>
      </c>
    </row>
    <row r="5774" spans="9:24" ht="17.7">
      <c r="I5774" s="9" t="str">
        <f ca="1">IF(A5774="","",IF(ROW()&gt;$AA$16+1,AVERAGE(INDIRECT("H" &amp; ROW()-$AA$16+1):H5774),""))</f>
        <v/>
      </c>
      <c r="J5774" s="14" t="str">
        <f t="shared" ca="1" si="1256"/>
        <v/>
      </c>
      <c r="K5774" s="14" t="str">
        <f t="shared" ca="1" si="1257"/>
        <v/>
      </c>
      <c r="L5774" s="9" t="str">
        <f t="shared" ca="1" si="1258"/>
        <v/>
      </c>
      <c r="M5774" s="9" t="str">
        <f t="shared" si="1259"/>
        <v/>
      </c>
      <c r="N5774" s="9" t="str">
        <f t="shared" si="1260"/>
        <v/>
      </c>
      <c r="O5774" s="9" t="str">
        <f t="shared" si="1261"/>
        <v/>
      </c>
      <c r="P5774" s="9" t="str">
        <f t="shared" si="1262"/>
        <v/>
      </c>
      <c r="Q5774" s="9" t="str">
        <f t="shared" si="1263"/>
        <v/>
      </c>
      <c r="R5774" s="9" t="str">
        <f t="shared" si="1264"/>
        <v/>
      </c>
      <c r="S5774" s="9" t="str">
        <f t="shared" si="1265"/>
        <v/>
      </c>
      <c r="T5774" s="9" t="str">
        <f t="shared" si="1265"/>
        <v/>
      </c>
      <c r="U5774" s="9" t="str">
        <f t="shared" si="1254"/>
        <v/>
      </c>
      <c r="V5774" s="6" t="str">
        <f t="shared" si="1255"/>
        <v/>
      </c>
      <c r="W5774" s="16" t="str">
        <f ca="1">IF(AND(W5773=U5773,F5774&lt;=U5774),U5774,IF(AND(W5773=U5773,F5774&gt;=U5774),V5774,IF(AND(W5773=V5773,F5774&gt;=V5774),V5774,IF(AND(W5773=V5773,F5774&lt;=V5774),U5774,””))))</f>
        <v/>
      </c>
      <c r="X5774" s="1" t="str">
        <f t="shared" si="1253"/>
        <v/>
      </c>
    </row>
    <row r="5775" spans="9:24" ht="17.7">
      <c r="I5775" s="9" t="str">
        <f ca="1">IF(A5775="","",IF(ROW()&gt;$AA$16+1,AVERAGE(INDIRECT("H" &amp; ROW()-$AA$16+1):H5775),""))</f>
        <v/>
      </c>
      <c r="J5775" s="14" t="str">
        <f t="shared" ca="1" si="1256"/>
        <v/>
      </c>
      <c r="K5775" s="14" t="str">
        <f t="shared" ca="1" si="1257"/>
        <v/>
      </c>
      <c r="L5775" s="9" t="str">
        <f t="shared" ca="1" si="1258"/>
        <v/>
      </c>
      <c r="M5775" s="9" t="str">
        <f t="shared" si="1259"/>
        <v/>
      </c>
      <c r="N5775" s="9" t="str">
        <f t="shared" si="1260"/>
        <v/>
      </c>
      <c r="O5775" s="9" t="str">
        <f t="shared" si="1261"/>
        <v/>
      </c>
      <c r="P5775" s="9" t="str">
        <f t="shared" si="1262"/>
        <v/>
      </c>
      <c r="Q5775" s="9" t="str">
        <f t="shared" si="1263"/>
        <v/>
      </c>
      <c r="R5775" s="9" t="str">
        <f t="shared" si="1264"/>
        <v/>
      </c>
      <c r="S5775" s="9" t="str">
        <f t="shared" si="1265"/>
        <v/>
      </c>
      <c r="T5775" s="9" t="str">
        <f t="shared" si="1265"/>
        <v/>
      </c>
      <c r="U5775" s="9" t="str">
        <f t="shared" si="1254"/>
        <v/>
      </c>
      <c r="V5775" s="6" t="str">
        <f t="shared" si="1255"/>
        <v/>
      </c>
      <c r="W5775" s="16" t="str">
        <f ca="1">IF(AND(W5774=U5774,F5775&lt;=U5775),U5775,IF(AND(W5774=U5774,F5775&gt;=U5775),V5775,IF(AND(W5774=V5774,F5775&gt;=V5775),V5775,IF(AND(W5774=V5774,F5775&lt;=V5775),U5775,””))))</f>
        <v/>
      </c>
      <c r="X5775" s="1" t="str">
        <f t="shared" si="1253"/>
        <v/>
      </c>
    </row>
    <row r="5776" spans="9:24" ht="17.7">
      <c r="I5776" s="9" t="str">
        <f ca="1">IF(A5776="","",IF(ROW()&gt;$AA$16+1,AVERAGE(INDIRECT("H" &amp; ROW()-$AA$16+1):H5776),""))</f>
        <v/>
      </c>
      <c r="J5776" s="14" t="str">
        <f t="shared" ca="1" si="1256"/>
        <v/>
      </c>
      <c r="K5776" s="14" t="str">
        <f t="shared" ca="1" si="1257"/>
        <v/>
      </c>
      <c r="L5776" s="9" t="str">
        <f t="shared" ca="1" si="1258"/>
        <v/>
      </c>
      <c r="M5776" s="9" t="str">
        <f t="shared" si="1259"/>
        <v/>
      </c>
      <c r="N5776" s="9" t="str">
        <f t="shared" si="1260"/>
        <v/>
      </c>
      <c r="O5776" s="9" t="str">
        <f t="shared" si="1261"/>
        <v/>
      </c>
      <c r="P5776" s="9" t="str">
        <f t="shared" si="1262"/>
        <v/>
      </c>
      <c r="Q5776" s="9" t="str">
        <f t="shared" si="1263"/>
        <v/>
      </c>
      <c r="R5776" s="9" t="str">
        <f t="shared" si="1264"/>
        <v/>
      </c>
      <c r="S5776" s="9" t="str">
        <f t="shared" si="1265"/>
        <v/>
      </c>
      <c r="T5776" s="9" t="str">
        <f t="shared" si="1265"/>
        <v/>
      </c>
      <c r="U5776" s="9" t="str">
        <f t="shared" si="1254"/>
        <v/>
      </c>
      <c r="V5776" s="6" t="str">
        <f t="shared" si="1255"/>
        <v/>
      </c>
      <c r="W5776" s="16" t="str">
        <f ca="1">IF(AND(W5775=U5775,F5776&lt;=U5776),U5776,IF(AND(W5775=U5775,F5776&gt;=U5776),V5776,IF(AND(W5775=V5775,F5776&gt;=V5776),V5776,IF(AND(W5775=V5775,F5776&lt;=V5776),U5776,””))))</f>
        <v/>
      </c>
      <c r="X5776" s="1" t="str">
        <f t="shared" si="1253"/>
        <v/>
      </c>
    </row>
    <row r="5777" spans="9:24" ht="17.7">
      <c r="I5777" s="9" t="str">
        <f ca="1">IF(A5777="","",IF(ROW()&gt;$AA$16+1,AVERAGE(INDIRECT("H" &amp; ROW()-$AA$16+1):H5777),""))</f>
        <v/>
      </c>
      <c r="J5777" s="14" t="str">
        <f t="shared" ca="1" si="1256"/>
        <v/>
      </c>
      <c r="K5777" s="14" t="str">
        <f t="shared" ca="1" si="1257"/>
        <v/>
      </c>
      <c r="L5777" s="9" t="str">
        <f t="shared" ca="1" si="1258"/>
        <v/>
      </c>
      <c r="M5777" s="9" t="str">
        <f t="shared" si="1259"/>
        <v/>
      </c>
      <c r="N5777" s="9" t="str">
        <f t="shared" si="1260"/>
        <v/>
      </c>
      <c r="O5777" s="9" t="str">
        <f t="shared" si="1261"/>
        <v/>
      </c>
      <c r="P5777" s="9" t="str">
        <f t="shared" si="1262"/>
        <v/>
      </c>
      <c r="Q5777" s="9" t="str">
        <f t="shared" si="1263"/>
        <v/>
      </c>
      <c r="R5777" s="9" t="str">
        <f t="shared" si="1264"/>
        <v/>
      </c>
      <c r="S5777" s="9" t="str">
        <f t="shared" si="1265"/>
        <v/>
      </c>
      <c r="T5777" s="9" t="str">
        <f t="shared" si="1265"/>
        <v/>
      </c>
      <c r="U5777" s="9" t="str">
        <f t="shared" si="1254"/>
        <v/>
      </c>
      <c r="V5777" s="6" t="str">
        <f t="shared" si="1255"/>
        <v/>
      </c>
      <c r="W5777" s="16" t="str">
        <f ca="1">IF(AND(W5776=U5776,F5777&lt;=U5777),U5777,IF(AND(W5776=U5776,F5777&gt;=U5777),V5777,IF(AND(W5776=V5776,F5777&gt;=V5777),V5777,IF(AND(W5776=V5776,F5777&lt;=V5777),U5777,””))))</f>
        <v/>
      </c>
      <c r="X5777" s="1" t="str">
        <f t="shared" si="1253"/>
        <v/>
      </c>
    </row>
    <row r="5778" spans="9:24" ht="17.7">
      <c r="I5778" s="9" t="str">
        <f ca="1">IF(A5778="","",IF(ROW()&gt;$AA$16+1,AVERAGE(INDIRECT("H" &amp; ROW()-$AA$16+1):H5778),""))</f>
        <v/>
      </c>
      <c r="J5778" s="14" t="str">
        <f t="shared" ca="1" si="1256"/>
        <v/>
      </c>
      <c r="K5778" s="14" t="str">
        <f t="shared" ca="1" si="1257"/>
        <v/>
      </c>
      <c r="L5778" s="9" t="str">
        <f t="shared" ca="1" si="1258"/>
        <v/>
      </c>
      <c r="M5778" s="9" t="str">
        <f t="shared" si="1259"/>
        <v/>
      </c>
      <c r="N5778" s="9" t="str">
        <f t="shared" si="1260"/>
        <v/>
      </c>
      <c r="O5778" s="9" t="str">
        <f t="shared" si="1261"/>
        <v/>
      </c>
      <c r="P5778" s="9" t="str">
        <f t="shared" si="1262"/>
        <v/>
      </c>
      <c r="Q5778" s="9" t="str">
        <f t="shared" si="1263"/>
        <v/>
      </c>
      <c r="R5778" s="9" t="str">
        <f t="shared" si="1264"/>
        <v/>
      </c>
      <c r="S5778" s="9" t="str">
        <f t="shared" si="1265"/>
        <v/>
      </c>
      <c r="T5778" s="9" t="str">
        <f t="shared" si="1265"/>
        <v/>
      </c>
      <c r="U5778" s="9" t="str">
        <f t="shared" si="1254"/>
        <v/>
      </c>
      <c r="V5778" s="6" t="str">
        <f t="shared" si="1255"/>
        <v/>
      </c>
      <c r="W5778" s="16" t="str">
        <f ca="1">IF(AND(W5777=U5777,F5778&lt;=U5778),U5778,IF(AND(W5777=U5777,F5778&gt;=U5778),V5778,IF(AND(W5777=V5777,F5778&gt;=V5778),V5778,IF(AND(W5777=V5777,F5778&lt;=V5778),U5778,””))))</f>
        <v/>
      </c>
      <c r="X5778" s="1" t="str">
        <f t="shared" si="1253"/>
        <v/>
      </c>
    </row>
    <row r="5779" spans="9:24" ht="17.7">
      <c r="I5779" s="9" t="str">
        <f ca="1">IF(A5779="","",IF(ROW()&gt;$AA$16+1,AVERAGE(INDIRECT("H" &amp; ROW()-$AA$16+1):H5779),""))</f>
        <v/>
      </c>
      <c r="J5779" s="14" t="str">
        <f t="shared" ca="1" si="1256"/>
        <v/>
      </c>
      <c r="K5779" s="14" t="str">
        <f t="shared" ca="1" si="1257"/>
        <v/>
      </c>
      <c r="L5779" s="9" t="str">
        <f t="shared" ca="1" si="1258"/>
        <v/>
      </c>
      <c r="M5779" s="9" t="str">
        <f t="shared" si="1259"/>
        <v/>
      </c>
      <c r="N5779" s="9" t="str">
        <f t="shared" si="1260"/>
        <v/>
      </c>
      <c r="O5779" s="9" t="str">
        <f t="shared" si="1261"/>
        <v/>
      </c>
      <c r="P5779" s="9" t="str">
        <f t="shared" si="1262"/>
        <v/>
      </c>
      <c r="Q5779" s="9" t="str">
        <f t="shared" si="1263"/>
        <v/>
      </c>
      <c r="R5779" s="9" t="str">
        <f t="shared" si="1264"/>
        <v/>
      </c>
      <c r="S5779" s="9" t="str">
        <f t="shared" si="1265"/>
        <v/>
      </c>
      <c r="T5779" s="9" t="str">
        <f t="shared" si="1265"/>
        <v/>
      </c>
      <c r="U5779" s="9" t="str">
        <f t="shared" si="1254"/>
        <v/>
      </c>
      <c r="V5779" s="6" t="str">
        <f t="shared" si="1255"/>
        <v/>
      </c>
      <c r="W5779" s="16" t="str">
        <f ca="1">IF(AND(W5778=U5778,F5779&lt;=U5779),U5779,IF(AND(W5778=U5778,F5779&gt;=U5779),V5779,IF(AND(W5778=V5778,F5779&gt;=V5779),V5779,IF(AND(W5778=V5778,F5779&lt;=V5779),U5779,””))))</f>
        <v/>
      </c>
      <c r="X5779" s="1" t="str">
        <f t="shared" si="1253"/>
        <v/>
      </c>
    </row>
    <row r="5780" spans="9:24" ht="17.7">
      <c r="I5780" s="9" t="str">
        <f ca="1">IF(A5780="","",IF(ROW()&gt;$AA$16+1,AVERAGE(INDIRECT("H" &amp; ROW()-$AA$16+1):H5780),""))</f>
        <v/>
      </c>
      <c r="J5780" s="14" t="str">
        <f t="shared" ca="1" si="1256"/>
        <v/>
      </c>
      <c r="K5780" s="14" t="str">
        <f t="shared" ca="1" si="1257"/>
        <v/>
      </c>
      <c r="L5780" s="9" t="str">
        <f t="shared" ca="1" si="1258"/>
        <v/>
      </c>
      <c r="M5780" s="9" t="str">
        <f t="shared" si="1259"/>
        <v/>
      </c>
      <c r="N5780" s="9" t="str">
        <f t="shared" si="1260"/>
        <v/>
      </c>
      <c r="O5780" s="9" t="str">
        <f t="shared" si="1261"/>
        <v/>
      </c>
      <c r="P5780" s="9" t="str">
        <f t="shared" si="1262"/>
        <v/>
      </c>
      <c r="Q5780" s="9" t="str">
        <f t="shared" si="1263"/>
        <v/>
      </c>
      <c r="R5780" s="9" t="str">
        <f t="shared" si="1264"/>
        <v/>
      </c>
      <c r="S5780" s="9" t="str">
        <f t="shared" si="1265"/>
        <v/>
      </c>
      <c r="T5780" s="9" t="str">
        <f t="shared" si="1265"/>
        <v/>
      </c>
      <c r="U5780" s="9" t="str">
        <f t="shared" si="1254"/>
        <v/>
      </c>
      <c r="V5780" s="6" t="str">
        <f t="shared" si="1255"/>
        <v/>
      </c>
      <c r="W5780" s="16" t="str">
        <f ca="1">IF(AND(W5779=U5779,F5780&lt;=U5780),U5780,IF(AND(W5779=U5779,F5780&gt;=U5780),V5780,IF(AND(W5779=V5779,F5780&gt;=V5780),V5780,IF(AND(W5779=V5779,F5780&lt;=V5780),U5780,””))))</f>
        <v/>
      </c>
      <c r="X5780" s="1" t="str">
        <f t="shared" si="1253"/>
        <v/>
      </c>
    </row>
    <row r="5781" spans="9:24" ht="17.7">
      <c r="I5781" s="9" t="str">
        <f ca="1">IF(A5781="","",IF(ROW()&gt;$AA$16+1,AVERAGE(INDIRECT("H" &amp; ROW()-$AA$16+1):H5781),""))</f>
        <v/>
      </c>
      <c r="J5781" s="14" t="str">
        <f t="shared" ca="1" si="1256"/>
        <v/>
      </c>
      <c r="K5781" s="14" t="str">
        <f t="shared" ca="1" si="1257"/>
        <v/>
      </c>
      <c r="L5781" s="9" t="str">
        <f t="shared" ca="1" si="1258"/>
        <v/>
      </c>
      <c r="M5781" s="9" t="str">
        <f t="shared" si="1259"/>
        <v/>
      </c>
      <c r="N5781" s="9" t="str">
        <f t="shared" si="1260"/>
        <v/>
      </c>
      <c r="O5781" s="9" t="str">
        <f t="shared" si="1261"/>
        <v/>
      </c>
      <c r="P5781" s="9" t="str">
        <f t="shared" si="1262"/>
        <v/>
      </c>
      <c r="Q5781" s="9" t="str">
        <f t="shared" si="1263"/>
        <v/>
      </c>
      <c r="R5781" s="9" t="str">
        <f t="shared" si="1264"/>
        <v/>
      </c>
      <c r="S5781" s="9" t="str">
        <f t="shared" si="1265"/>
        <v/>
      </c>
      <c r="T5781" s="9" t="str">
        <f t="shared" si="1265"/>
        <v/>
      </c>
      <c r="U5781" s="9" t="str">
        <f t="shared" si="1254"/>
        <v/>
      </c>
      <c r="V5781" s="6" t="str">
        <f t="shared" si="1255"/>
        <v/>
      </c>
      <c r="W5781" s="16" t="str">
        <f ca="1">IF(AND(W5780=U5780,F5781&lt;=U5781),U5781,IF(AND(W5780=U5780,F5781&gt;=U5781),V5781,IF(AND(W5780=V5780,F5781&gt;=V5781),V5781,IF(AND(W5780=V5780,F5781&lt;=V5781),U5781,””))))</f>
        <v/>
      </c>
      <c r="X5781" s="1" t="str">
        <f t="shared" si="1253"/>
        <v/>
      </c>
    </row>
    <row r="5782" spans="9:24" ht="17.7">
      <c r="I5782" s="9" t="str">
        <f ca="1">IF(A5782="","",IF(ROW()&gt;$AA$16+1,AVERAGE(INDIRECT("H" &amp; ROW()-$AA$16+1):H5782),""))</f>
        <v/>
      </c>
      <c r="J5782" s="14" t="str">
        <f t="shared" ca="1" si="1256"/>
        <v/>
      </c>
      <c r="K5782" s="14" t="str">
        <f t="shared" ca="1" si="1257"/>
        <v/>
      </c>
      <c r="L5782" s="9" t="str">
        <f t="shared" ca="1" si="1258"/>
        <v/>
      </c>
      <c r="M5782" s="9" t="str">
        <f t="shared" si="1259"/>
        <v/>
      </c>
      <c r="N5782" s="9" t="str">
        <f t="shared" si="1260"/>
        <v/>
      </c>
      <c r="O5782" s="9" t="str">
        <f t="shared" si="1261"/>
        <v/>
      </c>
      <c r="P5782" s="9" t="str">
        <f t="shared" si="1262"/>
        <v/>
      </c>
      <c r="Q5782" s="9" t="str">
        <f t="shared" si="1263"/>
        <v/>
      </c>
      <c r="R5782" s="9" t="str">
        <f t="shared" si="1264"/>
        <v/>
      </c>
      <c r="S5782" s="9" t="str">
        <f t="shared" si="1265"/>
        <v/>
      </c>
      <c r="T5782" s="9" t="str">
        <f t="shared" si="1265"/>
        <v/>
      </c>
      <c r="U5782" s="9" t="str">
        <f t="shared" si="1254"/>
        <v/>
      </c>
      <c r="V5782" s="6" t="str">
        <f t="shared" si="1255"/>
        <v/>
      </c>
      <c r="W5782" s="16" t="str">
        <f ca="1">IF(AND(W5781=U5781,F5782&lt;=U5782),U5782,IF(AND(W5781=U5781,F5782&gt;=U5782),V5782,IF(AND(W5781=V5781,F5782&gt;=V5782),V5782,IF(AND(W5781=V5781,F5782&lt;=V5782),U5782,””))))</f>
        <v/>
      </c>
      <c r="X5782" s="1" t="str">
        <f t="shared" si="1253"/>
        <v/>
      </c>
    </row>
    <row r="5783" spans="9:24" ht="17.7">
      <c r="I5783" s="9" t="str">
        <f ca="1">IF(A5783="","",IF(ROW()&gt;$AA$16+1,AVERAGE(INDIRECT("H" &amp; ROW()-$AA$16+1):H5783),""))</f>
        <v/>
      </c>
      <c r="J5783" s="14" t="str">
        <f t="shared" ca="1" si="1256"/>
        <v/>
      </c>
      <c r="K5783" s="14" t="str">
        <f t="shared" ca="1" si="1257"/>
        <v/>
      </c>
      <c r="L5783" s="9" t="str">
        <f t="shared" ca="1" si="1258"/>
        <v/>
      </c>
      <c r="M5783" s="9" t="str">
        <f t="shared" si="1259"/>
        <v/>
      </c>
      <c r="N5783" s="9" t="str">
        <f t="shared" si="1260"/>
        <v/>
      </c>
      <c r="O5783" s="9" t="str">
        <f t="shared" si="1261"/>
        <v/>
      </c>
      <c r="P5783" s="9" t="str">
        <f t="shared" si="1262"/>
        <v/>
      </c>
      <c r="Q5783" s="9" t="str">
        <f t="shared" si="1263"/>
        <v/>
      </c>
      <c r="R5783" s="9" t="str">
        <f t="shared" si="1264"/>
        <v/>
      </c>
      <c r="S5783" s="9" t="str">
        <f t="shared" si="1265"/>
        <v/>
      </c>
      <c r="T5783" s="9" t="str">
        <f t="shared" si="1265"/>
        <v/>
      </c>
      <c r="U5783" s="9" t="str">
        <f t="shared" si="1254"/>
        <v/>
      </c>
      <c r="V5783" s="6" t="str">
        <f t="shared" si="1255"/>
        <v/>
      </c>
      <c r="W5783" s="16" t="str">
        <f ca="1">IF(AND(W5782=U5782,F5783&lt;=U5783),U5783,IF(AND(W5782=U5782,F5783&gt;=U5783),V5783,IF(AND(W5782=V5782,F5783&gt;=V5783),V5783,IF(AND(W5782=V5782,F5783&lt;=V5783),U5783,””))))</f>
        <v/>
      </c>
      <c r="X5783" s="1" t="str">
        <f t="shared" si="1253"/>
        <v/>
      </c>
    </row>
    <row r="5784" spans="9:24" ht="17.7">
      <c r="I5784" s="9" t="str">
        <f ca="1">IF(A5784="","",IF(ROW()&gt;$AA$16+1,AVERAGE(INDIRECT("H" &amp; ROW()-$AA$16+1):H5784),""))</f>
        <v/>
      </c>
      <c r="J5784" s="14" t="str">
        <f t="shared" ca="1" si="1256"/>
        <v/>
      </c>
      <c r="K5784" s="14" t="str">
        <f t="shared" ca="1" si="1257"/>
        <v/>
      </c>
      <c r="L5784" s="9" t="str">
        <f t="shared" ca="1" si="1258"/>
        <v/>
      </c>
      <c r="M5784" s="9" t="str">
        <f t="shared" si="1259"/>
        <v/>
      </c>
      <c r="N5784" s="9" t="str">
        <f t="shared" si="1260"/>
        <v/>
      </c>
      <c r="O5784" s="9" t="str">
        <f t="shared" si="1261"/>
        <v/>
      </c>
      <c r="P5784" s="9" t="str">
        <f t="shared" si="1262"/>
        <v/>
      </c>
      <c r="Q5784" s="9" t="str">
        <f t="shared" si="1263"/>
        <v/>
      </c>
      <c r="R5784" s="9" t="str">
        <f t="shared" si="1264"/>
        <v/>
      </c>
      <c r="S5784" s="9" t="str">
        <f t="shared" si="1265"/>
        <v/>
      </c>
      <c r="T5784" s="9" t="str">
        <f t="shared" si="1265"/>
        <v/>
      </c>
      <c r="U5784" s="9" t="str">
        <f t="shared" si="1254"/>
        <v/>
      </c>
      <c r="V5784" s="6" t="str">
        <f t="shared" si="1255"/>
        <v/>
      </c>
      <c r="W5784" s="16" t="str">
        <f ca="1">IF(AND(W5783=U5783,F5784&lt;=U5784),U5784,IF(AND(W5783=U5783,F5784&gt;=U5784),V5784,IF(AND(W5783=V5783,F5784&gt;=V5784),V5784,IF(AND(W5783=V5783,F5784&lt;=V5784),U5784,””))))</f>
        <v/>
      </c>
      <c r="X5784" s="1" t="str">
        <f t="shared" si="1253"/>
        <v/>
      </c>
    </row>
    <row r="5785" spans="9:24" ht="17.7">
      <c r="I5785" s="9" t="str">
        <f ca="1">IF(A5785="","",IF(ROW()&gt;$AA$16+1,AVERAGE(INDIRECT("H" &amp; ROW()-$AA$16+1):H5785),""))</f>
        <v/>
      </c>
      <c r="J5785" s="14" t="str">
        <f t="shared" ca="1" si="1256"/>
        <v/>
      </c>
      <c r="K5785" s="14" t="str">
        <f t="shared" ca="1" si="1257"/>
        <v/>
      </c>
      <c r="L5785" s="9" t="str">
        <f t="shared" ca="1" si="1258"/>
        <v/>
      </c>
      <c r="M5785" s="9" t="str">
        <f t="shared" si="1259"/>
        <v/>
      </c>
      <c r="N5785" s="9" t="str">
        <f t="shared" si="1260"/>
        <v/>
      </c>
      <c r="O5785" s="9" t="str">
        <f t="shared" si="1261"/>
        <v/>
      </c>
      <c r="P5785" s="9" t="str">
        <f t="shared" si="1262"/>
        <v/>
      </c>
      <c r="Q5785" s="9" t="str">
        <f t="shared" si="1263"/>
        <v/>
      </c>
      <c r="R5785" s="9" t="str">
        <f t="shared" si="1264"/>
        <v/>
      </c>
      <c r="S5785" s="9" t="str">
        <f t="shared" si="1265"/>
        <v/>
      </c>
      <c r="T5785" s="9" t="str">
        <f t="shared" si="1265"/>
        <v/>
      </c>
      <c r="U5785" s="9" t="str">
        <f t="shared" si="1254"/>
        <v/>
      </c>
      <c r="V5785" s="6" t="str">
        <f t="shared" si="1255"/>
        <v/>
      </c>
      <c r="W5785" s="16" t="str">
        <f ca="1">IF(AND(W5784=U5784,F5785&lt;=U5785),U5785,IF(AND(W5784=U5784,F5785&gt;=U5785),V5785,IF(AND(W5784=V5784,F5785&gt;=V5785),V5785,IF(AND(W5784=V5784,F5785&lt;=V5785),U5785,””))))</f>
        <v/>
      </c>
      <c r="X5785" s="1" t="str">
        <f t="shared" si="1253"/>
        <v/>
      </c>
    </row>
    <row r="5786" spans="9:24" ht="17.7">
      <c r="I5786" s="9" t="str">
        <f ca="1">IF(A5786="","",IF(ROW()&gt;$AA$16+1,AVERAGE(INDIRECT("H" &amp; ROW()-$AA$16+1):H5786),""))</f>
        <v/>
      </c>
      <c r="J5786" s="14" t="str">
        <f t="shared" ca="1" si="1256"/>
        <v/>
      </c>
      <c r="K5786" s="14" t="str">
        <f t="shared" ca="1" si="1257"/>
        <v/>
      </c>
      <c r="L5786" s="9" t="str">
        <f t="shared" ca="1" si="1258"/>
        <v/>
      </c>
      <c r="M5786" s="9" t="str">
        <f t="shared" si="1259"/>
        <v/>
      </c>
      <c r="N5786" s="9" t="str">
        <f t="shared" si="1260"/>
        <v/>
      </c>
      <c r="O5786" s="9" t="str">
        <f t="shared" si="1261"/>
        <v/>
      </c>
      <c r="P5786" s="9" t="str">
        <f t="shared" si="1262"/>
        <v/>
      </c>
      <c r="Q5786" s="9" t="str">
        <f t="shared" si="1263"/>
        <v/>
      </c>
      <c r="R5786" s="9" t="str">
        <f t="shared" si="1264"/>
        <v/>
      </c>
      <c r="S5786" s="9" t="str">
        <f t="shared" si="1265"/>
        <v/>
      </c>
      <c r="T5786" s="9" t="str">
        <f t="shared" si="1265"/>
        <v/>
      </c>
      <c r="U5786" s="9" t="str">
        <f t="shared" si="1254"/>
        <v/>
      </c>
      <c r="V5786" s="6" t="str">
        <f t="shared" si="1255"/>
        <v/>
      </c>
      <c r="W5786" s="16" t="str">
        <f ca="1">IF(AND(W5785=U5785,F5786&lt;=U5786),U5786,IF(AND(W5785=U5785,F5786&gt;=U5786),V5786,IF(AND(W5785=V5785,F5786&gt;=V5786),V5786,IF(AND(W5785=V5785,F5786&lt;=V5786),U5786,””))))</f>
        <v/>
      </c>
      <c r="X5786" s="1" t="str">
        <f t="shared" si="1253"/>
        <v/>
      </c>
    </row>
    <row r="5787" spans="9:24" ht="17.7">
      <c r="I5787" s="9" t="str">
        <f ca="1">IF(A5787="","",IF(ROW()&gt;$AA$16+1,AVERAGE(INDIRECT("H" &amp; ROW()-$AA$16+1):H5787),""))</f>
        <v/>
      </c>
      <c r="J5787" s="14" t="str">
        <f t="shared" ca="1" si="1256"/>
        <v/>
      </c>
      <c r="K5787" s="14" t="str">
        <f t="shared" ca="1" si="1257"/>
        <v/>
      </c>
      <c r="L5787" s="9" t="str">
        <f t="shared" ca="1" si="1258"/>
        <v/>
      </c>
      <c r="M5787" s="9" t="str">
        <f t="shared" si="1259"/>
        <v/>
      </c>
      <c r="N5787" s="9" t="str">
        <f t="shared" si="1260"/>
        <v/>
      </c>
      <c r="O5787" s="9" t="str">
        <f t="shared" si="1261"/>
        <v/>
      </c>
      <c r="P5787" s="9" t="str">
        <f t="shared" si="1262"/>
        <v/>
      </c>
      <c r="Q5787" s="9" t="str">
        <f t="shared" si="1263"/>
        <v/>
      </c>
      <c r="R5787" s="9" t="str">
        <f t="shared" si="1264"/>
        <v/>
      </c>
      <c r="S5787" s="9" t="str">
        <f t="shared" si="1265"/>
        <v/>
      </c>
      <c r="T5787" s="9" t="str">
        <f t="shared" si="1265"/>
        <v/>
      </c>
      <c r="U5787" s="9" t="str">
        <f t="shared" si="1254"/>
        <v/>
      </c>
      <c r="V5787" s="6" t="str">
        <f t="shared" si="1255"/>
        <v/>
      </c>
      <c r="W5787" s="16" t="str">
        <f ca="1">IF(AND(W5786=U5786,F5787&lt;=U5787),U5787,IF(AND(W5786=U5786,F5787&gt;=U5787),V5787,IF(AND(W5786=V5786,F5787&gt;=V5787),V5787,IF(AND(W5786=V5786,F5787&lt;=V5787),U5787,””))))</f>
        <v/>
      </c>
      <c r="X5787" s="1" t="str">
        <f t="shared" si="1253"/>
        <v/>
      </c>
    </row>
    <row r="5788" spans="9:24" ht="17.7">
      <c r="I5788" s="9" t="str">
        <f ca="1">IF(A5788="","",IF(ROW()&gt;$AA$16+1,AVERAGE(INDIRECT("H" &amp; ROW()-$AA$16+1):H5788),""))</f>
        <v/>
      </c>
      <c r="J5788" s="14" t="str">
        <f t="shared" ca="1" si="1256"/>
        <v/>
      </c>
      <c r="K5788" s="14" t="str">
        <f t="shared" ca="1" si="1257"/>
        <v/>
      </c>
      <c r="L5788" s="9" t="str">
        <f t="shared" ca="1" si="1258"/>
        <v/>
      </c>
      <c r="M5788" s="9" t="str">
        <f t="shared" si="1259"/>
        <v/>
      </c>
      <c r="N5788" s="9" t="str">
        <f t="shared" si="1260"/>
        <v/>
      </c>
      <c r="O5788" s="9" t="str">
        <f t="shared" si="1261"/>
        <v/>
      </c>
      <c r="P5788" s="9" t="str">
        <f t="shared" si="1262"/>
        <v/>
      </c>
      <c r="Q5788" s="9" t="str">
        <f t="shared" si="1263"/>
        <v/>
      </c>
      <c r="R5788" s="9" t="str">
        <f t="shared" si="1264"/>
        <v/>
      </c>
      <c r="S5788" s="9" t="str">
        <f t="shared" si="1265"/>
        <v/>
      </c>
      <c r="T5788" s="9" t="str">
        <f t="shared" si="1265"/>
        <v/>
      </c>
      <c r="U5788" s="9" t="str">
        <f t="shared" si="1254"/>
        <v/>
      </c>
      <c r="V5788" s="6" t="str">
        <f t="shared" si="1255"/>
        <v/>
      </c>
      <c r="W5788" s="16" t="str">
        <f ca="1">IF(AND(W5787=U5787,F5788&lt;=U5788),U5788,IF(AND(W5787=U5787,F5788&gt;=U5788),V5788,IF(AND(W5787=V5787,F5788&gt;=V5788),V5788,IF(AND(W5787=V5787,F5788&lt;=V5788),U5788,””))))</f>
        <v/>
      </c>
      <c r="X5788" s="1" t="str">
        <f t="shared" si="1253"/>
        <v/>
      </c>
    </row>
    <row r="5789" spans="9:24" ht="17.7">
      <c r="I5789" s="9" t="str">
        <f ca="1">IF(A5789="","",IF(ROW()&gt;$AA$16+1,AVERAGE(INDIRECT("H" &amp; ROW()-$AA$16+1):H5789),""))</f>
        <v/>
      </c>
      <c r="J5789" s="14" t="str">
        <f t="shared" ca="1" si="1256"/>
        <v/>
      </c>
      <c r="K5789" s="14" t="str">
        <f t="shared" ca="1" si="1257"/>
        <v/>
      </c>
      <c r="L5789" s="9" t="str">
        <f t="shared" ca="1" si="1258"/>
        <v/>
      </c>
      <c r="M5789" s="9" t="str">
        <f t="shared" si="1259"/>
        <v/>
      </c>
      <c r="N5789" s="9" t="str">
        <f t="shared" si="1260"/>
        <v/>
      </c>
      <c r="O5789" s="9" t="str">
        <f t="shared" si="1261"/>
        <v/>
      </c>
      <c r="P5789" s="9" t="str">
        <f t="shared" si="1262"/>
        <v/>
      </c>
      <c r="Q5789" s="9" t="str">
        <f t="shared" si="1263"/>
        <v/>
      </c>
      <c r="R5789" s="9" t="str">
        <f t="shared" si="1264"/>
        <v/>
      </c>
      <c r="S5789" s="9" t="str">
        <f t="shared" si="1265"/>
        <v/>
      </c>
      <c r="T5789" s="9" t="str">
        <f t="shared" si="1265"/>
        <v/>
      </c>
      <c r="U5789" s="9" t="str">
        <f t="shared" si="1254"/>
        <v/>
      </c>
      <c r="V5789" s="6" t="str">
        <f t="shared" si="1255"/>
        <v/>
      </c>
      <c r="W5789" s="16" t="str">
        <f ca="1">IF(AND(W5788=U5788,F5789&lt;=U5789),U5789,IF(AND(W5788=U5788,F5789&gt;=U5789),V5789,IF(AND(W5788=V5788,F5789&gt;=V5789),V5789,IF(AND(W5788=V5788,F5789&lt;=V5789),U5789,””))))</f>
        <v/>
      </c>
      <c r="X5789" s="1" t="str">
        <f t="shared" si="1253"/>
        <v/>
      </c>
    </row>
    <row r="5790" spans="9:24" ht="17.7">
      <c r="I5790" s="9" t="str">
        <f ca="1">IF(A5790="","",IF(ROW()&gt;$AA$16+1,AVERAGE(INDIRECT("H" &amp; ROW()-$AA$16+1):H5790),""))</f>
        <v/>
      </c>
      <c r="J5790" s="14" t="str">
        <f t="shared" ca="1" si="1256"/>
        <v/>
      </c>
      <c r="K5790" s="14" t="str">
        <f t="shared" ca="1" si="1257"/>
        <v/>
      </c>
      <c r="L5790" s="9" t="str">
        <f t="shared" ca="1" si="1258"/>
        <v/>
      </c>
      <c r="M5790" s="9" t="str">
        <f t="shared" si="1259"/>
        <v/>
      </c>
      <c r="N5790" s="9" t="str">
        <f t="shared" si="1260"/>
        <v/>
      </c>
      <c r="O5790" s="9" t="str">
        <f t="shared" si="1261"/>
        <v/>
      </c>
      <c r="P5790" s="9" t="str">
        <f t="shared" si="1262"/>
        <v/>
      </c>
      <c r="Q5790" s="9" t="str">
        <f t="shared" si="1263"/>
        <v/>
      </c>
      <c r="R5790" s="9" t="str">
        <f t="shared" si="1264"/>
        <v/>
      </c>
      <c r="S5790" s="9" t="str">
        <f t="shared" si="1265"/>
        <v/>
      </c>
      <c r="T5790" s="9" t="str">
        <f t="shared" si="1265"/>
        <v/>
      </c>
      <c r="U5790" s="9" t="str">
        <f t="shared" si="1254"/>
        <v/>
      </c>
      <c r="V5790" s="6" t="str">
        <f t="shared" si="1255"/>
        <v/>
      </c>
      <c r="W5790" s="16" t="str">
        <f ca="1">IF(AND(W5789=U5789,F5790&lt;=U5790),U5790,IF(AND(W5789=U5789,F5790&gt;=U5790),V5790,IF(AND(W5789=V5789,F5790&gt;=V5790),V5790,IF(AND(W5789=V5789,F5790&lt;=V5790),U5790,””))))</f>
        <v/>
      </c>
      <c r="X5790" s="1" t="str">
        <f t="shared" si="1253"/>
        <v/>
      </c>
    </row>
    <row r="5791" spans="9:24" ht="17.7">
      <c r="I5791" s="9" t="str">
        <f ca="1">IF(A5791="","",IF(ROW()&gt;$AA$16+1,AVERAGE(INDIRECT("H" &amp; ROW()-$AA$16+1):H5791),""))</f>
        <v/>
      </c>
      <c r="J5791" s="14" t="str">
        <f t="shared" ca="1" si="1256"/>
        <v/>
      </c>
      <c r="K5791" s="14" t="str">
        <f t="shared" ca="1" si="1257"/>
        <v/>
      </c>
      <c r="L5791" s="9" t="str">
        <f t="shared" ca="1" si="1258"/>
        <v/>
      </c>
      <c r="M5791" s="9" t="str">
        <f t="shared" si="1259"/>
        <v/>
      </c>
      <c r="N5791" s="9" t="str">
        <f t="shared" si="1260"/>
        <v/>
      </c>
      <c r="O5791" s="9" t="str">
        <f t="shared" si="1261"/>
        <v/>
      </c>
      <c r="P5791" s="9" t="str">
        <f t="shared" si="1262"/>
        <v/>
      </c>
      <c r="Q5791" s="9" t="str">
        <f t="shared" si="1263"/>
        <v/>
      </c>
      <c r="R5791" s="9" t="str">
        <f t="shared" si="1264"/>
        <v/>
      </c>
      <c r="S5791" s="9" t="str">
        <f t="shared" si="1265"/>
        <v/>
      </c>
      <c r="T5791" s="9" t="str">
        <f t="shared" si="1265"/>
        <v/>
      </c>
      <c r="U5791" s="9" t="str">
        <f t="shared" si="1254"/>
        <v/>
      </c>
      <c r="V5791" s="6" t="str">
        <f t="shared" si="1255"/>
        <v/>
      </c>
      <c r="W5791" s="16" t="str">
        <f ca="1">IF(AND(W5790=U5790,F5791&lt;=U5791),U5791,IF(AND(W5790=U5790,F5791&gt;=U5791),V5791,IF(AND(W5790=V5790,F5791&gt;=V5791),V5791,IF(AND(W5790=V5790,F5791&lt;=V5791),U5791,””))))</f>
        <v/>
      </c>
      <c r="X5791" s="1" t="str">
        <f t="shared" si="1253"/>
        <v/>
      </c>
    </row>
    <row r="5792" spans="9:24" ht="17.7">
      <c r="I5792" s="9" t="str">
        <f ca="1">IF(A5792="","",IF(ROW()&gt;$AA$16+1,AVERAGE(INDIRECT("H" &amp; ROW()-$AA$16+1):H5792),""))</f>
        <v/>
      </c>
      <c r="J5792" s="14" t="str">
        <f t="shared" ca="1" si="1256"/>
        <v/>
      </c>
      <c r="K5792" s="14" t="str">
        <f t="shared" ca="1" si="1257"/>
        <v/>
      </c>
      <c r="L5792" s="9" t="str">
        <f t="shared" ca="1" si="1258"/>
        <v/>
      </c>
      <c r="M5792" s="9" t="str">
        <f t="shared" si="1259"/>
        <v/>
      </c>
      <c r="N5792" s="9" t="str">
        <f t="shared" si="1260"/>
        <v/>
      </c>
      <c r="O5792" s="9" t="str">
        <f t="shared" si="1261"/>
        <v/>
      </c>
      <c r="P5792" s="9" t="str">
        <f t="shared" si="1262"/>
        <v/>
      </c>
      <c r="Q5792" s="9" t="str">
        <f t="shared" si="1263"/>
        <v/>
      </c>
      <c r="R5792" s="9" t="str">
        <f t="shared" si="1264"/>
        <v/>
      </c>
      <c r="S5792" s="9" t="str">
        <f t="shared" si="1265"/>
        <v/>
      </c>
      <c r="T5792" s="9" t="str">
        <f t="shared" si="1265"/>
        <v/>
      </c>
      <c r="U5792" s="9" t="str">
        <f t="shared" si="1254"/>
        <v/>
      </c>
      <c r="V5792" s="6" t="str">
        <f t="shared" si="1255"/>
        <v/>
      </c>
      <c r="W5792" s="16" t="str">
        <f ca="1">IF(AND(W5791=U5791,F5792&lt;=U5792),U5792,IF(AND(W5791=U5791,F5792&gt;=U5792),V5792,IF(AND(W5791=V5791,F5792&gt;=V5792),V5792,IF(AND(W5791=V5791,F5792&lt;=V5792),U5792,””))))</f>
        <v/>
      </c>
      <c r="X5792" s="1" t="str">
        <f t="shared" si="1253"/>
        <v/>
      </c>
    </row>
    <row r="5793" spans="9:24" ht="17.7">
      <c r="I5793" s="9" t="str">
        <f ca="1">IF(A5793="","",IF(ROW()&gt;$AA$16+1,AVERAGE(INDIRECT("H" &amp; ROW()-$AA$16+1):H5793),""))</f>
        <v/>
      </c>
      <c r="J5793" s="14" t="str">
        <f t="shared" ca="1" si="1256"/>
        <v/>
      </c>
      <c r="K5793" s="14" t="str">
        <f t="shared" ca="1" si="1257"/>
        <v/>
      </c>
      <c r="L5793" s="9" t="str">
        <f t="shared" ca="1" si="1258"/>
        <v/>
      </c>
      <c r="M5793" s="9" t="str">
        <f t="shared" si="1259"/>
        <v/>
      </c>
      <c r="N5793" s="9" t="str">
        <f t="shared" si="1260"/>
        <v/>
      </c>
      <c r="O5793" s="9" t="str">
        <f t="shared" si="1261"/>
        <v/>
      </c>
      <c r="P5793" s="9" t="str">
        <f t="shared" si="1262"/>
        <v/>
      </c>
      <c r="Q5793" s="9" t="str">
        <f t="shared" si="1263"/>
        <v/>
      </c>
      <c r="R5793" s="9" t="str">
        <f t="shared" si="1264"/>
        <v/>
      </c>
      <c r="S5793" s="9" t="str">
        <f t="shared" si="1265"/>
        <v/>
      </c>
      <c r="T5793" s="9" t="str">
        <f t="shared" si="1265"/>
        <v/>
      </c>
      <c r="U5793" s="9" t="str">
        <f t="shared" si="1254"/>
        <v/>
      </c>
      <c r="V5793" s="6" t="str">
        <f t="shared" si="1255"/>
        <v/>
      </c>
      <c r="W5793" s="16" t="str">
        <f ca="1">IF(AND(W5792=U5792,F5793&lt;=U5793),U5793,IF(AND(W5792=U5792,F5793&gt;=U5793),V5793,IF(AND(W5792=V5792,F5793&gt;=V5793),V5793,IF(AND(W5792=V5792,F5793&lt;=V5793),U5793,””))))</f>
        <v/>
      </c>
      <c r="X5793" s="1" t="str">
        <f t="shared" si="1253"/>
        <v/>
      </c>
    </row>
    <row r="5794" spans="9:24" ht="17.7">
      <c r="I5794" s="9" t="str">
        <f ca="1">IF(A5794="","",IF(ROW()&gt;$AA$16+1,AVERAGE(INDIRECT("H" &amp; ROW()-$AA$16+1):H5794),""))</f>
        <v/>
      </c>
      <c r="J5794" s="14" t="str">
        <f t="shared" ca="1" si="1256"/>
        <v/>
      </c>
      <c r="K5794" s="14" t="str">
        <f t="shared" ca="1" si="1257"/>
        <v/>
      </c>
      <c r="L5794" s="9" t="str">
        <f t="shared" ca="1" si="1258"/>
        <v/>
      </c>
      <c r="M5794" s="9" t="str">
        <f t="shared" si="1259"/>
        <v/>
      </c>
      <c r="N5794" s="9" t="str">
        <f t="shared" si="1260"/>
        <v/>
      </c>
      <c r="O5794" s="9" t="str">
        <f t="shared" si="1261"/>
        <v/>
      </c>
      <c r="P5794" s="9" t="str">
        <f t="shared" si="1262"/>
        <v/>
      </c>
      <c r="Q5794" s="9" t="str">
        <f t="shared" si="1263"/>
        <v/>
      </c>
      <c r="R5794" s="9" t="str">
        <f t="shared" si="1264"/>
        <v/>
      </c>
      <c r="S5794" s="9" t="str">
        <f t="shared" si="1265"/>
        <v/>
      </c>
      <c r="T5794" s="9" t="str">
        <f t="shared" si="1265"/>
        <v/>
      </c>
      <c r="U5794" s="9" t="str">
        <f t="shared" si="1254"/>
        <v/>
      </c>
      <c r="V5794" s="6" t="str">
        <f t="shared" si="1255"/>
        <v/>
      </c>
      <c r="W5794" s="16" t="str">
        <f ca="1">IF(AND(W5793=U5793,F5794&lt;=U5794),U5794,IF(AND(W5793=U5793,F5794&gt;=U5794),V5794,IF(AND(W5793=V5793,F5794&gt;=V5794),V5794,IF(AND(W5793=V5793,F5794&lt;=V5794),U5794,””))))</f>
        <v/>
      </c>
      <c r="X5794" s="1" t="str">
        <f t="shared" si="1253"/>
        <v/>
      </c>
    </row>
    <row r="5795" spans="9:24" ht="17.7">
      <c r="I5795" s="9" t="str">
        <f ca="1">IF(A5795="","",IF(ROW()&gt;$AA$16+1,AVERAGE(INDIRECT("H" &amp; ROW()-$AA$16+1):H5795),""))</f>
        <v/>
      </c>
      <c r="J5795" s="14" t="str">
        <f t="shared" ca="1" si="1256"/>
        <v/>
      </c>
      <c r="K5795" s="14" t="str">
        <f t="shared" ca="1" si="1257"/>
        <v/>
      </c>
      <c r="L5795" s="9" t="str">
        <f t="shared" ca="1" si="1258"/>
        <v/>
      </c>
      <c r="M5795" s="9" t="str">
        <f t="shared" si="1259"/>
        <v/>
      </c>
      <c r="N5795" s="9" t="str">
        <f t="shared" si="1260"/>
        <v/>
      </c>
      <c r="O5795" s="9" t="str">
        <f t="shared" si="1261"/>
        <v/>
      </c>
      <c r="P5795" s="9" t="str">
        <f t="shared" si="1262"/>
        <v/>
      </c>
      <c r="Q5795" s="9" t="str">
        <f t="shared" si="1263"/>
        <v/>
      </c>
      <c r="R5795" s="9" t="str">
        <f t="shared" si="1264"/>
        <v/>
      </c>
      <c r="S5795" s="9" t="str">
        <f t="shared" si="1265"/>
        <v/>
      </c>
      <c r="T5795" s="9" t="str">
        <f t="shared" si="1265"/>
        <v/>
      </c>
      <c r="U5795" s="9" t="str">
        <f t="shared" si="1254"/>
        <v/>
      </c>
      <c r="V5795" s="6" t="str">
        <f t="shared" si="1255"/>
        <v/>
      </c>
      <c r="W5795" s="16" t="str">
        <f ca="1">IF(AND(W5794=U5794,F5795&lt;=U5795),U5795,IF(AND(W5794=U5794,F5795&gt;=U5795),V5795,IF(AND(W5794=V5794,F5795&gt;=V5795),V5795,IF(AND(W5794=V5794,F5795&lt;=V5795),U5795,””))))</f>
        <v/>
      </c>
      <c r="X5795" s="1" t="str">
        <f t="shared" si="1253"/>
        <v/>
      </c>
    </row>
    <row r="5796" spans="9:24" ht="17.7">
      <c r="I5796" s="9" t="str">
        <f ca="1">IF(A5796="","",IF(ROW()&gt;$AA$16+1,AVERAGE(INDIRECT("H" &amp; ROW()-$AA$16+1):H5796),""))</f>
        <v/>
      </c>
      <c r="J5796" s="14" t="str">
        <f t="shared" ca="1" si="1256"/>
        <v/>
      </c>
      <c r="K5796" s="14" t="str">
        <f t="shared" ca="1" si="1257"/>
        <v/>
      </c>
      <c r="L5796" s="9" t="str">
        <f t="shared" ca="1" si="1258"/>
        <v/>
      </c>
      <c r="M5796" s="9" t="str">
        <f t="shared" si="1259"/>
        <v/>
      </c>
      <c r="N5796" s="9" t="str">
        <f t="shared" si="1260"/>
        <v/>
      </c>
      <c r="O5796" s="9" t="str">
        <f t="shared" si="1261"/>
        <v/>
      </c>
      <c r="P5796" s="9" t="str">
        <f t="shared" si="1262"/>
        <v/>
      </c>
      <c r="Q5796" s="9" t="str">
        <f t="shared" si="1263"/>
        <v/>
      </c>
      <c r="R5796" s="9" t="str">
        <f t="shared" si="1264"/>
        <v/>
      </c>
      <c r="S5796" s="9" t="str">
        <f t="shared" si="1265"/>
        <v/>
      </c>
      <c r="T5796" s="9" t="str">
        <f t="shared" si="1265"/>
        <v/>
      </c>
      <c r="U5796" s="9" t="str">
        <f t="shared" si="1254"/>
        <v/>
      </c>
      <c r="V5796" s="6" t="str">
        <f t="shared" si="1255"/>
        <v/>
      </c>
      <c r="W5796" s="16" t="str">
        <f ca="1">IF(AND(W5795=U5795,F5796&lt;=U5796),U5796,IF(AND(W5795=U5795,F5796&gt;=U5796),V5796,IF(AND(W5795=V5795,F5796&gt;=V5796),V5796,IF(AND(W5795=V5795,F5796&lt;=V5796),U5796,””))))</f>
        <v/>
      </c>
      <c r="X5796" s="1" t="str">
        <f t="shared" si="1253"/>
        <v/>
      </c>
    </row>
    <row r="5797" spans="9:24" ht="17.7">
      <c r="I5797" s="9" t="str">
        <f ca="1">IF(A5797="","",IF(ROW()&gt;$AA$16+1,AVERAGE(INDIRECT("H" &amp; ROW()-$AA$16+1):H5797),""))</f>
        <v/>
      </c>
      <c r="J5797" s="14" t="str">
        <f t="shared" ca="1" si="1256"/>
        <v/>
      </c>
      <c r="K5797" s="14" t="str">
        <f t="shared" ca="1" si="1257"/>
        <v/>
      </c>
      <c r="L5797" s="9" t="str">
        <f t="shared" ca="1" si="1258"/>
        <v/>
      </c>
      <c r="M5797" s="9" t="str">
        <f t="shared" si="1259"/>
        <v/>
      </c>
      <c r="N5797" s="9" t="str">
        <f t="shared" si="1260"/>
        <v/>
      </c>
      <c r="O5797" s="9" t="str">
        <f t="shared" si="1261"/>
        <v/>
      </c>
      <c r="P5797" s="9" t="str">
        <f t="shared" si="1262"/>
        <v/>
      </c>
      <c r="Q5797" s="9" t="str">
        <f t="shared" si="1263"/>
        <v/>
      </c>
      <c r="R5797" s="9" t="str">
        <f t="shared" si="1264"/>
        <v/>
      </c>
      <c r="S5797" s="9" t="str">
        <f t="shared" si="1265"/>
        <v/>
      </c>
      <c r="T5797" s="9" t="str">
        <f t="shared" si="1265"/>
        <v/>
      </c>
      <c r="U5797" s="9" t="str">
        <f t="shared" si="1254"/>
        <v/>
      </c>
      <c r="V5797" s="6" t="str">
        <f t="shared" si="1255"/>
        <v/>
      </c>
      <c r="W5797" s="16" t="str">
        <f ca="1">IF(AND(W5796=U5796,F5797&lt;=U5797),U5797,IF(AND(W5796=U5796,F5797&gt;=U5797),V5797,IF(AND(W5796=V5796,F5797&gt;=V5797),V5797,IF(AND(W5796=V5796,F5797&lt;=V5797),U5797,””))))</f>
        <v/>
      </c>
      <c r="X5797" s="1" t="str">
        <f t="shared" si="1253"/>
        <v/>
      </c>
    </row>
    <row r="5798" spans="9:24" ht="17.7">
      <c r="I5798" s="9" t="str">
        <f ca="1">IF(A5798="","",IF(ROW()&gt;$AA$16+1,AVERAGE(INDIRECT("H" &amp; ROW()-$AA$16+1):H5798),""))</f>
        <v/>
      </c>
      <c r="J5798" s="14" t="str">
        <f t="shared" ca="1" si="1256"/>
        <v/>
      </c>
      <c r="K5798" s="14" t="str">
        <f t="shared" ca="1" si="1257"/>
        <v/>
      </c>
      <c r="L5798" s="9" t="str">
        <f t="shared" ca="1" si="1258"/>
        <v/>
      </c>
      <c r="M5798" s="9" t="str">
        <f t="shared" si="1259"/>
        <v/>
      </c>
      <c r="N5798" s="9" t="str">
        <f t="shared" si="1260"/>
        <v/>
      </c>
      <c r="O5798" s="9" t="str">
        <f t="shared" si="1261"/>
        <v/>
      </c>
      <c r="P5798" s="9" t="str">
        <f t="shared" si="1262"/>
        <v/>
      </c>
      <c r="Q5798" s="9" t="str">
        <f t="shared" si="1263"/>
        <v/>
      </c>
      <c r="R5798" s="9" t="str">
        <f t="shared" si="1264"/>
        <v/>
      </c>
      <c r="S5798" s="9" t="str">
        <f t="shared" si="1265"/>
        <v/>
      </c>
      <c r="T5798" s="9" t="str">
        <f t="shared" si="1265"/>
        <v/>
      </c>
      <c r="U5798" s="9" t="str">
        <f t="shared" si="1254"/>
        <v/>
      </c>
      <c r="V5798" s="6" t="str">
        <f t="shared" si="1255"/>
        <v/>
      </c>
      <c r="W5798" s="16" t="str">
        <f ca="1">IF(AND(W5797=U5797,F5798&lt;=U5798),U5798,IF(AND(W5797=U5797,F5798&gt;=U5798),V5798,IF(AND(W5797=V5797,F5798&gt;=V5798),V5798,IF(AND(W5797=V5797,F5798&lt;=V5798),U5798,””))))</f>
        <v/>
      </c>
      <c r="X5798" s="1" t="str">
        <f t="shared" si="1253"/>
        <v/>
      </c>
    </row>
    <row r="5799" spans="9:24" ht="17.7">
      <c r="I5799" s="9" t="str">
        <f ca="1">IF(A5799="","",IF(ROW()&gt;$AA$16+1,AVERAGE(INDIRECT("H" &amp; ROW()-$AA$16+1):H5799),""))</f>
        <v/>
      </c>
      <c r="J5799" s="14" t="str">
        <f t="shared" ca="1" si="1256"/>
        <v/>
      </c>
      <c r="K5799" s="14" t="str">
        <f t="shared" ca="1" si="1257"/>
        <v/>
      </c>
      <c r="L5799" s="9" t="str">
        <f t="shared" ca="1" si="1258"/>
        <v/>
      </c>
      <c r="M5799" s="9" t="str">
        <f t="shared" si="1259"/>
        <v/>
      </c>
      <c r="N5799" s="9" t="str">
        <f t="shared" si="1260"/>
        <v/>
      </c>
      <c r="O5799" s="9" t="str">
        <f t="shared" si="1261"/>
        <v/>
      </c>
      <c r="P5799" s="9" t="str">
        <f t="shared" si="1262"/>
        <v/>
      </c>
      <c r="Q5799" s="9" t="str">
        <f t="shared" si="1263"/>
        <v/>
      </c>
      <c r="R5799" s="9" t="str">
        <f t="shared" si="1264"/>
        <v/>
      </c>
      <c r="S5799" s="9" t="str">
        <f t="shared" si="1265"/>
        <v/>
      </c>
      <c r="T5799" s="9" t="str">
        <f t="shared" si="1265"/>
        <v/>
      </c>
      <c r="U5799" s="9" t="str">
        <f t="shared" si="1254"/>
        <v/>
      </c>
      <c r="V5799" s="6" t="str">
        <f t="shared" si="1255"/>
        <v/>
      </c>
      <c r="W5799" s="16" t="str">
        <f ca="1">IF(AND(W5798=U5798,F5799&lt;=U5799),U5799,IF(AND(W5798=U5798,F5799&gt;=U5799),V5799,IF(AND(W5798=V5798,F5799&gt;=V5799),V5799,IF(AND(W5798=V5798,F5799&lt;=V5799),U5799,””))))</f>
        <v/>
      </c>
      <c r="X5799" s="1" t="str">
        <f t="shared" si="1253"/>
        <v/>
      </c>
    </row>
    <row r="5800" spans="9:24" ht="17.7">
      <c r="I5800" s="9" t="str">
        <f ca="1">IF(A5800="","",IF(ROW()&gt;$AA$16+1,AVERAGE(INDIRECT("H" &amp; ROW()-$AA$16+1):H5800),""))</f>
        <v/>
      </c>
      <c r="J5800" s="14" t="str">
        <f t="shared" ca="1" si="1256"/>
        <v/>
      </c>
      <c r="K5800" s="14" t="str">
        <f t="shared" ca="1" si="1257"/>
        <v/>
      </c>
      <c r="L5800" s="9" t="str">
        <f t="shared" ca="1" si="1258"/>
        <v/>
      </c>
      <c r="M5800" s="9" t="str">
        <f t="shared" si="1259"/>
        <v/>
      </c>
      <c r="N5800" s="9" t="str">
        <f t="shared" si="1260"/>
        <v/>
      </c>
      <c r="O5800" s="9" t="str">
        <f t="shared" si="1261"/>
        <v/>
      </c>
      <c r="P5800" s="9" t="str">
        <f t="shared" si="1262"/>
        <v/>
      </c>
      <c r="Q5800" s="9" t="str">
        <f t="shared" si="1263"/>
        <v/>
      </c>
      <c r="R5800" s="9" t="str">
        <f t="shared" si="1264"/>
        <v/>
      </c>
      <c r="S5800" s="9" t="str">
        <f t="shared" si="1265"/>
        <v/>
      </c>
      <c r="T5800" s="9" t="str">
        <f t="shared" si="1265"/>
        <v/>
      </c>
      <c r="U5800" s="9" t="str">
        <f t="shared" si="1254"/>
        <v/>
      </c>
      <c r="V5800" s="6" t="str">
        <f t="shared" si="1255"/>
        <v/>
      </c>
      <c r="W5800" s="16" t="str">
        <f ca="1">IF(AND(W5799=U5799,F5800&lt;=U5800),U5800,IF(AND(W5799=U5799,F5800&gt;=U5800),V5800,IF(AND(W5799=V5799,F5800&gt;=V5800),V5800,IF(AND(W5799=V5799,F5800&lt;=V5800),U5800,””))))</f>
        <v/>
      </c>
      <c r="X5800" s="1" t="str">
        <f t="shared" si="1253"/>
        <v/>
      </c>
    </row>
    <row r="5801" spans="9:24" ht="17.7">
      <c r="I5801" s="9" t="str">
        <f ca="1">IF(A5801="","",IF(ROW()&gt;$AA$16+1,AVERAGE(INDIRECT("H" &amp; ROW()-$AA$16+1):H5801),""))</f>
        <v/>
      </c>
      <c r="J5801" s="14" t="str">
        <f t="shared" ca="1" si="1256"/>
        <v/>
      </c>
      <c r="K5801" s="14" t="str">
        <f t="shared" ca="1" si="1257"/>
        <v/>
      </c>
      <c r="L5801" s="9" t="str">
        <f t="shared" ca="1" si="1258"/>
        <v/>
      </c>
      <c r="M5801" s="9" t="str">
        <f t="shared" si="1259"/>
        <v/>
      </c>
      <c r="N5801" s="9" t="str">
        <f t="shared" si="1260"/>
        <v/>
      </c>
      <c r="O5801" s="9" t="str">
        <f t="shared" si="1261"/>
        <v/>
      </c>
      <c r="P5801" s="9" t="str">
        <f t="shared" si="1262"/>
        <v/>
      </c>
      <c r="Q5801" s="9" t="str">
        <f t="shared" si="1263"/>
        <v/>
      </c>
      <c r="R5801" s="9" t="str">
        <f t="shared" si="1264"/>
        <v/>
      </c>
      <c r="S5801" s="9" t="str">
        <f t="shared" si="1265"/>
        <v/>
      </c>
      <c r="T5801" s="9" t="str">
        <f t="shared" si="1265"/>
        <v/>
      </c>
      <c r="U5801" s="9" t="str">
        <f t="shared" si="1254"/>
        <v/>
      </c>
      <c r="V5801" s="6" t="str">
        <f t="shared" si="1255"/>
        <v/>
      </c>
      <c r="W5801" s="16" t="str">
        <f ca="1">IF(AND(W5800=U5800,F5801&lt;=U5801),U5801,IF(AND(W5800=U5800,F5801&gt;=U5801),V5801,IF(AND(W5800=V5800,F5801&gt;=V5801),V5801,IF(AND(W5800=V5800,F5801&lt;=V5801),U5801,””))))</f>
        <v/>
      </c>
      <c r="X5801" s="1" t="str">
        <f t="shared" si="1253"/>
        <v/>
      </c>
    </row>
    <row r="5802" spans="9:24" ht="17.7">
      <c r="I5802" s="9" t="str">
        <f ca="1">IF(A5802="","",IF(ROW()&gt;$AA$16+1,AVERAGE(INDIRECT("H" &amp; ROW()-$AA$16+1):H5802),""))</f>
        <v/>
      </c>
      <c r="J5802" s="14" t="str">
        <f t="shared" ca="1" si="1256"/>
        <v/>
      </c>
      <c r="K5802" s="14" t="str">
        <f t="shared" ca="1" si="1257"/>
        <v/>
      </c>
      <c r="L5802" s="9" t="str">
        <f t="shared" ca="1" si="1258"/>
        <v/>
      </c>
      <c r="M5802" s="9" t="str">
        <f t="shared" si="1259"/>
        <v/>
      </c>
      <c r="N5802" s="9" t="str">
        <f t="shared" si="1260"/>
        <v/>
      </c>
      <c r="O5802" s="9" t="str">
        <f t="shared" si="1261"/>
        <v/>
      </c>
      <c r="P5802" s="9" t="str">
        <f t="shared" si="1262"/>
        <v/>
      </c>
      <c r="Q5802" s="9" t="str">
        <f t="shared" si="1263"/>
        <v/>
      </c>
      <c r="R5802" s="9" t="str">
        <f t="shared" si="1264"/>
        <v/>
      </c>
      <c r="S5802" s="9" t="str">
        <f t="shared" si="1265"/>
        <v/>
      </c>
      <c r="T5802" s="9" t="str">
        <f t="shared" si="1265"/>
        <v/>
      </c>
      <c r="U5802" s="9" t="str">
        <f t="shared" si="1254"/>
        <v/>
      </c>
      <c r="V5802" s="6" t="str">
        <f t="shared" si="1255"/>
        <v/>
      </c>
      <c r="W5802" s="16" t="str">
        <f ca="1">IF(AND(W5801=U5801,F5802&lt;=U5802),U5802,IF(AND(W5801=U5801,F5802&gt;=U5802),V5802,IF(AND(W5801=V5801,F5802&gt;=V5802),V5802,IF(AND(W5801=V5801,F5802&lt;=V5802),U5802,””))))</f>
        <v/>
      </c>
      <c r="X5802" s="1" t="str">
        <f t="shared" si="1253"/>
        <v/>
      </c>
    </row>
    <row r="5803" spans="9:24" ht="17.7">
      <c r="I5803" s="9" t="str">
        <f ca="1">IF(A5803="","",IF(ROW()&gt;$AA$16+1,AVERAGE(INDIRECT("H" &amp; ROW()-$AA$16+1):H5803),""))</f>
        <v/>
      </c>
      <c r="J5803" s="14" t="str">
        <f t="shared" ca="1" si="1256"/>
        <v/>
      </c>
      <c r="K5803" s="14" t="str">
        <f t="shared" ca="1" si="1257"/>
        <v/>
      </c>
      <c r="L5803" s="9" t="str">
        <f t="shared" ca="1" si="1258"/>
        <v/>
      </c>
      <c r="M5803" s="9" t="str">
        <f t="shared" si="1259"/>
        <v/>
      </c>
      <c r="N5803" s="9" t="str">
        <f t="shared" si="1260"/>
        <v/>
      </c>
      <c r="O5803" s="9" t="str">
        <f t="shared" si="1261"/>
        <v/>
      </c>
      <c r="P5803" s="9" t="str">
        <f t="shared" si="1262"/>
        <v/>
      </c>
      <c r="Q5803" s="9" t="str">
        <f t="shared" si="1263"/>
        <v/>
      </c>
      <c r="R5803" s="9" t="str">
        <f t="shared" si="1264"/>
        <v/>
      </c>
      <c r="S5803" s="9" t="str">
        <f t="shared" si="1265"/>
        <v/>
      </c>
      <c r="T5803" s="9" t="str">
        <f t="shared" si="1265"/>
        <v/>
      </c>
      <c r="U5803" s="9" t="str">
        <f t="shared" si="1254"/>
        <v/>
      </c>
      <c r="V5803" s="6" t="str">
        <f t="shared" si="1255"/>
        <v/>
      </c>
      <c r="W5803" s="16" t="str">
        <f ca="1">IF(AND(W5802=U5802,F5803&lt;=U5803),U5803,IF(AND(W5802=U5802,F5803&gt;=U5803),V5803,IF(AND(W5802=V5802,F5803&gt;=V5803),V5803,IF(AND(W5802=V5802,F5803&lt;=V5803),U5803,””))))</f>
        <v/>
      </c>
      <c r="X5803" s="1" t="str">
        <f t="shared" si="1253"/>
        <v/>
      </c>
    </row>
    <row r="5804" spans="9:24" ht="17.7">
      <c r="I5804" s="9" t="str">
        <f ca="1">IF(A5804="","",IF(ROW()&gt;$AA$16+1,AVERAGE(INDIRECT("H" &amp; ROW()-$AA$16+1):H5804),""))</f>
        <v/>
      </c>
      <c r="J5804" s="14" t="str">
        <f t="shared" ca="1" si="1256"/>
        <v/>
      </c>
      <c r="K5804" s="14" t="str">
        <f t="shared" ca="1" si="1257"/>
        <v/>
      </c>
      <c r="L5804" s="9" t="str">
        <f t="shared" ca="1" si="1258"/>
        <v/>
      </c>
      <c r="M5804" s="9" t="str">
        <f t="shared" si="1259"/>
        <v/>
      </c>
      <c r="N5804" s="9" t="str">
        <f t="shared" si="1260"/>
        <v/>
      </c>
      <c r="O5804" s="9" t="str">
        <f t="shared" si="1261"/>
        <v/>
      </c>
      <c r="P5804" s="9" t="str">
        <f t="shared" si="1262"/>
        <v/>
      </c>
      <c r="Q5804" s="9" t="str">
        <f t="shared" si="1263"/>
        <v/>
      </c>
      <c r="R5804" s="9" t="str">
        <f t="shared" si="1264"/>
        <v/>
      </c>
      <c r="S5804" s="9" t="str">
        <f t="shared" si="1265"/>
        <v/>
      </c>
      <c r="T5804" s="9" t="str">
        <f t="shared" si="1265"/>
        <v/>
      </c>
      <c r="U5804" s="9" t="str">
        <f t="shared" si="1254"/>
        <v/>
      </c>
      <c r="V5804" s="6" t="str">
        <f t="shared" si="1255"/>
        <v/>
      </c>
      <c r="W5804" s="16" t="str">
        <f ca="1">IF(AND(W5803=U5803,F5804&lt;=U5804),U5804,IF(AND(W5803=U5803,F5804&gt;=U5804),V5804,IF(AND(W5803=V5803,F5804&gt;=V5804),V5804,IF(AND(W5803=V5803,F5804&lt;=V5804),U5804,””))))</f>
        <v/>
      </c>
      <c r="X5804" s="1" t="str">
        <f t="shared" si="1253"/>
        <v/>
      </c>
    </row>
    <row r="5805" spans="9:24" ht="17.7">
      <c r="I5805" s="9" t="str">
        <f ca="1">IF(A5805="","",IF(ROW()&gt;$AA$16+1,AVERAGE(INDIRECT("H" &amp; ROW()-$AA$16+1):H5805),""))</f>
        <v/>
      </c>
      <c r="J5805" s="14" t="str">
        <f t="shared" ca="1" si="1256"/>
        <v/>
      </c>
      <c r="K5805" s="14" t="str">
        <f t="shared" ca="1" si="1257"/>
        <v/>
      </c>
      <c r="L5805" s="9" t="str">
        <f t="shared" ca="1" si="1258"/>
        <v/>
      </c>
      <c r="M5805" s="9" t="str">
        <f t="shared" si="1259"/>
        <v/>
      </c>
      <c r="N5805" s="9" t="str">
        <f t="shared" si="1260"/>
        <v/>
      </c>
      <c r="O5805" s="9" t="str">
        <f t="shared" si="1261"/>
        <v/>
      </c>
      <c r="P5805" s="9" t="str">
        <f t="shared" si="1262"/>
        <v/>
      </c>
      <c r="Q5805" s="9" t="str">
        <f t="shared" si="1263"/>
        <v/>
      </c>
      <c r="R5805" s="9" t="str">
        <f t="shared" si="1264"/>
        <v/>
      </c>
      <c r="S5805" s="9" t="str">
        <f t="shared" si="1265"/>
        <v/>
      </c>
      <c r="T5805" s="9" t="str">
        <f t="shared" si="1265"/>
        <v/>
      </c>
      <c r="U5805" s="9" t="str">
        <f t="shared" si="1254"/>
        <v/>
      </c>
      <c r="V5805" s="6" t="str">
        <f t="shared" si="1255"/>
        <v/>
      </c>
      <c r="W5805" s="16" t="str">
        <f ca="1">IF(AND(W5804=U5804,F5805&lt;=U5805),U5805,IF(AND(W5804=U5804,F5805&gt;=U5805),V5805,IF(AND(W5804=V5804,F5805&gt;=V5805),V5805,IF(AND(W5804=V5804,F5805&lt;=V5805),U5805,””))))</f>
        <v/>
      </c>
      <c r="X5805" s="1" t="str">
        <f t="shared" si="1253"/>
        <v/>
      </c>
    </row>
    <row r="5806" spans="9:24" ht="17.7">
      <c r="I5806" s="9" t="str">
        <f ca="1">IF(A5806="","",IF(ROW()&gt;$AA$16+1,AVERAGE(INDIRECT("H" &amp; ROW()-$AA$16+1):H5806),""))</f>
        <v/>
      </c>
      <c r="J5806" s="14" t="str">
        <f t="shared" ca="1" si="1256"/>
        <v/>
      </c>
      <c r="K5806" s="14" t="str">
        <f t="shared" ca="1" si="1257"/>
        <v/>
      </c>
      <c r="L5806" s="9" t="str">
        <f t="shared" ca="1" si="1258"/>
        <v/>
      </c>
      <c r="M5806" s="9" t="str">
        <f t="shared" si="1259"/>
        <v/>
      </c>
      <c r="N5806" s="9" t="str">
        <f t="shared" si="1260"/>
        <v/>
      </c>
      <c r="O5806" s="9" t="str">
        <f t="shared" si="1261"/>
        <v/>
      </c>
      <c r="P5806" s="9" t="str">
        <f t="shared" si="1262"/>
        <v/>
      </c>
      <c r="Q5806" s="9" t="str">
        <f t="shared" si="1263"/>
        <v/>
      </c>
      <c r="R5806" s="9" t="str">
        <f t="shared" si="1264"/>
        <v/>
      </c>
      <c r="S5806" s="9" t="str">
        <f t="shared" si="1265"/>
        <v/>
      </c>
      <c r="T5806" s="9" t="str">
        <f t="shared" si="1265"/>
        <v/>
      </c>
      <c r="U5806" s="9" t="str">
        <f t="shared" si="1254"/>
        <v/>
      </c>
      <c r="V5806" s="6" t="str">
        <f t="shared" si="1255"/>
        <v/>
      </c>
      <c r="W5806" s="16" t="str">
        <f ca="1">IF(AND(W5805=U5805,F5806&lt;=U5806),U5806,IF(AND(W5805=U5805,F5806&gt;=U5806),V5806,IF(AND(W5805=V5805,F5806&gt;=V5806),V5806,IF(AND(W5805=V5805,F5806&lt;=V5806),U5806,””))))</f>
        <v/>
      </c>
      <c r="X5806" s="1" t="str">
        <f t="shared" si="1253"/>
        <v/>
      </c>
    </row>
    <row r="5807" spans="9:24" ht="17.7">
      <c r="I5807" s="9" t="str">
        <f ca="1">IF(A5807="","",IF(ROW()&gt;$AA$16+1,AVERAGE(INDIRECT("H" &amp; ROW()-$AA$16+1):H5807),""))</f>
        <v/>
      </c>
      <c r="J5807" s="14" t="str">
        <f t="shared" ca="1" si="1256"/>
        <v/>
      </c>
      <c r="K5807" s="14" t="str">
        <f t="shared" ca="1" si="1257"/>
        <v/>
      </c>
      <c r="L5807" s="9" t="str">
        <f t="shared" ca="1" si="1258"/>
        <v/>
      </c>
      <c r="M5807" s="9" t="str">
        <f t="shared" si="1259"/>
        <v/>
      </c>
      <c r="N5807" s="9" t="str">
        <f t="shared" si="1260"/>
        <v/>
      </c>
      <c r="O5807" s="9" t="str">
        <f t="shared" si="1261"/>
        <v/>
      </c>
      <c r="P5807" s="9" t="str">
        <f t="shared" si="1262"/>
        <v/>
      </c>
      <c r="Q5807" s="9" t="str">
        <f t="shared" si="1263"/>
        <v/>
      </c>
      <c r="R5807" s="9" t="str">
        <f t="shared" si="1264"/>
        <v/>
      </c>
      <c r="S5807" s="9" t="str">
        <f t="shared" si="1265"/>
        <v/>
      </c>
      <c r="T5807" s="9" t="str">
        <f t="shared" si="1265"/>
        <v/>
      </c>
      <c r="U5807" s="9" t="str">
        <f t="shared" si="1254"/>
        <v/>
      </c>
      <c r="V5807" s="6" t="str">
        <f t="shared" si="1255"/>
        <v/>
      </c>
      <c r="W5807" s="16" t="str">
        <f ca="1">IF(AND(W5806=U5806,F5807&lt;=U5807),U5807,IF(AND(W5806=U5806,F5807&gt;=U5807),V5807,IF(AND(W5806=V5806,F5807&gt;=V5807),V5807,IF(AND(W5806=V5806,F5807&lt;=V5807),U5807,””))))</f>
        <v/>
      </c>
      <c r="X5807" s="1" t="str">
        <f t="shared" si="1253"/>
        <v/>
      </c>
    </row>
    <row r="5808" spans="9:24" ht="17.7">
      <c r="I5808" s="9" t="str">
        <f ca="1">IF(A5808="","",IF(ROW()&gt;$AA$16+1,AVERAGE(INDIRECT("H" &amp; ROW()-$AA$16+1):H5808),""))</f>
        <v/>
      </c>
      <c r="J5808" s="14" t="str">
        <f t="shared" ca="1" si="1256"/>
        <v/>
      </c>
      <c r="K5808" s="14" t="str">
        <f t="shared" ca="1" si="1257"/>
        <v/>
      </c>
      <c r="L5808" s="9" t="str">
        <f t="shared" ca="1" si="1258"/>
        <v/>
      </c>
      <c r="M5808" s="9" t="str">
        <f t="shared" si="1259"/>
        <v/>
      </c>
      <c r="N5808" s="9" t="str">
        <f t="shared" si="1260"/>
        <v/>
      </c>
      <c r="O5808" s="9" t="str">
        <f t="shared" si="1261"/>
        <v/>
      </c>
      <c r="P5808" s="9" t="str">
        <f t="shared" si="1262"/>
        <v/>
      </c>
      <c r="Q5808" s="9" t="str">
        <f t="shared" si="1263"/>
        <v/>
      </c>
      <c r="R5808" s="9" t="str">
        <f t="shared" si="1264"/>
        <v/>
      </c>
      <c r="S5808" s="9" t="str">
        <f t="shared" si="1265"/>
        <v/>
      </c>
      <c r="T5808" s="9" t="str">
        <f t="shared" si="1265"/>
        <v/>
      </c>
      <c r="U5808" s="9" t="str">
        <f t="shared" si="1254"/>
        <v/>
      </c>
      <c r="V5808" s="6" t="str">
        <f t="shared" si="1255"/>
        <v/>
      </c>
      <c r="W5808" s="16" t="str">
        <f ca="1">IF(AND(W5807=U5807,F5808&lt;=U5808),U5808,IF(AND(W5807=U5807,F5808&gt;=U5808),V5808,IF(AND(W5807=V5807,F5808&gt;=V5808),V5808,IF(AND(W5807=V5807,F5808&lt;=V5808),U5808,””))))</f>
        <v/>
      </c>
      <c r="X5808" s="1" t="str">
        <f t="shared" si="1253"/>
        <v/>
      </c>
    </row>
    <row r="5809" spans="9:24" ht="17.7">
      <c r="I5809" s="9" t="str">
        <f ca="1">IF(A5809="","",IF(ROW()&gt;$AA$16+1,AVERAGE(INDIRECT("H" &amp; ROW()-$AA$16+1):H5809),""))</f>
        <v/>
      </c>
      <c r="J5809" s="14" t="str">
        <f t="shared" ca="1" si="1256"/>
        <v/>
      </c>
      <c r="K5809" s="14" t="str">
        <f t="shared" ca="1" si="1257"/>
        <v/>
      </c>
      <c r="L5809" s="9" t="str">
        <f t="shared" ca="1" si="1258"/>
        <v/>
      </c>
      <c r="M5809" s="9" t="str">
        <f t="shared" si="1259"/>
        <v/>
      </c>
      <c r="N5809" s="9" t="str">
        <f t="shared" si="1260"/>
        <v/>
      </c>
      <c r="O5809" s="9" t="str">
        <f t="shared" si="1261"/>
        <v/>
      </c>
      <c r="P5809" s="9" t="str">
        <f t="shared" si="1262"/>
        <v/>
      </c>
      <c r="Q5809" s="9" t="str">
        <f t="shared" si="1263"/>
        <v/>
      </c>
      <c r="R5809" s="9" t="str">
        <f t="shared" si="1264"/>
        <v/>
      </c>
      <c r="S5809" s="9" t="str">
        <f t="shared" si="1265"/>
        <v/>
      </c>
      <c r="T5809" s="9" t="str">
        <f t="shared" si="1265"/>
        <v/>
      </c>
      <c r="U5809" s="9" t="str">
        <f t="shared" si="1254"/>
        <v/>
      </c>
      <c r="V5809" s="6" t="str">
        <f t="shared" si="1255"/>
        <v/>
      </c>
      <c r="W5809" s="16" t="str">
        <f ca="1">IF(AND(W5808=U5808,F5809&lt;=U5809),U5809,IF(AND(W5808=U5808,F5809&gt;=U5809),V5809,IF(AND(W5808=V5808,F5809&gt;=V5809),V5809,IF(AND(W5808=V5808,F5809&lt;=V5809),U5809,””))))</f>
        <v/>
      </c>
      <c r="X5809" s="1" t="str">
        <f t="shared" si="1253"/>
        <v/>
      </c>
    </row>
    <row r="5810" spans="9:24" ht="17.7">
      <c r="I5810" s="9" t="str">
        <f ca="1">IF(A5810="","",IF(ROW()&gt;$AA$16+1,AVERAGE(INDIRECT("H" &amp; ROW()-$AA$16+1):H5810),""))</f>
        <v/>
      </c>
      <c r="J5810" s="14" t="str">
        <f t="shared" ca="1" si="1256"/>
        <v/>
      </c>
      <c r="K5810" s="14" t="str">
        <f t="shared" ca="1" si="1257"/>
        <v/>
      </c>
      <c r="L5810" s="9" t="str">
        <f t="shared" ca="1" si="1258"/>
        <v/>
      </c>
      <c r="M5810" s="9" t="str">
        <f t="shared" si="1259"/>
        <v/>
      </c>
      <c r="N5810" s="9" t="str">
        <f t="shared" si="1260"/>
        <v/>
      </c>
      <c r="O5810" s="9" t="str">
        <f t="shared" si="1261"/>
        <v/>
      </c>
      <c r="P5810" s="9" t="str">
        <f t="shared" si="1262"/>
        <v/>
      </c>
      <c r="Q5810" s="9" t="str">
        <f t="shared" si="1263"/>
        <v/>
      </c>
      <c r="R5810" s="9" t="str">
        <f t="shared" si="1264"/>
        <v/>
      </c>
      <c r="S5810" s="9" t="str">
        <f t="shared" si="1265"/>
        <v/>
      </c>
      <c r="T5810" s="9" t="str">
        <f t="shared" si="1265"/>
        <v/>
      </c>
      <c r="U5810" s="9" t="str">
        <f t="shared" si="1254"/>
        <v/>
      </c>
      <c r="V5810" s="6" t="str">
        <f t="shared" si="1255"/>
        <v/>
      </c>
      <c r="W5810" s="16" t="str">
        <f ca="1">IF(AND(W5809=U5809,F5810&lt;=U5810),U5810,IF(AND(W5809=U5809,F5810&gt;=U5810),V5810,IF(AND(W5809=V5809,F5810&gt;=V5810),V5810,IF(AND(W5809=V5809,F5810&lt;=V5810),U5810,””))))</f>
        <v/>
      </c>
      <c r="X5810" s="1" t="str">
        <f t="shared" si="1253"/>
        <v/>
      </c>
    </row>
    <row r="5811" spans="9:24" ht="17.7">
      <c r="I5811" s="9" t="str">
        <f ca="1">IF(A5811="","",IF(ROW()&gt;$AA$16+1,AVERAGE(INDIRECT("H" &amp; ROW()-$AA$16+1):H5811),""))</f>
        <v/>
      </c>
      <c r="J5811" s="14" t="str">
        <f t="shared" ca="1" si="1256"/>
        <v/>
      </c>
      <c r="K5811" s="14" t="str">
        <f t="shared" ca="1" si="1257"/>
        <v/>
      </c>
      <c r="L5811" s="9" t="str">
        <f t="shared" ca="1" si="1258"/>
        <v/>
      </c>
      <c r="M5811" s="9" t="str">
        <f t="shared" si="1259"/>
        <v/>
      </c>
      <c r="N5811" s="9" t="str">
        <f t="shared" si="1260"/>
        <v/>
      </c>
      <c r="O5811" s="9" t="str">
        <f t="shared" si="1261"/>
        <v/>
      </c>
      <c r="P5811" s="9" t="str">
        <f t="shared" si="1262"/>
        <v/>
      </c>
      <c r="Q5811" s="9" t="str">
        <f t="shared" si="1263"/>
        <v/>
      </c>
      <c r="R5811" s="9" t="str">
        <f t="shared" si="1264"/>
        <v/>
      </c>
      <c r="S5811" s="9" t="str">
        <f t="shared" si="1265"/>
        <v/>
      </c>
      <c r="T5811" s="9" t="str">
        <f t="shared" si="1265"/>
        <v/>
      </c>
      <c r="U5811" s="9" t="str">
        <f t="shared" si="1254"/>
        <v/>
      </c>
      <c r="V5811" s="6" t="str">
        <f t="shared" si="1255"/>
        <v/>
      </c>
      <c r="W5811" s="16" t="str">
        <f ca="1">IF(AND(W5810=U5810,F5811&lt;=U5811),U5811,IF(AND(W5810=U5810,F5811&gt;=U5811),V5811,IF(AND(W5810=V5810,F5811&gt;=V5811),V5811,IF(AND(W5810=V5810,F5811&lt;=V5811),U5811,””))))</f>
        <v/>
      </c>
      <c r="X5811" s="1" t="str">
        <f t="shared" si="1253"/>
        <v/>
      </c>
    </row>
    <row r="5812" spans="9:24" ht="17.7">
      <c r="I5812" s="9" t="str">
        <f ca="1">IF(A5812="","",IF(ROW()&gt;$AA$16+1,AVERAGE(INDIRECT("H" &amp; ROW()-$AA$16+1):H5812),""))</f>
        <v/>
      </c>
      <c r="J5812" s="14" t="str">
        <f t="shared" ca="1" si="1256"/>
        <v/>
      </c>
      <c r="K5812" s="14" t="str">
        <f t="shared" ca="1" si="1257"/>
        <v/>
      </c>
      <c r="L5812" s="9" t="str">
        <f t="shared" ca="1" si="1258"/>
        <v/>
      </c>
      <c r="M5812" s="9" t="str">
        <f t="shared" si="1259"/>
        <v/>
      </c>
      <c r="N5812" s="9" t="str">
        <f t="shared" si="1260"/>
        <v/>
      </c>
      <c r="O5812" s="9" t="str">
        <f t="shared" si="1261"/>
        <v/>
      </c>
      <c r="P5812" s="9" t="str">
        <f t="shared" si="1262"/>
        <v/>
      </c>
      <c r="Q5812" s="9" t="str">
        <f t="shared" si="1263"/>
        <v/>
      </c>
      <c r="R5812" s="9" t="str">
        <f t="shared" si="1264"/>
        <v/>
      </c>
      <c r="S5812" s="9" t="str">
        <f t="shared" si="1265"/>
        <v/>
      </c>
      <c r="T5812" s="9" t="str">
        <f t="shared" si="1265"/>
        <v/>
      </c>
      <c r="U5812" s="9" t="str">
        <f t="shared" si="1254"/>
        <v/>
      </c>
      <c r="V5812" s="6" t="str">
        <f t="shared" si="1255"/>
        <v/>
      </c>
      <c r="W5812" s="16" t="str">
        <f ca="1">IF(AND(W5811=U5811,F5812&lt;=U5812),U5812,IF(AND(W5811=U5811,F5812&gt;=U5812),V5812,IF(AND(W5811=V5811,F5812&gt;=V5812),V5812,IF(AND(W5811=V5811,F5812&lt;=V5812),U5812,””))))</f>
        <v/>
      </c>
      <c r="X5812" s="1" t="str">
        <f t="shared" si="1253"/>
        <v/>
      </c>
    </row>
    <row r="5813" spans="9:24" ht="17.7">
      <c r="I5813" s="9" t="str">
        <f ca="1">IF(A5813="","",IF(ROW()&gt;$AA$16+1,AVERAGE(INDIRECT("H" &amp; ROW()-$AA$16+1):H5813),""))</f>
        <v/>
      </c>
      <c r="J5813" s="14" t="str">
        <f t="shared" ca="1" si="1256"/>
        <v/>
      </c>
      <c r="K5813" s="14" t="str">
        <f t="shared" ca="1" si="1257"/>
        <v/>
      </c>
      <c r="L5813" s="9" t="str">
        <f t="shared" ca="1" si="1258"/>
        <v/>
      </c>
      <c r="M5813" s="9" t="str">
        <f t="shared" si="1259"/>
        <v/>
      </c>
      <c r="N5813" s="9" t="str">
        <f t="shared" si="1260"/>
        <v/>
      </c>
      <c r="O5813" s="9" t="str">
        <f t="shared" si="1261"/>
        <v/>
      </c>
      <c r="P5813" s="9" t="str">
        <f t="shared" si="1262"/>
        <v/>
      </c>
      <c r="Q5813" s="9" t="str">
        <f t="shared" si="1263"/>
        <v/>
      </c>
      <c r="R5813" s="9" t="str">
        <f t="shared" si="1264"/>
        <v/>
      </c>
      <c r="S5813" s="9" t="str">
        <f t="shared" si="1265"/>
        <v/>
      </c>
      <c r="T5813" s="9" t="str">
        <f t="shared" si="1265"/>
        <v/>
      </c>
      <c r="U5813" s="9" t="str">
        <f t="shared" si="1254"/>
        <v/>
      </c>
      <c r="V5813" s="6" t="str">
        <f t="shared" si="1255"/>
        <v/>
      </c>
      <c r="W5813" s="16" t="str">
        <f ca="1">IF(AND(W5812=U5812,F5813&lt;=U5813),U5813,IF(AND(W5812=U5812,F5813&gt;=U5813),V5813,IF(AND(W5812=V5812,F5813&gt;=V5813),V5813,IF(AND(W5812=V5812,F5813&lt;=V5813),U5813,””))))</f>
        <v/>
      </c>
      <c r="X5813" s="1" t="str">
        <f t="shared" si="1253"/>
        <v/>
      </c>
    </row>
    <row r="5814" spans="9:24" ht="17.7">
      <c r="I5814" s="9" t="str">
        <f ca="1">IF(A5814="","",IF(ROW()&gt;$AA$16+1,AVERAGE(INDIRECT("H" &amp; ROW()-$AA$16+1):H5814),""))</f>
        <v/>
      </c>
      <c r="J5814" s="14" t="str">
        <f t="shared" ca="1" si="1256"/>
        <v/>
      </c>
      <c r="K5814" s="14" t="str">
        <f t="shared" ca="1" si="1257"/>
        <v/>
      </c>
      <c r="L5814" s="9" t="str">
        <f t="shared" ca="1" si="1258"/>
        <v/>
      </c>
      <c r="M5814" s="9" t="str">
        <f t="shared" si="1259"/>
        <v/>
      </c>
      <c r="N5814" s="9" t="str">
        <f t="shared" si="1260"/>
        <v/>
      </c>
      <c r="O5814" s="9" t="str">
        <f t="shared" si="1261"/>
        <v/>
      </c>
      <c r="P5814" s="9" t="str">
        <f t="shared" si="1262"/>
        <v/>
      </c>
      <c r="Q5814" s="9" t="str">
        <f t="shared" si="1263"/>
        <v/>
      </c>
      <c r="R5814" s="9" t="str">
        <f t="shared" si="1264"/>
        <v/>
      </c>
      <c r="S5814" s="9" t="str">
        <f t="shared" si="1265"/>
        <v/>
      </c>
      <c r="T5814" s="9" t="str">
        <f t="shared" si="1265"/>
        <v/>
      </c>
      <c r="U5814" s="9" t="str">
        <f t="shared" si="1254"/>
        <v/>
      </c>
      <c r="V5814" s="6" t="str">
        <f t="shared" si="1255"/>
        <v/>
      </c>
      <c r="W5814" s="16" t="str">
        <f ca="1">IF(AND(W5813=U5813,F5814&lt;=U5814),U5814,IF(AND(W5813=U5813,F5814&gt;=U5814),V5814,IF(AND(W5813=V5813,F5814&gt;=V5814),V5814,IF(AND(W5813=V5813,F5814&lt;=V5814),U5814,””))))</f>
        <v/>
      </c>
      <c r="X5814" s="1" t="str">
        <f t="shared" si="1253"/>
        <v/>
      </c>
    </row>
    <row r="5815" spans="9:24" ht="17.7">
      <c r="I5815" s="9" t="str">
        <f ca="1">IF(A5815="","",IF(ROW()&gt;$AA$16+1,AVERAGE(INDIRECT("H" &amp; ROW()-$AA$16+1):H5815),""))</f>
        <v/>
      </c>
      <c r="J5815" s="14" t="str">
        <f t="shared" ca="1" si="1256"/>
        <v/>
      </c>
      <c r="K5815" s="14" t="str">
        <f t="shared" ca="1" si="1257"/>
        <v/>
      </c>
      <c r="L5815" s="9" t="str">
        <f t="shared" ca="1" si="1258"/>
        <v/>
      </c>
      <c r="M5815" s="9" t="str">
        <f t="shared" si="1259"/>
        <v/>
      </c>
      <c r="N5815" s="9" t="str">
        <f t="shared" si="1260"/>
        <v/>
      </c>
      <c r="O5815" s="9" t="str">
        <f t="shared" si="1261"/>
        <v/>
      </c>
      <c r="P5815" s="9" t="str">
        <f t="shared" si="1262"/>
        <v/>
      </c>
      <c r="Q5815" s="9" t="str">
        <f t="shared" si="1263"/>
        <v/>
      </c>
      <c r="R5815" s="9" t="str">
        <f t="shared" si="1264"/>
        <v/>
      </c>
      <c r="S5815" s="9" t="str">
        <f t="shared" si="1265"/>
        <v/>
      </c>
      <c r="T5815" s="9" t="str">
        <f t="shared" si="1265"/>
        <v/>
      </c>
      <c r="U5815" s="9" t="str">
        <f t="shared" si="1254"/>
        <v/>
      </c>
      <c r="V5815" s="6" t="str">
        <f t="shared" si="1255"/>
        <v/>
      </c>
      <c r="W5815" s="16" t="str">
        <f ca="1">IF(AND(W5814=U5814,F5815&lt;=U5815),U5815,IF(AND(W5814=U5814,F5815&gt;=U5815),V5815,IF(AND(W5814=V5814,F5815&gt;=V5815),V5815,IF(AND(W5814=V5814,F5815&lt;=V5815),U5815,””))))</f>
        <v/>
      </c>
      <c r="X5815" s="1" t="str">
        <f t="shared" si="1253"/>
        <v/>
      </c>
    </row>
    <row r="5816" spans="9:24" ht="17.7">
      <c r="I5816" s="9" t="str">
        <f ca="1">IF(A5816="","",IF(ROW()&gt;$AA$16+1,AVERAGE(INDIRECT("H" &amp; ROW()-$AA$16+1):H5816),""))</f>
        <v/>
      </c>
      <c r="J5816" s="14" t="str">
        <f t="shared" ca="1" si="1256"/>
        <v/>
      </c>
      <c r="K5816" s="14" t="str">
        <f t="shared" ca="1" si="1257"/>
        <v/>
      </c>
      <c r="L5816" s="9" t="str">
        <f t="shared" ca="1" si="1258"/>
        <v/>
      </c>
      <c r="M5816" s="9" t="str">
        <f t="shared" si="1259"/>
        <v/>
      </c>
      <c r="N5816" s="9" t="str">
        <f t="shared" si="1260"/>
        <v/>
      </c>
      <c r="O5816" s="9" t="str">
        <f t="shared" si="1261"/>
        <v/>
      </c>
      <c r="P5816" s="9" t="str">
        <f t="shared" si="1262"/>
        <v/>
      </c>
      <c r="Q5816" s="9" t="str">
        <f t="shared" si="1263"/>
        <v/>
      </c>
      <c r="R5816" s="9" t="str">
        <f t="shared" si="1264"/>
        <v/>
      </c>
      <c r="S5816" s="9" t="str">
        <f t="shared" si="1265"/>
        <v/>
      </c>
      <c r="T5816" s="9" t="str">
        <f t="shared" si="1265"/>
        <v/>
      </c>
      <c r="U5816" s="9" t="str">
        <f t="shared" si="1254"/>
        <v/>
      </c>
      <c r="V5816" s="6" t="str">
        <f t="shared" si="1255"/>
        <v/>
      </c>
      <c r="W5816" s="16" t="str">
        <f ca="1">IF(AND(W5815=U5815,F5816&lt;=U5816),U5816,IF(AND(W5815=U5815,F5816&gt;=U5816),V5816,IF(AND(W5815=V5815,F5816&gt;=V5816),V5816,IF(AND(W5815=V5815,F5816&lt;=V5816),U5816,””))))</f>
        <v/>
      </c>
      <c r="X5816" s="1" t="str">
        <f t="shared" si="1253"/>
        <v/>
      </c>
    </row>
    <row r="5817" spans="9:24" ht="17.7">
      <c r="I5817" s="9" t="str">
        <f ca="1">IF(A5817="","",IF(ROW()&gt;$AA$16+1,AVERAGE(INDIRECT("H" &amp; ROW()-$AA$16+1):H5817),""))</f>
        <v/>
      </c>
      <c r="J5817" s="14" t="str">
        <f t="shared" ca="1" si="1256"/>
        <v/>
      </c>
      <c r="K5817" s="14" t="str">
        <f t="shared" ca="1" si="1257"/>
        <v/>
      </c>
      <c r="L5817" s="9" t="str">
        <f t="shared" ca="1" si="1258"/>
        <v/>
      </c>
      <c r="M5817" s="9" t="str">
        <f t="shared" si="1259"/>
        <v/>
      </c>
      <c r="N5817" s="9" t="str">
        <f t="shared" si="1260"/>
        <v/>
      </c>
      <c r="O5817" s="9" t="str">
        <f t="shared" si="1261"/>
        <v/>
      </c>
      <c r="P5817" s="9" t="str">
        <f t="shared" si="1262"/>
        <v/>
      </c>
      <c r="Q5817" s="9" t="str">
        <f t="shared" si="1263"/>
        <v/>
      </c>
      <c r="R5817" s="9" t="str">
        <f t="shared" si="1264"/>
        <v/>
      </c>
      <c r="S5817" s="9" t="str">
        <f t="shared" si="1265"/>
        <v/>
      </c>
      <c r="T5817" s="9" t="str">
        <f t="shared" si="1265"/>
        <v/>
      </c>
      <c r="U5817" s="9" t="str">
        <f t="shared" si="1254"/>
        <v/>
      </c>
      <c r="V5817" s="6" t="str">
        <f t="shared" si="1255"/>
        <v/>
      </c>
      <c r="W5817" s="16" t="str">
        <f ca="1">IF(AND(W5816=U5816,F5817&lt;=U5817),U5817,IF(AND(W5816=U5816,F5817&gt;=U5817),V5817,IF(AND(W5816=V5816,F5817&gt;=V5817),V5817,IF(AND(W5816=V5816,F5817&lt;=V5817),U5817,””))))</f>
        <v/>
      </c>
      <c r="X5817" s="1" t="str">
        <f t="shared" si="1253"/>
        <v/>
      </c>
    </row>
    <row r="5818" spans="9:24" ht="17.7">
      <c r="I5818" s="9" t="str">
        <f ca="1">IF(A5818="","",IF(ROW()&gt;$AA$16+1,AVERAGE(INDIRECT("H" &amp; ROW()-$AA$16+1):H5818),""))</f>
        <v/>
      </c>
      <c r="J5818" s="14" t="str">
        <f t="shared" ca="1" si="1256"/>
        <v/>
      </c>
      <c r="K5818" s="14" t="str">
        <f t="shared" ca="1" si="1257"/>
        <v/>
      </c>
      <c r="L5818" s="9" t="str">
        <f t="shared" ca="1" si="1258"/>
        <v/>
      </c>
      <c r="M5818" s="9" t="str">
        <f t="shared" si="1259"/>
        <v/>
      </c>
      <c r="N5818" s="9" t="str">
        <f t="shared" si="1260"/>
        <v/>
      </c>
      <c r="O5818" s="9" t="str">
        <f t="shared" si="1261"/>
        <v/>
      </c>
      <c r="P5818" s="9" t="str">
        <f t="shared" si="1262"/>
        <v/>
      </c>
      <c r="Q5818" s="9" t="str">
        <f t="shared" si="1263"/>
        <v/>
      </c>
      <c r="R5818" s="9" t="str">
        <f t="shared" si="1264"/>
        <v/>
      </c>
      <c r="S5818" s="9" t="str">
        <f t="shared" si="1265"/>
        <v/>
      </c>
      <c r="T5818" s="9" t="str">
        <f t="shared" si="1265"/>
        <v/>
      </c>
      <c r="U5818" s="9" t="str">
        <f t="shared" si="1254"/>
        <v/>
      </c>
      <c r="V5818" s="6" t="str">
        <f t="shared" si="1255"/>
        <v/>
      </c>
      <c r="W5818" s="16" t="str">
        <f ca="1">IF(AND(W5817=U5817,F5818&lt;=U5818),U5818,IF(AND(W5817=U5817,F5818&gt;=U5818),V5818,IF(AND(W5817=V5817,F5818&gt;=V5818),V5818,IF(AND(W5817=V5817,F5818&lt;=V5818),U5818,””))))</f>
        <v/>
      </c>
      <c r="X5818" s="1" t="str">
        <f t="shared" si="1253"/>
        <v/>
      </c>
    </row>
    <row r="5819" spans="9:24" ht="17.7">
      <c r="I5819" s="9" t="str">
        <f ca="1">IF(A5819="","",IF(ROW()&gt;$AA$16+1,AVERAGE(INDIRECT("H" &amp; ROW()-$AA$16+1):H5819),""))</f>
        <v/>
      </c>
      <c r="J5819" s="14" t="str">
        <f t="shared" ca="1" si="1256"/>
        <v/>
      </c>
      <c r="K5819" s="14" t="str">
        <f t="shared" ca="1" si="1257"/>
        <v/>
      </c>
      <c r="L5819" s="9" t="str">
        <f t="shared" ca="1" si="1258"/>
        <v/>
      </c>
      <c r="M5819" s="9" t="str">
        <f t="shared" si="1259"/>
        <v/>
      </c>
      <c r="N5819" s="9" t="str">
        <f t="shared" si="1260"/>
        <v/>
      </c>
      <c r="O5819" s="9" t="str">
        <f t="shared" si="1261"/>
        <v/>
      </c>
      <c r="P5819" s="9" t="str">
        <f t="shared" si="1262"/>
        <v/>
      </c>
      <c r="Q5819" s="9" t="str">
        <f t="shared" si="1263"/>
        <v/>
      </c>
      <c r="R5819" s="9" t="str">
        <f t="shared" si="1264"/>
        <v/>
      </c>
      <c r="S5819" s="9" t="str">
        <f t="shared" si="1265"/>
        <v/>
      </c>
      <c r="T5819" s="9" t="str">
        <f t="shared" si="1265"/>
        <v/>
      </c>
      <c r="U5819" s="9" t="str">
        <f t="shared" si="1254"/>
        <v/>
      </c>
      <c r="V5819" s="6" t="str">
        <f t="shared" si="1255"/>
        <v/>
      </c>
      <c r="W5819" s="16" t="str">
        <f ca="1">IF(AND(W5818=U5818,F5819&lt;=U5819),U5819,IF(AND(W5818=U5818,F5819&gt;=U5819),V5819,IF(AND(W5818=V5818,F5819&gt;=V5819),V5819,IF(AND(W5818=V5818,F5819&lt;=V5819),U5819,””))))</f>
        <v/>
      </c>
      <c r="X5819" s="1" t="str">
        <f t="shared" si="1253"/>
        <v/>
      </c>
    </row>
    <row r="5820" spans="9:24" ht="17.7">
      <c r="I5820" s="9" t="str">
        <f ca="1">IF(A5820="","",IF(ROW()&gt;$AA$16+1,AVERAGE(INDIRECT("H" &amp; ROW()-$AA$16+1):H5820),""))</f>
        <v/>
      </c>
      <c r="J5820" s="14" t="str">
        <f t="shared" ca="1" si="1256"/>
        <v/>
      </c>
      <c r="K5820" s="14" t="str">
        <f t="shared" ca="1" si="1257"/>
        <v/>
      </c>
      <c r="L5820" s="9" t="str">
        <f t="shared" ca="1" si="1258"/>
        <v/>
      </c>
      <c r="M5820" s="9" t="str">
        <f t="shared" si="1259"/>
        <v/>
      </c>
      <c r="N5820" s="9" t="str">
        <f t="shared" si="1260"/>
        <v/>
      </c>
      <c r="O5820" s="9" t="str">
        <f t="shared" si="1261"/>
        <v/>
      </c>
      <c r="P5820" s="9" t="str">
        <f t="shared" si="1262"/>
        <v/>
      </c>
      <c r="Q5820" s="9" t="str">
        <f t="shared" si="1263"/>
        <v/>
      </c>
      <c r="R5820" s="9" t="str">
        <f t="shared" si="1264"/>
        <v/>
      </c>
      <c r="S5820" s="9" t="str">
        <f t="shared" si="1265"/>
        <v/>
      </c>
      <c r="T5820" s="9" t="str">
        <f t="shared" si="1265"/>
        <v/>
      </c>
      <c r="U5820" s="9" t="str">
        <f t="shared" si="1254"/>
        <v/>
      </c>
      <c r="V5820" s="6" t="str">
        <f t="shared" si="1255"/>
        <v/>
      </c>
      <c r="W5820" s="16" t="str">
        <f ca="1">IF(AND(W5819=U5819,F5820&lt;=U5820),U5820,IF(AND(W5819=U5819,F5820&gt;=U5820),V5820,IF(AND(W5819=V5819,F5820&gt;=V5820),V5820,IF(AND(W5819=V5819,F5820&lt;=V5820),U5820,””))))</f>
        <v/>
      </c>
      <c r="X5820" s="1" t="str">
        <f t="shared" si="1253"/>
        <v/>
      </c>
    </row>
    <row r="5821" spans="9:24" ht="17.7">
      <c r="I5821" s="9" t="str">
        <f ca="1">IF(A5821="","",IF(ROW()&gt;$AA$16+1,AVERAGE(INDIRECT("H" &amp; ROW()-$AA$16+1):H5821),""))</f>
        <v/>
      </c>
      <c r="J5821" s="14" t="str">
        <f t="shared" ca="1" si="1256"/>
        <v/>
      </c>
      <c r="K5821" s="14" t="str">
        <f t="shared" ca="1" si="1257"/>
        <v/>
      </c>
      <c r="L5821" s="9" t="str">
        <f t="shared" ca="1" si="1258"/>
        <v/>
      </c>
      <c r="M5821" s="9" t="str">
        <f t="shared" si="1259"/>
        <v/>
      </c>
      <c r="N5821" s="9" t="str">
        <f t="shared" si="1260"/>
        <v/>
      </c>
      <c r="O5821" s="9" t="str">
        <f t="shared" si="1261"/>
        <v/>
      </c>
      <c r="P5821" s="9" t="str">
        <f t="shared" si="1262"/>
        <v/>
      </c>
      <c r="Q5821" s="9" t="str">
        <f t="shared" si="1263"/>
        <v/>
      </c>
      <c r="R5821" s="9" t="str">
        <f t="shared" si="1264"/>
        <v/>
      </c>
      <c r="S5821" s="9" t="str">
        <f t="shared" si="1265"/>
        <v/>
      </c>
      <c r="T5821" s="9" t="str">
        <f t="shared" si="1265"/>
        <v/>
      </c>
      <c r="U5821" s="9" t="str">
        <f t="shared" si="1254"/>
        <v/>
      </c>
      <c r="V5821" s="6" t="str">
        <f t="shared" si="1255"/>
        <v/>
      </c>
      <c r="W5821" s="16" t="str">
        <f ca="1">IF(AND(W5820=U5820,F5821&lt;=U5821),U5821,IF(AND(W5820=U5820,F5821&gt;=U5821),V5821,IF(AND(W5820=V5820,F5821&gt;=V5821),V5821,IF(AND(W5820=V5820,F5821&lt;=V5821),U5821,””))))</f>
        <v/>
      </c>
      <c r="X5821" s="1" t="str">
        <f t="shared" si="1253"/>
        <v/>
      </c>
    </row>
    <row r="5822" spans="9:24" ht="17.7">
      <c r="I5822" s="9" t="str">
        <f ca="1">IF(A5822="","",IF(ROW()&gt;$AA$16+1,AVERAGE(INDIRECT("H" &amp; ROW()-$AA$16+1):H5822),""))</f>
        <v/>
      </c>
      <c r="J5822" s="14" t="str">
        <f t="shared" ca="1" si="1256"/>
        <v/>
      </c>
      <c r="K5822" s="14" t="str">
        <f t="shared" ca="1" si="1257"/>
        <v/>
      </c>
      <c r="L5822" s="9" t="str">
        <f t="shared" ca="1" si="1258"/>
        <v/>
      </c>
      <c r="M5822" s="9" t="str">
        <f t="shared" si="1259"/>
        <v/>
      </c>
      <c r="N5822" s="9" t="str">
        <f t="shared" si="1260"/>
        <v/>
      </c>
      <c r="O5822" s="9" t="str">
        <f t="shared" si="1261"/>
        <v/>
      </c>
      <c r="P5822" s="9" t="str">
        <f t="shared" si="1262"/>
        <v/>
      </c>
      <c r="Q5822" s="9" t="str">
        <f t="shared" si="1263"/>
        <v/>
      </c>
      <c r="R5822" s="9" t="str">
        <f t="shared" si="1264"/>
        <v/>
      </c>
      <c r="S5822" s="9" t="str">
        <f t="shared" si="1265"/>
        <v/>
      </c>
      <c r="T5822" s="9" t="str">
        <f t="shared" si="1265"/>
        <v/>
      </c>
      <c r="U5822" s="9" t="str">
        <f t="shared" si="1254"/>
        <v/>
      </c>
      <c r="V5822" s="6" t="str">
        <f t="shared" si="1255"/>
        <v/>
      </c>
      <c r="W5822" s="16" t="str">
        <f ca="1">IF(AND(W5821=U5821,F5822&lt;=U5822),U5822,IF(AND(W5821=U5821,F5822&gt;=U5822),V5822,IF(AND(W5821=V5821,F5822&gt;=V5822),V5822,IF(AND(W5821=V5821,F5822&lt;=V5822),U5822,””))))</f>
        <v/>
      </c>
      <c r="X5822" s="1" t="str">
        <f t="shared" si="1253"/>
        <v/>
      </c>
    </row>
    <row r="5823" spans="9:24" ht="17.7">
      <c r="I5823" s="9" t="str">
        <f ca="1">IF(A5823="","",IF(ROW()&gt;$AA$16+1,AVERAGE(INDIRECT("H" &amp; ROW()-$AA$16+1):H5823),""))</f>
        <v/>
      </c>
      <c r="J5823" s="14" t="str">
        <f t="shared" ca="1" si="1256"/>
        <v/>
      </c>
      <c r="K5823" s="14" t="str">
        <f t="shared" ca="1" si="1257"/>
        <v/>
      </c>
      <c r="L5823" s="9" t="str">
        <f t="shared" ca="1" si="1258"/>
        <v/>
      </c>
      <c r="M5823" s="9" t="str">
        <f t="shared" si="1259"/>
        <v/>
      </c>
      <c r="N5823" s="9" t="str">
        <f t="shared" si="1260"/>
        <v/>
      </c>
      <c r="O5823" s="9" t="str">
        <f t="shared" si="1261"/>
        <v/>
      </c>
      <c r="P5823" s="9" t="str">
        <f t="shared" si="1262"/>
        <v/>
      </c>
      <c r="Q5823" s="9" t="str">
        <f t="shared" si="1263"/>
        <v/>
      </c>
      <c r="R5823" s="9" t="str">
        <f t="shared" si="1264"/>
        <v/>
      </c>
      <c r="S5823" s="9" t="str">
        <f t="shared" si="1265"/>
        <v/>
      </c>
      <c r="T5823" s="9" t="str">
        <f t="shared" si="1265"/>
        <v/>
      </c>
      <c r="U5823" s="9" t="str">
        <f t="shared" si="1254"/>
        <v/>
      </c>
      <c r="V5823" s="6" t="str">
        <f t="shared" si="1255"/>
        <v/>
      </c>
      <c r="W5823" s="16" t="str">
        <f ca="1">IF(AND(W5822=U5822,F5823&lt;=U5823),U5823,IF(AND(W5822=U5822,F5823&gt;=U5823),V5823,IF(AND(W5822=V5822,F5823&gt;=V5823),V5823,IF(AND(W5822=V5822,F5823&lt;=V5823),U5823,””))))</f>
        <v/>
      </c>
      <c r="X5823" s="1" t="str">
        <f t="shared" si="1253"/>
        <v/>
      </c>
    </row>
    <row r="5824" spans="9:24" ht="17.7">
      <c r="I5824" s="9" t="str">
        <f ca="1">IF(A5824="","",IF(ROW()&gt;$AA$16+1,AVERAGE(INDIRECT("H" &amp; ROW()-$AA$16+1):H5824),""))</f>
        <v/>
      </c>
      <c r="J5824" s="14" t="str">
        <f t="shared" ca="1" si="1256"/>
        <v/>
      </c>
      <c r="K5824" s="14" t="str">
        <f t="shared" ca="1" si="1257"/>
        <v/>
      </c>
      <c r="L5824" s="9" t="str">
        <f t="shared" ca="1" si="1258"/>
        <v/>
      </c>
      <c r="M5824" s="9" t="str">
        <f t="shared" si="1259"/>
        <v/>
      </c>
      <c r="N5824" s="9" t="str">
        <f t="shared" si="1260"/>
        <v/>
      </c>
      <c r="O5824" s="9" t="str">
        <f t="shared" si="1261"/>
        <v/>
      </c>
      <c r="P5824" s="9" t="str">
        <f t="shared" si="1262"/>
        <v/>
      </c>
      <c r="Q5824" s="9" t="str">
        <f t="shared" si="1263"/>
        <v/>
      </c>
      <c r="R5824" s="9" t="str">
        <f t="shared" si="1264"/>
        <v/>
      </c>
      <c r="S5824" s="9" t="str">
        <f t="shared" si="1265"/>
        <v/>
      </c>
      <c r="T5824" s="9" t="str">
        <f t="shared" si="1265"/>
        <v/>
      </c>
      <c r="U5824" s="9" t="str">
        <f t="shared" si="1254"/>
        <v/>
      </c>
      <c r="V5824" s="6" t="str">
        <f t="shared" si="1255"/>
        <v/>
      </c>
      <c r="W5824" s="16" t="str">
        <f ca="1">IF(AND(W5823=U5823,F5824&lt;=U5824),U5824,IF(AND(W5823=U5823,F5824&gt;=U5824),V5824,IF(AND(W5823=V5823,F5824&gt;=V5824),V5824,IF(AND(W5823=V5823,F5824&lt;=V5824),U5824,””))))</f>
        <v/>
      </c>
      <c r="X5824" s="1" t="str">
        <f t="shared" si="1253"/>
        <v/>
      </c>
    </row>
    <row r="5825" spans="9:24" ht="17.7">
      <c r="I5825" s="9" t="str">
        <f ca="1">IF(A5825="","",IF(ROW()&gt;$AA$16+1,AVERAGE(INDIRECT("H" &amp; ROW()-$AA$16+1):H5825),""))</f>
        <v/>
      </c>
      <c r="J5825" s="14" t="str">
        <f t="shared" ca="1" si="1256"/>
        <v/>
      </c>
      <c r="K5825" s="14" t="str">
        <f t="shared" ca="1" si="1257"/>
        <v/>
      </c>
      <c r="L5825" s="9" t="str">
        <f t="shared" ca="1" si="1258"/>
        <v/>
      </c>
      <c r="M5825" s="9" t="str">
        <f t="shared" si="1259"/>
        <v/>
      </c>
      <c r="N5825" s="9" t="str">
        <f t="shared" si="1260"/>
        <v/>
      </c>
      <c r="O5825" s="9" t="str">
        <f t="shared" si="1261"/>
        <v/>
      </c>
      <c r="P5825" s="9" t="str">
        <f t="shared" si="1262"/>
        <v/>
      </c>
      <c r="Q5825" s="9" t="str">
        <f t="shared" si="1263"/>
        <v/>
      </c>
      <c r="R5825" s="9" t="str">
        <f t="shared" si="1264"/>
        <v/>
      </c>
      <c r="S5825" s="9" t="str">
        <f t="shared" si="1265"/>
        <v/>
      </c>
      <c r="T5825" s="9" t="str">
        <f t="shared" si="1265"/>
        <v/>
      </c>
      <c r="U5825" s="9" t="str">
        <f t="shared" si="1254"/>
        <v/>
      </c>
      <c r="V5825" s="6" t="str">
        <f t="shared" si="1255"/>
        <v/>
      </c>
      <c r="W5825" s="16" t="str">
        <f ca="1">IF(AND(W5824=U5824,F5825&lt;=U5825),U5825,IF(AND(W5824=U5824,F5825&gt;=U5825),V5825,IF(AND(W5824=V5824,F5825&gt;=V5825),V5825,IF(AND(W5824=V5824,F5825&lt;=V5825),U5825,””))))</f>
        <v/>
      </c>
      <c r="X5825" s="1" t="str">
        <f t="shared" si="1253"/>
        <v/>
      </c>
    </row>
    <row r="5826" spans="9:24" ht="17.7">
      <c r="I5826" s="9" t="str">
        <f ca="1">IF(A5826="","",IF(ROW()&gt;$AA$16+1,AVERAGE(INDIRECT("H" &amp; ROW()-$AA$16+1):H5826),""))</f>
        <v/>
      </c>
      <c r="J5826" s="14" t="str">
        <f t="shared" ca="1" si="1256"/>
        <v/>
      </c>
      <c r="K5826" s="14" t="str">
        <f t="shared" ca="1" si="1257"/>
        <v/>
      </c>
      <c r="L5826" s="9" t="str">
        <f t="shared" ca="1" si="1258"/>
        <v/>
      </c>
      <c r="M5826" s="9" t="str">
        <f t="shared" si="1259"/>
        <v/>
      </c>
      <c r="N5826" s="9" t="str">
        <f t="shared" si="1260"/>
        <v/>
      </c>
      <c r="O5826" s="9" t="str">
        <f t="shared" si="1261"/>
        <v/>
      </c>
      <c r="P5826" s="9" t="str">
        <f t="shared" si="1262"/>
        <v/>
      </c>
      <c r="Q5826" s="9" t="str">
        <f t="shared" si="1263"/>
        <v/>
      </c>
      <c r="R5826" s="9" t="str">
        <f t="shared" si="1264"/>
        <v/>
      </c>
      <c r="S5826" s="9" t="str">
        <f t="shared" si="1265"/>
        <v/>
      </c>
      <c r="T5826" s="9" t="str">
        <f t="shared" si="1265"/>
        <v/>
      </c>
      <c r="U5826" s="9" t="str">
        <f t="shared" si="1254"/>
        <v/>
      </c>
      <c r="V5826" s="6" t="str">
        <f t="shared" si="1255"/>
        <v/>
      </c>
      <c r="W5826" s="16" t="str">
        <f ca="1">IF(AND(W5825=U5825,F5826&lt;=U5826),U5826,IF(AND(W5825=U5825,F5826&gt;=U5826),V5826,IF(AND(W5825=V5825,F5826&gt;=V5826),V5826,IF(AND(W5825=V5825,F5826&lt;=V5826),U5826,””))))</f>
        <v/>
      </c>
      <c r="X5826" s="1" t="str">
        <f t="shared" ref="X5826:X5889" si="1266">IF(A5826="","",IF(ROW()&gt;$AA$16+1,IF(F5826&lt;W5826,"SELL","BUY"),""))</f>
        <v/>
      </c>
    </row>
    <row r="5827" spans="9:24" ht="17.7">
      <c r="I5827" s="9" t="str">
        <f ca="1">IF(A5827="","",IF(ROW()&gt;$AA$16+1,AVERAGE(INDIRECT("H" &amp; ROW()-$AA$16+1):H5827),""))</f>
        <v/>
      </c>
      <c r="J5827" s="14" t="str">
        <f t="shared" ca="1" si="1256"/>
        <v/>
      </c>
      <c r="K5827" s="14" t="str">
        <f t="shared" ca="1" si="1257"/>
        <v/>
      </c>
      <c r="L5827" s="9" t="str">
        <f t="shared" ca="1" si="1258"/>
        <v/>
      </c>
      <c r="M5827" s="9" t="str">
        <f t="shared" si="1259"/>
        <v/>
      </c>
      <c r="N5827" s="9" t="str">
        <f t="shared" si="1260"/>
        <v/>
      </c>
      <c r="O5827" s="9" t="str">
        <f t="shared" si="1261"/>
        <v/>
      </c>
      <c r="P5827" s="9" t="str">
        <f t="shared" si="1262"/>
        <v/>
      </c>
      <c r="Q5827" s="9" t="str">
        <f t="shared" si="1263"/>
        <v/>
      </c>
      <c r="R5827" s="9" t="str">
        <f t="shared" si="1264"/>
        <v/>
      </c>
      <c r="S5827" s="9" t="str">
        <f t="shared" si="1265"/>
        <v/>
      </c>
      <c r="T5827" s="9" t="str">
        <f t="shared" si="1265"/>
        <v/>
      </c>
      <c r="U5827" s="9" t="str">
        <f t="shared" ref="U5827:U5890" si="1267">IF(A5827="","",IF(ROW()&gt;$AA$16+1,IF(OR(S5827&lt;U5826,F5826&gt;U5826),S5827,U5826),""))</f>
        <v/>
      </c>
      <c r="V5827" s="6" t="str">
        <f t="shared" ref="V5827:V5890" si="1268">IF(A5827="","",IF(ROW()&gt;$AA$16+1,IF(OR(T5827&gt;V5826,F5826&lt;V5826),T5827,V5826),""))</f>
        <v/>
      </c>
      <c r="W5827" s="16" t="str">
        <f ca="1">IF(AND(W5826=U5826,F5827&lt;=U5827),U5827,IF(AND(W5826=U5826,F5827&gt;=U5827),V5827,IF(AND(W5826=V5826,F5827&gt;=V5827),V5827,IF(AND(W5826=V5826,F5827&lt;=V5827),U5827,””))))</f>
        <v/>
      </c>
      <c r="X5827" s="1" t="str">
        <f t="shared" si="1266"/>
        <v/>
      </c>
    </row>
    <row r="5828" spans="9:24" ht="17.7">
      <c r="I5828" s="9" t="str">
        <f ca="1">IF(A5828="","",IF(ROW()&gt;$AA$16+1,AVERAGE(INDIRECT("H" &amp; ROW()-$AA$16+1):H5828),""))</f>
        <v/>
      </c>
      <c r="J5828" s="14" t="str">
        <f t="shared" ref="J5828:J5891" ca="1" si="1269">IF(A5828="","",IF(ROW(H5828)&lt;2+$AA$16,"",IF(ROW(H5828)=2+$AA$16,AVERAGE(OFFSET(H5828,1-$AA$16,0,$AA$16,1)),2/($AA$16+1)*H5828+(1-2/($AA$16+1))*J5827)))</f>
        <v/>
      </c>
      <c r="K5828" s="14" t="str">
        <f t="shared" ref="K5828:K5891" ca="1" si="1270">IF(A5828="","",IF(ROW(H5828)&lt;2+$AA$16,"",IF(ROW(H5828)=2+$AA$16,AVERAGE(OFFSET(H5828,1-$AA$16,0,$AA$16,1)),1/$AA$16*H5828+(1-1/$AA$16)*K5827)))</f>
        <v/>
      </c>
      <c r="L5828" s="9" t="str">
        <f t="shared" ref="L5828:L5891" ca="1" si="1271">IF($AA$19="ATR (SMA)",I5828,IF($AA$19="ATR (EMA)",J5828,K5828))</f>
        <v/>
      </c>
      <c r="M5828" s="9" t="str">
        <f t="shared" ref="M5828:M5891" si="1272">IF(A5828="","",IF(ROW()&gt;$AA$16+1,F5828 + (L5828*$AA$17),""))</f>
        <v/>
      </c>
      <c r="N5828" s="9" t="str">
        <f t="shared" ref="N5828:N5891" si="1273">IF(A5828="","",IF(ROW()&gt;$AA$16+1,F5828 - (L5828*$AA$17),""))</f>
        <v/>
      </c>
      <c r="O5828" s="9" t="str">
        <f t="shared" ref="O5828:O5891" si="1274">IF(A5828="","",IF(ROW()&gt;$AA$16+1,E5828 + (L5828*$AA$17),""))</f>
        <v/>
      </c>
      <c r="P5828" s="9" t="str">
        <f t="shared" ref="P5828:P5891" si="1275">IF(A5828="","",IF(ROW()&gt;$AA$16+1,D5828 - (L5828*$AA$17),""))</f>
        <v/>
      </c>
      <c r="Q5828" s="9" t="str">
        <f t="shared" ref="Q5828:Q5891" si="1276">IF(A5828="","",IF(ROW()&gt;$AA$16+1,((D5828+E5828)/2) + (L5828*$AA$17),""))</f>
        <v/>
      </c>
      <c r="R5828" s="9" t="str">
        <f t="shared" ref="R5828:R5891" si="1277">IF(A5828="","",IF(ROW()&gt;$AA$16+1,((D5828+E5828)/2) - (L5828*$AA$17),""))</f>
        <v/>
      </c>
      <c r="S5828" s="9" t="str">
        <f t="shared" ref="S5828:T5891" si="1278">IF($AA$18="ATR SL(CLOSE)",M5828,IF($AA$18="ATR SL(HIGH/LOW)",O5828,Q5828))</f>
        <v/>
      </c>
      <c r="T5828" s="9" t="str">
        <f t="shared" si="1278"/>
        <v/>
      </c>
      <c r="U5828" s="9" t="str">
        <f t="shared" si="1267"/>
        <v/>
      </c>
      <c r="V5828" s="6" t="str">
        <f t="shared" si="1268"/>
        <v/>
      </c>
      <c r="W5828" s="16" t="str">
        <f ca="1">IF(AND(W5827=U5827,F5828&lt;=U5828),U5828,IF(AND(W5827=U5827,F5828&gt;=U5828),V5828,IF(AND(W5827=V5827,F5828&gt;=V5828),V5828,IF(AND(W5827=V5827,F5828&lt;=V5828),U5828,””))))</f>
        <v/>
      </c>
      <c r="X5828" s="1" t="str">
        <f t="shared" si="1266"/>
        <v/>
      </c>
    </row>
    <row r="5829" spans="9:24" ht="17.7">
      <c r="I5829" s="9" t="str">
        <f ca="1">IF(A5829="","",IF(ROW()&gt;$AA$16+1,AVERAGE(INDIRECT("H" &amp; ROW()-$AA$16+1):H5829),""))</f>
        <v/>
      </c>
      <c r="J5829" s="14" t="str">
        <f t="shared" ca="1" si="1269"/>
        <v/>
      </c>
      <c r="K5829" s="14" t="str">
        <f t="shared" ca="1" si="1270"/>
        <v/>
      </c>
      <c r="L5829" s="9" t="str">
        <f t="shared" ca="1" si="1271"/>
        <v/>
      </c>
      <c r="M5829" s="9" t="str">
        <f t="shared" si="1272"/>
        <v/>
      </c>
      <c r="N5829" s="9" t="str">
        <f t="shared" si="1273"/>
        <v/>
      </c>
      <c r="O5829" s="9" t="str">
        <f t="shared" si="1274"/>
        <v/>
      </c>
      <c r="P5829" s="9" t="str">
        <f t="shared" si="1275"/>
        <v/>
      </c>
      <c r="Q5829" s="9" t="str">
        <f t="shared" si="1276"/>
        <v/>
      </c>
      <c r="R5829" s="9" t="str">
        <f t="shared" si="1277"/>
        <v/>
      </c>
      <c r="S5829" s="9" t="str">
        <f t="shared" si="1278"/>
        <v/>
      </c>
      <c r="T5829" s="9" t="str">
        <f t="shared" si="1278"/>
        <v/>
      </c>
      <c r="U5829" s="9" t="str">
        <f t="shared" si="1267"/>
        <v/>
      </c>
      <c r="V5829" s="6" t="str">
        <f t="shared" si="1268"/>
        <v/>
      </c>
      <c r="W5829" s="16" t="str">
        <f ca="1">IF(AND(W5828=U5828,F5829&lt;=U5829),U5829,IF(AND(W5828=U5828,F5829&gt;=U5829),V5829,IF(AND(W5828=V5828,F5829&gt;=V5829),V5829,IF(AND(W5828=V5828,F5829&lt;=V5829),U5829,””))))</f>
        <v/>
      </c>
      <c r="X5829" s="1" t="str">
        <f t="shared" si="1266"/>
        <v/>
      </c>
    </row>
    <row r="5830" spans="9:24" ht="17.7">
      <c r="I5830" s="9" t="str">
        <f ca="1">IF(A5830="","",IF(ROW()&gt;$AA$16+1,AVERAGE(INDIRECT("H" &amp; ROW()-$AA$16+1):H5830),""))</f>
        <v/>
      </c>
      <c r="J5830" s="14" t="str">
        <f t="shared" ca="1" si="1269"/>
        <v/>
      </c>
      <c r="K5830" s="14" t="str">
        <f t="shared" ca="1" si="1270"/>
        <v/>
      </c>
      <c r="L5830" s="9" t="str">
        <f t="shared" ca="1" si="1271"/>
        <v/>
      </c>
      <c r="M5830" s="9" t="str">
        <f t="shared" si="1272"/>
        <v/>
      </c>
      <c r="N5830" s="9" t="str">
        <f t="shared" si="1273"/>
        <v/>
      </c>
      <c r="O5830" s="9" t="str">
        <f t="shared" si="1274"/>
        <v/>
      </c>
      <c r="P5830" s="9" t="str">
        <f t="shared" si="1275"/>
        <v/>
      </c>
      <c r="Q5830" s="9" t="str">
        <f t="shared" si="1276"/>
        <v/>
      </c>
      <c r="R5830" s="9" t="str">
        <f t="shared" si="1277"/>
        <v/>
      </c>
      <c r="S5830" s="9" t="str">
        <f t="shared" si="1278"/>
        <v/>
      </c>
      <c r="T5830" s="9" t="str">
        <f t="shared" si="1278"/>
        <v/>
      </c>
      <c r="U5830" s="9" t="str">
        <f t="shared" si="1267"/>
        <v/>
      </c>
      <c r="V5830" s="6" t="str">
        <f t="shared" si="1268"/>
        <v/>
      </c>
      <c r="W5830" s="16" t="str">
        <f ca="1">IF(AND(W5829=U5829,F5830&lt;=U5830),U5830,IF(AND(W5829=U5829,F5830&gt;=U5830),V5830,IF(AND(W5829=V5829,F5830&gt;=V5830),V5830,IF(AND(W5829=V5829,F5830&lt;=V5830),U5830,””))))</f>
        <v/>
      </c>
      <c r="X5830" s="1" t="str">
        <f t="shared" si="1266"/>
        <v/>
      </c>
    </row>
    <row r="5831" spans="9:24" ht="17.7">
      <c r="I5831" s="9" t="str">
        <f ca="1">IF(A5831="","",IF(ROW()&gt;$AA$16+1,AVERAGE(INDIRECT("H" &amp; ROW()-$AA$16+1):H5831),""))</f>
        <v/>
      </c>
      <c r="J5831" s="14" t="str">
        <f t="shared" ca="1" si="1269"/>
        <v/>
      </c>
      <c r="K5831" s="14" t="str">
        <f t="shared" ca="1" si="1270"/>
        <v/>
      </c>
      <c r="L5831" s="9" t="str">
        <f t="shared" ca="1" si="1271"/>
        <v/>
      </c>
      <c r="M5831" s="9" t="str">
        <f t="shared" si="1272"/>
        <v/>
      </c>
      <c r="N5831" s="9" t="str">
        <f t="shared" si="1273"/>
        <v/>
      </c>
      <c r="O5831" s="9" t="str">
        <f t="shared" si="1274"/>
        <v/>
      </c>
      <c r="P5831" s="9" t="str">
        <f t="shared" si="1275"/>
        <v/>
      </c>
      <c r="Q5831" s="9" t="str">
        <f t="shared" si="1276"/>
        <v/>
      </c>
      <c r="R5831" s="9" t="str">
        <f t="shared" si="1277"/>
        <v/>
      </c>
      <c r="S5831" s="9" t="str">
        <f t="shared" si="1278"/>
        <v/>
      </c>
      <c r="T5831" s="9" t="str">
        <f t="shared" si="1278"/>
        <v/>
      </c>
      <c r="U5831" s="9" t="str">
        <f t="shared" si="1267"/>
        <v/>
      </c>
      <c r="V5831" s="6" t="str">
        <f t="shared" si="1268"/>
        <v/>
      </c>
      <c r="W5831" s="16" t="str">
        <f ca="1">IF(AND(W5830=U5830,F5831&lt;=U5831),U5831,IF(AND(W5830=U5830,F5831&gt;=U5831),V5831,IF(AND(W5830=V5830,F5831&gt;=V5831),V5831,IF(AND(W5830=V5830,F5831&lt;=V5831),U5831,””))))</f>
        <v/>
      </c>
      <c r="X5831" s="1" t="str">
        <f t="shared" si="1266"/>
        <v/>
      </c>
    </row>
    <row r="5832" spans="9:24" ht="17.7">
      <c r="I5832" s="9" t="str">
        <f ca="1">IF(A5832="","",IF(ROW()&gt;$AA$16+1,AVERAGE(INDIRECT("H" &amp; ROW()-$AA$16+1):H5832),""))</f>
        <v/>
      </c>
      <c r="J5832" s="14" t="str">
        <f t="shared" ca="1" si="1269"/>
        <v/>
      </c>
      <c r="K5832" s="14" t="str">
        <f t="shared" ca="1" si="1270"/>
        <v/>
      </c>
      <c r="L5832" s="9" t="str">
        <f t="shared" ca="1" si="1271"/>
        <v/>
      </c>
      <c r="M5832" s="9" t="str">
        <f t="shared" si="1272"/>
        <v/>
      </c>
      <c r="N5832" s="9" t="str">
        <f t="shared" si="1273"/>
        <v/>
      </c>
      <c r="O5832" s="9" t="str">
        <f t="shared" si="1274"/>
        <v/>
      </c>
      <c r="P5832" s="9" t="str">
        <f t="shared" si="1275"/>
        <v/>
      </c>
      <c r="Q5832" s="9" t="str">
        <f t="shared" si="1276"/>
        <v/>
      </c>
      <c r="R5832" s="9" t="str">
        <f t="shared" si="1277"/>
        <v/>
      </c>
      <c r="S5832" s="9" t="str">
        <f t="shared" si="1278"/>
        <v/>
      </c>
      <c r="T5832" s="9" t="str">
        <f t="shared" si="1278"/>
        <v/>
      </c>
      <c r="U5832" s="9" t="str">
        <f t="shared" si="1267"/>
        <v/>
      </c>
      <c r="V5832" s="6" t="str">
        <f t="shared" si="1268"/>
        <v/>
      </c>
      <c r="W5832" s="16" t="str">
        <f ca="1">IF(AND(W5831=U5831,F5832&lt;=U5832),U5832,IF(AND(W5831=U5831,F5832&gt;=U5832),V5832,IF(AND(W5831=V5831,F5832&gt;=V5832),V5832,IF(AND(W5831=V5831,F5832&lt;=V5832),U5832,””))))</f>
        <v/>
      </c>
      <c r="X5832" s="1" t="str">
        <f t="shared" si="1266"/>
        <v/>
      </c>
    </row>
    <row r="5833" spans="9:24" ht="17.7">
      <c r="I5833" s="9" t="str">
        <f ca="1">IF(A5833="","",IF(ROW()&gt;$AA$16+1,AVERAGE(INDIRECT("H" &amp; ROW()-$AA$16+1):H5833),""))</f>
        <v/>
      </c>
      <c r="J5833" s="14" t="str">
        <f t="shared" ca="1" si="1269"/>
        <v/>
      </c>
      <c r="K5833" s="14" t="str">
        <f t="shared" ca="1" si="1270"/>
        <v/>
      </c>
      <c r="L5833" s="9" t="str">
        <f t="shared" ca="1" si="1271"/>
        <v/>
      </c>
      <c r="M5833" s="9" t="str">
        <f t="shared" si="1272"/>
        <v/>
      </c>
      <c r="N5833" s="9" t="str">
        <f t="shared" si="1273"/>
        <v/>
      </c>
      <c r="O5833" s="9" t="str">
        <f t="shared" si="1274"/>
        <v/>
      </c>
      <c r="P5833" s="9" t="str">
        <f t="shared" si="1275"/>
        <v/>
      </c>
      <c r="Q5833" s="9" t="str">
        <f t="shared" si="1276"/>
        <v/>
      </c>
      <c r="R5833" s="9" t="str">
        <f t="shared" si="1277"/>
        <v/>
      </c>
      <c r="S5833" s="9" t="str">
        <f t="shared" si="1278"/>
        <v/>
      </c>
      <c r="T5833" s="9" t="str">
        <f t="shared" si="1278"/>
        <v/>
      </c>
      <c r="U5833" s="9" t="str">
        <f t="shared" si="1267"/>
        <v/>
      </c>
      <c r="V5833" s="6" t="str">
        <f t="shared" si="1268"/>
        <v/>
      </c>
      <c r="W5833" s="16" t="str">
        <f ca="1">IF(AND(W5832=U5832,F5833&lt;=U5833),U5833,IF(AND(W5832=U5832,F5833&gt;=U5833),V5833,IF(AND(W5832=V5832,F5833&gt;=V5833),V5833,IF(AND(W5832=V5832,F5833&lt;=V5833),U5833,””))))</f>
        <v/>
      </c>
      <c r="X5833" s="1" t="str">
        <f t="shared" si="1266"/>
        <v/>
      </c>
    </row>
    <row r="5834" spans="9:24" ht="17.7">
      <c r="I5834" s="9" t="str">
        <f ca="1">IF(A5834="","",IF(ROW()&gt;$AA$16+1,AVERAGE(INDIRECT("H" &amp; ROW()-$AA$16+1):H5834),""))</f>
        <v/>
      </c>
      <c r="J5834" s="14" t="str">
        <f t="shared" ca="1" si="1269"/>
        <v/>
      </c>
      <c r="K5834" s="14" t="str">
        <f t="shared" ca="1" si="1270"/>
        <v/>
      </c>
      <c r="L5834" s="9" t="str">
        <f t="shared" ca="1" si="1271"/>
        <v/>
      </c>
      <c r="M5834" s="9" t="str">
        <f t="shared" si="1272"/>
        <v/>
      </c>
      <c r="N5834" s="9" t="str">
        <f t="shared" si="1273"/>
        <v/>
      </c>
      <c r="O5834" s="9" t="str">
        <f t="shared" si="1274"/>
        <v/>
      </c>
      <c r="P5834" s="9" t="str">
        <f t="shared" si="1275"/>
        <v/>
      </c>
      <c r="Q5834" s="9" t="str">
        <f t="shared" si="1276"/>
        <v/>
      </c>
      <c r="R5834" s="9" t="str">
        <f t="shared" si="1277"/>
        <v/>
      </c>
      <c r="S5834" s="9" t="str">
        <f t="shared" si="1278"/>
        <v/>
      </c>
      <c r="T5834" s="9" t="str">
        <f t="shared" si="1278"/>
        <v/>
      </c>
      <c r="U5834" s="9" t="str">
        <f t="shared" si="1267"/>
        <v/>
      </c>
      <c r="V5834" s="6" t="str">
        <f t="shared" si="1268"/>
        <v/>
      </c>
      <c r="W5834" s="16" t="str">
        <f ca="1">IF(AND(W5833=U5833,F5834&lt;=U5834),U5834,IF(AND(W5833=U5833,F5834&gt;=U5834),V5834,IF(AND(W5833=V5833,F5834&gt;=V5834),V5834,IF(AND(W5833=V5833,F5834&lt;=V5834),U5834,””))))</f>
        <v/>
      </c>
      <c r="X5834" s="1" t="str">
        <f t="shared" si="1266"/>
        <v/>
      </c>
    </row>
    <row r="5835" spans="9:24" ht="17.7">
      <c r="I5835" s="9" t="str">
        <f ca="1">IF(A5835="","",IF(ROW()&gt;$AA$16+1,AVERAGE(INDIRECT("H" &amp; ROW()-$AA$16+1):H5835),""))</f>
        <v/>
      </c>
      <c r="J5835" s="14" t="str">
        <f t="shared" ca="1" si="1269"/>
        <v/>
      </c>
      <c r="K5835" s="14" t="str">
        <f t="shared" ca="1" si="1270"/>
        <v/>
      </c>
      <c r="L5835" s="9" t="str">
        <f t="shared" ca="1" si="1271"/>
        <v/>
      </c>
      <c r="M5835" s="9" t="str">
        <f t="shared" si="1272"/>
        <v/>
      </c>
      <c r="N5835" s="9" t="str">
        <f t="shared" si="1273"/>
        <v/>
      </c>
      <c r="O5835" s="9" t="str">
        <f t="shared" si="1274"/>
        <v/>
      </c>
      <c r="P5835" s="9" t="str">
        <f t="shared" si="1275"/>
        <v/>
      </c>
      <c r="Q5835" s="9" t="str">
        <f t="shared" si="1276"/>
        <v/>
      </c>
      <c r="R5835" s="9" t="str">
        <f t="shared" si="1277"/>
        <v/>
      </c>
      <c r="S5835" s="9" t="str">
        <f t="shared" si="1278"/>
        <v/>
      </c>
      <c r="T5835" s="9" t="str">
        <f t="shared" si="1278"/>
        <v/>
      </c>
      <c r="U5835" s="9" t="str">
        <f t="shared" si="1267"/>
        <v/>
      </c>
      <c r="V5835" s="6" t="str">
        <f t="shared" si="1268"/>
        <v/>
      </c>
      <c r="W5835" s="16" t="str">
        <f ca="1">IF(AND(W5834=U5834,F5835&lt;=U5835),U5835,IF(AND(W5834=U5834,F5835&gt;=U5835),V5835,IF(AND(W5834=V5834,F5835&gt;=V5835),V5835,IF(AND(W5834=V5834,F5835&lt;=V5835),U5835,””))))</f>
        <v/>
      </c>
      <c r="X5835" s="1" t="str">
        <f t="shared" si="1266"/>
        <v/>
      </c>
    </row>
    <row r="5836" spans="9:24" ht="17.7">
      <c r="I5836" s="9" t="str">
        <f ca="1">IF(A5836="","",IF(ROW()&gt;$AA$16+1,AVERAGE(INDIRECT("H" &amp; ROW()-$AA$16+1):H5836),""))</f>
        <v/>
      </c>
      <c r="J5836" s="14" t="str">
        <f t="shared" ca="1" si="1269"/>
        <v/>
      </c>
      <c r="K5836" s="14" t="str">
        <f t="shared" ca="1" si="1270"/>
        <v/>
      </c>
      <c r="L5836" s="9" t="str">
        <f t="shared" ca="1" si="1271"/>
        <v/>
      </c>
      <c r="M5836" s="9" t="str">
        <f t="shared" si="1272"/>
        <v/>
      </c>
      <c r="N5836" s="9" t="str">
        <f t="shared" si="1273"/>
        <v/>
      </c>
      <c r="O5836" s="9" t="str">
        <f t="shared" si="1274"/>
        <v/>
      </c>
      <c r="P5836" s="9" t="str">
        <f t="shared" si="1275"/>
        <v/>
      </c>
      <c r="Q5836" s="9" t="str">
        <f t="shared" si="1276"/>
        <v/>
      </c>
      <c r="R5836" s="9" t="str">
        <f t="shared" si="1277"/>
        <v/>
      </c>
      <c r="S5836" s="9" t="str">
        <f t="shared" si="1278"/>
        <v/>
      </c>
      <c r="T5836" s="9" t="str">
        <f t="shared" si="1278"/>
        <v/>
      </c>
      <c r="U5836" s="9" t="str">
        <f t="shared" si="1267"/>
        <v/>
      </c>
      <c r="V5836" s="6" t="str">
        <f t="shared" si="1268"/>
        <v/>
      </c>
      <c r="W5836" s="16" t="str">
        <f ca="1">IF(AND(W5835=U5835,F5836&lt;=U5836),U5836,IF(AND(W5835=U5835,F5836&gt;=U5836),V5836,IF(AND(W5835=V5835,F5836&gt;=V5836),V5836,IF(AND(W5835=V5835,F5836&lt;=V5836),U5836,””))))</f>
        <v/>
      </c>
      <c r="X5836" s="1" t="str">
        <f t="shared" si="1266"/>
        <v/>
      </c>
    </row>
    <row r="5837" spans="9:24" ht="17.7">
      <c r="I5837" s="9" t="str">
        <f ca="1">IF(A5837="","",IF(ROW()&gt;$AA$16+1,AVERAGE(INDIRECT("H" &amp; ROW()-$AA$16+1):H5837),""))</f>
        <v/>
      </c>
      <c r="J5837" s="14" t="str">
        <f t="shared" ca="1" si="1269"/>
        <v/>
      </c>
      <c r="K5837" s="14" t="str">
        <f t="shared" ca="1" si="1270"/>
        <v/>
      </c>
      <c r="L5837" s="9" t="str">
        <f t="shared" ca="1" si="1271"/>
        <v/>
      </c>
      <c r="M5837" s="9" t="str">
        <f t="shared" si="1272"/>
        <v/>
      </c>
      <c r="N5837" s="9" t="str">
        <f t="shared" si="1273"/>
        <v/>
      </c>
      <c r="O5837" s="9" t="str">
        <f t="shared" si="1274"/>
        <v/>
      </c>
      <c r="P5837" s="9" t="str">
        <f t="shared" si="1275"/>
        <v/>
      </c>
      <c r="Q5837" s="9" t="str">
        <f t="shared" si="1276"/>
        <v/>
      </c>
      <c r="R5837" s="9" t="str">
        <f t="shared" si="1277"/>
        <v/>
      </c>
      <c r="S5837" s="9" t="str">
        <f t="shared" si="1278"/>
        <v/>
      </c>
      <c r="T5837" s="9" t="str">
        <f t="shared" si="1278"/>
        <v/>
      </c>
      <c r="U5837" s="9" t="str">
        <f t="shared" si="1267"/>
        <v/>
      </c>
      <c r="V5837" s="6" t="str">
        <f t="shared" si="1268"/>
        <v/>
      </c>
      <c r="W5837" s="16" t="str">
        <f ca="1">IF(AND(W5836=U5836,F5837&lt;=U5837),U5837,IF(AND(W5836=U5836,F5837&gt;=U5837),V5837,IF(AND(W5836=V5836,F5837&gt;=V5837),V5837,IF(AND(W5836=V5836,F5837&lt;=V5837),U5837,””))))</f>
        <v/>
      </c>
      <c r="X5837" s="1" t="str">
        <f t="shared" si="1266"/>
        <v/>
      </c>
    </row>
    <row r="5838" spans="9:24" ht="17.7">
      <c r="I5838" s="9" t="str">
        <f ca="1">IF(A5838="","",IF(ROW()&gt;$AA$16+1,AVERAGE(INDIRECT("H" &amp; ROW()-$AA$16+1):H5838),""))</f>
        <v/>
      </c>
      <c r="J5838" s="14" t="str">
        <f t="shared" ca="1" si="1269"/>
        <v/>
      </c>
      <c r="K5838" s="14" t="str">
        <f t="shared" ca="1" si="1270"/>
        <v/>
      </c>
      <c r="L5838" s="9" t="str">
        <f t="shared" ca="1" si="1271"/>
        <v/>
      </c>
      <c r="M5838" s="9" t="str">
        <f t="shared" si="1272"/>
        <v/>
      </c>
      <c r="N5838" s="9" t="str">
        <f t="shared" si="1273"/>
        <v/>
      </c>
      <c r="O5838" s="9" t="str">
        <f t="shared" si="1274"/>
        <v/>
      </c>
      <c r="P5838" s="9" t="str">
        <f t="shared" si="1275"/>
        <v/>
      </c>
      <c r="Q5838" s="9" t="str">
        <f t="shared" si="1276"/>
        <v/>
      </c>
      <c r="R5838" s="9" t="str">
        <f t="shared" si="1277"/>
        <v/>
      </c>
      <c r="S5838" s="9" t="str">
        <f t="shared" si="1278"/>
        <v/>
      </c>
      <c r="T5838" s="9" t="str">
        <f t="shared" si="1278"/>
        <v/>
      </c>
      <c r="U5838" s="9" t="str">
        <f t="shared" si="1267"/>
        <v/>
      </c>
      <c r="V5838" s="6" t="str">
        <f t="shared" si="1268"/>
        <v/>
      </c>
      <c r="W5838" s="16" t="str">
        <f ca="1">IF(AND(W5837=U5837,F5838&lt;=U5838),U5838,IF(AND(W5837=U5837,F5838&gt;=U5838),V5838,IF(AND(W5837=V5837,F5838&gt;=V5838),V5838,IF(AND(W5837=V5837,F5838&lt;=V5838),U5838,””))))</f>
        <v/>
      </c>
      <c r="X5838" s="1" t="str">
        <f t="shared" si="1266"/>
        <v/>
      </c>
    </row>
    <row r="5839" spans="9:24" ht="17.7">
      <c r="I5839" s="9" t="str">
        <f ca="1">IF(A5839="","",IF(ROW()&gt;$AA$16+1,AVERAGE(INDIRECT("H" &amp; ROW()-$AA$16+1):H5839),""))</f>
        <v/>
      </c>
      <c r="J5839" s="14" t="str">
        <f t="shared" ca="1" si="1269"/>
        <v/>
      </c>
      <c r="K5839" s="14" t="str">
        <f t="shared" ca="1" si="1270"/>
        <v/>
      </c>
      <c r="L5839" s="9" t="str">
        <f t="shared" ca="1" si="1271"/>
        <v/>
      </c>
      <c r="M5839" s="9" t="str">
        <f t="shared" si="1272"/>
        <v/>
      </c>
      <c r="N5839" s="9" t="str">
        <f t="shared" si="1273"/>
        <v/>
      </c>
      <c r="O5839" s="9" t="str">
        <f t="shared" si="1274"/>
        <v/>
      </c>
      <c r="P5839" s="9" t="str">
        <f t="shared" si="1275"/>
        <v/>
      </c>
      <c r="Q5839" s="9" t="str">
        <f t="shared" si="1276"/>
        <v/>
      </c>
      <c r="R5839" s="9" t="str">
        <f t="shared" si="1277"/>
        <v/>
      </c>
      <c r="S5839" s="9" t="str">
        <f t="shared" si="1278"/>
        <v/>
      </c>
      <c r="T5839" s="9" t="str">
        <f t="shared" si="1278"/>
        <v/>
      </c>
      <c r="U5839" s="9" t="str">
        <f t="shared" si="1267"/>
        <v/>
      </c>
      <c r="V5839" s="6" t="str">
        <f t="shared" si="1268"/>
        <v/>
      </c>
      <c r="W5839" s="16" t="str">
        <f ca="1">IF(AND(W5838=U5838,F5839&lt;=U5839),U5839,IF(AND(W5838=U5838,F5839&gt;=U5839),V5839,IF(AND(W5838=V5838,F5839&gt;=V5839),V5839,IF(AND(W5838=V5838,F5839&lt;=V5839),U5839,””))))</f>
        <v/>
      </c>
      <c r="X5839" s="1" t="str">
        <f t="shared" si="1266"/>
        <v/>
      </c>
    </row>
    <row r="5840" spans="9:24" ht="17.7">
      <c r="I5840" s="9" t="str">
        <f ca="1">IF(A5840="","",IF(ROW()&gt;$AA$16+1,AVERAGE(INDIRECT("H" &amp; ROW()-$AA$16+1):H5840),""))</f>
        <v/>
      </c>
      <c r="J5840" s="14" t="str">
        <f t="shared" ca="1" si="1269"/>
        <v/>
      </c>
      <c r="K5840" s="14" t="str">
        <f t="shared" ca="1" si="1270"/>
        <v/>
      </c>
      <c r="L5840" s="9" t="str">
        <f t="shared" ca="1" si="1271"/>
        <v/>
      </c>
      <c r="M5840" s="9" t="str">
        <f t="shared" si="1272"/>
        <v/>
      </c>
      <c r="N5840" s="9" t="str">
        <f t="shared" si="1273"/>
        <v/>
      </c>
      <c r="O5840" s="9" t="str">
        <f t="shared" si="1274"/>
        <v/>
      </c>
      <c r="P5840" s="9" t="str">
        <f t="shared" si="1275"/>
        <v/>
      </c>
      <c r="Q5840" s="9" t="str">
        <f t="shared" si="1276"/>
        <v/>
      </c>
      <c r="R5840" s="9" t="str">
        <f t="shared" si="1277"/>
        <v/>
      </c>
      <c r="S5840" s="9" t="str">
        <f t="shared" si="1278"/>
        <v/>
      </c>
      <c r="T5840" s="9" t="str">
        <f t="shared" si="1278"/>
        <v/>
      </c>
      <c r="U5840" s="9" t="str">
        <f t="shared" si="1267"/>
        <v/>
      </c>
      <c r="V5840" s="6" t="str">
        <f t="shared" si="1268"/>
        <v/>
      </c>
      <c r="W5840" s="16" t="str">
        <f ca="1">IF(AND(W5839=U5839,F5840&lt;=U5840),U5840,IF(AND(W5839=U5839,F5840&gt;=U5840),V5840,IF(AND(W5839=V5839,F5840&gt;=V5840),V5840,IF(AND(W5839=V5839,F5840&lt;=V5840),U5840,””))))</f>
        <v/>
      </c>
      <c r="X5840" s="1" t="str">
        <f t="shared" si="1266"/>
        <v/>
      </c>
    </row>
    <row r="5841" spans="9:24" ht="17.7">
      <c r="I5841" s="9" t="str">
        <f ca="1">IF(A5841="","",IF(ROW()&gt;$AA$16+1,AVERAGE(INDIRECT("H" &amp; ROW()-$AA$16+1):H5841),""))</f>
        <v/>
      </c>
      <c r="J5841" s="14" t="str">
        <f t="shared" ca="1" si="1269"/>
        <v/>
      </c>
      <c r="K5841" s="14" t="str">
        <f t="shared" ca="1" si="1270"/>
        <v/>
      </c>
      <c r="L5841" s="9" t="str">
        <f t="shared" ca="1" si="1271"/>
        <v/>
      </c>
      <c r="M5841" s="9" t="str">
        <f t="shared" si="1272"/>
        <v/>
      </c>
      <c r="N5841" s="9" t="str">
        <f t="shared" si="1273"/>
        <v/>
      </c>
      <c r="O5841" s="9" t="str">
        <f t="shared" si="1274"/>
        <v/>
      </c>
      <c r="P5841" s="9" t="str">
        <f t="shared" si="1275"/>
        <v/>
      </c>
      <c r="Q5841" s="9" t="str">
        <f t="shared" si="1276"/>
        <v/>
      </c>
      <c r="R5841" s="9" t="str">
        <f t="shared" si="1277"/>
        <v/>
      </c>
      <c r="S5841" s="9" t="str">
        <f t="shared" si="1278"/>
        <v/>
      </c>
      <c r="T5841" s="9" t="str">
        <f t="shared" si="1278"/>
        <v/>
      </c>
      <c r="U5841" s="9" t="str">
        <f t="shared" si="1267"/>
        <v/>
      </c>
      <c r="V5841" s="6" t="str">
        <f t="shared" si="1268"/>
        <v/>
      </c>
      <c r="W5841" s="16" t="str">
        <f ca="1">IF(AND(W5840=U5840,F5841&lt;=U5841),U5841,IF(AND(W5840=U5840,F5841&gt;=U5841),V5841,IF(AND(W5840=V5840,F5841&gt;=V5841),V5841,IF(AND(W5840=V5840,F5841&lt;=V5841),U5841,””))))</f>
        <v/>
      </c>
      <c r="X5841" s="1" t="str">
        <f t="shared" si="1266"/>
        <v/>
      </c>
    </row>
    <row r="5842" spans="9:24" ht="17.7">
      <c r="I5842" s="9" t="str">
        <f ca="1">IF(A5842="","",IF(ROW()&gt;$AA$16+1,AVERAGE(INDIRECT("H" &amp; ROW()-$AA$16+1):H5842),""))</f>
        <v/>
      </c>
      <c r="J5842" s="14" t="str">
        <f t="shared" ca="1" si="1269"/>
        <v/>
      </c>
      <c r="K5842" s="14" t="str">
        <f t="shared" ca="1" si="1270"/>
        <v/>
      </c>
      <c r="L5842" s="9" t="str">
        <f t="shared" ca="1" si="1271"/>
        <v/>
      </c>
      <c r="M5842" s="9" t="str">
        <f t="shared" si="1272"/>
        <v/>
      </c>
      <c r="N5842" s="9" t="str">
        <f t="shared" si="1273"/>
        <v/>
      </c>
      <c r="O5842" s="9" t="str">
        <f t="shared" si="1274"/>
        <v/>
      </c>
      <c r="P5842" s="9" t="str">
        <f t="shared" si="1275"/>
        <v/>
      </c>
      <c r="Q5842" s="9" t="str">
        <f t="shared" si="1276"/>
        <v/>
      </c>
      <c r="R5842" s="9" t="str">
        <f t="shared" si="1277"/>
        <v/>
      </c>
      <c r="S5842" s="9" t="str">
        <f t="shared" si="1278"/>
        <v/>
      </c>
      <c r="T5842" s="9" t="str">
        <f t="shared" si="1278"/>
        <v/>
      </c>
      <c r="U5842" s="9" t="str">
        <f t="shared" si="1267"/>
        <v/>
      </c>
      <c r="V5842" s="6" t="str">
        <f t="shared" si="1268"/>
        <v/>
      </c>
      <c r="W5842" s="16" t="str">
        <f ca="1">IF(AND(W5841=U5841,F5842&lt;=U5842),U5842,IF(AND(W5841=U5841,F5842&gt;=U5842),V5842,IF(AND(W5841=V5841,F5842&gt;=V5842),V5842,IF(AND(W5841=V5841,F5842&lt;=V5842),U5842,””))))</f>
        <v/>
      </c>
      <c r="X5842" s="1" t="str">
        <f t="shared" si="1266"/>
        <v/>
      </c>
    </row>
    <row r="5843" spans="9:24" ht="17.7">
      <c r="I5843" s="9" t="str">
        <f ca="1">IF(A5843="","",IF(ROW()&gt;$AA$16+1,AVERAGE(INDIRECT("H" &amp; ROW()-$AA$16+1):H5843),""))</f>
        <v/>
      </c>
      <c r="J5843" s="14" t="str">
        <f t="shared" ca="1" si="1269"/>
        <v/>
      </c>
      <c r="K5843" s="14" t="str">
        <f t="shared" ca="1" si="1270"/>
        <v/>
      </c>
      <c r="L5843" s="9" t="str">
        <f t="shared" ca="1" si="1271"/>
        <v/>
      </c>
      <c r="M5843" s="9" t="str">
        <f t="shared" si="1272"/>
        <v/>
      </c>
      <c r="N5843" s="9" t="str">
        <f t="shared" si="1273"/>
        <v/>
      </c>
      <c r="O5843" s="9" t="str">
        <f t="shared" si="1274"/>
        <v/>
      </c>
      <c r="P5843" s="9" t="str">
        <f t="shared" si="1275"/>
        <v/>
      </c>
      <c r="Q5843" s="9" t="str">
        <f t="shared" si="1276"/>
        <v/>
      </c>
      <c r="R5843" s="9" t="str">
        <f t="shared" si="1277"/>
        <v/>
      </c>
      <c r="S5843" s="9" t="str">
        <f t="shared" si="1278"/>
        <v/>
      </c>
      <c r="T5843" s="9" t="str">
        <f t="shared" si="1278"/>
        <v/>
      </c>
      <c r="U5843" s="9" t="str">
        <f t="shared" si="1267"/>
        <v/>
      </c>
      <c r="V5843" s="6" t="str">
        <f t="shared" si="1268"/>
        <v/>
      </c>
      <c r="W5843" s="16" t="str">
        <f ca="1">IF(AND(W5842=U5842,F5843&lt;=U5843),U5843,IF(AND(W5842=U5842,F5843&gt;=U5843),V5843,IF(AND(W5842=V5842,F5843&gt;=V5843),V5843,IF(AND(W5842=V5842,F5843&lt;=V5843),U5843,””))))</f>
        <v/>
      </c>
      <c r="X5843" s="1" t="str">
        <f t="shared" si="1266"/>
        <v/>
      </c>
    </row>
    <row r="5844" spans="9:24" ht="17.7">
      <c r="I5844" s="9" t="str">
        <f ca="1">IF(A5844="","",IF(ROW()&gt;$AA$16+1,AVERAGE(INDIRECT("H" &amp; ROW()-$AA$16+1):H5844),""))</f>
        <v/>
      </c>
      <c r="J5844" s="14" t="str">
        <f t="shared" ca="1" si="1269"/>
        <v/>
      </c>
      <c r="K5844" s="14" t="str">
        <f t="shared" ca="1" si="1270"/>
        <v/>
      </c>
      <c r="L5844" s="9" t="str">
        <f t="shared" ca="1" si="1271"/>
        <v/>
      </c>
      <c r="M5844" s="9" t="str">
        <f t="shared" si="1272"/>
        <v/>
      </c>
      <c r="N5844" s="9" t="str">
        <f t="shared" si="1273"/>
        <v/>
      </c>
      <c r="O5844" s="9" t="str">
        <f t="shared" si="1274"/>
        <v/>
      </c>
      <c r="P5844" s="9" t="str">
        <f t="shared" si="1275"/>
        <v/>
      </c>
      <c r="Q5844" s="9" t="str">
        <f t="shared" si="1276"/>
        <v/>
      </c>
      <c r="R5844" s="9" t="str">
        <f t="shared" si="1277"/>
        <v/>
      </c>
      <c r="S5844" s="9" t="str">
        <f t="shared" si="1278"/>
        <v/>
      </c>
      <c r="T5844" s="9" t="str">
        <f t="shared" si="1278"/>
        <v/>
      </c>
      <c r="U5844" s="9" t="str">
        <f t="shared" si="1267"/>
        <v/>
      </c>
      <c r="V5844" s="6" t="str">
        <f t="shared" si="1268"/>
        <v/>
      </c>
      <c r="W5844" s="16" t="str">
        <f ca="1">IF(AND(W5843=U5843,F5844&lt;=U5844),U5844,IF(AND(W5843=U5843,F5844&gt;=U5844),V5844,IF(AND(W5843=V5843,F5844&gt;=V5844),V5844,IF(AND(W5843=V5843,F5844&lt;=V5844),U5844,””))))</f>
        <v/>
      </c>
      <c r="X5844" s="1" t="str">
        <f t="shared" si="1266"/>
        <v/>
      </c>
    </row>
    <row r="5845" spans="9:24" ht="17.7">
      <c r="I5845" s="9" t="str">
        <f ca="1">IF(A5845="","",IF(ROW()&gt;$AA$16+1,AVERAGE(INDIRECT("H" &amp; ROW()-$AA$16+1):H5845),""))</f>
        <v/>
      </c>
      <c r="J5845" s="14" t="str">
        <f t="shared" ca="1" si="1269"/>
        <v/>
      </c>
      <c r="K5845" s="14" t="str">
        <f t="shared" ca="1" si="1270"/>
        <v/>
      </c>
      <c r="L5845" s="9" t="str">
        <f t="shared" ca="1" si="1271"/>
        <v/>
      </c>
      <c r="M5845" s="9" t="str">
        <f t="shared" si="1272"/>
        <v/>
      </c>
      <c r="N5845" s="9" t="str">
        <f t="shared" si="1273"/>
        <v/>
      </c>
      <c r="O5845" s="9" t="str">
        <f t="shared" si="1274"/>
        <v/>
      </c>
      <c r="P5845" s="9" t="str">
        <f t="shared" si="1275"/>
        <v/>
      </c>
      <c r="Q5845" s="9" t="str">
        <f t="shared" si="1276"/>
        <v/>
      </c>
      <c r="R5845" s="9" t="str">
        <f t="shared" si="1277"/>
        <v/>
      </c>
      <c r="S5845" s="9" t="str">
        <f t="shared" si="1278"/>
        <v/>
      </c>
      <c r="T5845" s="9" t="str">
        <f t="shared" si="1278"/>
        <v/>
      </c>
      <c r="U5845" s="9" t="str">
        <f t="shared" si="1267"/>
        <v/>
      </c>
      <c r="V5845" s="6" t="str">
        <f t="shared" si="1268"/>
        <v/>
      </c>
      <c r="W5845" s="16" t="str">
        <f ca="1">IF(AND(W5844=U5844,F5845&lt;=U5845),U5845,IF(AND(W5844=U5844,F5845&gt;=U5845),V5845,IF(AND(W5844=V5844,F5845&gt;=V5845),V5845,IF(AND(W5844=V5844,F5845&lt;=V5845),U5845,””))))</f>
        <v/>
      </c>
      <c r="X5845" s="1" t="str">
        <f t="shared" si="1266"/>
        <v/>
      </c>
    </row>
    <row r="5846" spans="9:24" ht="17.7">
      <c r="I5846" s="9" t="str">
        <f ca="1">IF(A5846="","",IF(ROW()&gt;$AA$16+1,AVERAGE(INDIRECT("H" &amp; ROW()-$AA$16+1):H5846),""))</f>
        <v/>
      </c>
      <c r="J5846" s="14" t="str">
        <f t="shared" ca="1" si="1269"/>
        <v/>
      </c>
      <c r="K5846" s="14" t="str">
        <f t="shared" ca="1" si="1270"/>
        <v/>
      </c>
      <c r="L5846" s="9" t="str">
        <f t="shared" ca="1" si="1271"/>
        <v/>
      </c>
      <c r="M5846" s="9" t="str">
        <f t="shared" si="1272"/>
        <v/>
      </c>
      <c r="N5846" s="9" t="str">
        <f t="shared" si="1273"/>
        <v/>
      </c>
      <c r="O5846" s="9" t="str">
        <f t="shared" si="1274"/>
        <v/>
      </c>
      <c r="P5846" s="9" t="str">
        <f t="shared" si="1275"/>
        <v/>
      </c>
      <c r="Q5846" s="9" t="str">
        <f t="shared" si="1276"/>
        <v/>
      </c>
      <c r="R5846" s="9" t="str">
        <f t="shared" si="1277"/>
        <v/>
      </c>
      <c r="S5846" s="9" t="str">
        <f t="shared" si="1278"/>
        <v/>
      </c>
      <c r="T5846" s="9" t="str">
        <f t="shared" si="1278"/>
        <v/>
      </c>
      <c r="U5846" s="9" t="str">
        <f t="shared" si="1267"/>
        <v/>
      </c>
      <c r="V5846" s="6" t="str">
        <f t="shared" si="1268"/>
        <v/>
      </c>
      <c r="W5846" s="16" t="str">
        <f ca="1">IF(AND(W5845=U5845,F5846&lt;=U5846),U5846,IF(AND(W5845=U5845,F5846&gt;=U5846),V5846,IF(AND(W5845=V5845,F5846&gt;=V5846),V5846,IF(AND(W5845=V5845,F5846&lt;=V5846),U5846,””))))</f>
        <v/>
      </c>
      <c r="X5846" s="1" t="str">
        <f t="shared" si="1266"/>
        <v/>
      </c>
    </row>
    <row r="5847" spans="9:24" ht="17.7">
      <c r="I5847" s="9" t="str">
        <f ca="1">IF(A5847="","",IF(ROW()&gt;$AA$16+1,AVERAGE(INDIRECT("H" &amp; ROW()-$AA$16+1):H5847),""))</f>
        <v/>
      </c>
      <c r="J5847" s="14" t="str">
        <f t="shared" ca="1" si="1269"/>
        <v/>
      </c>
      <c r="K5847" s="14" t="str">
        <f t="shared" ca="1" si="1270"/>
        <v/>
      </c>
      <c r="L5847" s="9" t="str">
        <f t="shared" ca="1" si="1271"/>
        <v/>
      </c>
      <c r="M5847" s="9" t="str">
        <f t="shared" si="1272"/>
        <v/>
      </c>
      <c r="N5847" s="9" t="str">
        <f t="shared" si="1273"/>
        <v/>
      </c>
      <c r="O5847" s="9" t="str">
        <f t="shared" si="1274"/>
        <v/>
      </c>
      <c r="P5847" s="9" t="str">
        <f t="shared" si="1275"/>
        <v/>
      </c>
      <c r="Q5847" s="9" t="str">
        <f t="shared" si="1276"/>
        <v/>
      </c>
      <c r="R5847" s="9" t="str">
        <f t="shared" si="1277"/>
        <v/>
      </c>
      <c r="S5847" s="9" t="str">
        <f t="shared" si="1278"/>
        <v/>
      </c>
      <c r="T5847" s="9" t="str">
        <f t="shared" si="1278"/>
        <v/>
      </c>
      <c r="U5847" s="9" t="str">
        <f t="shared" si="1267"/>
        <v/>
      </c>
      <c r="V5847" s="6" t="str">
        <f t="shared" si="1268"/>
        <v/>
      </c>
      <c r="W5847" s="16" t="str">
        <f ca="1">IF(AND(W5846=U5846,F5847&lt;=U5847),U5847,IF(AND(W5846=U5846,F5847&gt;=U5847),V5847,IF(AND(W5846=V5846,F5847&gt;=V5847),V5847,IF(AND(W5846=V5846,F5847&lt;=V5847),U5847,””))))</f>
        <v/>
      </c>
      <c r="X5847" s="1" t="str">
        <f t="shared" si="1266"/>
        <v/>
      </c>
    </row>
    <row r="5848" spans="9:24" ht="17.7">
      <c r="I5848" s="9" t="str">
        <f ca="1">IF(A5848="","",IF(ROW()&gt;$AA$16+1,AVERAGE(INDIRECT("H" &amp; ROW()-$AA$16+1):H5848),""))</f>
        <v/>
      </c>
      <c r="J5848" s="14" t="str">
        <f t="shared" ca="1" si="1269"/>
        <v/>
      </c>
      <c r="K5848" s="14" t="str">
        <f t="shared" ca="1" si="1270"/>
        <v/>
      </c>
      <c r="L5848" s="9" t="str">
        <f t="shared" ca="1" si="1271"/>
        <v/>
      </c>
      <c r="M5848" s="9" t="str">
        <f t="shared" si="1272"/>
        <v/>
      </c>
      <c r="N5848" s="9" t="str">
        <f t="shared" si="1273"/>
        <v/>
      </c>
      <c r="O5848" s="9" t="str">
        <f t="shared" si="1274"/>
        <v/>
      </c>
      <c r="P5848" s="9" t="str">
        <f t="shared" si="1275"/>
        <v/>
      </c>
      <c r="Q5848" s="9" t="str">
        <f t="shared" si="1276"/>
        <v/>
      </c>
      <c r="R5848" s="9" t="str">
        <f t="shared" si="1277"/>
        <v/>
      </c>
      <c r="S5848" s="9" t="str">
        <f t="shared" si="1278"/>
        <v/>
      </c>
      <c r="T5848" s="9" t="str">
        <f t="shared" si="1278"/>
        <v/>
      </c>
      <c r="U5848" s="9" t="str">
        <f t="shared" si="1267"/>
        <v/>
      </c>
      <c r="V5848" s="6" t="str">
        <f t="shared" si="1268"/>
        <v/>
      </c>
      <c r="W5848" s="16" t="str">
        <f ca="1">IF(AND(W5847=U5847,F5848&lt;=U5848),U5848,IF(AND(W5847=U5847,F5848&gt;=U5848),V5848,IF(AND(W5847=V5847,F5848&gt;=V5848),V5848,IF(AND(W5847=V5847,F5848&lt;=V5848),U5848,””))))</f>
        <v/>
      </c>
      <c r="X5848" s="1" t="str">
        <f t="shared" si="1266"/>
        <v/>
      </c>
    </row>
    <row r="5849" spans="9:24" ht="17.7">
      <c r="I5849" s="9" t="str">
        <f ca="1">IF(A5849="","",IF(ROW()&gt;$AA$16+1,AVERAGE(INDIRECT("H" &amp; ROW()-$AA$16+1):H5849),""))</f>
        <v/>
      </c>
      <c r="J5849" s="14" t="str">
        <f t="shared" ca="1" si="1269"/>
        <v/>
      </c>
      <c r="K5849" s="14" t="str">
        <f t="shared" ca="1" si="1270"/>
        <v/>
      </c>
      <c r="L5849" s="9" t="str">
        <f t="shared" ca="1" si="1271"/>
        <v/>
      </c>
      <c r="M5849" s="9" t="str">
        <f t="shared" si="1272"/>
        <v/>
      </c>
      <c r="N5849" s="9" t="str">
        <f t="shared" si="1273"/>
        <v/>
      </c>
      <c r="O5849" s="9" t="str">
        <f t="shared" si="1274"/>
        <v/>
      </c>
      <c r="P5849" s="9" t="str">
        <f t="shared" si="1275"/>
        <v/>
      </c>
      <c r="Q5849" s="9" t="str">
        <f t="shared" si="1276"/>
        <v/>
      </c>
      <c r="R5849" s="9" t="str">
        <f t="shared" si="1277"/>
        <v/>
      </c>
      <c r="S5849" s="9" t="str">
        <f t="shared" si="1278"/>
        <v/>
      </c>
      <c r="T5849" s="9" t="str">
        <f t="shared" si="1278"/>
        <v/>
      </c>
      <c r="U5849" s="9" t="str">
        <f t="shared" si="1267"/>
        <v/>
      </c>
      <c r="V5849" s="6" t="str">
        <f t="shared" si="1268"/>
        <v/>
      </c>
      <c r="W5849" s="16" t="str">
        <f ca="1">IF(AND(W5848=U5848,F5849&lt;=U5849),U5849,IF(AND(W5848=U5848,F5849&gt;=U5849),V5849,IF(AND(W5848=V5848,F5849&gt;=V5849),V5849,IF(AND(W5848=V5848,F5849&lt;=V5849),U5849,””))))</f>
        <v/>
      </c>
      <c r="X5849" s="1" t="str">
        <f t="shared" si="1266"/>
        <v/>
      </c>
    </row>
    <row r="5850" spans="9:24" ht="17.7">
      <c r="I5850" s="9" t="str">
        <f ca="1">IF(A5850="","",IF(ROW()&gt;$AA$16+1,AVERAGE(INDIRECT("H" &amp; ROW()-$AA$16+1):H5850),""))</f>
        <v/>
      </c>
      <c r="J5850" s="14" t="str">
        <f t="shared" ca="1" si="1269"/>
        <v/>
      </c>
      <c r="K5850" s="14" t="str">
        <f t="shared" ca="1" si="1270"/>
        <v/>
      </c>
      <c r="L5850" s="9" t="str">
        <f t="shared" ca="1" si="1271"/>
        <v/>
      </c>
      <c r="M5850" s="9" t="str">
        <f t="shared" si="1272"/>
        <v/>
      </c>
      <c r="N5850" s="9" t="str">
        <f t="shared" si="1273"/>
        <v/>
      </c>
      <c r="O5850" s="9" t="str">
        <f t="shared" si="1274"/>
        <v/>
      </c>
      <c r="P5850" s="9" t="str">
        <f t="shared" si="1275"/>
        <v/>
      </c>
      <c r="Q5850" s="9" t="str">
        <f t="shared" si="1276"/>
        <v/>
      </c>
      <c r="R5850" s="9" t="str">
        <f t="shared" si="1277"/>
        <v/>
      </c>
      <c r="S5850" s="9" t="str">
        <f t="shared" si="1278"/>
        <v/>
      </c>
      <c r="T5850" s="9" t="str">
        <f t="shared" si="1278"/>
        <v/>
      </c>
      <c r="U5850" s="9" t="str">
        <f t="shared" si="1267"/>
        <v/>
      </c>
      <c r="V5850" s="6" t="str">
        <f t="shared" si="1268"/>
        <v/>
      </c>
      <c r="W5850" s="16" t="str">
        <f ca="1">IF(AND(W5849=U5849,F5850&lt;=U5850),U5850,IF(AND(W5849=U5849,F5850&gt;=U5850),V5850,IF(AND(W5849=V5849,F5850&gt;=V5850),V5850,IF(AND(W5849=V5849,F5850&lt;=V5850),U5850,””))))</f>
        <v/>
      </c>
      <c r="X5850" s="1" t="str">
        <f t="shared" si="1266"/>
        <v/>
      </c>
    </row>
    <row r="5851" spans="9:24" ht="17.7">
      <c r="I5851" s="9" t="str">
        <f ca="1">IF(A5851="","",IF(ROW()&gt;$AA$16+1,AVERAGE(INDIRECT("H" &amp; ROW()-$AA$16+1):H5851),""))</f>
        <v/>
      </c>
      <c r="J5851" s="14" t="str">
        <f t="shared" ca="1" si="1269"/>
        <v/>
      </c>
      <c r="K5851" s="14" t="str">
        <f t="shared" ca="1" si="1270"/>
        <v/>
      </c>
      <c r="L5851" s="9" t="str">
        <f t="shared" ca="1" si="1271"/>
        <v/>
      </c>
      <c r="M5851" s="9" t="str">
        <f t="shared" si="1272"/>
        <v/>
      </c>
      <c r="N5851" s="9" t="str">
        <f t="shared" si="1273"/>
        <v/>
      </c>
      <c r="O5851" s="9" t="str">
        <f t="shared" si="1274"/>
        <v/>
      </c>
      <c r="P5851" s="9" t="str">
        <f t="shared" si="1275"/>
        <v/>
      </c>
      <c r="Q5851" s="9" t="str">
        <f t="shared" si="1276"/>
        <v/>
      </c>
      <c r="R5851" s="9" t="str">
        <f t="shared" si="1277"/>
        <v/>
      </c>
      <c r="S5851" s="9" t="str">
        <f t="shared" si="1278"/>
        <v/>
      </c>
      <c r="T5851" s="9" t="str">
        <f t="shared" si="1278"/>
        <v/>
      </c>
      <c r="U5851" s="9" t="str">
        <f t="shared" si="1267"/>
        <v/>
      </c>
      <c r="V5851" s="6" t="str">
        <f t="shared" si="1268"/>
        <v/>
      </c>
      <c r="W5851" s="16" t="str">
        <f ca="1">IF(AND(W5850=U5850,F5851&lt;=U5851),U5851,IF(AND(W5850=U5850,F5851&gt;=U5851),V5851,IF(AND(W5850=V5850,F5851&gt;=V5851),V5851,IF(AND(W5850=V5850,F5851&lt;=V5851),U5851,””))))</f>
        <v/>
      </c>
      <c r="X5851" s="1" t="str">
        <f t="shared" si="1266"/>
        <v/>
      </c>
    </row>
    <row r="5852" spans="9:24" ht="17.7">
      <c r="I5852" s="9" t="str">
        <f ca="1">IF(A5852="","",IF(ROW()&gt;$AA$16+1,AVERAGE(INDIRECT("H" &amp; ROW()-$AA$16+1):H5852),""))</f>
        <v/>
      </c>
      <c r="J5852" s="14" t="str">
        <f t="shared" ca="1" si="1269"/>
        <v/>
      </c>
      <c r="K5852" s="14" t="str">
        <f t="shared" ca="1" si="1270"/>
        <v/>
      </c>
      <c r="L5852" s="9" t="str">
        <f t="shared" ca="1" si="1271"/>
        <v/>
      </c>
      <c r="M5852" s="9" t="str">
        <f t="shared" si="1272"/>
        <v/>
      </c>
      <c r="N5852" s="9" t="str">
        <f t="shared" si="1273"/>
        <v/>
      </c>
      <c r="O5852" s="9" t="str">
        <f t="shared" si="1274"/>
        <v/>
      </c>
      <c r="P5852" s="9" t="str">
        <f t="shared" si="1275"/>
        <v/>
      </c>
      <c r="Q5852" s="9" t="str">
        <f t="shared" si="1276"/>
        <v/>
      </c>
      <c r="R5852" s="9" t="str">
        <f t="shared" si="1277"/>
        <v/>
      </c>
      <c r="S5852" s="9" t="str">
        <f t="shared" si="1278"/>
        <v/>
      </c>
      <c r="T5852" s="9" t="str">
        <f t="shared" si="1278"/>
        <v/>
      </c>
      <c r="U5852" s="9" t="str">
        <f t="shared" si="1267"/>
        <v/>
      </c>
      <c r="V5852" s="6" t="str">
        <f t="shared" si="1268"/>
        <v/>
      </c>
      <c r="W5852" s="16" t="str">
        <f ca="1">IF(AND(W5851=U5851,F5852&lt;=U5852),U5852,IF(AND(W5851=U5851,F5852&gt;=U5852),V5852,IF(AND(W5851=V5851,F5852&gt;=V5852),V5852,IF(AND(W5851=V5851,F5852&lt;=V5852),U5852,””))))</f>
        <v/>
      </c>
      <c r="X5852" s="1" t="str">
        <f t="shared" si="1266"/>
        <v/>
      </c>
    </row>
    <row r="5853" spans="9:24" ht="17.7">
      <c r="I5853" s="9" t="str">
        <f ca="1">IF(A5853="","",IF(ROW()&gt;$AA$16+1,AVERAGE(INDIRECT("H" &amp; ROW()-$AA$16+1):H5853),""))</f>
        <v/>
      </c>
      <c r="J5853" s="14" t="str">
        <f t="shared" ca="1" si="1269"/>
        <v/>
      </c>
      <c r="K5853" s="14" t="str">
        <f t="shared" ca="1" si="1270"/>
        <v/>
      </c>
      <c r="L5853" s="9" t="str">
        <f t="shared" ca="1" si="1271"/>
        <v/>
      </c>
      <c r="M5853" s="9" t="str">
        <f t="shared" si="1272"/>
        <v/>
      </c>
      <c r="N5853" s="9" t="str">
        <f t="shared" si="1273"/>
        <v/>
      </c>
      <c r="O5853" s="9" t="str">
        <f t="shared" si="1274"/>
        <v/>
      </c>
      <c r="P5853" s="9" t="str">
        <f t="shared" si="1275"/>
        <v/>
      </c>
      <c r="Q5853" s="9" t="str">
        <f t="shared" si="1276"/>
        <v/>
      </c>
      <c r="R5853" s="9" t="str">
        <f t="shared" si="1277"/>
        <v/>
      </c>
      <c r="S5853" s="9" t="str">
        <f t="shared" si="1278"/>
        <v/>
      </c>
      <c r="T5853" s="9" t="str">
        <f t="shared" si="1278"/>
        <v/>
      </c>
      <c r="U5853" s="9" t="str">
        <f t="shared" si="1267"/>
        <v/>
      </c>
      <c r="V5853" s="6" t="str">
        <f t="shared" si="1268"/>
        <v/>
      </c>
      <c r="W5853" s="16" t="str">
        <f ca="1">IF(AND(W5852=U5852,F5853&lt;=U5853),U5853,IF(AND(W5852=U5852,F5853&gt;=U5853),V5853,IF(AND(W5852=V5852,F5853&gt;=V5853),V5853,IF(AND(W5852=V5852,F5853&lt;=V5853),U5853,””))))</f>
        <v/>
      </c>
      <c r="X5853" s="1" t="str">
        <f t="shared" si="1266"/>
        <v/>
      </c>
    </row>
    <row r="5854" spans="9:24" ht="17.7">
      <c r="I5854" s="9" t="str">
        <f ca="1">IF(A5854="","",IF(ROW()&gt;$AA$16+1,AVERAGE(INDIRECT("H" &amp; ROW()-$AA$16+1):H5854),""))</f>
        <v/>
      </c>
      <c r="J5854" s="14" t="str">
        <f t="shared" ca="1" si="1269"/>
        <v/>
      </c>
      <c r="K5854" s="14" t="str">
        <f t="shared" ca="1" si="1270"/>
        <v/>
      </c>
      <c r="L5854" s="9" t="str">
        <f t="shared" ca="1" si="1271"/>
        <v/>
      </c>
      <c r="M5854" s="9" t="str">
        <f t="shared" si="1272"/>
        <v/>
      </c>
      <c r="N5854" s="9" t="str">
        <f t="shared" si="1273"/>
        <v/>
      </c>
      <c r="O5854" s="9" t="str">
        <f t="shared" si="1274"/>
        <v/>
      </c>
      <c r="P5854" s="9" t="str">
        <f t="shared" si="1275"/>
        <v/>
      </c>
      <c r="Q5854" s="9" t="str">
        <f t="shared" si="1276"/>
        <v/>
      </c>
      <c r="R5854" s="9" t="str">
        <f t="shared" si="1277"/>
        <v/>
      </c>
      <c r="S5854" s="9" t="str">
        <f t="shared" si="1278"/>
        <v/>
      </c>
      <c r="T5854" s="9" t="str">
        <f t="shared" si="1278"/>
        <v/>
      </c>
      <c r="U5854" s="9" t="str">
        <f t="shared" si="1267"/>
        <v/>
      </c>
      <c r="V5854" s="6" t="str">
        <f t="shared" si="1268"/>
        <v/>
      </c>
      <c r="W5854" s="16" t="str">
        <f ca="1">IF(AND(W5853=U5853,F5854&lt;=U5854),U5854,IF(AND(W5853=U5853,F5854&gt;=U5854),V5854,IF(AND(W5853=V5853,F5854&gt;=V5854),V5854,IF(AND(W5853=V5853,F5854&lt;=V5854),U5854,””))))</f>
        <v/>
      </c>
      <c r="X5854" s="1" t="str">
        <f t="shared" si="1266"/>
        <v/>
      </c>
    </row>
    <row r="5855" spans="9:24" ht="17.7">
      <c r="I5855" s="9" t="str">
        <f ca="1">IF(A5855="","",IF(ROW()&gt;$AA$16+1,AVERAGE(INDIRECT("H" &amp; ROW()-$AA$16+1):H5855),""))</f>
        <v/>
      </c>
      <c r="J5855" s="14" t="str">
        <f t="shared" ca="1" si="1269"/>
        <v/>
      </c>
      <c r="K5855" s="14" t="str">
        <f t="shared" ca="1" si="1270"/>
        <v/>
      </c>
      <c r="L5855" s="9" t="str">
        <f t="shared" ca="1" si="1271"/>
        <v/>
      </c>
      <c r="M5855" s="9" t="str">
        <f t="shared" si="1272"/>
        <v/>
      </c>
      <c r="N5855" s="9" t="str">
        <f t="shared" si="1273"/>
        <v/>
      </c>
      <c r="O5855" s="9" t="str">
        <f t="shared" si="1274"/>
        <v/>
      </c>
      <c r="P5855" s="9" t="str">
        <f t="shared" si="1275"/>
        <v/>
      </c>
      <c r="Q5855" s="9" t="str">
        <f t="shared" si="1276"/>
        <v/>
      </c>
      <c r="R5855" s="9" t="str">
        <f t="shared" si="1277"/>
        <v/>
      </c>
      <c r="S5855" s="9" t="str">
        <f t="shared" si="1278"/>
        <v/>
      </c>
      <c r="T5855" s="9" t="str">
        <f t="shared" si="1278"/>
        <v/>
      </c>
      <c r="U5855" s="9" t="str">
        <f t="shared" si="1267"/>
        <v/>
      </c>
      <c r="V5855" s="6" t="str">
        <f t="shared" si="1268"/>
        <v/>
      </c>
      <c r="W5855" s="16" t="str">
        <f ca="1">IF(AND(W5854=U5854,F5855&lt;=U5855),U5855,IF(AND(W5854=U5854,F5855&gt;=U5855),V5855,IF(AND(W5854=V5854,F5855&gt;=V5855),V5855,IF(AND(W5854=V5854,F5855&lt;=V5855),U5855,””))))</f>
        <v/>
      </c>
      <c r="X5855" s="1" t="str">
        <f t="shared" si="1266"/>
        <v/>
      </c>
    </row>
    <row r="5856" spans="9:24" ht="17.7">
      <c r="I5856" s="9" t="str">
        <f ca="1">IF(A5856="","",IF(ROW()&gt;$AA$16+1,AVERAGE(INDIRECT("H" &amp; ROW()-$AA$16+1):H5856),""))</f>
        <v/>
      </c>
      <c r="J5856" s="14" t="str">
        <f t="shared" ca="1" si="1269"/>
        <v/>
      </c>
      <c r="K5856" s="14" t="str">
        <f t="shared" ca="1" si="1270"/>
        <v/>
      </c>
      <c r="L5856" s="9" t="str">
        <f t="shared" ca="1" si="1271"/>
        <v/>
      </c>
      <c r="M5856" s="9" t="str">
        <f t="shared" si="1272"/>
        <v/>
      </c>
      <c r="N5856" s="9" t="str">
        <f t="shared" si="1273"/>
        <v/>
      </c>
      <c r="O5856" s="9" t="str">
        <f t="shared" si="1274"/>
        <v/>
      </c>
      <c r="P5856" s="9" t="str">
        <f t="shared" si="1275"/>
        <v/>
      </c>
      <c r="Q5856" s="9" t="str">
        <f t="shared" si="1276"/>
        <v/>
      </c>
      <c r="R5856" s="9" t="str">
        <f t="shared" si="1277"/>
        <v/>
      </c>
      <c r="S5856" s="9" t="str">
        <f t="shared" si="1278"/>
        <v/>
      </c>
      <c r="T5856" s="9" t="str">
        <f t="shared" si="1278"/>
        <v/>
      </c>
      <c r="U5856" s="9" t="str">
        <f t="shared" si="1267"/>
        <v/>
      </c>
      <c r="V5856" s="6" t="str">
        <f t="shared" si="1268"/>
        <v/>
      </c>
      <c r="W5856" s="16" t="str">
        <f ca="1">IF(AND(W5855=U5855,F5856&lt;=U5856),U5856,IF(AND(W5855=U5855,F5856&gt;=U5856),V5856,IF(AND(W5855=V5855,F5856&gt;=V5856),V5856,IF(AND(W5855=V5855,F5856&lt;=V5856),U5856,””))))</f>
        <v/>
      </c>
      <c r="X5856" s="1" t="str">
        <f t="shared" si="1266"/>
        <v/>
      </c>
    </row>
    <row r="5857" spans="9:24" ht="17.7">
      <c r="I5857" s="9" t="str">
        <f ca="1">IF(A5857="","",IF(ROW()&gt;$AA$16+1,AVERAGE(INDIRECT("H" &amp; ROW()-$AA$16+1):H5857),""))</f>
        <v/>
      </c>
      <c r="J5857" s="14" t="str">
        <f t="shared" ca="1" si="1269"/>
        <v/>
      </c>
      <c r="K5857" s="14" t="str">
        <f t="shared" ca="1" si="1270"/>
        <v/>
      </c>
      <c r="L5857" s="9" t="str">
        <f t="shared" ca="1" si="1271"/>
        <v/>
      </c>
      <c r="M5857" s="9" t="str">
        <f t="shared" si="1272"/>
        <v/>
      </c>
      <c r="N5857" s="9" t="str">
        <f t="shared" si="1273"/>
        <v/>
      </c>
      <c r="O5857" s="9" t="str">
        <f t="shared" si="1274"/>
        <v/>
      </c>
      <c r="P5857" s="9" t="str">
        <f t="shared" si="1275"/>
        <v/>
      </c>
      <c r="Q5857" s="9" t="str">
        <f t="shared" si="1276"/>
        <v/>
      </c>
      <c r="R5857" s="9" t="str">
        <f t="shared" si="1277"/>
        <v/>
      </c>
      <c r="S5857" s="9" t="str">
        <f t="shared" si="1278"/>
        <v/>
      </c>
      <c r="T5857" s="9" t="str">
        <f t="shared" si="1278"/>
        <v/>
      </c>
      <c r="U5857" s="9" t="str">
        <f t="shared" si="1267"/>
        <v/>
      </c>
      <c r="V5857" s="6" t="str">
        <f t="shared" si="1268"/>
        <v/>
      </c>
      <c r="W5857" s="16" t="str">
        <f ca="1">IF(AND(W5856=U5856,F5857&lt;=U5857),U5857,IF(AND(W5856=U5856,F5857&gt;=U5857),V5857,IF(AND(W5856=V5856,F5857&gt;=V5857),V5857,IF(AND(W5856=V5856,F5857&lt;=V5857),U5857,””))))</f>
        <v/>
      </c>
      <c r="X5857" s="1" t="str">
        <f t="shared" si="1266"/>
        <v/>
      </c>
    </row>
    <row r="5858" spans="9:24" ht="17.7">
      <c r="I5858" s="9" t="str">
        <f ca="1">IF(A5858="","",IF(ROW()&gt;$AA$16+1,AVERAGE(INDIRECT("H" &amp; ROW()-$AA$16+1):H5858),""))</f>
        <v/>
      </c>
      <c r="J5858" s="14" t="str">
        <f t="shared" ca="1" si="1269"/>
        <v/>
      </c>
      <c r="K5858" s="14" t="str">
        <f t="shared" ca="1" si="1270"/>
        <v/>
      </c>
      <c r="L5858" s="9" t="str">
        <f t="shared" ca="1" si="1271"/>
        <v/>
      </c>
      <c r="M5858" s="9" t="str">
        <f t="shared" si="1272"/>
        <v/>
      </c>
      <c r="N5858" s="9" t="str">
        <f t="shared" si="1273"/>
        <v/>
      </c>
      <c r="O5858" s="9" t="str">
        <f t="shared" si="1274"/>
        <v/>
      </c>
      <c r="P5858" s="9" t="str">
        <f t="shared" si="1275"/>
        <v/>
      </c>
      <c r="Q5858" s="9" t="str">
        <f t="shared" si="1276"/>
        <v/>
      </c>
      <c r="R5858" s="9" t="str">
        <f t="shared" si="1277"/>
        <v/>
      </c>
      <c r="S5858" s="9" t="str">
        <f t="shared" si="1278"/>
        <v/>
      </c>
      <c r="T5858" s="9" t="str">
        <f t="shared" si="1278"/>
        <v/>
      </c>
      <c r="U5858" s="9" t="str">
        <f t="shared" si="1267"/>
        <v/>
      </c>
      <c r="V5858" s="6" t="str">
        <f t="shared" si="1268"/>
        <v/>
      </c>
      <c r="W5858" s="16" t="str">
        <f ca="1">IF(AND(W5857=U5857,F5858&lt;=U5858),U5858,IF(AND(W5857=U5857,F5858&gt;=U5858),V5858,IF(AND(W5857=V5857,F5858&gt;=V5858),V5858,IF(AND(W5857=V5857,F5858&lt;=V5858),U5858,””))))</f>
        <v/>
      </c>
      <c r="X5858" s="1" t="str">
        <f t="shared" si="1266"/>
        <v/>
      </c>
    </row>
    <row r="5859" spans="9:24" ht="17.7">
      <c r="I5859" s="9" t="str">
        <f ca="1">IF(A5859="","",IF(ROW()&gt;$AA$16+1,AVERAGE(INDIRECT("H" &amp; ROW()-$AA$16+1):H5859),""))</f>
        <v/>
      </c>
      <c r="J5859" s="14" t="str">
        <f t="shared" ca="1" si="1269"/>
        <v/>
      </c>
      <c r="K5859" s="14" t="str">
        <f t="shared" ca="1" si="1270"/>
        <v/>
      </c>
      <c r="L5859" s="9" t="str">
        <f t="shared" ca="1" si="1271"/>
        <v/>
      </c>
      <c r="M5859" s="9" t="str">
        <f t="shared" si="1272"/>
        <v/>
      </c>
      <c r="N5859" s="9" t="str">
        <f t="shared" si="1273"/>
        <v/>
      </c>
      <c r="O5859" s="9" t="str">
        <f t="shared" si="1274"/>
        <v/>
      </c>
      <c r="P5859" s="9" t="str">
        <f t="shared" si="1275"/>
        <v/>
      </c>
      <c r="Q5859" s="9" t="str">
        <f t="shared" si="1276"/>
        <v/>
      </c>
      <c r="R5859" s="9" t="str">
        <f t="shared" si="1277"/>
        <v/>
      </c>
      <c r="S5859" s="9" t="str">
        <f t="shared" si="1278"/>
        <v/>
      </c>
      <c r="T5859" s="9" t="str">
        <f t="shared" si="1278"/>
        <v/>
      </c>
      <c r="U5859" s="9" t="str">
        <f t="shared" si="1267"/>
        <v/>
      </c>
      <c r="V5859" s="6" t="str">
        <f t="shared" si="1268"/>
        <v/>
      </c>
      <c r="W5859" s="16" t="str">
        <f ca="1">IF(AND(W5858=U5858,F5859&lt;=U5859),U5859,IF(AND(W5858=U5858,F5859&gt;=U5859),V5859,IF(AND(W5858=V5858,F5859&gt;=V5859),V5859,IF(AND(W5858=V5858,F5859&lt;=V5859),U5859,””))))</f>
        <v/>
      </c>
      <c r="X5859" s="1" t="str">
        <f t="shared" si="1266"/>
        <v/>
      </c>
    </row>
    <row r="5860" spans="9:24" ht="17.7">
      <c r="I5860" s="9" t="str">
        <f ca="1">IF(A5860="","",IF(ROW()&gt;$AA$16+1,AVERAGE(INDIRECT("H" &amp; ROW()-$AA$16+1):H5860),""))</f>
        <v/>
      </c>
      <c r="J5860" s="14" t="str">
        <f t="shared" ca="1" si="1269"/>
        <v/>
      </c>
      <c r="K5860" s="14" t="str">
        <f t="shared" ca="1" si="1270"/>
        <v/>
      </c>
      <c r="L5860" s="9" t="str">
        <f t="shared" ca="1" si="1271"/>
        <v/>
      </c>
      <c r="M5860" s="9" t="str">
        <f t="shared" si="1272"/>
        <v/>
      </c>
      <c r="N5860" s="9" t="str">
        <f t="shared" si="1273"/>
        <v/>
      </c>
      <c r="O5860" s="9" t="str">
        <f t="shared" si="1274"/>
        <v/>
      </c>
      <c r="P5860" s="9" t="str">
        <f t="shared" si="1275"/>
        <v/>
      </c>
      <c r="Q5860" s="9" t="str">
        <f t="shared" si="1276"/>
        <v/>
      </c>
      <c r="R5860" s="9" t="str">
        <f t="shared" si="1277"/>
        <v/>
      </c>
      <c r="S5860" s="9" t="str">
        <f t="shared" si="1278"/>
        <v/>
      </c>
      <c r="T5860" s="9" t="str">
        <f t="shared" si="1278"/>
        <v/>
      </c>
      <c r="U5860" s="9" t="str">
        <f t="shared" si="1267"/>
        <v/>
      </c>
      <c r="V5860" s="6" t="str">
        <f t="shared" si="1268"/>
        <v/>
      </c>
      <c r="W5860" s="16" t="str">
        <f ca="1">IF(AND(W5859=U5859,F5860&lt;=U5860),U5860,IF(AND(W5859=U5859,F5860&gt;=U5860),V5860,IF(AND(W5859=V5859,F5860&gt;=V5860),V5860,IF(AND(W5859=V5859,F5860&lt;=V5860),U5860,””))))</f>
        <v/>
      </c>
      <c r="X5860" s="1" t="str">
        <f t="shared" si="1266"/>
        <v/>
      </c>
    </row>
    <row r="5861" spans="9:24" ht="17.7">
      <c r="I5861" s="9" t="str">
        <f ca="1">IF(A5861="","",IF(ROW()&gt;$AA$16+1,AVERAGE(INDIRECT("H" &amp; ROW()-$AA$16+1):H5861),""))</f>
        <v/>
      </c>
      <c r="J5861" s="14" t="str">
        <f t="shared" ca="1" si="1269"/>
        <v/>
      </c>
      <c r="K5861" s="14" t="str">
        <f t="shared" ca="1" si="1270"/>
        <v/>
      </c>
      <c r="L5861" s="9" t="str">
        <f t="shared" ca="1" si="1271"/>
        <v/>
      </c>
      <c r="M5861" s="9" t="str">
        <f t="shared" si="1272"/>
        <v/>
      </c>
      <c r="N5861" s="9" t="str">
        <f t="shared" si="1273"/>
        <v/>
      </c>
      <c r="O5861" s="9" t="str">
        <f t="shared" si="1274"/>
        <v/>
      </c>
      <c r="P5861" s="9" t="str">
        <f t="shared" si="1275"/>
        <v/>
      </c>
      <c r="Q5861" s="9" t="str">
        <f t="shared" si="1276"/>
        <v/>
      </c>
      <c r="R5861" s="9" t="str">
        <f t="shared" si="1277"/>
        <v/>
      </c>
      <c r="S5861" s="9" t="str">
        <f t="shared" si="1278"/>
        <v/>
      </c>
      <c r="T5861" s="9" t="str">
        <f t="shared" si="1278"/>
        <v/>
      </c>
      <c r="U5861" s="9" t="str">
        <f t="shared" si="1267"/>
        <v/>
      </c>
      <c r="V5861" s="6" t="str">
        <f t="shared" si="1268"/>
        <v/>
      </c>
      <c r="W5861" s="16" t="str">
        <f ca="1">IF(AND(W5860=U5860,F5861&lt;=U5861),U5861,IF(AND(W5860=U5860,F5861&gt;=U5861),V5861,IF(AND(W5860=V5860,F5861&gt;=V5861),V5861,IF(AND(W5860=V5860,F5861&lt;=V5861),U5861,””))))</f>
        <v/>
      </c>
      <c r="X5861" s="1" t="str">
        <f t="shared" si="1266"/>
        <v/>
      </c>
    </row>
    <row r="5862" spans="9:24" ht="17.7">
      <c r="I5862" s="9" t="str">
        <f ca="1">IF(A5862="","",IF(ROW()&gt;$AA$16+1,AVERAGE(INDIRECT("H" &amp; ROW()-$AA$16+1):H5862),""))</f>
        <v/>
      </c>
      <c r="J5862" s="14" t="str">
        <f t="shared" ca="1" si="1269"/>
        <v/>
      </c>
      <c r="K5862" s="14" t="str">
        <f t="shared" ca="1" si="1270"/>
        <v/>
      </c>
      <c r="L5862" s="9" t="str">
        <f t="shared" ca="1" si="1271"/>
        <v/>
      </c>
      <c r="M5862" s="9" t="str">
        <f t="shared" si="1272"/>
        <v/>
      </c>
      <c r="N5862" s="9" t="str">
        <f t="shared" si="1273"/>
        <v/>
      </c>
      <c r="O5862" s="9" t="str">
        <f t="shared" si="1274"/>
        <v/>
      </c>
      <c r="P5862" s="9" t="str">
        <f t="shared" si="1275"/>
        <v/>
      </c>
      <c r="Q5862" s="9" t="str">
        <f t="shared" si="1276"/>
        <v/>
      </c>
      <c r="R5862" s="9" t="str">
        <f t="shared" si="1277"/>
        <v/>
      </c>
      <c r="S5862" s="9" t="str">
        <f t="shared" si="1278"/>
        <v/>
      </c>
      <c r="T5862" s="9" t="str">
        <f t="shared" si="1278"/>
        <v/>
      </c>
      <c r="U5862" s="9" t="str">
        <f t="shared" si="1267"/>
        <v/>
      </c>
      <c r="V5862" s="6" t="str">
        <f t="shared" si="1268"/>
        <v/>
      </c>
      <c r="W5862" s="16" t="str">
        <f ca="1">IF(AND(W5861=U5861,F5862&lt;=U5862),U5862,IF(AND(W5861=U5861,F5862&gt;=U5862),V5862,IF(AND(W5861=V5861,F5862&gt;=V5862),V5862,IF(AND(W5861=V5861,F5862&lt;=V5862),U5862,””))))</f>
        <v/>
      </c>
      <c r="X5862" s="1" t="str">
        <f t="shared" si="1266"/>
        <v/>
      </c>
    </row>
    <row r="5863" spans="9:24" ht="17.7">
      <c r="I5863" s="9" t="str">
        <f ca="1">IF(A5863="","",IF(ROW()&gt;$AA$16+1,AVERAGE(INDIRECT("H" &amp; ROW()-$AA$16+1):H5863),""))</f>
        <v/>
      </c>
      <c r="J5863" s="14" t="str">
        <f t="shared" ca="1" si="1269"/>
        <v/>
      </c>
      <c r="K5863" s="14" t="str">
        <f t="shared" ca="1" si="1270"/>
        <v/>
      </c>
      <c r="L5863" s="9" t="str">
        <f t="shared" ca="1" si="1271"/>
        <v/>
      </c>
      <c r="M5863" s="9" t="str">
        <f t="shared" si="1272"/>
        <v/>
      </c>
      <c r="N5863" s="9" t="str">
        <f t="shared" si="1273"/>
        <v/>
      </c>
      <c r="O5863" s="9" t="str">
        <f t="shared" si="1274"/>
        <v/>
      </c>
      <c r="P5863" s="9" t="str">
        <f t="shared" si="1275"/>
        <v/>
      </c>
      <c r="Q5863" s="9" t="str">
        <f t="shared" si="1276"/>
        <v/>
      </c>
      <c r="R5863" s="9" t="str">
        <f t="shared" si="1277"/>
        <v/>
      </c>
      <c r="S5863" s="9" t="str">
        <f t="shared" si="1278"/>
        <v/>
      </c>
      <c r="T5863" s="9" t="str">
        <f t="shared" si="1278"/>
        <v/>
      </c>
      <c r="U5863" s="9" t="str">
        <f t="shared" si="1267"/>
        <v/>
      </c>
      <c r="V5863" s="6" t="str">
        <f t="shared" si="1268"/>
        <v/>
      </c>
      <c r="W5863" s="16" t="str">
        <f ca="1">IF(AND(W5862=U5862,F5863&lt;=U5863),U5863,IF(AND(W5862=U5862,F5863&gt;=U5863),V5863,IF(AND(W5862=V5862,F5863&gt;=V5863),V5863,IF(AND(W5862=V5862,F5863&lt;=V5863),U5863,””))))</f>
        <v/>
      </c>
      <c r="X5863" s="1" t="str">
        <f t="shared" si="1266"/>
        <v/>
      </c>
    </row>
    <row r="5864" spans="9:24" ht="17.7">
      <c r="I5864" s="9" t="str">
        <f ca="1">IF(A5864="","",IF(ROW()&gt;$AA$16+1,AVERAGE(INDIRECT("H" &amp; ROW()-$AA$16+1):H5864),""))</f>
        <v/>
      </c>
      <c r="J5864" s="14" t="str">
        <f t="shared" ca="1" si="1269"/>
        <v/>
      </c>
      <c r="K5864" s="14" t="str">
        <f t="shared" ca="1" si="1270"/>
        <v/>
      </c>
      <c r="L5864" s="9" t="str">
        <f t="shared" ca="1" si="1271"/>
        <v/>
      </c>
      <c r="M5864" s="9" t="str">
        <f t="shared" si="1272"/>
        <v/>
      </c>
      <c r="N5864" s="9" t="str">
        <f t="shared" si="1273"/>
        <v/>
      </c>
      <c r="O5864" s="9" t="str">
        <f t="shared" si="1274"/>
        <v/>
      </c>
      <c r="P5864" s="9" t="str">
        <f t="shared" si="1275"/>
        <v/>
      </c>
      <c r="Q5864" s="9" t="str">
        <f t="shared" si="1276"/>
        <v/>
      </c>
      <c r="R5864" s="9" t="str">
        <f t="shared" si="1277"/>
        <v/>
      </c>
      <c r="S5864" s="9" t="str">
        <f t="shared" si="1278"/>
        <v/>
      </c>
      <c r="T5864" s="9" t="str">
        <f t="shared" si="1278"/>
        <v/>
      </c>
      <c r="U5864" s="9" t="str">
        <f t="shared" si="1267"/>
        <v/>
      </c>
      <c r="V5864" s="6" t="str">
        <f t="shared" si="1268"/>
        <v/>
      </c>
      <c r="W5864" s="16" t="str">
        <f ca="1">IF(AND(W5863=U5863,F5864&lt;=U5864),U5864,IF(AND(W5863=U5863,F5864&gt;=U5864),V5864,IF(AND(W5863=V5863,F5864&gt;=V5864),V5864,IF(AND(W5863=V5863,F5864&lt;=V5864),U5864,””))))</f>
        <v/>
      </c>
      <c r="X5864" s="1" t="str">
        <f t="shared" si="1266"/>
        <v/>
      </c>
    </row>
    <row r="5865" spans="9:24" ht="17.7">
      <c r="I5865" s="9" t="str">
        <f ca="1">IF(A5865="","",IF(ROW()&gt;$AA$16+1,AVERAGE(INDIRECT("H" &amp; ROW()-$AA$16+1):H5865),""))</f>
        <v/>
      </c>
      <c r="J5865" s="14" t="str">
        <f t="shared" ca="1" si="1269"/>
        <v/>
      </c>
      <c r="K5865" s="14" t="str">
        <f t="shared" ca="1" si="1270"/>
        <v/>
      </c>
      <c r="L5865" s="9" t="str">
        <f t="shared" ca="1" si="1271"/>
        <v/>
      </c>
      <c r="M5865" s="9" t="str">
        <f t="shared" si="1272"/>
        <v/>
      </c>
      <c r="N5865" s="9" t="str">
        <f t="shared" si="1273"/>
        <v/>
      </c>
      <c r="O5865" s="9" t="str">
        <f t="shared" si="1274"/>
        <v/>
      </c>
      <c r="P5865" s="9" t="str">
        <f t="shared" si="1275"/>
        <v/>
      </c>
      <c r="Q5865" s="9" t="str">
        <f t="shared" si="1276"/>
        <v/>
      </c>
      <c r="R5865" s="9" t="str">
        <f t="shared" si="1277"/>
        <v/>
      </c>
      <c r="S5865" s="9" t="str">
        <f t="shared" si="1278"/>
        <v/>
      </c>
      <c r="T5865" s="9" t="str">
        <f t="shared" si="1278"/>
        <v/>
      </c>
      <c r="U5865" s="9" t="str">
        <f t="shared" si="1267"/>
        <v/>
      </c>
      <c r="V5865" s="6" t="str">
        <f t="shared" si="1268"/>
        <v/>
      </c>
      <c r="W5865" s="16" t="str">
        <f ca="1">IF(AND(W5864=U5864,F5865&lt;=U5865),U5865,IF(AND(W5864=U5864,F5865&gt;=U5865),V5865,IF(AND(W5864=V5864,F5865&gt;=V5865),V5865,IF(AND(W5864=V5864,F5865&lt;=V5865),U5865,””))))</f>
        <v/>
      </c>
      <c r="X5865" s="1" t="str">
        <f t="shared" si="1266"/>
        <v/>
      </c>
    </row>
    <row r="5866" spans="9:24" ht="17.7">
      <c r="I5866" s="9" t="str">
        <f ca="1">IF(A5866="","",IF(ROW()&gt;$AA$16+1,AVERAGE(INDIRECT("H" &amp; ROW()-$AA$16+1):H5866),""))</f>
        <v/>
      </c>
      <c r="J5866" s="14" t="str">
        <f t="shared" ca="1" si="1269"/>
        <v/>
      </c>
      <c r="K5866" s="14" t="str">
        <f t="shared" ca="1" si="1270"/>
        <v/>
      </c>
      <c r="L5866" s="9" t="str">
        <f t="shared" ca="1" si="1271"/>
        <v/>
      </c>
      <c r="M5866" s="9" t="str">
        <f t="shared" si="1272"/>
        <v/>
      </c>
      <c r="N5866" s="9" t="str">
        <f t="shared" si="1273"/>
        <v/>
      </c>
      <c r="O5866" s="9" t="str">
        <f t="shared" si="1274"/>
        <v/>
      </c>
      <c r="P5866" s="9" t="str">
        <f t="shared" si="1275"/>
        <v/>
      </c>
      <c r="Q5866" s="9" t="str">
        <f t="shared" si="1276"/>
        <v/>
      </c>
      <c r="R5866" s="9" t="str">
        <f t="shared" si="1277"/>
        <v/>
      </c>
      <c r="S5866" s="9" t="str">
        <f t="shared" si="1278"/>
        <v/>
      </c>
      <c r="T5866" s="9" t="str">
        <f t="shared" si="1278"/>
        <v/>
      </c>
      <c r="U5866" s="9" t="str">
        <f t="shared" si="1267"/>
        <v/>
      </c>
      <c r="V5866" s="6" t="str">
        <f t="shared" si="1268"/>
        <v/>
      </c>
      <c r="W5866" s="16" t="str">
        <f ca="1">IF(AND(W5865=U5865,F5866&lt;=U5866),U5866,IF(AND(W5865=U5865,F5866&gt;=U5866),V5866,IF(AND(W5865=V5865,F5866&gt;=V5866),V5866,IF(AND(W5865=V5865,F5866&lt;=V5866),U5866,””))))</f>
        <v/>
      </c>
      <c r="X5866" s="1" t="str">
        <f t="shared" si="1266"/>
        <v/>
      </c>
    </row>
    <row r="5867" spans="9:24" ht="17.7">
      <c r="I5867" s="9" t="str">
        <f ca="1">IF(A5867="","",IF(ROW()&gt;$AA$16+1,AVERAGE(INDIRECT("H" &amp; ROW()-$AA$16+1):H5867),""))</f>
        <v/>
      </c>
      <c r="J5867" s="14" t="str">
        <f t="shared" ca="1" si="1269"/>
        <v/>
      </c>
      <c r="K5867" s="14" t="str">
        <f t="shared" ca="1" si="1270"/>
        <v/>
      </c>
      <c r="L5867" s="9" t="str">
        <f t="shared" ca="1" si="1271"/>
        <v/>
      </c>
      <c r="M5867" s="9" t="str">
        <f t="shared" si="1272"/>
        <v/>
      </c>
      <c r="N5867" s="9" t="str">
        <f t="shared" si="1273"/>
        <v/>
      </c>
      <c r="O5867" s="9" t="str">
        <f t="shared" si="1274"/>
        <v/>
      </c>
      <c r="P5867" s="9" t="str">
        <f t="shared" si="1275"/>
        <v/>
      </c>
      <c r="Q5867" s="9" t="str">
        <f t="shared" si="1276"/>
        <v/>
      </c>
      <c r="R5867" s="9" t="str">
        <f t="shared" si="1277"/>
        <v/>
      </c>
      <c r="S5867" s="9" t="str">
        <f t="shared" si="1278"/>
        <v/>
      </c>
      <c r="T5867" s="9" t="str">
        <f t="shared" si="1278"/>
        <v/>
      </c>
      <c r="U5867" s="9" t="str">
        <f t="shared" si="1267"/>
        <v/>
      </c>
      <c r="V5867" s="6" t="str">
        <f t="shared" si="1268"/>
        <v/>
      </c>
      <c r="W5867" s="16" t="str">
        <f ca="1">IF(AND(W5866=U5866,F5867&lt;=U5867),U5867,IF(AND(W5866=U5866,F5867&gt;=U5867),V5867,IF(AND(W5866=V5866,F5867&gt;=V5867),V5867,IF(AND(W5866=V5866,F5867&lt;=V5867),U5867,””))))</f>
        <v/>
      </c>
      <c r="X5867" s="1" t="str">
        <f t="shared" si="1266"/>
        <v/>
      </c>
    </row>
    <row r="5868" spans="9:24" ht="17.7">
      <c r="I5868" s="9" t="str">
        <f ca="1">IF(A5868="","",IF(ROW()&gt;$AA$16+1,AVERAGE(INDIRECT("H" &amp; ROW()-$AA$16+1):H5868),""))</f>
        <v/>
      </c>
      <c r="J5868" s="14" t="str">
        <f t="shared" ca="1" si="1269"/>
        <v/>
      </c>
      <c r="K5868" s="14" t="str">
        <f t="shared" ca="1" si="1270"/>
        <v/>
      </c>
      <c r="L5868" s="9" t="str">
        <f t="shared" ca="1" si="1271"/>
        <v/>
      </c>
      <c r="M5868" s="9" t="str">
        <f t="shared" si="1272"/>
        <v/>
      </c>
      <c r="N5868" s="9" t="str">
        <f t="shared" si="1273"/>
        <v/>
      </c>
      <c r="O5868" s="9" t="str">
        <f t="shared" si="1274"/>
        <v/>
      </c>
      <c r="P5868" s="9" t="str">
        <f t="shared" si="1275"/>
        <v/>
      </c>
      <c r="Q5868" s="9" t="str">
        <f t="shared" si="1276"/>
        <v/>
      </c>
      <c r="R5868" s="9" t="str">
        <f t="shared" si="1277"/>
        <v/>
      </c>
      <c r="S5868" s="9" t="str">
        <f t="shared" si="1278"/>
        <v/>
      </c>
      <c r="T5868" s="9" t="str">
        <f t="shared" si="1278"/>
        <v/>
      </c>
      <c r="U5868" s="9" t="str">
        <f t="shared" si="1267"/>
        <v/>
      </c>
      <c r="V5868" s="6" t="str">
        <f t="shared" si="1268"/>
        <v/>
      </c>
      <c r="W5868" s="16" t="str">
        <f ca="1">IF(AND(W5867=U5867,F5868&lt;=U5868),U5868,IF(AND(W5867=U5867,F5868&gt;=U5868),V5868,IF(AND(W5867=V5867,F5868&gt;=V5868),V5868,IF(AND(W5867=V5867,F5868&lt;=V5868),U5868,””))))</f>
        <v/>
      </c>
      <c r="X5868" s="1" t="str">
        <f t="shared" si="1266"/>
        <v/>
      </c>
    </row>
    <row r="5869" spans="9:24" ht="17.7">
      <c r="I5869" s="9" t="str">
        <f ca="1">IF(A5869="","",IF(ROW()&gt;$AA$16+1,AVERAGE(INDIRECT("H" &amp; ROW()-$AA$16+1):H5869),""))</f>
        <v/>
      </c>
      <c r="J5869" s="14" t="str">
        <f t="shared" ca="1" si="1269"/>
        <v/>
      </c>
      <c r="K5869" s="14" t="str">
        <f t="shared" ca="1" si="1270"/>
        <v/>
      </c>
      <c r="L5869" s="9" t="str">
        <f t="shared" ca="1" si="1271"/>
        <v/>
      </c>
      <c r="M5869" s="9" t="str">
        <f t="shared" si="1272"/>
        <v/>
      </c>
      <c r="N5869" s="9" t="str">
        <f t="shared" si="1273"/>
        <v/>
      </c>
      <c r="O5869" s="9" t="str">
        <f t="shared" si="1274"/>
        <v/>
      </c>
      <c r="P5869" s="9" t="str">
        <f t="shared" si="1275"/>
        <v/>
      </c>
      <c r="Q5869" s="9" t="str">
        <f t="shared" si="1276"/>
        <v/>
      </c>
      <c r="R5869" s="9" t="str">
        <f t="shared" si="1277"/>
        <v/>
      </c>
      <c r="S5869" s="9" t="str">
        <f t="shared" si="1278"/>
        <v/>
      </c>
      <c r="T5869" s="9" t="str">
        <f t="shared" si="1278"/>
        <v/>
      </c>
      <c r="U5869" s="9" t="str">
        <f t="shared" si="1267"/>
        <v/>
      </c>
      <c r="V5869" s="6" t="str">
        <f t="shared" si="1268"/>
        <v/>
      </c>
      <c r="W5869" s="16" t="str">
        <f ca="1">IF(AND(W5868=U5868,F5869&lt;=U5869),U5869,IF(AND(W5868=U5868,F5869&gt;=U5869),V5869,IF(AND(W5868=V5868,F5869&gt;=V5869),V5869,IF(AND(W5868=V5868,F5869&lt;=V5869),U5869,””))))</f>
        <v/>
      </c>
      <c r="X5869" s="1" t="str">
        <f t="shared" si="1266"/>
        <v/>
      </c>
    </row>
    <row r="5870" spans="9:24" ht="17.7">
      <c r="I5870" s="9" t="str">
        <f ca="1">IF(A5870="","",IF(ROW()&gt;$AA$16+1,AVERAGE(INDIRECT("H" &amp; ROW()-$AA$16+1):H5870),""))</f>
        <v/>
      </c>
      <c r="J5870" s="14" t="str">
        <f t="shared" ca="1" si="1269"/>
        <v/>
      </c>
      <c r="K5870" s="14" t="str">
        <f t="shared" ca="1" si="1270"/>
        <v/>
      </c>
      <c r="L5870" s="9" t="str">
        <f t="shared" ca="1" si="1271"/>
        <v/>
      </c>
      <c r="M5870" s="9" t="str">
        <f t="shared" si="1272"/>
        <v/>
      </c>
      <c r="N5870" s="9" t="str">
        <f t="shared" si="1273"/>
        <v/>
      </c>
      <c r="O5870" s="9" t="str">
        <f t="shared" si="1274"/>
        <v/>
      </c>
      <c r="P5870" s="9" t="str">
        <f t="shared" si="1275"/>
        <v/>
      </c>
      <c r="Q5870" s="9" t="str">
        <f t="shared" si="1276"/>
        <v/>
      </c>
      <c r="R5870" s="9" t="str">
        <f t="shared" si="1277"/>
        <v/>
      </c>
      <c r="S5870" s="9" t="str">
        <f t="shared" si="1278"/>
        <v/>
      </c>
      <c r="T5870" s="9" t="str">
        <f t="shared" si="1278"/>
        <v/>
      </c>
      <c r="U5870" s="9" t="str">
        <f t="shared" si="1267"/>
        <v/>
      </c>
      <c r="V5870" s="6" t="str">
        <f t="shared" si="1268"/>
        <v/>
      </c>
      <c r="W5870" s="16" t="str">
        <f ca="1">IF(AND(W5869=U5869,F5870&lt;=U5870),U5870,IF(AND(W5869=U5869,F5870&gt;=U5870),V5870,IF(AND(W5869=V5869,F5870&gt;=V5870),V5870,IF(AND(W5869=V5869,F5870&lt;=V5870),U5870,””))))</f>
        <v/>
      </c>
      <c r="X5870" s="1" t="str">
        <f t="shared" si="1266"/>
        <v/>
      </c>
    </row>
    <row r="5871" spans="9:24" ht="17.7">
      <c r="I5871" s="9" t="str">
        <f ca="1">IF(A5871="","",IF(ROW()&gt;$AA$16+1,AVERAGE(INDIRECT("H" &amp; ROW()-$AA$16+1):H5871),""))</f>
        <v/>
      </c>
      <c r="J5871" s="14" t="str">
        <f t="shared" ca="1" si="1269"/>
        <v/>
      </c>
      <c r="K5871" s="14" t="str">
        <f t="shared" ca="1" si="1270"/>
        <v/>
      </c>
      <c r="L5871" s="9" t="str">
        <f t="shared" ca="1" si="1271"/>
        <v/>
      </c>
      <c r="M5871" s="9" t="str">
        <f t="shared" si="1272"/>
        <v/>
      </c>
      <c r="N5871" s="9" t="str">
        <f t="shared" si="1273"/>
        <v/>
      </c>
      <c r="O5871" s="9" t="str">
        <f t="shared" si="1274"/>
        <v/>
      </c>
      <c r="P5871" s="9" t="str">
        <f t="shared" si="1275"/>
        <v/>
      </c>
      <c r="Q5871" s="9" t="str">
        <f t="shared" si="1276"/>
        <v/>
      </c>
      <c r="R5871" s="9" t="str">
        <f t="shared" si="1277"/>
        <v/>
      </c>
      <c r="S5871" s="9" t="str">
        <f t="shared" si="1278"/>
        <v/>
      </c>
      <c r="T5871" s="9" t="str">
        <f t="shared" si="1278"/>
        <v/>
      </c>
      <c r="U5871" s="9" t="str">
        <f t="shared" si="1267"/>
        <v/>
      </c>
      <c r="V5871" s="6" t="str">
        <f t="shared" si="1268"/>
        <v/>
      </c>
      <c r="W5871" s="16" t="str">
        <f ca="1">IF(AND(W5870=U5870,F5871&lt;=U5871),U5871,IF(AND(W5870=U5870,F5871&gt;=U5871),V5871,IF(AND(W5870=V5870,F5871&gt;=V5871),V5871,IF(AND(W5870=V5870,F5871&lt;=V5871),U5871,””))))</f>
        <v/>
      </c>
      <c r="X5871" s="1" t="str">
        <f t="shared" si="1266"/>
        <v/>
      </c>
    </row>
    <row r="5872" spans="9:24" ht="17.7">
      <c r="I5872" s="9" t="str">
        <f ca="1">IF(A5872="","",IF(ROW()&gt;$AA$16+1,AVERAGE(INDIRECT("H" &amp; ROW()-$AA$16+1):H5872),""))</f>
        <v/>
      </c>
      <c r="J5872" s="14" t="str">
        <f t="shared" ca="1" si="1269"/>
        <v/>
      </c>
      <c r="K5872" s="14" t="str">
        <f t="shared" ca="1" si="1270"/>
        <v/>
      </c>
      <c r="L5872" s="9" t="str">
        <f t="shared" ca="1" si="1271"/>
        <v/>
      </c>
      <c r="M5872" s="9" t="str">
        <f t="shared" si="1272"/>
        <v/>
      </c>
      <c r="N5872" s="9" t="str">
        <f t="shared" si="1273"/>
        <v/>
      </c>
      <c r="O5872" s="9" t="str">
        <f t="shared" si="1274"/>
        <v/>
      </c>
      <c r="P5872" s="9" t="str">
        <f t="shared" si="1275"/>
        <v/>
      </c>
      <c r="Q5872" s="9" t="str">
        <f t="shared" si="1276"/>
        <v/>
      </c>
      <c r="R5872" s="9" t="str">
        <f t="shared" si="1277"/>
        <v/>
      </c>
      <c r="S5872" s="9" t="str">
        <f t="shared" si="1278"/>
        <v/>
      </c>
      <c r="T5872" s="9" t="str">
        <f t="shared" si="1278"/>
        <v/>
      </c>
      <c r="U5872" s="9" t="str">
        <f t="shared" si="1267"/>
        <v/>
      </c>
      <c r="V5872" s="6" t="str">
        <f t="shared" si="1268"/>
        <v/>
      </c>
      <c r="W5872" s="16" t="str">
        <f ca="1">IF(AND(W5871=U5871,F5872&lt;=U5872),U5872,IF(AND(W5871=U5871,F5872&gt;=U5872),V5872,IF(AND(W5871=V5871,F5872&gt;=V5872),V5872,IF(AND(W5871=V5871,F5872&lt;=V5872),U5872,””))))</f>
        <v/>
      </c>
      <c r="X5872" s="1" t="str">
        <f t="shared" si="1266"/>
        <v/>
      </c>
    </row>
    <row r="5873" spans="9:24" ht="17.7">
      <c r="I5873" s="9" t="str">
        <f ca="1">IF(A5873="","",IF(ROW()&gt;$AA$16+1,AVERAGE(INDIRECT("H" &amp; ROW()-$AA$16+1):H5873),""))</f>
        <v/>
      </c>
      <c r="J5873" s="14" t="str">
        <f t="shared" ca="1" si="1269"/>
        <v/>
      </c>
      <c r="K5873" s="14" t="str">
        <f t="shared" ca="1" si="1270"/>
        <v/>
      </c>
      <c r="L5873" s="9" t="str">
        <f t="shared" ca="1" si="1271"/>
        <v/>
      </c>
      <c r="M5873" s="9" t="str">
        <f t="shared" si="1272"/>
        <v/>
      </c>
      <c r="N5873" s="9" t="str">
        <f t="shared" si="1273"/>
        <v/>
      </c>
      <c r="O5873" s="9" t="str">
        <f t="shared" si="1274"/>
        <v/>
      </c>
      <c r="P5873" s="9" t="str">
        <f t="shared" si="1275"/>
        <v/>
      </c>
      <c r="Q5873" s="9" t="str">
        <f t="shared" si="1276"/>
        <v/>
      </c>
      <c r="R5873" s="9" t="str">
        <f t="shared" si="1277"/>
        <v/>
      </c>
      <c r="S5873" s="9" t="str">
        <f t="shared" si="1278"/>
        <v/>
      </c>
      <c r="T5873" s="9" t="str">
        <f t="shared" si="1278"/>
        <v/>
      </c>
      <c r="U5873" s="9" t="str">
        <f t="shared" si="1267"/>
        <v/>
      </c>
      <c r="V5873" s="6" t="str">
        <f t="shared" si="1268"/>
        <v/>
      </c>
      <c r="W5873" s="16" t="str">
        <f ca="1">IF(AND(W5872=U5872,F5873&lt;=U5873),U5873,IF(AND(W5872=U5872,F5873&gt;=U5873),V5873,IF(AND(W5872=V5872,F5873&gt;=V5873),V5873,IF(AND(W5872=V5872,F5873&lt;=V5873),U5873,””))))</f>
        <v/>
      </c>
      <c r="X5873" s="1" t="str">
        <f t="shared" si="1266"/>
        <v/>
      </c>
    </row>
    <row r="5874" spans="9:24" ht="17.7">
      <c r="I5874" s="9" t="str">
        <f ca="1">IF(A5874="","",IF(ROW()&gt;$AA$16+1,AVERAGE(INDIRECT("H" &amp; ROW()-$AA$16+1):H5874),""))</f>
        <v/>
      </c>
      <c r="J5874" s="14" t="str">
        <f t="shared" ca="1" si="1269"/>
        <v/>
      </c>
      <c r="K5874" s="14" t="str">
        <f t="shared" ca="1" si="1270"/>
        <v/>
      </c>
      <c r="L5874" s="9" t="str">
        <f t="shared" ca="1" si="1271"/>
        <v/>
      </c>
      <c r="M5874" s="9" t="str">
        <f t="shared" si="1272"/>
        <v/>
      </c>
      <c r="N5874" s="9" t="str">
        <f t="shared" si="1273"/>
        <v/>
      </c>
      <c r="O5874" s="9" t="str">
        <f t="shared" si="1274"/>
        <v/>
      </c>
      <c r="P5874" s="9" t="str">
        <f t="shared" si="1275"/>
        <v/>
      </c>
      <c r="Q5874" s="9" t="str">
        <f t="shared" si="1276"/>
        <v/>
      </c>
      <c r="R5874" s="9" t="str">
        <f t="shared" si="1277"/>
        <v/>
      </c>
      <c r="S5874" s="9" t="str">
        <f t="shared" si="1278"/>
        <v/>
      </c>
      <c r="T5874" s="9" t="str">
        <f t="shared" si="1278"/>
        <v/>
      </c>
      <c r="U5874" s="9" t="str">
        <f t="shared" si="1267"/>
        <v/>
      </c>
      <c r="V5874" s="6" t="str">
        <f t="shared" si="1268"/>
        <v/>
      </c>
      <c r="W5874" s="16" t="str">
        <f ca="1">IF(AND(W5873=U5873,F5874&lt;=U5874),U5874,IF(AND(W5873=U5873,F5874&gt;=U5874),V5874,IF(AND(W5873=V5873,F5874&gt;=V5874),V5874,IF(AND(W5873=V5873,F5874&lt;=V5874),U5874,””))))</f>
        <v/>
      </c>
      <c r="X5874" s="1" t="str">
        <f t="shared" si="1266"/>
        <v/>
      </c>
    </row>
    <row r="5875" spans="9:24" ht="17.7">
      <c r="I5875" s="9" t="str">
        <f ca="1">IF(A5875="","",IF(ROW()&gt;$AA$16+1,AVERAGE(INDIRECT("H" &amp; ROW()-$AA$16+1):H5875),""))</f>
        <v/>
      </c>
      <c r="J5875" s="14" t="str">
        <f t="shared" ca="1" si="1269"/>
        <v/>
      </c>
      <c r="K5875" s="14" t="str">
        <f t="shared" ca="1" si="1270"/>
        <v/>
      </c>
      <c r="L5875" s="9" t="str">
        <f t="shared" ca="1" si="1271"/>
        <v/>
      </c>
      <c r="M5875" s="9" t="str">
        <f t="shared" si="1272"/>
        <v/>
      </c>
      <c r="N5875" s="9" t="str">
        <f t="shared" si="1273"/>
        <v/>
      </c>
      <c r="O5875" s="9" t="str">
        <f t="shared" si="1274"/>
        <v/>
      </c>
      <c r="P5875" s="9" t="str">
        <f t="shared" si="1275"/>
        <v/>
      </c>
      <c r="Q5875" s="9" t="str">
        <f t="shared" si="1276"/>
        <v/>
      </c>
      <c r="R5875" s="9" t="str">
        <f t="shared" si="1277"/>
        <v/>
      </c>
      <c r="S5875" s="9" t="str">
        <f t="shared" si="1278"/>
        <v/>
      </c>
      <c r="T5875" s="9" t="str">
        <f t="shared" si="1278"/>
        <v/>
      </c>
      <c r="U5875" s="9" t="str">
        <f t="shared" si="1267"/>
        <v/>
      </c>
      <c r="V5875" s="6" t="str">
        <f t="shared" si="1268"/>
        <v/>
      </c>
      <c r="W5875" s="16" t="str">
        <f ca="1">IF(AND(W5874=U5874,F5875&lt;=U5875),U5875,IF(AND(W5874=U5874,F5875&gt;=U5875),V5875,IF(AND(W5874=V5874,F5875&gt;=V5875),V5875,IF(AND(W5874=V5874,F5875&lt;=V5875),U5875,””))))</f>
        <v/>
      </c>
      <c r="X5875" s="1" t="str">
        <f t="shared" si="1266"/>
        <v/>
      </c>
    </row>
    <row r="5876" spans="9:24" ht="17.7">
      <c r="I5876" s="9" t="str">
        <f ca="1">IF(A5876="","",IF(ROW()&gt;$AA$16+1,AVERAGE(INDIRECT("H" &amp; ROW()-$AA$16+1):H5876),""))</f>
        <v/>
      </c>
      <c r="J5876" s="14" t="str">
        <f t="shared" ca="1" si="1269"/>
        <v/>
      </c>
      <c r="K5876" s="14" t="str">
        <f t="shared" ca="1" si="1270"/>
        <v/>
      </c>
      <c r="L5876" s="9" t="str">
        <f t="shared" ca="1" si="1271"/>
        <v/>
      </c>
      <c r="M5876" s="9" t="str">
        <f t="shared" si="1272"/>
        <v/>
      </c>
      <c r="N5876" s="9" t="str">
        <f t="shared" si="1273"/>
        <v/>
      </c>
      <c r="O5876" s="9" t="str">
        <f t="shared" si="1274"/>
        <v/>
      </c>
      <c r="P5876" s="9" t="str">
        <f t="shared" si="1275"/>
        <v/>
      </c>
      <c r="Q5876" s="9" t="str">
        <f t="shared" si="1276"/>
        <v/>
      </c>
      <c r="R5876" s="9" t="str">
        <f t="shared" si="1277"/>
        <v/>
      </c>
      <c r="S5876" s="9" t="str">
        <f t="shared" si="1278"/>
        <v/>
      </c>
      <c r="T5876" s="9" t="str">
        <f t="shared" si="1278"/>
        <v/>
      </c>
      <c r="U5876" s="9" t="str">
        <f t="shared" si="1267"/>
        <v/>
      </c>
      <c r="V5876" s="6" t="str">
        <f t="shared" si="1268"/>
        <v/>
      </c>
      <c r="W5876" s="16" t="str">
        <f ca="1">IF(AND(W5875=U5875,F5876&lt;=U5876),U5876,IF(AND(W5875=U5875,F5876&gt;=U5876),V5876,IF(AND(W5875=V5875,F5876&gt;=V5876),V5876,IF(AND(W5875=V5875,F5876&lt;=V5876),U5876,””))))</f>
        <v/>
      </c>
      <c r="X5876" s="1" t="str">
        <f t="shared" si="1266"/>
        <v/>
      </c>
    </row>
    <row r="5877" spans="9:24" ht="17.7">
      <c r="I5877" s="9" t="str">
        <f ca="1">IF(A5877="","",IF(ROW()&gt;$AA$16+1,AVERAGE(INDIRECT("H" &amp; ROW()-$AA$16+1):H5877),""))</f>
        <v/>
      </c>
      <c r="J5877" s="14" t="str">
        <f t="shared" ca="1" si="1269"/>
        <v/>
      </c>
      <c r="K5877" s="14" t="str">
        <f t="shared" ca="1" si="1270"/>
        <v/>
      </c>
      <c r="L5877" s="9" t="str">
        <f t="shared" ca="1" si="1271"/>
        <v/>
      </c>
      <c r="M5877" s="9" t="str">
        <f t="shared" si="1272"/>
        <v/>
      </c>
      <c r="N5877" s="9" t="str">
        <f t="shared" si="1273"/>
        <v/>
      </c>
      <c r="O5877" s="9" t="str">
        <f t="shared" si="1274"/>
        <v/>
      </c>
      <c r="P5877" s="9" t="str">
        <f t="shared" si="1275"/>
        <v/>
      </c>
      <c r="Q5877" s="9" t="str">
        <f t="shared" si="1276"/>
        <v/>
      </c>
      <c r="R5877" s="9" t="str">
        <f t="shared" si="1277"/>
        <v/>
      </c>
      <c r="S5877" s="9" t="str">
        <f t="shared" si="1278"/>
        <v/>
      </c>
      <c r="T5877" s="9" t="str">
        <f t="shared" si="1278"/>
        <v/>
      </c>
      <c r="U5877" s="9" t="str">
        <f t="shared" si="1267"/>
        <v/>
      </c>
      <c r="V5877" s="6" t="str">
        <f t="shared" si="1268"/>
        <v/>
      </c>
      <c r="W5877" s="16" t="str">
        <f ca="1">IF(AND(W5876=U5876,F5877&lt;=U5877),U5877,IF(AND(W5876=U5876,F5877&gt;=U5877),V5877,IF(AND(W5876=V5876,F5877&gt;=V5877),V5877,IF(AND(W5876=V5876,F5877&lt;=V5877),U5877,””))))</f>
        <v/>
      </c>
      <c r="X5877" s="1" t="str">
        <f t="shared" si="1266"/>
        <v/>
      </c>
    </row>
    <row r="5878" spans="9:24" ht="17.7">
      <c r="I5878" s="9" t="str">
        <f ca="1">IF(A5878="","",IF(ROW()&gt;$AA$16+1,AVERAGE(INDIRECT("H" &amp; ROW()-$AA$16+1):H5878),""))</f>
        <v/>
      </c>
      <c r="J5878" s="14" t="str">
        <f t="shared" ca="1" si="1269"/>
        <v/>
      </c>
      <c r="K5878" s="14" t="str">
        <f t="shared" ca="1" si="1270"/>
        <v/>
      </c>
      <c r="L5878" s="9" t="str">
        <f t="shared" ca="1" si="1271"/>
        <v/>
      </c>
      <c r="M5878" s="9" t="str">
        <f t="shared" si="1272"/>
        <v/>
      </c>
      <c r="N5878" s="9" t="str">
        <f t="shared" si="1273"/>
        <v/>
      </c>
      <c r="O5878" s="9" t="str">
        <f t="shared" si="1274"/>
        <v/>
      </c>
      <c r="P5878" s="9" t="str">
        <f t="shared" si="1275"/>
        <v/>
      </c>
      <c r="Q5878" s="9" t="str">
        <f t="shared" si="1276"/>
        <v/>
      </c>
      <c r="R5878" s="9" t="str">
        <f t="shared" si="1277"/>
        <v/>
      </c>
      <c r="S5878" s="9" t="str">
        <f t="shared" si="1278"/>
        <v/>
      </c>
      <c r="T5878" s="9" t="str">
        <f t="shared" si="1278"/>
        <v/>
      </c>
      <c r="U5878" s="9" t="str">
        <f t="shared" si="1267"/>
        <v/>
      </c>
      <c r="V5878" s="6" t="str">
        <f t="shared" si="1268"/>
        <v/>
      </c>
      <c r="W5878" s="16" t="str">
        <f ca="1">IF(AND(W5877=U5877,F5878&lt;=U5878),U5878,IF(AND(W5877=U5877,F5878&gt;=U5878),V5878,IF(AND(W5877=V5877,F5878&gt;=V5878),V5878,IF(AND(W5877=V5877,F5878&lt;=V5878),U5878,””))))</f>
        <v/>
      </c>
      <c r="X5878" s="1" t="str">
        <f t="shared" si="1266"/>
        <v/>
      </c>
    </row>
    <row r="5879" spans="9:24" ht="17.7">
      <c r="I5879" s="9" t="str">
        <f ca="1">IF(A5879="","",IF(ROW()&gt;$AA$16+1,AVERAGE(INDIRECT("H" &amp; ROW()-$AA$16+1):H5879),""))</f>
        <v/>
      </c>
      <c r="J5879" s="14" t="str">
        <f t="shared" ca="1" si="1269"/>
        <v/>
      </c>
      <c r="K5879" s="14" t="str">
        <f t="shared" ca="1" si="1270"/>
        <v/>
      </c>
      <c r="L5879" s="9" t="str">
        <f t="shared" ca="1" si="1271"/>
        <v/>
      </c>
      <c r="M5879" s="9" t="str">
        <f t="shared" si="1272"/>
        <v/>
      </c>
      <c r="N5879" s="9" t="str">
        <f t="shared" si="1273"/>
        <v/>
      </c>
      <c r="O5879" s="9" t="str">
        <f t="shared" si="1274"/>
        <v/>
      </c>
      <c r="P5879" s="9" t="str">
        <f t="shared" si="1275"/>
        <v/>
      </c>
      <c r="Q5879" s="9" t="str">
        <f t="shared" si="1276"/>
        <v/>
      </c>
      <c r="R5879" s="9" t="str">
        <f t="shared" si="1277"/>
        <v/>
      </c>
      <c r="S5879" s="9" t="str">
        <f t="shared" si="1278"/>
        <v/>
      </c>
      <c r="T5879" s="9" t="str">
        <f t="shared" si="1278"/>
        <v/>
      </c>
      <c r="U5879" s="9" t="str">
        <f t="shared" si="1267"/>
        <v/>
      </c>
      <c r="V5879" s="6" t="str">
        <f t="shared" si="1268"/>
        <v/>
      </c>
      <c r="W5879" s="16" t="str">
        <f ca="1">IF(AND(W5878=U5878,F5879&lt;=U5879),U5879,IF(AND(W5878=U5878,F5879&gt;=U5879),V5879,IF(AND(W5878=V5878,F5879&gt;=V5879),V5879,IF(AND(W5878=V5878,F5879&lt;=V5879),U5879,””))))</f>
        <v/>
      </c>
      <c r="X5879" s="1" t="str">
        <f t="shared" si="1266"/>
        <v/>
      </c>
    </row>
    <row r="5880" spans="9:24" ht="17.7">
      <c r="I5880" s="9" t="str">
        <f ca="1">IF(A5880="","",IF(ROW()&gt;$AA$16+1,AVERAGE(INDIRECT("H" &amp; ROW()-$AA$16+1):H5880),""))</f>
        <v/>
      </c>
      <c r="J5880" s="14" t="str">
        <f t="shared" ca="1" si="1269"/>
        <v/>
      </c>
      <c r="K5880" s="14" t="str">
        <f t="shared" ca="1" si="1270"/>
        <v/>
      </c>
      <c r="L5880" s="9" t="str">
        <f t="shared" ca="1" si="1271"/>
        <v/>
      </c>
      <c r="M5880" s="9" t="str">
        <f t="shared" si="1272"/>
        <v/>
      </c>
      <c r="N5880" s="9" t="str">
        <f t="shared" si="1273"/>
        <v/>
      </c>
      <c r="O5880" s="9" t="str">
        <f t="shared" si="1274"/>
        <v/>
      </c>
      <c r="P5880" s="9" t="str">
        <f t="shared" si="1275"/>
        <v/>
      </c>
      <c r="Q5880" s="9" t="str">
        <f t="shared" si="1276"/>
        <v/>
      </c>
      <c r="R5880" s="9" t="str">
        <f t="shared" si="1277"/>
        <v/>
      </c>
      <c r="S5880" s="9" t="str">
        <f t="shared" si="1278"/>
        <v/>
      </c>
      <c r="T5880" s="9" t="str">
        <f t="shared" si="1278"/>
        <v/>
      </c>
      <c r="U5880" s="9" t="str">
        <f t="shared" si="1267"/>
        <v/>
      </c>
      <c r="V5880" s="6" t="str">
        <f t="shared" si="1268"/>
        <v/>
      </c>
      <c r="W5880" s="16" t="str">
        <f ca="1">IF(AND(W5879=U5879,F5880&lt;=U5880),U5880,IF(AND(W5879=U5879,F5880&gt;=U5880),V5880,IF(AND(W5879=V5879,F5880&gt;=V5880),V5880,IF(AND(W5879=V5879,F5880&lt;=V5880),U5880,””))))</f>
        <v/>
      </c>
      <c r="X5880" s="1" t="str">
        <f t="shared" si="1266"/>
        <v/>
      </c>
    </row>
    <row r="5881" spans="9:24" ht="17.7">
      <c r="I5881" s="9" t="str">
        <f ca="1">IF(A5881="","",IF(ROW()&gt;$AA$16+1,AVERAGE(INDIRECT("H" &amp; ROW()-$AA$16+1):H5881),""))</f>
        <v/>
      </c>
      <c r="J5881" s="14" t="str">
        <f t="shared" ca="1" si="1269"/>
        <v/>
      </c>
      <c r="K5881" s="14" t="str">
        <f t="shared" ca="1" si="1270"/>
        <v/>
      </c>
      <c r="L5881" s="9" t="str">
        <f t="shared" ca="1" si="1271"/>
        <v/>
      </c>
      <c r="M5881" s="9" t="str">
        <f t="shared" si="1272"/>
        <v/>
      </c>
      <c r="N5881" s="9" t="str">
        <f t="shared" si="1273"/>
        <v/>
      </c>
      <c r="O5881" s="9" t="str">
        <f t="shared" si="1274"/>
        <v/>
      </c>
      <c r="P5881" s="9" t="str">
        <f t="shared" si="1275"/>
        <v/>
      </c>
      <c r="Q5881" s="9" t="str">
        <f t="shared" si="1276"/>
        <v/>
      </c>
      <c r="R5881" s="9" t="str">
        <f t="shared" si="1277"/>
        <v/>
      </c>
      <c r="S5881" s="9" t="str">
        <f t="shared" si="1278"/>
        <v/>
      </c>
      <c r="T5881" s="9" t="str">
        <f t="shared" si="1278"/>
        <v/>
      </c>
      <c r="U5881" s="9" t="str">
        <f t="shared" si="1267"/>
        <v/>
      </c>
      <c r="V5881" s="6" t="str">
        <f t="shared" si="1268"/>
        <v/>
      </c>
      <c r="W5881" s="16" t="str">
        <f ca="1">IF(AND(W5880=U5880,F5881&lt;=U5881),U5881,IF(AND(W5880=U5880,F5881&gt;=U5881),V5881,IF(AND(W5880=V5880,F5881&gt;=V5881),V5881,IF(AND(W5880=V5880,F5881&lt;=V5881),U5881,””))))</f>
        <v/>
      </c>
      <c r="X5881" s="1" t="str">
        <f t="shared" si="1266"/>
        <v/>
      </c>
    </row>
    <row r="5882" spans="9:24" ht="17.7">
      <c r="I5882" s="9" t="str">
        <f ca="1">IF(A5882="","",IF(ROW()&gt;$AA$16+1,AVERAGE(INDIRECT("H" &amp; ROW()-$AA$16+1):H5882),""))</f>
        <v/>
      </c>
      <c r="J5882" s="14" t="str">
        <f t="shared" ca="1" si="1269"/>
        <v/>
      </c>
      <c r="K5882" s="14" t="str">
        <f t="shared" ca="1" si="1270"/>
        <v/>
      </c>
      <c r="L5882" s="9" t="str">
        <f t="shared" ca="1" si="1271"/>
        <v/>
      </c>
      <c r="M5882" s="9" t="str">
        <f t="shared" si="1272"/>
        <v/>
      </c>
      <c r="N5882" s="9" t="str">
        <f t="shared" si="1273"/>
        <v/>
      </c>
      <c r="O5882" s="9" t="str">
        <f t="shared" si="1274"/>
        <v/>
      </c>
      <c r="P5882" s="9" t="str">
        <f t="shared" si="1275"/>
        <v/>
      </c>
      <c r="Q5882" s="9" t="str">
        <f t="shared" si="1276"/>
        <v/>
      </c>
      <c r="R5882" s="9" t="str">
        <f t="shared" si="1277"/>
        <v/>
      </c>
      <c r="S5882" s="9" t="str">
        <f t="shared" si="1278"/>
        <v/>
      </c>
      <c r="T5882" s="9" t="str">
        <f t="shared" si="1278"/>
        <v/>
      </c>
      <c r="U5882" s="9" t="str">
        <f t="shared" si="1267"/>
        <v/>
      </c>
      <c r="V5882" s="6" t="str">
        <f t="shared" si="1268"/>
        <v/>
      </c>
      <c r="W5882" s="16" t="str">
        <f ca="1">IF(AND(W5881=U5881,F5882&lt;=U5882),U5882,IF(AND(W5881=U5881,F5882&gt;=U5882),V5882,IF(AND(W5881=V5881,F5882&gt;=V5882),V5882,IF(AND(W5881=V5881,F5882&lt;=V5882),U5882,””))))</f>
        <v/>
      </c>
      <c r="X5882" s="1" t="str">
        <f t="shared" si="1266"/>
        <v/>
      </c>
    </row>
    <row r="5883" spans="9:24" ht="17.7">
      <c r="I5883" s="9" t="str">
        <f ca="1">IF(A5883="","",IF(ROW()&gt;$AA$16+1,AVERAGE(INDIRECT("H" &amp; ROW()-$AA$16+1):H5883),""))</f>
        <v/>
      </c>
      <c r="J5883" s="14" t="str">
        <f t="shared" ca="1" si="1269"/>
        <v/>
      </c>
      <c r="K5883" s="14" t="str">
        <f t="shared" ca="1" si="1270"/>
        <v/>
      </c>
      <c r="L5883" s="9" t="str">
        <f t="shared" ca="1" si="1271"/>
        <v/>
      </c>
      <c r="M5883" s="9" t="str">
        <f t="shared" si="1272"/>
        <v/>
      </c>
      <c r="N5883" s="9" t="str">
        <f t="shared" si="1273"/>
        <v/>
      </c>
      <c r="O5883" s="9" t="str">
        <f t="shared" si="1274"/>
        <v/>
      </c>
      <c r="P5883" s="9" t="str">
        <f t="shared" si="1275"/>
        <v/>
      </c>
      <c r="Q5883" s="9" t="str">
        <f t="shared" si="1276"/>
        <v/>
      </c>
      <c r="R5883" s="9" t="str">
        <f t="shared" si="1277"/>
        <v/>
      </c>
      <c r="S5883" s="9" t="str">
        <f t="shared" si="1278"/>
        <v/>
      </c>
      <c r="T5883" s="9" t="str">
        <f t="shared" si="1278"/>
        <v/>
      </c>
      <c r="U5883" s="9" t="str">
        <f t="shared" si="1267"/>
        <v/>
      </c>
      <c r="V5883" s="6" t="str">
        <f t="shared" si="1268"/>
        <v/>
      </c>
      <c r="W5883" s="16" t="str">
        <f ca="1">IF(AND(W5882=U5882,F5883&lt;=U5883),U5883,IF(AND(W5882=U5882,F5883&gt;=U5883),V5883,IF(AND(W5882=V5882,F5883&gt;=V5883),V5883,IF(AND(W5882=V5882,F5883&lt;=V5883),U5883,””))))</f>
        <v/>
      </c>
      <c r="X5883" s="1" t="str">
        <f t="shared" si="1266"/>
        <v/>
      </c>
    </row>
    <row r="5884" spans="9:24" ht="17.7">
      <c r="I5884" s="9" t="str">
        <f ca="1">IF(A5884="","",IF(ROW()&gt;$AA$16+1,AVERAGE(INDIRECT("H" &amp; ROW()-$AA$16+1):H5884),""))</f>
        <v/>
      </c>
      <c r="J5884" s="14" t="str">
        <f t="shared" ca="1" si="1269"/>
        <v/>
      </c>
      <c r="K5884" s="14" t="str">
        <f t="shared" ca="1" si="1270"/>
        <v/>
      </c>
      <c r="L5884" s="9" t="str">
        <f t="shared" ca="1" si="1271"/>
        <v/>
      </c>
      <c r="M5884" s="9" t="str">
        <f t="shared" si="1272"/>
        <v/>
      </c>
      <c r="N5884" s="9" t="str">
        <f t="shared" si="1273"/>
        <v/>
      </c>
      <c r="O5884" s="9" t="str">
        <f t="shared" si="1274"/>
        <v/>
      </c>
      <c r="P5884" s="9" t="str">
        <f t="shared" si="1275"/>
        <v/>
      </c>
      <c r="Q5884" s="9" t="str">
        <f t="shared" si="1276"/>
        <v/>
      </c>
      <c r="R5884" s="9" t="str">
        <f t="shared" si="1277"/>
        <v/>
      </c>
      <c r="S5884" s="9" t="str">
        <f t="shared" si="1278"/>
        <v/>
      </c>
      <c r="T5884" s="9" t="str">
        <f t="shared" si="1278"/>
        <v/>
      </c>
      <c r="U5884" s="9" t="str">
        <f t="shared" si="1267"/>
        <v/>
      </c>
      <c r="V5884" s="6" t="str">
        <f t="shared" si="1268"/>
        <v/>
      </c>
      <c r="W5884" s="16" t="str">
        <f ca="1">IF(AND(W5883=U5883,F5884&lt;=U5884),U5884,IF(AND(W5883=U5883,F5884&gt;=U5884),V5884,IF(AND(W5883=V5883,F5884&gt;=V5884),V5884,IF(AND(W5883=V5883,F5884&lt;=V5884),U5884,””))))</f>
        <v/>
      </c>
      <c r="X5884" s="1" t="str">
        <f t="shared" si="1266"/>
        <v/>
      </c>
    </row>
    <row r="5885" spans="9:24" ht="17.7">
      <c r="I5885" s="9" t="str">
        <f ca="1">IF(A5885="","",IF(ROW()&gt;$AA$16+1,AVERAGE(INDIRECT("H" &amp; ROW()-$AA$16+1):H5885),""))</f>
        <v/>
      </c>
      <c r="J5885" s="14" t="str">
        <f t="shared" ca="1" si="1269"/>
        <v/>
      </c>
      <c r="K5885" s="14" t="str">
        <f t="shared" ca="1" si="1270"/>
        <v/>
      </c>
      <c r="L5885" s="9" t="str">
        <f t="shared" ca="1" si="1271"/>
        <v/>
      </c>
      <c r="M5885" s="9" t="str">
        <f t="shared" si="1272"/>
        <v/>
      </c>
      <c r="N5885" s="9" t="str">
        <f t="shared" si="1273"/>
        <v/>
      </c>
      <c r="O5885" s="9" t="str">
        <f t="shared" si="1274"/>
        <v/>
      </c>
      <c r="P5885" s="9" t="str">
        <f t="shared" si="1275"/>
        <v/>
      </c>
      <c r="Q5885" s="9" t="str">
        <f t="shared" si="1276"/>
        <v/>
      </c>
      <c r="R5885" s="9" t="str">
        <f t="shared" si="1277"/>
        <v/>
      </c>
      <c r="S5885" s="9" t="str">
        <f t="shared" si="1278"/>
        <v/>
      </c>
      <c r="T5885" s="9" t="str">
        <f t="shared" si="1278"/>
        <v/>
      </c>
      <c r="U5885" s="9" t="str">
        <f t="shared" si="1267"/>
        <v/>
      </c>
      <c r="V5885" s="6" t="str">
        <f t="shared" si="1268"/>
        <v/>
      </c>
      <c r="W5885" s="16" t="str">
        <f ca="1">IF(AND(W5884=U5884,F5885&lt;=U5885),U5885,IF(AND(W5884=U5884,F5885&gt;=U5885),V5885,IF(AND(W5884=V5884,F5885&gt;=V5885),V5885,IF(AND(W5884=V5884,F5885&lt;=V5885),U5885,””))))</f>
        <v/>
      </c>
      <c r="X5885" s="1" t="str">
        <f t="shared" si="1266"/>
        <v/>
      </c>
    </row>
    <row r="5886" spans="9:24" ht="17.7">
      <c r="I5886" s="9" t="str">
        <f ca="1">IF(A5886="","",IF(ROW()&gt;$AA$16+1,AVERAGE(INDIRECT("H" &amp; ROW()-$AA$16+1):H5886),""))</f>
        <v/>
      </c>
      <c r="J5886" s="14" t="str">
        <f t="shared" ca="1" si="1269"/>
        <v/>
      </c>
      <c r="K5886" s="14" t="str">
        <f t="shared" ca="1" si="1270"/>
        <v/>
      </c>
      <c r="L5886" s="9" t="str">
        <f t="shared" ca="1" si="1271"/>
        <v/>
      </c>
      <c r="M5886" s="9" t="str">
        <f t="shared" si="1272"/>
        <v/>
      </c>
      <c r="N5886" s="9" t="str">
        <f t="shared" si="1273"/>
        <v/>
      </c>
      <c r="O5886" s="9" t="str">
        <f t="shared" si="1274"/>
        <v/>
      </c>
      <c r="P5886" s="9" t="str">
        <f t="shared" si="1275"/>
        <v/>
      </c>
      <c r="Q5886" s="9" t="str">
        <f t="shared" si="1276"/>
        <v/>
      </c>
      <c r="R5886" s="9" t="str">
        <f t="shared" si="1277"/>
        <v/>
      </c>
      <c r="S5886" s="9" t="str">
        <f t="shared" si="1278"/>
        <v/>
      </c>
      <c r="T5886" s="9" t="str">
        <f t="shared" si="1278"/>
        <v/>
      </c>
      <c r="U5886" s="9" t="str">
        <f t="shared" si="1267"/>
        <v/>
      </c>
      <c r="V5886" s="6" t="str">
        <f t="shared" si="1268"/>
        <v/>
      </c>
      <c r="W5886" s="16" t="str">
        <f ca="1">IF(AND(W5885=U5885,F5886&lt;=U5886),U5886,IF(AND(W5885=U5885,F5886&gt;=U5886),V5886,IF(AND(W5885=V5885,F5886&gt;=V5886),V5886,IF(AND(W5885=V5885,F5886&lt;=V5886),U5886,””))))</f>
        <v/>
      </c>
      <c r="X5886" s="1" t="str">
        <f t="shared" si="1266"/>
        <v/>
      </c>
    </row>
    <row r="5887" spans="9:24" ht="17.7">
      <c r="I5887" s="9" t="str">
        <f ca="1">IF(A5887="","",IF(ROW()&gt;$AA$16+1,AVERAGE(INDIRECT("H" &amp; ROW()-$AA$16+1):H5887),""))</f>
        <v/>
      </c>
      <c r="J5887" s="14" t="str">
        <f t="shared" ca="1" si="1269"/>
        <v/>
      </c>
      <c r="K5887" s="14" t="str">
        <f t="shared" ca="1" si="1270"/>
        <v/>
      </c>
      <c r="L5887" s="9" t="str">
        <f t="shared" ca="1" si="1271"/>
        <v/>
      </c>
      <c r="M5887" s="9" t="str">
        <f t="shared" si="1272"/>
        <v/>
      </c>
      <c r="N5887" s="9" t="str">
        <f t="shared" si="1273"/>
        <v/>
      </c>
      <c r="O5887" s="9" t="str">
        <f t="shared" si="1274"/>
        <v/>
      </c>
      <c r="P5887" s="9" t="str">
        <f t="shared" si="1275"/>
        <v/>
      </c>
      <c r="Q5887" s="9" t="str">
        <f t="shared" si="1276"/>
        <v/>
      </c>
      <c r="R5887" s="9" t="str">
        <f t="shared" si="1277"/>
        <v/>
      </c>
      <c r="S5887" s="9" t="str">
        <f t="shared" si="1278"/>
        <v/>
      </c>
      <c r="T5887" s="9" t="str">
        <f t="shared" si="1278"/>
        <v/>
      </c>
      <c r="U5887" s="9" t="str">
        <f t="shared" si="1267"/>
        <v/>
      </c>
      <c r="V5887" s="6" t="str">
        <f t="shared" si="1268"/>
        <v/>
      </c>
      <c r="W5887" s="16" t="str">
        <f ca="1">IF(AND(W5886=U5886,F5887&lt;=U5887),U5887,IF(AND(W5886=U5886,F5887&gt;=U5887),V5887,IF(AND(W5886=V5886,F5887&gt;=V5887),V5887,IF(AND(W5886=V5886,F5887&lt;=V5887),U5887,””))))</f>
        <v/>
      </c>
      <c r="X5887" s="1" t="str">
        <f t="shared" si="1266"/>
        <v/>
      </c>
    </row>
    <row r="5888" spans="9:24" ht="17.7">
      <c r="I5888" s="9" t="str">
        <f ca="1">IF(A5888="","",IF(ROW()&gt;$AA$16+1,AVERAGE(INDIRECT("H" &amp; ROW()-$AA$16+1):H5888),""))</f>
        <v/>
      </c>
      <c r="J5888" s="14" t="str">
        <f t="shared" ca="1" si="1269"/>
        <v/>
      </c>
      <c r="K5888" s="14" t="str">
        <f t="shared" ca="1" si="1270"/>
        <v/>
      </c>
      <c r="L5888" s="9" t="str">
        <f t="shared" ca="1" si="1271"/>
        <v/>
      </c>
      <c r="M5888" s="9" t="str">
        <f t="shared" si="1272"/>
        <v/>
      </c>
      <c r="N5888" s="9" t="str">
        <f t="shared" si="1273"/>
        <v/>
      </c>
      <c r="O5888" s="9" t="str">
        <f t="shared" si="1274"/>
        <v/>
      </c>
      <c r="P5888" s="9" t="str">
        <f t="shared" si="1275"/>
        <v/>
      </c>
      <c r="Q5888" s="9" t="str">
        <f t="shared" si="1276"/>
        <v/>
      </c>
      <c r="R5888" s="9" t="str">
        <f t="shared" si="1277"/>
        <v/>
      </c>
      <c r="S5888" s="9" t="str">
        <f t="shared" si="1278"/>
        <v/>
      </c>
      <c r="T5888" s="9" t="str">
        <f t="shared" si="1278"/>
        <v/>
      </c>
      <c r="U5888" s="9" t="str">
        <f t="shared" si="1267"/>
        <v/>
      </c>
      <c r="V5888" s="6" t="str">
        <f t="shared" si="1268"/>
        <v/>
      </c>
      <c r="W5888" s="16" t="str">
        <f ca="1">IF(AND(W5887=U5887,F5888&lt;=U5888),U5888,IF(AND(W5887=U5887,F5888&gt;=U5888),V5888,IF(AND(W5887=V5887,F5888&gt;=V5888),V5888,IF(AND(W5887=V5887,F5888&lt;=V5888),U5888,””))))</f>
        <v/>
      </c>
      <c r="X5888" s="1" t="str">
        <f t="shared" si="1266"/>
        <v/>
      </c>
    </row>
    <row r="5889" spans="9:24" ht="17.7">
      <c r="I5889" s="9" t="str">
        <f ca="1">IF(A5889="","",IF(ROW()&gt;$AA$16+1,AVERAGE(INDIRECT("H" &amp; ROW()-$AA$16+1):H5889),""))</f>
        <v/>
      </c>
      <c r="J5889" s="14" t="str">
        <f t="shared" ca="1" si="1269"/>
        <v/>
      </c>
      <c r="K5889" s="14" t="str">
        <f t="shared" ca="1" si="1270"/>
        <v/>
      </c>
      <c r="L5889" s="9" t="str">
        <f t="shared" ca="1" si="1271"/>
        <v/>
      </c>
      <c r="M5889" s="9" t="str">
        <f t="shared" si="1272"/>
        <v/>
      </c>
      <c r="N5889" s="9" t="str">
        <f t="shared" si="1273"/>
        <v/>
      </c>
      <c r="O5889" s="9" t="str">
        <f t="shared" si="1274"/>
        <v/>
      </c>
      <c r="P5889" s="9" t="str">
        <f t="shared" si="1275"/>
        <v/>
      </c>
      <c r="Q5889" s="9" t="str">
        <f t="shared" si="1276"/>
        <v/>
      </c>
      <c r="R5889" s="9" t="str">
        <f t="shared" si="1277"/>
        <v/>
      </c>
      <c r="S5889" s="9" t="str">
        <f t="shared" si="1278"/>
        <v/>
      </c>
      <c r="T5889" s="9" t="str">
        <f t="shared" si="1278"/>
        <v/>
      </c>
      <c r="U5889" s="9" t="str">
        <f t="shared" si="1267"/>
        <v/>
      </c>
      <c r="V5889" s="6" t="str">
        <f t="shared" si="1268"/>
        <v/>
      </c>
      <c r="W5889" s="16" t="str">
        <f ca="1">IF(AND(W5888=U5888,F5889&lt;=U5889),U5889,IF(AND(W5888=U5888,F5889&gt;=U5889),V5889,IF(AND(W5888=V5888,F5889&gt;=V5889),V5889,IF(AND(W5888=V5888,F5889&lt;=V5889),U5889,””))))</f>
        <v/>
      </c>
      <c r="X5889" s="1" t="str">
        <f t="shared" si="1266"/>
        <v/>
      </c>
    </row>
    <row r="5890" spans="9:24" ht="17.7">
      <c r="I5890" s="9" t="str">
        <f ca="1">IF(A5890="","",IF(ROW()&gt;$AA$16+1,AVERAGE(INDIRECT("H" &amp; ROW()-$AA$16+1):H5890),""))</f>
        <v/>
      </c>
      <c r="J5890" s="14" t="str">
        <f t="shared" ca="1" si="1269"/>
        <v/>
      </c>
      <c r="K5890" s="14" t="str">
        <f t="shared" ca="1" si="1270"/>
        <v/>
      </c>
      <c r="L5890" s="9" t="str">
        <f t="shared" ca="1" si="1271"/>
        <v/>
      </c>
      <c r="M5890" s="9" t="str">
        <f t="shared" si="1272"/>
        <v/>
      </c>
      <c r="N5890" s="9" t="str">
        <f t="shared" si="1273"/>
        <v/>
      </c>
      <c r="O5890" s="9" t="str">
        <f t="shared" si="1274"/>
        <v/>
      </c>
      <c r="P5890" s="9" t="str">
        <f t="shared" si="1275"/>
        <v/>
      </c>
      <c r="Q5890" s="9" t="str">
        <f t="shared" si="1276"/>
        <v/>
      </c>
      <c r="R5890" s="9" t="str">
        <f t="shared" si="1277"/>
        <v/>
      </c>
      <c r="S5890" s="9" t="str">
        <f t="shared" si="1278"/>
        <v/>
      </c>
      <c r="T5890" s="9" t="str">
        <f t="shared" si="1278"/>
        <v/>
      </c>
      <c r="U5890" s="9" t="str">
        <f t="shared" si="1267"/>
        <v/>
      </c>
      <c r="V5890" s="6" t="str">
        <f t="shared" si="1268"/>
        <v/>
      </c>
      <c r="W5890" s="16" t="str">
        <f ca="1">IF(AND(W5889=U5889,F5890&lt;=U5890),U5890,IF(AND(W5889=U5889,F5890&gt;=U5890),V5890,IF(AND(W5889=V5889,F5890&gt;=V5890),V5890,IF(AND(W5889=V5889,F5890&lt;=V5890),U5890,””))))</f>
        <v/>
      </c>
      <c r="X5890" s="1" t="str">
        <f t="shared" ref="X5890:X5953" si="1279">IF(A5890="","",IF(ROW()&gt;$AA$16+1,IF(F5890&lt;W5890,"SELL","BUY"),""))</f>
        <v/>
      </c>
    </row>
    <row r="5891" spans="9:24" ht="17.7">
      <c r="I5891" s="9" t="str">
        <f ca="1">IF(A5891="","",IF(ROW()&gt;$AA$16+1,AVERAGE(INDIRECT("H" &amp; ROW()-$AA$16+1):H5891),""))</f>
        <v/>
      </c>
      <c r="J5891" s="14" t="str">
        <f t="shared" ca="1" si="1269"/>
        <v/>
      </c>
      <c r="K5891" s="14" t="str">
        <f t="shared" ca="1" si="1270"/>
        <v/>
      </c>
      <c r="L5891" s="9" t="str">
        <f t="shared" ca="1" si="1271"/>
        <v/>
      </c>
      <c r="M5891" s="9" t="str">
        <f t="shared" si="1272"/>
        <v/>
      </c>
      <c r="N5891" s="9" t="str">
        <f t="shared" si="1273"/>
        <v/>
      </c>
      <c r="O5891" s="9" t="str">
        <f t="shared" si="1274"/>
        <v/>
      </c>
      <c r="P5891" s="9" t="str">
        <f t="shared" si="1275"/>
        <v/>
      </c>
      <c r="Q5891" s="9" t="str">
        <f t="shared" si="1276"/>
        <v/>
      </c>
      <c r="R5891" s="9" t="str">
        <f t="shared" si="1277"/>
        <v/>
      </c>
      <c r="S5891" s="9" t="str">
        <f t="shared" si="1278"/>
        <v/>
      </c>
      <c r="T5891" s="9" t="str">
        <f t="shared" si="1278"/>
        <v/>
      </c>
      <c r="U5891" s="9" t="str">
        <f t="shared" ref="U5891:U5954" si="1280">IF(A5891="","",IF(ROW()&gt;$AA$16+1,IF(OR(S5891&lt;U5890,F5890&gt;U5890),S5891,U5890),""))</f>
        <v/>
      </c>
      <c r="V5891" s="6" t="str">
        <f t="shared" ref="V5891:V5954" si="1281">IF(A5891="","",IF(ROW()&gt;$AA$16+1,IF(OR(T5891&gt;V5890,F5890&lt;V5890),T5891,V5890),""))</f>
        <v/>
      </c>
      <c r="W5891" s="16" t="str">
        <f ca="1">IF(AND(W5890=U5890,F5891&lt;=U5891),U5891,IF(AND(W5890=U5890,F5891&gt;=U5891),V5891,IF(AND(W5890=V5890,F5891&gt;=V5891),V5891,IF(AND(W5890=V5890,F5891&lt;=V5891),U5891,””))))</f>
        <v/>
      </c>
      <c r="X5891" s="1" t="str">
        <f t="shared" si="1279"/>
        <v/>
      </c>
    </row>
    <row r="5892" spans="9:24" ht="17.7">
      <c r="I5892" s="9" t="str">
        <f ca="1">IF(A5892="","",IF(ROW()&gt;$AA$16+1,AVERAGE(INDIRECT("H" &amp; ROW()-$AA$16+1):H5892),""))</f>
        <v/>
      </c>
      <c r="J5892" s="14" t="str">
        <f t="shared" ref="J5892:J5955" ca="1" si="1282">IF(A5892="","",IF(ROW(H5892)&lt;2+$AA$16,"",IF(ROW(H5892)=2+$AA$16,AVERAGE(OFFSET(H5892,1-$AA$16,0,$AA$16,1)),2/($AA$16+1)*H5892+(1-2/($AA$16+1))*J5891)))</f>
        <v/>
      </c>
      <c r="K5892" s="14" t="str">
        <f t="shared" ref="K5892:K5955" ca="1" si="1283">IF(A5892="","",IF(ROW(H5892)&lt;2+$AA$16,"",IF(ROW(H5892)=2+$AA$16,AVERAGE(OFFSET(H5892,1-$AA$16,0,$AA$16,1)),1/$AA$16*H5892+(1-1/$AA$16)*K5891)))</f>
        <v/>
      </c>
      <c r="L5892" s="9" t="str">
        <f t="shared" ref="L5892:L5955" ca="1" si="1284">IF($AA$19="ATR (SMA)",I5892,IF($AA$19="ATR (EMA)",J5892,K5892))</f>
        <v/>
      </c>
      <c r="M5892" s="9" t="str">
        <f t="shared" ref="M5892:M5955" si="1285">IF(A5892="","",IF(ROW()&gt;$AA$16+1,F5892 + (L5892*$AA$17),""))</f>
        <v/>
      </c>
      <c r="N5892" s="9" t="str">
        <f t="shared" ref="N5892:N5955" si="1286">IF(A5892="","",IF(ROW()&gt;$AA$16+1,F5892 - (L5892*$AA$17),""))</f>
        <v/>
      </c>
      <c r="O5892" s="9" t="str">
        <f t="shared" ref="O5892:O5955" si="1287">IF(A5892="","",IF(ROW()&gt;$AA$16+1,E5892 + (L5892*$AA$17),""))</f>
        <v/>
      </c>
      <c r="P5892" s="9" t="str">
        <f t="shared" ref="P5892:P5955" si="1288">IF(A5892="","",IF(ROW()&gt;$AA$16+1,D5892 - (L5892*$AA$17),""))</f>
        <v/>
      </c>
      <c r="Q5892" s="9" t="str">
        <f t="shared" ref="Q5892:Q5955" si="1289">IF(A5892="","",IF(ROW()&gt;$AA$16+1,((D5892+E5892)/2) + (L5892*$AA$17),""))</f>
        <v/>
      </c>
      <c r="R5892" s="9" t="str">
        <f t="shared" ref="R5892:R5955" si="1290">IF(A5892="","",IF(ROW()&gt;$AA$16+1,((D5892+E5892)/2) - (L5892*$AA$17),""))</f>
        <v/>
      </c>
      <c r="S5892" s="9" t="str">
        <f t="shared" ref="S5892:T5955" si="1291">IF($AA$18="ATR SL(CLOSE)",M5892,IF($AA$18="ATR SL(HIGH/LOW)",O5892,Q5892))</f>
        <v/>
      </c>
      <c r="T5892" s="9" t="str">
        <f t="shared" si="1291"/>
        <v/>
      </c>
      <c r="U5892" s="9" t="str">
        <f t="shared" si="1280"/>
        <v/>
      </c>
      <c r="V5892" s="6" t="str">
        <f t="shared" si="1281"/>
        <v/>
      </c>
      <c r="W5892" s="16" t="str">
        <f ca="1">IF(AND(W5891=U5891,F5892&lt;=U5892),U5892,IF(AND(W5891=U5891,F5892&gt;=U5892),V5892,IF(AND(W5891=V5891,F5892&gt;=V5892),V5892,IF(AND(W5891=V5891,F5892&lt;=V5892),U5892,””))))</f>
        <v/>
      </c>
      <c r="X5892" s="1" t="str">
        <f t="shared" si="1279"/>
        <v/>
      </c>
    </row>
    <row r="5893" spans="9:24" ht="17.7">
      <c r="I5893" s="9" t="str">
        <f ca="1">IF(A5893="","",IF(ROW()&gt;$AA$16+1,AVERAGE(INDIRECT("H" &amp; ROW()-$AA$16+1):H5893),""))</f>
        <v/>
      </c>
      <c r="J5893" s="14" t="str">
        <f t="shared" ca="1" si="1282"/>
        <v/>
      </c>
      <c r="K5893" s="14" t="str">
        <f t="shared" ca="1" si="1283"/>
        <v/>
      </c>
      <c r="L5893" s="9" t="str">
        <f t="shared" ca="1" si="1284"/>
        <v/>
      </c>
      <c r="M5893" s="9" t="str">
        <f t="shared" si="1285"/>
        <v/>
      </c>
      <c r="N5893" s="9" t="str">
        <f t="shared" si="1286"/>
        <v/>
      </c>
      <c r="O5893" s="9" t="str">
        <f t="shared" si="1287"/>
        <v/>
      </c>
      <c r="P5893" s="9" t="str">
        <f t="shared" si="1288"/>
        <v/>
      </c>
      <c r="Q5893" s="9" t="str">
        <f t="shared" si="1289"/>
        <v/>
      </c>
      <c r="R5893" s="9" t="str">
        <f t="shared" si="1290"/>
        <v/>
      </c>
      <c r="S5893" s="9" t="str">
        <f t="shared" si="1291"/>
        <v/>
      </c>
      <c r="T5893" s="9" t="str">
        <f t="shared" si="1291"/>
        <v/>
      </c>
      <c r="U5893" s="9" t="str">
        <f t="shared" si="1280"/>
        <v/>
      </c>
      <c r="V5893" s="6" t="str">
        <f t="shared" si="1281"/>
        <v/>
      </c>
      <c r="W5893" s="16" t="str">
        <f ca="1">IF(AND(W5892=U5892,F5893&lt;=U5893),U5893,IF(AND(W5892=U5892,F5893&gt;=U5893),V5893,IF(AND(W5892=V5892,F5893&gt;=V5893),V5893,IF(AND(W5892=V5892,F5893&lt;=V5893),U5893,””))))</f>
        <v/>
      </c>
      <c r="X5893" s="1" t="str">
        <f t="shared" si="1279"/>
        <v/>
      </c>
    </row>
    <row r="5894" spans="9:24" ht="17.7">
      <c r="I5894" s="9" t="str">
        <f ca="1">IF(A5894="","",IF(ROW()&gt;$AA$16+1,AVERAGE(INDIRECT("H" &amp; ROW()-$AA$16+1):H5894),""))</f>
        <v/>
      </c>
      <c r="J5894" s="14" t="str">
        <f t="shared" ca="1" si="1282"/>
        <v/>
      </c>
      <c r="K5894" s="14" t="str">
        <f t="shared" ca="1" si="1283"/>
        <v/>
      </c>
      <c r="L5894" s="9" t="str">
        <f t="shared" ca="1" si="1284"/>
        <v/>
      </c>
      <c r="M5894" s="9" t="str">
        <f t="shared" si="1285"/>
        <v/>
      </c>
      <c r="N5894" s="9" t="str">
        <f t="shared" si="1286"/>
        <v/>
      </c>
      <c r="O5894" s="9" t="str">
        <f t="shared" si="1287"/>
        <v/>
      </c>
      <c r="P5894" s="9" t="str">
        <f t="shared" si="1288"/>
        <v/>
      </c>
      <c r="Q5894" s="9" t="str">
        <f t="shared" si="1289"/>
        <v/>
      </c>
      <c r="R5894" s="9" t="str">
        <f t="shared" si="1290"/>
        <v/>
      </c>
      <c r="S5894" s="9" t="str">
        <f t="shared" si="1291"/>
        <v/>
      </c>
      <c r="T5894" s="9" t="str">
        <f t="shared" si="1291"/>
        <v/>
      </c>
      <c r="U5894" s="9" t="str">
        <f t="shared" si="1280"/>
        <v/>
      </c>
      <c r="V5894" s="6" t="str">
        <f t="shared" si="1281"/>
        <v/>
      </c>
      <c r="W5894" s="16" t="str">
        <f ca="1">IF(AND(W5893=U5893,F5894&lt;=U5894),U5894,IF(AND(W5893=U5893,F5894&gt;=U5894),V5894,IF(AND(W5893=V5893,F5894&gt;=V5894),V5894,IF(AND(W5893=V5893,F5894&lt;=V5894),U5894,””))))</f>
        <v/>
      </c>
      <c r="X5894" s="1" t="str">
        <f t="shared" si="1279"/>
        <v/>
      </c>
    </row>
    <row r="5895" spans="9:24" ht="17.7">
      <c r="I5895" s="9" t="str">
        <f ca="1">IF(A5895="","",IF(ROW()&gt;$AA$16+1,AVERAGE(INDIRECT("H" &amp; ROW()-$AA$16+1):H5895),""))</f>
        <v/>
      </c>
      <c r="J5895" s="14" t="str">
        <f t="shared" ca="1" si="1282"/>
        <v/>
      </c>
      <c r="K5895" s="14" t="str">
        <f t="shared" ca="1" si="1283"/>
        <v/>
      </c>
      <c r="L5895" s="9" t="str">
        <f t="shared" ca="1" si="1284"/>
        <v/>
      </c>
      <c r="M5895" s="9" t="str">
        <f t="shared" si="1285"/>
        <v/>
      </c>
      <c r="N5895" s="9" t="str">
        <f t="shared" si="1286"/>
        <v/>
      </c>
      <c r="O5895" s="9" t="str">
        <f t="shared" si="1287"/>
        <v/>
      </c>
      <c r="P5895" s="9" t="str">
        <f t="shared" si="1288"/>
        <v/>
      </c>
      <c r="Q5895" s="9" t="str">
        <f t="shared" si="1289"/>
        <v/>
      </c>
      <c r="R5895" s="9" t="str">
        <f t="shared" si="1290"/>
        <v/>
      </c>
      <c r="S5895" s="9" t="str">
        <f t="shared" si="1291"/>
        <v/>
      </c>
      <c r="T5895" s="9" t="str">
        <f t="shared" si="1291"/>
        <v/>
      </c>
      <c r="U5895" s="9" t="str">
        <f t="shared" si="1280"/>
        <v/>
      </c>
      <c r="V5895" s="6" t="str">
        <f t="shared" si="1281"/>
        <v/>
      </c>
      <c r="W5895" s="16" t="str">
        <f ca="1">IF(AND(W5894=U5894,F5895&lt;=U5895),U5895,IF(AND(W5894=U5894,F5895&gt;=U5895),V5895,IF(AND(W5894=V5894,F5895&gt;=V5895),V5895,IF(AND(W5894=V5894,F5895&lt;=V5895),U5895,””))))</f>
        <v/>
      </c>
      <c r="X5895" s="1" t="str">
        <f t="shared" si="1279"/>
        <v/>
      </c>
    </row>
    <row r="5896" spans="9:24" ht="17.7">
      <c r="I5896" s="9" t="str">
        <f ca="1">IF(A5896="","",IF(ROW()&gt;$AA$16+1,AVERAGE(INDIRECT("H" &amp; ROW()-$AA$16+1):H5896),""))</f>
        <v/>
      </c>
      <c r="J5896" s="14" t="str">
        <f t="shared" ca="1" si="1282"/>
        <v/>
      </c>
      <c r="K5896" s="14" t="str">
        <f t="shared" ca="1" si="1283"/>
        <v/>
      </c>
      <c r="L5896" s="9" t="str">
        <f t="shared" ca="1" si="1284"/>
        <v/>
      </c>
      <c r="M5896" s="9" t="str">
        <f t="shared" si="1285"/>
        <v/>
      </c>
      <c r="N5896" s="9" t="str">
        <f t="shared" si="1286"/>
        <v/>
      </c>
      <c r="O5896" s="9" t="str">
        <f t="shared" si="1287"/>
        <v/>
      </c>
      <c r="P5896" s="9" t="str">
        <f t="shared" si="1288"/>
        <v/>
      </c>
      <c r="Q5896" s="9" t="str">
        <f t="shared" si="1289"/>
        <v/>
      </c>
      <c r="R5896" s="9" t="str">
        <f t="shared" si="1290"/>
        <v/>
      </c>
      <c r="S5896" s="9" t="str">
        <f t="shared" si="1291"/>
        <v/>
      </c>
      <c r="T5896" s="9" t="str">
        <f t="shared" si="1291"/>
        <v/>
      </c>
      <c r="U5896" s="9" t="str">
        <f t="shared" si="1280"/>
        <v/>
      </c>
      <c r="V5896" s="6" t="str">
        <f t="shared" si="1281"/>
        <v/>
      </c>
      <c r="W5896" s="16" t="str">
        <f ca="1">IF(AND(W5895=U5895,F5896&lt;=U5896),U5896,IF(AND(W5895=U5895,F5896&gt;=U5896),V5896,IF(AND(W5895=V5895,F5896&gt;=V5896),V5896,IF(AND(W5895=V5895,F5896&lt;=V5896),U5896,””))))</f>
        <v/>
      </c>
      <c r="X5896" s="1" t="str">
        <f t="shared" si="1279"/>
        <v/>
      </c>
    </row>
    <row r="5897" spans="9:24" ht="17.7">
      <c r="I5897" s="9" t="str">
        <f ca="1">IF(A5897="","",IF(ROW()&gt;$AA$16+1,AVERAGE(INDIRECT("H" &amp; ROW()-$AA$16+1):H5897),""))</f>
        <v/>
      </c>
      <c r="J5897" s="14" t="str">
        <f t="shared" ca="1" si="1282"/>
        <v/>
      </c>
      <c r="K5897" s="14" t="str">
        <f t="shared" ca="1" si="1283"/>
        <v/>
      </c>
      <c r="L5897" s="9" t="str">
        <f t="shared" ca="1" si="1284"/>
        <v/>
      </c>
      <c r="M5897" s="9" t="str">
        <f t="shared" si="1285"/>
        <v/>
      </c>
      <c r="N5897" s="9" t="str">
        <f t="shared" si="1286"/>
        <v/>
      </c>
      <c r="O5897" s="9" t="str">
        <f t="shared" si="1287"/>
        <v/>
      </c>
      <c r="P5897" s="9" t="str">
        <f t="shared" si="1288"/>
        <v/>
      </c>
      <c r="Q5897" s="9" t="str">
        <f t="shared" si="1289"/>
        <v/>
      </c>
      <c r="R5897" s="9" t="str">
        <f t="shared" si="1290"/>
        <v/>
      </c>
      <c r="S5897" s="9" t="str">
        <f t="shared" si="1291"/>
        <v/>
      </c>
      <c r="T5897" s="9" t="str">
        <f t="shared" si="1291"/>
        <v/>
      </c>
      <c r="U5897" s="9" t="str">
        <f t="shared" si="1280"/>
        <v/>
      </c>
      <c r="V5897" s="6" t="str">
        <f t="shared" si="1281"/>
        <v/>
      </c>
      <c r="W5897" s="16" t="str">
        <f ca="1">IF(AND(W5896=U5896,F5897&lt;=U5897),U5897,IF(AND(W5896=U5896,F5897&gt;=U5897),V5897,IF(AND(W5896=V5896,F5897&gt;=V5897),V5897,IF(AND(W5896=V5896,F5897&lt;=V5897),U5897,””))))</f>
        <v/>
      </c>
      <c r="X5897" s="1" t="str">
        <f t="shared" si="1279"/>
        <v/>
      </c>
    </row>
    <row r="5898" spans="9:24" ht="17.7">
      <c r="I5898" s="9" t="str">
        <f ca="1">IF(A5898="","",IF(ROW()&gt;$AA$16+1,AVERAGE(INDIRECT("H" &amp; ROW()-$AA$16+1):H5898),""))</f>
        <v/>
      </c>
      <c r="J5898" s="14" t="str">
        <f t="shared" ca="1" si="1282"/>
        <v/>
      </c>
      <c r="K5898" s="14" t="str">
        <f t="shared" ca="1" si="1283"/>
        <v/>
      </c>
      <c r="L5898" s="9" t="str">
        <f t="shared" ca="1" si="1284"/>
        <v/>
      </c>
      <c r="M5898" s="9" t="str">
        <f t="shared" si="1285"/>
        <v/>
      </c>
      <c r="N5898" s="9" t="str">
        <f t="shared" si="1286"/>
        <v/>
      </c>
      <c r="O5898" s="9" t="str">
        <f t="shared" si="1287"/>
        <v/>
      </c>
      <c r="P5898" s="9" t="str">
        <f t="shared" si="1288"/>
        <v/>
      </c>
      <c r="Q5898" s="9" t="str">
        <f t="shared" si="1289"/>
        <v/>
      </c>
      <c r="R5898" s="9" t="str">
        <f t="shared" si="1290"/>
        <v/>
      </c>
      <c r="S5898" s="9" t="str">
        <f t="shared" si="1291"/>
        <v/>
      </c>
      <c r="T5898" s="9" t="str">
        <f t="shared" si="1291"/>
        <v/>
      </c>
      <c r="U5898" s="9" t="str">
        <f t="shared" si="1280"/>
        <v/>
      </c>
      <c r="V5898" s="6" t="str">
        <f t="shared" si="1281"/>
        <v/>
      </c>
      <c r="W5898" s="16" t="str">
        <f ca="1">IF(AND(W5897=U5897,F5898&lt;=U5898),U5898,IF(AND(W5897=U5897,F5898&gt;=U5898),V5898,IF(AND(W5897=V5897,F5898&gt;=V5898),V5898,IF(AND(W5897=V5897,F5898&lt;=V5898),U5898,””))))</f>
        <v/>
      </c>
      <c r="X5898" s="1" t="str">
        <f t="shared" si="1279"/>
        <v/>
      </c>
    </row>
    <row r="5899" spans="9:24" ht="17.7">
      <c r="I5899" s="9" t="str">
        <f ca="1">IF(A5899="","",IF(ROW()&gt;$AA$16+1,AVERAGE(INDIRECT("H" &amp; ROW()-$AA$16+1):H5899),""))</f>
        <v/>
      </c>
      <c r="J5899" s="14" t="str">
        <f t="shared" ca="1" si="1282"/>
        <v/>
      </c>
      <c r="K5899" s="14" t="str">
        <f t="shared" ca="1" si="1283"/>
        <v/>
      </c>
      <c r="L5899" s="9" t="str">
        <f t="shared" ca="1" si="1284"/>
        <v/>
      </c>
      <c r="M5899" s="9" t="str">
        <f t="shared" si="1285"/>
        <v/>
      </c>
      <c r="N5899" s="9" t="str">
        <f t="shared" si="1286"/>
        <v/>
      </c>
      <c r="O5899" s="9" t="str">
        <f t="shared" si="1287"/>
        <v/>
      </c>
      <c r="P5899" s="9" t="str">
        <f t="shared" si="1288"/>
        <v/>
      </c>
      <c r="Q5899" s="9" t="str">
        <f t="shared" si="1289"/>
        <v/>
      </c>
      <c r="R5899" s="9" t="str">
        <f t="shared" si="1290"/>
        <v/>
      </c>
      <c r="S5899" s="9" t="str">
        <f t="shared" si="1291"/>
        <v/>
      </c>
      <c r="T5899" s="9" t="str">
        <f t="shared" si="1291"/>
        <v/>
      </c>
      <c r="U5899" s="9" t="str">
        <f t="shared" si="1280"/>
        <v/>
      </c>
      <c r="V5899" s="6" t="str">
        <f t="shared" si="1281"/>
        <v/>
      </c>
      <c r="W5899" s="16" t="str">
        <f ca="1">IF(AND(W5898=U5898,F5899&lt;=U5899),U5899,IF(AND(W5898=U5898,F5899&gt;=U5899),V5899,IF(AND(W5898=V5898,F5899&gt;=V5899),V5899,IF(AND(W5898=V5898,F5899&lt;=V5899),U5899,””))))</f>
        <v/>
      </c>
      <c r="X5899" s="1" t="str">
        <f t="shared" si="1279"/>
        <v/>
      </c>
    </row>
    <row r="5900" spans="9:24" ht="17.7">
      <c r="I5900" s="9" t="str">
        <f ca="1">IF(A5900="","",IF(ROW()&gt;$AA$16+1,AVERAGE(INDIRECT("H" &amp; ROW()-$AA$16+1):H5900),""))</f>
        <v/>
      </c>
      <c r="J5900" s="14" t="str">
        <f t="shared" ca="1" si="1282"/>
        <v/>
      </c>
      <c r="K5900" s="14" t="str">
        <f t="shared" ca="1" si="1283"/>
        <v/>
      </c>
      <c r="L5900" s="9" t="str">
        <f t="shared" ca="1" si="1284"/>
        <v/>
      </c>
      <c r="M5900" s="9" t="str">
        <f t="shared" si="1285"/>
        <v/>
      </c>
      <c r="N5900" s="9" t="str">
        <f t="shared" si="1286"/>
        <v/>
      </c>
      <c r="O5900" s="9" t="str">
        <f t="shared" si="1287"/>
        <v/>
      </c>
      <c r="P5900" s="9" t="str">
        <f t="shared" si="1288"/>
        <v/>
      </c>
      <c r="Q5900" s="9" t="str">
        <f t="shared" si="1289"/>
        <v/>
      </c>
      <c r="R5900" s="9" t="str">
        <f t="shared" si="1290"/>
        <v/>
      </c>
      <c r="S5900" s="9" t="str">
        <f t="shared" si="1291"/>
        <v/>
      </c>
      <c r="T5900" s="9" t="str">
        <f t="shared" si="1291"/>
        <v/>
      </c>
      <c r="U5900" s="9" t="str">
        <f t="shared" si="1280"/>
        <v/>
      </c>
      <c r="V5900" s="6" t="str">
        <f t="shared" si="1281"/>
        <v/>
      </c>
      <c r="W5900" s="16" t="str">
        <f ca="1">IF(AND(W5899=U5899,F5900&lt;=U5900),U5900,IF(AND(W5899=U5899,F5900&gt;=U5900),V5900,IF(AND(W5899=V5899,F5900&gt;=V5900),V5900,IF(AND(W5899=V5899,F5900&lt;=V5900),U5900,””))))</f>
        <v/>
      </c>
      <c r="X5900" s="1" t="str">
        <f t="shared" si="1279"/>
        <v/>
      </c>
    </row>
    <row r="5901" spans="9:24" ht="17.7">
      <c r="I5901" s="9" t="str">
        <f ca="1">IF(A5901="","",IF(ROW()&gt;$AA$16+1,AVERAGE(INDIRECT("H" &amp; ROW()-$AA$16+1):H5901),""))</f>
        <v/>
      </c>
      <c r="J5901" s="14" t="str">
        <f t="shared" ca="1" si="1282"/>
        <v/>
      </c>
      <c r="K5901" s="14" t="str">
        <f t="shared" ca="1" si="1283"/>
        <v/>
      </c>
      <c r="L5901" s="9" t="str">
        <f t="shared" ca="1" si="1284"/>
        <v/>
      </c>
      <c r="M5901" s="9" t="str">
        <f t="shared" si="1285"/>
        <v/>
      </c>
      <c r="N5901" s="9" t="str">
        <f t="shared" si="1286"/>
        <v/>
      </c>
      <c r="O5901" s="9" t="str">
        <f t="shared" si="1287"/>
        <v/>
      </c>
      <c r="P5901" s="9" t="str">
        <f t="shared" si="1288"/>
        <v/>
      </c>
      <c r="Q5901" s="9" t="str">
        <f t="shared" si="1289"/>
        <v/>
      </c>
      <c r="R5901" s="9" t="str">
        <f t="shared" si="1290"/>
        <v/>
      </c>
      <c r="S5901" s="9" t="str">
        <f t="shared" si="1291"/>
        <v/>
      </c>
      <c r="T5901" s="9" t="str">
        <f t="shared" si="1291"/>
        <v/>
      </c>
      <c r="U5901" s="9" t="str">
        <f t="shared" si="1280"/>
        <v/>
      </c>
      <c r="V5901" s="6" t="str">
        <f t="shared" si="1281"/>
        <v/>
      </c>
      <c r="W5901" s="16" t="str">
        <f ca="1">IF(AND(W5900=U5900,F5901&lt;=U5901),U5901,IF(AND(W5900=U5900,F5901&gt;=U5901),V5901,IF(AND(W5900=V5900,F5901&gt;=V5901),V5901,IF(AND(W5900=V5900,F5901&lt;=V5901),U5901,””))))</f>
        <v/>
      </c>
      <c r="X5901" s="1" t="str">
        <f t="shared" si="1279"/>
        <v/>
      </c>
    </row>
    <row r="5902" spans="9:24" ht="17.7">
      <c r="I5902" s="9" t="str">
        <f ca="1">IF(A5902="","",IF(ROW()&gt;$AA$16+1,AVERAGE(INDIRECT("H" &amp; ROW()-$AA$16+1):H5902),""))</f>
        <v/>
      </c>
      <c r="J5902" s="14" t="str">
        <f t="shared" ca="1" si="1282"/>
        <v/>
      </c>
      <c r="K5902" s="14" t="str">
        <f t="shared" ca="1" si="1283"/>
        <v/>
      </c>
      <c r="L5902" s="9" t="str">
        <f t="shared" ca="1" si="1284"/>
        <v/>
      </c>
      <c r="M5902" s="9" t="str">
        <f t="shared" si="1285"/>
        <v/>
      </c>
      <c r="N5902" s="9" t="str">
        <f t="shared" si="1286"/>
        <v/>
      </c>
      <c r="O5902" s="9" t="str">
        <f t="shared" si="1287"/>
        <v/>
      </c>
      <c r="P5902" s="9" t="str">
        <f t="shared" si="1288"/>
        <v/>
      </c>
      <c r="Q5902" s="9" t="str">
        <f t="shared" si="1289"/>
        <v/>
      </c>
      <c r="R5902" s="9" t="str">
        <f t="shared" si="1290"/>
        <v/>
      </c>
      <c r="S5902" s="9" t="str">
        <f t="shared" si="1291"/>
        <v/>
      </c>
      <c r="T5902" s="9" t="str">
        <f t="shared" si="1291"/>
        <v/>
      </c>
      <c r="U5902" s="9" t="str">
        <f t="shared" si="1280"/>
        <v/>
      </c>
      <c r="V5902" s="6" t="str">
        <f t="shared" si="1281"/>
        <v/>
      </c>
      <c r="W5902" s="16" t="str">
        <f ca="1">IF(AND(W5901=U5901,F5902&lt;=U5902),U5902,IF(AND(W5901=U5901,F5902&gt;=U5902),V5902,IF(AND(W5901=V5901,F5902&gt;=V5902),V5902,IF(AND(W5901=V5901,F5902&lt;=V5902),U5902,””))))</f>
        <v/>
      </c>
      <c r="X5902" s="1" t="str">
        <f t="shared" si="1279"/>
        <v/>
      </c>
    </row>
    <row r="5903" spans="9:24" ht="17.7">
      <c r="I5903" s="9" t="str">
        <f ca="1">IF(A5903="","",IF(ROW()&gt;$AA$16+1,AVERAGE(INDIRECT("H" &amp; ROW()-$AA$16+1):H5903),""))</f>
        <v/>
      </c>
      <c r="J5903" s="14" t="str">
        <f t="shared" ca="1" si="1282"/>
        <v/>
      </c>
      <c r="K5903" s="14" t="str">
        <f t="shared" ca="1" si="1283"/>
        <v/>
      </c>
      <c r="L5903" s="9" t="str">
        <f t="shared" ca="1" si="1284"/>
        <v/>
      </c>
      <c r="M5903" s="9" t="str">
        <f t="shared" si="1285"/>
        <v/>
      </c>
      <c r="N5903" s="9" t="str">
        <f t="shared" si="1286"/>
        <v/>
      </c>
      <c r="O5903" s="9" t="str">
        <f t="shared" si="1287"/>
        <v/>
      </c>
      <c r="P5903" s="9" t="str">
        <f t="shared" si="1288"/>
        <v/>
      </c>
      <c r="Q5903" s="9" t="str">
        <f t="shared" si="1289"/>
        <v/>
      </c>
      <c r="R5903" s="9" t="str">
        <f t="shared" si="1290"/>
        <v/>
      </c>
      <c r="S5903" s="9" t="str">
        <f t="shared" si="1291"/>
        <v/>
      </c>
      <c r="T5903" s="9" t="str">
        <f t="shared" si="1291"/>
        <v/>
      </c>
      <c r="U5903" s="9" t="str">
        <f t="shared" si="1280"/>
        <v/>
      </c>
      <c r="V5903" s="6" t="str">
        <f t="shared" si="1281"/>
        <v/>
      </c>
      <c r="W5903" s="16" t="str">
        <f ca="1">IF(AND(W5902=U5902,F5903&lt;=U5903),U5903,IF(AND(W5902=U5902,F5903&gt;=U5903),V5903,IF(AND(W5902=V5902,F5903&gt;=V5903),V5903,IF(AND(W5902=V5902,F5903&lt;=V5903),U5903,””))))</f>
        <v/>
      </c>
      <c r="X5903" s="1" t="str">
        <f t="shared" si="1279"/>
        <v/>
      </c>
    </row>
    <row r="5904" spans="9:24" ht="17.7">
      <c r="I5904" s="9" t="str">
        <f ca="1">IF(A5904="","",IF(ROW()&gt;$AA$16+1,AVERAGE(INDIRECT("H" &amp; ROW()-$AA$16+1):H5904),""))</f>
        <v/>
      </c>
      <c r="J5904" s="14" t="str">
        <f t="shared" ca="1" si="1282"/>
        <v/>
      </c>
      <c r="K5904" s="14" t="str">
        <f t="shared" ca="1" si="1283"/>
        <v/>
      </c>
      <c r="L5904" s="9" t="str">
        <f t="shared" ca="1" si="1284"/>
        <v/>
      </c>
      <c r="M5904" s="9" t="str">
        <f t="shared" si="1285"/>
        <v/>
      </c>
      <c r="N5904" s="9" t="str">
        <f t="shared" si="1286"/>
        <v/>
      </c>
      <c r="O5904" s="9" t="str">
        <f t="shared" si="1287"/>
        <v/>
      </c>
      <c r="P5904" s="9" t="str">
        <f t="shared" si="1288"/>
        <v/>
      </c>
      <c r="Q5904" s="9" t="str">
        <f t="shared" si="1289"/>
        <v/>
      </c>
      <c r="R5904" s="9" t="str">
        <f t="shared" si="1290"/>
        <v/>
      </c>
      <c r="S5904" s="9" t="str">
        <f t="shared" si="1291"/>
        <v/>
      </c>
      <c r="T5904" s="9" t="str">
        <f t="shared" si="1291"/>
        <v/>
      </c>
      <c r="U5904" s="9" t="str">
        <f t="shared" si="1280"/>
        <v/>
      </c>
      <c r="V5904" s="6" t="str">
        <f t="shared" si="1281"/>
        <v/>
      </c>
      <c r="W5904" s="16" t="str">
        <f ca="1">IF(AND(W5903=U5903,F5904&lt;=U5904),U5904,IF(AND(W5903=U5903,F5904&gt;=U5904),V5904,IF(AND(W5903=V5903,F5904&gt;=V5904),V5904,IF(AND(W5903=V5903,F5904&lt;=V5904),U5904,””))))</f>
        <v/>
      </c>
      <c r="X5904" s="1" t="str">
        <f t="shared" si="1279"/>
        <v/>
      </c>
    </row>
    <row r="5905" spans="9:24" ht="17.7">
      <c r="I5905" s="9" t="str">
        <f ca="1">IF(A5905="","",IF(ROW()&gt;$AA$16+1,AVERAGE(INDIRECT("H" &amp; ROW()-$AA$16+1):H5905),""))</f>
        <v/>
      </c>
      <c r="J5905" s="14" t="str">
        <f t="shared" ca="1" si="1282"/>
        <v/>
      </c>
      <c r="K5905" s="14" t="str">
        <f t="shared" ca="1" si="1283"/>
        <v/>
      </c>
      <c r="L5905" s="9" t="str">
        <f t="shared" ca="1" si="1284"/>
        <v/>
      </c>
      <c r="M5905" s="9" t="str">
        <f t="shared" si="1285"/>
        <v/>
      </c>
      <c r="N5905" s="9" t="str">
        <f t="shared" si="1286"/>
        <v/>
      </c>
      <c r="O5905" s="9" t="str">
        <f t="shared" si="1287"/>
        <v/>
      </c>
      <c r="P5905" s="9" t="str">
        <f t="shared" si="1288"/>
        <v/>
      </c>
      <c r="Q5905" s="9" t="str">
        <f t="shared" si="1289"/>
        <v/>
      </c>
      <c r="R5905" s="9" t="str">
        <f t="shared" si="1290"/>
        <v/>
      </c>
      <c r="S5905" s="9" t="str">
        <f t="shared" si="1291"/>
        <v/>
      </c>
      <c r="T5905" s="9" t="str">
        <f t="shared" si="1291"/>
        <v/>
      </c>
      <c r="U5905" s="9" t="str">
        <f t="shared" si="1280"/>
        <v/>
      </c>
      <c r="V5905" s="6" t="str">
        <f t="shared" si="1281"/>
        <v/>
      </c>
      <c r="W5905" s="16" t="str">
        <f ca="1">IF(AND(W5904=U5904,F5905&lt;=U5905),U5905,IF(AND(W5904=U5904,F5905&gt;=U5905),V5905,IF(AND(W5904=V5904,F5905&gt;=V5905),V5905,IF(AND(W5904=V5904,F5905&lt;=V5905),U5905,””))))</f>
        <v/>
      </c>
      <c r="X5905" s="1" t="str">
        <f t="shared" si="1279"/>
        <v/>
      </c>
    </row>
    <row r="5906" spans="9:24" ht="17.7">
      <c r="I5906" s="9" t="str">
        <f ca="1">IF(A5906="","",IF(ROW()&gt;$AA$16+1,AVERAGE(INDIRECT("H" &amp; ROW()-$AA$16+1):H5906),""))</f>
        <v/>
      </c>
      <c r="J5906" s="14" t="str">
        <f t="shared" ca="1" si="1282"/>
        <v/>
      </c>
      <c r="K5906" s="14" t="str">
        <f t="shared" ca="1" si="1283"/>
        <v/>
      </c>
      <c r="L5906" s="9" t="str">
        <f t="shared" ca="1" si="1284"/>
        <v/>
      </c>
      <c r="M5906" s="9" t="str">
        <f t="shared" si="1285"/>
        <v/>
      </c>
      <c r="N5906" s="9" t="str">
        <f t="shared" si="1286"/>
        <v/>
      </c>
      <c r="O5906" s="9" t="str">
        <f t="shared" si="1287"/>
        <v/>
      </c>
      <c r="P5906" s="9" t="str">
        <f t="shared" si="1288"/>
        <v/>
      </c>
      <c r="Q5906" s="9" t="str">
        <f t="shared" si="1289"/>
        <v/>
      </c>
      <c r="R5906" s="9" t="str">
        <f t="shared" si="1290"/>
        <v/>
      </c>
      <c r="S5906" s="9" t="str">
        <f t="shared" si="1291"/>
        <v/>
      </c>
      <c r="T5906" s="9" t="str">
        <f t="shared" si="1291"/>
        <v/>
      </c>
      <c r="U5906" s="9" t="str">
        <f t="shared" si="1280"/>
        <v/>
      </c>
      <c r="V5906" s="6" t="str">
        <f t="shared" si="1281"/>
        <v/>
      </c>
      <c r="W5906" s="16" t="str">
        <f ca="1">IF(AND(W5905=U5905,F5906&lt;=U5906),U5906,IF(AND(W5905=U5905,F5906&gt;=U5906),V5906,IF(AND(W5905=V5905,F5906&gt;=V5906),V5906,IF(AND(W5905=V5905,F5906&lt;=V5906),U5906,””))))</f>
        <v/>
      </c>
      <c r="X5906" s="1" t="str">
        <f t="shared" si="1279"/>
        <v/>
      </c>
    </row>
    <row r="5907" spans="9:24" ht="17.7">
      <c r="I5907" s="9" t="str">
        <f ca="1">IF(A5907="","",IF(ROW()&gt;$AA$16+1,AVERAGE(INDIRECT("H" &amp; ROW()-$AA$16+1):H5907),""))</f>
        <v/>
      </c>
      <c r="J5907" s="14" t="str">
        <f t="shared" ca="1" si="1282"/>
        <v/>
      </c>
      <c r="K5907" s="14" t="str">
        <f t="shared" ca="1" si="1283"/>
        <v/>
      </c>
      <c r="L5907" s="9" t="str">
        <f t="shared" ca="1" si="1284"/>
        <v/>
      </c>
      <c r="M5907" s="9" t="str">
        <f t="shared" si="1285"/>
        <v/>
      </c>
      <c r="N5907" s="9" t="str">
        <f t="shared" si="1286"/>
        <v/>
      </c>
      <c r="O5907" s="9" t="str">
        <f t="shared" si="1287"/>
        <v/>
      </c>
      <c r="P5907" s="9" t="str">
        <f t="shared" si="1288"/>
        <v/>
      </c>
      <c r="Q5907" s="9" t="str">
        <f t="shared" si="1289"/>
        <v/>
      </c>
      <c r="R5907" s="9" t="str">
        <f t="shared" si="1290"/>
        <v/>
      </c>
      <c r="S5907" s="9" t="str">
        <f t="shared" si="1291"/>
        <v/>
      </c>
      <c r="T5907" s="9" t="str">
        <f t="shared" si="1291"/>
        <v/>
      </c>
      <c r="U5907" s="9" t="str">
        <f t="shared" si="1280"/>
        <v/>
      </c>
      <c r="V5907" s="6" t="str">
        <f t="shared" si="1281"/>
        <v/>
      </c>
      <c r="W5907" s="16" t="str">
        <f ca="1">IF(AND(W5906=U5906,F5907&lt;=U5907),U5907,IF(AND(W5906=U5906,F5907&gt;=U5907),V5907,IF(AND(W5906=V5906,F5907&gt;=V5907),V5907,IF(AND(W5906=V5906,F5907&lt;=V5907),U5907,””))))</f>
        <v/>
      </c>
      <c r="X5907" s="1" t="str">
        <f t="shared" si="1279"/>
        <v/>
      </c>
    </row>
    <row r="5908" spans="9:24" ht="17.7">
      <c r="I5908" s="9" t="str">
        <f ca="1">IF(A5908="","",IF(ROW()&gt;$AA$16+1,AVERAGE(INDIRECT("H" &amp; ROW()-$AA$16+1):H5908),""))</f>
        <v/>
      </c>
      <c r="J5908" s="14" t="str">
        <f t="shared" ca="1" si="1282"/>
        <v/>
      </c>
      <c r="K5908" s="14" t="str">
        <f t="shared" ca="1" si="1283"/>
        <v/>
      </c>
      <c r="L5908" s="9" t="str">
        <f t="shared" ca="1" si="1284"/>
        <v/>
      </c>
      <c r="M5908" s="9" t="str">
        <f t="shared" si="1285"/>
        <v/>
      </c>
      <c r="N5908" s="9" t="str">
        <f t="shared" si="1286"/>
        <v/>
      </c>
      <c r="O5908" s="9" t="str">
        <f t="shared" si="1287"/>
        <v/>
      </c>
      <c r="P5908" s="9" t="str">
        <f t="shared" si="1288"/>
        <v/>
      </c>
      <c r="Q5908" s="9" t="str">
        <f t="shared" si="1289"/>
        <v/>
      </c>
      <c r="R5908" s="9" t="str">
        <f t="shared" si="1290"/>
        <v/>
      </c>
      <c r="S5908" s="9" t="str">
        <f t="shared" si="1291"/>
        <v/>
      </c>
      <c r="T5908" s="9" t="str">
        <f t="shared" si="1291"/>
        <v/>
      </c>
      <c r="U5908" s="9" t="str">
        <f t="shared" si="1280"/>
        <v/>
      </c>
      <c r="V5908" s="6" t="str">
        <f t="shared" si="1281"/>
        <v/>
      </c>
      <c r="W5908" s="16" t="str">
        <f ca="1">IF(AND(W5907=U5907,F5908&lt;=U5908),U5908,IF(AND(W5907=U5907,F5908&gt;=U5908),V5908,IF(AND(W5907=V5907,F5908&gt;=V5908),V5908,IF(AND(W5907=V5907,F5908&lt;=V5908),U5908,””))))</f>
        <v/>
      </c>
      <c r="X5908" s="1" t="str">
        <f t="shared" si="1279"/>
        <v/>
      </c>
    </row>
    <row r="5909" spans="9:24" ht="17.7">
      <c r="I5909" s="9" t="str">
        <f ca="1">IF(A5909="","",IF(ROW()&gt;$AA$16+1,AVERAGE(INDIRECT("H" &amp; ROW()-$AA$16+1):H5909),""))</f>
        <v/>
      </c>
      <c r="J5909" s="14" t="str">
        <f t="shared" ca="1" si="1282"/>
        <v/>
      </c>
      <c r="K5909" s="14" t="str">
        <f t="shared" ca="1" si="1283"/>
        <v/>
      </c>
      <c r="L5909" s="9" t="str">
        <f t="shared" ca="1" si="1284"/>
        <v/>
      </c>
      <c r="M5909" s="9" t="str">
        <f t="shared" si="1285"/>
        <v/>
      </c>
      <c r="N5909" s="9" t="str">
        <f t="shared" si="1286"/>
        <v/>
      </c>
      <c r="O5909" s="9" t="str">
        <f t="shared" si="1287"/>
        <v/>
      </c>
      <c r="P5909" s="9" t="str">
        <f t="shared" si="1288"/>
        <v/>
      </c>
      <c r="Q5909" s="9" t="str">
        <f t="shared" si="1289"/>
        <v/>
      </c>
      <c r="R5909" s="9" t="str">
        <f t="shared" si="1290"/>
        <v/>
      </c>
      <c r="S5909" s="9" t="str">
        <f t="shared" si="1291"/>
        <v/>
      </c>
      <c r="T5909" s="9" t="str">
        <f t="shared" si="1291"/>
        <v/>
      </c>
      <c r="U5909" s="9" t="str">
        <f t="shared" si="1280"/>
        <v/>
      </c>
      <c r="V5909" s="6" t="str">
        <f t="shared" si="1281"/>
        <v/>
      </c>
      <c r="W5909" s="16" t="str">
        <f ca="1">IF(AND(W5908=U5908,F5909&lt;=U5909),U5909,IF(AND(W5908=U5908,F5909&gt;=U5909),V5909,IF(AND(W5908=V5908,F5909&gt;=V5909),V5909,IF(AND(W5908=V5908,F5909&lt;=V5909),U5909,””))))</f>
        <v/>
      </c>
      <c r="X5909" s="1" t="str">
        <f t="shared" si="1279"/>
        <v/>
      </c>
    </row>
    <row r="5910" spans="9:24" ht="17.7">
      <c r="I5910" s="9" t="str">
        <f ca="1">IF(A5910="","",IF(ROW()&gt;$AA$16+1,AVERAGE(INDIRECT("H" &amp; ROW()-$AA$16+1):H5910),""))</f>
        <v/>
      </c>
      <c r="J5910" s="14" t="str">
        <f t="shared" ca="1" si="1282"/>
        <v/>
      </c>
      <c r="K5910" s="14" t="str">
        <f t="shared" ca="1" si="1283"/>
        <v/>
      </c>
      <c r="L5910" s="9" t="str">
        <f t="shared" ca="1" si="1284"/>
        <v/>
      </c>
      <c r="M5910" s="9" t="str">
        <f t="shared" si="1285"/>
        <v/>
      </c>
      <c r="N5910" s="9" t="str">
        <f t="shared" si="1286"/>
        <v/>
      </c>
      <c r="O5910" s="9" t="str">
        <f t="shared" si="1287"/>
        <v/>
      </c>
      <c r="P5910" s="9" t="str">
        <f t="shared" si="1288"/>
        <v/>
      </c>
      <c r="Q5910" s="9" t="str">
        <f t="shared" si="1289"/>
        <v/>
      </c>
      <c r="R5910" s="9" t="str">
        <f t="shared" si="1290"/>
        <v/>
      </c>
      <c r="S5910" s="9" t="str">
        <f t="shared" si="1291"/>
        <v/>
      </c>
      <c r="T5910" s="9" t="str">
        <f t="shared" si="1291"/>
        <v/>
      </c>
      <c r="U5910" s="9" t="str">
        <f t="shared" si="1280"/>
        <v/>
      </c>
      <c r="V5910" s="6" t="str">
        <f t="shared" si="1281"/>
        <v/>
      </c>
      <c r="W5910" s="16" t="str">
        <f ca="1">IF(AND(W5909=U5909,F5910&lt;=U5910),U5910,IF(AND(W5909=U5909,F5910&gt;=U5910),V5910,IF(AND(W5909=V5909,F5910&gt;=V5910),V5910,IF(AND(W5909=V5909,F5910&lt;=V5910),U5910,””))))</f>
        <v/>
      </c>
      <c r="X5910" s="1" t="str">
        <f t="shared" si="1279"/>
        <v/>
      </c>
    </row>
    <row r="5911" spans="9:24" ht="17.7">
      <c r="I5911" s="9" t="str">
        <f ca="1">IF(A5911="","",IF(ROW()&gt;$AA$16+1,AVERAGE(INDIRECT("H" &amp; ROW()-$AA$16+1):H5911),""))</f>
        <v/>
      </c>
      <c r="J5911" s="14" t="str">
        <f t="shared" ca="1" si="1282"/>
        <v/>
      </c>
      <c r="K5911" s="14" t="str">
        <f t="shared" ca="1" si="1283"/>
        <v/>
      </c>
      <c r="L5911" s="9" t="str">
        <f t="shared" ca="1" si="1284"/>
        <v/>
      </c>
      <c r="M5911" s="9" t="str">
        <f t="shared" si="1285"/>
        <v/>
      </c>
      <c r="N5911" s="9" t="str">
        <f t="shared" si="1286"/>
        <v/>
      </c>
      <c r="O5911" s="9" t="str">
        <f t="shared" si="1287"/>
        <v/>
      </c>
      <c r="P5911" s="9" t="str">
        <f t="shared" si="1288"/>
        <v/>
      </c>
      <c r="Q5911" s="9" t="str">
        <f t="shared" si="1289"/>
        <v/>
      </c>
      <c r="R5911" s="9" t="str">
        <f t="shared" si="1290"/>
        <v/>
      </c>
      <c r="S5911" s="9" t="str">
        <f t="shared" si="1291"/>
        <v/>
      </c>
      <c r="T5911" s="9" t="str">
        <f t="shared" si="1291"/>
        <v/>
      </c>
      <c r="U5911" s="9" t="str">
        <f t="shared" si="1280"/>
        <v/>
      </c>
      <c r="V5911" s="6" t="str">
        <f t="shared" si="1281"/>
        <v/>
      </c>
      <c r="W5911" s="16" t="str">
        <f ca="1">IF(AND(W5910=U5910,F5911&lt;=U5911),U5911,IF(AND(W5910=U5910,F5911&gt;=U5911),V5911,IF(AND(W5910=V5910,F5911&gt;=V5911),V5911,IF(AND(W5910=V5910,F5911&lt;=V5911),U5911,””))))</f>
        <v/>
      </c>
      <c r="X5911" s="1" t="str">
        <f t="shared" si="1279"/>
        <v/>
      </c>
    </row>
    <row r="5912" spans="9:24" ht="17.7">
      <c r="I5912" s="9" t="str">
        <f ca="1">IF(A5912="","",IF(ROW()&gt;$AA$16+1,AVERAGE(INDIRECT("H" &amp; ROW()-$AA$16+1):H5912),""))</f>
        <v/>
      </c>
      <c r="J5912" s="14" t="str">
        <f t="shared" ca="1" si="1282"/>
        <v/>
      </c>
      <c r="K5912" s="14" t="str">
        <f t="shared" ca="1" si="1283"/>
        <v/>
      </c>
      <c r="L5912" s="9" t="str">
        <f t="shared" ca="1" si="1284"/>
        <v/>
      </c>
      <c r="M5912" s="9" t="str">
        <f t="shared" si="1285"/>
        <v/>
      </c>
      <c r="N5912" s="9" t="str">
        <f t="shared" si="1286"/>
        <v/>
      </c>
      <c r="O5912" s="9" t="str">
        <f t="shared" si="1287"/>
        <v/>
      </c>
      <c r="P5912" s="9" t="str">
        <f t="shared" si="1288"/>
        <v/>
      </c>
      <c r="Q5912" s="9" t="str">
        <f t="shared" si="1289"/>
        <v/>
      </c>
      <c r="R5912" s="9" t="str">
        <f t="shared" si="1290"/>
        <v/>
      </c>
      <c r="S5912" s="9" t="str">
        <f t="shared" si="1291"/>
        <v/>
      </c>
      <c r="T5912" s="9" t="str">
        <f t="shared" si="1291"/>
        <v/>
      </c>
      <c r="U5912" s="9" t="str">
        <f t="shared" si="1280"/>
        <v/>
      </c>
      <c r="V5912" s="6" t="str">
        <f t="shared" si="1281"/>
        <v/>
      </c>
      <c r="W5912" s="16" t="str">
        <f ca="1">IF(AND(W5911=U5911,F5912&lt;=U5912),U5912,IF(AND(W5911=U5911,F5912&gt;=U5912),V5912,IF(AND(W5911=V5911,F5912&gt;=V5912),V5912,IF(AND(W5911=V5911,F5912&lt;=V5912),U5912,””))))</f>
        <v/>
      </c>
      <c r="X5912" s="1" t="str">
        <f t="shared" si="1279"/>
        <v/>
      </c>
    </row>
    <row r="5913" spans="9:24" ht="17.7">
      <c r="I5913" s="9" t="str">
        <f ca="1">IF(A5913="","",IF(ROW()&gt;$AA$16+1,AVERAGE(INDIRECT("H" &amp; ROW()-$AA$16+1):H5913),""))</f>
        <v/>
      </c>
      <c r="J5913" s="14" t="str">
        <f t="shared" ca="1" si="1282"/>
        <v/>
      </c>
      <c r="K5913" s="14" t="str">
        <f t="shared" ca="1" si="1283"/>
        <v/>
      </c>
      <c r="L5913" s="9" t="str">
        <f t="shared" ca="1" si="1284"/>
        <v/>
      </c>
      <c r="M5913" s="9" t="str">
        <f t="shared" si="1285"/>
        <v/>
      </c>
      <c r="N5913" s="9" t="str">
        <f t="shared" si="1286"/>
        <v/>
      </c>
      <c r="O5913" s="9" t="str">
        <f t="shared" si="1287"/>
        <v/>
      </c>
      <c r="P5913" s="9" t="str">
        <f t="shared" si="1288"/>
        <v/>
      </c>
      <c r="Q5913" s="9" t="str">
        <f t="shared" si="1289"/>
        <v/>
      </c>
      <c r="R5913" s="9" t="str">
        <f t="shared" si="1290"/>
        <v/>
      </c>
      <c r="S5913" s="9" t="str">
        <f t="shared" si="1291"/>
        <v/>
      </c>
      <c r="T5913" s="9" t="str">
        <f t="shared" si="1291"/>
        <v/>
      </c>
      <c r="U5913" s="9" t="str">
        <f t="shared" si="1280"/>
        <v/>
      </c>
      <c r="V5913" s="6" t="str">
        <f t="shared" si="1281"/>
        <v/>
      </c>
      <c r="W5913" s="16" t="str">
        <f ca="1">IF(AND(W5912=U5912,F5913&lt;=U5913),U5913,IF(AND(W5912=U5912,F5913&gt;=U5913),V5913,IF(AND(W5912=V5912,F5913&gt;=V5913),V5913,IF(AND(W5912=V5912,F5913&lt;=V5913),U5913,””))))</f>
        <v/>
      </c>
      <c r="X5913" s="1" t="str">
        <f t="shared" si="1279"/>
        <v/>
      </c>
    </row>
    <row r="5914" spans="9:24" ht="17.7">
      <c r="I5914" s="9" t="str">
        <f ca="1">IF(A5914="","",IF(ROW()&gt;$AA$16+1,AVERAGE(INDIRECT("H" &amp; ROW()-$AA$16+1):H5914),""))</f>
        <v/>
      </c>
      <c r="J5914" s="14" t="str">
        <f t="shared" ca="1" si="1282"/>
        <v/>
      </c>
      <c r="K5914" s="14" t="str">
        <f t="shared" ca="1" si="1283"/>
        <v/>
      </c>
      <c r="L5914" s="9" t="str">
        <f t="shared" ca="1" si="1284"/>
        <v/>
      </c>
      <c r="M5914" s="9" t="str">
        <f t="shared" si="1285"/>
        <v/>
      </c>
      <c r="N5914" s="9" t="str">
        <f t="shared" si="1286"/>
        <v/>
      </c>
      <c r="O5914" s="9" t="str">
        <f t="shared" si="1287"/>
        <v/>
      </c>
      <c r="P5914" s="9" t="str">
        <f t="shared" si="1288"/>
        <v/>
      </c>
      <c r="Q5914" s="9" t="str">
        <f t="shared" si="1289"/>
        <v/>
      </c>
      <c r="R5914" s="9" t="str">
        <f t="shared" si="1290"/>
        <v/>
      </c>
      <c r="S5914" s="9" t="str">
        <f t="shared" si="1291"/>
        <v/>
      </c>
      <c r="T5914" s="9" t="str">
        <f t="shared" si="1291"/>
        <v/>
      </c>
      <c r="U5914" s="9" t="str">
        <f t="shared" si="1280"/>
        <v/>
      </c>
      <c r="V5914" s="6" t="str">
        <f t="shared" si="1281"/>
        <v/>
      </c>
      <c r="W5914" s="16" t="str">
        <f ca="1">IF(AND(W5913=U5913,F5914&lt;=U5914),U5914,IF(AND(W5913=U5913,F5914&gt;=U5914),V5914,IF(AND(W5913=V5913,F5914&gt;=V5914),V5914,IF(AND(W5913=V5913,F5914&lt;=V5914),U5914,””))))</f>
        <v/>
      </c>
      <c r="X5914" s="1" t="str">
        <f t="shared" si="1279"/>
        <v/>
      </c>
    </row>
    <row r="5915" spans="9:24" ht="17.7">
      <c r="I5915" s="9" t="str">
        <f ca="1">IF(A5915="","",IF(ROW()&gt;$AA$16+1,AVERAGE(INDIRECT("H" &amp; ROW()-$AA$16+1):H5915),""))</f>
        <v/>
      </c>
      <c r="J5915" s="14" t="str">
        <f t="shared" ca="1" si="1282"/>
        <v/>
      </c>
      <c r="K5915" s="14" t="str">
        <f t="shared" ca="1" si="1283"/>
        <v/>
      </c>
      <c r="L5915" s="9" t="str">
        <f t="shared" ca="1" si="1284"/>
        <v/>
      </c>
      <c r="M5915" s="9" t="str">
        <f t="shared" si="1285"/>
        <v/>
      </c>
      <c r="N5915" s="9" t="str">
        <f t="shared" si="1286"/>
        <v/>
      </c>
      <c r="O5915" s="9" t="str">
        <f t="shared" si="1287"/>
        <v/>
      </c>
      <c r="P5915" s="9" t="str">
        <f t="shared" si="1288"/>
        <v/>
      </c>
      <c r="Q5915" s="9" t="str">
        <f t="shared" si="1289"/>
        <v/>
      </c>
      <c r="R5915" s="9" t="str">
        <f t="shared" si="1290"/>
        <v/>
      </c>
      <c r="S5915" s="9" t="str">
        <f t="shared" si="1291"/>
        <v/>
      </c>
      <c r="T5915" s="9" t="str">
        <f t="shared" si="1291"/>
        <v/>
      </c>
      <c r="U5915" s="9" t="str">
        <f t="shared" si="1280"/>
        <v/>
      </c>
      <c r="V5915" s="6" t="str">
        <f t="shared" si="1281"/>
        <v/>
      </c>
      <c r="W5915" s="16" t="str">
        <f ca="1">IF(AND(W5914=U5914,F5915&lt;=U5915),U5915,IF(AND(W5914=U5914,F5915&gt;=U5915),V5915,IF(AND(W5914=V5914,F5915&gt;=V5915),V5915,IF(AND(W5914=V5914,F5915&lt;=V5915),U5915,””))))</f>
        <v/>
      </c>
      <c r="X5915" s="1" t="str">
        <f t="shared" si="1279"/>
        <v/>
      </c>
    </row>
    <row r="5916" spans="9:24" ht="17.7">
      <c r="I5916" s="9" t="str">
        <f ca="1">IF(A5916="","",IF(ROW()&gt;$AA$16+1,AVERAGE(INDIRECT("H" &amp; ROW()-$AA$16+1):H5916),""))</f>
        <v/>
      </c>
      <c r="J5916" s="14" t="str">
        <f t="shared" ca="1" si="1282"/>
        <v/>
      </c>
      <c r="K5916" s="14" t="str">
        <f t="shared" ca="1" si="1283"/>
        <v/>
      </c>
      <c r="L5916" s="9" t="str">
        <f t="shared" ca="1" si="1284"/>
        <v/>
      </c>
      <c r="M5916" s="9" t="str">
        <f t="shared" si="1285"/>
        <v/>
      </c>
      <c r="N5916" s="9" t="str">
        <f t="shared" si="1286"/>
        <v/>
      </c>
      <c r="O5916" s="9" t="str">
        <f t="shared" si="1287"/>
        <v/>
      </c>
      <c r="P5916" s="9" t="str">
        <f t="shared" si="1288"/>
        <v/>
      </c>
      <c r="Q5916" s="9" t="str">
        <f t="shared" si="1289"/>
        <v/>
      </c>
      <c r="R5916" s="9" t="str">
        <f t="shared" si="1290"/>
        <v/>
      </c>
      <c r="S5916" s="9" t="str">
        <f t="shared" si="1291"/>
        <v/>
      </c>
      <c r="T5916" s="9" t="str">
        <f t="shared" si="1291"/>
        <v/>
      </c>
      <c r="U5916" s="9" t="str">
        <f t="shared" si="1280"/>
        <v/>
      </c>
      <c r="V5916" s="6" t="str">
        <f t="shared" si="1281"/>
        <v/>
      </c>
      <c r="W5916" s="16" t="str">
        <f ca="1">IF(AND(W5915=U5915,F5916&lt;=U5916),U5916,IF(AND(W5915=U5915,F5916&gt;=U5916),V5916,IF(AND(W5915=V5915,F5916&gt;=V5916),V5916,IF(AND(W5915=V5915,F5916&lt;=V5916),U5916,””))))</f>
        <v/>
      </c>
      <c r="X5916" s="1" t="str">
        <f t="shared" si="1279"/>
        <v/>
      </c>
    </row>
    <row r="5917" spans="9:24" ht="17.7">
      <c r="I5917" s="9" t="str">
        <f ca="1">IF(A5917="","",IF(ROW()&gt;$AA$16+1,AVERAGE(INDIRECT("H" &amp; ROW()-$AA$16+1):H5917),""))</f>
        <v/>
      </c>
      <c r="J5917" s="14" t="str">
        <f t="shared" ca="1" si="1282"/>
        <v/>
      </c>
      <c r="K5917" s="14" t="str">
        <f t="shared" ca="1" si="1283"/>
        <v/>
      </c>
      <c r="L5917" s="9" t="str">
        <f t="shared" ca="1" si="1284"/>
        <v/>
      </c>
      <c r="M5917" s="9" t="str">
        <f t="shared" si="1285"/>
        <v/>
      </c>
      <c r="N5917" s="9" t="str">
        <f t="shared" si="1286"/>
        <v/>
      </c>
      <c r="O5917" s="9" t="str">
        <f t="shared" si="1287"/>
        <v/>
      </c>
      <c r="P5917" s="9" t="str">
        <f t="shared" si="1288"/>
        <v/>
      </c>
      <c r="Q5917" s="9" t="str">
        <f t="shared" si="1289"/>
        <v/>
      </c>
      <c r="R5917" s="9" t="str">
        <f t="shared" si="1290"/>
        <v/>
      </c>
      <c r="S5917" s="9" t="str">
        <f t="shared" si="1291"/>
        <v/>
      </c>
      <c r="T5917" s="9" t="str">
        <f t="shared" si="1291"/>
        <v/>
      </c>
      <c r="U5917" s="9" t="str">
        <f t="shared" si="1280"/>
        <v/>
      </c>
      <c r="V5917" s="6" t="str">
        <f t="shared" si="1281"/>
        <v/>
      </c>
      <c r="W5917" s="16" t="str">
        <f ca="1">IF(AND(W5916=U5916,F5917&lt;=U5917),U5917,IF(AND(W5916=U5916,F5917&gt;=U5917),V5917,IF(AND(W5916=V5916,F5917&gt;=V5917),V5917,IF(AND(W5916=V5916,F5917&lt;=V5917),U5917,””))))</f>
        <v/>
      </c>
      <c r="X5917" s="1" t="str">
        <f t="shared" si="1279"/>
        <v/>
      </c>
    </row>
    <row r="5918" spans="9:24" ht="17.7">
      <c r="I5918" s="9" t="str">
        <f ca="1">IF(A5918="","",IF(ROW()&gt;$AA$16+1,AVERAGE(INDIRECT("H" &amp; ROW()-$AA$16+1):H5918),""))</f>
        <v/>
      </c>
      <c r="J5918" s="14" t="str">
        <f t="shared" ca="1" si="1282"/>
        <v/>
      </c>
      <c r="K5918" s="14" t="str">
        <f t="shared" ca="1" si="1283"/>
        <v/>
      </c>
      <c r="L5918" s="9" t="str">
        <f t="shared" ca="1" si="1284"/>
        <v/>
      </c>
      <c r="M5918" s="9" t="str">
        <f t="shared" si="1285"/>
        <v/>
      </c>
      <c r="N5918" s="9" t="str">
        <f t="shared" si="1286"/>
        <v/>
      </c>
      <c r="O5918" s="9" t="str">
        <f t="shared" si="1287"/>
        <v/>
      </c>
      <c r="P5918" s="9" t="str">
        <f t="shared" si="1288"/>
        <v/>
      </c>
      <c r="Q5918" s="9" t="str">
        <f t="shared" si="1289"/>
        <v/>
      </c>
      <c r="R5918" s="9" t="str">
        <f t="shared" si="1290"/>
        <v/>
      </c>
      <c r="S5918" s="9" t="str">
        <f t="shared" si="1291"/>
        <v/>
      </c>
      <c r="T5918" s="9" t="str">
        <f t="shared" si="1291"/>
        <v/>
      </c>
      <c r="U5918" s="9" t="str">
        <f t="shared" si="1280"/>
        <v/>
      </c>
      <c r="V5918" s="6" t="str">
        <f t="shared" si="1281"/>
        <v/>
      </c>
      <c r="W5918" s="16" t="str">
        <f ca="1">IF(AND(W5917=U5917,F5918&lt;=U5918),U5918,IF(AND(W5917=U5917,F5918&gt;=U5918),V5918,IF(AND(W5917=V5917,F5918&gt;=V5918),V5918,IF(AND(W5917=V5917,F5918&lt;=V5918),U5918,””))))</f>
        <v/>
      </c>
      <c r="X5918" s="1" t="str">
        <f t="shared" si="1279"/>
        <v/>
      </c>
    </row>
    <row r="5919" spans="9:24" ht="17.7">
      <c r="I5919" s="9" t="str">
        <f ca="1">IF(A5919="","",IF(ROW()&gt;$AA$16+1,AVERAGE(INDIRECT("H" &amp; ROW()-$AA$16+1):H5919),""))</f>
        <v/>
      </c>
      <c r="J5919" s="14" t="str">
        <f t="shared" ca="1" si="1282"/>
        <v/>
      </c>
      <c r="K5919" s="14" t="str">
        <f t="shared" ca="1" si="1283"/>
        <v/>
      </c>
      <c r="L5919" s="9" t="str">
        <f t="shared" ca="1" si="1284"/>
        <v/>
      </c>
      <c r="M5919" s="9" t="str">
        <f t="shared" si="1285"/>
        <v/>
      </c>
      <c r="N5919" s="9" t="str">
        <f t="shared" si="1286"/>
        <v/>
      </c>
      <c r="O5919" s="9" t="str">
        <f t="shared" si="1287"/>
        <v/>
      </c>
      <c r="P5919" s="9" t="str">
        <f t="shared" si="1288"/>
        <v/>
      </c>
      <c r="Q5919" s="9" t="str">
        <f t="shared" si="1289"/>
        <v/>
      </c>
      <c r="R5919" s="9" t="str">
        <f t="shared" si="1290"/>
        <v/>
      </c>
      <c r="S5919" s="9" t="str">
        <f t="shared" si="1291"/>
        <v/>
      </c>
      <c r="T5919" s="9" t="str">
        <f t="shared" si="1291"/>
        <v/>
      </c>
      <c r="U5919" s="9" t="str">
        <f t="shared" si="1280"/>
        <v/>
      </c>
      <c r="V5919" s="6" t="str">
        <f t="shared" si="1281"/>
        <v/>
      </c>
      <c r="W5919" s="16" t="str">
        <f ca="1">IF(AND(W5918=U5918,F5919&lt;=U5919),U5919,IF(AND(W5918=U5918,F5919&gt;=U5919),V5919,IF(AND(W5918=V5918,F5919&gt;=V5919),V5919,IF(AND(W5918=V5918,F5919&lt;=V5919),U5919,””))))</f>
        <v/>
      </c>
      <c r="X5919" s="1" t="str">
        <f t="shared" si="1279"/>
        <v/>
      </c>
    </row>
    <row r="5920" spans="9:24" ht="17.7">
      <c r="I5920" s="9" t="str">
        <f ca="1">IF(A5920="","",IF(ROW()&gt;$AA$16+1,AVERAGE(INDIRECT("H" &amp; ROW()-$AA$16+1):H5920),""))</f>
        <v/>
      </c>
      <c r="J5920" s="14" t="str">
        <f t="shared" ca="1" si="1282"/>
        <v/>
      </c>
      <c r="K5920" s="14" t="str">
        <f t="shared" ca="1" si="1283"/>
        <v/>
      </c>
      <c r="L5920" s="9" t="str">
        <f t="shared" ca="1" si="1284"/>
        <v/>
      </c>
      <c r="M5920" s="9" t="str">
        <f t="shared" si="1285"/>
        <v/>
      </c>
      <c r="N5920" s="9" t="str">
        <f t="shared" si="1286"/>
        <v/>
      </c>
      <c r="O5920" s="9" t="str">
        <f t="shared" si="1287"/>
        <v/>
      </c>
      <c r="P5920" s="9" t="str">
        <f t="shared" si="1288"/>
        <v/>
      </c>
      <c r="Q5920" s="9" t="str">
        <f t="shared" si="1289"/>
        <v/>
      </c>
      <c r="R5920" s="9" t="str">
        <f t="shared" si="1290"/>
        <v/>
      </c>
      <c r="S5920" s="9" t="str">
        <f t="shared" si="1291"/>
        <v/>
      </c>
      <c r="T5920" s="9" t="str">
        <f t="shared" si="1291"/>
        <v/>
      </c>
      <c r="U5920" s="9" t="str">
        <f t="shared" si="1280"/>
        <v/>
      </c>
      <c r="V5920" s="6" t="str">
        <f t="shared" si="1281"/>
        <v/>
      </c>
      <c r="W5920" s="16" t="str">
        <f ca="1">IF(AND(W5919=U5919,F5920&lt;=U5920),U5920,IF(AND(W5919=U5919,F5920&gt;=U5920),V5920,IF(AND(W5919=V5919,F5920&gt;=V5920),V5920,IF(AND(W5919=V5919,F5920&lt;=V5920),U5920,””))))</f>
        <v/>
      </c>
      <c r="X5920" s="1" t="str">
        <f t="shared" si="1279"/>
        <v/>
      </c>
    </row>
    <row r="5921" spans="9:24" ht="17.7">
      <c r="I5921" s="9" t="str">
        <f ca="1">IF(A5921="","",IF(ROW()&gt;$AA$16+1,AVERAGE(INDIRECT("H" &amp; ROW()-$AA$16+1):H5921),""))</f>
        <v/>
      </c>
      <c r="J5921" s="14" t="str">
        <f t="shared" ca="1" si="1282"/>
        <v/>
      </c>
      <c r="K5921" s="14" t="str">
        <f t="shared" ca="1" si="1283"/>
        <v/>
      </c>
      <c r="L5921" s="9" t="str">
        <f t="shared" ca="1" si="1284"/>
        <v/>
      </c>
      <c r="M5921" s="9" t="str">
        <f t="shared" si="1285"/>
        <v/>
      </c>
      <c r="N5921" s="9" t="str">
        <f t="shared" si="1286"/>
        <v/>
      </c>
      <c r="O5921" s="9" t="str">
        <f t="shared" si="1287"/>
        <v/>
      </c>
      <c r="P5921" s="9" t="str">
        <f t="shared" si="1288"/>
        <v/>
      </c>
      <c r="Q5921" s="9" t="str">
        <f t="shared" si="1289"/>
        <v/>
      </c>
      <c r="R5921" s="9" t="str">
        <f t="shared" si="1290"/>
        <v/>
      </c>
      <c r="S5921" s="9" t="str">
        <f t="shared" si="1291"/>
        <v/>
      </c>
      <c r="T5921" s="9" t="str">
        <f t="shared" si="1291"/>
        <v/>
      </c>
      <c r="U5921" s="9" t="str">
        <f t="shared" si="1280"/>
        <v/>
      </c>
      <c r="V5921" s="6" t="str">
        <f t="shared" si="1281"/>
        <v/>
      </c>
      <c r="W5921" s="16" t="str">
        <f ca="1">IF(AND(W5920=U5920,F5921&lt;=U5921),U5921,IF(AND(W5920=U5920,F5921&gt;=U5921),V5921,IF(AND(W5920=V5920,F5921&gt;=V5921),V5921,IF(AND(W5920=V5920,F5921&lt;=V5921),U5921,””))))</f>
        <v/>
      </c>
      <c r="X5921" s="1" t="str">
        <f t="shared" si="1279"/>
        <v/>
      </c>
    </row>
    <row r="5922" spans="9:24" ht="17.7">
      <c r="I5922" s="9" t="str">
        <f ca="1">IF(A5922="","",IF(ROW()&gt;$AA$16+1,AVERAGE(INDIRECT("H" &amp; ROW()-$AA$16+1):H5922),""))</f>
        <v/>
      </c>
      <c r="J5922" s="14" t="str">
        <f t="shared" ca="1" si="1282"/>
        <v/>
      </c>
      <c r="K5922" s="14" t="str">
        <f t="shared" ca="1" si="1283"/>
        <v/>
      </c>
      <c r="L5922" s="9" t="str">
        <f t="shared" ca="1" si="1284"/>
        <v/>
      </c>
      <c r="M5922" s="9" t="str">
        <f t="shared" si="1285"/>
        <v/>
      </c>
      <c r="N5922" s="9" t="str">
        <f t="shared" si="1286"/>
        <v/>
      </c>
      <c r="O5922" s="9" t="str">
        <f t="shared" si="1287"/>
        <v/>
      </c>
      <c r="P5922" s="9" t="str">
        <f t="shared" si="1288"/>
        <v/>
      </c>
      <c r="Q5922" s="9" t="str">
        <f t="shared" si="1289"/>
        <v/>
      </c>
      <c r="R5922" s="9" t="str">
        <f t="shared" si="1290"/>
        <v/>
      </c>
      <c r="S5922" s="9" t="str">
        <f t="shared" si="1291"/>
        <v/>
      </c>
      <c r="T5922" s="9" t="str">
        <f t="shared" si="1291"/>
        <v/>
      </c>
      <c r="U5922" s="9" t="str">
        <f t="shared" si="1280"/>
        <v/>
      </c>
      <c r="V5922" s="6" t="str">
        <f t="shared" si="1281"/>
        <v/>
      </c>
      <c r="W5922" s="16" t="str">
        <f ca="1">IF(AND(W5921=U5921,F5922&lt;=U5922),U5922,IF(AND(W5921=U5921,F5922&gt;=U5922),V5922,IF(AND(W5921=V5921,F5922&gt;=V5922),V5922,IF(AND(W5921=V5921,F5922&lt;=V5922),U5922,””))))</f>
        <v/>
      </c>
      <c r="X5922" s="1" t="str">
        <f t="shared" si="1279"/>
        <v/>
      </c>
    </row>
    <row r="5923" spans="9:24" ht="17.7">
      <c r="I5923" s="9" t="str">
        <f ca="1">IF(A5923="","",IF(ROW()&gt;$AA$16+1,AVERAGE(INDIRECT("H" &amp; ROW()-$AA$16+1):H5923),""))</f>
        <v/>
      </c>
      <c r="J5923" s="14" t="str">
        <f t="shared" ca="1" si="1282"/>
        <v/>
      </c>
      <c r="K5923" s="14" t="str">
        <f t="shared" ca="1" si="1283"/>
        <v/>
      </c>
      <c r="L5923" s="9" t="str">
        <f t="shared" ca="1" si="1284"/>
        <v/>
      </c>
      <c r="M5923" s="9" t="str">
        <f t="shared" si="1285"/>
        <v/>
      </c>
      <c r="N5923" s="9" t="str">
        <f t="shared" si="1286"/>
        <v/>
      </c>
      <c r="O5923" s="9" t="str">
        <f t="shared" si="1287"/>
        <v/>
      </c>
      <c r="P5923" s="9" t="str">
        <f t="shared" si="1288"/>
        <v/>
      </c>
      <c r="Q5923" s="9" t="str">
        <f t="shared" si="1289"/>
        <v/>
      </c>
      <c r="R5923" s="9" t="str">
        <f t="shared" si="1290"/>
        <v/>
      </c>
      <c r="S5923" s="9" t="str">
        <f t="shared" si="1291"/>
        <v/>
      </c>
      <c r="T5923" s="9" t="str">
        <f t="shared" si="1291"/>
        <v/>
      </c>
      <c r="U5923" s="9" t="str">
        <f t="shared" si="1280"/>
        <v/>
      </c>
      <c r="V5923" s="6" t="str">
        <f t="shared" si="1281"/>
        <v/>
      </c>
      <c r="W5923" s="16" t="str">
        <f ca="1">IF(AND(W5922=U5922,F5923&lt;=U5923),U5923,IF(AND(W5922=U5922,F5923&gt;=U5923),V5923,IF(AND(W5922=V5922,F5923&gt;=V5923),V5923,IF(AND(W5922=V5922,F5923&lt;=V5923),U5923,””))))</f>
        <v/>
      </c>
      <c r="X5923" s="1" t="str">
        <f t="shared" si="1279"/>
        <v/>
      </c>
    </row>
    <row r="5924" spans="9:24" ht="17.7">
      <c r="I5924" s="9" t="str">
        <f ca="1">IF(A5924="","",IF(ROW()&gt;$AA$16+1,AVERAGE(INDIRECT("H" &amp; ROW()-$AA$16+1):H5924),""))</f>
        <v/>
      </c>
      <c r="J5924" s="14" t="str">
        <f t="shared" ca="1" si="1282"/>
        <v/>
      </c>
      <c r="K5924" s="14" t="str">
        <f t="shared" ca="1" si="1283"/>
        <v/>
      </c>
      <c r="L5924" s="9" t="str">
        <f t="shared" ca="1" si="1284"/>
        <v/>
      </c>
      <c r="M5924" s="9" t="str">
        <f t="shared" si="1285"/>
        <v/>
      </c>
      <c r="N5924" s="9" t="str">
        <f t="shared" si="1286"/>
        <v/>
      </c>
      <c r="O5924" s="9" t="str">
        <f t="shared" si="1287"/>
        <v/>
      </c>
      <c r="P5924" s="9" t="str">
        <f t="shared" si="1288"/>
        <v/>
      </c>
      <c r="Q5924" s="9" t="str">
        <f t="shared" si="1289"/>
        <v/>
      </c>
      <c r="R5924" s="9" t="str">
        <f t="shared" si="1290"/>
        <v/>
      </c>
      <c r="S5924" s="9" t="str">
        <f t="shared" si="1291"/>
        <v/>
      </c>
      <c r="T5924" s="9" t="str">
        <f t="shared" si="1291"/>
        <v/>
      </c>
      <c r="U5924" s="9" t="str">
        <f t="shared" si="1280"/>
        <v/>
      </c>
      <c r="V5924" s="6" t="str">
        <f t="shared" si="1281"/>
        <v/>
      </c>
      <c r="W5924" s="16" t="str">
        <f ca="1">IF(AND(W5923=U5923,F5924&lt;=U5924),U5924,IF(AND(W5923=U5923,F5924&gt;=U5924),V5924,IF(AND(W5923=V5923,F5924&gt;=V5924),V5924,IF(AND(W5923=V5923,F5924&lt;=V5924),U5924,””))))</f>
        <v/>
      </c>
      <c r="X5924" s="1" t="str">
        <f t="shared" si="1279"/>
        <v/>
      </c>
    </row>
    <row r="5925" spans="9:24" ht="17.7">
      <c r="I5925" s="9" t="str">
        <f ca="1">IF(A5925="","",IF(ROW()&gt;$AA$16+1,AVERAGE(INDIRECT("H" &amp; ROW()-$AA$16+1):H5925),""))</f>
        <v/>
      </c>
      <c r="J5925" s="14" t="str">
        <f t="shared" ca="1" si="1282"/>
        <v/>
      </c>
      <c r="K5925" s="14" t="str">
        <f t="shared" ca="1" si="1283"/>
        <v/>
      </c>
      <c r="L5925" s="9" t="str">
        <f t="shared" ca="1" si="1284"/>
        <v/>
      </c>
      <c r="M5925" s="9" t="str">
        <f t="shared" si="1285"/>
        <v/>
      </c>
      <c r="N5925" s="9" t="str">
        <f t="shared" si="1286"/>
        <v/>
      </c>
      <c r="O5925" s="9" t="str">
        <f t="shared" si="1287"/>
        <v/>
      </c>
      <c r="P5925" s="9" t="str">
        <f t="shared" si="1288"/>
        <v/>
      </c>
      <c r="Q5925" s="9" t="str">
        <f t="shared" si="1289"/>
        <v/>
      </c>
      <c r="R5925" s="9" t="str">
        <f t="shared" si="1290"/>
        <v/>
      </c>
      <c r="S5925" s="9" t="str">
        <f t="shared" si="1291"/>
        <v/>
      </c>
      <c r="T5925" s="9" t="str">
        <f t="shared" si="1291"/>
        <v/>
      </c>
      <c r="U5925" s="9" t="str">
        <f t="shared" si="1280"/>
        <v/>
      </c>
      <c r="V5925" s="6" t="str">
        <f t="shared" si="1281"/>
        <v/>
      </c>
      <c r="W5925" s="16" t="str">
        <f ca="1">IF(AND(W5924=U5924,F5925&lt;=U5925),U5925,IF(AND(W5924=U5924,F5925&gt;=U5925),V5925,IF(AND(W5924=V5924,F5925&gt;=V5925),V5925,IF(AND(W5924=V5924,F5925&lt;=V5925),U5925,””))))</f>
        <v/>
      </c>
      <c r="X5925" s="1" t="str">
        <f t="shared" si="1279"/>
        <v/>
      </c>
    </row>
    <row r="5926" spans="9:24" ht="17.7">
      <c r="I5926" s="9" t="str">
        <f ca="1">IF(A5926="","",IF(ROW()&gt;$AA$16+1,AVERAGE(INDIRECT("H" &amp; ROW()-$AA$16+1):H5926),""))</f>
        <v/>
      </c>
      <c r="J5926" s="14" t="str">
        <f t="shared" ca="1" si="1282"/>
        <v/>
      </c>
      <c r="K5926" s="14" t="str">
        <f t="shared" ca="1" si="1283"/>
        <v/>
      </c>
      <c r="L5926" s="9" t="str">
        <f t="shared" ca="1" si="1284"/>
        <v/>
      </c>
      <c r="M5926" s="9" t="str">
        <f t="shared" si="1285"/>
        <v/>
      </c>
      <c r="N5926" s="9" t="str">
        <f t="shared" si="1286"/>
        <v/>
      </c>
      <c r="O5926" s="9" t="str">
        <f t="shared" si="1287"/>
        <v/>
      </c>
      <c r="P5926" s="9" t="str">
        <f t="shared" si="1288"/>
        <v/>
      </c>
      <c r="Q5926" s="9" t="str">
        <f t="shared" si="1289"/>
        <v/>
      </c>
      <c r="R5926" s="9" t="str">
        <f t="shared" si="1290"/>
        <v/>
      </c>
      <c r="S5926" s="9" t="str">
        <f t="shared" si="1291"/>
        <v/>
      </c>
      <c r="T5926" s="9" t="str">
        <f t="shared" si="1291"/>
        <v/>
      </c>
      <c r="U5926" s="9" t="str">
        <f t="shared" si="1280"/>
        <v/>
      </c>
      <c r="V5926" s="6" t="str">
        <f t="shared" si="1281"/>
        <v/>
      </c>
      <c r="W5926" s="16" t="str">
        <f ca="1">IF(AND(W5925=U5925,F5926&lt;=U5926),U5926,IF(AND(W5925=U5925,F5926&gt;=U5926),V5926,IF(AND(W5925=V5925,F5926&gt;=V5926),V5926,IF(AND(W5925=V5925,F5926&lt;=V5926),U5926,””))))</f>
        <v/>
      </c>
      <c r="X5926" s="1" t="str">
        <f t="shared" si="1279"/>
        <v/>
      </c>
    </row>
    <row r="5927" spans="9:24" ht="17.7">
      <c r="I5927" s="9" t="str">
        <f ca="1">IF(A5927="","",IF(ROW()&gt;$AA$16+1,AVERAGE(INDIRECT("H" &amp; ROW()-$AA$16+1):H5927),""))</f>
        <v/>
      </c>
      <c r="J5927" s="14" t="str">
        <f t="shared" ca="1" si="1282"/>
        <v/>
      </c>
      <c r="K5927" s="14" t="str">
        <f t="shared" ca="1" si="1283"/>
        <v/>
      </c>
      <c r="L5927" s="9" t="str">
        <f t="shared" ca="1" si="1284"/>
        <v/>
      </c>
      <c r="M5927" s="9" t="str">
        <f t="shared" si="1285"/>
        <v/>
      </c>
      <c r="N5927" s="9" t="str">
        <f t="shared" si="1286"/>
        <v/>
      </c>
      <c r="O5927" s="9" t="str">
        <f t="shared" si="1287"/>
        <v/>
      </c>
      <c r="P5927" s="9" t="str">
        <f t="shared" si="1288"/>
        <v/>
      </c>
      <c r="Q5927" s="9" t="str">
        <f t="shared" si="1289"/>
        <v/>
      </c>
      <c r="R5927" s="9" t="str">
        <f t="shared" si="1290"/>
        <v/>
      </c>
      <c r="S5927" s="9" t="str">
        <f t="shared" si="1291"/>
        <v/>
      </c>
      <c r="T5927" s="9" t="str">
        <f t="shared" si="1291"/>
        <v/>
      </c>
      <c r="U5927" s="9" t="str">
        <f t="shared" si="1280"/>
        <v/>
      </c>
      <c r="V5927" s="6" t="str">
        <f t="shared" si="1281"/>
        <v/>
      </c>
      <c r="W5927" s="16" t="str">
        <f ca="1">IF(AND(W5926=U5926,F5927&lt;=U5927),U5927,IF(AND(W5926=U5926,F5927&gt;=U5927),V5927,IF(AND(W5926=V5926,F5927&gt;=V5927),V5927,IF(AND(W5926=V5926,F5927&lt;=V5927),U5927,””))))</f>
        <v/>
      </c>
      <c r="X5927" s="1" t="str">
        <f t="shared" si="1279"/>
        <v/>
      </c>
    </row>
    <row r="5928" spans="9:24" ht="17.7">
      <c r="I5928" s="9" t="str">
        <f ca="1">IF(A5928="","",IF(ROW()&gt;$AA$16+1,AVERAGE(INDIRECT("H" &amp; ROW()-$AA$16+1):H5928),""))</f>
        <v/>
      </c>
      <c r="J5928" s="14" t="str">
        <f t="shared" ca="1" si="1282"/>
        <v/>
      </c>
      <c r="K5928" s="14" t="str">
        <f t="shared" ca="1" si="1283"/>
        <v/>
      </c>
      <c r="L5928" s="9" t="str">
        <f t="shared" ca="1" si="1284"/>
        <v/>
      </c>
      <c r="M5928" s="9" t="str">
        <f t="shared" si="1285"/>
        <v/>
      </c>
      <c r="N5928" s="9" t="str">
        <f t="shared" si="1286"/>
        <v/>
      </c>
      <c r="O5928" s="9" t="str">
        <f t="shared" si="1287"/>
        <v/>
      </c>
      <c r="P5928" s="9" t="str">
        <f t="shared" si="1288"/>
        <v/>
      </c>
      <c r="Q5928" s="9" t="str">
        <f t="shared" si="1289"/>
        <v/>
      </c>
      <c r="R5928" s="9" t="str">
        <f t="shared" si="1290"/>
        <v/>
      </c>
      <c r="S5928" s="9" t="str">
        <f t="shared" si="1291"/>
        <v/>
      </c>
      <c r="T5928" s="9" t="str">
        <f t="shared" si="1291"/>
        <v/>
      </c>
      <c r="U5928" s="9" t="str">
        <f t="shared" si="1280"/>
        <v/>
      </c>
      <c r="V5928" s="6" t="str">
        <f t="shared" si="1281"/>
        <v/>
      </c>
      <c r="W5928" s="16" t="str">
        <f ca="1">IF(AND(W5927=U5927,F5928&lt;=U5928),U5928,IF(AND(W5927=U5927,F5928&gt;=U5928),V5928,IF(AND(W5927=V5927,F5928&gt;=V5928),V5928,IF(AND(W5927=V5927,F5928&lt;=V5928),U5928,””))))</f>
        <v/>
      </c>
      <c r="X5928" s="1" t="str">
        <f t="shared" si="1279"/>
        <v/>
      </c>
    </row>
    <row r="5929" spans="9:24" ht="17.7">
      <c r="I5929" s="9" t="str">
        <f ca="1">IF(A5929="","",IF(ROW()&gt;$AA$16+1,AVERAGE(INDIRECT("H" &amp; ROW()-$AA$16+1):H5929),""))</f>
        <v/>
      </c>
      <c r="J5929" s="14" t="str">
        <f t="shared" ca="1" si="1282"/>
        <v/>
      </c>
      <c r="K5929" s="14" t="str">
        <f t="shared" ca="1" si="1283"/>
        <v/>
      </c>
      <c r="L5929" s="9" t="str">
        <f t="shared" ca="1" si="1284"/>
        <v/>
      </c>
      <c r="M5929" s="9" t="str">
        <f t="shared" si="1285"/>
        <v/>
      </c>
      <c r="N5929" s="9" t="str">
        <f t="shared" si="1286"/>
        <v/>
      </c>
      <c r="O5929" s="9" t="str">
        <f t="shared" si="1287"/>
        <v/>
      </c>
      <c r="P5929" s="9" t="str">
        <f t="shared" si="1288"/>
        <v/>
      </c>
      <c r="Q5929" s="9" t="str">
        <f t="shared" si="1289"/>
        <v/>
      </c>
      <c r="R5929" s="9" t="str">
        <f t="shared" si="1290"/>
        <v/>
      </c>
      <c r="S5929" s="9" t="str">
        <f t="shared" si="1291"/>
        <v/>
      </c>
      <c r="T5929" s="9" t="str">
        <f t="shared" si="1291"/>
        <v/>
      </c>
      <c r="U5929" s="9" t="str">
        <f t="shared" si="1280"/>
        <v/>
      </c>
      <c r="V5929" s="6" t="str">
        <f t="shared" si="1281"/>
        <v/>
      </c>
      <c r="W5929" s="16" t="str">
        <f ca="1">IF(AND(W5928=U5928,F5929&lt;=U5929),U5929,IF(AND(W5928=U5928,F5929&gt;=U5929),V5929,IF(AND(W5928=V5928,F5929&gt;=V5929),V5929,IF(AND(W5928=V5928,F5929&lt;=V5929),U5929,””))))</f>
        <v/>
      </c>
      <c r="X5929" s="1" t="str">
        <f t="shared" si="1279"/>
        <v/>
      </c>
    </row>
    <row r="5930" spans="9:24" ht="17.7">
      <c r="I5930" s="9" t="str">
        <f ca="1">IF(A5930="","",IF(ROW()&gt;$AA$16+1,AVERAGE(INDIRECT("H" &amp; ROW()-$AA$16+1):H5930),""))</f>
        <v/>
      </c>
      <c r="J5930" s="14" t="str">
        <f t="shared" ca="1" si="1282"/>
        <v/>
      </c>
      <c r="K5930" s="14" t="str">
        <f t="shared" ca="1" si="1283"/>
        <v/>
      </c>
      <c r="L5930" s="9" t="str">
        <f t="shared" ca="1" si="1284"/>
        <v/>
      </c>
      <c r="M5930" s="9" t="str">
        <f t="shared" si="1285"/>
        <v/>
      </c>
      <c r="N5930" s="9" t="str">
        <f t="shared" si="1286"/>
        <v/>
      </c>
      <c r="O5930" s="9" t="str">
        <f t="shared" si="1287"/>
        <v/>
      </c>
      <c r="P5930" s="9" t="str">
        <f t="shared" si="1288"/>
        <v/>
      </c>
      <c r="Q5930" s="9" t="str">
        <f t="shared" si="1289"/>
        <v/>
      </c>
      <c r="R5930" s="9" t="str">
        <f t="shared" si="1290"/>
        <v/>
      </c>
      <c r="S5930" s="9" t="str">
        <f t="shared" si="1291"/>
        <v/>
      </c>
      <c r="T5930" s="9" t="str">
        <f t="shared" si="1291"/>
        <v/>
      </c>
      <c r="U5930" s="9" t="str">
        <f t="shared" si="1280"/>
        <v/>
      </c>
      <c r="V5930" s="6" t="str">
        <f t="shared" si="1281"/>
        <v/>
      </c>
      <c r="W5930" s="16" t="str">
        <f ca="1">IF(AND(W5929=U5929,F5930&lt;=U5930),U5930,IF(AND(W5929=U5929,F5930&gt;=U5930),V5930,IF(AND(W5929=V5929,F5930&gt;=V5930),V5930,IF(AND(W5929=V5929,F5930&lt;=V5930),U5930,””))))</f>
        <v/>
      </c>
      <c r="X5930" s="1" t="str">
        <f t="shared" si="1279"/>
        <v/>
      </c>
    </row>
    <row r="5931" spans="9:24" ht="17.7">
      <c r="I5931" s="9" t="str">
        <f ca="1">IF(A5931="","",IF(ROW()&gt;$AA$16+1,AVERAGE(INDIRECT("H" &amp; ROW()-$AA$16+1):H5931),""))</f>
        <v/>
      </c>
      <c r="J5931" s="14" t="str">
        <f t="shared" ca="1" si="1282"/>
        <v/>
      </c>
      <c r="K5931" s="14" t="str">
        <f t="shared" ca="1" si="1283"/>
        <v/>
      </c>
      <c r="L5931" s="9" t="str">
        <f t="shared" ca="1" si="1284"/>
        <v/>
      </c>
      <c r="M5931" s="9" t="str">
        <f t="shared" si="1285"/>
        <v/>
      </c>
      <c r="N5931" s="9" t="str">
        <f t="shared" si="1286"/>
        <v/>
      </c>
      <c r="O5931" s="9" t="str">
        <f t="shared" si="1287"/>
        <v/>
      </c>
      <c r="P5931" s="9" t="str">
        <f t="shared" si="1288"/>
        <v/>
      </c>
      <c r="Q5931" s="9" t="str">
        <f t="shared" si="1289"/>
        <v/>
      </c>
      <c r="R5931" s="9" t="str">
        <f t="shared" si="1290"/>
        <v/>
      </c>
      <c r="S5931" s="9" t="str">
        <f t="shared" si="1291"/>
        <v/>
      </c>
      <c r="T5931" s="9" t="str">
        <f t="shared" si="1291"/>
        <v/>
      </c>
      <c r="U5931" s="9" t="str">
        <f t="shared" si="1280"/>
        <v/>
      </c>
      <c r="V5931" s="6" t="str">
        <f t="shared" si="1281"/>
        <v/>
      </c>
      <c r="W5931" s="16" t="str">
        <f ca="1">IF(AND(W5930=U5930,F5931&lt;=U5931),U5931,IF(AND(W5930=U5930,F5931&gt;=U5931),V5931,IF(AND(W5930=V5930,F5931&gt;=V5931),V5931,IF(AND(W5930=V5930,F5931&lt;=V5931),U5931,””))))</f>
        <v/>
      </c>
      <c r="X5931" s="1" t="str">
        <f t="shared" si="1279"/>
        <v/>
      </c>
    </row>
    <row r="5932" spans="9:24" ht="17.7">
      <c r="I5932" s="9" t="str">
        <f ca="1">IF(A5932="","",IF(ROW()&gt;$AA$16+1,AVERAGE(INDIRECT("H" &amp; ROW()-$AA$16+1):H5932),""))</f>
        <v/>
      </c>
      <c r="J5932" s="14" t="str">
        <f t="shared" ca="1" si="1282"/>
        <v/>
      </c>
      <c r="K5932" s="14" t="str">
        <f t="shared" ca="1" si="1283"/>
        <v/>
      </c>
      <c r="L5932" s="9" t="str">
        <f t="shared" ca="1" si="1284"/>
        <v/>
      </c>
      <c r="M5932" s="9" t="str">
        <f t="shared" si="1285"/>
        <v/>
      </c>
      <c r="N5932" s="9" t="str">
        <f t="shared" si="1286"/>
        <v/>
      </c>
      <c r="O5932" s="9" t="str">
        <f t="shared" si="1287"/>
        <v/>
      </c>
      <c r="P5932" s="9" t="str">
        <f t="shared" si="1288"/>
        <v/>
      </c>
      <c r="Q5932" s="9" t="str">
        <f t="shared" si="1289"/>
        <v/>
      </c>
      <c r="R5932" s="9" t="str">
        <f t="shared" si="1290"/>
        <v/>
      </c>
      <c r="S5932" s="9" t="str">
        <f t="shared" si="1291"/>
        <v/>
      </c>
      <c r="T5932" s="9" t="str">
        <f t="shared" si="1291"/>
        <v/>
      </c>
      <c r="U5932" s="9" t="str">
        <f t="shared" si="1280"/>
        <v/>
      </c>
      <c r="V5932" s="6" t="str">
        <f t="shared" si="1281"/>
        <v/>
      </c>
      <c r="W5932" s="16" t="str">
        <f ca="1">IF(AND(W5931=U5931,F5932&lt;=U5932),U5932,IF(AND(W5931=U5931,F5932&gt;=U5932),V5932,IF(AND(W5931=V5931,F5932&gt;=V5932),V5932,IF(AND(W5931=V5931,F5932&lt;=V5932),U5932,””))))</f>
        <v/>
      </c>
      <c r="X5932" s="1" t="str">
        <f t="shared" si="1279"/>
        <v/>
      </c>
    </row>
    <row r="5933" spans="9:24" ht="17.7">
      <c r="I5933" s="9" t="str">
        <f ca="1">IF(A5933="","",IF(ROW()&gt;$AA$16+1,AVERAGE(INDIRECT("H" &amp; ROW()-$AA$16+1):H5933),""))</f>
        <v/>
      </c>
      <c r="J5933" s="14" t="str">
        <f t="shared" ca="1" si="1282"/>
        <v/>
      </c>
      <c r="K5933" s="14" t="str">
        <f t="shared" ca="1" si="1283"/>
        <v/>
      </c>
      <c r="L5933" s="9" t="str">
        <f t="shared" ca="1" si="1284"/>
        <v/>
      </c>
      <c r="M5933" s="9" t="str">
        <f t="shared" si="1285"/>
        <v/>
      </c>
      <c r="N5933" s="9" t="str">
        <f t="shared" si="1286"/>
        <v/>
      </c>
      <c r="O5933" s="9" t="str">
        <f t="shared" si="1287"/>
        <v/>
      </c>
      <c r="P5933" s="9" t="str">
        <f t="shared" si="1288"/>
        <v/>
      </c>
      <c r="Q5933" s="9" t="str">
        <f t="shared" si="1289"/>
        <v/>
      </c>
      <c r="R5933" s="9" t="str">
        <f t="shared" si="1290"/>
        <v/>
      </c>
      <c r="S5933" s="9" t="str">
        <f t="shared" si="1291"/>
        <v/>
      </c>
      <c r="T5933" s="9" t="str">
        <f t="shared" si="1291"/>
        <v/>
      </c>
      <c r="U5933" s="9" t="str">
        <f t="shared" si="1280"/>
        <v/>
      </c>
      <c r="V5933" s="6" t="str">
        <f t="shared" si="1281"/>
        <v/>
      </c>
      <c r="W5933" s="16" t="str">
        <f ca="1">IF(AND(W5932=U5932,F5933&lt;=U5933),U5933,IF(AND(W5932=U5932,F5933&gt;=U5933),V5933,IF(AND(W5932=V5932,F5933&gt;=V5933),V5933,IF(AND(W5932=V5932,F5933&lt;=V5933),U5933,””))))</f>
        <v/>
      </c>
      <c r="X5933" s="1" t="str">
        <f t="shared" si="1279"/>
        <v/>
      </c>
    </row>
    <row r="5934" spans="9:24" ht="17.7">
      <c r="I5934" s="9" t="str">
        <f ca="1">IF(A5934="","",IF(ROW()&gt;$AA$16+1,AVERAGE(INDIRECT("H" &amp; ROW()-$AA$16+1):H5934),""))</f>
        <v/>
      </c>
      <c r="J5934" s="14" t="str">
        <f t="shared" ca="1" si="1282"/>
        <v/>
      </c>
      <c r="K5934" s="14" t="str">
        <f t="shared" ca="1" si="1283"/>
        <v/>
      </c>
      <c r="L5934" s="9" t="str">
        <f t="shared" ca="1" si="1284"/>
        <v/>
      </c>
      <c r="M5934" s="9" t="str">
        <f t="shared" si="1285"/>
        <v/>
      </c>
      <c r="N5934" s="9" t="str">
        <f t="shared" si="1286"/>
        <v/>
      </c>
      <c r="O5934" s="9" t="str">
        <f t="shared" si="1287"/>
        <v/>
      </c>
      <c r="P5934" s="9" t="str">
        <f t="shared" si="1288"/>
        <v/>
      </c>
      <c r="Q5934" s="9" t="str">
        <f t="shared" si="1289"/>
        <v/>
      </c>
      <c r="R5934" s="9" t="str">
        <f t="shared" si="1290"/>
        <v/>
      </c>
      <c r="S5934" s="9" t="str">
        <f t="shared" si="1291"/>
        <v/>
      </c>
      <c r="T5934" s="9" t="str">
        <f t="shared" si="1291"/>
        <v/>
      </c>
      <c r="U5934" s="9" t="str">
        <f t="shared" si="1280"/>
        <v/>
      </c>
      <c r="V5934" s="6" t="str">
        <f t="shared" si="1281"/>
        <v/>
      </c>
      <c r="W5934" s="16" t="str">
        <f ca="1">IF(AND(W5933=U5933,F5934&lt;=U5934),U5934,IF(AND(W5933=U5933,F5934&gt;=U5934),V5934,IF(AND(W5933=V5933,F5934&gt;=V5934),V5934,IF(AND(W5933=V5933,F5934&lt;=V5934),U5934,””))))</f>
        <v/>
      </c>
      <c r="X5934" s="1" t="str">
        <f t="shared" si="1279"/>
        <v/>
      </c>
    </row>
    <row r="5935" spans="9:24" ht="17.7">
      <c r="I5935" s="9" t="str">
        <f ca="1">IF(A5935="","",IF(ROW()&gt;$AA$16+1,AVERAGE(INDIRECT("H" &amp; ROW()-$AA$16+1):H5935),""))</f>
        <v/>
      </c>
      <c r="J5935" s="14" t="str">
        <f t="shared" ca="1" si="1282"/>
        <v/>
      </c>
      <c r="K5935" s="14" t="str">
        <f t="shared" ca="1" si="1283"/>
        <v/>
      </c>
      <c r="L5935" s="9" t="str">
        <f t="shared" ca="1" si="1284"/>
        <v/>
      </c>
      <c r="M5935" s="9" t="str">
        <f t="shared" si="1285"/>
        <v/>
      </c>
      <c r="N5935" s="9" t="str">
        <f t="shared" si="1286"/>
        <v/>
      </c>
      <c r="O5935" s="9" t="str">
        <f t="shared" si="1287"/>
        <v/>
      </c>
      <c r="P5935" s="9" t="str">
        <f t="shared" si="1288"/>
        <v/>
      </c>
      <c r="Q5935" s="9" t="str">
        <f t="shared" si="1289"/>
        <v/>
      </c>
      <c r="R5935" s="9" t="str">
        <f t="shared" si="1290"/>
        <v/>
      </c>
      <c r="S5935" s="9" t="str">
        <f t="shared" si="1291"/>
        <v/>
      </c>
      <c r="T5935" s="9" t="str">
        <f t="shared" si="1291"/>
        <v/>
      </c>
      <c r="U5935" s="9" t="str">
        <f t="shared" si="1280"/>
        <v/>
      </c>
      <c r="V5935" s="6" t="str">
        <f t="shared" si="1281"/>
        <v/>
      </c>
      <c r="W5935" s="16" t="str">
        <f ca="1">IF(AND(W5934=U5934,F5935&lt;=U5935),U5935,IF(AND(W5934=U5934,F5935&gt;=U5935),V5935,IF(AND(W5934=V5934,F5935&gt;=V5935),V5935,IF(AND(W5934=V5934,F5935&lt;=V5935),U5935,””))))</f>
        <v/>
      </c>
      <c r="X5935" s="1" t="str">
        <f t="shared" si="1279"/>
        <v/>
      </c>
    </row>
    <row r="5936" spans="9:24" ht="17.7">
      <c r="I5936" s="9" t="str">
        <f ca="1">IF(A5936="","",IF(ROW()&gt;$AA$16+1,AVERAGE(INDIRECT("H" &amp; ROW()-$AA$16+1):H5936),""))</f>
        <v/>
      </c>
      <c r="J5936" s="14" t="str">
        <f t="shared" ca="1" si="1282"/>
        <v/>
      </c>
      <c r="K5936" s="14" t="str">
        <f t="shared" ca="1" si="1283"/>
        <v/>
      </c>
      <c r="L5936" s="9" t="str">
        <f t="shared" ca="1" si="1284"/>
        <v/>
      </c>
      <c r="M5936" s="9" t="str">
        <f t="shared" si="1285"/>
        <v/>
      </c>
      <c r="N5936" s="9" t="str">
        <f t="shared" si="1286"/>
        <v/>
      </c>
      <c r="O5936" s="9" t="str">
        <f t="shared" si="1287"/>
        <v/>
      </c>
      <c r="P5936" s="9" t="str">
        <f t="shared" si="1288"/>
        <v/>
      </c>
      <c r="Q5936" s="9" t="str">
        <f t="shared" si="1289"/>
        <v/>
      </c>
      <c r="R5936" s="9" t="str">
        <f t="shared" si="1290"/>
        <v/>
      </c>
      <c r="S5936" s="9" t="str">
        <f t="shared" si="1291"/>
        <v/>
      </c>
      <c r="T5936" s="9" t="str">
        <f t="shared" si="1291"/>
        <v/>
      </c>
      <c r="U5936" s="9" t="str">
        <f t="shared" si="1280"/>
        <v/>
      </c>
      <c r="V5936" s="6" t="str">
        <f t="shared" si="1281"/>
        <v/>
      </c>
      <c r="W5936" s="16" t="str">
        <f ca="1">IF(AND(W5935=U5935,F5936&lt;=U5936),U5936,IF(AND(W5935=U5935,F5936&gt;=U5936),V5936,IF(AND(W5935=V5935,F5936&gt;=V5936),V5936,IF(AND(W5935=V5935,F5936&lt;=V5936),U5936,””))))</f>
        <v/>
      </c>
      <c r="X5936" s="1" t="str">
        <f t="shared" si="1279"/>
        <v/>
      </c>
    </row>
    <row r="5937" spans="9:24" ht="17.7">
      <c r="I5937" s="9" t="str">
        <f ca="1">IF(A5937="","",IF(ROW()&gt;$AA$16+1,AVERAGE(INDIRECT("H" &amp; ROW()-$AA$16+1):H5937),""))</f>
        <v/>
      </c>
      <c r="J5937" s="14" t="str">
        <f t="shared" ca="1" si="1282"/>
        <v/>
      </c>
      <c r="K5937" s="14" t="str">
        <f t="shared" ca="1" si="1283"/>
        <v/>
      </c>
      <c r="L5937" s="9" t="str">
        <f t="shared" ca="1" si="1284"/>
        <v/>
      </c>
      <c r="M5937" s="9" t="str">
        <f t="shared" si="1285"/>
        <v/>
      </c>
      <c r="N5937" s="9" t="str">
        <f t="shared" si="1286"/>
        <v/>
      </c>
      <c r="O5937" s="9" t="str">
        <f t="shared" si="1287"/>
        <v/>
      </c>
      <c r="P5937" s="9" t="str">
        <f t="shared" si="1288"/>
        <v/>
      </c>
      <c r="Q5937" s="9" t="str">
        <f t="shared" si="1289"/>
        <v/>
      </c>
      <c r="R5937" s="9" t="str">
        <f t="shared" si="1290"/>
        <v/>
      </c>
      <c r="S5937" s="9" t="str">
        <f t="shared" si="1291"/>
        <v/>
      </c>
      <c r="T5937" s="9" t="str">
        <f t="shared" si="1291"/>
        <v/>
      </c>
      <c r="U5937" s="9" t="str">
        <f t="shared" si="1280"/>
        <v/>
      </c>
      <c r="V5937" s="6" t="str">
        <f t="shared" si="1281"/>
        <v/>
      </c>
      <c r="W5937" s="16" t="str">
        <f ca="1">IF(AND(W5936=U5936,F5937&lt;=U5937),U5937,IF(AND(W5936=U5936,F5937&gt;=U5937),V5937,IF(AND(W5936=V5936,F5937&gt;=V5937),V5937,IF(AND(W5936=V5936,F5937&lt;=V5937),U5937,””))))</f>
        <v/>
      </c>
      <c r="X5937" s="1" t="str">
        <f t="shared" si="1279"/>
        <v/>
      </c>
    </row>
    <row r="5938" spans="9:24" ht="17.7">
      <c r="I5938" s="9" t="str">
        <f ca="1">IF(A5938="","",IF(ROW()&gt;$AA$16+1,AVERAGE(INDIRECT("H" &amp; ROW()-$AA$16+1):H5938),""))</f>
        <v/>
      </c>
      <c r="J5938" s="14" t="str">
        <f t="shared" ca="1" si="1282"/>
        <v/>
      </c>
      <c r="K5938" s="14" t="str">
        <f t="shared" ca="1" si="1283"/>
        <v/>
      </c>
      <c r="L5938" s="9" t="str">
        <f t="shared" ca="1" si="1284"/>
        <v/>
      </c>
      <c r="M5938" s="9" t="str">
        <f t="shared" si="1285"/>
        <v/>
      </c>
      <c r="N5938" s="9" t="str">
        <f t="shared" si="1286"/>
        <v/>
      </c>
      <c r="O5938" s="9" t="str">
        <f t="shared" si="1287"/>
        <v/>
      </c>
      <c r="P5938" s="9" t="str">
        <f t="shared" si="1288"/>
        <v/>
      </c>
      <c r="Q5938" s="9" t="str">
        <f t="shared" si="1289"/>
        <v/>
      </c>
      <c r="R5938" s="9" t="str">
        <f t="shared" si="1290"/>
        <v/>
      </c>
      <c r="S5938" s="9" t="str">
        <f t="shared" si="1291"/>
        <v/>
      </c>
      <c r="T5938" s="9" t="str">
        <f t="shared" si="1291"/>
        <v/>
      </c>
      <c r="U5938" s="9" t="str">
        <f t="shared" si="1280"/>
        <v/>
      </c>
      <c r="V5938" s="6" t="str">
        <f t="shared" si="1281"/>
        <v/>
      </c>
      <c r="W5938" s="16" t="str">
        <f ca="1">IF(AND(W5937=U5937,F5938&lt;=U5938),U5938,IF(AND(W5937=U5937,F5938&gt;=U5938),V5938,IF(AND(W5937=V5937,F5938&gt;=V5938),V5938,IF(AND(W5937=V5937,F5938&lt;=V5938),U5938,””))))</f>
        <v/>
      </c>
      <c r="X5938" s="1" t="str">
        <f t="shared" si="1279"/>
        <v/>
      </c>
    </row>
    <row r="5939" spans="9:24" ht="17.7">
      <c r="I5939" s="9" t="str">
        <f ca="1">IF(A5939="","",IF(ROW()&gt;$AA$16+1,AVERAGE(INDIRECT("H" &amp; ROW()-$AA$16+1):H5939),""))</f>
        <v/>
      </c>
      <c r="J5939" s="14" t="str">
        <f t="shared" ca="1" si="1282"/>
        <v/>
      </c>
      <c r="K5939" s="14" t="str">
        <f t="shared" ca="1" si="1283"/>
        <v/>
      </c>
      <c r="L5939" s="9" t="str">
        <f t="shared" ca="1" si="1284"/>
        <v/>
      </c>
      <c r="M5939" s="9" t="str">
        <f t="shared" si="1285"/>
        <v/>
      </c>
      <c r="N5939" s="9" t="str">
        <f t="shared" si="1286"/>
        <v/>
      </c>
      <c r="O5939" s="9" t="str">
        <f t="shared" si="1287"/>
        <v/>
      </c>
      <c r="P5939" s="9" t="str">
        <f t="shared" si="1288"/>
        <v/>
      </c>
      <c r="Q5939" s="9" t="str">
        <f t="shared" si="1289"/>
        <v/>
      </c>
      <c r="R5939" s="9" t="str">
        <f t="shared" si="1290"/>
        <v/>
      </c>
      <c r="S5939" s="9" t="str">
        <f t="shared" si="1291"/>
        <v/>
      </c>
      <c r="T5939" s="9" t="str">
        <f t="shared" si="1291"/>
        <v/>
      </c>
      <c r="U5939" s="9" t="str">
        <f t="shared" si="1280"/>
        <v/>
      </c>
      <c r="V5939" s="6" t="str">
        <f t="shared" si="1281"/>
        <v/>
      </c>
      <c r="W5939" s="16" t="str">
        <f ca="1">IF(AND(W5938=U5938,F5939&lt;=U5939),U5939,IF(AND(W5938=U5938,F5939&gt;=U5939),V5939,IF(AND(W5938=V5938,F5939&gt;=V5939),V5939,IF(AND(W5938=V5938,F5939&lt;=V5939),U5939,””))))</f>
        <v/>
      </c>
      <c r="X5939" s="1" t="str">
        <f t="shared" si="1279"/>
        <v/>
      </c>
    </row>
    <row r="5940" spans="9:24" ht="17.7">
      <c r="I5940" s="9" t="str">
        <f ca="1">IF(A5940="","",IF(ROW()&gt;$AA$16+1,AVERAGE(INDIRECT("H" &amp; ROW()-$AA$16+1):H5940),""))</f>
        <v/>
      </c>
      <c r="J5940" s="14" t="str">
        <f t="shared" ca="1" si="1282"/>
        <v/>
      </c>
      <c r="K5940" s="14" t="str">
        <f t="shared" ca="1" si="1283"/>
        <v/>
      </c>
      <c r="L5940" s="9" t="str">
        <f t="shared" ca="1" si="1284"/>
        <v/>
      </c>
      <c r="M5940" s="9" t="str">
        <f t="shared" si="1285"/>
        <v/>
      </c>
      <c r="N5940" s="9" t="str">
        <f t="shared" si="1286"/>
        <v/>
      </c>
      <c r="O5940" s="9" t="str">
        <f t="shared" si="1287"/>
        <v/>
      </c>
      <c r="P5940" s="9" t="str">
        <f t="shared" si="1288"/>
        <v/>
      </c>
      <c r="Q5940" s="9" t="str">
        <f t="shared" si="1289"/>
        <v/>
      </c>
      <c r="R5940" s="9" t="str">
        <f t="shared" si="1290"/>
        <v/>
      </c>
      <c r="S5940" s="9" t="str">
        <f t="shared" si="1291"/>
        <v/>
      </c>
      <c r="T5940" s="9" t="str">
        <f t="shared" si="1291"/>
        <v/>
      </c>
      <c r="U5940" s="9" t="str">
        <f t="shared" si="1280"/>
        <v/>
      </c>
      <c r="V5940" s="6" t="str">
        <f t="shared" si="1281"/>
        <v/>
      </c>
      <c r="W5940" s="16" t="str">
        <f ca="1">IF(AND(W5939=U5939,F5940&lt;=U5940),U5940,IF(AND(W5939=U5939,F5940&gt;=U5940),V5940,IF(AND(W5939=V5939,F5940&gt;=V5940),V5940,IF(AND(W5939=V5939,F5940&lt;=V5940),U5940,””))))</f>
        <v/>
      </c>
      <c r="X5940" s="1" t="str">
        <f t="shared" si="1279"/>
        <v/>
      </c>
    </row>
    <row r="5941" spans="9:24" ht="17.7">
      <c r="I5941" s="9" t="str">
        <f ca="1">IF(A5941="","",IF(ROW()&gt;$AA$16+1,AVERAGE(INDIRECT("H" &amp; ROW()-$AA$16+1):H5941),""))</f>
        <v/>
      </c>
      <c r="J5941" s="14" t="str">
        <f t="shared" ca="1" si="1282"/>
        <v/>
      </c>
      <c r="K5941" s="14" t="str">
        <f t="shared" ca="1" si="1283"/>
        <v/>
      </c>
      <c r="L5941" s="9" t="str">
        <f t="shared" ca="1" si="1284"/>
        <v/>
      </c>
      <c r="M5941" s="9" t="str">
        <f t="shared" si="1285"/>
        <v/>
      </c>
      <c r="N5941" s="9" t="str">
        <f t="shared" si="1286"/>
        <v/>
      </c>
      <c r="O5941" s="9" t="str">
        <f t="shared" si="1287"/>
        <v/>
      </c>
      <c r="P5941" s="9" t="str">
        <f t="shared" si="1288"/>
        <v/>
      </c>
      <c r="Q5941" s="9" t="str">
        <f t="shared" si="1289"/>
        <v/>
      </c>
      <c r="R5941" s="9" t="str">
        <f t="shared" si="1290"/>
        <v/>
      </c>
      <c r="S5941" s="9" t="str">
        <f t="shared" si="1291"/>
        <v/>
      </c>
      <c r="T5941" s="9" t="str">
        <f t="shared" si="1291"/>
        <v/>
      </c>
      <c r="U5941" s="9" t="str">
        <f t="shared" si="1280"/>
        <v/>
      </c>
      <c r="V5941" s="6" t="str">
        <f t="shared" si="1281"/>
        <v/>
      </c>
      <c r="W5941" s="16" t="str">
        <f ca="1">IF(AND(W5940=U5940,F5941&lt;=U5941),U5941,IF(AND(W5940=U5940,F5941&gt;=U5941),V5941,IF(AND(W5940=V5940,F5941&gt;=V5941),V5941,IF(AND(W5940=V5940,F5941&lt;=V5941),U5941,””))))</f>
        <v/>
      </c>
      <c r="X5941" s="1" t="str">
        <f t="shared" si="1279"/>
        <v/>
      </c>
    </row>
    <row r="5942" spans="9:24" ht="17.7">
      <c r="I5942" s="9" t="str">
        <f ca="1">IF(A5942="","",IF(ROW()&gt;$AA$16+1,AVERAGE(INDIRECT("H" &amp; ROW()-$AA$16+1):H5942),""))</f>
        <v/>
      </c>
      <c r="J5942" s="14" t="str">
        <f t="shared" ca="1" si="1282"/>
        <v/>
      </c>
      <c r="K5942" s="14" t="str">
        <f t="shared" ca="1" si="1283"/>
        <v/>
      </c>
      <c r="L5942" s="9" t="str">
        <f t="shared" ca="1" si="1284"/>
        <v/>
      </c>
      <c r="M5942" s="9" t="str">
        <f t="shared" si="1285"/>
        <v/>
      </c>
      <c r="N5942" s="9" t="str">
        <f t="shared" si="1286"/>
        <v/>
      </c>
      <c r="O5942" s="9" t="str">
        <f t="shared" si="1287"/>
        <v/>
      </c>
      <c r="P5942" s="9" t="str">
        <f t="shared" si="1288"/>
        <v/>
      </c>
      <c r="Q5942" s="9" t="str">
        <f t="shared" si="1289"/>
        <v/>
      </c>
      <c r="R5942" s="9" t="str">
        <f t="shared" si="1290"/>
        <v/>
      </c>
      <c r="S5942" s="9" t="str">
        <f t="shared" si="1291"/>
        <v/>
      </c>
      <c r="T5942" s="9" t="str">
        <f t="shared" si="1291"/>
        <v/>
      </c>
      <c r="U5942" s="9" t="str">
        <f t="shared" si="1280"/>
        <v/>
      </c>
      <c r="V5942" s="6" t="str">
        <f t="shared" si="1281"/>
        <v/>
      </c>
      <c r="W5942" s="16" t="str">
        <f ca="1">IF(AND(W5941=U5941,F5942&lt;=U5942),U5942,IF(AND(W5941=U5941,F5942&gt;=U5942),V5942,IF(AND(W5941=V5941,F5942&gt;=V5942),V5942,IF(AND(W5941=V5941,F5942&lt;=V5942),U5942,””))))</f>
        <v/>
      </c>
      <c r="X5942" s="1" t="str">
        <f t="shared" si="1279"/>
        <v/>
      </c>
    </row>
    <row r="5943" spans="9:24" ht="17.7">
      <c r="I5943" s="9" t="str">
        <f ca="1">IF(A5943="","",IF(ROW()&gt;$AA$16+1,AVERAGE(INDIRECT("H" &amp; ROW()-$AA$16+1):H5943),""))</f>
        <v/>
      </c>
      <c r="J5943" s="14" t="str">
        <f t="shared" ca="1" si="1282"/>
        <v/>
      </c>
      <c r="K5943" s="14" t="str">
        <f t="shared" ca="1" si="1283"/>
        <v/>
      </c>
      <c r="L5943" s="9" t="str">
        <f t="shared" ca="1" si="1284"/>
        <v/>
      </c>
      <c r="M5943" s="9" t="str">
        <f t="shared" si="1285"/>
        <v/>
      </c>
      <c r="N5943" s="9" t="str">
        <f t="shared" si="1286"/>
        <v/>
      </c>
      <c r="O5943" s="9" t="str">
        <f t="shared" si="1287"/>
        <v/>
      </c>
      <c r="P5943" s="9" t="str">
        <f t="shared" si="1288"/>
        <v/>
      </c>
      <c r="Q5943" s="9" t="str">
        <f t="shared" si="1289"/>
        <v/>
      </c>
      <c r="R5943" s="9" t="str">
        <f t="shared" si="1290"/>
        <v/>
      </c>
      <c r="S5943" s="9" t="str">
        <f t="shared" si="1291"/>
        <v/>
      </c>
      <c r="T5943" s="9" t="str">
        <f t="shared" si="1291"/>
        <v/>
      </c>
      <c r="U5943" s="9" t="str">
        <f t="shared" si="1280"/>
        <v/>
      </c>
      <c r="V5943" s="6" t="str">
        <f t="shared" si="1281"/>
        <v/>
      </c>
      <c r="W5943" s="16" t="str">
        <f ca="1">IF(AND(W5942=U5942,F5943&lt;=U5943),U5943,IF(AND(W5942=U5942,F5943&gt;=U5943),V5943,IF(AND(W5942=V5942,F5943&gt;=V5943),V5943,IF(AND(W5942=V5942,F5943&lt;=V5943),U5943,””))))</f>
        <v/>
      </c>
      <c r="X5943" s="1" t="str">
        <f t="shared" si="1279"/>
        <v/>
      </c>
    </row>
    <row r="5944" spans="9:24" ht="17.7">
      <c r="I5944" s="9" t="str">
        <f ca="1">IF(A5944="","",IF(ROW()&gt;$AA$16+1,AVERAGE(INDIRECT("H" &amp; ROW()-$AA$16+1):H5944),""))</f>
        <v/>
      </c>
      <c r="J5944" s="14" t="str">
        <f t="shared" ca="1" si="1282"/>
        <v/>
      </c>
      <c r="K5944" s="14" t="str">
        <f t="shared" ca="1" si="1283"/>
        <v/>
      </c>
      <c r="L5944" s="9" t="str">
        <f t="shared" ca="1" si="1284"/>
        <v/>
      </c>
      <c r="M5944" s="9" t="str">
        <f t="shared" si="1285"/>
        <v/>
      </c>
      <c r="N5944" s="9" t="str">
        <f t="shared" si="1286"/>
        <v/>
      </c>
      <c r="O5944" s="9" t="str">
        <f t="shared" si="1287"/>
        <v/>
      </c>
      <c r="P5944" s="9" t="str">
        <f t="shared" si="1288"/>
        <v/>
      </c>
      <c r="Q5944" s="9" t="str">
        <f t="shared" si="1289"/>
        <v/>
      </c>
      <c r="R5944" s="9" t="str">
        <f t="shared" si="1290"/>
        <v/>
      </c>
      <c r="S5944" s="9" t="str">
        <f t="shared" si="1291"/>
        <v/>
      </c>
      <c r="T5944" s="9" t="str">
        <f t="shared" si="1291"/>
        <v/>
      </c>
      <c r="U5944" s="9" t="str">
        <f t="shared" si="1280"/>
        <v/>
      </c>
      <c r="V5944" s="6" t="str">
        <f t="shared" si="1281"/>
        <v/>
      </c>
      <c r="W5944" s="16" t="str">
        <f ca="1">IF(AND(W5943=U5943,F5944&lt;=U5944),U5944,IF(AND(W5943=U5943,F5944&gt;=U5944),V5944,IF(AND(W5943=V5943,F5944&gt;=V5944),V5944,IF(AND(W5943=V5943,F5944&lt;=V5944),U5944,””))))</f>
        <v/>
      </c>
      <c r="X5944" s="1" t="str">
        <f t="shared" si="1279"/>
        <v/>
      </c>
    </row>
    <row r="5945" spans="9:24" ht="17.7">
      <c r="I5945" s="9" t="str">
        <f ca="1">IF(A5945="","",IF(ROW()&gt;$AA$16+1,AVERAGE(INDIRECT("H" &amp; ROW()-$AA$16+1):H5945),""))</f>
        <v/>
      </c>
      <c r="J5945" s="14" t="str">
        <f t="shared" ca="1" si="1282"/>
        <v/>
      </c>
      <c r="K5945" s="14" t="str">
        <f t="shared" ca="1" si="1283"/>
        <v/>
      </c>
      <c r="L5945" s="9" t="str">
        <f t="shared" ca="1" si="1284"/>
        <v/>
      </c>
      <c r="M5945" s="9" t="str">
        <f t="shared" si="1285"/>
        <v/>
      </c>
      <c r="N5945" s="9" t="str">
        <f t="shared" si="1286"/>
        <v/>
      </c>
      <c r="O5945" s="9" t="str">
        <f t="shared" si="1287"/>
        <v/>
      </c>
      <c r="P5945" s="9" t="str">
        <f t="shared" si="1288"/>
        <v/>
      </c>
      <c r="Q5945" s="9" t="str">
        <f t="shared" si="1289"/>
        <v/>
      </c>
      <c r="R5945" s="9" t="str">
        <f t="shared" si="1290"/>
        <v/>
      </c>
      <c r="S5945" s="9" t="str">
        <f t="shared" si="1291"/>
        <v/>
      </c>
      <c r="T5945" s="9" t="str">
        <f t="shared" si="1291"/>
        <v/>
      </c>
      <c r="U5945" s="9" t="str">
        <f t="shared" si="1280"/>
        <v/>
      </c>
      <c r="V5945" s="6" t="str">
        <f t="shared" si="1281"/>
        <v/>
      </c>
      <c r="W5945" s="16" t="str">
        <f ca="1">IF(AND(W5944=U5944,F5945&lt;=U5945),U5945,IF(AND(W5944=U5944,F5945&gt;=U5945),V5945,IF(AND(W5944=V5944,F5945&gt;=V5945),V5945,IF(AND(W5944=V5944,F5945&lt;=V5945),U5945,””))))</f>
        <v/>
      </c>
      <c r="X5945" s="1" t="str">
        <f t="shared" si="1279"/>
        <v/>
      </c>
    </row>
    <row r="5946" spans="9:24" ht="17.7">
      <c r="I5946" s="9" t="str">
        <f ca="1">IF(A5946="","",IF(ROW()&gt;$AA$16+1,AVERAGE(INDIRECT("H" &amp; ROW()-$AA$16+1):H5946),""))</f>
        <v/>
      </c>
      <c r="J5946" s="14" t="str">
        <f t="shared" ca="1" si="1282"/>
        <v/>
      </c>
      <c r="K5946" s="14" t="str">
        <f t="shared" ca="1" si="1283"/>
        <v/>
      </c>
      <c r="L5946" s="9" t="str">
        <f t="shared" ca="1" si="1284"/>
        <v/>
      </c>
      <c r="M5946" s="9" t="str">
        <f t="shared" si="1285"/>
        <v/>
      </c>
      <c r="N5946" s="9" t="str">
        <f t="shared" si="1286"/>
        <v/>
      </c>
      <c r="O5946" s="9" t="str">
        <f t="shared" si="1287"/>
        <v/>
      </c>
      <c r="P5946" s="9" t="str">
        <f t="shared" si="1288"/>
        <v/>
      </c>
      <c r="Q5946" s="9" t="str">
        <f t="shared" si="1289"/>
        <v/>
      </c>
      <c r="R5946" s="9" t="str">
        <f t="shared" si="1290"/>
        <v/>
      </c>
      <c r="S5946" s="9" t="str">
        <f t="shared" si="1291"/>
        <v/>
      </c>
      <c r="T5946" s="9" t="str">
        <f t="shared" si="1291"/>
        <v/>
      </c>
      <c r="U5946" s="9" t="str">
        <f t="shared" si="1280"/>
        <v/>
      </c>
      <c r="V5946" s="6" t="str">
        <f t="shared" si="1281"/>
        <v/>
      </c>
      <c r="W5946" s="16" t="str">
        <f ca="1">IF(AND(W5945=U5945,F5946&lt;=U5946),U5946,IF(AND(W5945=U5945,F5946&gt;=U5946),V5946,IF(AND(W5945=V5945,F5946&gt;=V5946),V5946,IF(AND(W5945=V5945,F5946&lt;=V5946),U5946,””))))</f>
        <v/>
      </c>
      <c r="X5946" s="1" t="str">
        <f t="shared" si="1279"/>
        <v/>
      </c>
    </row>
    <row r="5947" spans="9:24" ht="17.7">
      <c r="I5947" s="9" t="str">
        <f ca="1">IF(A5947="","",IF(ROW()&gt;$AA$16+1,AVERAGE(INDIRECT("H" &amp; ROW()-$AA$16+1):H5947),""))</f>
        <v/>
      </c>
      <c r="J5947" s="14" t="str">
        <f t="shared" ca="1" si="1282"/>
        <v/>
      </c>
      <c r="K5947" s="14" t="str">
        <f t="shared" ca="1" si="1283"/>
        <v/>
      </c>
      <c r="L5947" s="9" t="str">
        <f t="shared" ca="1" si="1284"/>
        <v/>
      </c>
      <c r="M5947" s="9" t="str">
        <f t="shared" si="1285"/>
        <v/>
      </c>
      <c r="N5947" s="9" t="str">
        <f t="shared" si="1286"/>
        <v/>
      </c>
      <c r="O5947" s="9" t="str">
        <f t="shared" si="1287"/>
        <v/>
      </c>
      <c r="P5947" s="9" t="str">
        <f t="shared" si="1288"/>
        <v/>
      </c>
      <c r="Q5947" s="9" t="str">
        <f t="shared" si="1289"/>
        <v/>
      </c>
      <c r="R5947" s="9" t="str">
        <f t="shared" si="1290"/>
        <v/>
      </c>
      <c r="S5947" s="9" t="str">
        <f t="shared" si="1291"/>
        <v/>
      </c>
      <c r="T5947" s="9" t="str">
        <f t="shared" si="1291"/>
        <v/>
      </c>
      <c r="U5947" s="9" t="str">
        <f t="shared" si="1280"/>
        <v/>
      </c>
      <c r="V5947" s="6" t="str">
        <f t="shared" si="1281"/>
        <v/>
      </c>
      <c r="W5947" s="16" t="str">
        <f ca="1">IF(AND(W5946=U5946,F5947&lt;=U5947),U5947,IF(AND(W5946=U5946,F5947&gt;=U5947),V5947,IF(AND(W5946=V5946,F5947&gt;=V5947),V5947,IF(AND(W5946=V5946,F5947&lt;=V5947),U5947,””))))</f>
        <v/>
      </c>
      <c r="X5947" s="1" t="str">
        <f t="shared" si="1279"/>
        <v/>
      </c>
    </row>
    <row r="5948" spans="9:24" ht="17.7">
      <c r="I5948" s="9" t="str">
        <f ca="1">IF(A5948="","",IF(ROW()&gt;$AA$16+1,AVERAGE(INDIRECT("H" &amp; ROW()-$AA$16+1):H5948),""))</f>
        <v/>
      </c>
      <c r="J5948" s="14" t="str">
        <f t="shared" ca="1" si="1282"/>
        <v/>
      </c>
      <c r="K5948" s="14" t="str">
        <f t="shared" ca="1" si="1283"/>
        <v/>
      </c>
      <c r="L5948" s="9" t="str">
        <f t="shared" ca="1" si="1284"/>
        <v/>
      </c>
      <c r="M5948" s="9" t="str">
        <f t="shared" si="1285"/>
        <v/>
      </c>
      <c r="N5948" s="9" t="str">
        <f t="shared" si="1286"/>
        <v/>
      </c>
      <c r="O5948" s="9" t="str">
        <f t="shared" si="1287"/>
        <v/>
      </c>
      <c r="P5948" s="9" t="str">
        <f t="shared" si="1288"/>
        <v/>
      </c>
      <c r="Q5948" s="9" t="str">
        <f t="shared" si="1289"/>
        <v/>
      </c>
      <c r="R5948" s="9" t="str">
        <f t="shared" si="1290"/>
        <v/>
      </c>
      <c r="S5948" s="9" t="str">
        <f t="shared" si="1291"/>
        <v/>
      </c>
      <c r="T5948" s="9" t="str">
        <f t="shared" si="1291"/>
        <v/>
      </c>
      <c r="U5948" s="9" t="str">
        <f t="shared" si="1280"/>
        <v/>
      </c>
      <c r="V5948" s="6" t="str">
        <f t="shared" si="1281"/>
        <v/>
      </c>
      <c r="W5948" s="16" t="str">
        <f ca="1">IF(AND(W5947=U5947,F5948&lt;=U5948),U5948,IF(AND(W5947=U5947,F5948&gt;=U5948),V5948,IF(AND(W5947=V5947,F5948&gt;=V5948),V5948,IF(AND(W5947=V5947,F5948&lt;=V5948),U5948,””))))</f>
        <v/>
      </c>
      <c r="X5948" s="1" t="str">
        <f t="shared" si="1279"/>
        <v/>
      </c>
    </row>
    <row r="5949" spans="9:24" ht="17.7">
      <c r="I5949" s="9" t="str">
        <f ca="1">IF(A5949="","",IF(ROW()&gt;$AA$16+1,AVERAGE(INDIRECT("H" &amp; ROW()-$AA$16+1):H5949),""))</f>
        <v/>
      </c>
      <c r="J5949" s="14" t="str">
        <f t="shared" ca="1" si="1282"/>
        <v/>
      </c>
      <c r="K5949" s="14" t="str">
        <f t="shared" ca="1" si="1283"/>
        <v/>
      </c>
      <c r="L5949" s="9" t="str">
        <f t="shared" ca="1" si="1284"/>
        <v/>
      </c>
      <c r="M5949" s="9" t="str">
        <f t="shared" si="1285"/>
        <v/>
      </c>
      <c r="N5949" s="9" t="str">
        <f t="shared" si="1286"/>
        <v/>
      </c>
      <c r="O5949" s="9" t="str">
        <f t="shared" si="1287"/>
        <v/>
      </c>
      <c r="P5949" s="9" t="str">
        <f t="shared" si="1288"/>
        <v/>
      </c>
      <c r="Q5949" s="9" t="str">
        <f t="shared" si="1289"/>
        <v/>
      </c>
      <c r="R5949" s="9" t="str">
        <f t="shared" si="1290"/>
        <v/>
      </c>
      <c r="S5949" s="9" t="str">
        <f t="shared" si="1291"/>
        <v/>
      </c>
      <c r="T5949" s="9" t="str">
        <f t="shared" si="1291"/>
        <v/>
      </c>
      <c r="U5949" s="9" t="str">
        <f t="shared" si="1280"/>
        <v/>
      </c>
      <c r="V5949" s="6" t="str">
        <f t="shared" si="1281"/>
        <v/>
      </c>
      <c r="W5949" s="16" t="str">
        <f ca="1">IF(AND(W5948=U5948,F5949&lt;=U5949),U5949,IF(AND(W5948=U5948,F5949&gt;=U5949),V5949,IF(AND(W5948=V5948,F5949&gt;=V5949),V5949,IF(AND(W5948=V5948,F5949&lt;=V5949),U5949,””))))</f>
        <v/>
      </c>
      <c r="X5949" s="1" t="str">
        <f t="shared" si="1279"/>
        <v/>
      </c>
    </row>
    <row r="5950" spans="9:24" ht="17.7">
      <c r="I5950" s="9" t="str">
        <f ca="1">IF(A5950="","",IF(ROW()&gt;$AA$16+1,AVERAGE(INDIRECT("H" &amp; ROW()-$AA$16+1):H5950),""))</f>
        <v/>
      </c>
      <c r="J5950" s="14" t="str">
        <f t="shared" ca="1" si="1282"/>
        <v/>
      </c>
      <c r="K5950" s="14" t="str">
        <f t="shared" ca="1" si="1283"/>
        <v/>
      </c>
      <c r="L5950" s="9" t="str">
        <f t="shared" ca="1" si="1284"/>
        <v/>
      </c>
      <c r="M5950" s="9" t="str">
        <f t="shared" si="1285"/>
        <v/>
      </c>
      <c r="N5950" s="9" t="str">
        <f t="shared" si="1286"/>
        <v/>
      </c>
      <c r="O5950" s="9" t="str">
        <f t="shared" si="1287"/>
        <v/>
      </c>
      <c r="P5950" s="9" t="str">
        <f t="shared" si="1288"/>
        <v/>
      </c>
      <c r="Q5950" s="9" t="str">
        <f t="shared" si="1289"/>
        <v/>
      </c>
      <c r="R5950" s="9" t="str">
        <f t="shared" si="1290"/>
        <v/>
      </c>
      <c r="S5950" s="9" t="str">
        <f t="shared" si="1291"/>
        <v/>
      </c>
      <c r="T5950" s="9" t="str">
        <f t="shared" si="1291"/>
        <v/>
      </c>
      <c r="U5950" s="9" t="str">
        <f t="shared" si="1280"/>
        <v/>
      </c>
      <c r="V5950" s="6" t="str">
        <f t="shared" si="1281"/>
        <v/>
      </c>
      <c r="W5950" s="16" t="str">
        <f ca="1">IF(AND(W5949=U5949,F5950&lt;=U5950),U5950,IF(AND(W5949=U5949,F5950&gt;=U5950),V5950,IF(AND(W5949=V5949,F5950&gt;=V5950),V5950,IF(AND(W5949=V5949,F5950&lt;=V5950),U5950,””))))</f>
        <v/>
      </c>
      <c r="X5950" s="1" t="str">
        <f t="shared" si="1279"/>
        <v/>
      </c>
    </row>
    <row r="5951" spans="9:24" ht="17.7">
      <c r="I5951" s="9" t="str">
        <f ca="1">IF(A5951="","",IF(ROW()&gt;$AA$16+1,AVERAGE(INDIRECT("H" &amp; ROW()-$AA$16+1):H5951),""))</f>
        <v/>
      </c>
      <c r="J5951" s="14" t="str">
        <f t="shared" ca="1" si="1282"/>
        <v/>
      </c>
      <c r="K5951" s="14" t="str">
        <f t="shared" ca="1" si="1283"/>
        <v/>
      </c>
      <c r="L5951" s="9" t="str">
        <f t="shared" ca="1" si="1284"/>
        <v/>
      </c>
      <c r="M5951" s="9" t="str">
        <f t="shared" si="1285"/>
        <v/>
      </c>
      <c r="N5951" s="9" t="str">
        <f t="shared" si="1286"/>
        <v/>
      </c>
      <c r="O5951" s="9" t="str">
        <f t="shared" si="1287"/>
        <v/>
      </c>
      <c r="P5951" s="9" t="str">
        <f t="shared" si="1288"/>
        <v/>
      </c>
      <c r="Q5951" s="9" t="str">
        <f t="shared" si="1289"/>
        <v/>
      </c>
      <c r="R5951" s="9" t="str">
        <f t="shared" si="1290"/>
        <v/>
      </c>
      <c r="S5951" s="9" t="str">
        <f t="shared" si="1291"/>
        <v/>
      </c>
      <c r="T5951" s="9" t="str">
        <f t="shared" si="1291"/>
        <v/>
      </c>
      <c r="U5951" s="9" t="str">
        <f t="shared" si="1280"/>
        <v/>
      </c>
      <c r="V5951" s="6" t="str">
        <f t="shared" si="1281"/>
        <v/>
      </c>
      <c r="W5951" s="16" t="str">
        <f ca="1">IF(AND(W5950=U5950,F5951&lt;=U5951),U5951,IF(AND(W5950=U5950,F5951&gt;=U5951),V5951,IF(AND(W5950=V5950,F5951&gt;=V5951),V5951,IF(AND(W5950=V5950,F5951&lt;=V5951),U5951,””))))</f>
        <v/>
      </c>
      <c r="X5951" s="1" t="str">
        <f t="shared" si="1279"/>
        <v/>
      </c>
    </row>
    <row r="5952" spans="9:24" ht="17.7">
      <c r="I5952" s="9" t="str">
        <f ca="1">IF(A5952="","",IF(ROW()&gt;$AA$16+1,AVERAGE(INDIRECT("H" &amp; ROW()-$AA$16+1):H5952),""))</f>
        <v/>
      </c>
      <c r="J5952" s="14" t="str">
        <f t="shared" ca="1" si="1282"/>
        <v/>
      </c>
      <c r="K5952" s="14" t="str">
        <f t="shared" ca="1" si="1283"/>
        <v/>
      </c>
      <c r="L5952" s="9" t="str">
        <f t="shared" ca="1" si="1284"/>
        <v/>
      </c>
      <c r="M5952" s="9" t="str">
        <f t="shared" si="1285"/>
        <v/>
      </c>
      <c r="N5952" s="9" t="str">
        <f t="shared" si="1286"/>
        <v/>
      </c>
      <c r="O5952" s="9" t="str">
        <f t="shared" si="1287"/>
        <v/>
      </c>
      <c r="P5952" s="9" t="str">
        <f t="shared" si="1288"/>
        <v/>
      </c>
      <c r="Q5952" s="9" t="str">
        <f t="shared" si="1289"/>
        <v/>
      </c>
      <c r="R5952" s="9" t="str">
        <f t="shared" si="1290"/>
        <v/>
      </c>
      <c r="S5952" s="9" t="str">
        <f t="shared" si="1291"/>
        <v/>
      </c>
      <c r="T5952" s="9" t="str">
        <f t="shared" si="1291"/>
        <v/>
      </c>
      <c r="U5952" s="9" t="str">
        <f t="shared" si="1280"/>
        <v/>
      </c>
      <c r="V5952" s="6" t="str">
        <f t="shared" si="1281"/>
        <v/>
      </c>
      <c r="W5952" s="16" t="str">
        <f ca="1">IF(AND(W5951=U5951,F5952&lt;=U5952),U5952,IF(AND(W5951=U5951,F5952&gt;=U5952),V5952,IF(AND(W5951=V5951,F5952&gt;=V5952),V5952,IF(AND(W5951=V5951,F5952&lt;=V5952),U5952,””))))</f>
        <v/>
      </c>
      <c r="X5952" s="1" t="str">
        <f t="shared" si="1279"/>
        <v/>
      </c>
    </row>
    <row r="5953" spans="9:24" ht="17.7">
      <c r="I5953" s="9" t="str">
        <f ca="1">IF(A5953="","",IF(ROW()&gt;$AA$16+1,AVERAGE(INDIRECT("H" &amp; ROW()-$AA$16+1):H5953),""))</f>
        <v/>
      </c>
      <c r="J5953" s="14" t="str">
        <f t="shared" ca="1" si="1282"/>
        <v/>
      </c>
      <c r="K5953" s="14" t="str">
        <f t="shared" ca="1" si="1283"/>
        <v/>
      </c>
      <c r="L5953" s="9" t="str">
        <f t="shared" ca="1" si="1284"/>
        <v/>
      </c>
      <c r="M5953" s="9" t="str">
        <f t="shared" si="1285"/>
        <v/>
      </c>
      <c r="N5953" s="9" t="str">
        <f t="shared" si="1286"/>
        <v/>
      </c>
      <c r="O5953" s="9" t="str">
        <f t="shared" si="1287"/>
        <v/>
      </c>
      <c r="P5953" s="9" t="str">
        <f t="shared" si="1288"/>
        <v/>
      </c>
      <c r="Q5953" s="9" t="str">
        <f t="shared" si="1289"/>
        <v/>
      </c>
      <c r="R5953" s="9" t="str">
        <f t="shared" si="1290"/>
        <v/>
      </c>
      <c r="S5953" s="9" t="str">
        <f t="shared" si="1291"/>
        <v/>
      </c>
      <c r="T5953" s="9" t="str">
        <f t="shared" si="1291"/>
        <v/>
      </c>
      <c r="U5953" s="9" t="str">
        <f t="shared" si="1280"/>
        <v/>
      </c>
      <c r="V5953" s="6" t="str">
        <f t="shared" si="1281"/>
        <v/>
      </c>
      <c r="W5953" s="16" t="str">
        <f ca="1">IF(AND(W5952=U5952,F5953&lt;=U5953),U5953,IF(AND(W5952=U5952,F5953&gt;=U5953),V5953,IF(AND(W5952=V5952,F5953&gt;=V5953),V5953,IF(AND(W5952=V5952,F5953&lt;=V5953),U5953,””))))</f>
        <v/>
      </c>
      <c r="X5953" s="1" t="str">
        <f t="shared" si="1279"/>
        <v/>
      </c>
    </row>
    <row r="5954" spans="9:24" ht="17.7">
      <c r="I5954" s="9" t="str">
        <f ca="1">IF(A5954="","",IF(ROW()&gt;$AA$16+1,AVERAGE(INDIRECT("H" &amp; ROW()-$AA$16+1):H5954),""))</f>
        <v/>
      </c>
      <c r="J5954" s="14" t="str">
        <f t="shared" ca="1" si="1282"/>
        <v/>
      </c>
      <c r="K5954" s="14" t="str">
        <f t="shared" ca="1" si="1283"/>
        <v/>
      </c>
      <c r="L5954" s="9" t="str">
        <f t="shared" ca="1" si="1284"/>
        <v/>
      </c>
      <c r="M5954" s="9" t="str">
        <f t="shared" si="1285"/>
        <v/>
      </c>
      <c r="N5954" s="9" t="str">
        <f t="shared" si="1286"/>
        <v/>
      </c>
      <c r="O5954" s="9" t="str">
        <f t="shared" si="1287"/>
        <v/>
      </c>
      <c r="P5954" s="9" t="str">
        <f t="shared" si="1288"/>
        <v/>
      </c>
      <c r="Q5954" s="9" t="str">
        <f t="shared" si="1289"/>
        <v/>
      </c>
      <c r="R5954" s="9" t="str">
        <f t="shared" si="1290"/>
        <v/>
      </c>
      <c r="S5954" s="9" t="str">
        <f t="shared" si="1291"/>
        <v/>
      </c>
      <c r="T5954" s="9" t="str">
        <f t="shared" si="1291"/>
        <v/>
      </c>
      <c r="U5954" s="9" t="str">
        <f t="shared" si="1280"/>
        <v/>
      </c>
      <c r="V5954" s="6" t="str">
        <f t="shared" si="1281"/>
        <v/>
      </c>
      <c r="W5954" s="16" t="str">
        <f ca="1">IF(AND(W5953=U5953,F5954&lt;=U5954),U5954,IF(AND(W5953=U5953,F5954&gt;=U5954),V5954,IF(AND(W5953=V5953,F5954&gt;=V5954),V5954,IF(AND(W5953=V5953,F5954&lt;=V5954),U5954,””))))</f>
        <v/>
      </c>
      <c r="X5954" s="1" t="str">
        <f t="shared" ref="X5954:X6017" si="1292">IF(A5954="","",IF(ROW()&gt;$AA$16+1,IF(F5954&lt;W5954,"SELL","BUY"),""))</f>
        <v/>
      </c>
    </row>
    <row r="5955" spans="9:24" ht="17.7">
      <c r="I5955" s="9" t="str">
        <f ca="1">IF(A5955="","",IF(ROW()&gt;$AA$16+1,AVERAGE(INDIRECT("H" &amp; ROW()-$AA$16+1):H5955),""))</f>
        <v/>
      </c>
      <c r="J5955" s="14" t="str">
        <f t="shared" ca="1" si="1282"/>
        <v/>
      </c>
      <c r="K5955" s="14" t="str">
        <f t="shared" ca="1" si="1283"/>
        <v/>
      </c>
      <c r="L5955" s="9" t="str">
        <f t="shared" ca="1" si="1284"/>
        <v/>
      </c>
      <c r="M5955" s="9" t="str">
        <f t="shared" si="1285"/>
        <v/>
      </c>
      <c r="N5955" s="9" t="str">
        <f t="shared" si="1286"/>
        <v/>
      </c>
      <c r="O5955" s="9" t="str">
        <f t="shared" si="1287"/>
        <v/>
      </c>
      <c r="P5955" s="9" t="str">
        <f t="shared" si="1288"/>
        <v/>
      </c>
      <c r="Q5955" s="9" t="str">
        <f t="shared" si="1289"/>
        <v/>
      </c>
      <c r="R5955" s="9" t="str">
        <f t="shared" si="1290"/>
        <v/>
      </c>
      <c r="S5955" s="9" t="str">
        <f t="shared" si="1291"/>
        <v/>
      </c>
      <c r="T5955" s="9" t="str">
        <f t="shared" si="1291"/>
        <v/>
      </c>
      <c r="U5955" s="9" t="str">
        <f t="shared" ref="U5955:U6018" si="1293">IF(A5955="","",IF(ROW()&gt;$AA$16+1,IF(OR(S5955&lt;U5954,F5954&gt;U5954),S5955,U5954),""))</f>
        <v/>
      </c>
      <c r="V5955" s="6" t="str">
        <f t="shared" ref="V5955:V6018" si="1294">IF(A5955="","",IF(ROW()&gt;$AA$16+1,IF(OR(T5955&gt;V5954,F5954&lt;V5954),T5955,V5954),""))</f>
        <v/>
      </c>
      <c r="W5955" s="16" t="str">
        <f ca="1">IF(AND(W5954=U5954,F5955&lt;=U5955),U5955,IF(AND(W5954=U5954,F5955&gt;=U5955),V5955,IF(AND(W5954=V5954,F5955&gt;=V5955),V5955,IF(AND(W5954=V5954,F5955&lt;=V5955),U5955,””))))</f>
        <v/>
      </c>
      <c r="X5955" s="1" t="str">
        <f t="shared" si="1292"/>
        <v/>
      </c>
    </row>
    <row r="5956" spans="9:24" ht="17.7">
      <c r="I5956" s="9" t="str">
        <f ca="1">IF(A5956="","",IF(ROW()&gt;$AA$16+1,AVERAGE(INDIRECT("H" &amp; ROW()-$AA$16+1):H5956),""))</f>
        <v/>
      </c>
      <c r="J5956" s="14" t="str">
        <f t="shared" ref="J5956:J6019" ca="1" si="1295">IF(A5956="","",IF(ROW(H5956)&lt;2+$AA$16,"",IF(ROW(H5956)=2+$AA$16,AVERAGE(OFFSET(H5956,1-$AA$16,0,$AA$16,1)),2/($AA$16+1)*H5956+(1-2/($AA$16+1))*J5955)))</f>
        <v/>
      </c>
      <c r="K5956" s="14" t="str">
        <f t="shared" ref="K5956:K6019" ca="1" si="1296">IF(A5956="","",IF(ROW(H5956)&lt;2+$AA$16,"",IF(ROW(H5956)=2+$AA$16,AVERAGE(OFFSET(H5956,1-$AA$16,0,$AA$16,1)),1/$AA$16*H5956+(1-1/$AA$16)*K5955)))</f>
        <v/>
      </c>
      <c r="L5956" s="9" t="str">
        <f t="shared" ref="L5956:L6019" ca="1" si="1297">IF($AA$19="ATR (SMA)",I5956,IF($AA$19="ATR (EMA)",J5956,K5956))</f>
        <v/>
      </c>
      <c r="M5956" s="9" t="str">
        <f t="shared" ref="M5956:M6019" si="1298">IF(A5956="","",IF(ROW()&gt;$AA$16+1,F5956 + (L5956*$AA$17),""))</f>
        <v/>
      </c>
      <c r="N5956" s="9" t="str">
        <f t="shared" ref="N5956:N6019" si="1299">IF(A5956="","",IF(ROW()&gt;$AA$16+1,F5956 - (L5956*$AA$17),""))</f>
        <v/>
      </c>
      <c r="O5956" s="9" t="str">
        <f t="shared" ref="O5956:O6019" si="1300">IF(A5956="","",IF(ROW()&gt;$AA$16+1,E5956 + (L5956*$AA$17),""))</f>
        <v/>
      </c>
      <c r="P5956" s="9" t="str">
        <f t="shared" ref="P5956:P6019" si="1301">IF(A5956="","",IF(ROW()&gt;$AA$16+1,D5956 - (L5956*$AA$17),""))</f>
        <v/>
      </c>
      <c r="Q5956" s="9" t="str">
        <f t="shared" ref="Q5956:Q6019" si="1302">IF(A5956="","",IF(ROW()&gt;$AA$16+1,((D5956+E5956)/2) + (L5956*$AA$17),""))</f>
        <v/>
      </c>
      <c r="R5956" s="9" t="str">
        <f t="shared" ref="R5956:R6019" si="1303">IF(A5956="","",IF(ROW()&gt;$AA$16+1,((D5956+E5956)/2) - (L5956*$AA$17),""))</f>
        <v/>
      </c>
      <c r="S5956" s="9" t="str">
        <f t="shared" ref="S5956:T6019" si="1304">IF($AA$18="ATR SL(CLOSE)",M5956,IF($AA$18="ATR SL(HIGH/LOW)",O5956,Q5956))</f>
        <v/>
      </c>
      <c r="T5956" s="9" t="str">
        <f t="shared" si="1304"/>
        <v/>
      </c>
      <c r="U5956" s="9" t="str">
        <f t="shared" si="1293"/>
        <v/>
      </c>
      <c r="V5956" s="6" t="str">
        <f t="shared" si="1294"/>
        <v/>
      </c>
      <c r="W5956" s="16" t="str">
        <f ca="1">IF(AND(W5955=U5955,F5956&lt;=U5956),U5956,IF(AND(W5955=U5955,F5956&gt;=U5956),V5956,IF(AND(W5955=V5955,F5956&gt;=V5956),V5956,IF(AND(W5955=V5955,F5956&lt;=V5956),U5956,””))))</f>
        <v/>
      </c>
      <c r="X5956" s="1" t="str">
        <f t="shared" si="1292"/>
        <v/>
      </c>
    </row>
    <row r="5957" spans="9:24" ht="17.7">
      <c r="I5957" s="9" t="str">
        <f ca="1">IF(A5957="","",IF(ROW()&gt;$AA$16+1,AVERAGE(INDIRECT("H" &amp; ROW()-$AA$16+1):H5957),""))</f>
        <v/>
      </c>
      <c r="J5957" s="14" t="str">
        <f t="shared" ca="1" si="1295"/>
        <v/>
      </c>
      <c r="K5957" s="14" t="str">
        <f t="shared" ca="1" si="1296"/>
        <v/>
      </c>
      <c r="L5957" s="9" t="str">
        <f t="shared" ca="1" si="1297"/>
        <v/>
      </c>
      <c r="M5957" s="9" t="str">
        <f t="shared" si="1298"/>
        <v/>
      </c>
      <c r="N5957" s="9" t="str">
        <f t="shared" si="1299"/>
        <v/>
      </c>
      <c r="O5957" s="9" t="str">
        <f t="shared" si="1300"/>
        <v/>
      </c>
      <c r="P5957" s="9" t="str">
        <f t="shared" si="1301"/>
        <v/>
      </c>
      <c r="Q5957" s="9" t="str">
        <f t="shared" si="1302"/>
        <v/>
      </c>
      <c r="R5957" s="9" t="str">
        <f t="shared" si="1303"/>
        <v/>
      </c>
      <c r="S5957" s="9" t="str">
        <f t="shared" si="1304"/>
        <v/>
      </c>
      <c r="T5957" s="9" t="str">
        <f t="shared" si="1304"/>
        <v/>
      </c>
      <c r="U5957" s="9" t="str">
        <f t="shared" si="1293"/>
        <v/>
      </c>
      <c r="V5957" s="6" t="str">
        <f t="shared" si="1294"/>
        <v/>
      </c>
      <c r="W5957" s="16" t="str">
        <f ca="1">IF(AND(W5956=U5956,F5957&lt;=U5957),U5957,IF(AND(W5956=U5956,F5957&gt;=U5957),V5957,IF(AND(W5956=V5956,F5957&gt;=V5957),V5957,IF(AND(W5956=V5956,F5957&lt;=V5957),U5957,””))))</f>
        <v/>
      </c>
      <c r="X5957" s="1" t="str">
        <f t="shared" si="1292"/>
        <v/>
      </c>
    </row>
    <row r="5958" spans="9:24" ht="17.7">
      <c r="I5958" s="9" t="str">
        <f ca="1">IF(A5958="","",IF(ROW()&gt;$AA$16+1,AVERAGE(INDIRECT("H" &amp; ROW()-$AA$16+1):H5958),""))</f>
        <v/>
      </c>
      <c r="J5958" s="14" t="str">
        <f t="shared" ca="1" si="1295"/>
        <v/>
      </c>
      <c r="K5958" s="14" t="str">
        <f t="shared" ca="1" si="1296"/>
        <v/>
      </c>
      <c r="L5958" s="9" t="str">
        <f t="shared" ca="1" si="1297"/>
        <v/>
      </c>
      <c r="M5958" s="9" t="str">
        <f t="shared" si="1298"/>
        <v/>
      </c>
      <c r="N5958" s="9" t="str">
        <f t="shared" si="1299"/>
        <v/>
      </c>
      <c r="O5958" s="9" t="str">
        <f t="shared" si="1300"/>
        <v/>
      </c>
      <c r="P5958" s="9" t="str">
        <f t="shared" si="1301"/>
        <v/>
      </c>
      <c r="Q5958" s="9" t="str">
        <f t="shared" si="1302"/>
        <v/>
      </c>
      <c r="R5958" s="9" t="str">
        <f t="shared" si="1303"/>
        <v/>
      </c>
      <c r="S5958" s="9" t="str">
        <f t="shared" si="1304"/>
        <v/>
      </c>
      <c r="T5958" s="9" t="str">
        <f t="shared" si="1304"/>
        <v/>
      </c>
      <c r="U5958" s="9" t="str">
        <f t="shared" si="1293"/>
        <v/>
      </c>
      <c r="V5958" s="6" t="str">
        <f t="shared" si="1294"/>
        <v/>
      </c>
      <c r="W5958" s="16" t="str">
        <f ca="1">IF(AND(W5957=U5957,F5958&lt;=U5958),U5958,IF(AND(W5957=U5957,F5958&gt;=U5958),V5958,IF(AND(W5957=V5957,F5958&gt;=V5958),V5958,IF(AND(W5957=V5957,F5958&lt;=V5958),U5958,””))))</f>
        <v/>
      </c>
      <c r="X5958" s="1" t="str">
        <f t="shared" si="1292"/>
        <v/>
      </c>
    </row>
    <row r="5959" spans="9:24" ht="17.7">
      <c r="I5959" s="9" t="str">
        <f ca="1">IF(A5959="","",IF(ROW()&gt;$AA$16+1,AVERAGE(INDIRECT("H" &amp; ROW()-$AA$16+1):H5959),""))</f>
        <v/>
      </c>
      <c r="J5959" s="14" t="str">
        <f t="shared" ca="1" si="1295"/>
        <v/>
      </c>
      <c r="K5959" s="14" t="str">
        <f t="shared" ca="1" si="1296"/>
        <v/>
      </c>
      <c r="L5959" s="9" t="str">
        <f t="shared" ca="1" si="1297"/>
        <v/>
      </c>
      <c r="M5959" s="9" t="str">
        <f t="shared" si="1298"/>
        <v/>
      </c>
      <c r="N5959" s="9" t="str">
        <f t="shared" si="1299"/>
        <v/>
      </c>
      <c r="O5959" s="9" t="str">
        <f t="shared" si="1300"/>
        <v/>
      </c>
      <c r="P5959" s="9" t="str">
        <f t="shared" si="1301"/>
        <v/>
      </c>
      <c r="Q5959" s="9" t="str">
        <f t="shared" si="1302"/>
        <v/>
      </c>
      <c r="R5959" s="9" t="str">
        <f t="shared" si="1303"/>
        <v/>
      </c>
      <c r="S5959" s="9" t="str">
        <f t="shared" si="1304"/>
        <v/>
      </c>
      <c r="T5959" s="9" t="str">
        <f t="shared" si="1304"/>
        <v/>
      </c>
      <c r="U5959" s="9" t="str">
        <f t="shared" si="1293"/>
        <v/>
      </c>
      <c r="V5959" s="6" t="str">
        <f t="shared" si="1294"/>
        <v/>
      </c>
      <c r="W5959" s="16" t="str">
        <f ca="1">IF(AND(W5958=U5958,F5959&lt;=U5959),U5959,IF(AND(W5958=U5958,F5959&gt;=U5959),V5959,IF(AND(W5958=V5958,F5959&gt;=V5959),V5959,IF(AND(W5958=V5958,F5959&lt;=V5959),U5959,””))))</f>
        <v/>
      </c>
      <c r="X5959" s="1" t="str">
        <f t="shared" si="1292"/>
        <v/>
      </c>
    </row>
    <row r="5960" spans="9:24" ht="17.7">
      <c r="I5960" s="9" t="str">
        <f ca="1">IF(A5960="","",IF(ROW()&gt;$AA$16+1,AVERAGE(INDIRECT("H" &amp; ROW()-$AA$16+1):H5960),""))</f>
        <v/>
      </c>
      <c r="J5960" s="14" t="str">
        <f t="shared" ca="1" si="1295"/>
        <v/>
      </c>
      <c r="K5960" s="14" t="str">
        <f t="shared" ca="1" si="1296"/>
        <v/>
      </c>
      <c r="L5960" s="9" t="str">
        <f t="shared" ca="1" si="1297"/>
        <v/>
      </c>
      <c r="M5960" s="9" t="str">
        <f t="shared" si="1298"/>
        <v/>
      </c>
      <c r="N5960" s="9" t="str">
        <f t="shared" si="1299"/>
        <v/>
      </c>
      <c r="O5960" s="9" t="str">
        <f t="shared" si="1300"/>
        <v/>
      </c>
      <c r="P5960" s="9" t="str">
        <f t="shared" si="1301"/>
        <v/>
      </c>
      <c r="Q5960" s="9" t="str">
        <f t="shared" si="1302"/>
        <v/>
      </c>
      <c r="R5960" s="9" t="str">
        <f t="shared" si="1303"/>
        <v/>
      </c>
      <c r="S5960" s="9" t="str">
        <f t="shared" si="1304"/>
        <v/>
      </c>
      <c r="T5960" s="9" t="str">
        <f t="shared" si="1304"/>
        <v/>
      </c>
      <c r="U5960" s="9" t="str">
        <f t="shared" si="1293"/>
        <v/>
      </c>
      <c r="V5960" s="6" t="str">
        <f t="shared" si="1294"/>
        <v/>
      </c>
      <c r="W5960" s="16" t="str">
        <f ca="1">IF(AND(W5959=U5959,F5960&lt;=U5960),U5960,IF(AND(W5959=U5959,F5960&gt;=U5960),V5960,IF(AND(W5959=V5959,F5960&gt;=V5960),V5960,IF(AND(W5959=V5959,F5960&lt;=V5960),U5960,””))))</f>
        <v/>
      </c>
      <c r="X5960" s="1" t="str">
        <f t="shared" si="1292"/>
        <v/>
      </c>
    </row>
    <row r="5961" spans="9:24" ht="17.7">
      <c r="I5961" s="9" t="str">
        <f ca="1">IF(A5961="","",IF(ROW()&gt;$AA$16+1,AVERAGE(INDIRECT("H" &amp; ROW()-$AA$16+1):H5961),""))</f>
        <v/>
      </c>
      <c r="J5961" s="14" t="str">
        <f t="shared" ca="1" si="1295"/>
        <v/>
      </c>
      <c r="K5961" s="14" t="str">
        <f t="shared" ca="1" si="1296"/>
        <v/>
      </c>
      <c r="L5961" s="9" t="str">
        <f t="shared" ca="1" si="1297"/>
        <v/>
      </c>
      <c r="M5961" s="9" t="str">
        <f t="shared" si="1298"/>
        <v/>
      </c>
      <c r="N5961" s="9" t="str">
        <f t="shared" si="1299"/>
        <v/>
      </c>
      <c r="O5961" s="9" t="str">
        <f t="shared" si="1300"/>
        <v/>
      </c>
      <c r="P5961" s="9" t="str">
        <f t="shared" si="1301"/>
        <v/>
      </c>
      <c r="Q5961" s="9" t="str">
        <f t="shared" si="1302"/>
        <v/>
      </c>
      <c r="R5961" s="9" t="str">
        <f t="shared" si="1303"/>
        <v/>
      </c>
      <c r="S5961" s="9" t="str">
        <f t="shared" si="1304"/>
        <v/>
      </c>
      <c r="T5961" s="9" t="str">
        <f t="shared" si="1304"/>
        <v/>
      </c>
      <c r="U5961" s="9" t="str">
        <f t="shared" si="1293"/>
        <v/>
      </c>
      <c r="V5961" s="6" t="str">
        <f t="shared" si="1294"/>
        <v/>
      </c>
      <c r="W5961" s="16" t="str">
        <f ca="1">IF(AND(W5960=U5960,F5961&lt;=U5961),U5961,IF(AND(W5960=U5960,F5961&gt;=U5961),V5961,IF(AND(W5960=V5960,F5961&gt;=V5961),V5961,IF(AND(W5960=V5960,F5961&lt;=V5961),U5961,””))))</f>
        <v/>
      </c>
      <c r="X5961" s="1" t="str">
        <f t="shared" si="1292"/>
        <v/>
      </c>
    </row>
    <row r="5962" spans="9:24" ht="17.7">
      <c r="I5962" s="9" t="str">
        <f ca="1">IF(A5962="","",IF(ROW()&gt;$AA$16+1,AVERAGE(INDIRECT("H" &amp; ROW()-$AA$16+1):H5962),""))</f>
        <v/>
      </c>
      <c r="J5962" s="14" t="str">
        <f t="shared" ca="1" si="1295"/>
        <v/>
      </c>
      <c r="K5962" s="14" t="str">
        <f t="shared" ca="1" si="1296"/>
        <v/>
      </c>
      <c r="L5962" s="9" t="str">
        <f t="shared" ca="1" si="1297"/>
        <v/>
      </c>
      <c r="M5962" s="9" t="str">
        <f t="shared" si="1298"/>
        <v/>
      </c>
      <c r="N5962" s="9" t="str">
        <f t="shared" si="1299"/>
        <v/>
      </c>
      <c r="O5962" s="9" t="str">
        <f t="shared" si="1300"/>
        <v/>
      </c>
      <c r="P5962" s="9" t="str">
        <f t="shared" si="1301"/>
        <v/>
      </c>
      <c r="Q5962" s="9" t="str">
        <f t="shared" si="1302"/>
        <v/>
      </c>
      <c r="R5962" s="9" t="str">
        <f t="shared" si="1303"/>
        <v/>
      </c>
      <c r="S5962" s="9" t="str">
        <f t="shared" si="1304"/>
        <v/>
      </c>
      <c r="T5962" s="9" t="str">
        <f t="shared" si="1304"/>
        <v/>
      </c>
      <c r="U5962" s="9" t="str">
        <f t="shared" si="1293"/>
        <v/>
      </c>
      <c r="V5962" s="6" t="str">
        <f t="shared" si="1294"/>
        <v/>
      </c>
      <c r="W5962" s="16" t="str">
        <f ca="1">IF(AND(W5961=U5961,F5962&lt;=U5962),U5962,IF(AND(W5961=U5961,F5962&gt;=U5962),V5962,IF(AND(W5961=V5961,F5962&gt;=V5962),V5962,IF(AND(W5961=V5961,F5962&lt;=V5962),U5962,””))))</f>
        <v/>
      </c>
      <c r="X5962" s="1" t="str">
        <f t="shared" si="1292"/>
        <v/>
      </c>
    </row>
    <row r="5963" spans="9:24" ht="17.7">
      <c r="I5963" s="9" t="str">
        <f ca="1">IF(A5963="","",IF(ROW()&gt;$AA$16+1,AVERAGE(INDIRECT("H" &amp; ROW()-$AA$16+1):H5963),""))</f>
        <v/>
      </c>
      <c r="J5963" s="14" t="str">
        <f t="shared" ca="1" si="1295"/>
        <v/>
      </c>
      <c r="K5963" s="14" t="str">
        <f t="shared" ca="1" si="1296"/>
        <v/>
      </c>
      <c r="L5963" s="9" t="str">
        <f t="shared" ca="1" si="1297"/>
        <v/>
      </c>
      <c r="M5963" s="9" t="str">
        <f t="shared" si="1298"/>
        <v/>
      </c>
      <c r="N5963" s="9" t="str">
        <f t="shared" si="1299"/>
        <v/>
      </c>
      <c r="O5963" s="9" t="str">
        <f t="shared" si="1300"/>
        <v/>
      </c>
      <c r="P5963" s="9" t="str">
        <f t="shared" si="1301"/>
        <v/>
      </c>
      <c r="Q5963" s="9" t="str">
        <f t="shared" si="1302"/>
        <v/>
      </c>
      <c r="R5963" s="9" t="str">
        <f t="shared" si="1303"/>
        <v/>
      </c>
      <c r="S5963" s="9" t="str">
        <f t="shared" si="1304"/>
        <v/>
      </c>
      <c r="T5963" s="9" t="str">
        <f t="shared" si="1304"/>
        <v/>
      </c>
      <c r="U5963" s="9" t="str">
        <f t="shared" si="1293"/>
        <v/>
      </c>
      <c r="V5963" s="6" t="str">
        <f t="shared" si="1294"/>
        <v/>
      </c>
      <c r="W5963" s="16" t="str">
        <f ca="1">IF(AND(W5962=U5962,F5963&lt;=U5963),U5963,IF(AND(W5962=U5962,F5963&gt;=U5963),V5963,IF(AND(W5962=V5962,F5963&gt;=V5963),V5963,IF(AND(W5962=V5962,F5963&lt;=V5963),U5963,””))))</f>
        <v/>
      </c>
      <c r="X5963" s="1" t="str">
        <f t="shared" si="1292"/>
        <v/>
      </c>
    </row>
    <row r="5964" spans="9:24" ht="17.7">
      <c r="I5964" s="9" t="str">
        <f ca="1">IF(A5964="","",IF(ROW()&gt;$AA$16+1,AVERAGE(INDIRECT("H" &amp; ROW()-$AA$16+1):H5964),""))</f>
        <v/>
      </c>
      <c r="J5964" s="14" t="str">
        <f t="shared" ca="1" si="1295"/>
        <v/>
      </c>
      <c r="K5964" s="14" t="str">
        <f t="shared" ca="1" si="1296"/>
        <v/>
      </c>
      <c r="L5964" s="9" t="str">
        <f t="shared" ca="1" si="1297"/>
        <v/>
      </c>
      <c r="M5964" s="9" t="str">
        <f t="shared" si="1298"/>
        <v/>
      </c>
      <c r="N5964" s="9" t="str">
        <f t="shared" si="1299"/>
        <v/>
      </c>
      <c r="O5964" s="9" t="str">
        <f t="shared" si="1300"/>
        <v/>
      </c>
      <c r="P5964" s="9" t="str">
        <f t="shared" si="1301"/>
        <v/>
      </c>
      <c r="Q5964" s="9" t="str">
        <f t="shared" si="1302"/>
        <v/>
      </c>
      <c r="R5964" s="9" t="str">
        <f t="shared" si="1303"/>
        <v/>
      </c>
      <c r="S5964" s="9" t="str">
        <f t="shared" si="1304"/>
        <v/>
      </c>
      <c r="T5964" s="9" t="str">
        <f t="shared" si="1304"/>
        <v/>
      </c>
      <c r="U5964" s="9" t="str">
        <f t="shared" si="1293"/>
        <v/>
      </c>
      <c r="V5964" s="6" t="str">
        <f t="shared" si="1294"/>
        <v/>
      </c>
      <c r="W5964" s="16" t="str">
        <f ca="1">IF(AND(W5963=U5963,F5964&lt;=U5964),U5964,IF(AND(W5963=U5963,F5964&gt;=U5964),V5964,IF(AND(W5963=V5963,F5964&gt;=V5964),V5964,IF(AND(W5963=V5963,F5964&lt;=V5964),U5964,””))))</f>
        <v/>
      </c>
      <c r="X5964" s="1" t="str">
        <f t="shared" si="1292"/>
        <v/>
      </c>
    </row>
    <row r="5965" spans="9:24" ht="17.7">
      <c r="I5965" s="9" t="str">
        <f ca="1">IF(A5965="","",IF(ROW()&gt;$AA$16+1,AVERAGE(INDIRECT("H" &amp; ROW()-$AA$16+1):H5965),""))</f>
        <v/>
      </c>
      <c r="J5965" s="14" t="str">
        <f t="shared" ca="1" si="1295"/>
        <v/>
      </c>
      <c r="K5965" s="14" t="str">
        <f t="shared" ca="1" si="1296"/>
        <v/>
      </c>
      <c r="L5965" s="9" t="str">
        <f t="shared" ca="1" si="1297"/>
        <v/>
      </c>
      <c r="M5965" s="9" t="str">
        <f t="shared" si="1298"/>
        <v/>
      </c>
      <c r="N5965" s="9" t="str">
        <f t="shared" si="1299"/>
        <v/>
      </c>
      <c r="O5965" s="9" t="str">
        <f t="shared" si="1300"/>
        <v/>
      </c>
      <c r="P5965" s="9" t="str">
        <f t="shared" si="1301"/>
        <v/>
      </c>
      <c r="Q5965" s="9" t="str">
        <f t="shared" si="1302"/>
        <v/>
      </c>
      <c r="R5965" s="9" t="str">
        <f t="shared" si="1303"/>
        <v/>
      </c>
      <c r="S5965" s="9" t="str">
        <f t="shared" si="1304"/>
        <v/>
      </c>
      <c r="T5965" s="9" t="str">
        <f t="shared" si="1304"/>
        <v/>
      </c>
      <c r="U5965" s="9" t="str">
        <f t="shared" si="1293"/>
        <v/>
      </c>
      <c r="V5965" s="6" t="str">
        <f t="shared" si="1294"/>
        <v/>
      </c>
      <c r="W5965" s="16" t="str">
        <f ca="1">IF(AND(W5964=U5964,F5965&lt;=U5965),U5965,IF(AND(W5964=U5964,F5965&gt;=U5965),V5965,IF(AND(W5964=V5964,F5965&gt;=V5965),V5965,IF(AND(W5964=V5964,F5965&lt;=V5965),U5965,””))))</f>
        <v/>
      </c>
      <c r="X5965" s="1" t="str">
        <f t="shared" si="1292"/>
        <v/>
      </c>
    </row>
    <row r="5966" spans="9:24" ht="17.7">
      <c r="I5966" s="9" t="str">
        <f ca="1">IF(A5966="","",IF(ROW()&gt;$AA$16+1,AVERAGE(INDIRECT("H" &amp; ROW()-$AA$16+1):H5966),""))</f>
        <v/>
      </c>
      <c r="J5966" s="14" t="str">
        <f t="shared" ca="1" si="1295"/>
        <v/>
      </c>
      <c r="K5966" s="14" t="str">
        <f t="shared" ca="1" si="1296"/>
        <v/>
      </c>
      <c r="L5966" s="9" t="str">
        <f t="shared" ca="1" si="1297"/>
        <v/>
      </c>
      <c r="M5966" s="9" t="str">
        <f t="shared" si="1298"/>
        <v/>
      </c>
      <c r="N5966" s="9" t="str">
        <f t="shared" si="1299"/>
        <v/>
      </c>
      <c r="O5966" s="9" t="str">
        <f t="shared" si="1300"/>
        <v/>
      </c>
      <c r="P5966" s="9" t="str">
        <f t="shared" si="1301"/>
        <v/>
      </c>
      <c r="Q5966" s="9" t="str">
        <f t="shared" si="1302"/>
        <v/>
      </c>
      <c r="R5966" s="9" t="str">
        <f t="shared" si="1303"/>
        <v/>
      </c>
      <c r="S5966" s="9" t="str">
        <f t="shared" si="1304"/>
        <v/>
      </c>
      <c r="T5966" s="9" t="str">
        <f t="shared" si="1304"/>
        <v/>
      </c>
      <c r="U5966" s="9" t="str">
        <f t="shared" si="1293"/>
        <v/>
      </c>
      <c r="V5966" s="6" t="str">
        <f t="shared" si="1294"/>
        <v/>
      </c>
      <c r="W5966" s="16" t="str">
        <f ca="1">IF(AND(W5965=U5965,F5966&lt;=U5966),U5966,IF(AND(W5965=U5965,F5966&gt;=U5966),V5966,IF(AND(W5965=V5965,F5966&gt;=V5966),V5966,IF(AND(W5965=V5965,F5966&lt;=V5966),U5966,””))))</f>
        <v/>
      </c>
      <c r="X5966" s="1" t="str">
        <f t="shared" si="1292"/>
        <v/>
      </c>
    </row>
    <row r="5967" spans="9:24" ht="17.7">
      <c r="I5967" s="9" t="str">
        <f ca="1">IF(A5967="","",IF(ROW()&gt;$AA$16+1,AVERAGE(INDIRECT("H" &amp; ROW()-$AA$16+1):H5967),""))</f>
        <v/>
      </c>
      <c r="J5967" s="14" t="str">
        <f t="shared" ca="1" si="1295"/>
        <v/>
      </c>
      <c r="K5967" s="14" t="str">
        <f t="shared" ca="1" si="1296"/>
        <v/>
      </c>
      <c r="L5967" s="9" t="str">
        <f t="shared" ca="1" si="1297"/>
        <v/>
      </c>
      <c r="M5967" s="9" t="str">
        <f t="shared" si="1298"/>
        <v/>
      </c>
      <c r="N5967" s="9" t="str">
        <f t="shared" si="1299"/>
        <v/>
      </c>
      <c r="O5967" s="9" t="str">
        <f t="shared" si="1300"/>
        <v/>
      </c>
      <c r="P5967" s="9" t="str">
        <f t="shared" si="1301"/>
        <v/>
      </c>
      <c r="Q5967" s="9" t="str">
        <f t="shared" si="1302"/>
        <v/>
      </c>
      <c r="R5967" s="9" t="str">
        <f t="shared" si="1303"/>
        <v/>
      </c>
      <c r="S5967" s="9" t="str">
        <f t="shared" si="1304"/>
        <v/>
      </c>
      <c r="T5967" s="9" t="str">
        <f t="shared" si="1304"/>
        <v/>
      </c>
      <c r="U5967" s="9" t="str">
        <f t="shared" si="1293"/>
        <v/>
      </c>
      <c r="V5967" s="6" t="str">
        <f t="shared" si="1294"/>
        <v/>
      </c>
      <c r="W5967" s="16" t="str">
        <f ca="1">IF(AND(W5966=U5966,F5967&lt;=U5967),U5967,IF(AND(W5966=U5966,F5967&gt;=U5967),V5967,IF(AND(W5966=V5966,F5967&gt;=V5967),V5967,IF(AND(W5966=V5966,F5967&lt;=V5967),U5967,””))))</f>
        <v/>
      </c>
      <c r="X5967" s="1" t="str">
        <f t="shared" si="1292"/>
        <v/>
      </c>
    </row>
    <row r="5968" spans="9:24" ht="17.7">
      <c r="I5968" s="9" t="str">
        <f ca="1">IF(A5968="","",IF(ROW()&gt;$AA$16+1,AVERAGE(INDIRECT("H" &amp; ROW()-$AA$16+1):H5968),""))</f>
        <v/>
      </c>
      <c r="J5968" s="14" t="str">
        <f t="shared" ca="1" si="1295"/>
        <v/>
      </c>
      <c r="K5968" s="14" t="str">
        <f t="shared" ca="1" si="1296"/>
        <v/>
      </c>
      <c r="L5968" s="9" t="str">
        <f t="shared" ca="1" si="1297"/>
        <v/>
      </c>
      <c r="M5968" s="9" t="str">
        <f t="shared" si="1298"/>
        <v/>
      </c>
      <c r="N5968" s="9" t="str">
        <f t="shared" si="1299"/>
        <v/>
      </c>
      <c r="O5968" s="9" t="str">
        <f t="shared" si="1300"/>
        <v/>
      </c>
      <c r="P5968" s="9" t="str">
        <f t="shared" si="1301"/>
        <v/>
      </c>
      <c r="Q5968" s="9" t="str">
        <f t="shared" si="1302"/>
        <v/>
      </c>
      <c r="R5968" s="9" t="str">
        <f t="shared" si="1303"/>
        <v/>
      </c>
      <c r="S5968" s="9" t="str">
        <f t="shared" si="1304"/>
        <v/>
      </c>
      <c r="T5968" s="9" t="str">
        <f t="shared" si="1304"/>
        <v/>
      </c>
      <c r="U5968" s="9" t="str">
        <f t="shared" si="1293"/>
        <v/>
      </c>
      <c r="V5968" s="6" t="str">
        <f t="shared" si="1294"/>
        <v/>
      </c>
      <c r="W5968" s="16" t="str">
        <f ca="1">IF(AND(W5967=U5967,F5968&lt;=U5968),U5968,IF(AND(W5967=U5967,F5968&gt;=U5968),V5968,IF(AND(W5967=V5967,F5968&gt;=V5968),V5968,IF(AND(W5967=V5967,F5968&lt;=V5968),U5968,””))))</f>
        <v/>
      </c>
      <c r="X5968" s="1" t="str">
        <f t="shared" si="1292"/>
        <v/>
      </c>
    </row>
    <row r="5969" spans="9:24" ht="17.7">
      <c r="I5969" s="9" t="str">
        <f ca="1">IF(A5969="","",IF(ROW()&gt;$AA$16+1,AVERAGE(INDIRECT("H" &amp; ROW()-$AA$16+1):H5969),""))</f>
        <v/>
      </c>
      <c r="J5969" s="14" t="str">
        <f t="shared" ca="1" si="1295"/>
        <v/>
      </c>
      <c r="K5969" s="14" t="str">
        <f t="shared" ca="1" si="1296"/>
        <v/>
      </c>
      <c r="L5969" s="9" t="str">
        <f t="shared" ca="1" si="1297"/>
        <v/>
      </c>
      <c r="M5969" s="9" t="str">
        <f t="shared" si="1298"/>
        <v/>
      </c>
      <c r="N5969" s="9" t="str">
        <f t="shared" si="1299"/>
        <v/>
      </c>
      <c r="O5969" s="9" t="str">
        <f t="shared" si="1300"/>
        <v/>
      </c>
      <c r="P5969" s="9" t="str">
        <f t="shared" si="1301"/>
        <v/>
      </c>
      <c r="Q5969" s="9" t="str">
        <f t="shared" si="1302"/>
        <v/>
      </c>
      <c r="R5969" s="9" t="str">
        <f t="shared" si="1303"/>
        <v/>
      </c>
      <c r="S5969" s="9" t="str">
        <f t="shared" si="1304"/>
        <v/>
      </c>
      <c r="T5969" s="9" t="str">
        <f t="shared" si="1304"/>
        <v/>
      </c>
      <c r="U5969" s="9" t="str">
        <f t="shared" si="1293"/>
        <v/>
      </c>
      <c r="V5969" s="6" t="str">
        <f t="shared" si="1294"/>
        <v/>
      </c>
      <c r="W5969" s="16" t="str">
        <f ca="1">IF(AND(W5968=U5968,F5969&lt;=U5969),U5969,IF(AND(W5968=U5968,F5969&gt;=U5969),V5969,IF(AND(W5968=V5968,F5969&gt;=V5969),V5969,IF(AND(W5968=V5968,F5969&lt;=V5969),U5969,””))))</f>
        <v/>
      </c>
      <c r="X5969" s="1" t="str">
        <f t="shared" si="1292"/>
        <v/>
      </c>
    </row>
    <row r="5970" spans="9:24" ht="17.7">
      <c r="I5970" s="9" t="str">
        <f ca="1">IF(A5970="","",IF(ROW()&gt;$AA$16+1,AVERAGE(INDIRECT("H" &amp; ROW()-$AA$16+1):H5970),""))</f>
        <v/>
      </c>
      <c r="J5970" s="14" t="str">
        <f t="shared" ca="1" si="1295"/>
        <v/>
      </c>
      <c r="K5970" s="14" t="str">
        <f t="shared" ca="1" si="1296"/>
        <v/>
      </c>
      <c r="L5970" s="9" t="str">
        <f t="shared" ca="1" si="1297"/>
        <v/>
      </c>
      <c r="M5970" s="9" t="str">
        <f t="shared" si="1298"/>
        <v/>
      </c>
      <c r="N5970" s="9" t="str">
        <f t="shared" si="1299"/>
        <v/>
      </c>
      <c r="O5970" s="9" t="str">
        <f t="shared" si="1300"/>
        <v/>
      </c>
      <c r="P5970" s="9" t="str">
        <f t="shared" si="1301"/>
        <v/>
      </c>
      <c r="Q5970" s="9" t="str">
        <f t="shared" si="1302"/>
        <v/>
      </c>
      <c r="R5970" s="9" t="str">
        <f t="shared" si="1303"/>
        <v/>
      </c>
      <c r="S5970" s="9" t="str">
        <f t="shared" si="1304"/>
        <v/>
      </c>
      <c r="T5970" s="9" t="str">
        <f t="shared" si="1304"/>
        <v/>
      </c>
      <c r="U5970" s="9" t="str">
        <f t="shared" si="1293"/>
        <v/>
      </c>
      <c r="V5970" s="6" t="str">
        <f t="shared" si="1294"/>
        <v/>
      </c>
      <c r="W5970" s="16" t="str">
        <f ca="1">IF(AND(W5969=U5969,F5970&lt;=U5970),U5970,IF(AND(W5969=U5969,F5970&gt;=U5970),V5970,IF(AND(W5969=V5969,F5970&gt;=V5970),V5970,IF(AND(W5969=V5969,F5970&lt;=V5970),U5970,””))))</f>
        <v/>
      </c>
      <c r="X5970" s="1" t="str">
        <f t="shared" si="1292"/>
        <v/>
      </c>
    </row>
    <row r="5971" spans="9:24" ht="17.7">
      <c r="I5971" s="9" t="str">
        <f ca="1">IF(A5971="","",IF(ROW()&gt;$AA$16+1,AVERAGE(INDIRECT("H" &amp; ROW()-$AA$16+1):H5971),""))</f>
        <v/>
      </c>
      <c r="J5971" s="14" t="str">
        <f t="shared" ca="1" si="1295"/>
        <v/>
      </c>
      <c r="K5971" s="14" t="str">
        <f t="shared" ca="1" si="1296"/>
        <v/>
      </c>
      <c r="L5971" s="9" t="str">
        <f t="shared" ca="1" si="1297"/>
        <v/>
      </c>
      <c r="M5971" s="9" t="str">
        <f t="shared" si="1298"/>
        <v/>
      </c>
      <c r="N5971" s="9" t="str">
        <f t="shared" si="1299"/>
        <v/>
      </c>
      <c r="O5971" s="9" t="str">
        <f t="shared" si="1300"/>
        <v/>
      </c>
      <c r="P5971" s="9" t="str">
        <f t="shared" si="1301"/>
        <v/>
      </c>
      <c r="Q5971" s="9" t="str">
        <f t="shared" si="1302"/>
        <v/>
      </c>
      <c r="R5971" s="9" t="str">
        <f t="shared" si="1303"/>
        <v/>
      </c>
      <c r="S5971" s="9" t="str">
        <f t="shared" si="1304"/>
        <v/>
      </c>
      <c r="T5971" s="9" t="str">
        <f t="shared" si="1304"/>
        <v/>
      </c>
      <c r="U5971" s="9" t="str">
        <f t="shared" si="1293"/>
        <v/>
      </c>
      <c r="V5971" s="6" t="str">
        <f t="shared" si="1294"/>
        <v/>
      </c>
      <c r="W5971" s="16" t="str">
        <f ca="1">IF(AND(W5970=U5970,F5971&lt;=U5971),U5971,IF(AND(W5970=U5970,F5971&gt;=U5971),V5971,IF(AND(W5970=V5970,F5971&gt;=V5971),V5971,IF(AND(W5970=V5970,F5971&lt;=V5971),U5971,””))))</f>
        <v/>
      </c>
      <c r="X5971" s="1" t="str">
        <f t="shared" si="1292"/>
        <v/>
      </c>
    </row>
    <row r="5972" spans="9:24" ht="17.7">
      <c r="I5972" s="9" t="str">
        <f ca="1">IF(A5972="","",IF(ROW()&gt;$AA$16+1,AVERAGE(INDIRECT("H" &amp; ROW()-$AA$16+1):H5972),""))</f>
        <v/>
      </c>
      <c r="J5972" s="14" t="str">
        <f t="shared" ca="1" si="1295"/>
        <v/>
      </c>
      <c r="K5972" s="14" t="str">
        <f t="shared" ca="1" si="1296"/>
        <v/>
      </c>
      <c r="L5972" s="9" t="str">
        <f t="shared" ca="1" si="1297"/>
        <v/>
      </c>
      <c r="M5972" s="9" t="str">
        <f t="shared" si="1298"/>
        <v/>
      </c>
      <c r="N5972" s="9" t="str">
        <f t="shared" si="1299"/>
        <v/>
      </c>
      <c r="O5972" s="9" t="str">
        <f t="shared" si="1300"/>
        <v/>
      </c>
      <c r="P5972" s="9" t="str">
        <f t="shared" si="1301"/>
        <v/>
      </c>
      <c r="Q5972" s="9" t="str">
        <f t="shared" si="1302"/>
        <v/>
      </c>
      <c r="R5972" s="9" t="str">
        <f t="shared" si="1303"/>
        <v/>
      </c>
      <c r="S5972" s="9" t="str">
        <f t="shared" si="1304"/>
        <v/>
      </c>
      <c r="T5972" s="9" t="str">
        <f t="shared" si="1304"/>
        <v/>
      </c>
      <c r="U5972" s="9" t="str">
        <f t="shared" si="1293"/>
        <v/>
      </c>
      <c r="V5972" s="6" t="str">
        <f t="shared" si="1294"/>
        <v/>
      </c>
      <c r="W5972" s="16" t="str">
        <f ca="1">IF(AND(W5971=U5971,F5972&lt;=U5972),U5972,IF(AND(W5971=U5971,F5972&gt;=U5972),V5972,IF(AND(W5971=V5971,F5972&gt;=V5972),V5972,IF(AND(W5971=V5971,F5972&lt;=V5972),U5972,””))))</f>
        <v/>
      </c>
      <c r="X5972" s="1" t="str">
        <f t="shared" si="1292"/>
        <v/>
      </c>
    </row>
    <row r="5973" spans="9:24" ht="17.7">
      <c r="I5973" s="9" t="str">
        <f ca="1">IF(A5973="","",IF(ROW()&gt;$AA$16+1,AVERAGE(INDIRECT("H" &amp; ROW()-$AA$16+1):H5973),""))</f>
        <v/>
      </c>
      <c r="J5973" s="14" t="str">
        <f t="shared" ca="1" si="1295"/>
        <v/>
      </c>
      <c r="K5973" s="14" t="str">
        <f t="shared" ca="1" si="1296"/>
        <v/>
      </c>
      <c r="L5973" s="9" t="str">
        <f t="shared" ca="1" si="1297"/>
        <v/>
      </c>
      <c r="M5973" s="9" t="str">
        <f t="shared" si="1298"/>
        <v/>
      </c>
      <c r="N5973" s="9" t="str">
        <f t="shared" si="1299"/>
        <v/>
      </c>
      <c r="O5973" s="9" t="str">
        <f t="shared" si="1300"/>
        <v/>
      </c>
      <c r="P5973" s="9" t="str">
        <f t="shared" si="1301"/>
        <v/>
      </c>
      <c r="Q5973" s="9" t="str">
        <f t="shared" si="1302"/>
        <v/>
      </c>
      <c r="R5973" s="9" t="str">
        <f t="shared" si="1303"/>
        <v/>
      </c>
      <c r="S5973" s="9" t="str">
        <f t="shared" si="1304"/>
        <v/>
      </c>
      <c r="T5973" s="9" t="str">
        <f t="shared" si="1304"/>
        <v/>
      </c>
      <c r="U5973" s="9" t="str">
        <f t="shared" si="1293"/>
        <v/>
      </c>
      <c r="V5973" s="6" t="str">
        <f t="shared" si="1294"/>
        <v/>
      </c>
      <c r="W5973" s="16" t="str">
        <f ca="1">IF(AND(W5972=U5972,F5973&lt;=U5973),U5973,IF(AND(W5972=U5972,F5973&gt;=U5973),V5973,IF(AND(W5972=V5972,F5973&gt;=V5973),V5973,IF(AND(W5972=V5972,F5973&lt;=V5973),U5973,””))))</f>
        <v/>
      </c>
      <c r="X5973" s="1" t="str">
        <f t="shared" si="1292"/>
        <v/>
      </c>
    </row>
    <row r="5974" spans="9:24" ht="17.7">
      <c r="I5974" s="9" t="str">
        <f ca="1">IF(A5974="","",IF(ROW()&gt;$AA$16+1,AVERAGE(INDIRECT("H" &amp; ROW()-$AA$16+1):H5974),""))</f>
        <v/>
      </c>
      <c r="J5974" s="14" t="str">
        <f t="shared" ca="1" si="1295"/>
        <v/>
      </c>
      <c r="K5974" s="14" t="str">
        <f t="shared" ca="1" si="1296"/>
        <v/>
      </c>
      <c r="L5974" s="9" t="str">
        <f t="shared" ca="1" si="1297"/>
        <v/>
      </c>
      <c r="M5974" s="9" t="str">
        <f t="shared" si="1298"/>
        <v/>
      </c>
      <c r="N5974" s="9" t="str">
        <f t="shared" si="1299"/>
        <v/>
      </c>
      <c r="O5974" s="9" t="str">
        <f t="shared" si="1300"/>
        <v/>
      </c>
      <c r="P5974" s="9" t="str">
        <f t="shared" si="1301"/>
        <v/>
      </c>
      <c r="Q5974" s="9" t="str">
        <f t="shared" si="1302"/>
        <v/>
      </c>
      <c r="R5974" s="9" t="str">
        <f t="shared" si="1303"/>
        <v/>
      </c>
      <c r="S5974" s="9" t="str">
        <f t="shared" si="1304"/>
        <v/>
      </c>
      <c r="T5974" s="9" t="str">
        <f t="shared" si="1304"/>
        <v/>
      </c>
      <c r="U5974" s="9" t="str">
        <f t="shared" si="1293"/>
        <v/>
      </c>
      <c r="V5974" s="6" t="str">
        <f t="shared" si="1294"/>
        <v/>
      </c>
      <c r="W5974" s="16" t="str">
        <f ca="1">IF(AND(W5973=U5973,F5974&lt;=U5974),U5974,IF(AND(W5973=U5973,F5974&gt;=U5974),V5974,IF(AND(W5973=V5973,F5974&gt;=V5974),V5974,IF(AND(W5973=V5973,F5974&lt;=V5974),U5974,””))))</f>
        <v/>
      </c>
      <c r="X5974" s="1" t="str">
        <f t="shared" si="1292"/>
        <v/>
      </c>
    </row>
    <row r="5975" spans="9:24" ht="17.7">
      <c r="I5975" s="9" t="str">
        <f ca="1">IF(A5975="","",IF(ROW()&gt;$AA$16+1,AVERAGE(INDIRECT("H" &amp; ROW()-$AA$16+1):H5975),""))</f>
        <v/>
      </c>
      <c r="J5975" s="14" t="str">
        <f t="shared" ca="1" si="1295"/>
        <v/>
      </c>
      <c r="K5975" s="14" t="str">
        <f t="shared" ca="1" si="1296"/>
        <v/>
      </c>
      <c r="L5975" s="9" t="str">
        <f t="shared" ca="1" si="1297"/>
        <v/>
      </c>
      <c r="M5975" s="9" t="str">
        <f t="shared" si="1298"/>
        <v/>
      </c>
      <c r="N5975" s="9" t="str">
        <f t="shared" si="1299"/>
        <v/>
      </c>
      <c r="O5975" s="9" t="str">
        <f t="shared" si="1300"/>
        <v/>
      </c>
      <c r="P5975" s="9" t="str">
        <f t="shared" si="1301"/>
        <v/>
      </c>
      <c r="Q5975" s="9" t="str">
        <f t="shared" si="1302"/>
        <v/>
      </c>
      <c r="R5975" s="9" t="str">
        <f t="shared" si="1303"/>
        <v/>
      </c>
      <c r="S5975" s="9" t="str">
        <f t="shared" si="1304"/>
        <v/>
      </c>
      <c r="T5975" s="9" t="str">
        <f t="shared" si="1304"/>
        <v/>
      </c>
      <c r="U5975" s="9" t="str">
        <f t="shared" si="1293"/>
        <v/>
      </c>
      <c r="V5975" s="6" t="str">
        <f t="shared" si="1294"/>
        <v/>
      </c>
      <c r="W5975" s="16" t="str">
        <f ca="1">IF(AND(W5974=U5974,F5975&lt;=U5975),U5975,IF(AND(W5974=U5974,F5975&gt;=U5975),V5975,IF(AND(W5974=V5974,F5975&gt;=V5975),V5975,IF(AND(W5974=V5974,F5975&lt;=V5975),U5975,””))))</f>
        <v/>
      </c>
      <c r="X5975" s="1" t="str">
        <f t="shared" si="1292"/>
        <v/>
      </c>
    </row>
    <row r="5976" spans="9:24" ht="17.7">
      <c r="I5976" s="9" t="str">
        <f ca="1">IF(A5976="","",IF(ROW()&gt;$AA$16+1,AVERAGE(INDIRECT("H" &amp; ROW()-$AA$16+1):H5976),""))</f>
        <v/>
      </c>
      <c r="J5976" s="14" t="str">
        <f t="shared" ca="1" si="1295"/>
        <v/>
      </c>
      <c r="K5976" s="14" t="str">
        <f t="shared" ca="1" si="1296"/>
        <v/>
      </c>
      <c r="L5976" s="9" t="str">
        <f t="shared" ca="1" si="1297"/>
        <v/>
      </c>
      <c r="M5976" s="9" t="str">
        <f t="shared" si="1298"/>
        <v/>
      </c>
      <c r="N5976" s="9" t="str">
        <f t="shared" si="1299"/>
        <v/>
      </c>
      <c r="O5976" s="9" t="str">
        <f t="shared" si="1300"/>
        <v/>
      </c>
      <c r="P5976" s="9" t="str">
        <f t="shared" si="1301"/>
        <v/>
      </c>
      <c r="Q5976" s="9" t="str">
        <f t="shared" si="1302"/>
        <v/>
      </c>
      <c r="R5976" s="9" t="str">
        <f t="shared" si="1303"/>
        <v/>
      </c>
      <c r="S5976" s="9" t="str">
        <f t="shared" si="1304"/>
        <v/>
      </c>
      <c r="T5976" s="9" t="str">
        <f t="shared" si="1304"/>
        <v/>
      </c>
      <c r="U5976" s="9" t="str">
        <f t="shared" si="1293"/>
        <v/>
      </c>
      <c r="V5976" s="6" t="str">
        <f t="shared" si="1294"/>
        <v/>
      </c>
      <c r="W5976" s="16" t="str">
        <f ca="1">IF(AND(W5975=U5975,F5976&lt;=U5976),U5976,IF(AND(W5975=U5975,F5976&gt;=U5976),V5976,IF(AND(W5975=V5975,F5976&gt;=V5976),V5976,IF(AND(W5975=V5975,F5976&lt;=V5976),U5976,””))))</f>
        <v/>
      </c>
      <c r="X5976" s="1" t="str">
        <f t="shared" si="1292"/>
        <v/>
      </c>
    </row>
    <row r="5977" spans="9:24" ht="17.7">
      <c r="I5977" s="9" t="str">
        <f ca="1">IF(A5977="","",IF(ROW()&gt;$AA$16+1,AVERAGE(INDIRECT("H" &amp; ROW()-$AA$16+1):H5977),""))</f>
        <v/>
      </c>
      <c r="J5977" s="14" t="str">
        <f t="shared" ca="1" si="1295"/>
        <v/>
      </c>
      <c r="K5977" s="14" t="str">
        <f t="shared" ca="1" si="1296"/>
        <v/>
      </c>
      <c r="L5977" s="9" t="str">
        <f t="shared" ca="1" si="1297"/>
        <v/>
      </c>
      <c r="M5977" s="9" t="str">
        <f t="shared" si="1298"/>
        <v/>
      </c>
      <c r="N5977" s="9" t="str">
        <f t="shared" si="1299"/>
        <v/>
      </c>
      <c r="O5977" s="9" t="str">
        <f t="shared" si="1300"/>
        <v/>
      </c>
      <c r="P5977" s="9" t="str">
        <f t="shared" si="1301"/>
        <v/>
      </c>
      <c r="Q5977" s="9" t="str">
        <f t="shared" si="1302"/>
        <v/>
      </c>
      <c r="R5977" s="9" t="str">
        <f t="shared" si="1303"/>
        <v/>
      </c>
      <c r="S5977" s="9" t="str">
        <f t="shared" si="1304"/>
        <v/>
      </c>
      <c r="T5977" s="9" t="str">
        <f t="shared" si="1304"/>
        <v/>
      </c>
      <c r="U5977" s="9" t="str">
        <f t="shared" si="1293"/>
        <v/>
      </c>
      <c r="V5977" s="6" t="str">
        <f t="shared" si="1294"/>
        <v/>
      </c>
      <c r="W5977" s="16" t="str">
        <f ca="1">IF(AND(W5976=U5976,F5977&lt;=U5977),U5977,IF(AND(W5976=U5976,F5977&gt;=U5977),V5977,IF(AND(W5976=V5976,F5977&gt;=V5977),V5977,IF(AND(W5976=V5976,F5977&lt;=V5977),U5977,””))))</f>
        <v/>
      </c>
      <c r="X5977" s="1" t="str">
        <f t="shared" si="1292"/>
        <v/>
      </c>
    </row>
    <row r="5978" spans="9:24" ht="17.7">
      <c r="I5978" s="9" t="str">
        <f ca="1">IF(A5978="","",IF(ROW()&gt;$AA$16+1,AVERAGE(INDIRECT("H" &amp; ROW()-$AA$16+1):H5978),""))</f>
        <v/>
      </c>
      <c r="J5978" s="14" t="str">
        <f t="shared" ca="1" si="1295"/>
        <v/>
      </c>
      <c r="K5978" s="14" t="str">
        <f t="shared" ca="1" si="1296"/>
        <v/>
      </c>
      <c r="L5978" s="9" t="str">
        <f t="shared" ca="1" si="1297"/>
        <v/>
      </c>
      <c r="M5978" s="9" t="str">
        <f t="shared" si="1298"/>
        <v/>
      </c>
      <c r="N5978" s="9" t="str">
        <f t="shared" si="1299"/>
        <v/>
      </c>
      <c r="O5978" s="9" t="str">
        <f t="shared" si="1300"/>
        <v/>
      </c>
      <c r="P5978" s="9" t="str">
        <f t="shared" si="1301"/>
        <v/>
      </c>
      <c r="Q5978" s="9" t="str">
        <f t="shared" si="1302"/>
        <v/>
      </c>
      <c r="R5978" s="9" t="str">
        <f t="shared" si="1303"/>
        <v/>
      </c>
      <c r="S5978" s="9" t="str">
        <f t="shared" si="1304"/>
        <v/>
      </c>
      <c r="T5978" s="9" t="str">
        <f t="shared" si="1304"/>
        <v/>
      </c>
      <c r="U5978" s="9" t="str">
        <f t="shared" si="1293"/>
        <v/>
      </c>
      <c r="V5978" s="6" t="str">
        <f t="shared" si="1294"/>
        <v/>
      </c>
      <c r="W5978" s="16" t="str">
        <f ca="1">IF(AND(W5977=U5977,F5978&lt;=U5978),U5978,IF(AND(W5977=U5977,F5978&gt;=U5978),V5978,IF(AND(W5977=V5977,F5978&gt;=V5978),V5978,IF(AND(W5977=V5977,F5978&lt;=V5978),U5978,””))))</f>
        <v/>
      </c>
      <c r="X5978" s="1" t="str">
        <f t="shared" si="1292"/>
        <v/>
      </c>
    </row>
    <row r="5979" spans="9:24" ht="17.7">
      <c r="I5979" s="9" t="str">
        <f ca="1">IF(A5979="","",IF(ROW()&gt;$AA$16+1,AVERAGE(INDIRECT("H" &amp; ROW()-$AA$16+1):H5979),""))</f>
        <v/>
      </c>
      <c r="J5979" s="14" t="str">
        <f t="shared" ca="1" si="1295"/>
        <v/>
      </c>
      <c r="K5979" s="14" t="str">
        <f t="shared" ca="1" si="1296"/>
        <v/>
      </c>
      <c r="L5979" s="9" t="str">
        <f t="shared" ca="1" si="1297"/>
        <v/>
      </c>
      <c r="M5979" s="9" t="str">
        <f t="shared" si="1298"/>
        <v/>
      </c>
      <c r="N5979" s="9" t="str">
        <f t="shared" si="1299"/>
        <v/>
      </c>
      <c r="O5979" s="9" t="str">
        <f t="shared" si="1300"/>
        <v/>
      </c>
      <c r="P5979" s="9" t="str">
        <f t="shared" si="1301"/>
        <v/>
      </c>
      <c r="Q5979" s="9" t="str">
        <f t="shared" si="1302"/>
        <v/>
      </c>
      <c r="R5979" s="9" t="str">
        <f t="shared" si="1303"/>
        <v/>
      </c>
      <c r="S5979" s="9" t="str">
        <f t="shared" si="1304"/>
        <v/>
      </c>
      <c r="T5979" s="9" t="str">
        <f t="shared" si="1304"/>
        <v/>
      </c>
      <c r="U5979" s="9" t="str">
        <f t="shared" si="1293"/>
        <v/>
      </c>
      <c r="V5979" s="6" t="str">
        <f t="shared" si="1294"/>
        <v/>
      </c>
      <c r="W5979" s="16" t="str">
        <f ca="1">IF(AND(W5978=U5978,F5979&lt;=U5979),U5979,IF(AND(W5978=U5978,F5979&gt;=U5979),V5979,IF(AND(W5978=V5978,F5979&gt;=V5979),V5979,IF(AND(W5978=V5978,F5979&lt;=V5979),U5979,””))))</f>
        <v/>
      </c>
      <c r="X5979" s="1" t="str">
        <f t="shared" si="1292"/>
        <v/>
      </c>
    </row>
    <row r="5980" spans="9:24" ht="17.7">
      <c r="I5980" s="9" t="str">
        <f ca="1">IF(A5980="","",IF(ROW()&gt;$AA$16+1,AVERAGE(INDIRECT("H" &amp; ROW()-$AA$16+1):H5980),""))</f>
        <v/>
      </c>
      <c r="J5980" s="14" t="str">
        <f t="shared" ca="1" si="1295"/>
        <v/>
      </c>
      <c r="K5980" s="14" t="str">
        <f t="shared" ca="1" si="1296"/>
        <v/>
      </c>
      <c r="L5980" s="9" t="str">
        <f t="shared" ca="1" si="1297"/>
        <v/>
      </c>
      <c r="M5980" s="9" t="str">
        <f t="shared" si="1298"/>
        <v/>
      </c>
      <c r="N5980" s="9" t="str">
        <f t="shared" si="1299"/>
        <v/>
      </c>
      <c r="O5980" s="9" t="str">
        <f t="shared" si="1300"/>
        <v/>
      </c>
      <c r="P5980" s="9" t="str">
        <f t="shared" si="1301"/>
        <v/>
      </c>
      <c r="Q5980" s="9" t="str">
        <f t="shared" si="1302"/>
        <v/>
      </c>
      <c r="R5980" s="9" t="str">
        <f t="shared" si="1303"/>
        <v/>
      </c>
      <c r="S5980" s="9" t="str">
        <f t="shared" si="1304"/>
        <v/>
      </c>
      <c r="T5980" s="9" t="str">
        <f t="shared" si="1304"/>
        <v/>
      </c>
      <c r="U5980" s="9" t="str">
        <f t="shared" si="1293"/>
        <v/>
      </c>
      <c r="V5980" s="6" t="str">
        <f t="shared" si="1294"/>
        <v/>
      </c>
      <c r="W5980" s="16" t="str">
        <f ca="1">IF(AND(W5979=U5979,F5980&lt;=U5980),U5980,IF(AND(W5979=U5979,F5980&gt;=U5980),V5980,IF(AND(W5979=V5979,F5980&gt;=V5980),V5980,IF(AND(W5979=V5979,F5980&lt;=V5980),U5980,””))))</f>
        <v/>
      </c>
      <c r="X5980" s="1" t="str">
        <f t="shared" si="1292"/>
        <v/>
      </c>
    </row>
    <row r="5981" spans="9:24" ht="17.7">
      <c r="I5981" s="9" t="str">
        <f ca="1">IF(A5981="","",IF(ROW()&gt;$AA$16+1,AVERAGE(INDIRECT("H" &amp; ROW()-$AA$16+1):H5981),""))</f>
        <v/>
      </c>
      <c r="J5981" s="14" t="str">
        <f t="shared" ca="1" si="1295"/>
        <v/>
      </c>
      <c r="K5981" s="14" t="str">
        <f t="shared" ca="1" si="1296"/>
        <v/>
      </c>
      <c r="L5981" s="9" t="str">
        <f t="shared" ca="1" si="1297"/>
        <v/>
      </c>
      <c r="M5981" s="9" t="str">
        <f t="shared" si="1298"/>
        <v/>
      </c>
      <c r="N5981" s="9" t="str">
        <f t="shared" si="1299"/>
        <v/>
      </c>
      <c r="O5981" s="9" t="str">
        <f t="shared" si="1300"/>
        <v/>
      </c>
      <c r="P5981" s="9" t="str">
        <f t="shared" si="1301"/>
        <v/>
      </c>
      <c r="Q5981" s="9" t="str">
        <f t="shared" si="1302"/>
        <v/>
      </c>
      <c r="R5981" s="9" t="str">
        <f t="shared" si="1303"/>
        <v/>
      </c>
      <c r="S5981" s="9" t="str">
        <f t="shared" si="1304"/>
        <v/>
      </c>
      <c r="T5981" s="9" t="str">
        <f t="shared" si="1304"/>
        <v/>
      </c>
      <c r="U5981" s="9" t="str">
        <f t="shared" si="1293"/>
        <v/>
      </c>
      <c r="V5981" s="6" t="str">
        <f t="shared" si="1294"/>
        <v/>
      </c>
      <c r="W5981" s="16" t="str">
        <f ca="1">IF(AND(W5980=U5980,F5981&lt;=U5981),U5981,IF(AND(W5980=U5980,F5981&gt;=U5981),V5981,IF(AND(W5980=V5980,F5981&gt;=V5981),V5981,IF(AND(W5980=V5980,F5981&lt;=V5981),U5981,””))))</f>
        <v/>
      </c>
      <c r="X5981" s="1" t="str">
        <f t="shared" si="1292"/>
        <v/>
      </c>
    </row>
    <row r="5982" spans="9:24" ht="17.7">
      <c r="I5982" s="9" t="str">
        <f ca="1">IF(A5982="","",IF(ROW()&gt;$AA$16+1,AVERAGE(INDIRECT("H" &amp; ROW()-$AA$16+1):H5982),""))</f>
        <v/>
      </c>
      <c r="J5982" s="14" t="str">
        <f t="shared" ca="1" si="1295"/>
        <v/>
      </c>
      <c r="K5982" s="14" t="str">
        <f t="shared" ca="1" si="1296"/>
        <v/>
      </c>
      <c r="L5982" s="9" t="str">
        <f t="shared" ca="1" si="1297"/>
        <v/>
      </c>
      <c r="M5982" s="9" t="str">
        <f t="shared" si="1298"/>
        <v/>
      </c>
      <c r="N5982" s="9" t="str">
        <f t="shared" si="1299"/>
        <v/>
      </c>
      <c r="O5982" s="9" t="str">
        <f t="shared" si="1300"/>
        <v/>
      </c>
      <c r="P5982" s="9" t="str">
        <f t="shared" si="1301"/>
        <v/>
      </c>
      <c r="Q5982" s="9" t="str">
        <f t="shared" si="1302"/>
        <v/>
      </c>
      <c r="R5982" s="9" t="str">
        <f t="shared" si="1303"/>
        <v/>
      </c>
      <c r="S5982" s="9" t="str">
        <f t="shared" si="1304"/>
        <v/>
      </c>
      <c r="T5982" s="9" t="str">
        <f t="shared" si="1304"/>
        <v/>
      </c>
      <c r="U5982" s="9" t="str">
        <f t="shared" si="1293"/>
        <v/>
      </c>
      <c r="V5982" s="6" t="str">
        <f t="shared" si="1294"/>
        <v/>
      </c>
      <c r="W5982" s="16" t="str">
        <f ca="1">IF(AND(W5981=U5981,F5982&lt;=U5982),U5982,IF(AND(W5981=U5981,F5982&gt;=U5982),V5982,IF(AND(W5981=V5981,F5982&gt;=V5982),V5982,IF(AND(W5981=V5981,F5982&lt;=V5982),U5982,””))))</f>
        <v/>
      </c>
      <c r="X5982" s="1" t="str">
        <f t="shared" si="1292"/>
        <v/>
      </c>
    </row>
    <row r="5983" spans="9:24" ht="17.7">
      <c r="I5983" s="9" t="str">
        <f ca="1">IF(A5983="","",IF(ROW()&gt;$AA$16+1,AVERAGE(INDIRECT("H" &amp; ROW()-$AA$16+1):H5983),""))</f>
        <v/>
      </c>
      <c r="J5983" s="14" t="str">
        <f t="shared" ca="1" si="1295"/>
        <v/>
      </c>
      <c r="K5983" s="14" t="str">
        <f t="shared" ca="1" si="1296"/>
        <v/>
      </c>
      <c r="L5983" s="9" t="str">
        <f t="shared" ca="1" si="1297"/>
        <v/>
      </c>
      <c r="M5983" s="9" t="str">
        <f t="shared" si="1298"/>
        <v/>
      </c>
      <c r="N5983" s="9" t="str">
        <f t="shared" si="1299"/>
        <v/>
      </c>
      <c r="O5983" s="9" t="str">
        <f t="shared" si="1300"/>
        <v/>
      </c>
      <c r="P5983" s="9" t="str">
        <f t="shared" si="1301"/>
        <v/>
      </c>
      <c r="Q5983" s="9" t="str">
        <f t="shared" si="1302"/>
        <v/>
      </c>
      <c r="R5983" s="9" t="str">
        <f t="shared" si="1303"/>
        <v/>
      </c>
      <c r="S5983" s="9" t="str">
        <f t="shared" si="1304"/>
        <v/>
      </c>
      <c r="T5983" s="9" t="str">
        <f t="shared" si="1304"/>
        <v/>
      </c>
      <c r="U5983" s="9" t="str">
        <f t="shared" si="1293"/>
        <v/>
      </c>
      <c r="V5983" s="6" t="str">
        <f t="shared" si="1294"/>
        <v/>
      </c>
      <c r="W5983" s="16" t="str">
        <f ca="1">IF(AND(W5982=U5982,F5983&lt;=U5983),U5983,IF(AND(W5982=U5982,F5983&gt;=U5983),V5983,IF(AND(W5982=V5982,F5983&gt;=V5983),V5983,IF(AND(W5982=V5982,F5983&lt;=V5983),U5983,””))))</f>
        <v/>
      </c>
      <c r="X5983" s="1" t="str">
        <f t="shared" si="1292"/>
        <v/>
      </c>
    </row>
    <row r="5984" spans="9:24" ht="17.7">
      <c r="I5984" s="9" t="str">
        <f ca="1">IF(A5984="","",IF(ROW()&gt;$AA$16+1,AVERAGE(INDIRECT("H" &amp; ROW()-$AA$16+1):H5984),""))</f>
        <v/>
      </c>
      <c r="J5984" s="14" t="str">
        <f t="shared" ca="1" si="1295"/>
        <v/>
      </c>
      <c r="K5984" s="14" t="str">
        <f t="shared" ca="1" si="1296"/>
        <v/>
      </c>
      <c r="L5984" s="9" t="str">
        <f t="shared" ca="1" si="1297"/>
        <v/>
      </c>
      <c r="M5984" s="9" t="str">
        <f t="shared" si="1298"/>
        <v/>
      </c>
      <c r="N5984" s="9" t="str">
        <f t="shared" si="1299"/>
        <v/>
      </c>
      <c r="O5984" s="9" t="str">
        <f t="shared" si="1300"/>
        <v/>
      </c>
      <c r="P5984" s="9" t="str">
        <f t="shared" si="1301"/>
        <v/>
      </c>
      <c r="Q5984" s="9" t="str">
        <f t="shared" si="1302"/>
        <v/>
      </c>
      <c r="R5984" s="9" t="str">
        <f t="shared" si="1303"/>
        <v/>
      </c>
      <c r="S5984" s="9" t="str">
        <f t="shared" si="1304"/>
        <v/>
      </c>
      <c r="T5984" s="9" t="str">
        <f t="shared" si="1304"/>
        <v/>
      </c>
      <c r="U5984" s="9" t="str">
        <f t="shared" si="1293"/>
        <v/>
      </c>
      <c r="V5984" s="6" t="str">
        <f t="shared" si="1294"/>
        <v/>
      </c>
      <c r="W5984" s="16" t="str">
        <f ca="1">IF(AND(W5983=U5983,F5984&lt;=U5984),U5984,IF(AND(W5983=U5983,F5984&gt;=U5984),V5984,IF(AND(W5983=V5983,F5984&gt;=V5984),V5984,IF(AND(W5983=V5983,F5984&lt;=V5984),U5984,””))))</f>
        <v/>
      </c>
      <c r="X5984" s="1" t="str">
        <f t="shared" si="1292"/>
        <v/>
      </c>
    </row>
    <row r="5985" spans="9:24" ht="17.7">
      <c r="I5985" s="9" t="str">
        <f ca="1">IF(A5985="","",IF(ROW()&gt;$AA$16+1,AVERAGE(INDIRECT("H" &amp; ROW()-$AA$16+1):H5985),""))</f>
        <v/>
      </c>
      <c r="J5985" s="14" t="str">
        <f t="shared" ca="1" si="1295"/>
        <v/>
      </c>
      <c r="K5985" s="14" t="str">
        <f t="shared" ca="1" si="1296"/>
        <v/>
      </c>
      <c r="L5985" s="9" t="str">
        <f t="shared" ca="1" si="1297"/>
        <v/>
      </c>
      <c r="M5985" s="9" t="str">
        <f t="shared" si="1298"/>
        <v/>
      </c>
      <c r="N5985" s="9" t="str">
        <f t="shared" si="1299"/>
        <v/>
      </c>
      <c r="O5985" s="9" t="str">
        <f t="shared" si="1300"/>
        <v/>
      </c>
      <c r="P5985" s="9" t="str">
        <f t="shared" si="1301"/>
        <v/>
      </c>
      <c r="Q5985" s="9" t="str">
        <f t="shared" si="1302"/>
        <v/>
      </c>
      <c r="R5985" s="9" t="str">
        <f t="shared" si="1303"/>
        <v/>
      </c>
      <c r="S5985" s="9" t="str">
        <f t="shared" si="1304"/>
        <v/>
      </c>
      <c r="T5985" s="9" t="str">
        <f t="shared" si="1304"/>
        <v/>
      </c>
      <c r="U5985" s="9" t="str">
        <f t="shared" si="1293"/>
        <v/>
      </c>
      <c r="V5985" s="6" t="str">
        <f t="shared" si="1294"/>
        <v/>
      </c>
      <c r="W5985" s="16" t="str">
        <f ca="1">IF(AND(W5984=U5984,F5985&lt;=U5985),U5985,IF(AND(W5984=U5984,F5985&gt;=U5985),V5985,IF(AND(W5984=V5984,F5985&gt;=V5985),V5985,IF(AND(W5984=V5984,F5985&lt;=V5985),U5985,””))))</f>
        <v/>
      </c>
      <c r="X5985" s="1" t="str">
        <f t="shared" si="1292"/>
        <v/>
      </c>
    </row>
    <row r="5986" spans="9:24" ht="17.7">
      <c r="I5986" s="9" t="str">
        <f ca="1">IF(A5986="","",IF(ROW()&gt;$AA$16+1,AVERAGE(INDIRECT("H" &amp; ROW()-$AA$16+1):H5986),""))</f>
        <v/>
      </c>
      <c r="J5986" s="14" t="str">
        <f t="shared" ca="1" si="1295"/>
        <v/>
      </c>
      <c r="K5986" s="14" t="str">
        <f t="shared" ca="1" si="1296"/>
        <v/>
      </c>
      <c r="L5986" s="9" t="str">
        <f t="shared" ca="1" si="1297"/>
        <v/>
      </c>
      <c r="M5986" s="9" t="str">
        <f t="shared" si="1298"/>
        <v/>
      </c>
      <c r="N5986" s="9" t="str">
        <f t="shared" si="1299"/>
        <v/>
      </c>
      <c r="O5986" s="9" t="str">
        <f t="shared" si="1300"/>
        <v/>
      </c>
      <c r="P5986" s="9" t="str">
        <f t="shared" si="1301"/>
        <v/>
      </c>
      <c r="Q5986" s="9" t="str">
        <f t="shared" si="1302"/>
        <v/>
      </c>
      <c r="R5986" s="9" t="str">
        <f t="shared" si="1303"/>
        <v/>
      </c>
      <c r="S5986" s="9" t="str">
        <f t="shared" si="1304"/>
        <v/>
      </c>
      <c r="T5986" s="9" t="str">
        <f t="shared" si="1304"/>
        <v/>
      </c>
      <c r="U5986" s="9" t="str">
        <f t="shared" si="1293"/>
        <v/>
      </c>
      <c r="V5986" s="6" t="str">
        <f t="shared" si="1294"/>
        <v/>
      </c>
      <c r="W5986" s="16" t="str">
        <f ca="1">IF(AND(W5985=U5985,F5986&lt;=U5986),U5986,IF(AND(W5985=U5985,F5986&gt;=U5986),V5986,IF(AND(W5985=V5985,F5986&gt;=V5986),V5986,IF(AND(W5985=V5985,F5986&lt;=V5986),U5986,””))))</f>
        <v/>
      </c>
      <c r="X5986" s="1" t="str">
        <f t="shared" si="1292"/>
        <v/>
      </c>
    </row>
    <row r="5987" spans="9:24" ht="17.7">
      <c r="I5987" s="9" t="str">
        <f ca="1">IF(A5987="","",IF(ROW()&gt;$AA$16+1,AVERAGE(INDIRECT("H" &amp; ROW()-$AA$16+1):H5987),""))</f>
        <v/>
      </c>
      <c r="J5987" s="14" t="str">
        <f t="shared" ca="1" si="1295"/>
        <v/>
      </c>
      <c r="K5987" s="14" t="str">
        <f t="shared" ca="1" si="1296"/>
        <v/>
      </c>
      <c r="L5987" s="9" t="str">
        <f t="shared" ca="1" si="1297"/>
        <v/>
      </c>
      <c r="M5987" s="9" t="str">
        <f t="shared" si="1298"/>
        <v/>
      </c>
      <c r="N5987" s="9" t="str">
        <f t="shared" si="1299"/>
        <v/>
      </c>
      <c r="O5987" s="9" t="str">
        <f t="shared" si="1300"/>
        <v/>
      </c>
      <c r="P5987" s="9" t="str">
        <f t="shared" si="1301"/>
        <v/>
      </c>
      <c r="Q5987" s="9" t="str">
        <f t="shared" si="1302"/>
        <v/>
      </c>
      <c r="R5987" s="9" t="str">
        <f t="shared" si="1303"/>
        <v/>
      </c>
      <c r="S5987" s="9" t="str">
        <f t="shared" si="1304"/>
        <v/>
      </c>
      <c r="T5987" s="9" t="str">
        <f t="shared" si="1304"/>
        <v/>
      </c>
      <c r="U5987" s="9" t="str">
        <f t="shared" si="1293"/>
        <v/>
      </c>
      <c r="V5987" s="6" t="str">
        <f t="shared" si="1294"/>
        <v/>
      </c>
      <c r="W5987" s="16" t="str">
        <f ca="1">IF(AND(W5986=U5986,F5987&lt;=U5987),U5987,IF(AND(W5986=U5986,F5987&gt;=U5987),V5987,IF(AND(W5986=V5986,F5987&gt;=V5987),V5987,IF(AND(W5986=V5986,F5987&lt;=V5987),U5987,””))))</f>
        <v/>
      </c>
      <c r="X5987" s="1" t="str">
        <f t="shared" si="1292"/>
        <v/>
      </c>
    </row>
    <row r="5988" spans="9:24" ht="17.7">
      <c r="I5988" s="9" t="str">
        <f ca="1">IF(A5988="","",IF(ROW()&gt;$AA$16+1,AVERAGE(INDIRECT("H" &amp; ROW()-$AA$16+1):H5988),""))</f>
        <v/>
      </c>
      <c r="J5988" s="14" t="str">
        <f t="shared" ca="1" si="1295"/>
        <v/>
      </c>
      <c r="K5988" s="14" t="str">
        <f t="shared" ca="1" si="1296"/>
        <v/>
      </c>
      <c r="L5988" s="9" t="str">
        <f t="shared" ca="1" si="1297"/>
        <v/>
      </c>
      <c r="M5988" s="9" t="str">
        <f t="shared" si="1298"/>
        <v/>
      </c>
      <c r="N5988" s="9" t="str">
        <f t="shared" si="1299"/>
        <v/>
      </c>
      <c r="O5988" s="9" t="str">
        <f t="shared" si="1300"/>
        <v/>
      </c>
      <c r="P5988" s="9" t="str">
        <f t="shared" si="1301"/>
        <v/>
      </c>
      <c r="Q5988" s="9" t="str">
        <f t="shared" si="1302"/>
        <v/>
      </c>
      <c r="R5988" s="9" t="str">
        <f t="shared" si="1303"/>
        <v/>
      </c>
      <c r="S5988" s="9" t="str">
        <f t="shared" si="1304"/>
        <v/>
      </c>
      <c r="T5988" s="9" t="str">
        <f t="shared" si="1304"/>
        <v/>
      </c>
      <c r="U5988" s="9" t="str">
        <f t="shared" si="1293"/>
        <v/>
      </c>
      <c r="V5988" s="6" t="str">
        <f t="shared" si="1294"/>
        <v/>
      </c>
      <c r="W5988" s="16" t="str">
        <f ca="1">IF(AND(W5987=U5987,F5988&lt;=U5988),U5988,IF(AND(W5987=U5987,F5988&gt;=U5988),V5988,IF(AND(W5987=V5987,F5988&gt;=V5988),V5988,IF(AND(W5987=V5987,F5988&lt;=V5988),U5988,””))))</f>
        <v/>
      </c>
      <c r="X5988" s="1" t="str">
        <f t="shared" si="1292"/>
        <v/>
      </c>
    </row>
    <row r="5989" spans="9:24" ht="17.7">
      <c r="I5989" s="9" t="str">
        <f ca="1">IF(A5989="","",IF(ROW()&gt;$AA$16+1,AVERAGE(INDIRECT("H" &amp; ROW()-$AA$16+1):H5989),""))</f>
        <v/>
      </c>
      <c r="J5989" s="14" t="str">
        <f t="shared" ca="1" si="1295"/>
        <v/>
      </c>
      <c r="K5989" s="14" t="str">
        <f t="shared" ca="1" si="1296"/>
        <v/>
      </c>
      <c r="L5989" s="9" t="str">
        <f t="shared" ca="1" si="1297"/>
        <v/>
      </c>
      <c r="M5989" s="9" t="str">
        <f t="shared" si="1298"/>
        <v/>
      </c>
      <c r="N5989" s="9" t="str">
        <f t="shared" si="1299"/>
        <v/>
      </c>
      <c r="O5989" s="9" t="str">
        <f t="shared" si="1300"/>
        <v/>
      </c>
      <c r="P5989" s="9" t="str">
        <f t="shared" si="1301"/>
        <v/>
      </c>
      <c r="Q5989" s="9" t="str">
        <f t="shared" si="1302"/>
        <v/>
      </c>
      <c r="R5989" s="9" t="str">
        <f t="shared" si="1303"/>
        <v/>
      </c>
      <c r="S5989" s="9" t="str">
        <f t="shared" si="1304"/>
        <v/>
      </c>
      <c r="T5989" s="9" t="str">
        <f t="shared" si="1304"/>
        <v/>
      </c>
      <c r="U5989" s="9" t="str">
        <f t="shared" si="1293"/>
        <v/>
      </c>
      <c r="V5989" s="6" t="str">
        <f t="shared" si="1294"/>
        <v/>
      </c>
      <c r="W5989" s="16" t="str">
        <f ca="1">IF(AND(W5988=U5988,F5989&lt;=U5989),U5989,IF(AND(W5988=U5988,F5989&gt;=U5989),V5989,IF(AND(W5988=V5988,F5989&gt;=V5989),V5989,IF(AND(W5988=V5988,F5989&lt;=V5989),U5989,””))))</f>
        <v/>
      </c>
      <c r="X5989" s="1" t="str">
        <f t="shared" si="1292"/>
        <v/>
      </c>
    </row>
    <row r="5990" spans="9:24" ht="17.7">
      <c r="I5990" s="9" t="str">
        <f ca="1">IF(A5990="","",IF(ROW()&gt;$AA$16+1,AVERAGE(INDIRECT("H" &amp; ROW()-$AA$16+1):H5990),""))</f>
        <v/>
      </c>
      <c r="J5990" s="14" t="str">
        <f t="shared" ca="1" si="1295"/>
        <v/>
      </c>
      <c r="K5990" s="14" t="str">
        <f t="shared" ca="1" si="1296"/>
        <v/>
      </c>
      <c r="L5990" s="9" t="str">
        <f t="shared" ca="1" si="1297"/>
        <v/>
      </c>
      <c r="M5990" s="9" t="str">
        <f t="shared" si="1298"/>
        <v/>
      </c>
      <c r="N5990" s="9" t="str">
        <f t="shared" si="1299"/>
        <v/>
      </c>
      <c r="O5990" s="9" t="str">
        <f t="shared" si="1300"/>
        <v/>
      </c>
      <c r="P5990" s="9" t="str">
        <f t="shared" si="1301"/>
        <v/>
      </c>
      <c r="Q5990" s="9" t="str">
        <f t="shared" si="1302"/>
        <v/>
      </c>
      <c r="R5990" s="9" t="str">
        <f t="shared" si="1303"/>
        <v/>
      </c>
      <c r="S5990" s="9" t="str">
        <f t="shared" si="1304"/>
        <v/>
      </c>
      <c r="T5990" s="9" t="str">
        <f t="shared" si="1304"/>
        <v/>
      </c>
      <c r="U5990" s="9" t="str">
        <f t="shared" si="1293"/>
        <v/>
      </c>
      <c r="V5990" s="6" t="str">
        <f t="shared" si="1294"/>
        <v/>
      </c>
      <c r="W5990" s="16" t="str">
        <f ca="1">IF(AND(W5989=U5989,F5990&lt;=U5990),U5990,IF(AND(W5989=U5989,F5990&gt;=U5990),V5990,IF(AND(W5989=V5989,F5990&gt;=V5990),V5990,IF(AND(W5989=V5989,F5990&lt;=V5990),U5990,””))))</f>
        <v/>
      </c>
      <c r="X5990" s="1" t="str">
        <f t="shared" si="1292"/>
        <v/>
      </c>
    </row>
    <row r="5991" spans="9:24" ht="17.7">
      <c r="I5991" s="9" t="str">
        <f ca="1">IF(A5991="","",IF(ROW()&gt;$AA$16+1,AVERAGE(INDIRECT("H" &amp; ROW()-$AA$16+1):H5991),""))</f>
        <v/>
      </c>
      <c r="J5991" s="14" t="str">
        <f t="shared" ca="1" si="1295"/>
        <v/>
      </c>
      <c r="K5991" s="14" t="str">
        <f t="shared" ca="1" si="1296"/>
        <v/>
      </c>
      <c r="L5991" s="9" t="str">
        <f t="shared" ca="1" si="1297"/>
        <v/>
      </c>
      <c r="M5991" s="9" t="str">
        <f t="shared" si="1298"/>
        <v/>
      </c>
      <c r="N5991" s="9" t="str">
        <f t="shared" si="1299"/>
        <v/>
      </c>
      <c r="O5991" s="9" t="str">
        <f t="shared" si="1300"/>
        <v/>
      </c>
      <c r="P5991" s="9" t="str">
        <f t="shared" si="1301"/>
        <v/>
      </c>
      <c r="Q5991" s="9" t="str">
        <f t="shared" si="1302"/>
        <v/>
      </c>
      <c r="R5991" s="9" t="str">
        <f t="shared" si="1303"/>
        <v/>
      </c>
      <c r="S5991" s="9" t="str">
        <f t="shared" si="1304"/>
        <v/>
      </c>
      <c r="T5991" s="9" t="str">
        <f t="shared" si="1304"/>
        <v/>
      </c>
      <c r="U5991" s="9" t="str">
        <f t="shared" si="1293"/>
        <v/>
      </c>
      <c r="V5991" s="6" t="str">
        <f t="shared" si="1294"/>
        <v/>
      </c>
      <c r="W5991" s="16" t="str">
        <f ca="1">IF(AND(W5990=U5990,F5991&lt;=U5991),U5991,IF(AND(W5990=U5990,F5991&gt;=U5991),V5991,IF(AND(W5990=V5990,F5991&gt;=V5991),V5991,IF(AND(W5990=V5990,F5991&lt;=V5991),U5991,””))))</f>
        <v/>
      </c>
      <c r="X5991" s="1" t="str">
        <f t="shared" si="1292"/>
        <v/>
      </c>
    </row>
    <row r="5992" spans="9:24" ht="17.7">
      <c r="I5992" s="9" t="str">
        <f ca="1">IF(A5992="","",IF(ROW()&gt;$AA$16+1,AVERAGE(INDIRECT("H" &amp; ROW()-$AA$16+1):H5992),""))</f>
        <v/>
      </c>
      <c r="J5992" s="14" t="str">
        <f t="shared" ca="1" si="1295"/>
        <v/>
      </c>
      <c r="K5992" s="14" t="str">
        <f t="shared" ca="1" si="1296"/>
        <v/>
      </c>
      <c r="L5992" s="9" t="str">
        <f t="shared" ca="1" si="1297"/>
        <v/>
      </c>
      <c r="M5992" s="9" t="str">
        <f t="shared" si="1298"/>
        <v/>
      </c>
      <c r="N5992" s="9" t="str">
        <f t="shared" si="1299"/>
        <v/>
      </c>
      <c r="O5992" s="9" t="str">
        <f t="shared" si="1300"/>
        <v/>
      </c>
      <c r="P5992" s="9" t="str">
        <f t="shared" si="1301"/>
        <v/>
      </c>
      <c r="Q5992" s="9" t="str">
        <f t="shared" si="1302"/>
        <v/>
      </c>
      <c r="R5992" s="9" t="str">
        <f t="shared" si="1303"/>
        <v/>
      </c>
      <c r="S5992" s="9" t="str">
        <f t="shared" si="1304"/>
        <v/>
      </c>
      <c r="T5992" s="9" t="str">
        <f t="shared" si="1304"/>
        <v/>
      </c>
      <c r="U5992" s="9" t="str">
        <f t="shared" si="1293"/>
        <v/>
      </c>
      <c r="V5992" s="6" t="str">
        <f t="shared" si="1294"/>
        <v/>
      </c>
      <c r="W5992" s="16" t="str">
        <f ca="1">IF(AND(W5991=U5991,F5992&lt;=U5992),U5992,IF(AND(W5991=U5991,F5992&gt;=U5992),V5992,IF(AND(W5991=V5991,F5992&gt;=V5992),V5992,IF(AND(W5991=V5991,F5992&lt;=V5992),U5992,””))))</f>
        <v/>
      </c>
      <c r="X5992" s="1" t="str">
        <f t="shared" si="1292"/>
        <v/>
      </c>
    </row>
    <row r="5993" spans="9:24" ht="17.7">
      <c r="I5993" s="9" t="str">
        <f ca="1">IF(A5993="","",IF(ROW()&gt;$AA$16+1,AVERAGE(INDIRECT("H" &amp; ROW()-$AA$16+1):H5993),""))</f>
        <v/>
      </c>
      <c r="J5993" s="14" t="str">
        <f t="shared" ca="1" si="1295"/>
        <v/>
      </c>
      <c r="K5993" s="14" t="str">
        <f t="shared" ca="1" si="1296"/>
        <v/>
      </c>
      <c r="L5993" s="9" t="str">
        <f t="shared" ca="1" si="1297"/>
        <v/>
      </c>
      <c r="M5993" s="9" t="str">
        <f t="shared" si="1298"/>
        <v/>
      </c>
      <c r="N5993" s="9" t="str">
        <f t="shared" si="1299"/>
        <v/>
      </c>
      <c r="O5993" s="9" t="str">
        <f t="shared" si="1300"/>
        <v/>
      </c>
      <c r="P5993" s="9" t="str">
        <f t="shared" si="1301"/>
        <v/>
      </c>
      <c r="Q5993" s="9" t="str">
        <f t="shared" si="1302"/>
        <v/>
      </c>
      <c r="R5993" s="9" t="str">
        <f t="shared" si="1303"/>
        <v/>
      </c>
      <c r="S5993" s="9" t="str">
        <f t="shared" si="1304"/>
        <v/>
      </c>
      <c r="T5993" s="9" t="str">
        <f t="shared" si="1304"/>
        <v/>
      </c>
      <c r="U5993" s="9" t="str">
        <f t="shared" si="1293"/>
        <v/>
      </c>
      <c r="V5993" s="6" t="str">
        <f t="shared" si="1294"/>
        <v/>
      </c>
      <c r="W5993" s="16" t="str">
        <f ca="1">IF(AND(W5992=U5992,F5993&lt;=U5993),U5993,IF(AND(W5992=U5992,F5993&gt;=U5993),V5993,IF(AND(W5992=V5992,F5993&gt;=V5993),V5993,IF(AND(W5992=V5992,F5993&lt;=V5993),U5993,””))))</f>
        <v/>
      </c>
      <c r="X5993" s="1" t="str">
        <f t="shared" si="1292"/>
        <v/>
      </c>
    </row>
    <row r="5994" spans="9:24" ht="17.7">
      <c r="I5994" s="9" t="str">
        <f ca="1">IF(A5994="","",IF(ROW()&gt;$AA$16+1,AVERAGE(INDIRECT("H" &amp; ROW()-$AA$16+1):H5994),""))</f>
        <v/>
      </c>
      <c r="J5994" s="14" t="str">
        <f t="shared" ca="1" si="1295"/>
        <v/>
      </c>
      <c r="K5994" s="14" t="str">
        <f t="shared" ca="1" si="1296"/>
        <v/>
      </c>
      <c r="L5994" s="9" t="str">
        <f t="shared" ca="1" si="1297"/>
        <v/>
      </c>
      <c r="M5994" s="9" t="str">
        <f t="shared" si="1298"/>
        <v/>
      </c>
      <c r="N5994" s="9" t="str">
        <f t="shared" si="1299"/>
        <v/>
      </c>
      <c r="O5994" s="9" t="str">
        <f t="shared" si="1300"/>
        <v/>
      </c>
      <c r="P5994" s="9" t="str">
        <f t="shared" si="1301"/>
        <v/>
      </c>
      <c r="Q5994" s="9" t="str">
        <f t="shared" si="1302"/>
        <v/>
      </c>
      <c r="R5994" s="9" t="str">
        <f t="shared" si="1303"/>
        <v/>
      </c>
      <c r="S5994" s="9" t="str">
        <f t="shared" si="1304"/>
        <v/>
      </c>
      <c r="T5994" s="9" t="str">
        <f t="shared" si="1304"/>
        <v/>
      </c>
      <c r="U5994" s="9" t="str">
        <f t="shared" si="1293"/>
        <v/>
      </c>
      <c r="V5994" s="6" t="str">
        <f t="shared" si="1294"/>
        <v/>
      </c>
      <c r="W5994" s="16" t="str">
        <f ca="1">IF(AND(W5993=U5993,F5994&lt;=U5994),U5994,IF(AND(W5993=U5993,F5994&gt;=U5994),V5994,IF(AND(W5993=V5993,F5994&gt;=V5994),V5994,IF(AND(W5993=V5993,F5994&lt;=V5994),U5994,””))))</f>
        <v/>
      </c>
      <c r="X5994" s="1" t="str">
        <f t="shared" si="1292"/>
        <v/>
      </c>
    </row>
    <row r="5995" spans="9:24" ht="17.7">
      <c r="I5995" s="9" t="str">
        <f ca="1">IF(A5995="","",IF(ROW()&gt;$AA$16+1,AVERAGE(INDIRECT("H" &amp; ROW()-$AA$16+1):H5995),""))</f>
        <v/>
      </c>
      <c r="J5995" s="14" t="str">
        <f t="shared" ca="1" si="1295"/>
        <v/>
      </c>
      <c r="K5995" s="14" t="str">
        <f t="shared" ca="1" si="1296"/>
        <v/>
      </c>
      <c r="L5995" s="9" t="str">
        <f t="shared" ca="1" si="1297"/>
        <v/>
      </c>
      <c r="M5995" s="9" t="str">
        <f t="shared" si="1298"/>
        <v/>
      </c>
      <c r="N5995" s="9" t="str">
        <f t="shared" si="1299"/>
        <v/>
      </c>
      <c r="O5995" s="9" t="str">
        <f t="shared" si="1300"/>
        <v/>
      </c>
      <c r="P5995" s="9" t="str">
        <f t="shared" si="1301"/>
        <v/>
      </c>
      <c r="Q5995" s="9" t="str">
        <f t="shared" si="1302"/>
        <v/>
      </c>
      <c r="R5995" s="9" t="str">
        <f t="shared" si="1303"/>
        <v/>
      </c>
      <c r="S5995" s="9" t="str">
        <f t="shared" si="1304"/>
        <v/>
      </c>
      <c r="T5995" s="9" t="str">
        <f t="shared" si="1304"/>
        <v/>
      </c>
      <c r="U5995" s="9" t="str">
        <f t="shared" si="1293"/>
        <v/>
      </c>
      <c r="V5995" s="6" t="str">
        <f t="shared" si="1294"/>
        <v/>
      </c>
      <c r="W5995" s="16" t="str">
        <f ca="1">IF(AND(W5994=U5994,F5995&lt;=U5995),U5995,IF(AND(W5994=U5994,F5995&gt;=U5995),V5995,IF(AND(W5994=V5994,F5995&gt;=V5995),V5995,IF(AND(W5994=V5994,F5995&lt;=V5995),U5995,””))))</f>
        <v/>
      </c>
      <c r="X5995" s="1" t="str">
        <f t="shared" si="1292"/>
        <v/>
      </c>
    </row>
    <row r="5996" spans="9:24" ht="17.7">
      <c r="I5996" s="9" t="str">
        <f ca="1">IF(A5996="","",IF(ROW()&gt;$AA$16+1,AVERAGE(INDIRECT("H" &amp; ROW()-$AA$16+1):H5996),""))</f>
        <v/>
      </c>
      <c r="J5996" s="14" t="str">
        <f t="shared" ca="1" si="1295"/>
        <v/>
      </c>
      <c r="K5996" s="14" t="str">
        <f t="shared" ca="1" si="1296"/>
        <v/>
      </c>
      <c r="L5996" s="9" t="str">
        <f t="shared" ca="1" si="1297"/>
        <v/>
      </c>
      <c r="M5996" s="9" t="str">
        <f t="shared" si="1298"/>
        <v/>
      </c>
      <c r="N5996" s="9" t="str">
        <f t="shared" si="1299"/>
        <v/>
      </c>
      <c r="O5996" s="9" t="str">
        <f t="shared" si="1300"/>
        <v/>
      </c>
      <c r="P5996" s="9" t="str">
        <f t="shared" si="1301"/>
        <v/>
      </c>
      <c r="Q5996" s="9" t="str">
        <f t="shared" si="1302"/>
        <v/>
      </c>
      <c r="R5996" s="9" t="str">
        <f t="shared" si="1303"/>
        <v/>
      </c>
      <c r="S5996" s="9" t="str">
        <f t="shared" si="1304"/>
        <v/>
      </c>
      <c r="T5996" s="9" t="str">
        <f t="shared" si="1304"/>
        <v/>
      </c>
      <c r="U5996" s="9" t="str">
        <f t="shared" si="1293"/>
        <v/>
      </c>
      <c r="V5996" s="6" t="str">
        <f t="shared" si="1294"/>
        <v/>
      </c>
      <c r="W5996" s="16" t="str">
        <f ca="1">IF(AND(W5995=U5995,F5996&lt;=U5996),U5996,IF(AND(W5995=U5995,F5996&gt;=U5996),V5996,IF(AND(W5995=V5995,F5996&gt;=V5996),V5996,IF(AND(W5995=V5995,F5996&lt;=V5996),U5996,””))))</f>
        <v/>
      </c>
      <c r="X5996" s="1" t="str">
        <f t="shared" si="1292"/>
        <v/>
      </c>
    </row>
    <row r="5997" spans="9:24" ht="17.7">
      <c r="I5997" s="9" t="str">
        <f ca="1">IF(A5997="","",IF(ROW()&gt;$AA$16+1,AVERAGE(INDIRECT("H" &amp; ROW()-$AA$16+1):H5997),""))</f>
        <v/>
      </c>
      <c r="J5997" s="14" t="str">
        <f t="shared" ca="1" si="1295"/>
        <v/>
      </c>
      <c r="K5997" s="14" t="str">
        <f t="shared" ca="1" si="1296"/>
        <v/>
      </c>
      <c r="L5997" s="9" t="str">
        <f t="shared" ca="1" si="1297"/>
        <v/>
      </c>
      <c r="M5997" s="9" t="str">
        <f t="shared" si="1298"/>
        <v/>
      </c>
      <c r="N5997" s="9" t="str">
        <f t="shared" si="1299"/>
        <v/>
      </c>
      <c r="O5997" s="9" t="str">
        <f t="shared" si="1300"/>
        <v/>
      </c>
      <c r="P5997" s="9" t="str">
        <f t="shared" si="1301"/>
        <v/>
      </c>
      <c r="Q5997" s="9" t="str">
        <f t="shared" si="1302"/>
        <v/>
      </c>
      <c r="R5997" s="9" t="str">
        <f t="shared" si="1303"/>
        <v/>
      </c>
      <c r="S5997" s="9" t="str">
        <f t="shared" si="1304"/>
        <v/>
      </c>
      <c r="T5997" s="9" t="str">
        <f t="shared" si="1304"/>
        <v/>
      </c>
      <c r="U5997" s="9" t="str">
        <f t="shared" si="1293"/>
        <v/>
      </c>
      <c r="V5997" s="6" t="str">
        <f t="shared" si="1294"/>
        <v/>
      </c>
      <c r="W5997" s="16" t="str">
        <f ca="1">IF(AND(W5996=U5996,F5997&lt;=U5997),U5997,IF(AND(W5996=U5996,F5997&gt;=U5997),V5997,IF(AND(W5996=V5996,F5997&gt;=V5997),V5997,IF(AND(W5996=V5996,F5997&lt;=V5997),U5997,””))))</f>
        <v/>
      </c>
      <c r="X5997" s="1" t="str">
        <f t="shared" si="1292"/>
        <v/>
      </c>
    </row>
    <row r="5998" spans="9:24" ht="17.7">
      <c r="I5998" s="9" t="str">
        <f ca="1">IF(A5998="","",IF(ROW()&gt;$AA$16+1,AVERAGE(INDIRECT("H" &amp; ROW()-$AA$16+1):H5998),""))</f>
        <v/>
      </c>
      <c r="J5998" s="14" t="str">
        <f t="shared" ca="1" si="1295"/>
        <v/>
      </c>
      <c r="K5998" s="14" t="str">
        <f t="shared" ca="1" si="1296"/>
        <v/>
      </c>
      <c r="L5998" s="9" t="str">
        <f t="shared" ca="1" si="1297"/>
        <v/>
      </c>
      <c r="M5998" s="9" t="str">
        <f t="shared" si="1298"/>
        <v/>
      </c>
      <c r="N5998" s="9" t="str">
        <f t="shared" si="1299"/>
        <v/>
      </c>
      <c r="O5998" s="9" t="str">
        <f t="shared" si="1300"/>
        <v/>
      </c>
      <c r="P5998" s="9" t="str">
        <f t="shared" si="1301"/>
        <v/>
      </c>
      <c r="Q5998" s="9" t="str">
        <f t="shared" si="1302"/>
        <v/>
      </c>
      <c r="R5998" s="9" t="str">
        <f t="shared" si="1303"/>
        <v/>
      </c>
      <c r="S5998" s="9" t="str">
        <f t="shared" si="1304"/>
        <v/>
      </c>
      <c r="T5998" s="9" t="str">
        <f t="shared" si="1304"/>
        <v/>
      </c>
      <c r="U5998" s="9" t="str">
        <f t="shared" si="1293"/>
        <v/>
      </c>
      <c r="V5998" s="6" t="str">
        <f t="shared" si="1294"/>
        <v/>
      </c>
      <c r="W5998" s="16" t="str">
        <f ca="1">IF(AND(W5997=U5997,F5998&lt;=U5998),U5998,IF(AND(W5997=U5997,F5998&gt;=U5998),V5998,IF(AND(W5997=V5997,F5998&gt;=V5998),V5998,IF(AND(W5997=V5997,F5998&lt;=V5998),U5998,””))))</f>
        <v/>
      </c>
      <c r="X5998" s="1" t="str">
        <f t="shared" si="1292"/>
        <v/>
      </c>
    </row>
    <row r="5999" spans="9:24" ht="17.7">
      <c r="I5999" s="9" t="str">
        <f ca="1">IF(A5999="","",IF(ROW()&gt;$AA$16+1,AVERAGE(INDIRECT("H" &amp; ROW()-$AA$16+1):H5999),""))</f>
        <v/>
      </c>
      <c r="J5999" s="14" t="str">
        <f t="shared" ca="1" si="1295"/>
        <v/>
      </c>
      <c r="K5999" s="14" t="str">
        <f t="shared" ca="1" si="1296"/>
        <v/>
      </c>
      <c r="L5999" s="9" t="str">
        <f t="shared" ca="1" si="1297"/>
        <v/>
      </c>
      <c r="M5999" s="9" t="str">
        <f t="shared" si="1298"/>
        <v/>
      </c>
      <c r="N5999" s="9" t="str">
        <f t="shared" si="1299"/>
        <v/>
      </c>
      <c r="O5999" s="9" t="str">
        <f t="shared" si="1300"/>
        <v/>
      </c>
      <c r="P5999" s="9" t="str">
        <f t="shared" si="1301"/>
        <v/>
      </c>
      <c r="Q5999" s="9" t="str">
        <f t="shared" si="1302"/>
        <v/>
      </c>
      <c r="R5999" s="9" t="str">
        <f t="shared" si="1303"/>
        <v/>
      </c>
      <c r="S5999" s="9" t="str">
        <f t="shared" si="1304"/>
        <v/>
      </c>
      <c r="T5999" s="9" t="str">
        <f t="shared" si="1304"/>
        <v/>
      </c>
      <c r="U5999" s="9" t="str">
        <f t="shared" si="1293"/>
        <v/>
      </c>
      <c r="V5999" s="6" t="str">
        <f t="shared" si="1294"/>
        <v/>
      </c>
      <c r="W5999" s="16" t="str">
        <f ca="1">IF(AND(W5998=U5998,F5999&lt;=U5999),U5999,IF(AND(W5998=U5998,F5999&gt;=U5999),V5999,IF(AND(W5998=V5998,F5999&gt;=V5999),V5999,IF(AND(W5998=V5998,F5999&lt;=V5999),U5999,””))))</f>
        <v/>
      </c>
      <c r="X5999" s="1" t="str">
        <f t="shared" si="1292"/>
        <v/>
      </c>
    </row>
    <row r="6000" spans="9:24" ht="17.7">
      <c r="I6000" s="9" t="str">
        <f ca="1">IF(A6000="","",IF(ROW()&gt;$AA$16+1,AVERAGE(INDIRECT("H" &amp; ROW()-$AA$16+1):H6000),""))</f>
        <v/>
      </c>
      <c r="J6000" s="14" t="str">
        <f t="shared" ca="1" si="1295"/>
        <v/>
      </c>
      <c r="K6000" s="14" t="str">
        <f t="shared" ca="1" si="1296"/>
        <v/>
      </c>
      <c r="L6000" s="9" t="str">
        <f t="shared" ca="1" si="1297"/>
        <v/>
      </c>
      <c r="M6000" s="9" t="str">
        <f t="shared" si="1298"/>
        <v/>
      </c>
      <c r="N6000" s="9" t="str">
        <f t="shared" si="1299"/>
        <v/>
      </c>
      <c r="O6000" s="9" t="str">
        <f t="shared" si="1300"/>
        <v/>
      </c>
      <c r="P6000" s="9" t="str">
        <f t="shared" si="1301"/>
        <v/>
      </c>
      <c r="Q6000" s="9" t="str">
        <f t="shared" si="1302"/>
        <v/>
      </c>
      <c r="R6000" s="9" t="str">
        <f t="shared" si="1303"/>
        <v/>
      </c>
      <c r="S6000" s="9" t="str">
        <f t="shared" si="1304"/>
        <v/>
      </c>
      <c r="T6000" s="9" t="str">
        <f t="shared" si="1304"/>
        <v/>
      </c>
      <c r="U6000" s="9" t="str">
        <f t="shared" si="1293"/>
        <v/>
      </c>
      <c r="V6000" s="6" t="str">
        <f t="shared" si="1294"/>
        <v/>
      </c>
      <c r="W6000" s="16" t="str">
        <f ca="1">IF(AND(W5999=U5999,F6000&lt;=U6000),U6000,IF(AND(W5999=U5999,F6000&gt;=U6000),V6000,IF(AND(W5999=V5999,F6000&gt;=V6000),V6000,IF(AND(W5999=V5999,F6000&lt;=V6000),U6000,””))))</f>
        <v/>
      </c>
      <c r="X6000" s="1" t="str">
        <f t="shared" si="1292"/>
        <v/>
      </c>
    </row>
    <row r="6001" spans="9:24" ht="17.7">
      <c r="I6001" s="9" t="str">
        <f ca="1">IF(A6001="","",IF(ROW()&gt;$AA$16+1,AVERAGE(INDIRECT("H" &amp; ROW()-$AA$16+1):H6001),""))</f>
        <v/>
      </c>
      <c r="J6001" s="14" t="str">
        <f t="shared" ca="1" si="1295"/>
        <v/>
      </c>
      <c r="K6001" s="14" t="str">
        <f t="shared" ca="1" si="1296"/>
        <v/>
      </c>
      <c r="L6001" s="9" t="str">
        <f t="shared" ca="1" si="1297"/>
        <v/>
      </c>
      <c r="M6001" s="9" t="str">
        <f t="shared" si="1298"/>
        <v/>
      </c>
      <c r="N6001" s="9" t="str">
        <f t="shared" si="1299"/>
        <v/>
      </c>
      <c r="O6001" s="9" t="str">
        <f t="shared" si="1300"/>
        <v/>
      </c>
      <c r="P6001" s="9" t="str">
        <f t="shared" si="1301"/>
        <v/>
      </c>
      <c r="Q6001" s="9" t="str">
        <f t="shared" si="1302"/>
        <v/>
      </c>
      <c r="R6001" s="9" t="str">
        <f t="shared" si="1303"/>
        <v/>
      </c>
      <c r="S6001" s="9" t="str">
        <f t="shared" si="1304"/>
        <v/>
      </c>
      <c r="T6001" s="9" t="str">
        <f t="shared" si="1304"/>
        <v/>
      </c>
      <c r="U6001" s="9" t="str">
        <f t="shared" si="1293"/>
        <v/>
      </c>
      <c r="V6001" s="6" t="str">
        <f t="shared" si="1294"/>
        <v/>
      </c>
      <c r="W6001" s="16" t="str">
        <f ca="1">IF(AND(W6000=U6000,F6001&lt;=U6001),U6001,IF(AND(W6000=U6000,F6001&gt;=U6001),V6001,IF(AND(W6000=V6000,F6001&gt;=V6001),V6001,IF(AND(W6000=V6000,F6001&lt;=V6001),U6001,””))))</f>
        <v/>
      </c>
      <c r="X6001" s="1" t="str">
        <f t="shared" si="1292"/>
        <v/>
      </c>
    </row>
    <row r="6002" spans="9:24" ht="17.7">
      <c r="I6002" s="9" t="str">
        <f ca="1">IF(A6002="","",IF(ROW()&gt;$AA$16+1,AVERAGE(INDIRECT("H" &amp; ROW()-$AA$16+1):H6002),""))</f>
        <v/>
      </c>
      <c r="J6002" s="14" t="str">
        <f t="shared" ca="1" si="1295"/>
        <v/>
      </c>
      <c r="K6002" s="14" t="str">
        <f t="shared" ca="1" si="1296"/>
        <v/>
      </c>
      <c r="L6002" s="9" t="str">
        <f t="shared" ca="1" si="1297"/>
        <v/>
      </c>
      <c r="M6002" s="9" t="str">
        <f t="shared" si="1298"/>
        <v/>
      </c>
      <c r="N6002" s="9" t="str">
        <f t="shared" si="1299"/>
        <v/>
      </c>
      <c r="O6002" s="9" t="str">
        <f t="shared" si="1300"/>
        <v/>
      </c>
      <c r="P6002" s="9" t="str">
        <f t="shared" si="1301"/>
        <v/>
      </c>
      <c r="Q6002" s="9" t="str">
        <f t="shared" si="1302"/>
        <v/>
      </c>
      <c r="R6002" s="9" t="str">
        <f t="shared" si="1303"/>
        <v/>
      </c>
      <c r="S6002" s="9" t="str">
        <f t="shared" si="1304"/>
        <v/>
      </c>
      <c r="T6002" s="9" t="str">
        <f t="shared" si="1304"/>
        <v/>
      </c>
      <c r="U6002" s="9" t="str">
        <f t="shared" si="1293"/>
        <v/>
      </c>
      <c r="V6002" s="6" t="str">
        <f t="shared" si="1294"/>
        <v/>
      </c>
      <c r="W6002" s="16" t="str">
        <f ca="1">IF(AND(W6001=U6001,F6002&lt;=U6002),U6002,IF(AND(W6001=U6001,F6002&gt;=U6002),V6002,IF(AND(W6001=V6001,F6002&gt;=V6002),V6002,IF(AND(W6001=V6001,F6002&lt;=V6002),U6002,””))))</f>
        <v/>
      </c>
      <c r="X6002" s="1" t="str">
        <f t="shared" si="1292"/>
        <v/>
      </c>
    </row>
    <row r="6003" spans="9:24" ht="17.7">
      <c r="I6003" s="9" t="str">
        <f ca="1">IF(A6003="","",IF(ROW()&gt;$AA$16+1,AVERAGE(INDIRECT("H" &amp; ROW()-$AA$16+1):H6003),""))</f>
        <v/>
      </c>
      <c r="J6003" s="14" t="str">
        <f t="shared" ca="1" si="1295"/>
        <v/>
      </c>
      <c r="K6003" s="14" t="str">
        <f t="shared" ca="1" si="1296"/>
        <v/>
      </c>
      <c r="L6003" s="9" t="str">
        <f t="shared" ca="1" si="1297"/>
        <v/>
      </c>
      <c r="M6003" s="9" t="str">
        <f t="shared" si="1298"/>
        <v/>
      </c>
      <c r="N6003" s="9" t="str">
        <f t="shared" si="1299"/>
        <v/>
      </c>
      <c r="O6003" s="9" t="str">
        <f t="shared" si="1300"/>
        <v/>
      </c>
      <c r="P6003" s="9" t="str">
        <f t="shared" si="1301"/>
        <v/>
      </c>
      <c r="Q6003" s="9" t="str">
        <f t="shared" si="1302"/>
        <v/>
      </c>
      <c r="R6003" s="9" t="str">
        <f t="shared" si="1303"/>
        <v/>
      </c>
      <c r="S6003" s="9" t="str">
        <f t="shared" si="1304"/>
        <v/>
      </c>
      <c r="T6003" s="9" t="str">
        <f t="shared" si="1304"/>
        <v/>
      </c>
      <c r="U6003" s="9" t="str">
        <f t="shared" si="1293"/>
        <v/>
      </c>
      <c r="V6003" s="6" t="str">
        <f t="shared" si="1294"/>
        <v/>
      </c>
      <c r="W6003" s="16" t="str">
        <f ca="1">IF(AND(W6002=U6002,F6003&lt;=U6003),U6003,IF(AND(W6002=U6002,F6003&gt;=U6003),V6003,IF(AND(W6002=V6002,F6003&gt;=V6003),V6003,IF(AND(W6002=V6002,F6003&lt;=V6003),U6003,””))))</f>
        <v/>
      </c>
      <c r="X6003" s="1" t="str">
        <f t="shared" si="1292"/>
        <v/>
      </c>
    </row>
    <row r="6004" spans="9:24" ht="17.7">
      <c r="I6004" s="9" t="str">
        <f ca="1">IF(A6004="","",IF(ROW()&gt;$AA$16+1,AVERAGE(INDIRECT("H" &amp; ROW()-$AA$16+1):H6004),""))</f>
        <v/>
      </c>
      <c r="J6004" s="14" t="str">
        <f t="shared" ca="1" si="1295"/>
        <v/>
      </c>
      <c r="K6004" s="14" t="str">
        <f t="shared" ca="1" si="1296"/>
        <v/>
      </c>
      <c r="L6004" s="9" t="str">
        <f t="shared" ca="1" si="1297"/>
        <v/>
      </c>
      <c r="M6004" s="9" t="str">
        <f t="shared" si="1298"/>
        <v/>
      </c>
      <c r="N6004" s="9" t="str">
        <f t="shared" si="1299"/>
        <v/>
      </c>
      <c r="O6004" s="9" t="str">
        <f t="shared" si="1300"/>
        <v/>
      </c>
      <c r="P6004" s="9" t="str">
        <f t="shared" si="1301"/>
        <v/>
      </c>
      <c r="Q6004" s="9" t="str">
        <f t="shared" si="1302"/>
        <v/>
      </c>
      <c r="R6004" s="9" t="str">
        <f t="shared" si="1303"/>
        <v/>
      </c>
      <c r="S6004" s="9" t="str">
        <f t="shared" si="1304"/>
        <v/>
      </c>
      <c r="T6004" s="9" t="str">
        <f t="shared" si="1304"/>
        <v/>
      </c>
      <c r="U6004" s="9" t="str">
        <f t="shared" si="1293"/>
        <v/>
      </c>
      <c r="V6004" s="6" t="str">
        <f t="shared" si="1294"/>
        <v/>
      </c>
      <c r="W6004" s="16" t="str">
        <f ca="1">IF(AND(W6003=U6003,F6004&lt;=U6004),U6004,IF(AND(W6003=U6003,F6004&gt;=U6004),V6004,IF(AND(W6003=V6003,F6004&gt;=V6004),V6004,IF(AND(W6003=V6003,F6004&lt;=V6004),U6004,””))))</f>
        <v/>
      </c>
      <c r="X6004" s="1" t="str">
        <f t="shared" si="1292"/>
        <v/>
      </c>
    </row>
    <row r="6005" spans="9:24" ht="17.7">
      <c r="I6005" s="9" t="str">
        <f ca="1">IF(A6005="","",IF(ROW()&gt;$AA$16+1,AVERAGE(INDIRECT("H" &amp; ROW()-$AA$16+1):H6005),""))</f>
        <v/>
      </c>
      <c r="J6005" s="14" t="str">
        <f t="shared" ca="1" si="1295"/>
        <v/>
      </c>
      <c r="K6005" s="14" t="str">
        <f t="shared" ca="1" si="1296"/>
        <v/>
      </c>
      <c r="L6005" s="9" t="str">
        <f t="shared" ca="1" si="1297"/>
        <v/>
      </c>
      <c r="M6005" s="9" t="str">
        <f t="shared" si="1298"/>
        <v/>
      </c>
      <c r="N6005" s="9" t="str">
        <f t="shared" si="1299"/>
        <v/>
      </c>
      <c r="O6005" s="9" t="str">
        <f t="shared" si="1300"/>
        <v/>
      </c>
      <c r="P6005" s="9" t="str">
        <f t="shared" si="1301"/>
        <v/>
      </c>
      <c r="Q6005" s="9" t="str">
        <f t="shared" si="1302"/>
        <v/>
      </c>
      <c r="R6005" s="9" t="str">
        <f t="shared" si="1303"/>
        <v/>
      </c>
      <c r="S6005" s="9" t="str">
        <f t="shared" si="1304"/>
        <v/>
      </c>
      <c r="T6005" s="9" t="str">
        <f t="shared" si="1304"/>
        <v/>
      </c>
      <c r="U6005" s="9" t="str">
        <f t="shared" si="1293"/>
        <v/>
      </c>
      <c r="V6005" s="6" t="str">
        <f t="shared" si="1294"/>
        <v/>
      </c>
      <c r="W6005" s="16" t="str">
        <f ca="1">IF(AND(W6004=U6004,F6005&lt;=U6005),U6005,IF(AND(W6004=U6004,F6005&gt;=U6005),V6005,IF(AND(W6004=V6004,F6005&gt;=V6005),V6005,IF(AND(W6004=V6004,F6005&lt;=V6005),U6005,””))))</f>
        <v/>
      </c>
      <c r="X6005" s="1" t="str">
        <f t="shared" si="1292"/>
        <v/>
      </c>
    </row>
    <row r="6006" spans="9:24" ht="17.7">
      <c r="I6006" s="9" t="str">
        <f ca="1">IF(A6006="","",IF(ROW()&gt;$AA$16+1,AVERAGE(INDIRECT("H" &amp; ROW()-$AA$16+1):H6006),""))</f>
        <v/>
      </c>
      <c r="J6006" s="14" t="str">
        <f t="shared" ca="1" si="1295"/>
        <v/>
      </c>
      <c r="K6006" s="14" t="str">
        <f t="shared" ca="1" si="1296"/>
        <v/>
      </c>
      <c r="L6006" s="9" t="str">
        <f t="shared" ca="1" si="1297"/>
        <v/>
      </c>
      <c r="M6006" s="9" t="str">
        <f t="shared" si="1298"/>
        <v/>
      </c>
      <c r="N6006" s="9" t="str">
        <f t="shared" si="1299"/>
        <v/>
      </c>
      <c r="O6006" s="9" t="str">
        <f t="shared" si="1300"/>
        <v/>
      </c>
      <c r="P6006" s="9" t="str">
        <f t="shared" si="1301"/>
        <v/>
      </c>
      <c r="Q6006" s="9" t="str">
        <f t="shared" si="1302"/>
        <v/>
      </c>
      <c r="R6006" s="9" t="str">
        <f t="shared" si="1303"/>
        <v/>
      </c>
      <c r="S6006" s="9" t="str">
        <f t="shared" si="1304"/>
        <v/>
      </c>
      <c r="T6006" s="9" t="str">
        <f t="shared" si="1304"/>
        <v/>
      </c>
      <c r="U6006" s="9" t="str">
        <f t="shared" si="1293"/>
        <v/>
      </c>
      <c r="V6006" s="6" t="str">
        <f t="shared" si="1294"/>
        <v/>
      </c>
      <c r="W6006" s="16" t="str">
        <f ca="1">IF(AND(W6005=U6005,F6006&lt;=U6006),U6006,IF(AND(W6005=U6005,F6006&gt;=U6006),V6006,IF(AND(W6005=V6005,F6006&gt;=V6006),V6006,IF(AND(W6005=V6005,F6006&lt;=V6006),U6006,””))))</f>
        <v/>
      </c>
      <c r="X6006" s="1" t="str">
        <f t="shared" si="1292"/>
        <v/>
      </c>
    </row>
    <row r="6007" spans="9:24" ht="17.7">
      <c r="I6007" s="9" t="str">
        <f ca="1">IF(A6007="","",IF(ROW()&gt;$AA$16+1,AVERAGE(INDIRECT("H" &amp; ROW()-$AA$16+1):H6007),""))</f>
        <v/>
      </c>
      <c r="J6007" s="14" t="str">
        <f t="shared" ca="1" si="1295"/>
        <v/>
      </c>
      <c r="K6007" s="14" t="str">
        <f t="shared" ca="1" si="1296"/>
        <v/>
      </c>
      <c r="L6007" s="9" t="str">
        <f t="shared" ca="1" si="1297"/>
        <v/>
      </c>
      <c r="M6007" s="9" t="str">
        <f t="shared" si="1298"/>
        <v/>
      </c>
      <c r="N6007" s="9" t="str">
        <f t="shared" si="1299"/>
        <v/>
      </c>
      <c r="O6007" s="9" t="str">
        <f t="shared" si="1300"/>
        <v/>
      </c>
      <c r="P6007" s="9" t="str">
        <f t="shared" si="1301"/>
        <v/>
      </c>
      <c r="Q6007" s="9" t="str">
        <f t="shared" si="1302"/>
        <v/>
      </c>
      <c r="R6007" s="9" t="str">
        <f t="shared" si="1303"/>
        <v/>
      </c>
      <c r="S6007" s="9" t="str">
        <f t="shared" si="1304"/>
        <v/>
      </c>
      <c r="T6007" s="9" t="str">
        <f t="shared" si="1304"/>
        <v/>
      </c>
      <c r="U6007" s="9" t="str">
        <f t="shared" si="1293"/>
        <v/>
      </c>
      <c r="V6007" s="6" t="str">
        <f t="shared" si="1294"/>
        <v/>
      </c>
      <c r="W6007" s="16" t="str">
        <f ca="1">IF(AND(W6006=U6006,F6007&lt;=U6007),U6007,IF(AND(W6006=U6006,F6007&gt;=U6007),V6007,IF(AND(W6006=V6006,F6007&gt;=V6007),V6007,IF(AND(W6006=V6006,F6007&lt;=V6007),U6007,””))))</f>
        <v/>
      </c>
      <c r="X6007" s="1" t="str">
        <f t="shared" si="1292"/>
        <v/>
      </c>
    </row>
    <row r="6008" spans="9:24" ht="17.7">
      <c r="I6008" s="9" t="str">
        <f ca="1">IF(A6008="","",IF(ROW()&gt;$AA$16+1,AVERAGE(INDIRECT("H" &amp; ROW()-$AA$16+1):H6008),""))</f>
        <v/>
      </c>
      <c r="J6008" s="14" t="str">
        <f t="shared" ca="1" si="1295"/>
        <v/>
      </c>
      <c r="K6008" s="14" t="str">
        <f t="shared" ca="1" si="1296"/>
        <v/>
      </c>
      <c r="L6008" s="9" t="str">
        <f t="shared" ca="1" si="1297"/>
        <v/>
      </c>
      <c r="M6008" s="9" t="str">
        <f t="shared" si="1298"/>
        <v/>
      </c>
      <c r="N6008" s="9" t="str">
        <f t="shared" si="1299"/>
        <v/>
      </c>
      <c r="O6008" s="9" t="str">
        <f t="shared" si="1300"/>
        <v/>
      </c>
      <c r="P6008" s="9" t="str">
        <f t="shared" si="1301"/>
        <v/>
      </c>
      <c r="Q6008" s="9" t="str">
        <f t="shared" si="1302"/>
        <v/>
      </c>
      <c r="R6008" s="9" t="str">
        <f t="shared" si="1303"/>
        <v/>
      </c>
      <c r="S6008" s="9" t="str">
        <f t="shared" si="1304"/>
        <v/>
      </c>
      <c r="T6008" s="9" t="str">
        <f t="shared" si="1304"/>
        <v/>
      </c>
      <c r="U6008" s="9" t="str">
        <f t="shared" si="1293"/>
        <v/>
      </c>
      <c r="V6008" s="6" t="str">
        <f t="shared" si="1294"/>
        <v/>
      </c>
      <c r="W6008" s="16" t="str">
        <f ca="1">IF(AND(W6007=U6007,F6008&lt;=U6008),U6008,IF(AND(W6007=U6007,F6008&gt;=U6008),V6008,IF(AND(W6007=V6007,F6008&gt;=V6008),V6008,IF(AND(W6007=V6007,F6008&lt;=V6008),U6008,””))))</f>
        <v/>
      </c>
      <c r="X6008" s="1" t="str">
        <f t="shared" si="1292"/>
        <v/>
      </c>
    </row>
    <row r="6009" spans="9:24" ht="17.7">
      <c r="I6009" s="9" t="str">
        <f ca="1">IF(A6009="","",IF(ROW()&gt;$AA$16+1,AVERAGE(INDIRECT("H" &amp; ROW()-$AA$16+1):H6009),""))</f>
        <v/>
      </c>
      <c r="J6009" s="14" t="str">
        <f t="shared" ca="1" si="1295"/>
        <v/>
      </c>
      <c r="K6009" s="14" t="str">
        <f t="shared" ca="1" si="1296"/>
        <v/>
      </c>
      <c r="L6009" s="9" t="str">
        <f t="shared" ca="1" si="1297"/>
        <v/>
      </c>
      <c r="M6009" s="9" t="str">
        <f t="shared" si="1298"/>
        <v/>
      </c>
      <c r="N6009" s="9" t="str">
        <f t="shared" si="1299"/>
        <v/>
      </c>
      <c r="O6009" s="9" t="str">
        <f t="shared" si="1300"/>
        <v/>
      </c>
      <c r="P6009" s="9" t="str">
        <f t="shared" si="1301"/>
        <v/>
      </c>
      <c r="Q6009" s="9" t="str">
        <f t="shared" si="1302"/>
        <v/>
      </c>
      <c r="R6009" s="9" t="str">
        <f t="shared" si="1303"/>
        <v/>
      </c>
      <c r="S6009" s="9" t="str">
        <f t="shared" si="1304"/>
        <v/>
      </c>
      <c r="T6009" s="9" t="str">
        <f t="shared" si="1304"/>
        <v/>
      </c>
      <c r="U6009" s="9" t="str">
        <f t="shared" si="1293"/>
        <v/>
      </c>
      <c r="V6009" s="6" t="str">
        <f t="shared" si="1294"/>
        <v/>
      </c>
      <c r="W6009" s="16" t="str">
        <f ca="1">IF(AND(W6008=U6008,F6009&lt;=U6009),U6009,IF(AND(W6008=U6008,F6009&gt;=U6009),V6009,IF(AND(W6008=V6008,F6009&gt;=V6009),V6009,IF(AND(W6008=V6008,F6009&lt;=V6009),U6009,””))))</f>
        <v/>
      </c>
      <c r="X6009" s="1" t="str">
        <f t="shared" si="1292"/>
        <v/>
      </c>
    </row>
    <row r="6010" spans="9:24" ht="17.7">
      <c r="I6010" s="9" t="str">
        <f ca="1">IF(A6010="","",IF(ROW()&gt;$AA$16+1,AVERAGE(INDIRECT("H" &amp; ROW()-$AA$16+1):H6010),""))</f>
        <v/>
      </c>
      <c r="J6010" s="14" t="str">
        <f t="shared" ca="1" si="1295"/>
        <v/>
      </c>
      <c r="K6010" s="14" t="str">
        <f t="shared" ca="1" si="1296"/>
        <v/>
      </c>
      <c r="L6010" s="9" t="str">
        <f t="shared" ca="1" si="1297"/>
        <v/>
      </c>
      <c r="M6010" s="9" t="str">
        <f t="shared" si="1298"/>
        <v/>
      </c>
      <c r="N6010" s="9" t="str">
        <f t="shared" si="1299"/>
        <v/>
      </c>
      <c r="O6010" s="9" t="str">
        <f t="shared" si="1300"/>
        <v/>
      </c>
      <c r="P6010" s="9" t="str">
        <f t="shared" si="1301"/>
        <v/>
      </c>
      <c r="Q6010" s="9" t="str">
        <f t="shared" si="1302"/>
        <v/>
      </c>
      <c r="R6010" s="9" t="str">
        <f t="shared" si="1303"/>
        <v/>
      </c>
      <c r="S6010" s="9" t="str">
        <f t="shared" si="1304"/>
        <v/>
      </c>
      <c r="T6010" s="9" t="str">
        <f t="shared" si="1304"/>
        <v/>
      </c>
      <c r="U6010" s="9" t="str">
        <f t="shared" si="1293"/>
        <v/>
      </c>
      <c r="V6010" s="6" t="str">
        <f t="shared" si="1294"/>
        <v/>
      </c>
      <c r="W6010" s="16" t="str">
        <f ca="1">IF(AND(W6009=U6009,F6010&lt;=U6010),U6010,IF(AND(W6009=U6009,F6010&gt;=U6010),V6010,IF(AND(W6009=V6009,F6010&gt;=V6010),V6010,IF(AND(W6009=V6009,F6010&lt;=V6010),U6010,””))))</f>
        <v/>
      </c>
      <c r="X6010" s="1" t="str">
        <f t="shared" si="1292"/>
        <v/>
      </c>
    </row>
    <row r="6011" spans="9:24" ht="17.7">
      <c r="I6011" s="9" t="str">
        <f ca="1">IF(A6011="","",IF(ROW()&gt;$AA$16+1,AVERAGE(INDIRECT("H" &amp; ROW()-$AA$16+1):H6011),""))</f>
        <v/>
      </c>
      <c r="J6011" s="14" t="str">
        <f t="shared" ca="1" si="1295"/>
        <v/>
      </c>
      <c r="K6011" s="14" t="str">
        <f t="shared" ca="1" si="1296"/>
        <v/>
      </c>
      <c r="L6011" s="9" t="str">
        <f t="shared" ca="1" si="1297"/>
        <v/>
      </c>
      <c r="M6011" s="9" t="str">
        <f t="shared" si="1298"/>
        <v/>
      </c>
      <c r="N6011" s="9" t="str">
        <f t="shared" si="1299"/>
        <v/>
      </c>
      <c r="O6011" s="9" t="str">
        <f t="shared" si="1300"/>
        <v/>
      </c>
      <c r="P6011" s="9" t="str">
        <f t="shared" si="1301"/>
        <v/>
      </c>
      <c r="Q6011" s="9" t="str">
        <f t="shared" si="1302"/>
        <v/>
      </c>
      <c r="R6011" s="9" t="str">
        <f t="shared" si="1303"/>
        <v/>
      </c>
      <c r="S6011" s="9" t="str">
        <f t="shared" si="1304"/>
        <v/>
      </c>
      <c r="T6011" s="9" t="str">
        <f t="shared" si="1304"/>
        <v/>
      </c>
      <c r="U6011" s="9" t="str">
        <f t="shared" si="1293"/>
        <v/>
      </c>
      <c r="V6011" s="6" t="str">
        <f t="shared" si="1294"/>
        <v/>
      </c>
      <c r="W6011" s="16" t="str">
        <f ca="1">IF(AND(W6010=U6010,F6011&lt;=U6011),U6011,IF(AND(W6010=U6010,F6011&gt;=U6011),V6011,IF(AND(W6010=V6010,F6011&gt;=V6011),V6011,IF(AND(W6010=V6010,F6011&lt;=V6011),U6011,””))))</f>
        <v/>
      </c>
      <c r="X6011" s="1" t="str">
        <f t="shared" si="1292"/>
        <v/>
      </c>
    </row>
    <row r="6012" spans="9:24" ht="17.7">
      <c r="I6012" s="9" t="str">
        <f ca="1">IF(A6012="","",IF(ROW()&gt;$AA$16+1,AVERAGE(INDIRECT("H" &amp; ROW()-$AA$16+1):H6012),""))</f>
        <v/>
      </c>
      <c r="J6012" s="14" t="str">
        <f t="shared" ca="1" si="1295"/>
        <v/>
      </c>
      <c r="K6012" s="14" t="str">
        <f t="shared" ca="1" si="1296"/>
        <v/>
      </c>
      <c r="L6012" s="9" t="str">
        <f t="shared" ca="1" si="1297"/>
        <v/>
      </c>
      <c r="M6012" s="9" t="str">
        <f t="shared" si="1298"/>
        <v/>
      </c>
      <c r="N6012" s="9" t="str">
        <f t="shared" si="1299"/>
        <v/>
      </c>
      <c r="O6012" s="9" t="str">
        <f t="shared" si="1300"/>
        <v/>
      </c>
      <c r="P6012" s="9" t="str">
        <f t="shared" si="1301"/>
        <v/>
      </c>
      <c r="Q6012" s="9" t="str">
        <f t="shared" si="1302"/>
        <v/>
      </c>
      <c r="R6012" s="9" t="str">
        <f t="shared" si="1303"/>
        <v/>
      </c>
      <c r="S6012" s="9" t="str">
        <f t="shared" si="1304"/>
        <v/>
      </c>
      <c r="T6012" s="9" t="str">
        <f t="shared" si="1304"/>
        <v/>
      </c>
      <c r="U6012" s="9" t="str">
        <f t="shared" si="1293"/>
        <v/>
      </c>
      <c r="V6012" s="6" t="str">
        <f t="shared" si="1294"/>
        <v/>
      </c>
      <c r="W6012" s="16" t="str">
        <f ca="1">IF(AND(W6011=U6011,F6012&lt;=U6012),U6012,IF(AND(W6011=U6011,F6012&gt;=U6012),V6012,IF(AND(W6011=V6011,F6012&gt;=V6012),V6012,IF(AND(W6011=V6011,F6012&lt;=V6012),U6012,””))))</f>
        <v/>
      </c>
      <c r="X6012" s="1" t="str">
        <f t="shared" si="1292"/>
        <v/>
      </c>
    </row>
    <row r="6013" spans="9:24" ht="17.7">
      <c r="I6013" s="9" t="str">
        <f ca="1">IF(A6013="","",IF(ROW()&gt;$AA$16+1,AVERAGE(INDIRECT("H" &amp; ROW()-$AA$16+1):H6013),""))</f>
        <v/>
      </c>
      <c r="J6013" s="14" t="str">
        <f t="shared" ca="1" si="1295"/>
        <v/>
      </c>
      <c r="K6013" s="14" t="str">
        <f t="shared" ca="1" si="1296"/>
        <v/>
      </c>
      <c r="L6013" s="9" t="str">
        <f t="shared" ca="1" si="1297"/>
        <v/>
      </c>
      <c r="M6013" s="9" t="str">
        <f t="shared" si="1298"/>
        <v/>
      </c>
      <c r="N6013" s="9" t="str">
        <f t="shared" si="1299"/>
        <v/>
      </c>
      <c r="O6013" s="9" t="str">
        <f t="shared" si="1300"/>
        <v/>
      </c>
      <c r="P6013" s="9" t="str">
        <f t="shared" si="1301"/>
        <v/>
      </c>
      <c r="Q6013" s="9" t="str">
        <f t="shared" si="1302"/>
        <v/>
      </c>
      <c r="R6013" s="9" t="str">
        <f t="shared" si="1303"/>
        <v/>
      </c>
      <c r="S6013" s="9" t="str">
        <f t="shared" si="1304"/>
        <v/>
      </c>
      <c r="T6013" s="9" t="str">
        <f t="shared" si="1304"/>
        <v/>
      </c>
      <c r="U6013" s="9" t="str">
        <f t="shared" si="1293"/>
        <v/>
      </c>
      <c r="V6013" s="6" t="str">
        <f t="shared" si="1294"/>
        <v/>
      </c>
      <c r="W6013" s="16" t="str">
        <f ca="1">IF(AND(W6012=U6012,F6013&lt;=U6013),U6013,IF(AND(W6012=U6012,F6013&gt;=U6013),V6013,IF(AND(W6012=V6012,F6013&gt;=V6013),V6013,IF(AND(W6012=V6012,F6013&lt;=V6013),U6013,””))))</f>
        <v/>
      </c>
      <c r="X6013" s="1" t="str">
        <f t="shared" si="1292"/>
        <v/>
      </c>
    </row>
    <row r="6014" spans="9:24" ht="17.7">
      <c r="I6014" s="9" t="str">
        <f ca="1">IF(A6014="","",IF(ROW()&gt;$AA$16+1,AVERAGE(INDIRECT("H" &amp; ROW()-$AA$16+1):H6014),""))</f>
        <v/>
      </c>
      <c r="J6014" s="14" t="str">
        <f t="shared" ca="1" si="1295"/>
        <v/>
      </c>
      <c r="K6014" s="14" t="str">
        <f t="shared" ca="1" si="1296"/>
        <v/>
      </c>
      <c r="L6014" s="9" t="str">
        <f t="shared" ca="1" si="1297"/>
        <v/>
      </c>
      <c r="M6014" s="9" t="str">
        <f t="shared" si="1298"/>
        <v/>
      </c>
      <c r="N6014" s="9" t="str">
        <f t="shared" si="1299"/>
        <v/>
      </c>
      <c r="O6014" s="9" t="str">
        <f t="shared" si="1300"/>
        <v/>
      </c>
      <c r="P6014" s="9" t="str">
        <f t="shared" si="1301"/>
        <v/>
      </c>
      <c r="Q6014" s="9" t="str">
        <f t="shared" si="1302"/>
        <v/>
      </c>
      <c r="R6014" s="9" t="str">
        <f t="shared" si="1303"/>
        <v/>
      </c>
      <c r="S6014" s="9" t="str">
        <f t="shared" si="1304"/>
        <v/>
      </c>
      <c r="T6014" s="9" t="str">
        <f t="shared" si="1304"/>
        <v/>
      </c>
      <c r="U6014" s="9" t="str">
        <f t="shared" si="1293"/>
        <v/>
      </c>
      <c r="V6014" s="6" t="str">
        <f t="shared" si="1294"/>
        <v/>
      </c>
      <c r="W6014" s="16" t="str">
        <f ca="1">IF(AND(W6013=U6013,F6014&lt;=U6014),U6014,IF(AND(W6013=U6013,F6014&gt;=U6014),V6014,IF(AND(W6013=V6013,F6014&gt;=V6014),V6014,IF(AND(W6013=V6013,F6014&lt;=V6014),U6014,””))))</f>
        <v/>
      </c>
      <c r="X6014" s="1" t="str">
        <f t="shared" si="1292"/>
        <v/>
      </c>
    </row>
    <row r="6015" spans="9:24" ht="17.7">
      <c r="I6015" s="9" t="str">
        <f ca="1">IF(A6015="","",IF(ROW()&gt;$AA$16+1,AVERAGE(INDIRECT("H" &amp; ROW()-$AA$16+1):H6015),""))</f>
        <v/>
      </c>
      <c r="J6015" s="14" t="str">
        <f t="shared" ca="1" si="1295"/>
        <v/>
      </c>
      <c r="K6015" s="14" t="str">
        <f t="shared" ca="1" si="1296"/>
        <v/>
      </c>
      <c r="L6015" s="9" t="str">
        <f t="shared" ca="1" si="1297"/>
        <v/>
      </c>
      <c r="M6015" s="9" t="str">
        <f t="shared" si="1298"/>
        <v/>
      </c>
      <c r="N6015" s="9" t="str">
        <f t="shared" si="1299"/>
        <v/>
      </c>
      <c r="O6015" s="9" t="str">
        <f t="shared" si="1300"/>
        <v/>
      </c>
      <c r="P6015" s="9" t="str">
        <f t="shared" si="1301"/>
        <v/>
      </c>
      <c r="Q6015" s="9" t="str">
        <f t="shared" si="1302"/>
        <v/>
      </c>
      <c r="R6015" s="9" t="str">
        <f t="shared" si="1303"/>
        <v/>
      </c>
      <c r="S6015" s="9" t="str">
        <f t="shared" si="1304"/>
        <v/>
      </c>
      <c r="T6015" s="9" t="str">
        <f t="shared" si="1304"/>
        <v/>
      </c>
      <c r="U6015" s="9" t="str">
        <f t="shared" si="1293"/>
        <v/>
      </c>
      <c r="V6015" s="6" t="str">
        <f t="shared" si="1294"/>
        <v/>
      </c>
      <c r="W6015" s="16" t="str">
        <f ca="1">IF(AND(W6014=U6014,F6015&lt;=U6015),U6015,IF(AND(W6014=U6014,F6015&gt;=U6015),V6015,IF(AND(W6014=V6014,F6015&gt;=V6015),V6015,IF(AND(W6014=V6014,F6015&lt;=V6015),U6015,””))))</f>
        <v/>
      </c>
      <c r="X6015" s="1" t="str">
        <f t="shared" si="1292"/>
        <v/>
      </c>
    </row>
    <row r="6016" spans="9:24" ht="17.7">
      <c r="I6016" s="9" t="str">
        <f ca="1">IF(A6016="","",IF(ROW()&gt;$AA$16+1,AVERAGE(INDIRECT("H" &amp; ROW()-$AA$16+1):H6016),""))</f>
        <v/>
      </c>
      <c r="J6016" s="14" t="str">
        <f t="shared" ca="1" si="1295"/>
        <v/>
      </c>
      <c r="K6016" s="14" t="str">
        <f t="shared" ca="1" si="1296"/>
        <v/>
      </c>
      <c r="L6016" s="9" t="str">
        <f t="shared" ca="1" si="1297"/>
        <v/>
      </c>
      <c r="M6016" s="9" t="str">
        <f t="shared" si="1298"/>
        <v/>
      </c>
      <c r="N6016" s="9" t="str">
        <f t="shared" si="1299"/>
        <v/>
      </c>
      <c r="O6016" s="9" t="str">
        <f t="shared" si="1300"/>
        <v/>
      </c>
      <c r="P6016" s="9" t="str">
        <f t="shared" si="1301"/>
        <v/>
      </c>
      <c r="Q6016" s="9" t="str">
        <f t="shared" si="1302"/>
        <v/>
      </c>
      <c r="R6016" s="9" t="str">
        <f t="shared" si="1303"/>
        <v/>
      </c>
      <c r="S6016" s="9" t="str">
        <f t="shared" si="1304"/>
        <v/>
      </c>
      <c r="T6016" s="9" t="str">
        <f t="shared" si="1304"/>
        <v/>
      </c>
      <c r="U6016" s="9" t="str">
        <f t="shared" si="1293"/>
        <v/>
      </c>
      <c r="V6016" s="6" t="str">
        <f t="shared" si="1294"/>
        <v/>
      </c>
      <c r="W6016" s="16" t="str">
        <f ca="1">IF(AND(W6015=U6015,F6016&lt;=U6016),U6016,IF(AND(W6015=U6015,F6016&gt;=U6016),V6016,IF(AND(W6015=V6015,F6016&gt;=V6016),V6016,IF(AND(W6015=V6015,F6016&lt;=V6016),U6016,””))))</f>
        <v/>
      </c>
      <c r="X6016" s="1" t="str">
        <f t="shared" si="1292"/>
        <v/>
      </c>
    </row>
    <row r="6017" spans="9:24" ht="17.7">
      <c r="I6017" s="9" t="str">
        <f ca="1">IF(A6017="","",IF(ROW()&gt;$AA$16+1,AVERAGE(INDIRECT("H" &amp; ROW()-$AA$16+1):H6017),""))</f>
        <v/>
      </c>
      <c r="J6017" s="14" t="str">
        <f t="shared" ca="1" si="1295"/>
        <v/>
      </c>
      <c r="K6017" s="14" t="str">
        <f t="shared" ca="1" si="1296"/>
        <v/>
      </c>
      <c r="L6017" s="9" t="str">
        <f t="shared" ca="1" si="1297"/>
        <v/>
      </c>
      <c r="M6017" s="9" t="str">
        <f t="shared" si="1298"/>
        <v/>
      </c>
      <c r="N6017" s="9" t="str">
        <f t="shared" si="1299"/>
        <v/>
      </c>
      <c r="O6017" s="9" t="str">
        <f t="shared" si="1300"/>
        <v/>
      </c>
      <c r="P6017" s="9" t="str">
        <f t="shared" si="1301"/>
        <v/>
      </c>
      <c r="Q6017" s="9" t="str">
        <f t="shared" si="1302"/>
        <v/>
      </c>
      <c r="R6017" s="9" t="str">
        <f t="shared" si="1303"/>
        <v/>
      </c>
      <c r="S6017" s="9" t="str">
        <f t="shared" si="1304"/>
        <v/>
      </c>
      <c r="T6017" s="9" t="str">
        <f t="shared" si="1304"/>
        <v/>
      </c>
      <c r="U6017" s="9" t="str">
        <f t="shared" si="1293"/>
        <v/>
      </c>
      <c r="V6017" s="6" t="str">
        <f t="shared" si="1294"/>
        <v/>
      </c>
      <c r="W6017" s="16" t="str">
        <f ca="1">IF(AND(W6016=U6016,F6017&lt;=U6017),U6017,IF(AND(W6016=U6016,F6017&gt;=U6017),V6017,IF(AND(W6016=V6016,F6017&gt;=V6017),V6017,IF(AND(W6016=V6016,F6017&lt;=V6017),U6017,””))))</f>
        <v/>
      </c>
      <c r="X6017" s="1" t="str">
        <f t="shared" si="1292"/>
        <v/>
      </c>
    </row>
    <row r="6018" spans="9:24" ht="17.7">
      <c r="I6018" s="9" t="str">
        <f ca="1">IF(A6018="","",IF(ROW()&gt;$AA$16+1,AVERAGE(INDIRECT("H" &amp; ROW()-$AA$16+1):H6018),""))</f>
        <v/>
      </c>
      <c r="J6018" s="14" t="str">
        <f t="shared" ca="1" si="1295"/>
        <v/>
      </c>
      <c r="K6018" s="14" t="str">
        <f t="shared" ca="1" si="1296"/>
        <v/>
      </c>
      <c r="L6018" s="9" t="str">
        <f t="shared" ca="1" si="1297"/>
        <v/>
      </c>
      <c r="M6018" s="9" t="str">
        <f t="shared" si="1298"/>
        <v/>
      </c>
      <c r="N6018" s="9" t="str">
        <f t="shared" si="1299"/>
        <v/>
      </c>
      <c r="O6018" s="9" t="str">
        <f t="shared" si="1300"/>
        <v/>
      </c>
      <c r="P6018" s="9" t="str">
        <f t="shared" si="1301"/>
        <v/>
      </c>
      <c r="Q6018" s="9" t="str">
        <f t="shared" si="1302"/>
        <v/>
      </c>
      <c r="R6018" s="9" t="str">
        <f t="shared" si="1303"/>
        <v/>
      </c>
      <c r="S6018" s="9" t="str">
        <f t="shared" si="1304"/>
        <v/>
      </c>
      <c r="T6018" s="9" t="str">
        <f t="shared" si="1304"/>
        <v/>
      </c>
      <c r="U6018" s="9" t="str">
        <f t="shared" si="1293"/>
        <v/>
      </c>
      <c r="V6018" s="6" t="str">
        <f t="shared" si="1294"/>
        <v/>
      </c>
      <c r="W6018" s="16" t="str">
        <f ca="1">IF(AND(W6017=U6017,F6018&lt;=U6018),U6018,IF(AND(W6017=U6017,F6018&gt;=U6018),V6018,IF(AND(W6017=V6017,F6018&gt;=V6018),V6018,IF(AND(W6017=V6017,F6018&lt;=V6018),U6018,””))))</f>
        <v/>
      </c>
      <c r="X6018" s="1" t="str">
        <f t="shared" ref="X6018:X6081" si="1305">IF(A6018="","",IF(ROW()&gt;$AA$16+1,IF(F6018&lt;W6018,"SELL","BUY"),""))</f>
        <v/>
      </c>
    </row>
    <row r="6019" spans="9:24" ht="17.7">
      <c r="I6019" s="9" t="str">
        <f ca="1">IF(A6019="","",IF(ROW()&gt;$AA$16+1,AVERAGE(INDIRECT("H" &amp; ROW()-$AA$16+1):H6019),""))</f>
        <v/>
      </c>
      <c r="J6019" s="14" t="str">
        <f t="shared" ca="1" si="1295"/>
        <v/>
      </c>
      <c r="K6019" s="14" t="str">
        <f t="shared" ca="1" si="1296"/>
        <v/>
      </c>
      <c r="L6019" s="9" t="str">
        <f t="shared" ca="1" si="1297"/>
        <v/>
      </c>
      <c r="M6019" s="9" t="str">
        <f t="shared" si="1298"/>
        <v/>
      </c>
      <c r="N6019" s="9" t="str">
        <f t="shared" si="1299"/>
        <v/>
      </c>
      <c r="O6019" s="9" t="str">
        <f t="shared" si="1300"/>
        <v/>
      </c>
      <c r="P6019" s="9" t="str">
        <f t="shared" si="1301"/>
        <v/>
      </c>
      <c r="Q6019" s="9" t="str">
        <f t="shared" si="1302"/>
        <v/>
      </c>
      <c r="R6019" s="9" t="str">
        <f t="shared" si="1303"/>
        <v/>
      </c>
      <c r="S6019" s="9" t="str">
        <f t="shared" si="1304"/>
        <v/>
      </c>
      <c r="T6019" s="9" t="str">
        <f t="shared" si="1304"/>
        <v/>
      </c>
      <c r="U6019" s="9" t="str">
        <f t="shared" ref="U6019:U6082" si="1306">IF(A6019="","",IF(ROW()&gt;$AA$16+1,IF(OR(S6019&lt;U6018,F6018&gt;U6018),S6019,U6018),""))</f>
        <v/>
      </c>
      <c r="V6019" s="6" t="str">
        <f t="shared" ref="V6019:V6082" si="1307">IF(A6019="","",IF(ROW()&gt;$AA$16+1,IF(OR(T6019&gt;V6018,F6018&lt;V6018),T6019,V6018),""))</f>
        <v/>
      </c>
      <c r="W6019" s="16" t="str">
        <f ca="1">IF(AND(W6018=U6018,F6019&lt;=U6019),U6019,IF(AND(W6018=U6018,F6019&gt;=U6019),V6019,IF(AND(W6018=V6018,F6019&gt;=V6019),V6019,IF(AND(W6018=V6018,F6019&lt;=V6019),U6019,””))))</f>
        <v/>
      </c>
      <c r="X6019" s="1" t="str">
        <f t="shared" si="1305"/>
        <v/>
      </c>
    </row>
    <row r="6020" spans="9:24" ht="17.7">
      <c r="I6020" s="9" t="str">
        <f ca="1">IF(A6020="","",IF(ROW()&gt;$AA$16+1,AVERAGE(INDIRECT("H" &amp; ROW()-$AA$16+1):H6020),""))</f>
        <v/>
      </c>
      <c r="J6020" s="14" t="str">
        <f t="shared" ref="J6020:J6083" ca="1" si="1308">IF(A6020="","",IF(ROW(H6020)&lt;2+$AA$16,"",IF(ROW(H6020)=2+$AA$16,AVERAGE(OFFSET(H6020,1-$AA$16,0,$AA$16,1)),2/($AA$16+1)*H6020+(1-2/($AA$16+1))*J6019)))</f>
        <v/>
      </c>
      <c r="K6020" s="14" t="str">
        <f t="shared" ref="K6020:K6083" ca="1" si="1309">IF(A6020="","",IF(ROW(H6020)&lt;2+$AA$16,"",IF(ROW(H6020)=2+$AA$16,AVERAGE(OFFSET(H6020,1-$AA$16,0,$AA$16,1)),1/$AA$16*H6020+(1-1/$AA$16)*K6019)))</f>
        <v/>
      </c>
      <c r="L6020" s="9" t="str">
        <f t="shared" ref="L6020:L6083" ca="1" si="1310">IF($AA$19="ATR (SMA)",I6020,IF($AA$19="ATR (EMA)",J6020,K6020))</f>
        <v/>
      </c>
      <c r="M6020" s="9" t="str">
        <f t="shared" ref="M6020:M6083" si="1311">IF(A6020="","",IF(ROW()&gt;$AA$16+1,F6020 + (L6020*$AA$17),""))</f>
        <v/>
      </c>
      <c r="N6020" s="9" t="str">
        <f t="shared" ref="N6020:N6083" si="1312">IF(A6020="","",IF(ROW()&gt;$AA$16+1,F6020 - (L6020*$AA$17),""))</f>
        <v/>
      </c>
      <c r="O6020" s="9" t="str">
        <f t="shared" ref="O6020:O6083" si="1313">IF(A6020="","",IF(ROW()&gt;$AA$16+1,E6020 + (L6020*$AA$17),""))</f>
        <v/>
      </c>
      <c r="P6020" s="9" t="str">
        <f t="shared" ref="P6020:P6083" si="1314">IF(A6020="","",IF(ROW()&gt;$AA$16+1,D6020 - (L6020*$AA$17),""))</f>
        <v/>
      </c>
      <c r="Q6020" s="9" t="str">
        <f t="shared" ref="Q6020:Q6083" si="1315">IF(A6020="","",IF(ROW()&gt;$AA$16+1,((D6020+E6020)/2) + (L6020*$AA$17),""))</f>
        <v/>
      </c>
      <c r="R6020" s="9" t="str">
        <f t="shared" ref="R6020:R6083" si="1316">IF(A6020="","",IF(ROW()&gt;$AA$16+1,((D6020+E6020)/2) - (L6020*$AA$17),""))</f>
        <v/>
      </c>
      <c r="S6020" s="9" t="str">
        <f t="shared" ref="S6020:T6083" si="1317">IF($AA$18="ATR SL(CLOSE)",M6020,IF($AA$18="ATR SL(HIGH/LOW)",O6020,Q6020))</f>
        <v/>
      </c>
      <c r="T6020" s="9" t="str">
        <f t="shared" si="1317"/>
        <v/>
      </c>
      <c r="U6020" s="9" t="str">
        <f t="shared" si="1306"/>
        <v/>
      </c>
      <c r="V6020" s="6" t="str">
        <f t="shared" si="1307"/>
        <v/>
      </c>
      <c r="W6020" s="16" t="str">
        <f ca="1">IF(AND(W6019=U6019,F6020&lt;=U6020),U6020,IF(AND(W6019=U6019,F6020&gt;=U6020),V6020,IF(AND(W6019=V6019,F6020&gt;=V6020),V6020,IF(AND(W6019=V6019,F6020&lt;=V6020),U6020,””))))</f>
        <v/>
      </c>
      <c r="X6020" s="1" t="str">
        <f t="shared" si="1305"/>
        <v/>
      </c>
    </row>
    <row r="6021" spans="9:24" ht="17.7">
      <c r="I6021" s="9" t="str">
        <f ca="1">IF(A6021="","",IF(ROW()&gt;$AA$16+1,AVERAGE(INDIRECT("H" &amp; ROW()-$AA$16+1):H6021),""))</f>
        <v/>
      </c>
      <c r="J6021" s="14" t="str">
        <f t="shared" ca="1" si="1308"/>
        <v/>
      </c>
      <c r="K6021" s="14" t="str">
        <f t="shared" ca="1" si="1309"/>
        <v/>
      </c>
      <c r="L6021" s="9" t="str">
        <f t="shared" ca="1" si="1310"/>
        <v/>
      </c>
      <c r="M6021" s="9" t="str">
        <f t="shared" si="1311"/>
        <v/>
      </c>
      <c r="N6021" s="9" t="str">
        <f t="shared" si="1312"/>
        <v/>
      </c>
      <c r="O6021" s="9" t="str">
        <f t="shared" si="1313"/>
        <v/>
      </c>
      <c r="P6021" s="9" t="str">
        <f t="shared" si="1314"/>
        <v/>
      </c>
      <c r="Q6021" s="9" t="str">
        <f t="shared" si="1315"/>
        <v/>
      </c>
      <c r="R6021" s="9" t="str">
        <f t="shared" si="1316"/>
        <v/>
      </c>
      <c r="S6021" s="9" t="str">
        <f t="shared" si="1317"/>
        <v/>
      </c>
      <c r="T6021" s="9" t="str">
        <f t="shared" si="1317"/>
        <v/>
      </c>
      <c r="U6021" s="9" t="str">
        <f t="shared" si="1306"/>
        <v/>
      </c>
      <c r="V6021" s="6" t="str">
        <f t="shared" si="1307"/>
        <v/>
      </c>
      <c r="W6021" s="16" t="str">
        <f ca="1">IF(AND(W6020=U6020,F6021&lt;=U6021),U6021,IF(AND(W6020=U6020,F6021&gt;=U6021),V6021,IF(AND(W6020=V6020,F6021&gt;=V6021),V6021,IF(AND(W6020=V6020,F6021&lt;=V6021),U6021,””))))</f>
        <v/>
      </c>
      <c r="X6021" s="1" t="str">
        <f t="shared" si="1305"/>
        <v/>
      </c>
    </row>
    <row r="6022" spans="9:24" ht="17.7">
      <c r="I6022" s="9" t="str">
        <f ca="1">IF(A6022="","",IF(ROW()&gt;$AA$16+1,AVERAGE(INDIRECT("H" &amp; ROW()-$AA$16+1):H6022),""))</f>
        <v/>
      </c>
      <c r="J6022" s="14" t="str">
        <f t="shared" ca="1" si="1308"/>
        <v/>
      </c>
      <c r="K6022" s="14" t="str">
        <f t="shared" ca="1" si="1309"/>
        <v/>
      </c>
      <c r="L6022" s="9" t="str">
        <f t="shared" ca="1" si="1310"/>
        <v/>
      </c>
      <c r="M6022" s="9" t="str">
        <f t="shared" si="1311"/>
        <v/>
      </c>
      <c r="N6022" s="9" t="str">
        <f t="shared" si="1312"/>
        <v/>
      </c>
      <c r="O6022" s="9" t="str">
        <f t="shared" si="1313"/>
        <v/>
      </c>
      <c r="P6022" s="9" t="str">
        <f t="shared" si="1314"/>
        <v/>
      </c>
      <c r="Q6022" s="9" t="str">
        <f t="shared" si="1315"/>
        <v/>
      </c>
      <c r="R6022" s="9" t="str">
        <f t="shared" si="1316"/>
        <v/>
      </c>
      <c r="S6022" s="9" t="str">
        <f t="shared" si="1317"/>
        <v/>
      </c>
      <c r="T6022" s="9" t="str">
        <f t="shared" si="1317"/>
        <v/>
      </c>
      <c r="U6022" s="9" t="str">
        <f t="shared" si="1306"/>
        <v/>
      </c>
      <c r="V6022" s="6" t="str">
        <f t="shared" si="1307"/>
        <v/>
      </c>
      <c r="W6022" s="16" t="str">
        <f ca="1">IF(AND(W6021=U6021,F6022&lt;=U6022),U6022,IF(AND(W6021=U6021,F6022&gt;=U6022),V6022,IF(AND(W6021=V6021,F6022&gt;=V6022),V6022,IF(AND(W6021=V6021,F6022&lt;=V6022),U6022,””))))</f>
        <v/>
      </c>
      <c r="X6022" s="1" t="str">
        <f t="shared" si="1305"/>
        <v/>
      </c>
    </row>
    <row r="6023" spans="9:24" ht="17.7">
      <c r="I6023" s="9" t="str">
        <f ca="1">IF(A6023="","",IF(ROW()&gt;$AA$16+1,AVERAGE(INDIRECT("H" &amp; ROW()-$AA$16+1):H6023),""))</f>
        <v/>
      </c>
      <c r="J6023" s="14" t="str">
        <f t="shared" ca="1" si="1308"/>
        <v/>
      </c>
      <c r="K6023" s="14" t="str">
        <f t="shared" ca="1" si="1309"/>
        <v/>
      </c>
      <c r="L6023" s="9" t="str">
        <f t="shared" ca="1" si="1310"/>
        <v/>
      </c>
      <c r="M6023" s="9" t="str">
        <f t="shared" si="1311"/>
        <v/>
      </c>
      <c r="N6023" s="9" t="str">
        <f t="shared" si="1312"/>
        <v/>
      </c>
      <c r="O6023" s="9" t="str">
        <f t="shared" si="1313"/>
        <v/>
      </c>
      <c r="P6023" s="9" t="str">
        <f t="shared" si="1314"/>
        <v/>
      </c>
      <c r="Q6023" s="9" t="str">
        <f t="shared" si="1315"/>
        <v/>
      </c>
      <c r="R6023" s="9" t="str">
        <f t="shared" si="1316"/>
        <v/>
      </c>
      <c r="S6023" s="9" t="str">
        <f t="shared" si="1317"/>
        <v/>
      </c>
      <c r="T6023" s="9" t="str">
        <f t="shared" si="1317"/>
        <v/>
      </c>
      <c r="U6023" s="9" t="str">
        <f t="shared" si="1306"/>
        <v/>
      </c>
      <c r="V6023" s="6" t="str">
        <f t="shared" si="1307"/>
        <v/>
      </c>
      <c r="W6023" s="16" t="str">
        <f ca="1">IF(AND(W6022=U6022,F6023&lt;=U6023),U6023,IF(AND(W6022=U6022,F6023&gt;=U6023),V6023,IF(AND(W6022=V6022,F6023&gt;=V6023),V6023,IF(AND(W6022=V6022,F6023&lt;=V6023),U6023,””))))</f>
        <v/>
      </c>
      <c r="X6023" s="1" t="str">
        <f t="shared" si="1305"/>
        <v/>
      </c>
    </row>
    <row r="6024" spans="9:24" ht="17.7">
      <c r="I6024" s="9" t="str">
        <f ca="1">IF(A6024="","",IF(ROW()&gt;$AA$16+1,AVERAGE(INDIRECT("H" &amp; ROW()-$AA$16+1):H6024),""))</f>
        <v/>
      </c>
      <c r="J6024" s="14" t="str">
        <f t="shared" ca="1" si="1308"/>
        <v/>
      </c>
      <c r="K6024" s="14" t="str">
        <f t="shared" ca="1" si="1309"/>
        <v/>
      </c>
      <c r="L6024" s="9" t="str">
        <f t="shared" ca="1" si="1310"/>
        <v/>
      </c>
      <c r="M6024" s="9" t="str">
        <f t="shared" si="1311"/>
        <v/>
      </c>
      <c r="N6024" s="9" t="str">
        <f t="shared" si="1312"/>
        <v/>
      </c>
      <c r="O6024" s="9" t="str">
        <f t="shared" si="1313"/>
        <v/>
      </c>
      <c r="P6024" s="9" t="str">
        <f t="shared" si="1314"/>
        <v/>
      </c>
      <c r="Q6024" s="9" t="str">
        <f t="shared" si="1315"/>
        <v/>
      </c>
      <c r="R6024" s="9" t="str">
        <f t="shared" si="1316"/>
        <v/>
      </c>
      <c r="S6024" s="9" t="str">
        <f t="shared" si="1317"/>
        <v/>
      </c>
      <c r="T6024" s="9" t="str">
        <f t="shared" si="1317"/>
        <v/>
      </c>
      <c r="U6024" s="9" t="str">
        <f t="shared" si="1306"/>
        <v/>
      </c>
      <c r="V6024" s="6" t="str">
        <f t="shared" si="1307"/>
        <v/>
      </c>
      <c r="W6024" s="16" t="str">
        <f ca="1">IF(AND(W6023=U6023,F6024&lt;=U6024),U6024,IF(AND(W6023=U6023,F6024&gt;=U6024),V6024,IF(AND(W6023=V6023,F6024&gt;=V6024),V6024,IF(AND(W6023=V6023,F6024&lt;=V6024),U6024,””))))</f>
        <v/>
      </c>
      <c r="X6024" s="1" t="str">
        <f t="shared" si="1305"/>
        <v/>
      </c>
    </row>
    <row r="6025" spans="9:24" ht="17.7">
      <c r="I6025" s="9" t="str">
        <f ca="1">IF(A6025="","",IF(ROW()&gt;$AA$16+1,AVERAGE(INDIRECT("H" &amp; ROW()-$AA$16+1):H6025),""))</f>
        <v/>
      </c>
      <c r="J6025" s="14" t="str">
        <f t="shared" ca="1" si="1308"/>
        <v/>
      </c>
      <c r="K6025" s="14" t="str">
        <f t="shared" ca="1" si="1309"/>
        <v/>
      </c>
      <c r="L6025" s="9" t="str">
        <f t="shared" ca="1" si="1310"/>
        <v/>
      </c>
      <c r="M6025" s="9" t="str">
        <f t="shared" si="1311"/>
        <v/>
      </c>
      <c r="N6025" s="9" t="str">
        <f t="shared" si="1312"/>
        <v/>
      </c>
      <c r="O6025" s="9" t="str">
        <f t="shared" si="1313"/>
        <v/>
      </c>
      <c r="P6025" s="9" t="str">
        <f t="shared" si="1314"/>
        <v/>
      </c>
      <c r="Q6025" s="9" t="str">
        <f t="shared" si="1315"/>
        <v/>
      </c>
      <c r="R6025" s="9" t="str">
        <f t="shared" si="1316"/>
        <v/>
      </c>
      <c r="S6025" s="9" t="str">
        <f t="shared" si="1317"/>
        <v/>
      </c>
      <c r="T6025" s="9" t="str">
        <f t="shared" si="1317"/>
        <v/>
      </c>
      <c r="U6025" s="9" t="str">
        <f t="shared" si="1306"/>
        <v/>
      </c>
      <c r="V6025" s="6" t="str">
        <f t="shared" si="1307"/>
        <v/>
      </c>
      <c r="W6025" s="16" t="str">
        <f ca="1">IF(AND(W6024=U6024,F6025&lt;=U6025),U6025,IF(AND(W6024=U6024,F6025&gt;=U6025),V6025,IF(AND(W6024=V6024,F6025&gt;=V6025),V6025,IF(AND(W6024=V6024,F6025&lt;=V6025),U6025,””))))</f>
        <v/>
      </c>
      <c r="X6025" s="1" t="str">
        <f t="shared" si="1305"/>
        <v/>
      </c>
    </row>
    <row r="6026" spans="9:24" ht="17.7">
      <c r="I6026" s="9" t="str">
        <f ca="1">IF(A6026="","",IF(ROW()&gt;$AA$16+1,AVERAGE(INDIRECT("H" &amp; ROW()-$AA$16+1):H6026),""))</f>
        <v/>
      </c>
      <c r="J6026" s="14" t="str">
        <f t="shared" ca="1" si="1308"/>
        <v/>
      </c>
      <c r="K6026" s="14" t="str">
        <f t="shared" ca="1" si="1309"/>
        <v/>
      </c>
      <c r="L6026" s="9" t="str">
        <f t="shared" ca="1" si="1310"/>
        <v/>
      </c>
      <c r="M6026" s="9" t="str">
        <f t="shared" si="1311"/>
        <v/>
      </c>
      <c r="N6026" s="9" t="str">
        <f t="shared" si="1312"/>
        <v/>
      </c>
      <c r="O6026" s="9" t="str">
        <f t="shared" si="1313"/>
        <v/>
      </c>
      <c r="P6026" s="9" t="str">
        <f t="shared" si="1314"/>
        <v/>
      </c>
      <c r="Q6026" s="9" t="str">
        <f t="shared" si="1315"/>
        <v/>
      </c>
      <c r="R6026" s="9" t="str">
        <f t="shared" si="1316"/>
        <v/>
      </c>
      <c r="S6026" s="9" t="str">
        <f t="shared" si="1317"/>
        <v/>
      </c>
      <c r="T6026" s="9" t="str">
        <f t="shared" si="1317"/>
        <v/>
      </c>
      <c r="U6026" s="9" t="str">
        <f t="shared" si="1306"/>
        <v/>
      </c>
      <c r="V6026" s="6" t="str">
        <f t="shared" si="1307"/>
        <v/>
      </c>
      <c r="W6026" s="16" t="str">
        <f ca="1">IF(AND(W6025=U6025,F6026&lt;=U6026),U6026,IF(AND(W6025=U6025,F6026&gt;=U6026),V6026,IF(AND(W6025=V6025,F6026&gt;=V6026),V6026,IF(AND(W6025=V6025,F6026&lt;=V6026),U6026,””))))</f>
        <v/>
      </c>
      <c r="X6026" s="1" t="str">
        <f t="shared" si="1305"/>
        <v/>
      </c>
    </row>
    <row r="6027" spans="9:24" ht="17.7">
      <c r="I6027" s="9" t="str">
        <f ca="1">IF(A6027="","",IF(ROW()&gt;$AA$16+1,AVERAGE(INDIRECT("H" &amp; ROW()-$AA$16+1):H6027),""))</f>
        <v/>
      </c>
      <c r="J6027" s="14" t="str">
        <f t="shared" ca="1" si="1308"/>
        <v/>
      </c>
      <c r="K6027" s="14" t="str">
        <f t="shared" ca="1" si="1309"/>
        <v/>
      </c>
      <c r="L6027" s="9" t="str">
        <f t="shared" ca="1" si="1310"/>
        <v/>
      </c>
      <c r="M6027" s="9" t="str">
        <f t="shared" si="1311"/>
        <v/>
      </c>
      <c r="N6027" s="9" t="str">
        <f t="shared" si="1312"/>
        <v/>
      </c>
      <c r="O6027" s="9" t="str">
        <f t="shared" si="1313"/>
        <v/>
      </c>
      <c r="P6027" s="9" t="str">
        <f t="shared" si="1314"/>
        <v/>
      </c>
      <c r="Q6027" s="9" t="str">
        <f t="shared" si="1315"/>
        <v/>
      </c>
      <c r="R6027" s="9" t="str">
        <f t="shared" si="1316"/>
        <v/>
      </c>
      <c r="S6027" s="9" t="str">
        <f t="shared" si="1317"/>
        <v/>
      </c>
      <c r="T6027" s="9" t="str">
        <f t="shared" si="1317"/>
        <v/>
      </c>
      <c r="U6027" s="9" t="str">
        <f t="shared" si="1306"/>
        <v/>
      </c>
      <c r="V6027" s="6" t="str">
        <f t="shared" si="1307"/>
        <v/>
      </c>
      <c r="W6027" s="16" t="str">
        <f ca="1">IF(AND(W6026=U6026,F6027&lt;=U6027),U6027,IF(AND(W6026=U6026,F6027&gt;=U6027),V6027,IF(AND(W6026=V6026,F6027&gt;=V6027),V6027,IF(AND(W6026=V6026,F6027&lt;=V6027),U6027,””))))</f>
        <v/>
      </c>
      <c r="X6027" s="1" t="str">
        <f t="shared" si="1305"/>
        <v/>
      </c>
    </row>
    <row r="6028" spans="9:24" ht="17.7">
      <c r="I6028" s="9" t="str">
        <f ca="1">IF(A6028="","",IF(ROW()&gt;$AA$16+1,AVERAGE(INDIRECT("H" &amp; ROW()-$AA$16+1):H6028),""))</f>
        <v/>
      </c>
      <c r="J6028" s="14" t="str">
        <f t="shared" ca="1" si="1308"/>
        <v/>
      </c>
      <c r="K6028" s="14" t="str">
        <f t="shared" ca="1" si="1309"/>
        <v/>
      </c>
      <c r="L6028" s="9" t="str">
        <f t="shared" ca="1" si="1310"/>
        <v/>
      </c>
      <c r="M6028" s="9" t="str">
        <f t="shared" si="1311"/>
        <v/>
      </c>
      <c r="N6028" s="9" t="str">
        <f t="shared" si="1312"/>
        <v/>
      </c>
      <c r="O6028" s="9" t="str">
        <f t="shared" si="1313"/>
        <v/>
      </c>
      <c r="P6028" s="9" t="str">
        <f t="shared" si="1314"/>
        <v/>
      </c>
      <c r="Q6028" s="9" t="str">
        <f t="shared" si="1315"/>
        <v/>
      </c>
      <c r="R6028" s="9" t="str">
        <f t="shared" si="1316"/>
        <v/>
      </c>
      <c r="S6028" s="9" t="str">
        <f t="shared" si="1317"/>
        <v/>
      </c>
      <c r="T6028" s="9" t="str">
        <f t="shared" si="1317"/>
        <v/>
      </c>
      <c r="U6028" s="9" t="str">
        <f t="shared" si="1306"/>
        <v/>
      </c>
      <c r="V6028" s="6" t="str">
        <f t="shared" si="1307"/>
        <v/>
      </c>
      <c r="W6028" s="16" t="str">
        <f ca="1">IF(AND(W6027=U6027,F6028&lt;=U6028),U6028,IF(AND(W6027=U6027,F6028&gt;=U6028),V6028,IF(AND(W6027=V6027,F6028&gt;=V6028),V6028,IF(AND(W6027=V6027,F6028&lt;=V6028),U6028,””))))</f>
        <v/>
      </c>
      <c r="X6028" s="1" t="str">
        <f t="shared" si="1305"/>
        <v/>
      </c>
    </row>
    <row r="6029" spans="9:24" ht="17.7">
      <c r="I6029" s="9" t="str">
        <f ca="1">IF(A6029="","",IF(ROW()&gt;$AA$16+1,AVERAGE(INDIRECT("H" &amp; ROW()-$AA$16+1):H6029),""))</f>
        <v/>
      </c>
      <c r="J6029" s="14" t="str">
        <f t="shared" ca="1" si="1308"/>
        <v/>
      </c>
      <c r="K6029" s="14" t="str">
        <f t="shared" ca="1" si="1309"/>
        <v/>
      </c>
      <c r="L6029" s="9" t="str">
        <f t="shared" ca="1" si="1310"/>
        <v/>
      </c>
      <c r="M6029" s="9" t="str">
        <f t="shared" si="1311"/>
        <v/>
      </c>
      <c r="N6029" s="9" t="str">
        <f t="shared" si="1312"/>
        <v/>
      </c>
      <c r="O6029" s="9" t="str">
        <f t="shared" si="1313"/>
        <v/>
      </c>
      <c r="P6029" s="9" t="str">
        <f t="shared" si="1314"/>
        <v/>
      </c>
      <c r="Q6029" s="9" t="str">
        <f t="shared" si="1315"/>
        <v/>
      </c>
      <c r="R6029" s="9" t="str">
        <f t="shared" si="1316"/>
        <v/>
      </c>
      <c r="S6029" s="9" t="str">
        <f t="shared" si="1317"/>
        <v/>
      </c>
      <c r="T6029" s="9" t="str">
        <f t="shared" si="1317"/>
        <v/>
      </c>
      <c r="U6029" s="9" t="str">
        <f t="shared" si="1306"/>
        <v/>
      </c>
      <c r="V6029" s="6" t="str">
        <f t="shared" si="1307"/>
        <v/>
      </c>
      <c r="W6029" s="16" t="str">
        <f ca="1">IF(AND(W6028=U6028,F6029&lt;=U6029),U6029,IF(AND(W6028=U6028,F6029&gt;=U6029),V6029,IF(AND(W6028=V6028,F6029&gt;=V6029),V6029,IF(AND(W6028=V6028,F6029&lt;=V6029),U6029,””))))</f>
        <v/>
      </c>
      <c r="X6029" s="1" t="str">
        <f t="shared" si="1305"/>
        <v/>
      </c>
    </row>
    <row r="6030" spans="9:24" ht="17.7">
      <c r="I6030" s="9" t="str">
        <f ca="1">IF(A6030="","",IF(ROW()&gt;$AA$16+1,AVERAGE(INDIRECT("H" &amp; ROW()-$AA$16+1):H6030),""))</f>
        <v/>
      </c>
      <c r="J6030" s="14" t="str">
        <f t="shared" ca="1" si="1308"/>
        <v/>
      </c>
      <c r="K6030" s="14" t="str">
        <f t="shared" ca="1" si="1309"/>
        <v/>
      </c>
      <c r="L6030" s="9" t="str">
        <f t="shared" ca="1" si="1310"/>
        <v/>
      </c>
      <c r="M6030" s="9" t="str">
        <f t="shared" si="1311"/>
        <v/>
      </c>
      <c r="N6030" s="9" t="str">
        <f t="shared" si="1312"/>
        <v/>
      </c>
      <c r="O6030" s="9" t="str">
        <f t="shared" si="1313"/>
        <v/>
      </c>
      <c r="P6030" s="9" t="str">
        <f t="shared" si="1314"/>
        <v/>
      </c>
      <c r="Q6030" s="9" t="str">
        <f t="shared" si="1315"/>
        <v/>
      </c>
      <c r="R6030" s="9" t="str">
        <f t="shared" si="1316"/>
        <v/>
      </c>
      <c r="S6030" s="9" t="str">
        <f t="shared" si="1317"/>
        <v/>
      </c>
      <c r="T6030" s="9" t="str">
        <f t="shared" si="1317"/>
        <v/>
      </c>
      <c r="U6030" s="9" t="str">
        <f t="shared" si="1306"/>
        <v/>
      </c>
      <c r="V6030" s="6" t="str">
        <f t="shared" si="1307"/>
        <v/>
      </c>
      <c r="W6030" s="16" t="str">
        <f ca="1">IF(AND(W6029=U6029,F6030&lt;=U6030),U6030,IF(AND(W6029=U6029,F6030&gt;=U6030),V6030,IF(AND(W6029=V6029,F6030&gt;=V6030),V6030,IF(AND(W6029=V6029,F6030&lt;=V6030),U6030,””))))</f>
        <v/>
      </c>
      <c r="X6030" s="1" t="str">
        <f t="shared" si="1305"/>
        <v/>
      </c>
    </row>
    <row r="6031" spans="9:24" ht="17.7">
      <c r="I6031" s="9" t="str">
        <f ca="1">IF(A6031="","",IF(ROW()&gt;$AA$16+1,AVERAGE(INDIRECT("H" &amp; ROW()-$AA$16+1):H6031),""))</f>
        <v/>
      </c>
      <c r="J6031" s="14" t="str">
        <f t="shared" ca="1" si="1308"/>
        <v/>
      </c>
      <c r="K6031" s="14" t="str">
        <f t="shared" ca="1" si="1309"/>
        <v/>
      </c>
      <c r="L6031" s="9" t="str">
        <f t="shared" ca="1" si="1310"/>
        <v/>
      </c>
      <c r="M6031" s="9" t="str">
        <f t="shared" si="1311"/>
        <v/>
      </c>
      <c r="N6031" s="9" t="str">
        <f t="shared" si="1312"/>
        <v/>
      </c>
      <c r="O6031" s="9" t="str">
        <f t="shared" si="1313"/>
        <v/>
      </c>
      <c r="P6031" s="9" t="str">
        <f t="shared" si="1314"/>
        <v/>
      </c>
      <c r="Q6031" s="9" t="str">
        <f t="shared" si="1315"/>
        <v/>
      </c>
      <c r="R6031" s="9" t="str">
        <f t="shared" si="1316"/>
        <v/>
      </c>
      <c r="S6031" s="9" t="str">
        <f t="shared" si="1317"/>
        <v/>
      </c>
      <c r="T6031" s="9" t="str">
        <f t="shared" si="1317"/>
        <v/>
      </c>
      <c r="U6031" s="9" t="str">
        <f t="shared" si="1306"/>
        <v/>
      </c>
      <c r="V6031" s="6" t="str">
        <f t="shared" si="1307"/>
        <v/>
      </c>
      <c r="W6031" s="16" t="str">
        <f ca="1">IF(AND(W6030=U6030,F6031&lt;=U6031),U6031,IF(AND(W6030=U6030,F6031&gt;=U6031),V6031,IF(AND(W6030=V6030,F6031&gt;=V6031),V6031,IF(AND(W6030=V6030,F6031&lt;=V6031),U6031,””))))</f>
        <v/>
      </c>
      <c r="X6031" s="1" t="str">
        <f t="shared" si="1305"/>
        <v/>
      </c>
    </row>
    <row r="6032" spans="9:24" ht="17.7">
      <c r="I6032" s="9" t="str">
        <f ca="1">IF(A6032="","",IF(ROW()&gt;$AA$16+1,AVERAGE(INDIRECT("H" &amp; ROW()-$AA$16+1):H6032),""))</f>
        <v/>
      </c>
      <c r="J6032" s="14" t="str">
        <f t="shared" ca="1" si="1308"/>
        <v/>
      </c>
      <c r="K6032" s="14" t="str">
        <f t="shared" ca="1" si="1309"/>
        <v/>
      </c>
      <c r="L6032" s="9" t="str">
        <f t="shared" ca="1" si="1310"/>
        <v/>
      </c>
      <c r="M6032" s="9" t="str">
        <f t="shared" si="1311"/>
        <v/>
      </c>
      <c r="N6032" s="9" t="str">
        <f t="shared" si="1312"/>
        <v/>
      </c>
      <c r="O6032" s="9" t="str">
        <f t="shared" si="1313"/>
        <v/>
      </c>
      <c r="P6032" s="9" t="str">
        <f t="shared" si="1314"/>
        <v/>
      </c>
      <c r="Q6032" s="9" t="str">
        <f t="shared" si="1315"/>
        <v/>
      </c>
      <c r="R6032" s="9" t="str">
        <f t="shared" si="1316"/>
        <v/>
      </c>
      <c r="S6032" s="9" t="str">
        <f t="shared" si="1317"/>
        <v/>
      </c>
      <c r="T6032" s="9" t="str">
        <f t="shared" si="1317"/>
        <v/>
      </c>
      <c r="U6032" s="9" t="str">
        <f t="shared" si="1306"/>
        <v/>
      </c>
      <c r="V6032" s="6" t="str">
        <f t="shared" si="1307"/>
        <v/>
      </c>
      <c r="W6032" s="16" t="str">
        <f ca="1">IF(AND(W6031=U6031,F6032&lt;=U6032),U6032,IF(AND(W6031=U6031,F6032&gt;=U6032),V6032,IF(AND(W6031=V6031,F6032&gt;=V6032),V6032,IF(AND(W6031=V6031,F6032&lt;=V6032),U6032,””))))</f>
        <v/>
      </c>
      <c r="X6032" s="1" t="str">
        <f t="shared" si="1305"/>
        <v/>
      </c>
    </row>
    <row r="6033" spans="9:24" ht="17.7">
      <c r="I6033" s="9" t="str">
        <f ca="1">IF(A6033="","",IF(ROW()&gt;$AA$16+1,AVERAGE(INDIRECT("H" &amp; ROW()-$AA$16+1):H6033),""))</f>
        <v/>
      </c>
      <c r="J6033" s="14" t="str">
        <f t="shared" ca="1" si="1308"/>
        <v/>
      </c>
      <c r="K6033" s="14" t="str">
        <f t="shared" ca="1" si="1309"/>
        <v/>
      </c>
      <c r="L6033" s="9" t="str">
        <f t="shared" ca="1" si="1310"/>
        <v/>
      </c>
      <c r="M6033" s="9" t="str">
        <f t="shared" si="1311"/>
        <v/>
      </c>
      <c r="N6033" s="9" t="str">
        <f t="shared" si="1312"/>
        <v/>
      </c>
      <c r="O6033" s="9" t="str">
        <f t="shared" si="1313"/>
        <v/>
      </c>
      <c r="P6033" s="9" t="str">
        <f t="shared" si="1314"/>
        <v/>
      </c>
      <c r="Q6033" s="9" t="str">
        <f t="shared" si="1315"/>
        <v/>
      </c>
      <c r="R6033" s="9" t="str">
        <f t="shared" si="1316"/>
        <v/>
      </c>
      <c r="S6033" s="9" t="str">
        <f t="shared" si="1317"/>
        <v/>
      </c>
      <c r="T6033" s="9" t="str">
        <f t="shared" si="1317"/>
        <v/>
      </c>
      <c r="U6033" s="9" t="str">
        <f t="shared" si="1306"/>
        <v/>
      </c>
      <c r="V6033" s="6" t="str">
        <f t="shared" si="1307"/>
        <v/>
      </c>
      <c r="W6033" s="16" t="str">
        <f ca="1">IF(AND(W6032=U6032,F6033&lt;=U6033),U6033,IF(AND(W6032=U6032,F6033&gt;=U6033),V6033,IF(AND(W6032=V6032,F6033&gt;=V6033),V6033,IF(AND(W6032=V6032,F6033&lt;=V6033),U6033,””))))</f>
        <v/>
      </c>
      <c r="X6033" s="1" t="str">
        <f t="shared" si="1305"/>
        <v/>
      </c>
    </row>
    <row r="6034" spans="9:24" ht="17.7">
      <c r="I6034" s="9" t="str">
        <f ca="1">IF(A6034="","",IF(ROW()&gt;$AA$16+1,AVERAGE(INDIRECT("H" &amp; ROW()-$AA$16+1):H6034),""))</f>
        <v/>
      </c>
      <c r="J6034" s="14" t="str">
        <f t="shared" ca="1" si="1308"/>
        <v/>
      </c>
      <c r="K6034" s="14" t="str">
        <f t="shared" ca="1" si="1309"/>
        <v/>
      </c>
      <c r="L6034" s="9" t="str">
        <f t="shared" ca="1" si="1310"/>
        <v/>
      </c>
      <c r="M6034" s="9" t="str">
        <f t="shared" si="1311"/>
        <v/>
      </c>
      <c r="N6034" s="9" t="str">
        <f t="shared" si="1312"/>
        <v/>
      </c>
      <c r="O6034" s="9" t="str">
        <f t="shared" si="1313"/>
        <v/>
      </c>
      <c r="P6034" s="9" t="str">
        <f t="shared" si="1314"/>
        <v/>
      </c>
      <c r="Q6034" s="9" t="str">
        <f t="shared" si="1315"/>
        <v/>
      </c>
      <c r="R6034" s="9" t="str">
        <f t="shared" si="1316"/>
        <v/>
      </c>
      <c r="S6034" s="9" t="str">
        <f t="shared" si="1317"/>
        <v/>
      </c>
      <c r="T6034" s="9" t="str">
        <f t="shared" si="1317"/>
        <v/>
      </c>
      <c r="U6034" s="9" t="str">
        <f t="shared" si="1306"/>
        <v/>
      </c>
      <c r="V6034" s="6" t="str">
        <f t="shared" si="1307"/>
        <v/>
      </c>
      <c r="W6034" s="16" t="str">
        <f ca="1">IF(AND(W6033=U6033,F6034&lt;=U6034),U6034,IF(AND(W6033=U6033,F6034&gt;=U6034),V6034,IF(AND(W6033=V6033,F6034&gt;=V6034),V6034,IF(AND(W6033=V6033,F6034&lt;=V6034),U6034,””))))</f>
        <v/>
      </c>
      <c r="X6034" s="1" t="str">
        <f t="shared" si="1305"/>
        <v/>
      </c>
    </row>
    <row r="6035" spans="9:24" ht="17.7">
      <c r="I6035" s="9" t="str">
        <f ca="1">IF(A6035="","",IF(ROW()&gt;$AA$16+1,AVERAGE(INDIRECT("H" &amp; ROW()-$AA$16+1):H6035),""))</f>
        <v/>
      </c>
      <c r="J6035" s="14" t="str">
        <f t="shared" ca="1" si="1308"/>
        <v/>
      </c>
      <c r="K6035" s="14" t="str">
        <f t="shared" ca="1" si="1309"/>
        <v/>
      </c>
      <c r="L6035" s="9" t="str">
        <f t="shared" ca="1" si="1310"/>
        <v/>
      </c>
      <c r="M6035" s="9" t="str">
        <f t="shared" si="1311"/>
        <v/>
      </c>
      <c r="N6035" s="9" t="str">
        <f t="shared" si="1312"/>
        <v/>
      </c>
      <c r="O6035" s="9" t="str">
        <f t="shared" si="1313"/>
        <v/>
      </c>
      <c r="P6035" s="9" t="str">
        <f t="shared" si="1314"/>
        <v/>
      </c>
      <c r="Q6035" s="9" t="str">
        <f t="shared" si="1315"/>
        <v/>
      </c>
      <c r="R6035" s="9" t="str">
        <f t="shared" si="1316"/>
        <v/>
      </c>
      <c r="S6035" s="9" t="str">
        <f t="shared" si="1317"/>
        <v/>
      </c>
      <c r="T6035" s="9" t="str">
        <f t="shared" si="1317"/>
        <v/>
      </c>
      <c r="U6035" s="9" t="str">
        <f t="shared" si="1306"/>
        <v/>
      </c>
      <c r="V6035" s="6" t="str">
        <f t="shared" si="1307"/>
        <v/>
      </c>
      <c r="W6035" s="16" t="str">
        <f ca="1">IF(AND(W6034=U6034,F6035&lt;=U6035),U6035,IF(AND(W6034=U6034,F6035&gt;=U6035),V6035,IF(AND(W6034=V6034,F6035&gt;=V6035),V6035,IF(AND(W6034=V6034,F6035&lt;=V6035),U6035,””))))</f>
        <v/>
      </c>
      <c r="X6035" s="1" t="str">
        <f t="shared" si="1305"/>
        <v/>
      </c>
    </row>
    <row r="6036" spans="9:24" ht="17.7">
      <c r="I6036" s="9" t="str">
        <f ca="1">IF(A6036="","",IF(ROW()&gt;$AA$16+1,AVERAGE(INDIRECT("H" &amp; ROW()-$AA$16+1):H6036),""))</f>
        <v/>
      </c>
      <c r="J6036" s="14" t="str">
        <f t="shared" ca="1" si="1308"/>
        <v/>
      </c>
      <c r="K6036" s="14" t="str">
        <f t="shared" ca="1" si="1309"/>
        <v/>
      </c>
      <c r="L6036" s="9" t="str">
        <f t="shared" ca="1" si="1310"/>
        <v/>
      </c>
      <c r="M6036" s="9" t="str">
        <f t="shared" si="1311"/>
        <v/>
      </c>
      <c r="N6036" s="9" t="str">
        <f t="shared" si="1312"/>
        <v/>
      </c>
      <c r="O6036" s="9" t="str">
        <f t="shared" si="1313"/>
        <v/>
      </c>
      <c r="P6036" s="9" t="str">
        <f t="shared" si="1314"/>
        <v/>
      </c>
      <c r="Q6036" s="9" t="str">
        <f t="shared" si="1315"/>
        <v/>
      </c>
      <c r="R6036" s="9" t="str">
        <f t="shared" si="1316"/>
        <v/>
      </c>
      <c r="S6036" s="9" t="str">
        <f t="shared" si="1317"/>
        <v/>
      </c>
      <c r="T6036" s="9" t="str">
        <f t="shared" si="1317"/>
        <v/>
      </c>
      <c r="U6036" s="9" t="str">
        <f t="shared" si="1306"/>
        <v/>
      </c>
      <c r="V6036" s="6" t="str">
        <f t="shared" si="1307"/>
        <v/>
      </c>
      <c r="W6036" s="16" t="str">
        <f ca="1">IF(AND(W6035=U6035,F6036&lt;=U6036),U6036,IF(AND(W6035=U6035,F6036&gt;=U6036),V6036,IF(AND(W6035=V6035,F6036&gt;=V6036),V6036,IF(AND(W6035=V6035,F6036&lt;=V6036),U6036,””))))</f>
        <v/>
      </c>
      <c r="X6036" s="1" t="str">
        <f t="shared" si="1305"/>
        <v/>
      </c>
    </row>
    <row r="6037" spans="9:24" ht="17.7">
      <c r="I6037" s="9" t="str">
        <f ca="1">IF(A6037="","",IF(ROW()&gt;$AA$16+1,AVERAGE(INDIRECT("H" &amp; ROW()-$AA$16+1):H6037),""))</f>
        <v/>
      </c>
      <c r="J6037" s="14" t="str">
        <f t="shared" ca="1" si="1308"/>
        <v/>
      </c>
      <c r="K6037" s="14" t="str">
        <f t="shared" ca="1" si="1309"/>
        <v/>
      </c>
      <c r="L6037" s="9" t="str">
        <f t="shared" ca="1" si="1310"/>
        <v/>
      </c>
      <c r="M6037" s="9" t="str">
        <f t="shared" si="1311"/>
        <v/>
      </c>
      <c r="N6037" s="9" t="str">
        <f t="shared" si="1312"/>
        <v/>
      </c>
      <c r="O6037" s="9" t="str">
        <f t="shared" si="1313"/>
        <v/>
      </c>
      <c r="P6037" s="9" t="str">
        <f t="shared" si="1314"/>
        <v/>
      </c>
      <c r="Q6037" s="9" t="str">
        <f t="shared" si="1315"/>
        <v/>
      </c>
      <c r="R6037" s="9" t="str">
        <f t="shared" si="1316"/>
        <v/>
      </c>
      <c r="S6037" s="9" t="str">
        <f t="shared" si="1317"/>
        <v/>
      </c>
      <c r="T6037" s="9" t="str">
        <f t="shared" si="1317"/>
        <v/>
      </c>
      <c r="U6037" s="9" t="str">
        <f t="shared" si="1306"/>
        <v/>
      </c>
      <c r="V6037" s="6" t="str">
        <f t="shared" si="1307"/>
        <v/>
      </c>
      <c r="W6037" s="16" t="str">
        <f ca="1">IF(AND(W6036=U6036,F6037&lt;=U6037),U6037,IF(AND(W6036=U6036,F6037&gt;=U6037),V6037,IF(AND(W6036=V6036,F6037&gt;=V6037),V6037,IF(AND(W6036=V6036,F6037&lt;=V6037),U6037,””))))</f>
        <v/>
      </c>
      <c r="X6037" s="1" t="str">
        <f t="shared" si="1305"/>
        <v/>
      </c>
    </row>
    <row r="6038" spans="9:24" ht="17.7">
      <c r="I6038" s="9" t="str">
        <f ca="1">IF(A6038="","",IF(ROW()&gt;$AA$16+1,AVERAGE(INDIRECT("H" &amp; ROW()-$AA$16+1):H6038),""))</f>
        <v/>
      </c>
      <c r="J6038" s="14" t="str">
        <f t="shared" ca="1" si="1308"/>
        <v/>
      </c>
      <c r="K6038" s="14" t="str">
        <f t="shared" ca="1" si="1309"/>
        <v/>
      </c>
      <c r="L6038" s="9" t="str">
        <f t="shared" ca="1" si="1310"/>
        <v/>
      </c>
      <c r="M6038" s="9" t="str">
        <f t="shared" si="1311"/>
        <v/>
      </c>
      <c r="N6038" s="9" t="str">
        <f t="shared" si="1312"/>
        <v/>
      </c>
      <c r="O6038" s="9" t="str">
        <f t="shared" si="1313"/>
        <v/>
      </c>
      <c r="P6038" s="9" t="str">
        <f t="shared" si="1314"/>
        <v/>
      </c>
      <c r="Q6038" s="9" t="str">
        <f t="shared" si="1315"/>
        <v/>
      </c>
      <c r="R6038" s="9" t="str">
        <f t="shared" si="1316"/>
        <v/>
      </c>
      <c r="S6038" s="9" t="str">
        <f t="shared" si="1317"/>
        <v/>
      </c>
      <c r="T6038" s="9" t="str">
        <f t="shared" si="1317"/>
        <v/>
      </c>
      <c r="U6038" s="9" t="str">
        <f t="shared" si="1306"/>
        <v/>
      </c>
      <c r="V6038" s="6" t="str">
        <f t="shared" si="1307"/>
        <v/>
      </c>
      <c r="W6038" s="16" t="str">
        <f ca="1">IF(AND(W6037=U6037,F6038&lt;=U6038),U6038,IF(AND(W6037=U6037,F6038&gt;=U6038),V6038,IF(AND(W6037=V6037,F6038&gt;=V6038),V6038,IF(AND(W6037=V6037,F6038&lt;=V6038),U6038,””))))</f>
        <v/>
      </c>
      <c r="X6038" s="1" t="str">
        <f t="shared" si="1305"/>
        <v/>
      </c>
    </row>
    <row r="6039" spans="9:24" ht="17.7">
      <c r="I6039" s="9" t="str">
        <f ca="1">IF(A6039="","",IF(ROW()&gt;$AA$16+1,AVERAGE(INDIRECT("H" &amp; ROW()-$AA$16+1):H6039),""))</f>
        <v/>
      </c>
      <c r="J6039" s="14" t="str">
        <f t="shared" ca="1" si="1308"/>
        <v/>
      </c>
      <c r="K6039" s="14" t="str">
        <f t="shared" ca="1" si="1309"/>
        <v/>
      </c>
      <c r="L6039" s="9" t="str">
        <f t="shared" ca="1" si="1310"/>
        <v/>
      </c>
      <c r="M6039" s="9" t="str">
        <f t="shared" si="1311"/>
        <v/>
      </c>
      <c r="N6039" s="9" t="str">
        <f t="shared" si="1312"/>
        <v/>
      </c>
      <c r="O6039" s="9" t="str">
        <f t="shared" si="1313"/>
        <v/>
      </c>
      <c r="P6039" s="9" t="str">
        <f t="shared" si="1314"/>
        <v/>
      </c>
      <c r="Q6039" s="9" t="str">
        <f t="shared" si="1315"/>
        <v/>
      </c>
      <c r="R6039" s="9" t="str">
        <f t="shared" si="1316"/>
        <v/>
      </c>
      <c r="S6039" s="9" t="str">
        <f t="shared" si="1317"/>
        <v/>
      </c>
      <c r="T6039" s="9" t="str">
        <f t="shared" si="1317"/>
        <v/>
      </c>
      <c r="U6039" s="9" t="str">
        <f t="shared" si="1306"/>
        <v/>
      </c>
      <c r="V6039" s="6" t="str">
        <f t="shared" si="1307"/>
        <v/>
      </c>
      <c r="W6039" s="16" t="str">
        <f ca="1">IF(AND(W6038=U6038,F6039&lt;=U6039),U6039,IF(AND(W6038=U6038,F6039&gt;=U6039),V6039,IF(AND(W6038=V6038,F6039&gt;=V6039),V6039,IF(AND(W6038=V6038,F6039&lt;=V6039),U6039,””))))</f>
        <v/>
      </c>
      <c r="X6039" s="1" t="str">
        <f t="shared" si="1305"/>
        <v/>
      </c>
    </row>
    <row r="6040" spans="9:24" ht="17.7">
      <c r="I6040" s="9" t="str">
        <f ca="1">IF(A6040="","",IF(ROW()&gt;$AA$16+1,AVERAGE(INDIRECT("H" &amp; ROW()-$AA$16+1):H6040),""))</f>
        <v/>
      </c>
      <c r="J6040" s="14" t="str">
        <f t="shared" ca="1" si="1308"/>
        <v/>
      </c>
      <c r="K6040" s="14" t="str">
        <f t="shared" ca="1" si="1309"/>
        <v/>
      </c>
      <c r="L6040" s="9" t="str">
        <f t="shared" ca="1" si="1310"/>
        <v/>
      </c>
      <c r="M6040" s="9" t="str">
        <f t="shared" si="1311"/>
        <v/>
      </c>
      <c r="N6040" s="9" t="str">
        <f t="shared" si="1312"/>
        <v/>
      </c>
      <c r="O6040" s="9" t="str">
        <f t="shared" si="1313"/>
        <v/>
      </c>
      <c r="P6040" s="9" t="str">
        <f t="shared" si="1314"/>
        <v/>
      </c>
      <c r="Q6040" s="9" t="str">
        <f t="shared" si="1315"/>
        <v/>
      </c>
      <c r="R6040" s="9" t="str">
        <f t="shared" si="1316"/>
        <v/>
      </c>
      <c r="S6040" s="9" t="str">
        <f t="shared" si="1317"/>
        <v/>
      </c>
      <c r="T6040" s="9" t="str">
        <f t="shared" si="1317"/>
        <v/>
      </c>
      <c r="U6040" s="9" t="str">
        <f t="shared" si="1306"/>
        <v/>
      </c>
      <c r="V6040" s="6" t="str">
        <f t="shared" si="1307"/>
        <v/>
      </c>
      <c r="W6040" s="16" t="str">
        <f ca="1">IF(AND(W6039=U6039,F6040&lt;=U6040),U6040,IF(AND(W6039=U6039,F6040&gt;=U6040),V6040,IF(AND(W6039=V6039,F6040&gt;=V6040),V6040,IF(AND(W6039=V6039,F6040&lt;=V6040),U6040,””))))</f>
        <v/>
      </c>
      <c r="X6040" s="1" t="str">
        <f t="shared" si="1305"/>
        <v/>
      </c>
    </row>
    <row r="6041" spans="9:24" ht="17.7">
      <c r="I6041" s="9" t="str">
        <f ca="1">IF(A6041="","",IF(ROW()&gt;$AA$16+1,AVERAGE(INDIRECT("H" &amp; ROW()-$AA$16+1):H6041),""))</f>
        <v/>
      </c>
      <c r="J6041" s="14" t="str">
        <f t="shared" ca="1" si="1308"/>
        <v/>
      </c>
      <c r="K6041" s="14" t="str">
        <f t="shared" ca="1" si="1309"/>
        <v/>
      </c>
      <c r="L6041" s="9" t="str">
        <f t="shared" ca="1" si="1310"/>
        <v/>
      </c>
      <c r="M6041" s="9" t="str">
        <f t="shared" si="1311"/>
        <v/>
      </c>
      <c r="N6041" s="9" t="str">
        <f t="shared" si="1312"/>
        <v/>
      </c>
      <c r="O6041" s="9" t="str">
        <f t="shared" si="1313"/>
        <v/>
      </c>
      <c r="P6041" s="9" t="str">
        <f t="shared" si="1314"/>
        <v/>
      </c>
      <c r="Q6041" s="9" t="str">
        <f t="shared" si="1315"/>
        <v/>
      </c>
      <c r="R6041" s="9" t="str">
        <f t="shared" si="1316"/>
        <v/>
      </c>
      <c r="S6041" s="9" t="str">
        <f t="shared" si="1317"/>
        <v/>
      </c>
      <c r="T6041" s="9" t="str">
        <f t="shared" si="1317"/>
        <v/>
      </c>
      <c r="U6041" s="9" t="str">
        <f t="shared" si="1306"/>
        <v/>
      </c>
      <c r="V6041" s="6" t="str">
        <f t="shared" si="1307"/>
        <v/>
      </c>
      <c r="W6041" s="16" t="str">
        <f ca="1">IF(AND(W6040=U6040,F6041&lt;=U6041),U6041,IF(AND(W6040=U6040,F6041&gt;=U6041),V6041,IF(AND(W6040=V6040,F6041&gt;=V6041),V6041,IF(AND(W6040=V6040,F6041&lt;=V6041),U6041,””))))</f>
        <v/>
      </c>
      <c r="X6041" s="1" t="str">
        <f t="shared" si="1305"/>
        <v/>
      </c>
    </row>
    <row r="6042" spans="9:24" ht="17.7">
      <c r="I6042" s="9" t="str">
        <f ca="1">IF(A6042="","",IF(ROW()&gt;$AA$16+1,AVERAGE(INDIRECT("H" &amp; ROW()-$AA$16+1):H6042),""))</f>
        <v/>
      </c>
      <c r="J6042" s="14" t="str">
        <f t="shared" ca="1" si="1308"/>
        <v/>
      </c>
      <c r="K6042" s="14" t="str">
        <f t="shared" ca="1" si="1309"/>
        <v/>
      </c>
      <c r="L6042" s="9" t="str">
        <f t="shared" ca="1" si="1310"/>
        <v/>
      </c>
      <c r="M6042" s="9" t="str">
        <f t="shared" si="1311"/>
        <v/>
      </c>
      <c r="N6042" s="9" t="str">
        <f t="shared" si="1312"/>
        <v/>
      </c>
      <c r="O6042" s="9" t="str">
        <f t="shared" si="1313"/>
        <v/>
      </c>
      <c r="P6042" s="9" t="str">
        <f t="shared" si="1314"/>
        <v/>
      </c>
      <c r="Q6042" s="9" t="str">
        <f t="shared" si="1315"/>
        <v/>
      </c>
      <c r="R6042" s="9" t="str">
        <f t="shared" si="1316"/>
        <v/>
      </c>
      <c r="S6042" s="9" t="str">
        <f t="shared" si="1317"/>
        <v/>
      </c>
      <c r="T6042" s="9" t="str">
        <f t="shared" si="1317"/>
        <v/>
      </c>
      <c r="U6042" s="9" t="str">
        <f t="shared" si="1306"/>
        <v/>
      </c>
      <c r="V6042" s="6" t="str">
        <f t="shared" si="1307"/>
        <v/>
      </c>
      <c r="W6042" s="16" t="str">
        <f ca="1">IF(AND(W6041=U6041,F6042&lt;=U6042),U6042,IF(AND(W6041=U6041,F6042&gt;=U6042),V6042,IF(AND(W6041=V6041,F6042&gt;=V6042),V6042,IF(AND(W6041=V6041,F6042&lt;=V6042),U6042,””))))</f>
        <v/>
      </c>
      <c r="X6042" s="1" t="str">
        <f t="shared" si="1305"/>
        <v/>
      </c>
    </row>
    <row r="6043" spans="9:24" ht="17.7">
      <c r="I6043" s="9" t="str">
        <f ca="1">IF(A6043="","",IF(ROW()&gt;$AA$16+1,AVERAGE(INDIRECT("H" &amp; ROW()-$AA$16+1):H6043),""))</f>
        <v/>
      </c>
      <c r="J6043" s="14" t="str">
        <f t="shared" ca="1" si="1308"/>
        <v/>
      </c>
      <c r="K6043" s="14" t="str">
        <f t="shared" ca="1" si="1309"/>
        <v/>
      </c>
      <c r="L6043" s="9" t="str">
        <f t="shared" ca="1" si="1310"/>
        <v/>
      </c>
      <c r="M6043" s="9" t="str">
        <f t="shared" si="1311"/>
        <v/>
      </c>
      <c r="N6043" s="9" t="str">
        <f t="shared" si="1312"/>
        <v/>
      </c>
      <c r="O6043" s="9" t="str">
        <f t="shared" si="1313"/>
        <v/>
      </c>
      <c r="P6043" s="9" t="str">
        <f t="shared" si="1314"/>
        <v/>
      </c>
      <c r="Q6043" s="9" t="str">
        <f t="shared" si="1315"/>
        <v/>
      </c>
      <c r="R6043" s="9" t="str">
        <f t="shared" si="1316"/>
        <v/>
      </c>
      <c r="S6043" s="9" t="str">
        <f t="shared" si="1317"/>
        <v/>
      </c>
      <c r="T6043" s="9" t="str">
        <f t="shared" si="1317"/>
        <v/>
      </c>
      <c r="U6043" s="9" t="str">
        <f t="shared" si="1306"/>
        <v/>
      </c>
      <c r="V6043" s="6" t="str">
        <f t="shared" si="1307"/>
        <v/>
      </c>
      <c r="W6043" s="16" t="str">
        <f ca="1">IF(AND(W6042=U6042,F6043&lt;=U6043),U6043,IF(AND(W6042=U6042,F6043&gt;=U6043),V6043,IF(AND(W6042=V6042,F6043&gt;=V6043),V6043,IF(AND(W6042=V6042,F6043&lt;=V6043),U6043,””))))</f>
        <v/>
      </c>
      <c r="X6043" s="1" t="str">
        <f t="shared" si="1305"/>
        <v/>
      </c>
    </row>
    <row r="6044" spans="9:24" ht="17.7">
      <c r="I6044" s="9" t="str">
        <f ca="1">IF(A6044="","",IF(ROW()&gt;$AA$16+1,AVERAGE(INDIRECT("H" &amp; ROW()-$AA$16+1):H6044),""))</f>
        <v/>
      </c>
      <c r="J6044" s="14" t="str">
        <f t="shared" ca="1" si="1308"/>
        <v/>
      </c>
      <c r="K6044" s="14" t="str">
        <f t="shared" ca="1" si="1309"/>
        <v/>
      </c>
      <c r="L6044" s="9" t="str">
        <f t="shared" ca="1" si="1310"/>
        <v/>
      </c>
      <c r="M6044" s="9" t="str">
        <f t="shared" si="1311"/>
        <v/>
      </c>
      <c r="N6044" s="9" t="str">
        <f t="shared" si="1312"/>
        <v/>
      </c>
      <c r="O6044" s="9" t="str">
        <f t="shared" si="1313"/>
        <v/>
      </c>
      <c r="P6044" s="9" t="str">
        <f t="shared" si="1314"/>
        <v/>
      </c>
      <c r="Q6044" s="9" t="str">
        <f t="shared" si="1315"/>
        <v/>
      </c>
      <c r="R6044" s="9" t="str">
        <f t="shared" si="1316"/>
        <v/>
      </c>
      <c r="S6044" s="9" t="str">
        <f t="shared" si="1317"/>
        <v/>
      </c>
      <c r="T6044" s="9" t="str">
        <f t="shared" si="1317"/>
        <v/>
      </c>
      <c r="U6044" s="9" t="str">
        <f t="shared" si="1306"/>
        <v/>
      </c>
      <c r="V6044" s="6" t="str">
        <f t="shared" si="1307"/>
        <v/>
      </c>
      <c r="W6044" s="16" t="str">
        <f ca="1">IF(AND(W6043=U6043,F6044&lt;=U6044),U6044,IF(AND(W6043=U6043,F6044&gt;=U6044),V6044,IF(AND(W6043=V6043,F6044&gt;=V6044),V6044,IF(AND(W6043=V6043,F6044&lt;=V6044),U6044,””))))</f>
        <v/>
      </c>
      <c r="X6044" s="1" t="str">
        <f t="shared" si="1305"/>
        <v/>
      </c>
    </row>
    <row r="6045" spans="9:24" ht="17.7">
      <c r="I6045" s="9" t="str">
        <f ca="1">IF(A6045="","",IF(ROW()&gt;$AA$16+1,AVERAGE(INDIRECT("H" &amp; ROW()-$AA$16+1):H6045),""))</f>
        <v/>
      </c>
      <c r="J6045" s="14" t="str">
        <f t="shared" ca="1" si="1308"/>
        <v/>
      </c>
      <c r="K6045" s="14" t="str">
        <f t="shared" ca="1" si="1309"/>
        <v/>
      </c>
      <c r="L6045" s="9" t="str">
        <f t="shared" ca="1" si="1310"/>
        <v/>
      </c>
      <c r="M6045" s="9" t="str">
        <f t="shared" si="1311"/>
        <v/>
      </c>
      <c r="N6045" s="9" t="str">
        <f t="shared" si="1312"/>
        <v/>
      </c>
      <c r="O6045" s="9" t="str">
        <f t="shared" si="1313"/>
        <v/>
      </c>
      <c r="P6045" s="9" t="str">
        <f t="shared" si="1314"/>
        <v/>
      </c>
      <c r="Q6045" s="9" t="str">
        <f t="shared" si="1315"/>
        <v/>
      </c>
      <c r="R6045" s="9" t="str">
        <f t="shared" si="1316"/>
        <v/>
      </c>
      <c r="S6045" s="9" t="str">
        <f t="shared" si="1317"/>
        <v/>
      </c>
      <c r="T6045" s="9" t="str">
        <f t="shared" si="1317"/>
        <v/>
      </c>
      <c r="U6045" s="9" t="str">
        <f t="shared" si="1306"/>
        <v/>
      </c>
      <c r="V6045" s="6" t="str">
        <f t="shared" si="1307"/>
        <v/>
      </c>
      <c r="W6045" s="16" t="str">
        <f ca="1">IF(AND(W6044=U6044,F6045&lt;=U6045),U6045,IF(AND(W6044=U6044,F6045&gt;=U6045),V6045,IF(AND(W6044=V6044,F6045&gt;=V6045),V6045,IF(AND(W6044=V6044,F6045&lt;=V6045),U6045,””))))</f>
        <v/>
      </c>
      <c r="X6045" s="1" t="str">
        <f t="shared" si="1305"/>
        <v/>
      </c>
    </row>
    <row r="6046" spans="9:24" ht="17.7">
      <c r="I6046" s="9" t="str">
        <f ca="1">IF(A6046="","",IF(ROW()&gt;$AA$16+1,AVERAGE(INDIRECT("H" &amp; ROW()-$AA$16+1):H6046),""))</f>
        <v/>
      </c>
      <c r="J6046" s="14" t="str">
        <f t="shared" ca="1" si="1308"/>
        <v/>
      </c>
      <c r="K6046" s="14" t="str">
        <f t="shared" ca="1" si="1309"/>
        <v/>
      </c>
      <c r="L6046" s="9" t="str">
        <f t="shared" ca="1" si="1310"/>
        <v/>
      </c>
      <c r="M6046" s="9" t="str">
        <f t="shared" si="1311"/>
        <v/>
      </c>
      <c r="N6046" s="9" t="str">
        <f t="shared" si="1312"/>
        <v/>
      </c>
      <c r="O6046" s="9" t="str">
        <f t="shared" si="1313"/>
        <v/>
      </c>
      <c r="P6046" s="9" t="str">
        <f t="shared" si="1314"/>
        <v/>
      </c>
      <c r="Q6046" s="9" t="str">
        <f t="shared" si="1315"/>
        <v/>
      </c>
      <c r="R6046" s="9" t="str">
        <f t="shared" si="1316"/>
        <v/>
      </c>
      <c r="S6046" s="9" t="str">
        <f t="shared" si="1317"/>
        <v/>
      </c>
      <c r="T6046" s="9" t="str">
        <f t="shared" si="1317"/>
        <v/>
      </c>
      <c r="U6046" s="9" t="str">
        <f t="shared" si="1306"/>
        <v/>
      </c>
      <c r="V6046" s="6" t="str">
        <f t="shared" si="1307"/>
        <v/>
      </c>
      <c r="W6046" s="16" t="str">
        <f ca="1">IF(AND(W6045=U6045,F6046&lt;=U6046),U6046,IF(AND(W6045=U6045,F6046&gt;=U6046),V6046,IF(AND(W6045=V6045,F6046&gt;=V6046),V6046,IF(AND(W6045=V6045,F6046&lt;=V6046),U6046,””))))</f>
        <v/>
      </c>
      <c r="X6046" s="1" t="str">
        <f t="shared" si="1305"/>
        <v/>
      </c>
    </row>
    <row r="6047" spans="9:24" ht="17.7">
      <c r="I6047" s="9" t="str">
        <f ca="1">IF(A6047="","",IF(ROW()&gt;$AA$16+1,AVERAGE(INDIRECT("H" &amp; ROW()-$AA$16+1):H6047),""))</f>
        <v/>
      </c>
      <c r="J6047" s="14" t="str">
        <f t="shared" ca="1" si="1308"/>
        <v/>
      </c>
      <c r="K6047" s="14" t="str">
        <f t="shared" ca="1" si="1309"/>
        <v/>
      </c>
      <c r="L6047" s="9" t="str">
        <f t="shared" ca="1" si="1310"/>
        <v/>
      </c>
      <c r="M6047" s="9" t="str">
        <f t="shared" si="1311"/>
        <v/>
      </c>
      <c r="N6047" s="9" t="str">
        <f t="shared" si="1312"/>
        <v/>
      </c>
      <c r="O6047" s="9" t="str">
        <f t="shared" si="1313"/>
        <v/>
      </c>
      <c r="P6047" s="9" t="str">
        <f t="shared" si="1314"/>
        <v/>
      </c>
      <c r="Q6047" s="9" t="str">
        <f t="shared" si="1315"/>
        <v/>
      </c>
      <c r="R6047" s="9" t="str">
        <f t="shared" si="1316"/>
        <v/>
      </c>
      <c r="S6047" s="9" t="str">
        <f t="shared" si="1317"/>
        <v/>
      </c>
      <c r="T6047" s="9" t="str">
        <f t="shared" si="1317"/>
        <v/>
      </c>
      <c r="U6047" s="9" t="str">
        <f t="shared" si="1306"/>
        <v/>
      </c>
      <c r="V6047" s="6" t="str">
        <f t="shared" si="1307"/>
        <v/>
      </c>
      <c r="W6047" s="16" t="str">
        <f ca="1">IF(AND(W6046=U6046,F6047&lt;=U6047),U6047,IF(AND(W6046=U6046,F6047&gt;=U6047),V6047,IF(AND(W6046=V6046,F6047&gt;=V6047),V6047,IF(AND(W6046=V6046,F6047&lt;=V6047),U6047,””))))</f>
        <v/>
      </c>
      <c r="X6047" s="1" t="str">
        <f t="shared" si="1305"/>
        <v/>
      </c>
    </row>
    <row r="6048" spans="9:24" ht="17.7">
      <c r="I6048" s="9" t="str">
        <f ca="1">IF(A6048="","",IF(ROW()&gt;$AA$16+1,AVERAGE(INDIRECT("H" &amp; ROW()-$AA$16+1):H6048),""))</f>
        <v/>
      </c>
      <c r="J6048" s="14" t="str">
        <f t="shared" ca="1" si="1308"/>
        <v/>
      </c>
      <c r="K6048" s="14" t="str">
        <f t="shared" ca="1" si="1309"/>
        <v/>
      </c>
      <c r="L6048" s="9" t="str">
        <f t="shared" ca="1" si="1310"/>
        <v/>
      </c>
      <c r="M6048" s="9" t="str">
        <f t="shared" si="1311"/>
        <v/>
      </c>
      <c r="N6048" s="9" t="str">
        <f t="shared" si="1312"/>
        <v/>
      </c>
      <c r="O6048" s="9" t="str">
        <f t="shared" si="1313"/>
        <v/>
      </c>
      <c r="P6048" s="9" t="str">
        <f t="shared" si="1314"/>
        <v/>
      </c>
      <c r="Q6048" s="9" t="str">
        <f t="shared" si="1315"/>
        <v/>
      </c>
      <c r="R6048" s="9" t="str">
        <f t="shared" si="1316"/>
        <v/>
      </c>
      <c r="S6048" s="9" t="str">
        <f t="shared" si="1317"/>
        <v/>
      </c>
      <c r="T6048" s="9" t="str">
        <f t="shared" si="1317"/>
        <v/>
      </c>
      <c r="U6048" s="9" t="str">
        <f t="shared" si="1306"/>
        <v/>
      </c>
      <c r="V6048" s="6" t="str">
        <f t="shared" si="1307"/>
        <v/>
      </c>
      <c r="W6048" s="16" t="str">
        <f ca="1">IF(AND(W6047=U6047,F6048&lt;=U6048),U6048,IF(AND(W6047=U6047,F6048&gt;=U6048),V6048,IF(AND(W6047=V6047,F6048&gt;=V6048),V6048,IF(AND(W6047=V6047,F6048&lt;=V6048),U6048,””))))</f>
        <v/>
      </c>
      <c r="X6048" s="1" t="str">
        <f t="shared" si="1305"/>
        <v/>
      </c>
    </row>
    <row r="6049" spans="9:24" ht="17.7">
      <c r="I6049" s="9" t="str">
        <f ca="1">IF(A6049="","",IF(ROW()&gt;$AA$16+1,AVERAGE(INDIRECT("H" &amp; ROW()-$AA$16+1):H6049),""))</f>
        <v/>
      </c>
      <c r="J6049" s="14" t="str">
        <f t="shared" ca="1" si="1308"/>
        <v/>
      </c>
      <c r="K6049" s="14" t="str">
        <f t="shared" ca="1" si="1309"/>
        <v/>
      </c>
      <c r="L6049" s="9" t="str">
        <f t="shared" ca="1" si="1310"/>
        <v/>
      </c>
      <c r="M6049" s="9" t="str">
        <f t="shared" si="1311"/>
        <v/>
      </c>
      <c r="N6049" s="9" t="str">
        <f t="shared" si="1312"/>
        <v/>
      </c>
      <c r="O6049" s="9" t="str">
        <f t="shared" si="1313"/>
        <v/>
      </c>
      <c r="P6049" s="9" t="str">
        <f t="shared" si="1314"/>
        <v/>
      </c>
      <c r="Q6049" s="9" t="str">
        <f t="shared" si="1315"/>
        <v/>
      </c>
      <c r="R6049" s="9" t="str">
        <f t="shared" si="1316"/>
        <v/>
      </c>
      <c r="S6049" s="9" t="str">
        <f t="shared" si="1317"/>
        <v/>
      </c>
      <c r="T6049" s="9" t="str">
        <f t="shared" si="1317"/>
        <v/>
      </c>
      <c r="U6049" s="9" t="str">
        <f t="shared" si="1306"/>
        <v/>
      </c>
      <c r="V6049" s="6" t="str">
        <f t="shared" si="1307"/>
        <v/>
      </c>
      <c r="W6049" s="16" t="str">
        <f ca="1">IF(AND(W6048=U6048,F6049&lt;=U6049),U6049,IF(AND(W6048=U6048,F6049&gt;=U6049),V6049,IF(AND(W6048=V6048,F6049&gt;=V6049),V6049,IF(AND(W6048=V6048,F6049&lt;=V6049),U6049,””))))</f>
        <v/>
      </c>
      <c r="X6049" s="1" t="str">
        <f t="shared" si="1305"/>
        <v/>
      </c>
    </row>
    <row r="6050" spans="9:24" ht="17.7">
      <c r="I6050" s="9" t="str">
        <f ca="1">IF(A6050="","",IF(ROW()&gt;$AA$16+1,AVERAGE(INDIRECT("H" &amp; ROW()-$AA$16+1):H6050),""))</f>
        <v/>
      </c>
      <c r="J6050" s="14" t="str">
        <f t="shared" ca="1" si="1308"/>
        <v/>
      </c>
      <c r="K6050" s="14" t="str">
        <f t="shared" ca="1" si="1309"/>
        <v/>
      </c>
      <c r="L6050" s="9" t="str">
        <f t="shared" ca="1" si="1310"/>
        <v/>
      </c>
      <c r="M6050" s="9" t="str">
        <f t="shared" si="1311"/>
        <v/>
      </c>
      <c r="N6050" s="9" t="str">
        <f t="shared" si="1312"/>
        <v/>
      </c>
      <c r="O6050" s="9" t="str">
        <f t="shared" si="1313"/>
        <v/>
      </c>
      <c r="P6050" s="9" t="str">
        <f t="shared" si="1314"/>
        <v/>
      </c>
      <c r="Q6050" s="9" t="str">
        <f t="shared" si="1315"/>
        <v/>
      </c>
      <c r="R6050" s="9" t="str">
        <f t="shared" si="1316"/>
        <v/>
      </c>
      <c r="S6050" s="9" t="str">
        <f t="shared" si="1317"/>
        <v/>
      </c>
      <c r="T6050" s="9" t="str">
        <f t="shared" si="1317"/>
        <v/>
      </c>
      <c r="U6050" s="9" t="str">
        <f t="shared" si="1306"/>
        <v/>
      </c>
      <c r="V6050" s="6" t="str">
        <f t="shared" si="1307"/>
        <v/>
      </c>
      <c r="W6050" s="16" t="str">
        <f ca="1">IF(AND(W6049=U6049,F6050&lt;=U6050),U6050,IF(AND(W6049=U6049,F6050&gt;=U6050),V6050,IF(AND(W6049=V6049,F6050&gt;=V6050),V6050,IF(AND(W6049=V6049,F6050&lt;=V6050),U6050,””))))</f>
        <v/>
      </c>
      <c r="X6050" s="1" t="str">
        <f t="shared" si="1305"/>
        <v/>
      </c>
    </row>
    <row r="6051" spans="9:24" ht="17.7">
      <c r="I6051" s="9" t="str">
        <f ca="1">IF(A6051="","",IF(ROW()&gt;$AA$16+1,AVERAGE(INDIRECT("H" &amp; ROW()-$AA$16+1):H6051),""))</f>
        <v/>
      </c>
      <c r="J6051" s="14" t="str">
        <f t="shared" ca="1" si="1308"/>
        <v/>
      </c>
      <c r="K6051" s="14" t="str">
        <f t="shared" ca="1" si="1309"/>
        <v/>
      </c>
      <c r="L6051" s="9" t="str">
        <f t="shared" ca="1" si="1310"/>
        <v/>
      </c>
      <c r="M6051" s="9" t="str">
        <f t="shared" si="1311"/>
        <v/>
      </c>
      <c r="N6051" s="9" t="str">
        <f t="shared" si="1312"/>
        <v/>
      </c>
      <c r="O6051" s="9" t="str">
        <f t="shared" si="1313"/>
        <v/>
      </c>
      <c r="P6051" s="9" t="str">
        <f t="shared" si="1314"/>
        <v/>
      </c>
      <c r="Q6051" s="9" t="str">
        <f t="shared" si="1315"/>
        <v/>
      </c>
      <c r="R6051" s="9" t="str">
        <f t="shared" si="1316"/>
        <v/>
      </c>
      <c r="S6051" s="9" t="str">
        <f t="shared" si="1317"/>
        <v/>
      </c>
      <c r="T6051" s="9" t="str">
        <f t="shared" si="1317"/>
        <v/>
      </c>
      <c r="U6051" s="9" t="str">
        <f t="shared" si="1306"/>
        <v/>
      </c>
      <c r="V6051" s="6" t="str">
        <f t="shared" si="1307"/>
        <v/>
      </c>
      <c r="W6051" s="16" t="str">
        <f ca="1">IF(AND(W6050=U6050,F6051&lt;=U6051),U6051,IF(AND(W6050=U6050,F6051&gt;=U6051),V6051,IF(AND(W6050=V6050,F6051&gt;=V6051),V6051,IF(AND(W6050=V6050,F6051&lt;=V6051),U6051,””))))</f>
        <v/>
      </c>
      <c r="X6051" s="1" t="str">
        <f t="shared" si="1305"/>
        <v/>
      </c>
    </row>
    <row r="6052" spans="9:24" ht="17.7">
      <c r="I6052" s="9" t="str">
        <f ca="1">IF(A6052="","",IF(ROW()&gt;$AA$16+1,AVERAGE(INDIRECT("H" &amp; ROW()-$AA$16+1):H6052),""))</f>
        <v/>
      </c>
      <c r="J6052" s="14" t="str">
        <f t="shared" ca="1" si="1308"/>
        <v/>
      </c>
      <c r="K6052" s="14" t="str">
        <f t="shared" ca="1" si="1309"/>
        <v/>
      </c>
      <c r="L6052" s="9" t="str">
        <f t="shared" ca="1" si="1310"/>
        <v/>
      </c>
      <c r="M6052" s="9" t="str">
        <f t="shared" si="1311"/>
        <v/>
      </c>
      <c r="N6052" s="9" t="str">
        <f t="shared" si="1312"/>
        <v/>
      </c>
      <c r="O6052" s="9" t="str">
        <f t="shared" si="1313"/>
        <v/>
      </c>
      <c r="P6052" s="9" t="str">
        <f t="shared" si="1314"/>
        <v/>
      </c>
      <c r="Q6052" s="9" t="str">
        <f t="shared" si="1315"/>
        <v/>
      </c>
      <c r="R6052" s="9" t="str">
        <f t="shared" si="1316"/>
        <v/>
      </c>
      <c r="S6052" s="9" t="str">
        <f t="shared" si="1317"/>
        <v/>
      </c>
      <c r="T6052" s="9" t="str">
        <f t="shared" si="1317"/>
        <v/>
      </c>
      <c r="U6052" s="9" t="str">
        <f t="shared" si="1306"/>
        <v/>
      </c>
      <c r="V6052" s="6" t="str">
        <f t="shared" si="1307"/>
        <v/>
      </c>
      <c r="W6052" s="16" t="str">
        <f ca="1">IF(AND(W6051=U6051,F6052&lt;=U6052),U6052,IF(AND(W6051=U6051,F6052&gt;=U6052),V6052,IF(AND(W6051=V6051,F6052&gt;=V6052),V6052,IF(AND(W6051=V6051,F6052&lt;=V6052),U6052,””))))</f>
        <v/>
      </c>
      <c r="X6052" s="1" t="str">
        <f t="shared" si="1305"/>
        <v/>
      </c>
    </row>
    <row r="6053" spans="9:24" ht="17.7">
      <c r="I6053" s="9" t="str">
        <f ca="1">IF(A6053="","",IF(ROW()&gt;$AA$16+1,AVERAGE(INDIRECT("H" &amp; ROW()-$AA$16+1):H6053),""))</f>
        <v/>
      </c>
      <c r="J6053" s="14" t="str">
        <f t="shared" ca="1" si="1308"/>
        <v/>
      </c>
      <c r="K6053" s="14" t="str">
        <f t="shared" ca="1" si="1309"/>
        <v/>
      </c>
      <c r="L6053" s="9" t="str">
        <f t="shared" ca="1" si="1310"/>
        <v/>
      </c>
      <c r="M6053" s="9" t="str">
        <f t="shared" si="1311"/>
        <v/>
      </c>
      <c r="N6053" s="9" t="str">
        <f t="shared" si="1312"/>
        <v/>
      </c>
      <c r="O6053" s="9" t="str">
        <f t="shared" si="1313"/>
        <v/>
      </c>
      <c r="P6053" s="9" t="str">
        <f t="shared" si="1314"/>
        <v/>
      </c>
      <c r="Q6053" s="9" t="str">
        <f t="shared" si="1315"/>
        <v/>
      </c>
      <c r="R6053" s="9" t="str">
        <f t="shared" si="1316"/>
        <v/>
      </c>
      <c r="S6053" s="9" t="str">
        <f t="shared" si="1317"/>
        <v/>
      </c>
      <c r="T6053" s="9" t="str">
        <f t="shared" si="1317"/>
        <v/>
      </c>
      <c r="U6053" s="9" t="str">
        <f t="shared" si="1306"/>
        <v/>
      </c>
      <c r="V6053" s="6" t="str">
        <f t="shared" si="1307"/>
        <v/>
      </c>
      <c r="W6053" s="16" t="str">
        <f ca="1">IF(AND(W6052=U6052,F6053&lt;=U6053),U6053,IF(AND(W6052=U6052,F6053&gt;=U6053),V6053,IF(AND(W6052=V6052,F6053&gt;=V6053),V6053,IF(AND(W6052=V6052,F6053&lt;=V6053),U6053,””))))</f>
        <v/>
      </c>
      <c r="X6053" s="1" t="str">
        <f t="shared" si="1305"/>
        <v/>
      </c>
    </row>
    <row r="6054" spans="9:24" ht="17.7">
      <c r="I6054" s="9" t="str">
        <f ca="1">IF(A6054="","",IF(ROW()&gt;$AA$16+1,AVERAGE(INDIRECT("H" &amp; ROW()-$AA$16+1):H6054),""))</f>
        <v/>
      </c>
      <c r="J6054" s="14" t="str">
        <f t="shared" ca="1" si="1308"/>
        <v/>
      </c>
      <c r="K6054" s="14" t="str">
        <f t="shared" ca="1" si="1309"/>
        <v/>
      </c>
      <c r="L6054" s="9" t="str">
        <f t="shared" ca="1" si="1310"/>
        <v/>
      </c>
      <c r="M6054" s="9" t="str">
        <f t="shared" si="1311"/>
        <v/>
      </c>
      <c r="N6054" s="9" t="str">
        <f t="shared" si="1312"/>
        <v/>
      </c>
      <c r="O6054" s="9" t="str">
        <f t="shared" si="1313"/>
        <v/>
      </c>
      <c r="P6054" s="9" t="str">
        <f t="shared" si="1314"/>
        <v/>
      </c>
      <c r="Q6054" s="9" t="str">
        <f t="shared" si="1315"/>
        <v/>
      </c>
      <c r="R6054" s="9" t="str">
        <f t="shared" si="1316"/>
        <v/>
      </c>
      <c r="S6054" s="9" t="str">
        <f t="shared" si="1317"/>
        <v/>
      </c>
      <c r="T6054" s="9" t="str">
        <f t="shared" si="1317"/>
        <v/>
      </c>
      <c r="U6054" s="9" t="str">
        <f t="shared" si="1306"/>
        <v/>
      </c>
      <c r="V6054" s="6" t="str">
        <f t="shared" si="1307"/>
        <v/>
      </c>
      <c r="W6054" s="16" t="str">
        <f ca="1">IF(AND(W6053=U6053,F6054&lt;=U6054),U6054,IF(AND(W6053=U6053,F6054&gt;=U6054),V6054,IF(AND(W6053=V6053,F6054&gt;=V6054),V6054,IF(AND(W6053=V6053,F6054&lt;=V6054),U6054,””))))</f>
        <v/>
      </c>
      <c r="X6054" s="1" t="str">
        <f t="shared" si="1305"/>
        <v/>
      </c>
    </row>
    <row r="6055" spans="9:24" ht="17.7">
      <c r="I6055" s="9" t="str">
        <f ca="1">IF(A6055="","",IF(ROW()&gt;$AA$16+1,AVERAGE(INDIRECT("H" &amp; ROW()-$AA$16+1):H6055),""))</f>
        <v/>
      </c>
      <c r="J6055" s="14" t="str">
        <f t="shared" ca="1" si="1308"/>
        <v/>
      </c>
      <c r="K6055" s="14" t="str">
        <f t="shared" ca="1" si="1309"/>
        <v/>
      </c>
      <c r="L6055" s="9" t="str">
        <f t="shared" ca="1" si="1310"/>
        <v/>
      </c>
      <c r="M6055" s="9" t="str">
        <f t="shared" si="1311"/>
        <v/>
      </c>
      <c r="N6055" s="9" t="str">
        <f t="shared" si="1312"/>
        <v/>
      </c>
      <c r="O6055" s="9" t="str">
        <f t="shared" si="1313"/>
        <v/>
      </c>
      <c r="P6055" s="9" t="str">
        <f t="shared" si="1314"/>
        <v/>
      </c>
      <c r="Q6055" s="9" t="str">
        <f t="shared" si="1315"/>
        <v/>
      </c>
      <c r="R6055" s="9" t="str">
        <f t="shared" si="1316"/>
        <v/>
      </c>
      <c r="S6055" s="9" t="str">
        <f t="shared" si="1317"/>
        <v/>
      </c>
      <c r="T6055" s="9" t="str">
        <f t="shared" si="1317"/>
        <v/>
      </c>
      <c r="U6055" s="9" t="str">
        <f t="shared" si="1306"/>
        <v/>
      </c>
      <c r="V6055" s="6" t="str">
        <f t="shared" si="1307"/>
        <v/>
      </c>
      <c r="W6055" s="16" t="str">
        <f ca="1">IF(AND(W6054=U6054,F6055&lt;=U6055),U6055,IF(AND(W6054=U6054,F6055&gt;=U6055),V6055,IF(AND(W6054=V6054,F6055&gt;=V6055),V6055,IF(AND(W6054=V6054,F6055&lt;=V6055),U6055,””))))</f>
        <v/>
      </c>
      <c r="X6055" s="1" t="str">
        <f t="shared" si="1305"/>
        <v/>
      </c>
    </row>
    <row r="6056" spans="9:24" ht="17.7">
      <c r="I6056" s="9" t="str">
        <f ca="1">IF(A6056="","",IF(ROW()&gt;$AA$16+1,AVERAGE(INDIRECT("H" &amp; ROW()-$AA$16+1):H6056),""))</f>
        <v/>
      </c>
      <c r="J6056" s="14" t="str">
        <f t="shared" ca="1" si="1308"/>
        <v/>
      </c>
      <c r="K6056" s="14" t="str">
        <f t="shared" ca="1" si="1309"/>
        <v/>
      </c>
      <c r="L6056" s="9" t="str">
        <f t="shared" ca="1" si="1310"/>
        <v/>
      </c>
      <c r="M6056" s="9" t="str">
        <f t="shared" si="1311"/>
        <v/>
      </c>
      <c r="N6056" s="9" t="str">
        <f t="shared" si="1312"/>
        <v/>
      </c>
      <c r="O6056" s="9" t="str">
        <f t="shared" si="1313"/>
        <v/>
      </c>
      <c r="P6056" s="9" t="str">
        <f t="shared" si="1314"/>
        <v/>
      </c>
      <c r="Q6056" s="9" t="str">
        <f t="shared" si="1315"/>
        <v/>
      </c>
      <c r="R6056" s="9" t="str">
        <f t="shared" si="1316"/>
        <v/>
      </c>
      <c r="S6056" s="9" t="str">
        <f t="shared" si="1317"/>
        <v/>
      </c>
      <c r="T6056" s="9" t="str">
        <f t="shared" si="1317"/>
        <v/>
      </c>
      <c r="U6056" s="9" t="str">
        <f t="shared" si="1306"/>
        <v/>
      </c>
      <c r="V6056" s="6" t="str">
        <f t="shared" si="1307"/>
        <v/>
      </c>
      <c r="W6056" s="16" t="str">
        <f ca="1">IF(AND(W6055=U6055,F6056&lt;=U6056),U6056,IF(AND(W6055=U6055,F6056&gt;=U6056),V6056,IF(AND(W6055=V6055,F6056&gt;=V6056),V6056,IF(AND(W6055=V6055,F6056&lt;=V6056),U6056,””))))</f>
        <v/>
      </c>
      <c r="X6056" s="1" t="str">
        <f t="shared" si="1305"/>
        <v/>
      </c>
    </row>
    <row r="6057" spans="9:24" ht="17.7">
      <c r="I6057" s="9" t="str">
        <f ca="1">IF(A6057="","",IF(ROW()&gt;$AA$16+1,AVERAGE(INDIRECT("H" &amp; ROW()-$AA$16+1):H6057),""))</f>
        <v/>
      </c>
      <c r="J6057" s="14" t="str">
        <f t="shared" ca="1" si="1308"/>
        <v/>
      </c>
      <c r="K6057" s="14" t="str">
        <f t="shared" ca="1" si="1309"/>
        <v/>
      </c>
      <c r="L6057" s="9" t="str">
        <f t="shared" ca="1" si="1310"/>
        <v/>
      </c>
      <c r="M6057" s="9" t="str">
        <f t="shared" si="1311"/>
        <v/>
      </c>
      <c r="N6057" s="9" t="str">
        <f t="shared" si="1312"/>
        <v/>
      </c>
      <c r="O6057" s="9" t="str">
        <f t="shared" si="1313"/>
        <v/>
      </c>
      <c r="P6057" s="9" t="str">
        <f t="shared" si="1314"/>
        <v/>
      </c>
      <c r="Q6057" s="9" t="str">
        <f t="shared" si="1315"/>
        <v/>
      </c>
      <c r="R6057" s="9" t="str">
        <f t="shared" si="1316"/>
        <v/>
      </c>
      <c r="S6057" s="9" t="str">
        <f t="shared" si="1317"/>
        <v/>
      </c>
      <c r="T6057" s="9" t="str">
        <f t="shared" si="1317"/>
        <v/>
      </c>
      <c r="U6057" s="9" t="str">
        <f t="shared" si="1306"/>
        <v/>
      </c>
      <c r="V6057" s="6" t="str">
        <f t="shared" si="1307"/>
        <v/>
      </c>
      <c r="W6057" s="16" t="str">
        <f ca="1">IF(AND(W6056=U6056,F6057&lt;=U6057),U6057,IF(AND(W6056=U6056,F6057&gt;=U6057),V6057,IF(AND(W6056=V6056,F6057&gt;=V6057),V6057,IF(AND(W6056=V6056,F6057&lt;=V6057),U6057,””))))</f>
        <v/>
      </c>
      <c r="X6057" s="1" t="str">
        <f t="shared" si="1305"/>
        <v/>
      </c>
    </row>
    <row r="6058" spans="9:24" ht="17.7">
      <c r="I6058" s="9" t="str">
        <f ca="1">IF(A6058="","",IF(ROW()&gt;$AA$16+1,AVERAGE(INDIRECT("H" &amp; ROW()-$AA$16+1):H6058),""))</f>
        <v/>
      </c>
      <c r="J6058" s="14" t="str">
        <f t="shared" ca="1" si="1308"/>
        <v/>
      </c>
      <c r="K6058" s="14" t="str">
        <f t="shared" ca="1" si="1309"/>
        <v/>
      </c>
      <c r="L6058" s="9" t="str">
        <f t="shared" ca="1" si="1310"/>
        <v/>
      </c>
      <c r="M6058" s="9" t="str">
        <f t="shared" si="1311"/>
        <v/>
      </c>
      <c r="N6058" s="9" t="str">
        <f t="shared" si="1312"/>
        <v/>
      </c>
      <c r="O6058" s="9" t="str">
        <f t="shared" si="1313"/>
        <v/>
      </c>
      <c r="P6058" s="9" t="str">
        <f t="shared" si="1314"/>
        <v/>
      </c>
      <c r="Q6058" s="9" t="str">
        <f t="shared" si="1315"/>
        <v/>
      </c>
      <c r="R6058" s="9" t="str">
        <f t="shared" si="1316"/>
        <v/>
      </c>
      <c r="S6058" s="9" t="str">
        <f t="shared" si="1317"/>
        <v/>
      </c>
      <c r="T6058" s="9" t="str">
        <f t="shared" si="1317"/>
        <v/>
      </c>
      <c r="U6058" s="9" t="str">
        <f t="shared" si="1306"/>
        <v/>
      </c>
      <c r="V6058" s="6" t="str">
        <f t="shared" si="1307"/>
        <v/>
      </c>
      <c r="W6058" s="16" t="str">
        <f ca="1">IF(AND(W6057=U6057,F6058&lt;=U6058),U6058,IF(AND(W6057=U6057,F6058&gt;=U6058),V6058,IF(AND(W6057=V6057,F6058&gt;=V6058),V6058,IF(AND(W6057=V6057,F6058&lt;=V6058),U6058,””))))</f>
        <v/>
      </c>
      <c r="X6058" s="1" t="str">
        <f t="shared" si="1305"/>
        <v/>
      </c>
    </row>
    <row r="6059" spans="9:24" ht="17.7">
      <c r="I6059" s="9" t="str">
        <f ca="1">IF(A6059="","",IF(ROW()&gt;$AA$16+1,AVERAGE(INDIRECT("H" &amp; ROW()-$AA$16+1):H6059),""))</f>
        <v/>
      </c>
      <c r="J6059" s="14" t="str">
        <f t="shared" ca="1" si="1308"/>
        <v/>
      </c>
      <c r="K6059" s="14" t="str">
        <f t="shared" ca="1" si="1309"/>
        <v/>
      </c>
      <c r="L6059" s="9" t="str">
        <f t="shared" ca="1" si="1310"/>
        <v/>
      </c>
      <c r="M6059" s="9" t="str">
        <f t="shared" si="1311"/>
        <v/>
      </c>
      <c r="N6059" s="9" t="str">
        <f t="shared" si="1312"/>
        <v/>
      </c>
      <c r="O6059" s="9" t="str">
        <f t="shared" si="1313"/>
        <v/>
      </c>
      <c r="P6059" s="9" t="str">
        <f t="shared" si="1314"/>
        <v/>
      </c>
      <c r="Q6059" s="9" t="str">
        <f t="shared" si="1315"/>
        <v/>
      </c>
      <c r="R6059" s="9" t="str">
        <f t="shared" si="1316"/>
        <v/>
      </c>
      <c r="S6059" s="9" t="str">
        <f t="shared" si="1317"/>
        <v/>
      </c>
      <c r="T6059" s="9" t="str">
        <f t="shared" si="1317"/>
        <v/>
      </c>
      <c r="U6059" s="9" t="str">
        <f t="shared" si="1306"/>
        <v/>
      </c>
      <c r="V6059" s="6" t="str">
        <f t="shared" si="1307"/>
        <v/>
      </c>
      <c r="W6059" s="16" t="str">
        <f ca="1">IF(AND(W6058=U6058,F6059&lt;=U6059),U6059,IF(AND(W6058=U6058,F6059&gt;=U6059),V6059,IF(AND(W6058=V6058,F6059&gt;=V6059),V6059,IF(AND(W6058=V6058,F6059&lt;=V6059),U6059,””))))</f>
        <v/>
      </c>
      <c r="X6059" s="1" t="str">
        <f t="shared" si="1305"/>
        <v/>
      </c>
    </row>
    <row r="6060" spans="9:24" ht="17.7">
      <c r="I6060" s="9" t="str">
        <f ca="1">IF(A6060="","",IF(ROW()&gt;$AA$16+1,AVERAGE(INDIRECT("H" &amp; ROW()-$AA$16+1):H6060),""))</f>
        <v/>
      </c>
      <c r="J6060" s="14" t="str">
        <f t="shared" ca="1" si="1308"/>
        <v/>
      </c>
      <c r="K6060" s="14" t="str">
        <f t="shared" ca="1" si="1309"/>
        <v/>
      </c>
      <c r="L6060" s="9" t="str">
        <f t="shared" ca="1" si="1310"/>
        <v/>
      </c>
      <c r="M6060" s="9" t="str">
        <f t="shared" si="1311"/>
        <v/>
      </c>
      <c r="N6060" s="9" t="str">
        <f t="shared" si="1312"/>
        <v/>
      </c>
      <c r="O6060" s="9" t="str">
        <f t="shared" si="1313"/>
        <v/>
      </c>
      <c r="P6060" s="9" t="str">
        <f t="shared" si="1314"/>
        <v/>
      </c>
      <c r="Q6060" s="9" t="str">
        <f t="shared" si="1315"/>
        <v/>
      </c>
      <c r="R6060" s="9" t="str">
        <f t="shared" si="1316"/>
        <v/>
      </c>
      <c r="S6060" s="9" t="str">
        <f t="shared" si="1317"/>
        <v/>
      </c>
      <c r="T6060" s="9" t="str">
        <f t="shared" si="1317"/>
        <v/>
      </c>
      <c r="U6060" s="9" t="str">
        <f t="shared" si="1306"/>
        <v/>
      </c>
      <c r="V6060" s="6" t="str">
        <f t="shared" si="1307"/>
        <v/>
      </c>
      <c r="W6060" s="16" t="str">
        <f ca="1">IF(AND(W6059=U6059,F6060&lt;=U6060),U6060,IF(AND(W6059=U6059,F6060&gt;=U6060),V6060,IF(AND(W6059=V6059,F6060&gt;=V6060),V6060,IF(AND(W6059=V6059,F6060&lt;=V6060),U6060,””))))</f>
        <v/>
      </c>
      <c r="X6060" s="1" t="str">
        <f t="shared" si="1305"/>
        <v/>
      </c>
    </row>
    <row r="6061" spans="9:24" ht="17.7">
      <c r="I6061" s="9" t="str">
        <f ca="1">IF(A6061="","",IF(ROW()&gt;$AA$16+1,AVERAGE(INDIRECT("H" &amp; ROW()-$AA$16+1):H6061),""))</f>
        <v/>
      </c>
      <c r="J6061" s="14" t="str">
        <f t="shared" ca="1" si="1308"/>
        <v/>
      </c>
      <c r="K6061" s="14" t="str">
        <f t="shared" ca="1" si="1309"/>
        <v/>
      </c>
      <c r="L6061" s="9" t="str">
        <f t="shared" ca="1" si="1310"/>
        <v/>
      </c>
      <c r="M6061" s="9" t="str">
        <f t="shared" si="1311"/>
        <v/>
      </c>
      <c r="N6061" s="9" t="str">
        <f t="shared" si="1312"/>
        <v/>
      </c>
      <c r="O6061" s="9" t="str">
        <f t="shared" si="1313"/>
        <v/>
      </c>
      <c r="P6061" s="9" t="str">
        <f t="shared" si="1314"/>
        <v/>
      </c>
      <c r="Q6061" s="9" t="str">
        <f t="shared" si="1315"/>
        <v/>
      </c>
      <c r="R6061" s="9" t="str">
        <f t="shared" si="1316"/>
        <v/>
      </c>
      <c r="S6061" s="9" t="str">
        <f t="shared" si="1317"/>
        <v/>
      </c>
      <c r="T6061" s="9" t="str">
        <f t="shared" si="1317"/>
        <v/>
      </c>
      <c r="U6061" s="9" t="str">
        <f t="shared" si="1306"/>
        <v/>
      </c>
      <c r="V6061" s="6" t="str">
        <f t="shared" si="1307"/>
        <v/>
      </c>
      <c r="W6061" s="16" t="str">
        <f ca="1">IF(AND(W6060=U6060,F6061&lt;=U6061),U6061,IF(AND(W6060=U6060,F6061&gt;=U6061),V6061,IF(AND(W6060=V6060,F6061&gt;=V6061),V6061,IF(AND(W6060=V6060,F6061&lt;=V6061),U6061,””))))</f>
        <v/>
      </c>
      <c r="X6061" s="1" t="str">
        <f t="shared" si="1305"/>
        <v/>
      </c>
    </row>
    <row r="6062" spans="9:24" ht="17.7">
      <c r="I6062" s="9" t="str">
        <f ca="1">IF(A6062="","",IF(ROW()&gt;$AA$16+1,AVERAGE(INDIRECT("H" &amp; ROW()-$AA$16+1):H6062),""))</f>
        <v/>
      </c>
      <c r="J6062" s="14" t="str">
        <f t="shared" ca="1" si="1308"/>
        <v/>
      </c>
      <c r="K6062" s="14" t="str">
        <f t="shared" ca="1" si="1309"/>
        <v/>
      </c>
      <c r="L6062" s="9" t="str">
        <f t="shared" ca="1" si="1310"/>
        <v/>
      </c>
      <c r="M6062" s="9" t="str">
        <f t="shared" si="1311"/>
        <v/>
      </c>
      <c r="N6062" s="9" t="str">
        <f t="shared" si="1312"/>
        <v/>
      </c>
      <c r="O6062" s="9" t="str">
        <f t="shared" si="1313"/>
        <v/>
      </c>
      <c r="P6062" s="9" t="str">
        <f t="shared" si="1314"/>
        <v/>
      </c>
      <c r="Q6062" s="9" t="str">
        <f t="shared" si="1315"/>
        <v/>
      </c>
      <c r="R6062" s="9" t="str">
        <f t="shared" si="1316"/>
        <v/>
      </c>
      <c r="S6062" s="9" t="str">
        <f t="shared" si="1317"/>
        <v/>
      </c>
      <c r="T6062" s="9" t="str">
        <f t="shared" si="1317"/>
        <v/>
      </c>
      <c r="U6062" s="9" t="str">
        <f t="shared" si="1306"/>
        <v/>
      </c>
      <c r="V6062" s="6" t="str">
        <f t="shared" si="1307"/>
        <v/>
      </c>
      <c r="W6062" s="16" t="str">
        <f ca="1">IF(AND(W6061=U6061,F6062&lt;=U6062),U6062,IF(AND(W6061=U6061,F6062&gt;=U6062),V6062,IF(AND(W6061=V6061,F6062&gt;=V6062),V6062,IF(AND(W6061=V6061,F6062&lt;=V6062),U6062,””))))</f>
        <v/>
      </c>
      <c r="X6062" s="1" t="str">
        <f t="shared" si="1305"/>
        <v/>
      </c>
    </row>
    <row r="6063" spans="9:24" ht="17.7">
      <c r="I6063" s="9" t="str">
        <f ca="1">IF(A6063="","",IF(ROW()&gt;$AA$16+1,AVERAGE(INDIRECT("H" &amp; ROW()-$AA$16+1):H6063),""))</f>
        <v/>
      </c>
      <c r="J6063" s="14" t="str">
        <f t="shared" ca="1" si="1308"/>
        <v/>
      </c>
      <c r="K6063" s="14" t="str">
        <f t="shared" ca="1" si="1309"/>
        <v/>
      </c>
      <c r="L6063" s="9" t="str">
        <f t="shared" ca="1" si="1310"/>
        <v/>
      </c>
      <c r="M6063" s="9" t="str">
        <f t="shared" si="1311"/>
        <v/>
      </c>
      <c r="N6063" s="9" t="str">
        <f t="shared" si="1312"/>
        <v/>
      </c>
      <c r="O6063" s="9" t="str">
        <f t="shared" si="1313"/>
        <v/>
      </c>
      <c r="P6063" s="9" t="str">
        <f t="shared" si="1314"/>
        <v/>
      </c>
      <c r="Q6063" s="9" t="str">
        <f t="shared" si="1315"/>
        <v/>
      </c>
      <c r="R6063" s="9" t="str">
        <f t="shared" si="1316"/>
        <v/>
      </c>
      <c r="S6063" s="9" t="str">
        <f t="shared" si="1317"/>
        <v/>
      </c>
      <c r="T6063" s="9" t="str">
        <f t="shared" si="1317"/>
        <v/>
      </c>
      <c r="U6063" s="9" t="str">
        <f t="shared" si="1306"/>
        <v/>
      </c>
      <c r="V6063" s="6" t="str">
        <f t="shared" si="1307"/>
        <v/>
      </c>
      <c r="W6063" s="16" t="str">
        <f ca="1">IF(AND(W6062=U6062,F6063&lt;=U6063),U6063,IF(AND(W6062=U6062,F6063&gt;=U6063),V6063,IF(AND(W6062=V6062,F6063&gt;=V6063),V6063,IF(AND(W6062=V6062,F6063&lt;=V6063),U6063,””))))</f>
        <v/>
      </c>
      <c r="X6063" s="1" t="str">
        <f t="shared" si="1305"/>
        <v/>
      </c>
    </row>
    <row r="6064" spans="9:24" ht="17.7">
      <c r="I6064" s="9" t="str">
        <f ca="1">IF(A6064="","",IF(ROW()&gt;$AA$16+1,AVERAGE(INDIRECT("H" &amp; ROW()-$AA$16+1):H6064),""))</f>
        <v/>
      </c>
      <c r="J6064" s="14" t="str">
        <f t="shared" ca="1" si="1308"/>
        <v/>
      </c>
      <c r="K6064" s="14" t="str">
        <f t="shared" ca="1" si="1309"/>
        <v/>
      </c>
      <c r="L6064" s="9" t="str">
        <f t="shared" ca="1" si="1310"/>
        <v/>
      </c>
      <c r="M6064" s="9" t="str">
        <f t="shared" si="1311"/>
        <v/>
      </c>
      <c r="N6064" s="9" t="str">
        <f t="shared" si="1312"/>
        <v/>
      </c>
      <c r="O6064" s="9" t="str">
        <f t="shared" si="1313"/>
        <v/>
      </c>
      <c r="P6064" s="9" t="str">
        <f t="shared" si="1314"/>
        <v/>
      </c>
      <c r="Q6064" s="9" t="str">
        <f t="shared" si="1315"/>
        <v/>
      </c>
      <c r="R6064" s="9" t="str">
        <f t="shared" si="1316"/>
        <v/>
      </c>
      <c r="S6064" s="9" t="str">
        <f t="shared" si="1317"/>
        <v/>
      </c>
      <c r="T6064" s="9" t="str">
        <f t="shared" si="1317"/>
        <v/>
      </c>
      <c r="U6064" s="9" t="str">
        <f t="shared" si="1306"/>
        <v/>
      </c>
      <c r="V6064" s="6" t="str">
        <f t="shared" si="1307"/>
        <v/>
      </c>
      <c r="W6064" s="16" t="str">
        <f ca="1">IF(AND(W6063=U6063,F6064&lt;=U6064),U6064,IF(AND(W6063=U6063,F6064&gt;=U6064),V6064,IF(AND(W6063=V6063,F6064&gt;=V6064),V6064,IF(AND(W6063=V6063,F6064&lt;=V6064),U6064,””))))</f>
        <v/>
      </c>
      <c r="X6064" s="1" t="str">
        <f t="shared" si="1305"/>
        <v/>
      </c>
    </row>
    <row r="6065" spans="9:24" ht="17.7">
      <c r="I6065" s="9" t="str">
        <f ca="1">IF(A6065="","",IF(ROW()&gt;$AA$16+1,AVERAGE(INDIRECT("H" &amp; ROW()-$AA$16+1):H6065),""))</f>
        <v/>
      </c>
      <c r="J6065" s="14" t="str">
        <f t="shared" ca="1" si="1308"/>
        <v/>
      </c>
      <c r="K6065" s="14" t="str">
        <f t="shared" ca="1" si="1309"/>
        <v/>
      </c>
      <c r="L6065" s="9" t="str">
        <f t="shared" ca="1" si="1310"/>
        <v/>
      </c>
      <c r="M6065" s="9" t="str">
        <f t="shared" si="1311"/>
        <v/>
      </c>
      <c r="N6065" s="9" t="str">
        <f t="shared" si="1312"/>
        <v/>
      </c>
      <c r="O6065" s="9" t="str">
        <f t="shared" si="1313"/>
        <v/>
      </c>
      <c r="P6065" s="9" t="str">
        <f t="shared" si="1314"/>
        <v/>
      </c>
      <c r="Q6065" s="9" t="str">
        <f t="shared" si="1315"/>
        <v/>
      </c>
      <c r="R6065" s="9" t="str">
        <f t="shared" si="1316"/>
        <v/>
      </c>
      <c r="S6065" s="9" t="str">
        <f t="shared" si="1317"/>
        <v/>
      </c>
      <c r="T6065" s="9" t="str">
        <f t="shared" si="1317"/>
        <v/>
      </c>
      <c r="U6065" s="9" t="str">
        <f t="shared" si="1306"/>
        <v/>
      </c>
      <c r="V6065" s="6" t="str">
        <f t="shared" si="1307"/>
        <v/>
      </c>
      <c r="W6065" s="16" t="str">
        <f ca="1">IF(AND(W6064=U6064,F6065&lt;=U6065),U6065,IF(AND(W6064=U6064,F6065&gt;=U6065),V6065,IF(AND(W6064=V6064,F6065&gt;=V6065),V6065,IF(AND(W6064=V6064,F6065&lt;=V6065),U6065,””))))</f>
        <v/>
      </c>
      <c r="X6065" s="1" t="str">
        <f t="shared" si="1305"/>
        <v/>
      </c>
    </row>
    <row r="6066" spans="9:24" ht="17.7">
      <c r="I6066" s="9" t="str">
        <f ca="1">IF(A6066="","",IF(ROW()&gt;$AA$16+1,AVERAGE(INDIRECT("H" &amp; ROW()-$AA$16+1):H6066),""))</f>
        <v/>
      </c>
      <c r="J6066" s="14" t="str">
        <f t="shared" ca="1" si="1308"/>
        <v/>
      </c>
      <c r="K6066" s="14" t="str">
        <f t="shared" ca="1" si="1309"/>
        <v/>
      </c>
      <c r="L6066" s="9" t="str">
        <f t="shared" ca="1" si="1310"/>
        <v/>
      </c>
      <c r="M6066" s="9" t="str">
        <f t="shared" si="1311"/>
        <v/>
      </c>
      <c r="N6066" s="9" t="str">
        <f t="shared" si="1312"/>
        <v/>
      </c>
      <c r="O6066" s="9" t="str">
        <f t="shared" si="1313"/>
        <v/>
      </c>
      <c r="P6066" s="9" t="str">
        <f t="shared" si="1314"/>
        <v/>
      </c>
      <c r="Q6066" s="9" t="str">
        <f t="shared" si="1315"/>
        <v/>
      </c>
      <c r="R6066" s="9" t="str">
        <f t="shared" si="1316"/>
        <v/>
      </c>
      <c r="S6066" s="9" t="str">
        <f t="shared" si="1317"/>
        <v/>
      </c>
      <c r="T6066" s="9" t="str">
        <f t="shared" si="1317"/>
        <v/>
      </c>
      <c r="U6066" s="9" t="str">
        <f t="shared" si="1306"/>
        <v/>
      </c>
      <c r="V6066" s="6" t="str">
        <f t="shared" si="1307"/>
        <v/>
      </c>
      <c r="W6066" s="16" t="str">
        <f ca="1">IF(AND(W6065=U6065,F6066&lt;=U6066),U6066,IF(AND(W6065=U6065,F6066&gt;=U6066),V6066,IF(AND(W6065=V6065,F6066&gt;=V6066),V6066,IF(AND(W6065=V6065,F6066&lt;=V6066),U6066,””))))</f>
        <v/>
      </c>
      <c r="X6066" s="1" t="str">
        <f t="shared" si="1305"/>
        <v/>
      </c>
    </row>
    <row r="6067" spans="9:24" ht="17.7">
      <c r="I6067" s="9" t="str">
        <f ca="1">IF(A6067="","",IF(ROW()&gt;$AA$16+1,AVERAGE(INDIRECT("H" &amp; ROW()-$AA$16+1):H6067),""))</f>
        <v/>
      </c>
      <c r="J6067" s="14" t="str">
        <f t="shared" ca="1" si="1308"/>
        <v/>
      </c>
      <c r="K6067" s="14" t="str">
        <f t="shared" ca="1" si="1309"/>
        <v/>
      </c>
      <c r="L6067" s="9" t="str">
        <f t="shared" ca="1" si="1310"/>
        <v/>
      </c>
      <c r="M6067" s="9" t="str">
        <f t="shared" si="1311"/>
        <v/>
      </c>
      <c r="N6067" s="9" t="str">
        <f t="shared" si="1312"/>
        <v/>
      </c>
      <c r="O6067" s="9" t="str">
        <f t="shared" si="1313"/>
        <v/>
      </c>
      <c r="P6067" s="9" t="str">
        <f t="shared" si="1314"/>
        <v/>
      </c>
      <c r="Q6067" s="9" t="str">
        <f t="shared" si="1315"/>
        <v/>
      </c>
      <c r="R6067" s="9" t="str">
        <f t="shared" si="1316"/>
        <v/>
      </c>
      <c r="S6067" s="9" t="str">
        <f t="shared" si="1317"/>
        <v/>
      </c>
      <c r="T6067" s="9" t="str">
        <f t="shared" si="1317"/>
        <v/>
      </c>
      <c r="U6067" s="9" t="str">
        <f t="shared" si="1306"/>
        <v/>
      </c>
      <c r="V6067" s="6" t="str">
        <f t="shared" si="1307"/>
        <v/>
      </c>
      <c r="W6067" s="16" t="str">
        <f ca="1">IF(AND(W6066=U6066,F6067&lt;=U6067),U6067,IF(AND(W6066=U6066,F6067&gt;=U6067),V6067,IF(AND(W6066=V6066,F6067&gt;=V6067),V6067,IF(AND(W6066=V6066,F6067&lt;=V6067),U6067,””))))</f>
        <v/>
      </c>
      <c r="X6067" s="1" t="str">
        <f t="shared" si="1305"/>
        <v/>
      </c>
    </row>
    <row r="6068" spans="9:24" ht="17.7">
      <c r="I6068" s="9" t="str">
        <f ca="1">IF(A6068="","",IF(ROW()&gt;$AA$16+1,AVERAGE(INDIRECT("H" &amp; ROW()-$AA$16+1):H6068),""))</f>
        <v/>
      </c>
      <c r="J6068" s="14" t="str">
        <f t="shared" ca="1" si="1308"/>
        <v/>
      </c>
      <c r="K6068" s="14" t="str">
        <f t="shared" ca="1" si="1309"/>
        <v/>
      </c>
      <c r="L6068" s="9" t="str">
        <f t="shared" ca="1" si="1310"/>
        <v/>
      </c>
      <c r="M6068" s="9" t="str">
        <f t="shared" si="1311"/>
        <v/>
      </c>
      <c r="N6068" s="9" t="str">
        <f t="shared" si="1312"/>
        <v/>
      </c>
      <c r="O6068" s="9" t="str">
        <f t="shared" si="1313"/>
        <v/>
      </c>
      <c r="P6068" s="9" t="str">
        <f t="shared" si="1314"/>
        <v/>
      </c>
      <c r="Q6068" s="9" t="str">
        <f t="shared" si="1315"/>
        <v/>
      </c>
      <c r="R6068" s="9" t="str">
        <f t="shared" si="1316"/>
        <v/>
      </c>
      <c r="S6068" s="9" t="str">
        <f t="shared" si="1317"/>
        <v/>
      </c>
      <c r="T6068" s="9" t="str">
        <f t="shared" si="1317"/>
        <v/>
      </c>
      <c r="U6068" s="9" t="str">
        <f t="shared" si="1306"/>
        <v/>
      </c>
      <c r="V6068" s="6" t="str">
        <f t="shared" si="1307"/>
        <v/>
      </c>
      <c r="W6068" s="16" t="str">
        <f ca="1">IF(AND(W6067=U6067,F6068&lt;=U6068),U6068,IF(AND(W6067=U6067,F6068&gt;=U6068),V6068,IF(AND(W6067=V6067,F6068&gt;=V6068),V6068,IF(AND(W6067=V6067,F6068&lt;=V6068),U6068,””))))</f>
        <v/>
      </c>
      <c r="X6068" s="1" t="str">
        <f t="shared" si="1305"/>
        <v/>
      </c>
    </row>
    <row r="6069" spans="9:24" ht="17.7">
      <c r="I6069" s="9" t="str">
        <f ca="1">IF(A6069="","",IF(ROW()&gt;$AA$16+1,AVERAGE(INDIRECT("H" &amp; ROW()-$AA$16+1):H6069),""))</f>
        <v/>
      </c>
      <c r="J6069" s="14" t="str">
        <f t="shared" ca="1" si="1308"/>
        <v/>
      </c>
      <c r="K6069" s="14" t="str">
        <f t="shared" ca="1" si="1309"/>
        <v/>
      </c>
      <c r="L6069" s="9" t="str">
        <f t="shared" ca="1" si="1310"/>
        <v/>
      </c>
      <c r="M6069" s="9" t="str">
        <f t="shared" si="1311"/>
        <v/>
      </c>
      <c r="N6069" s="9" t="str">
        <f t="shared" si="1312"/>
        <v/>
      </c>
      <c r="O6069" s="9" t="str">
        <f t="shared" si="1313"/>
        <v/>
      </c>
      <c r="P6069" s="9" t="str">
        <f t="shared" si="1314"/>
        <v/>
      </c>
      <c r="Q6069" s="9" t="str">
        <f t="shared" si="1315"/>
        <v/>
      </c>
      <c r="R6069" s="9" t="str">
        <f t="shared" si="1316"/>
        <v/>
      </c>
      <c r="S6069" s="9" t="str">
        <f t="shared" si="1317"/>
        <v/>
      </c>
      <c r="T6069" s="9" t="str">
        <f t="shared" si="1317"/>
        <v/>
      </c>
      <c r="U6069" s="9" t="str">
        <f t="shared" si="1306"/>
        <v/>
      </c>
      <c r="V6069" s="6" t="str">
        <f t="shared" si="1307"/>
        <v/>
      </c>
      <c r="W6069" s="16" t="str">
        <f ca="1">IF(AND(W6068=U6068,F6069&lt;=U6069),U6069,IF(AND(W6068=U6068,F6069&gt;=U6069),V6069,IF(AND(W6068=V6068,F6069&gt;=V6069),V6069,IF(AND(W6068=V6068,F6069&lt;=V6069),U6069,””))))</f>
        <v/>
      </c>
      <c r="X6069" s="1" t="str">
        <f t="shared" si="1305"/>
        <v/>
      </c>
    </row>
    <row r="6070" spans="9:24" ht="17.7">
      <c r="I6070" s="9" t="str">
        <f ca="1">IF(A6070="","",IF(ROW()&gt;$AA$16+1,AVERAGE(INDIRECT("H" &amp; ROW()-$AA$16+1):H6070),""))</f>
        <v/>
      </c>
      <c r="J6070" s="14" t="str">
        <f t="shared" ca="1" si="1308"/>
        <v/>
      </c>
      <c r="K6070" s="14" t="str">
        <f t="shared" ca="1" si="1309"/>
        <v/>
      </c>
      <c r="L6070" s="9" t="str">
        <f t="shared" ca="1" si="1310"/>
        <v/>
      </c>
      <c r="M6070" s="9" t="str">
        <f t="shared" si="1311"/>
        <v/>
      </c>
      <c r="N6070" s="9" t="str">
        <f t="shared" si="1312"/>
        <v/>
      </c>
      <c r="O6070" s="9" t="str">
        <f t="shared" si="1313"/>
        <v/>
      </c>
      <c r="P6070" s="9" t="str">
        <f t="shared" si="1314"/>
        <v/>
      </c>
      <c r="Q6070" s="9" t="str">
        <f t="shared" si="1315"/>
        <v/>
      </c>
      <c r="R6070" s="9" t="str">
        <f t="shared" si="1316"/>
        <v/>
      </c>
      <c r="S6070" s="9" t="str">
        <f t="shared" si="1317"/>
        <v/>
      </c>
      <c r="T6070" s="9" t="str">
        <f t="shared" si="1317"/>
        <v/>
      </c>
      <c r="U6070" s="9" t="str">
        <f t="shared" si="1306"/>
        <v/>
      </c>
      <c r="V6070" s="6" t="str">
        <f t="shared" si="1307"/>
        <v/>
      </c>
      <c r="W6070" s="16" t="str">
        <f ca="1">IF(AND(W6069=U6069,F6070&lt;=U6070),U6070,IF(AND(W6069=U6069,F6070&gt;=U6070),V6070,IF(AND(W6069=V6069,F6070&gt;=V6070),V6070,IF(AND(W6069=V6069,F6070&lt;=V6070),U6070,””))))</f>
        <v/>
      </c>
      <c r="X6070" s="1" t="str">
        <f t="shared" si="1305"/>
        <v/>
      </c>
    </row>
    <row r="6071" spans="9:24" ht="17.7">
      <c r="I6071" s="9" t="str">
        <f ca="1">IF(A6071="","",IF(ROW()&gt;$AA$16+1,AVERAGE(INDIRECT("H" &amp; ROW()-$AA$16+1):H6071),""))</f>
        <v/>
      </c>
      <c r="J6071" s="14" t="str">
        <f t="shared" ca="1" si="1308"/>
        <v/>
      </c>
      <c r="K6071" s="14" t="str">
        <f t="shared" ca="1" si="1309"/>
        <v/>
      </c>
      <c r="L6071" s="9" t="str">
        <f t="shared" ca="1" si="1310"/>
        <v/>
      </c>
      <c r="M6071" s="9" t="str">
        <f t="shared" si="1311"/>
        <v/>
      </c>
      <c r="N6071" s="9" t="str">
        <f t="shared" si="1312"/>
        <v/>
      </c>
      <c r="O6071" s="9" t="str">
        <f t="shared" si="1313"/>
        <v/>
      </c>
      <c r="P6071" s="9" t="str">
        <f t="shared" si="1314"/>
        <v/>
      </c>
      <c r="Q6071" s="9" t="str">
        <f t="shared" si="1315"/>
        <v/>
      </c>
      <c r="R6071" s="9" t="str">
        <f t="shared" si="1316"/>
        <v/>
      </c>
      <c r="S6071" s="9" t="str">
        <f t="shared" si="1317"/>
        <v/>
      </c>
      <c r="T6071" s="9" t="str">
        <f t="shared" si="1317"/>
        <v/>
      </c>
      <c r="U6071" s="9" t="str">
        <f t="shared" si="1306"/>
        <v/>
      </c>
      <c r="V6071" s="6" t="str">
        <f t="shared" si="1307"/>
        <v/>
      </c>
      <c r="W6071" s="16" t="str">
        <f ca="1">IF(AND(W6070=U6070,F6071&lt;=U6071),U6071,IF(AND(W6070=U6070,F6071&gt;=U6071),V6071,IF(AND(W6070=V6070,F6071&gt;=V6071),V6071,IF(AND(W6070=V6070,F6071&lt;=V6071),U6071,””))))</f>
        <v/>
      </c>
      <c r="X6071" s="1" t="str">
        <f t="shared" si="1305"/>
        <v/>
      </c>
    </row>
    <row r="6072" spans="9:24" ht="17.7">
      <c r="I6072" s="9" t="str">
        <f ca="1">IF(A6072="","",IF(ROW()&gt;$AA$16+1,AVERAGE(INDIRECT("H" &amp; ROW()-$AA$16+1):H6072),""))</f>
        <v/>
      </c>
      <c r="J6072" s="14" t="str">
        <f t="shared" ca="1" si="1308"/>
        <v/>
      </c>
      <c r="K6072" s="14" t="str">
        <f t="shared" ca="1" si="1309"/>
        <v/>
      </c>
      <c r="L6072" s="9" t="str">
        <f t="shared" ca="1" si="1310"/>
        <v/>
      </c>
      <c r="M6072" s="9" t="str">
        <f t="shared" si="1311"/>
        <v/>
      </c>
      <c r="N6072" s="9" t="str">
        <f t="shared" si="1312"/>
        <v/>
      </c>
      <c r="O6072" s="9" t="str">
        <f t="shared" si="1313"/>
        <v/>
      </c>
      <c r="P6072" s="9" t="str">
        <f t="shared" si="1314"/>
        <v/>
      </c>
      <c r="Q6072" s="9" t="str">
        <f t="shared" si="1315"/>
        <v/>
      </c>
      <c r="R6072" s="9" t="str">
        <f t="shared" si="1316"/>
        <v/>
      </c>
      <c r="S6072" s="9" t="str">
        <f t="shared" si="1317"/>
        <v/>
      </c>
      <c r="T6072" s="9" t="str">
        <f t="shared" si="1317"/>
        <v/>
      </c>
      <c r="U6072" s="9" t="str">
        <f t="shared" si="1306"/>
        <v/>
      </c>
      <c r="V6072" s="6" t="str">
        <f t="shared" si="1307"/>
        <v/>
      </c>
      <c r="W6072" s="16" t="str">
        <f ca="1">IF(AND(W6071=U6071,F6072&lt;=U6072),U6072,IF(AND(W6071=U6071,F6072&gt;=U6072),V6072,IF(AND(W6071=V6071,F6072&gt;=V6072),V6072,IF(AND(W6071=V6071,F6072&lt;=V6072),U6072,””))))</f>
        <v/>
      </c>
      <c r="X6072" s="1" t="str">
        <f t="shared" si="1305"/>
        <v/>
      </c>
    </row>
    <row r="6073" spans="9:24" ht="17.7">
      <c r="I6073" s="9" t="str">
        <f ca="1">IF(A6073="","",IF(ROW()&gt;$AA$16+1,AVERAGE(INDIRECT("H" &amp; ROW()-$AA$16+1):H6073),""))</f>
        <v/>
      </c>
      <c r="J6073" s="14" t="str">
        <f t="shared" ca="1" si="1308"/>
        <v/>
      </c>
      <c r="K6073" s="14" t="str">
        <f t="shared" ca="1" si="1309"/>
        <v/>
      </c>
      <c r="L6073" s="9" t="str">
        <f t="shared" ca="1" si="1310"/>
        <v/>
      </c>
      <c r="M6073" s="9" t="str">
        <f t="shared" si="1311"/>
        <v/>
      </c>
      <c r="N6073" s="9" t="str">
        <f t="shared" si="1312"/>
        <v/>
      </c>
      <c r="O6073" s="9" t="str">
        <f t="shared" si="1313"/>
        <v/>
      </c>
      <c r="P6073" s="9" t="str">
        <f t="shared" si="1314"/>
        <v/>
      </c>
      <c r="Q6073" s="9" t="str">
        <f t="shared" si="1315"/>
        <v/>
      </c>
      <c r="R6073" s="9" t="str">
        <f t="shared" si="1316"/>
        <v/>
      </c>
      <c r="S6073" s="9" t="str">
        <f t="shared" si="1317"/>
        <v/>
      </c>
      <c r="T6073" s="9" t="str">
        <f t="shared" si="1317"/>
        <v/>
      </c>
      <c r="U6073" s="9" t="str">
        <f t="shared" si="1306"/>
        <v/>
      </c>
      <c r="V6073" s="6" t="str">
        <f t="shared" si="1307"/>
        <v/>
      </c>
      <c r="W6073" s="16" t="str">
        <f ca="1">IF(AND(W6072=U6072,F6073&lt;=U6073),U6073,IF(AND(W6072=U6072,F6073&gt;=U6073),V6073,IF(AND(W6072=V6072,F6073&gt;=V6073),V6073,IF(AND(W6072=V6072,F6073&lt;=V6073),U6073,””))))</f>
        <v/>
      </c>
      <c r="X6073" s="1" t="str">
        <f t="shared" si="1305"/>
        <v/>
      </c>
    </row>
    <row r="6074" spans="9:24" ht="17.7">
      <c r="I6074" s="9" t="str">
        <f ca="1">IF(A6074="","",IF(ROW()&gt;$AA$16+1,AVERAGE(INDIRECT("H" &amp; ROW()-$AA$16+1):H6074),""))</f>
        <v/>
      </c>
      <c r="J6074" s="14" t="str">
        <f t="shared" ca="1" si="1308"/>
        <v/>
      </c>
      <c r="K6074" s="14" t="str">
        <f t="shared" ca="1" si="1309"/>
        <v/>
      </c>
      <c r="L6074" s="9" t="str">
        <f t="shared" ca="1" si="1310"/>
        <v/>
      </c>
      <c r="M6074" s="9" t="str">
        <f t="shared" si="1311"/>
        <v/>
      </c>
      <c r="N6074" s="9" t="str">
        <f t="shared" si="1312"/>
        <v/>
      </c>
      <c r="O6074" s="9" t="str">
        <f t="shared" si="1313"/>
        <v/>
      </c>
      <c r="P6074" s="9" t="str">
        <f t="shared" si="1314"/>
        <v/>
      </c>
      <c r="Q6074" s="9" t="str">
        <f t="shared" si="1315"/>
        <v/>
      </c>
      <c r="R6074" s="9" t="str">
        <f t="shared" si="1316"/>
        <v/>
      </c>
      <c r="S6074" s="9" t="str">
        <f t="shared" si="1317"/>
        <v/>
      </c>
      <c r="T6074" s="9" t="str">
        <f t="shared" si="1317"/>
        <v/>
      </c>
      <c r="U6074" s="9" t="str">
        <f t="shared" si="1306"/>
        <v/>
      </c>
      <c r="V6074" s="6" t="str">
        <f t="shared" si="1307"/>
        <v/>
      </c>
      <c r="W6074" s="16" t="str">
        <f ca="1">IF(AND(W6073=U6073,F6074&lt;=U6074),U6074,IF(AND(W6073=U6073,F6074&gt;=U6074),V6074,IF(AND(W6073=V6073,F6074&gt;=V6074),V6074,IF(AND(W6073=V6073,F6074&lt;=V6074),U6074,””))))</f>
        <v/>
      </c>
      <c r="X6074" s="1" t="str">
        <f t="shared" si="1305"/>
        <v/>
      </c>
    </row>
    <row r="6075" spans="9:24" ht="17.7">
      <c r="I6075" s="9" t="str">
        <f ca="1">IF(A6075="","",IF(ROW()&gt;$AA$16+1,AVERAGE(INDIRECT("H" &amp; ROW()-$AA$16+1):H6075),""))</f>
        <v/>
      </c>
      <c r="J6075" s="14" t="str">
        <f t="shared" ca="1" si="1308"/>
        <v/>
      </c>
      <c r="K6075" s="14" t="str">
        <f t="shared" ca="1" si="1309"/>
        <v/>
      </c>
      <c r="L6075" s="9" t="str">
        <f t="shared" ca="1" si="1310"/>
        <v/>
      </c>
      <c r="M6075" s="9" t="str">
        <f t="shared" si="1311"/>
        <v/>
      </c>
      <c r="N6075" s="9" t="str">
        <f t="shared" si="1312"/>
        <v/>
      </c>
      <c r="O6075" s="9" t="str">
        <f t="shared" si="1313"/>
        <v/>
      </c>
      <c r="P6075" s="9" t="str">
        <f t="shared" si="1314"/>
        <v/>
      </c>
      <c r="Q6075" s="9" t="str">
        <f t="shared" si="1315"/>
        <v/>
      </c>
      <c r="R6075" s="9" t="str">
        <f t="shared" si="1316"/>
        <v/>
      </c>
      <c r="S6075" s="9" t="str">
        <f t="shared" si="1317"/>
        <v/>
      </c>
      <c r="T6075" s="9" t="str">
        <f t="shared" si="1317"/>
        <v/>
      </c>
      <c r="U6075" s="9" t="str">
        <f t="shared" si="1306"/>
        <v/>
      </c>
      <c r="V6075" s="6" t="str">
        <f t="shared" si="1307"/>
        <v/>
      </c>
      <c r="W6075" s="16" t="str">
        <f ca="1">IF(AND(W6074=U6074,F6075&lt;=U6075),U6075,IF(AND(W6074=U6074,F6075&gt;=U6075),V6075,IF(AND(W6074=V6074,F6075&gt;=V6075),V6075,IF(AND(W6074=V6074,F6075&lt;=V6075),U6075,””))))</f>
        <v/>
      </c>
      <c r="X6075" s="1" t="str">
        <f t="shared" si="1305"/>
        <v/>
      </c>
    </row>
    <row r="6076" spans="9:24" ht="17.7">
      <c r="I6076" s="9" t="str">
        <f ca="1">IF(A6076="","",IF(ROW()&gt;$AA$16+1,AVERAGE(INDIRECT("H" &amp; ROW()-$AA$16+1):H6076),""))</f>
        <v/>
      </c>
      <c r="J6076" s="14" t="str">
        <f t="shared" ca="1" si="1308"/>
        <v/>
      </c>
      <c r="K6076" s="14" t="str">
        <f t="shared" ca="1" si="1309"/>
        <v/>
      </c>
      <c r="L6076" s="9" t="str">
        <f t="shared" ca="1" si="1310"/>
        <v/>
      </c>
      <c r="M6076" s="9" t="str">
        <f t="shared" si="1311"/>
        <v/>
      </c>
      <c r="N6076" s="9" t="str">
        <f t="shared" si="1312"/>
        <v/>
      </c>
      <c r="O6076" s="9" t="str">
        <f t="shared" si="1313"/>
        <v/>
      </c>
      <c r="P6076" s="9" t="str">
        <f t="shared" si="1314"/>
        <v/>
      </c>
      <c r="Q6076" s="9" t="str">
        <f t="shared" si="1315"/>
        <v/>
      </c>
      <c r="R6076" s="9" t="str">
        <f t="shared" si="1316"/>
        <v/>
      </c>
      <c r="S6076" s="9" t="str">
        <f t="shared" si="1317"/>
        <v/>
      </c>
      <c r="T6076" s="9" t="str">
        <f t="shared" si="1317"/>
        <v/>
      </c>
      <c r="U6076" s="9" t="str">
        <f t="shared" si="1306"/>
        <v/>
      </c>
      <c r="V6076" s="6" t="str">
        <f t="shared" si="1307"/>
        <v/>
      </c>
      <c r="W6076" s="16" t="str">
        <f ca="1">IF(AND(W6075=U6075,F6076&lt;=U6076),U6076,IF(AND(W6075=U6075,F6076&gt;=U6076),V6076,IF(AND(W6075=V6075,F6076&gt;=V6076),V6076,IF(AND(W6075=V6075,F6076&lt;=V6076),U6076,””))))</f>
        <v/>
      </c>
      <c r="X6076" s="1" t="str">
        <f t="shared" si="1305"/>
        <v/>
      </c>
    </row>
    <row r="6077" spans="9:24" ht="17.7">
      <c r="I6077" s="9" t="str">
        <f ca="1">IF(A6077="","",IF(ROW()&gt;$AA$16+1,AVERAGE(INDIRECT("H" &amp; ROW()-$AA$16+1):H6077),""))</f>
        <v/>
      </c>
      <c r="J6077" s="14" t="str">
        <f t="shared" ca="1" si="1308"/>
        <v/>
      </c>
      <c r="K6077" s="14" t="str">
        <f t="shared" ca="1" si="1309"/>
        <v/>
      </c>
      <c r="L6077" s="9" t="str">
        <f t="shared" ca="1" si="1310"/>
        <v/>
      </c>
      <c r="M6077" s="9" t="str">
        <f t="shared" si="1311"/>
        <v/>
      </c>
      <c r="N6077" s="9" t="str">
        <f t="shared" si="1312"/>
        <v/>
      </c>
      <c r="O6077" s="9" t="str">
        <f t="shared" si="1313"/>
        <v/>
      </c>
      <c r="P6077" s="9" t="str">
        <f t="shared" si="1314"/>
        <v/>
      </c>
      <c r="Q6077" s="9" t="str">
        <f t="shared" si="1315"/>
        <v/>
      </c>
      <c r="R6077" s="9" t="str">
        <f t="shared" si="1316"/>
        <v/>
      </c>
      <c r="S6077" s="9" t="str">
        <f t="shared" si="1317"/>
        <v/>
      </c>
      <c r="T6077" s="9" t="str">
        <f t="shared" si="1317"/>
        <v/>
      </c>
      <c r="U6077" s="9" t="str">
        <f t="shared" si="1306"/>
        <v/>
      </c>
      <c r="V6077" s="6" t="str">
        <f t="shared" si="1307"/>
        <v/>
      </c>
      <c r="W6077" s="16" t="str">
        <f ca="1">IF(AND(W6076=U6076,F6077&lt;=U6077),U6077,IF(AND(W6076=U6076,F6077&gt;=U6077),V6077,IF(AND(W6076=V6076,F6077&gt;=V6077),V6077,IF(AND(W6076=V6076,F6077&lt;=V6077),U6077,””))))</f>
        <v/>
      </c>
      <c r="X6077" s="1" t="str">
        <f t="shared" si="1305"/>
        <v/>
      </c>
    </row>
    <row r="6078" spans="9:24" ht="17.7">
      <c r="I6078" s="9" t="str">
        <f ca="1">IF(A6078="","",IF(ROW()&gt;$AA$16+1,AVERAGE(INDIRECT("H" &amp; ROW()-$AA$16+1):H6078),""))</f>
        <v/>
      </c>
      <c r="J6078" s="14" t="str">
        <f t="shared" ca="1" si="1308"/>
        <v/>
      </c>
      <c r="K6078" s="14" t="str">
        <f t="shared" ca="1" si="1309"/>
        <v/>
      </c>
      <c r="L6078" s="9" t="str">
        <f t="shared" ca="1" si="1310"/>
        <v/>
      </c>
      <c r="M6078" s="9" t="str">
        <f t="shared" si="1311"/>
        <v/>
      </c>
      <c r="N6078" s="9" t="str">
        <f t="shared" si="1312"/>
        <v/>
      </c>
      <c r="O6078" s="9" t="str">
        <f t="shared" si="1313"/>
        <v/>
      </c>
      <c r="P6078" s="9" t="str">
        <f t="shared" si="1314"/>
        <v/>
      </c>
      <c r="Q6078" s="9" t="str">
        <f t="shared" si="1315"/>
        <v/>
      </c>
      <c r="R6078" s="9" t="str">
        <f t="shared" si="1316"/>
        <v/>
      </c>
      <c r="S6078" s="9" t="str">
        <f t="shared" si="1317"/>
        <v/>
      </c>
      <c r="T6078" s="9" t="str">
        <f t="shared" si="1317"/>
        <v/>
      </c>
      <c r="U6078" s="9" t="str">
        <f t="shared" si="1306"/>
        <v/>
      </c>
      <c r="V6078" s="6" t="str">
        <f t="shared" si="1307"/>
        <v/>
      </c>
      <c r="W6078" s="16" t="str">
        <f ca="1">IF(AND(W6077=U6077,F6078&lt;=U6078),U6078,IF(AND(W6077=U6077,F6078&gt;=U6078),V6078,IF(AND(W6077=V6077,F6078&gt;=V6078),V6078,IF(AND(W6077=V6077,F6078&lt;=V6078),U6078,””))))</f>
        <v/>
      </c>
      <c r="X6078" s="1" t="str">
        <f t="shared" si="1305"/>
        <v/>
      </c>
    </row>
    <row r="6079" spans="9:24" ht="17.7">
      <c r="I6079" s="9" t="str">
        <f ca="1">IF(A6079="","",IF(ROW()&gt;$AA$16+1,AVERAGE(INDIRECT("H" &amp; ROW()-$AA$16+1):H6079),""))</f>
        <v/>
      </c>
      <c r="J6079" s="14" t="str">
        <f t="shared" ca="1" si="1308"/>
        <v/>
      </c>
      <c r="K6079" s="14" t="str">
        <f t="shared" ca="1" si="1309"/>
        <v/>
      </c>
      <c r="L6079" s="9" t="str">
        <f t="shared" ca="1" si="1310"/>
        <v/>
      </c>
      <c r="M6079" s="9" t="str">
        <f t="shared" si="1311"/>
        <v/>
      </c>
      <c r="N6079" s="9" t="str">
        <f t="shared" si="1312"/>
        <v/>
      </c>
      <c r="O6079" s="9" t="str">
        <f t="shared" si="1313"/>
        <v/>
      </c>
      <c r="P6079" s="9" t="str">
        <f t="shared" si="1314"/>
        <v/>
      </c>
      <c r="Q6079" s="9" t="str">
        <f t="shared" si="1315"/>
        <v/>
      </c>
      <c r="R6079" s="9" t="str">
        <f t="shared" si="1316"/>
        <v/>
      </c>
      <c r="S6079" s="9" t="str">
        <f t="shared" si="1317"/>
        <v/>
      </c>
      <c r="T6079" s="9" t="str">
        <f t="shared" si="1317"/>
        <v/>
      </c>
      <c r="U6079" s="9" t="str">
        <f t="shared" si="1306"/>
        <v/>
      </c>
      <c r="V6079" s="6" t="str">
        <f t="shared" si="1307"/>
        <v/>
      </c>
      <c r="W6079" s="16" t="str">
        <f ca="1">IF(AND(W6078=U6078,F6079&lt;=U6079),U6079,IF(AND(W6078=U6078,F6079&gt;=U6079),V6079,IF(AND(W6078=V6078,F6079&gt;=V6079),V6079,IF(AND(W6078=V6078,F6079&lt;=V6079),U6079,””))))</f>
        <v/>
      </c>
      <c r="X6079" s="1" t="str">
        <f t="shared" si="1305"/>
        <v/>
      </c>
    </row>
    <row r="6080" spans="9:24" ht="17.7">
      <c r="I6080" s="9" t="str">
        <f ca="1">IF(A6080="","",IF(ROW()&gt;$AA$16+1,AVERAGE(INDIRECT("H" &amp; ROW()-$AA$16+1):H6080),""))</f>
        <v/>
      </c>
      <c r="J6080" s="14" t="str">
        <f t="shared" ca="1" si="1308"/>
        <v/>
      </c>
      <c r="K6080" s="14" t="str">
        <f t="shared" ca="1" si="1309"/>
        <v/>
      </c>
      <c r="L6080" s="9" t="str">
        <f t="shared" ca="1" si="1310"/>
        <v/>
      </c>
      <c r="M6080" s="9" t="str">
        <f t="shared" si="1311"/>
        <v/>
      </c>
      <c r="N6080" s="9" t="str">
        <f t="shared" si="1312"/>
        <v/>
      </c>
      <c r="O6080" s="9" t="str">
        <f t="shared" si="1313"/>
        <v/>
      </c>
      <c r="P6080" s="9" t="str">
        <f t="shared" si="1314"/>
        <v/>
      </c>
      <c r="Q6080" s="9" t="str">
        <f t="shared" si="1315"/>
        <v/>
      </c>
      <c r="R6080" s="9" t="str">
        <f t="shared" si="1316"/>
        <v/>
      </c>
      <c r="S6080" s="9" t="str">
        <f t="shared" si="1317"/>
        <v/>
      </c>
      <c r="T6080" s="9" t="str">
        <f t="shared" si="1317"/>
        <v/>
      </c>
      <c r="U6080" s="9" t="str">
        <f t="shared" si="1306"/>
        <v/>
      </c>
      <c r="V6080" s="6" t="str">
        <f t="shared" si="1307"/>
        <v/>
      </c>
      <c r="W6080" s="16" t="str">
        <f ca="1">IF(AND(W6079=U6079,F6080&lt;=U6080),U6080,IF(AND(W6079=U6079,F6080&gt;=U6080),V6080,IF(AND(W6079=V6079,F6080&gt;=V6080),V6080,IF(AND(W6079=V6079,F6080&lt;=V6080),U6080,””))))</f>
        <v/>
      </c>
      <c r="X6080" s="1" t="str">
        <f t="shared" si="1305"/>
        <v/>
      </c>
    </row>
    <row r="6081" spans="9:24" ht="17.7">
      <c r="I6081" s="9" t="str">
        <f ca="1">IF(A6081="","",IF(ROW()&gt;$AA$16+1,AVERAGE(INDIRECT("H" &amp; ROW()-$AA$16+1):H6081),""))</f>
        <v/>
      </c>
      <c r="J6081" s="14" t="str">
        <f t="shared" ca="1" si="1308"/>
        <v/>
      </c>
      <c r="K6081" s="14" t="str">
        <f t="shared" ca="1" si="1309"/>
        <v/>
      </c>
      <c r="L6081" s="9" t="str">
        <f t="shared" ca="1" si="1310"/>
        <v/>
      </c>
      <c r="M6081" s="9" t="str">
        <f t="shared" si="1311"/>
        <v/>
      </c>
      <c r="N6081" s="9" t="str">
        <f t="shared" si="1312"/>
        <v/>
      </c>
      <c r="O6081" s="9" t="str">
        <f t="shared" si="1313"/>
        <v/>
      </c>
      <c r="P6081" s="9" t="str">
        <f t="shared" si="1314"/>
        <v/>
      </c>
      <c r="Q6081" s="9" t="str">
        <f t="shared" si="1315"/>
        <v/>
      </c>
      <c r="R6081" s="9" t="str">
        <f t="shared" si="1316"/>
        <v/>
      </c>
      <c r="S6081" s="9" t="str">
        <f t="shared" si="1317"/>
        <v/>
      </c>
      <c r="T6081" s="9" t="str">
        <f t="shared" si="1317"/>
        <v/>
      </c>
      <c r="U6081" s="9" t="str">
        <f t="shared" si="1306"/>
        <v/>
      </c>
      <c r="V6081" s="6" t="str">
        <f t="shared" si="1307"/>
        <v/>
      </c>
      <c r="W6081" s="16" t="str">
        <f ca="1">IF(AND(W6080=U6080,F6081&lt;=U6081),U6081,IF(AND(W6080=U6080,F6081&gt;=U6081),V6081,IF(AND(W6080=V6080,F6081&gt;=V6081),V6081,IF(AND(W6080=V6080,F6081&lt;=V6081),U6081,””))))</f>
        <v/>
      </c>
      <c r="X6081" s="1" t="str">
        <f t="shared" si="1305"/>
        <v/>
      </c>
    </row>
    <row r="6082" spans="9:24" ht="17.7">
      <c r="I6082" s="9" t="str">
        <f ca="1">IF(A6082="","",IF(ROW()&gt;$AA$16+1,AVERAGE(INDIRECT("H" &amp; ROW()-$AA$16+1):H6082),""))</f>
        <v/>
      </c>
      <c r="J6082" s="14" t="str">
        <f t="shared" ca="1" si="1308"/>
        <v/>
      </c>
      <c r="K6082" s="14" t="str">
        <f t="shared" ca="1" si="1309"/>
        <v/>
      </c>
      <c r="L6082" s="9" t="str">
        <f t="shared" ca="1" si="1310"/>
        <v/>
      </c>
      <c r="M6082" s="9" t="str">
        <f t="shared" si="1311"/>
        <v/>
      </c>
      <c r="N6082" s="9" t="str">
        <f t="shared" si="1312"/>
        <v/>
      </c>
      <c r="O6082" s="9" t="str">
        <f t="shared" si="1313"/>
        <v/>
      </c>
      <c r="P6082" s="9" t="str">
        <f t="shared" si="1314"/>
        <v/>
      </c>
      <c r="Q6082" s="9" t="str">
        <f t="shared" si="1315"/>
        <v/>
      </c>
      <c r="R6082" s="9" t="str">
        <f t="shared" si="1316"/>
        <v/>
      </c>
      <c r="S6082" s="9" t="str">
        <f t="shared" si="1317"/>
        <v/>
      </c>
      <c r="T6082" s="9" t="str">
        <f t="shared" si="1317"/>
        <v/>
      </c>
      <c r="U6082" s="9" t="str">
        <f t="shared" si="1306"/>
        <v/>
      </c>
      <c r="V6082" s="6" t="str">
        <f t="shared" si="1307"/>
        <v/>
      </c>
      <c r="W6082" s="16" t="str">
        <f ca="1">IF(AND(W6081=U6081,F6082&lt;=U6082),U6082,IF(AND(W6081=U6081,F6082&gt;=U6082),V6082,IF(AND(W6081=V6081,F6082&gt;=V6082),V6082,IF(AND(W6081=V6081,F6082&lt;=V6082),U6082,””))))</f>
        <v/>
      </c>
      <c r="X6082" s="1" t="str">
        <f t="shared" ref="X6082:X6145" si="1318">IF(A6082="","",IF(ROW()&gt;$AA$16+1,IF(F6082&lt;W6082,"SELL","BUY"),""))</f>
        <v/>
      </c>
    </row>
    <row r="6083" spans="9:24" ht="17.7">
      <c r="I6083" s="9" t="str">
        <f ca="1">IF(A6083="","",IF(ROW()&gt;$AA$16+1,AVERAGE(INDIRECT("H" &amp; ROW()-$AA$16+1):H6083),""))</f>
        <v/>
      </c>
      <c r="J6083" s="14" t="str">
        <f t="shared" ca="1" si="1308"/>
        <v/>
      </c>
      <c r="K6083" s="14" t="str">
        <f t="shared" ca="1" si="1309"/>
        <v/>
      </c>
      <c r="L6083" s="9" t="str">
        <f t="shared" ca="1" si="1310"/>
        <v/>
      </c>
      <c r="M6083" s="9" t="str">
        <f t="shared" si="1311"/>
        <v/>
      </c>
      <c r="N6083" s="9" t="str">
        <f t="shared" si="1312"/>
        <v/>
      </c>
      <c r="O6083" s="9" t="str">
        <f t="shared" si="1313"/>
        <v/>
      </c>
      <c r="P6083" s="9" t="str">
        <f t="shared" si="1314"/>
        <v/>
      </c>
      <c r="Q6083" s="9" t="str">
        <f t="shared" si="1315"/>
        <v/>
      </c>
      <c r="R6083" s="9" t="str">
        <f t="shared" si="1316"/>
        <v/>
      </c>
      <c r="S6083" s="9" t="str">
        <f t="shared" si="1317"/>
        <v/>
      </c>
      <c r="T6083" s="9" t="str">
        <f t="shared" si="1317"/>
        <v/>
      </c>
      <c r="U6083" s="9" t="str">
        <f t="shared" ref="U6083:U6146" si="1319">IF(A6083="","",IF(ROW()&gt;$AA$16+1,IF(OR(S6083&lt;U6082,F6082&gt;U6082),S6083,U6082),""))</f>
        <v/>
      </c>
      <c r="V6083" s="6" t="str">
        <f t="shared" ref="V6083:V6146" si="1320">IF(A6083="","",IF(ROW()&gt;$AA$16+1,IF(OR(T6083&gt;V6082,F6082&lt;V6082),T6083,V6082),""))</f>
        <v/>
      </c>
      <c r="W6083" s="16" t="str">
        <f ca="1">IF(AND(W6082=U6082,F6083&lt;=U6083),U6083,IF(AND(W6082=U6082,F6083&gt;=U6083),V6083,IF(AND(W6082=V6082,F6083&gt;=V6083),V6083,IF(AND(W6082=V6082,F6083&lt;=V6083),U6083,””))))</f>
        <v/>
      </c>
      <c r="X6083" s="1" t="str">
        <f t="shared" si="1318"/>
        <v/>
      </c>
    </row>
    <row r="6084" spans="9:24" ht="17.7">
      <c r="I6084" s="9" t="str">
        <f ca="1">IF(A6084="","",IF(ROW()&gt;$AA$16+1,AVERAGE(INDIRECT("H" &amp; ROW()-$AA$16+1):H6084),""))</f>
        <v/>
      </c>
      <c r="J6084" s="14" t="str">
        <f t="shared" ref="J6084:J6147" ca="1" si="1321">IF(A6084="","",IF(ROW(H6084)&lt;2+$AA$16,"",IF(ROW(H6084)=2+$AA$16,AVERAGE(OFFSET(H6084,1-$AA$16,0,$AA$16,1)),2/($AA$16+1)*H6084+(1-2/($AA$16+1))*J6083)))</f>
        <v/>
      </c>
      <c r="K6084" s="14" t="str">
        <f t="shared" ref="K6084:K6147" ca="1" si="1322">IF(A6084="","",IF(ROW(H6084)&lt;2+$AA$16,"",IF(ROW(H6084)=2+$AA$16,AVERAGE(OFFSET(H6084,1-$AA$16,0,$AA$16,1)),1/$AA$16*H6084+(1-1/$AA$16)*K6083)))</f>
        <v/>
      </c>
      <c r="L6084" s="9" t="str">
        <f t="shared" ref="L6084:L6147" ca="1" si="1323">IF($AA$19="ATR (SMA)",I6084,IF($AA$19="ATR (EMA)",J6084,K6084))</f>
        <v/>
      </c>
      <c r="M6084" s="9" t="str">
        <f t="shared" ref="M6084:M6147" si="1324">IF(A6084="","",IF(ROW()&gt;$AA$16+1,F6084 + (L6084*$AA$17),""))</f>
        <v/>
      </c>
      <c r="N6084" s="9" t="str">
        <f t="shared" ref="N6084:N6147" si="1325">IF(A6084="","",IF(ROW()&gt;$AA$16+1,F6084 - (L6084*$AA$17),""))</f>
        <v/>
      </c>
      <c r="O6084" s="9" t="str">
        <f t="shared" ref="O6084:O6147" si="1326">IF(A6084="","",IF(ROW()&gt;$AA$16+1,E6084 + (L6084*$AA$17),""))</f>
        <v/>
      </c>
      <c r="P6084" s="9" t="str">
        <f t="shared" ref="P6084:P6147" si="1327">IF(A6084="","",IF(ROW()&gt;$AA$16+1,D6084 - (L6084*$AA$17),""))</f>
        <v/>
      </c>
      <c r="Q6084" s="9" t="str">
        <f t="shared" ref="Q6084:Q6147" si="1328">IF(A6084="","",IF(ROW()&gt;$AA$16+1,((D6084+E6084)/2) + (L6084*$AA$17),""))</f>
        <v/>
      </c>
      <c r="R6084" s="9" t="str">
        <f t="shared" ref="R6084:R6147" si="1329">IF(A6084="","",IF(ROW()&gt;$AA$16+1,((D6084+E6084)/2) - (L6084*$AA$17),""))</f>
        <v/>
      </c>
      <c r="S6084" s="9" t="str">
        <f t="shared" ref="S6084:T6147" si="1330">IF($AA$18="ATR SL(CLOSE)",M6084,IF($AA$18="ATR SL(HIGH/LOW)",O6084,Q6084))</f>
        <v/>
      </c>
      <c r="T6084" s="9" t="str">
        <f t="shared" si="1330"/>
        <v/>
      </c>
      <c r="U6084" s="9" t="str">
        <f t="shared" si="1319"/>
        <v/>
      </c>
      <c r="V6084" s="6" t="str">
        <f t="shared" si="1320"/>
        <v/>
      </c>
      <c r="W6084" s="16" t="str">
        <f ca="1">IF(AND(W6083=U6083,F6084&lt;=U6084),U6084,IF(AND(W6083=U6083,F6084&gt;=U6084),V6084,IF(AND(W6083=V6083,F6084&gt;=V6084),V6084,IF(AND(W6083=V6083,F6084&lt;=V6084),U6084,””))))</f>
        <v/>
      </c>
      <c r="X6084" s="1" t="str">
        <f t="shared" si="1318"/>
        <v/>
      </c>
    </row>
    <row r="6085" spans="9:24" ht="17.7">
      <c r="I6085" s="9" t="str">
        <f ca="1">IF(A6085="","",IF(ROW()&gt;$AA$16+1,AVERAGE(INDIRECT("H" &amp; ROW()-$AA$16+1):H6085),""))</f>
        <v/>
      </c>
      <c r="J6085" s="14" t="str">
        <f t="shared" ca="1" si="1321"/>
        <v/>
      </c>
      <c r="K6085" s="14" t="str">
        <f t="shared" ca="1" si="1322"/>
        <v/>
      </c>
      <c r="L6085" s="9" t="str">
        <f t="shared" ca="1" si="1323"/>
        <v/>
      </c>
      <c r="M6085" s="9" t="str">
        <f t="shared" si="1324"/>
        <v/>
      </c>
      <c r="N6085" s="9" t="str">
        <f t="shared" si="1325"/>
        <v/>
      </c>
      <c r="O6085" s="9" t="str">
        <f t="shared" si="1326"/>
        <v/>
      </c>
      <c r="P6085" s="9" t="str">
        <f t="shared" si="1327"/>
        <v/>
      </c>
      <c r="Q6085" s="9" t="str">
        <f t="shared" si="1328"/>
        <v/>
      </c>
      <c r="R6085" s="9" t="str">
        <f t="shared" si="1329"/>
        <v/>
      </c>
      <c r="S6085" s="9" t="str">
        <f t="shared" si="1330"/>
        <v/>
      </c>
      <c r="T6085" s="9" t="str">
        <f t="shared" si="1330"/>
        <v/>
      </c>
      <c r="U6085" s="9" t="str">
        <f t="shared" si="1319"/>
        <v/>
      </c>
      <c r="V6085" s="6" t="str">
        <f t="shared" si="1320"/>
        <v/>
      </c>
      <c r="W6085" s="16" t="str">
        <f ca="1">IF(AND(W6084=U6084,F6085&lt;=U6085),U6085,IF(AND(W6084=U6084,F6085&gt;=U6085),V6085,IF(AND(W6084=V6084,F6085&gt;=V6085),V6085,IF(AND(W6084=V6084,F6085&lt;=V6085),U6085,””))))</f>
        <v/>
      </c>
      <c r="X6085" s="1" t="str">
        <f t="shared" si="1318"/>
        <v/>
      </c>
    </row>
    <row r="6086" spans="9:24" ht="17.7">
      <c r="I6086" s="9" t="str">
        <f ca="1">IF(A6086="","",IF(ROW()&gt;$AA$16+1,AVERAGE(INDIRECT("H" &amp; ROW()-$AA$16+1):H6086),""))</f>
        <v/>
      </c>
      <c r="J6086" s="14" t="str">
        <f t="shared" ca="1" si="1321"/>
        <v/>
      </c>
      <c r="K6086" s="14" t="str">
        <f t="shared" ca="1" si="1322"/>
        <v/>
      </c>
      <c r="L6086" s="9" t="str">
        <f t="shared" ca="1" si="1323"/>
        <v/>
      </c>
      <c r="M6086" s="9" t="str">
        <f t="shared" si="1324"/>
        <v/>
      </c>
      <c r="N6086" s="9" t="str">
        <f t="shared" si="1325"/>
        <v/>
      </c>
      <c r="O6086" s="9" t="str">
        <f t="shared" si="1326"/>
        <v/>
      </c>
      <c r="P6086" s="9" t="str">
        <f t="shared" si="1327"/>
        <v/>
      </c>
      <c r="Q6086" s="9" t="str">
        <f t="shared" si="1328"/>
        <v/>
      </c>
      <c r="R6086" s="9" t="str">
        <f t="shared" si="1329"/>
        <v/>
      </c>
      <c r="S6086" s="9" t="str">
        <f t="shared" si="1330"/>
        <v/>
      </c>
      <c r="T6086" s="9" t="str">
        <f t="shared" si="1330"/>
        <v/>
      </c>
      <c r="U6086" s="9" t="str">
        <f t="shared" si="1319"/>
        <v/>
      </c>
      <c r="V6086" s="6" t="str">
        <f t="shared" si="1320"/>
        <v/>
      </c>
      <c r="W6086" s="16" t="str">
        <f ca="1">IF(AND(W6085=U6085,F6086&lt;=U6086),U6086,IF(AND(W6085=U6085,F6086&gt;=U6086),V6086,IF(AND(W6085=V6085,F6086&gt;=V6086),V6086,IF(AND(W6085=V6085,F6086&lt;=V6086),U6086,””))))</f>
        <v/>
      </c>
      <c r="X6086" s="1" t="str">
        <f t="shared" si="1318"/>
        <v/>
      </c>
    </row>
    <row r="6087" spans="9:24" ht="17.7">
      <c r="I6087" s="9" t="str">
        <f ca="1">IF(A6087="","",IF(ROW()&gt;$AA$16+1,AVERAGE(INDIRECT("H" &amp; ROW()-$AA$16+1):H6087),""))</f>
        <v/>
      </c>
      <c r="J6087" s="14" t="str">
        <f t="shared" ca="1" si="1321"/>
        <v/>
      </c>
      <c r="K6087" s="14" t="str">
        <f t="shared" ca="1" si="1322"/>
        <v/>
      </c>
      <c r="L6087" s="9" t="str">
        <f t="shared" ca="1" si="1323"/>
        <v/>
      </c>
      <c r="M6087" s="9" t="str">
        <f t="shared" si="1324"/>
        <v/>
      </c>
      <c r="N6087" s="9" t="str">
        <f t="shared" si="1325"/>
        <v/>
      </c>
      <c r="O6087" s="9" t="str">
        <f t="shared" si="1326"/>
        <v/>
      </c>
      <c r="P6087" s="9" t="str">
        <f t="shared" si="1327"/>
        <v/>
      </c>
      <c r="Q6087" s="9" t="str">
        <f t="shared" si="1328"/>
        <v/>
      </c>
      <c r="R6087" s="9" t="str">
        <f t="shared" si="1329"/>
        <v/>
      </c>
      <c r="S6087" s="9" t="str">
        <f t="shared" si="1330"/>
        <v/>
      </c>
      <c r="T6087" s="9" t="str">
        <f t="shared" si="1330"/>
        <v/>
      </c>
      <c r="U6087" s="9" t="str">
        <f t="shared" si="1319"/>
        <v/>
      </c>
      <c r="V6087" s="6" t="str">
        <f t="shared" si="1320"/>
        <v/>
      </c>
      <c r="W6087" s="16" t="str">
        <f ca="1">IF(AND(W6086=U6086,F6087&lt;=U6087),U6087,IF(AND(W6086=U6086,F6087&gt;=U6087),V6087,IF(AND(W6086=V6086,F6087&gt;=V6087),V6087,IF(AND(W6086=V6086,F6087&lt;=V6087),U6087,””))))</f>
        <v/>
      </c>
      <c r="X6087" s="1" t="str">
        <f t="shared" si="1318"/>
        <v/>
      </c>
    </row>
    <row r="6088" spans="9:24" ht="17.7">
      <c r="I6088" s="9" t="str">
        <f ca="1">IF(A6088="","",IF(ROW()&gt;$AA$16+1,AVERAGE(INDIRECT("H" &amp; ROW()-$AA$16+1):H6088),""))</f>
        <v/>
      </c>
      <c r="J6088" s="14" t="str">
        <f t="shared" ca="1" si="1321"/>
        <v/>
      </c>
      <c r="K6088" s="14" t="str">
        <f t="shared" ca="1" si="1322"/>
        <v/>
      </c>
      <c r="L6088" s="9" t="str">
        <f t="shared" ca="1" si="1323"/>
        <v/>
      </c>
      <c r="M6088" s="9" t="str">
        <f t="shared" si="1324"/>
        <v/>
      </c>
      <c r="N6088" s="9" t="str">
        <f t="shared" si="1325"/>
        <v/>
      </c>
      <c r="O6088" s="9" t="str">
        <f t="shared" si="1326"/>
        <v/>
      </c>
      <c r="P6088" s="9" t="str">
        <f t="shared" si="1327"/>
        <v/>
      </c>
      <c r="Q6088" s="9" t="str">
        <f t="shared" si="1328"/>
        <v/>
      </c>
      <c r="R6088" s="9" t="str">
        <f t="shared" si="1329"/>
        <v/>
      </c>
      <c r="S6088" s="9" t="str">
        <f t="shared" si="1330"/>
        <v/>
      </c>
      <c r="T6088" s="9" t="str">
        <f t="shared" si="1330"/>
        <v/>
      </c>
      <c r="U6088" s="9" t="str">
        <f t="shared" si="1319"/>
        <v/>
      </c>
      <c r="V6088" s="6" t="str">
        <f t="shared" si="1320"/>
        <v/>
      </c>
      <c r="W6088" s="16" t="str">
        <f ca="1">IF(AND(W6087=U6087,F6088&lt;=U6088),U6088,IF(AND(W6087=U6087,F6088&gt;=U6088),V6088,IF(AND(W6087=V6087,F6088&gt;=V6088),V6088,IF(AND(W6087=V6087,F6088&lt;=V6088),U6088,””))))</f>
        <v/>
      </c>
      <c r="X6088" s="1" t="str">
        <f t="shared" si="1318"/>
        <v/>
      </c>
    </row>
    <row r="6089" spans="9:24" ht="17.7">
      <c r="I6089" s="9" t="str">
        <f ca="1">IF(A6089="","",IF(ROW()&gt;$AA$16+1,AVERAGE(INDIRECT("H" &amp; ROW()-$AA$16+1):H6089),""))</f>
        <v/>
      </c>
      <c r="J6089" s="14" t="str">
        <f t="shared" ca="1" si="1321"/>
        <v/>
      </c>
      <c r="K6089" s="14" t="str">
        <f t="shared" ca="1" si="1322"/>
        <v/>
      </c>
      <c r="L6089" s="9" t="str">
        <f t="shared" ca="1" si="1323"/>
        <v/>
      </c>
      <c r="M6089" s="9" t="str">
        <f t="shared" si="1324"/>
        <v/>
      </c>
      <c r="N6089" s="9" t="str">
        <f t="shared" si="1325"/>
        <v/>
      </c>
      <c r="O6089" s="9" t="str">
        <f t="shared" si="1326"/>
        <v/>
      </c>
      <c r="P6089" s="9" t="str">
        <f t="shared" si="1327"/>
        <v/>
      </c>
      <c r="Q6089" s="9" t="str">
        <f t="shared" si="1328"/>
        <v/>
      </c>
      <c r="R6089" s="9" t="str">
        <f t="shared" si="1329"/>
        <v/>
      </c>
      <c r="S6089" s="9" t="str">
        <f t="shared" si="1330"/>
        <v/>
      </c>
      <c r="T6089" s="9" t="str">
        <f t="shared" si="1330"/>
        <v/>
      </c>
      <c r="U6089" s="9" t="str">
        <f t="shared" si="1319"/>
        <v/>
      </c>
      <c r="V6089" s="6" t="str">
        <f t="shared" si="1320"/>
        <v/>
      </c>
      <c r="W6089" s="16" t="str">
        <f ca="1">IF(AND(W6088=U6088,F6089&lt;=U6089),U6089,IF(AND(W6088=U6088,F6089&gt;=U6089),V6089,IF(AND(W6088=V6088,F6089&gt;=V6089),V6089,IF(AND(W6088=V6088,F6089&lt;=V6089),U6089,””))))</f>
        <v/>
      </c>
      <c r="X6089" s="1" t="str">
        <f t="shared" si="1318"/>
        <v/>
      </c>
    </row>
    <row r="6090" spans="9:24" ht="17.7">
      <c r="I6090" s="9" t="str">
        <f ca="1">IF(A6090="","",IF(ROW()&gt;$AA$16+1,AVERAGE(INDIRECT("H" &amp; ROW()-$AA$16+1):H6090),""))</f>
        <v/>
      </c>
      <c r="J6090" s="14" t="str">
        <f t="shared" ca="1" si="1321"/>
        <v/>
      </c>
      <c r="K6090" s="14" t="str">
        <f t="shared" ca="1" si="1322"/>
        <v/>
      </c>
      <c r="L6090" s="9" t="str">
        <f t="shared" ca="1" si="1323"/>
        <v/>
      </c>
      <c r="M6090" s="9" t="str">
        <f t="shared" si="1324"/>
        <v/>
      </c>
      <c r="N6090" s="9" t="str">
        <f t="shared" si="1325"/>
        <v/>
      </c>
      <c r="O6090" s="9" t="str">
        <f t="shared" si="1326"/>
        <v/>
      </c>
      <c r="P6090" s="9" t="str">
        <f t="shared" si="1327"/>
        <v/>
      </c>
      <c r="Q6090" s="9" t="str">
        <f t="shared" si="1328"/>
        <v/>
      </c>
      <c r="R6090" s="9" t="str">
        <f t="shared" si="1329"/>
        <v/>
      </c>
      <c r="S6090" s="9" t="str">
        <f t="shared" si="1330"/>
        <v/>
      </c>
      <c r="T6090" s="9" t="str">
        <f t="shared" si="1330"/>
        <v/>
      </c>
      <c r="U6090" s="9" t="str">
        <f t="shared" si="1319"/>
        <v/>
      </c>
      <c r="V6090" s="6" t="str">
        <f t="shared" si="1320"/>
        <v/>
      </c>
      <c r="W6090" s="16" t="str">
        <f ca="1">IF(AND(W6089=U6089,F6090&lt;=U6090),U6090,IF(AND(W6089=U6089,F6090&gt;=U6090),V6090,IF(AND(W6089=V6089,F6090&gt;=V6090),V6090,IF(AND(W6089=V6089,F6090&lt;=V6090),U6090,””))))</f>
        <v/>
      </c>
      <c r="X6090" s="1" t="str">
        <f t="shared" si="1318"/>
        <v/>
      </c>
    </row>
    <row r="6091" spans="9:24" ht="17.7">
      <c r="I6091" s="9" t="str">
        <f ca="1">IF(A6091="","",IF(ROW()&gt;$AA$16+1,AVERAGE(INDIRECT("H" &amp; ROW()-$AA$16+1):H6091),""))</f>
        <v/>
      </c>
      <c r="J6091" s="14" t="str">
        <f t="shared" ca="1" si="1321"/>
        <v/>
      </c>
      <c r="K6091" s="14" t="str">
        <f t="shared" ca="1" si="1322"/>
        <v/>
      </c>
      <c r="L6091" s="9" t="str">
        <f t="shared" ca="1" si="1323"/>
        <v/>
      </c>
      <c r="M6091" s="9" t="str">
        <f t="shared" si="1324"/>
        <v/>
      </c>
      <c r="N6091" s="9" t="str">
        <f t="shared" si="1325"/>
        <v/>
      </c>
      <c r="O6091" s="9" t="str">
        <f t="shared" si="1326"/>
        <v/>
      </c>
      <c r="P6091" s="9" t="str">
        <f t="shared" si="1327"/>
        <v/>
      </c>
      <c r="Q6091" s="9" t="str">
        <f t="shared" si="1328"/>
        <v/>
      </c>
      <c r="R6091" s="9" t="str">
        <f t="shared" si="1329"/>
        <v/>
      </c>
      <c r="S6091" s="9" t="str">
        <f t="shared" si="1330"/>
        <v/>
      </c>
      <c r="T6091" s="9" t="str">
        <f t="shared" si="1330"/>
        <v/>
      </c>
      <c r="U6091" s="9" t="str">
        <f t="shared" si="1319"/>
        <v/>
      </c>
      <c r="V6091" s="6" t="str">
        <f t="shared" si="1320"/>
        <v/>
      </c>
      <c r="W6091" s="16" t="str">
        <f ca="1">IF(AND(W6090=U6090,F6091&lt;=U6091),U6091,IF(AND(W6090=U6090,F6091&gt;=U6091),V6091,IF(AND(W6090=V6090,F6091&gt;=V6091),V6091,IF(AND(W6090=V6090,F6091&lt;=V6091),U6091,””))))</f>
        <v/>
      </c>
      <c r="X6091" s="1" t="str">
        <f t="shared" si="1318"/>
        <v/>
      </c>
    </row>
    <row r="6092" spans="9:24" ht="17.7">
      <c r="I6092" s="9" t="str">
        <f ca="1">IF(A6092="","",IF(ROW()&gt;$AA$16+1,AVERAGE(INDIRECT("H" &amp; ROW()-$AA$16+1):H6092),""))</f>
        <v/>
      </c>
      <c r="J6092" s="14" t="str">
        <f t="shared" ca="1" si="1321"/>
        <v/>
      </c>
      <c r="K6092" s="14" t="str">
        <f t="shared" ca="1" si="1322"/>
        <v/>
      </c>
      <c r="L6092" s="9" t="str">
        <f t="shared" ca="1" si="1323"/>
        <v/>
      </c>
      <c r="M6092" s="9" t="str">
        <f t="shared" si="1324"/>
        <v/>
      </c>
      <c r="N6092" s="9" t="str">
        <f t="shared" si="1325"/>
        <v/>
      </c>
      <c r="O6092" s="9" t="str">
        <f t="shared" si="1326"/>
        <v/>
      </c>
      <c r="P6092" s="9" t="str">
        <f t="shared" si="1327"/>
        <v/>
      </c>
      <c r="Q6092" s="9" t="str">
        <f t="shared" si="1328"/>
        <v/>
      </c>
      <c r="R6092" s="9" t="str">
        <f t="shared" si="1329"/>
        <v/>
      </c>
      <c r="S6092" s="9" t="str">
        <f t="shared" si="1330"/>
        <v/>
      </c>
      <c r="T6092" s="9" t="str">
        <f t="shared" si="1330"/>
        <v/>
      </c>
      <c r="U6092" s="9" t="str">
        <f t="shared" si="1319"/>
        <v/>
      </c>
      <c r="V6092" s="6" t="str">
        <f t="shared" si="1320"/>
        <v/>
      </c>
      <c r="W6092" s="16" t="str">
        <f ca="1">IF(AND(W6091=U6091,F6092&lt;=U6092),U6092,IF(AND(W6091=U6091,F6092&gt;=U6092),V6092,IF(AND(W6091=V6091,F6092&gt;=V6092),V6092,IF(AND(W6091=V6091,F6092&lt;=V6092),U6092,””))))</f>
        <v/>
      </c>
      <c r="X6092" s="1" t="str">
        <f t="shared" si="1318"/>
        <v/>
      </c>
    </row>
    <row r="6093" spans="9:24" ht="17.7">
      <c r="I6093" s="9" t="str">
        <f ca="1">IF(A6093="","",IF(ROW()&gt;$AA$16+1,AVERAGE(INDIRECT("H" &amp; ROW()-$AA$16+1):H6093),""))</f>
        <v/>
      </c>
      <c r="J6093" s="14" t="str">
        <f t="shared" ca="1" si="1321"/>
        <v/>
      </c>
      <c r="K6093" s="14" t="str">
        <f t="shared" ca="1" si="1322"/>
        <v/>
      </c>
      <c r="L6093" s="9" t="str">
        <f t="shared" ca="1" si="1323"/>
        <v/>
      </c>
      <c r="M6093" s="9" t="str">
        <f t="shared" si="1324"/>
        <v/>
      </c>
      <c r="N6093" s="9" t="str">
        <f t="shared" si="1325"/>
        <v/>
      </c>
      <c r="O6093" s="9" t="str">
        <f t="shared" si="1326"/>
        <v/>
      </c>
      <c r="P6093" s="9" t="str">
        <f t="shared" si="1327"/>
        <v/>
      </c>
      <c r="Q6093" s="9" t="str">
        <f t="shared" si="1328"/>
        <v/>
      </c>
      <c r="R6093" s="9" t="str">
        <f t="shared" si="1329"/>
        <v/>
      </c>
      <c r="S6093" s="9" t="str">
        <f t="shared" si="1330"/>
        <v/>
      </c>
      <c r="T6093" s="9" t="str">
        <f t="shared" si="1330"/>
        <v/>
      </c>
      <c r="U6093" s="9" t="str">
        <f t="shared" si="1319"/>
        <v/>
      </c>
      <c r="V6093" s="6" t="str">
        <f t="shared" si="1320"/>
        <v/>
      </c>
      <c r="W6093" s="16" t="str">
        <f ca="1">IF(AND(W6092=U6092,F6093&lt;=U6093),U6093,IF(AND(W6092=U6092,F6093&gt;=U6093),V6093,IF(AND(W6092=V6092,F6093&gt;=V6093),V6093,IF(AND(W6092=V6092,F6093&lt;=V6093),U6093,””))))</f>
        <v/>
      </c>
      <c r="X6093" s="1" t="str">
        <f t="shared" si="1318"/>
        <v/>
      </c>
    </row>
    <row r="6094" spans="9:24" ht="17.7">
      <c r="I6094" s="9" t="str">
        <f ca="1">IF(A6094="","",IF(ROW()&gt;$AA$16+1,AVERAGE(INDIRECT("H" &amp; ROW()-$AA$16+1):H6094),""))</f>
        <v/>
      </c>
      <c r="J6094" s="14" t="str">
        <f t="shared" ca="1" si="1321"/>
        <v/>
      </c>
      <c r="K6094" s="14" t="str">
        <f t="shared" ca="1" si="1322"/>
        <v/>
      </c>
      <c r="L6094" s="9" t="str">
        <f t="shared" ca="1" si="1323"/>
        <v/>
      </c>
      <c r="M6094" s="9" t="str">
        <f t="shared" si="1324"/>
        <v/>
      </c>
      <c r="N6094" s="9" t="str">
        <f t="shared" si="1325"/>
        <v/>
      </c>
      <c r="O6094" s="9" t="str">
        <f t="shared" si="1326"/>
        <v/>
      </c>
      <c r="P6094" s="9" t="str">
        <f t="shared" si="1327"/>
        <v/>
      </c>
      <c r="Q6094" s="9" t="str">
        <f t="shared" si="1328"/>
        <v/>
      </c>
      <c r="R6094" s="9" t="str">
        <f t="shared" si="1329"/>
        <v/>
      </c>
      <c r="S6094" s="9" t="str">
        <f t="shared" si="1330"/>
        <v/>
      </c>
      <c r="T6094" s="9" t="str">
        <f t="shared" si="1330"/>
        <v/>
      </c>
      <c r="U6094" s="9" t="str">
        <f t="shared" si="1319"/>
        <v/>
      </c>
      <c r="V6094" s="6" t="str">
        <f t="shared" si="1320"/>
        <v/>
      </c>
      <c r="W6094" s="16" t="str">
        <f ca="1">IF(AND(W6093=U6093,F6094&lt;=U6094),U6094,IF(AND(W6093=U6093,F6094&gt;=U6094),V6094,IF(AND(W6093=V6093,F6094&gt;=V6094),V6094,IF(AND(W6093=V6093,F6094&lt;=V6094),U6094,””))))</f>
        <v/>
      </c>
      <c r="X6094" s="1" t="str">
        <f t="shared" si="1318"/>
        <v/>
      </c>
    </row>
    <row r="6095" spans="9:24" ht="17.7">
      <c r="I6095" s="9" t="str">
        <f ca="1">IF(A6095="","",IF(ROW()&gt;$AA$16+1,AVERAGE(INDIRECT("H" &amp; ROW()-$AA$16+1):H6095),""))</f>
        <v/>
      </c>
      <c r="J6095" s="14" t="str">
        <f t="shared" ca="1" si="1321"/>
        <v/>
      </c>
      <c r="K6095" s="14" t="str">
        <f t="shared" ca="1" si="1322"/>
        <v/>
      </c>
      <c r="L6095" s="9" t="str">
        <f t="shared" ca="1" si="1323"/>
        <v/>
      </c>
      <c r="M6095" s="9" t="str">
        <f t="shared" si="1324"/>
        <v/>
      </c>
      <c r="N6095" s="9" t="str">
        <f t="shared" si="1325"/>
        <v/>
      </c>
      <c r="O6095" s="9" t="str">
        <f t="shared" si="1326"/>
        <v/>
      </c>
      <c r="P6095" s="9" t="str">
        <f t="shared" si="1327"/>
        <v/>
      </c>
      <c r="Q6095" s="9" t="str">
        <f t="shared" si="1328"/>
        <v/>
      </c>
      <c r="R6095" s="9" t="str">
        <f t="shared" si="1329"/>
        <v/>
      </c>
      <c r="S6095" s="9" t="str">
        <f t="shared" si="1330"/>
        <v/>
      </c>
      <c r="T6095" s="9" t="str">
        <f t="shared" si="1330"/>
        <v/>
      </c>
      <c r="U6095" s="9" t="str">
        <f t="shared" si="1319"/>
        <v/>
      </c>
      <c r="V6095" s="6" t="str">
        <f t="shared" si="1320"/>
        <v/>
      </c>
      <c r="W6095" s="16" t="str">
        <f ca="1">IF(AND(W6094=U6094,F6095&lt;=U6095),U6095,IF(AND(W6094=U6094,F6095&gt;=U6095),V6095,IF(AND(W6094=V6094,F6095&gt;=V6095),V6095,IF(AND(W6094=V6094,F6095&lt;=V6095),U6095,””))))</f>
        <v/>
      </c>
      <c r="X6095" s="1" t="str">
        <f t="shared" si="1318"/>
        <v/>
      </c>
    </row>
    <row r="6096" spans="9:24" ht="17.7">
      <c r="I6096" s="9" t="str">
        <f ca="1">IF(A6096="","",IF(ROW()&gt;$AA$16+1,AVERAGE(INDIRECT("H" &amp; ROW()-$AA$16+1):H6096),""))</f>
        <v/>
      </c>
      <c r="J6096" s="14" t="str">
        <f t="shared" ca="1" si="1321"/>
        <v/>
      </c>
      <c r="K6096" s="14" t="str">
        <f t="shared" ca="1" si="1322"/>
        <v/>
      </c>
      <c r="L6096" s="9" t="str">
        <f t="shared" ca="1" si="1323"/>
        <v/>
      </c>
      <c r="M6096" s="9" t="str">
        <f t="shared" si="1324"/>
        <v/>
      </c>
      <c r="N6096" s="9" t="str">
        <f t="shared" si="1325"/>
        <v/>
      </c>
      <c r="O6096" s="9" t="str">
        <f t="shared" si="1326"/>
        <v/>
      </c>
      <c r="P6096" s="9" t="str">
        <f t="shared" si="1327"/>
        <v/>
      </c>
      <c r="Q6096" s="9" t="str">
        <f t="shared" si="1328"/>
        <v/>
      </c>
      <c r="R6096" s="9" t="str">
        <f t="shared" si="1329"/>
        <v/>
      </c>
      <c r="S6096" s="9" t="str">
        <f t="shared" si="1330"/>
        <v/>
      </c>
      <c r="T6096" s="9" t="str">
        <f t="shared" si="1330"/>
        <v/>
      </c>
      <c r="U6096" s="9" t="str">
        <f t="shared" si="1319"/>
        <v/>
      </c>
      <c r="V6096" s="6" t="str">
        <f t="shared" si="1320"/>
        <v/>
      </c>
      <c r="W6096" s="16" t="str">
        <f ca="1">IF(AND(W6095=U6095,F6096&lt;=U6096),U6096,IF(AND(W6095=U6095,F6096&gt;=U6096),V6096,IF(AND(W6095=V6095,F6096&gt;=V6096),V6096,IF(AND(W6095=V6095,F6096&lt;=V6096),U6096,””))))</f>
        <v/>
      </c>
      <c r="X6096" s="1" t="str">
        <f t="shared" si="1318"/>
        <v/>
      </c>
    </row>
    <row r="6097" spans="9:24" ht="17.7">
      <c r="I6097" s="9" t="str">
        <f ca="1">IF(A6097="","",IF(ROW()&gt;$AA$16+1,AVERAGE(INDIRECT("H" &amp; ROW()-$AA$16+1):H6097),""))</f>
        <v/>
      </c>
      <c r="J6097" s="14" t="str">
        <f t="shared" ca="1" si="1321"/>
        <v/>
      </c>
      <c r="K6097" s="14" t="str">
        <f t="shared" ca="1" si="1322"/>
        <v/>
      </c>
      <c r="L6097" s="9" t="str">
        <f t="shared" ca="1" si="1323"/>
        <v/>
      </c>
      <c r="M6097" s="9" t="str">
        <f t="shared" si="1324"/>
        <v/>
      </c>
      <c r="N6097" s="9" t="str">
        <f t="shared" si="1325"/>
        <v/>
      </c>
      <c r="O6097" s="9" t="str">
        <f t="shared" si="1326"/>
        <v/>
      </c>
      <c r="P6097" s="9" t="str">
        <f t="shared" si="1327"/>
        <v/>
      </c>
      <c r="Q6097" s="9" t="str">
        <f t="shared" si="1328"/>
        <v/>
      </c>
      <c r="R6097" s="9" t="str">
        <f t="shared" si="1329"/>
        <v/>
      </c>
      <c r="S6097" s="9" t="str">
        <f t="shared" si="1330"/>
        <v/>
      </c>
      <c r="T6097" s="9" t="str">
        <f t="shared" si="1330"/>
        <v/>
      </c>
      <c r="U6097" s="9" t="str">
        <f t="shared" si="1319"/>
        <v/>
      </c>
      <c r="V6097" s="6" t="str">
        <f t="shared" si="1320"/>
        <v/>
      </c>
      <c r="W6097" s="16" t="str">
        <f ca="1">IF(AND(W6096=U6096,F6097&lt;=U6097),U6097,IF(AND(W6096=U6096,F6097&gt;=U6097),V6097,IF(AND(W6096=V6096,F6097&gt;=V6097),V6097,IF(AND(W6096=V6096,F6097&lt;=V6097),U6097,””))))</f>
        <v/>
      </c>
      <c r="X6097" s="1" t="str">
        <f t="shared" si="1318"/>
        <v/>
      </c>
    </row>
    <row r="6098" spans="9:24" ht="17.7">
      <c r="I6098" s="9" t="str">
        <f ca="1">IF(A6098="","",IF(ROW()&gt;$AA$16+1,AVERAGE(INDIRECT("H" &amp; ROW()-$AA$16+1):H6098),""))</f>
        <v/>
      </c>
      <c r="J6098" s="14" t="str">
        <f t="shared" ca="1" si="1321"/>
        <v/>
      </c>
      <c r="K6098" s="14" t="str">
        <f t="shared" ca="1" si="1322"/>
        <v/>
      </c>
      <c r="L6098" s="9" t="str">
        <f t="shared" ca="1" si="1323"/>
        <v/>
      </c>
      <c r="M6098" s="9" t="str">
        <f t="shared" si="1324"/>
        <v/>
      </c>
      <c r="N6098" s="9" t="str">
        <f t="shared" si="1325"/>
        <v/>
      </c>
      <c r="O6098" s="9" t="str">
        <f t="shared" si="1326"/>
        <v/>
      </c>
      <c r="P6098" s="9" t="str">
        <f t="shared" si="1327"/>
        <v/>
      </c>
      <c r="Q6098" s="9" t="str">
        <f t="shared" si="1328"/>
        <v/>
      </c>
      <c r="R6098" s="9" t="str">
        <f t="shared" si="1329"/>
        <v/>
      </c>
      <c r="S6098" s="9" t="str">
        <f t="shared" si="1330"/>
        <v/>
      </c>
      <c r="T6098" s="9" t="str">
        <f t="shared" si="1330"/>
        <v/>
      </c>
      <c r="U6098" s="9" t="str">
        <f t="shared" si="1319"/>
        <v/>
      </c>
      <c r="V6098" s="6" t="str">
        <f t="shared" si="1320"/>
        <v/>
      </c>
      <c r="W6098" s="16" t="str">
        <f ca="1">IF(AND(W6097=U6097,F6098&lt;=U6098),U6098,IF(AND(W6097=U6097,F6098&gt;=U6098),V6098,IF(AND(W6097=V6097,F6098&gt;=V6098),V6098,IF(AND(W6097=V6097,F6098&lt;=V6098),U6098,””))))</f>
        <v/>
      </c>
      <c r="X6098" s="1" t="str">
        <f t="shared" si="1318"/>
        <v/>
      </c>
    </row>
    <row r="6099" spans="9:24" ht="17.7">
      <c r="I6099" s="9" t="str">
        <f ca="1">IF(A6099="","",IF(ROW()&gt;$AA$16+1,AVERAGE(INDIRECT("H" &amp; ROW()-$AA$16+1):H6099),""))</f>
        <v/>
      </c>
      <c r="J6099" s="14" t="str">
        <f t="shared" ca="1" si="1321"/>
        <v/>
      </c>
      <c r="K6099" s="14" t="str">
        <f t="shared" ca="1" si="1322"/>
        <v/>
      </c>
      <c r="L6099" s="9" t="str">
        <f t="shared" ca="1" si="1323"/>
        <v/>
      </c>
      <c r="M6099" s="9" t="str">
        <f t="shared" si="1324"/>
        <v/>
      </c>
      <c r="N6099" s="9" t="str">
        <f t="shared" si="1325"/>
        <v/>
      </c>
      <c r="O6099" s="9" t="str">
        <f t="shared" si="1326"/>
        <v/>
      </c>
      <c r="P6099" s="9" t="str">
        <f t="shared" si="1327"/>
        <v/>
      </c>
      <c r="Q6099" s="9" t="str">
        <f t="shared" si="1328"/>
        <v/>
      </c>
      <c r="R6099" s="9" t="str">
        <f t="shared" si="1329"/>
        <v/>
      </c>
      <c r="S6099" s="9" t="str">
        <f t="shared" si="1330"/>
        <v/>
      </c>
      <c r="T6099" s="9" t="str">
        <f t="shared" si="1330"/>
        <v/>
      </c>
      <c r="U6099" s="9" t="str">
        <f t="shared" si="1319"/>
        <v/>
      </c>
      <c r="V6099" s="6" t="str">
        <f t="shared" si="1320"/>
        <v/>
      </c>
      <c r="W6099" s="16" t="str">
        <f ca="1">IF(AND(W6098=U6098,F6099&lt;=U6099),U6099,IF(AND(W6098=U6098,F6099&gt;=U6099),V6099,IF(AND(W6098=V6098,F6099&gt;=V6099),V6099,IF(AND(W6098=V6098,F6099&lt;=V6099),U6099,””))))</f>
        <v/>
      </c>
      <c r="X6099" s="1" t="str">
        <f t="shared" si="1318"/>
        <v/>
      </c>
    </row>
    <row r="6100" spans="9:24" ht="17.7">
      <c r="I6100" s="9" t="str">
        <f ca="1">IF(A6100="","",IF(ROW()&gt;$AA$16+1,AVERAGE(INDIRECT("H" &amp; ROW()-$AA$16+1):H6100),""))</f>
        <v/>
      </c>
      <c r="J6100" s="14" t="str">
        <f t="shared" ca="1" si="1321"/>
        <v/>
      </c>
      <c r="K6100" s="14" t="str">
        <f t="shared" ca="1" si="1322"/>
        <v/>
      </c>
      <c r="L6100" s="9" t="str">
        <f t="shared" ca="1" si="1323"/>
        <v/>
      </c>
      <c r="M6100" s="9" t="str">
        <f t="shared" si="1324"/>
        <v/>
      </c>
      <c r="N6100" s="9" t="str">
        <f t="shared" si="1325"/>
        <v/>
      </c>
      <c r="O6100" s="9" t="str">
        <f t="shared" si="1326"/>
        <v/>
      </c>
      <c r="P6100" s="9" t="str">
        <f t="shared" si="1327"/>
        <v/>
      </c>
      <c r="Q6100" s="9" t="str">
        <f t="shared" si="1328"/>
        <v/>
      </c>
      <c r="R6100" s="9" t="str">
        <f t="shared" si="1329"/>
        <v/>
      </c>
      <c r="S6100" s="9" t="str">
        <f t="shared" si="1330"/>
        <v/>
      </c>
      <c r="T6100" s="9" t="str">
        <f t="shared" si="1330"/>
        <v/>
      </c>
      <c r="U6100" s="9" t="str">
        <f t="shared" si="1319"/>
        <v/>
      </c>
      <c r="V6100" s="6" t="str">
        <f t="shared" si="1320"/>
        <v/>
      </c>
      <c r="W6100" s="16" t="str">
        <f ca="1">IF(AND(W6099=U6099,F6100&lt;=U6100),U6100,IF(AND(W6099=U6099,F6100&gt;=U6100),V6100,IF(AND(W6099=V6099,F6100&gt;=V6100),V6100,IF(AND(W6099=V6099,F6100&lt;=V6100),U6100,””))))</f>
        <v/>
      </c>
      <c r="X6100" s="1" t="str">
        <f t="shared" si="1318"/>
        <v/>
      </c>
    </row>
    <row r="6101" spans="9:24" ht="17.7">
      <c r="I6101" s="9" t="str">
        <f ca="1">IF(A6101="","",IF(ROW()&gt;$AA$16+1,AVERAGE(INDIRECT("H" &amp; ROW()-$AA$16+1):H6101),""))</f>
        <v/>
      </c>
      <c r="J6101" s="14" t="str">
        <f t="shared" ca="1" si="1321"/>
        <v/>
      </c>
      <c r="K6101" s="14" t="str">
        <f t="shared" ca="1" si="1322"/>
        <v/>
      </c>
      <c r="L6101" s="9" t="str">
        <f t="shared" ca="1" si="1323"/>
        <v/>
      </c>
      <c r="M6101" s="9" t="str">
        <f t="shared" si="1324"/>
        <v/>
      </c>
      <c r="N6101" s="9" t="str">
        <f t="shared" si="1325"/>
        <v/>
      </c>
      <c r="O6101" s="9" t="str">
        <f t="shared" si="1326"/>
        <v/>
      </c>
      <c r="P6101" s="9" t="str">
        <f t="shared" si="1327"/>
        <v/>
      </c>
      <c r="Q6101" s="9" t="str">
        <f t="shared" si="1328"/>
        <v/>
      </c>
      <c r="R6101" s="9" t="str">
        <f t="shared" si="1329"/>
        <v/>
      </c>
      <c r="S6101" s="9" t="str">
        <f t="shared" si="1330"/>
        <v/>
      </c>
      <c r="T6101" s="9" t="str">
        <f t="shared" si="1330"/>
        <v/>
      </c>
      <c r="U6101" s="9" t="str">
        <f t="shared" si="1319"/>
        <v/>
      </c>
      <c r="V6101" s="6" t="str">
        <f t="shared" si="1320"/>
        <v/>
      </c>
      <c r="W6101" s="16" t="str">
        <f ca="1">IF(AND(W6100=U6100,F6101&lt;=U6101),U6101,IF(AND(W6100=U6100,F6101&gt;=U6101),V6101,IF(AND(W6100=V6100,F6101&gt;=V6101),V6101,IF(AND(W6100=V6100,F6101&lt;=V6101),U6101,””))))</f>
        <v/>
      </c>
      <c r="X6101" s="1" t="str">
        <f t="shared" si="1318"/>
        <v/>
      </c>
    </row>
    <row r="6102" spans="9:24" ht="17.7">
      <c r="I6102" s="9" t="str">
        <f ca="1">IF(A6102="","",IF(ROW()&gt;$AA$16+1,AVERAGE(INDIRECT("H" &amp; ROW()-$AA$16+1):H6102),""))</f>
        <v/>
      </c>
      <c r="J6102" s="14" t="str">
        <f t="shared" ca="1" si="1321"/>
        <v/>
      </c>
      <c r="K6102" s="14" t="str">
        <f t="shared" ca="1" si="1322"/>
        <v/>
      </c>
      <c r="L6102" s="9" t="str">
        <f t="shared" ca="1" si="1323"/>
        <v/>
      </c>
      <c r="M6102" s="9" t="str">
        <f t="shared" si="1324"/>
        <v/>
      </c>
      <c r="N6102" s="9" t="str">
        <f t="shared" si="1325"/>
        <v/>
      </c>
      <c r="O6102" s="9" t="str">
        <f t="shared" si="1326"/>
        <v/>
      </c>
      <c r="P6102" s="9" t="str">
        <f t="shared" si="1327"/>
        <v/>
      </c>
      <c r="Q6102" s="9" t="str">
        <f t="shared" si="1328"/>
        <v/>
      </c>
      <c r="R6102" s="9" t="str">
        <f t="shared" si="1329"/>
        <v/>
      </c>
      <c r="S6102" s="9" t="str">
        <f t="shared" si="1330"/>
        <v/>
      </c>
      <c r="T6102" s="9" t="str">
        <f t="shared" si="1330"/>
        <v/>
      </c>
      <c r="U6102" s="9" t="str">
        <f t="shared" si="1319"/>
        <v/>
      </c>
      <c r="V6102" s="6" t="str">
        <f t="shared" si="1320"/>
        <v/>
      </c>
      <c r="W6102" s="16" t="str">
        <f ca="1">IF(AND(W6101=U6101,F6102&lt;=U6102),U6102,IF(AND(W6101=U6101,F6102&gt;=U6102),V6102,IF(AND(W6101=V6101,F6102&gt;=V6102),V6102,IF(AND(W6101=V6101,F6102&lt;=V6102),U6102,””))))</f>
        <v/>
      </c>
      <c r="X6102" s="1" t="str">
        <f t="shared" si="1318"/>
        <v/>
      </c>
    </row>
    <row r="6103" spans="9:24" ht="17.7">
      <c r="I6103" s="9" t="str">
        <f ca="1">IF(A6103="","",IF(ROW()&gt;$AA$16+1,AVERAGE(INDIRECT("H" &amp; ROW()-$AA$16+1):H6103),""))</f>
        <v/>
      </c>
      <c r="J6103" s="14" t="str">
        <f t="shared" ca="1" si="1321"/>
        <v/>
      </c>
      <c r="K6103" s="14" t="str">
        <f t="shared" ca="1" si="1322"/>
        <v/>
      </c>
      <c r="L6103" s="9" t="str">
        <f t="shared" ca="1" si="1323"/>
        <v/>
      </c>
      <c r="M6103" s="9" t="str">
        <f t="shared" si="1324"/>
        <v/>
      </c>
      <c r="N6103" s="9" t="str">
        <f t="shared" si="1325"/>
        <v/>
      </c>
      <c r="O6103" s="9" t="str">
        <f t="shared" si="1326"/>
        <v/>
      </c>
      <c r="P6103" s="9" t="str">
        <f t="shared" si="1327"/>
        <v/>
      </c>
      <c r="Q6103" s="9" t="str">
        <f t="shared" si="1328"/>
        <v/>
      </c>
      <c r="R6103" s="9" t="str">
        <f t="shared" si="1329"/>
        <v/>
      </c>
      <c r="S6103" s="9" t="str">
        <f t="shared" si="1330"/>
        <v/>
      </c>
      <c r="T6103" s="9" t="str">
        <f t="shared" si="1330"/>
        <v/>
      </c>
      <c r="U6103" s="9" t="str">
        <f t="shared" si="1319"/>
        <v/>
      </c>
      <c r="V6103" s="6" t="str">
        <f t="shared" si="1320"/>
        <v/>
      </c>
      <c r="W6103" s="16" t="str">
        <f ca="1">IF(AND(W6102=U6102,F6103&lt;=U6103),U6103,IF(AND(W6102=U6102,F6103&gt;=U6103),V6103,IF(AND(W6102=V6102,F6103&gt;=V6103),V6103,IF(AND(W6102=V6102,F6103&lt;=V6103),U6103,””))))</f>
        <v/>
      </c>
      <c r="X6103" s="1" t="str">
        <f t="shared" si="1318"/>
        <v/>
      </c>
    </row>
    <row r="6104" spans="9:24" ht="17.7">
      <c r="I6104" s="9" t="str">
        <f ca="1">IF(A6104="","",IF(ROW()&gt;$AA$16+1,AVERAGE(INDIRECT("H" &amp; ROW()-$AA$16+1):H6104),""))</f>
        <v/>
      </c>
      <c r="J6104" s="14" t="str">
        <f t="shared" ca="1" si="1321"/>
        <v/>
      </c>
      <c r="K6104" s="14" t="str">
        <f t="shared" ca="1" si="1322"/>
        <v/>
      </c>
      <c r="L6104" s="9" t="str">
        <f t="shared" ca="1" si="1323"/>
        <v/>
      </c>
      <c r="M6104" s="9" t="str">
        <f t="shared" si="1324"/>
        <v/>
      </c>
      <c r="N6104" s="9" t="str">
        <f t="shared" si="1325"/>
        <v/>
      </c>
      <c r="O6104" s="9" t="str">
        <f t="shared" si="1326"/>
        <v/>
      </c>
      <c r="P6104" s="9" t="str">
        <f t="shared" si="1327"/>
        <v/>
      </c>
      <c r="Q6104" s="9" t="str">
        <f t="shared" si="1328"/>
        <v/>
      </c>
      <c r="R6104" s="9" t="str">
        <f t="shared" si="1329"/>
        <v/>
      </c>
      <c r="S6104" s="9" t="str">
        <f t="shared" si="1330"/>
        <v/>
      </c>
      <c r="T6104" s="9" t="str">
        <f t="shared" si="1330"/>
        <v/>
      </c>
      <c r="U6104" s="9" t="str">
        <f t="shared" si="1319"/>
        <v/>
      </c>
      <c r="V6104" s="6" t="str">
        <f t="shared" si="1320"/>
        <v/>
      </c>
      <c r="W6104" s="16" t="str">
        <f ca="1">IF(AND(W6103=U6103,F6104&lt;=U6104),U6104,IF(AND(W6103=U6103,F6104&gt;=U6104),V6104,IF(AND(W6103=V6103,F6104&gt;=V6104),V6104,IF(AND(W6103=V6103,F6104&lt;=V6104),U6104,””))))</f>
        <v/>
      </c>
      <c r="X6104" s="1" t="str">
        <f t="shared" si="1318"/>
        <v/>
      </c>
    </row>
    <row r="6105" spans="9:24" ht="17.7">
      <c r="I6105" s="9" t="str">
        <f ca="1">IF(A6105="","",IF(ROW()&gt;$AA$16+1,AVERAGE(INDIRECT("H" &amp; ROW()-$AA$16+1):H6105),""))</f>
        <v/>
      </c>
      <c r="J6105" s="14" t="str">
        <f t="shared" ca="1" si="1321"/>
        <v/>
      </c>
      <c r="K6105" s="14" t="str">
        <f t="shared" ca="1" si="1322"/>
        <v/>
      </c>
      <c r="L6105" s="9" t="str">
        <f t="shared" ca="1" si="1323"/>
        <v/>
      </c>
      <c r="M6105" s="9" t="str">
        <f t="shared" si="1324"/>
        <v/>
      </c>
      <c r="N6105" s="9" t="str">
        <f t="shared" si="1325"/>
        <v/>
      </c>
      <c r="O6105" s="9" t="str">
        <f t="shared" si="1326"/>
        <v/>
      </c>
      <c r="P6105" s="9" t="str">
        <f t="shared" si="1327"/>
        <v/>
      </c>
      <c r="Q6105" s="9" t="str">
        <f t="shared" si="1328"/>
        <v/>
      </c>
      <c r="R6105" s="9" t="str">
        <f t="shared" si="1329"/>
        <v/>
      </c>
      <c r="S6105" s="9" t="str">
        <f t="shared" si="1330"/>
        <v/>
      </c>
      <c r="T6105" s="9" t="str">
        <f t="shared" si="1330"/>
        <v/>
      </c>
      <c r="U6105" s="9" t="str">
        <f t="shared" si="1319"/>
        <v/>
      </c>
      <c r="V6105" s="6" t="str">
        <f t="shared" si="1320"/>
        <v/>
      </c>
      <c r="W6105" s="16" t="str">
        <f ca="1">IF(AND(W6104=U6104,F6105&lt;=U6105),U6105,IF(AND(W6104=U6104,F6105&gt;=U6105),V6105,IF(AND(W6104=V6104,F6105&gt;=V6105),V6105,IF(AND(W6104=V6104,F6105&lt;=V6105),U6105,””))))</f>
        <v/>
      </c>
      <c r="X6105" s="1" t="str">
        <f t="shared" si="1318"/>
        <v/>
      </c>
    </row>
    <row r="6106" spans="9:24" ht="17.7">
      <c r="I6106" s="9" t="str">
        <f ca="1">IF(A6106="","",IF(ROW()&gt;$AA$16+1,AVERAGE(INDIRECT("H" &amp; ROW()-$AA$16+1):H6106),""))</f>
        <v/>
      </c>
      <c r="J6106" s="14" t="str">
        <f t="shared" ca="1" si="1321"/>
        <v/>
      </c>
      <c r="K6106" s="14" t="str">
        <f t="shared" ca="1" si="1322"/>
        <v/>
      </c>
      <c r="L6106" s="9" t="str">
        <f t="shared" ca="1" si="1323"/>
        <v/>
      </c>
      <c r="M6106" s="9" t="str">
        <f t="shared" si="1324"/>
        <v/>
      </c>
      <c r="N6106" s="9" t="str">
        <f t="shared" si="1325"/>
        <v/>
      </c>
      <c r="O6106" s="9" t="str">
        <f t="shared" si="1326"/>
        <v/>
      </c>
      <c r="P6106" s="9" t="str">
        <f t="shared" si="1327"/>
        <v/>
      </c>
      <c r="Q6106" s="9" t="str">
        <f t="shared" si="1328"/>
        <v/>
      </c>
      <c r="R6106" s="9" t="str">
        <f t="shared" si="1329"/>
        <v/>
      </c>
      <c r="S6106" s="9" t="str">
        <f t="shared" si="1330"/>
        <v/>
      </c>
      <c r="T6106" s="9" t="str">
        <f t="shared" si="1330"/>
        <v/>
      </c>
      <c r="U6106" s="9" t="str">
        <f t="shared" si="1319"/>
        <v/>
      </c>
      <c r="V6106" s="6" t="str">
        <f t="shared" si="1320"/>
        <v/>
      </c>
      <c r="W6106" s="16" t="str">
        <f ca="1">IF(AND(W6105=U6105,F6106&lt;=U6106),U6106,IF(AND(W6105=U6105,F6106&gt;=U6106),V6106,IF(AND(W6105=V6105,F6106&gt;=V6106),V6106,IF(AND(W6105=V6105,F6106&lt;=V6106),U6106,””))))</f>
        <v/>
      </c>
      <c r="X6106" s="1" t="str">
        <f t="shared" si="1318"/>
        <v/>
      </c>
    </row>
    <row r="6107" spans="9:24" ht="17.7">
      <c r="I6107" s="9" t="str">
        <f ca="1">IF(A6107="","",IF(ROW()&gt;$AA$16+1,AVERAGE(INDIRECT("H" &amp; ROW()-$AA$16+1):H6107),""))</f>
        <v/>
      </c>
      <c r="J6107" s="14" t="str">
        <f t="shared" ca="1" si="1321"/>
        <v/>
      </c>
      <c r="K6107" s="14" t="str">
        <f t="shared" ca="1" si="1322"/>
        <v/>
      </c>
      <c r="L6107" s="9" t="str">
        <f t="shared" ca="1" si="1323"/>
        <v/>
      </c>
      <c r="M6107" s="9" t="str">
        <f t="shared" si="1324"/>
        <v/>
      </c>
      <c r="N6107" s="9" t="str">
        <f t="shared" si="1325"/>
        <v/>
      </c>
      <c r="O6107" s="9" t="str">
        <f t="shared" si="1326"/>
        <v/>
      </c>
      <c r="P6107" s="9" t="str">
        <f t="shared" si="1327"/>
        <v/>
      </c>
      <c r="Q6107" s="9" t="str">
        <f t="shared" si="1328"/>
        <v/>
      </c>
      <c r="R6107" s="9" t="str">
        <f t="shared" si="1329"/>
        <v/>
      </c>
      <c r="S6107" s="9" t="str">
        <f t="shared" si="1330"/>
        <v/>
      </c>
      <c r="T6107" s="9" t="str">
        <f t="shared" si="1330"/>
        <v/>
      </c>
      <c r="U6107" s="9" t="str">
        <f t="shared" si="1319"/>
        <v/>
      </c>
      <c r="V6107" s="6" t="str">
        <f t="shared" si="1320"/>
        <v/>
      </c>
      <c r="W6107" s="16" t="str">
        <f ca="1">IF(AND(W6106=U6106,F6107&lt;=U6107),U6107,IF(AND(W6106=U6106,F6107&gt;=U6107),V6107,IF(AND(W6106=V6106,F6107&gt;=V6107),V6107,IF(AND(W6106=V6106,F6107&lt;=V6107),U6107,””))))</f>
        <v/>
      </c>
      <c r="X6107" s="1" t="str">
        <f t="shared" si="1318"/>
        <v/>
      </c>
    </row>
    <row r="6108" spans="9:24" ht="17.7">
      <c r="I6108" s="9" t="str">
        <f ca="1">IF(A6108="","",IF(ROW()&gt;$AA$16+1,AVERAGE(INDIRECT("H" &amp; ROW()-$AA$16+1):H6108),""))</f>
        <v/>
      </c>
      <c r="J6108" s="14" t="str">
        <f t="shared" ca="1" si="1321"/>
        <v/>
      </c>
      <c r="K6108" s="14" t="str">
        <f t="shared" ca="1" si="1322"/>
        <v/>
      </c>
      <c r="L6108" s="9" t="str">
        <f t="shared" ca="1" si="1323"/>
        <v/>
      </c>
      <c r="M6108" s="9" t="str">
        <f t="shared" si="1324"/>
        <v/>
      </c>
      <c r="N6108" s="9" t="str">
        <f t="shared" si="1325"/>
        <v/>
      </c>
      <c r="O6108" s="9" t="str">
        <f t="shared" si="1326"/>
        <v/>
      </c>
      <c r="P6108" s="9" t="str">
        <f t="shared" si="1327"/>
        <v/>
      </c>
      <c r="Q6108" s="9" t="str">
        <f t="shared" si="1328"/>
        <v/>
      </c>
      <c r="R6108" s="9" t="str">
        <f t="shared" si="1329"/>
        <v/>
      </c>
      <c r="S6108" s="9" t="str">
        <f t="shared" si="1330"/>
        <v/>
      </c>
      <c r="T6108" s="9" t="str">
        <f t="shared" si="1330"/>
        <v/>
      </c>
      <c r="U6108" s="9" t="str">
        <f t="shared" si="1319"/>
        <v/>
      </c>
      <c r="V6108" s="6" t="str">
        <f t="shared" si="1320"/>
        <v/>
      </c>
      <c r="W6108" s="16" t="str">
        <f ca="1">IF(AND(W6107=U6107,F6108&lt;=U6108),U6108,IF(AND(W6107=U6107,F6108&gt;=U6108),V6108,IF(AND(W6107=V6107,F6108&gt;=V6108),V6108,IF(AND(W6107=V6107,F6108&lt;=V6108),U6108,””))))</f>
        <v/>
      </c>
      <c r="X6108" s="1" t="str">
        <f t="shared" si="1318"/>
        <v/>
      </c>
    </row>
    <row r="6109" spans="9:24" ht="17.7">
      <c r="I6109" s="9" t="str">
        <f ca="1">IF(A6109="","",IF(ROW()&gt;$AA$16+1,AVERAGE(INDIRECT("H" &amp; ROW()-$AA$16+1):H6109),""))</f>
        <v/>
      </c>
      <c r="J6109" s="14" t="str">
        <f t="shared" ca="1" si="1321"/>
        <v/>
      </c>
      <c r="K6109" s="14" t="str">
        <f t="shared" ca="1" si="1322"/>
        <v/>
      </c>
      <c r="L6109" s="9" t="str">
        <f t="shared" ca="1" si="1323"/>
        <v/>
      </c>
      <c r="M6109" s="9" t="str">
        <f t="shared" si="1324"/>
        <v/>
      </c>
      <c r="N6109" s="9" t="str">
        <f t="shared" si="1325"/>
        <v/>
      </c>
      <c r="O6109" s="9" t="str">
        <f t="shared" si="1326"/>
        <v/>
      </c>
      <c r="P6109" s="9" t="str">
        <f t="shared" si="1327"/>
        <v/>
      </c>
      <c r="Q6109" s="9" t="str">
        <f t="shared" si="1328"/>
        <v/>
      </c>
      <c r="R6109" s="9" t="str">
        <f t="shared" si="1329"/>
        <v/>
      </c>
      <c r="S6109" s="9" t="str">
        <f t="shared" si="1330"/>
        <v/>
      </c>
      <c r="T6109" s="9" t="str">
        <f t="shared" si="1330"/>
        <v/>
      </c>
      <c r="U6109" s="9" t="str">
        <f t="shared" si="1319"/>
        <v/>
      </c>
      <c r="V6109" s="6" t="str">
        <f t="shared" si="1320"/>
        <v/>
      </c>
      <c r="W6109" s="16" t="str">
        <f ca="1">IF(AND(W6108=U6108,F6109&lt;=U6109),U6109,IF(AND(W6108=U6108,F6109&gt;=U6109),V6109,IF(AND(W6108=V6108,F6109&gt;=V6109),V6109,IF(AND(W6108=V6108,F6109&lt;=V6109),U6109,””))))</f>
        <v/>
      </c>
      <c r="X6109" s="1" t="str">
        <f t="shared" si="1318"/>
        <v/>
      </c>
    </row>
    <row r="6110" spans="9:24" ht="17.7">
      <c r="I6110" s="9" t="str">
        <f ca="1">IF(A6110="","",IF(ROW()&gt;$AA$16+1,AVERAGE(INDIRECT("H" &amp; ROW()-$AA$16+1):H6110),""))</f>
        <v/>
      </c>
      <c r="J6110" s="14" t="str">
        <f t="shared" ca="1" si="1321"/>
        <v/>
      </c>
      <c r="K6110" s="14" t="str">
        <f t="shared" ca="1" si="1322"/>
        <v/>
      </c>
      <c r="L6110" s="9" t="str">
        <f t="shared" ca="1" si="1323"/>
        <v/>
      </c>
      <c r="M6110" s="9" t="str">
        <f t="shared" si="1324"/>
        <v/>
      </c>
      <c r="N6110" s="9" t="str">
        <f t="shared" si="1325"/>
        <v/>
      </c>
      <c r="O6110" s="9" t="str">
        <f t="shared" si="1326"/>
        <v/>
      </c>
      <c r="P6110" s="9" t="str">
        <f t="shared" si="1327"/>
        <v/>
      </c>
      <c r="Q6110" s="9" t="str">
        <f t="shared" si="1328"/>
        <v/>
      </c>
      <c r="R6110" s="9" t="str">
        <f t="shared" si="1329"/>
        <v/>
      </c>
      <c r="S6110" s="9" t="str">
        <f t="shared" si="1330"/>
        <v/>
      </c>
      <c r="T6110" s="9" t="str">
        <f t="shared" si="1330"/>
        <v/>
      </c>
      <c r="U6110" s="9" t="str">
        <f t="shared" si="1319"/>
        <v/>
      </c>
      <c r="V6110" s="6" t="str">
        <f t="shared" si="1320"/>
        <v/>
      </c>
      <c r="W6110" s="16" t="str">
        <f ca="1">IF(AND(W6109=U6109,F6110&lt;=U6110),U6110,IF(AND(W6109=U6109,F6110&gt;=U6110),V6110,IF(AND(W6109=V6109,F6110&gt;=V6110),V6110,IF(AND(W6109=V6109,F6110&lt;=V6110),U6110,””))))</f>
        <v/>
      </c>
      <c r="X6110" s="1" t="str">
        <f t="shared" si="1318"/>
        <v/>
      </c>
    </row>
    <row r="6111" spans="9:24" ht="17.7">
      <c r="I6111" s="9" t="str">
        <f ca="1">IF(A6111="","",IF(ROW()&gt;$AA$16+1,AVERAGE(INDIRECT("H" &amp; ROW()-$AA$16+1):H6111),""))</f>
        <v/>
      </c>
      <c r="J6111" s="14" t="str">
        <f t="shared" ca="1" si="1321"/>
        <v/>
      </c>
      <c r="K6111" s="14" t="str">
        <f t="shared" ca="1" si="1322"/>
        <v/>
      </c>
      <c r="L6111" s="9" t="str">
        <f t="shared" ca="1" si="1323"/>
        <v/>
      </c>
      <c r="M6111" s="9" t="str">
        <f t="shared" si="1324"/>
        <v/>
      </c>
      <c r="N6111" s="9" t="str">
        <f t="shared" si="1325"/>
        <v/>
      </c>
      <c r="O6111" s="9" t="str">
        <f t="shared" si="1326"/>
        <v/>
      </c>
      <c r="P6111" s="9" t="str">
        <f t="shared" si="1327"/>
        <v/>
      </c>
      <c r="Q6111" s="9" t="str">
        <f t="shared" si="1328"/>
        <v/>
      </c>
      <c r="R6111" s="9" t="str">
        <f t="shared" si="1329"/>
        <v/>
      </c>
      <c r="S6111" s="9" t="str">
        <f t="shared" si="1330"/>
        <v/>
      </c>
      <c r="T6111" s="9" t="str">
        <f t="shared" si="1330"/>
        <v/>
      </c>
      <c r="U6111" s="9" t="str">
        <f t="shared" si="1319"/>
        <v/>
      </c>
      <c r="V6111" s="6" t="str">
        <f t="shared" si="1320"/>
        <v/>
      </c>
      <c r="W6111" s="16" t="str">
        <f ca="1">IF(AND(W6110=U6110,F6111&lt;=U6111),U6111,IF(AND(W6110=U6110,F6111&gt;=U6111),V6111,IF(AND(W6110=V6110,F6111&gt;=V6111),V6111,IF(AND(W6110=V6110,F6111&lt;=V6111),U6111,””))))</f>
        <v/>
      </c>
      <c r="X6111" s="1" t="str">
        <f t="shared" si="1318"/>
        <v/>
      </c>
    </row>
    <row r="6112" spans="9:24" ht="17.7">
      <c r="I6112" s="9" t="str">
        <f ca="1">IF(A6112="","",IF(ROW()&gt;$AA$16+1,AVERAGE(INDIRECT("H" &amp; ROW()-$AA$16+1):H6112),""))</f>
        <v/>
      </c>
      <c r="J6112" s="14" t="str">
        <f t="shared" ca="1" si="1321"/>
        <v/>
      </c>
      <c r="K6112" s="14" t="str">
        <f t="shared" ca="1" si="1322"/>
        <v/>
      </c>
      <c r="L6112" s="9" t="str">
        <f t="shared" ca="1" si="1323"/>
        <v/>
      </c>
      <c r="M6112" s="9" t="str">
        <f t="shared" si="1324"/>
        <v/>
      </c>
      <c r="N6112" s="9" t="str">
        <f t="shared" si="1325"/>
        <v/>
      </c>
      <c r="O6112" s="9" t="str">
        <f t="shared" si="1326"/>
        <v/>
      </c>
      <c r="P6112" s="9" t="str">
        <f t="shared" si="1327"/>
        <v/>
      </c>
      <c r="Q6112" s="9" t="str">
        <f t="shared" si="1328"/>
        <v/>
      </c>
      <c r="R6112" s="9" t="str">
        <f t="shared" si="1329"/>
        <v/>
      </c>
      <c r="S6112" s="9" t="str">
        <f t="shared" si="1330"/>
        <v/>
      </c>
      <c r="T6112" s="9" t="str">
        <f t="shared" si="1330"/>
        <v/>
      </c>
      <c r="U6112" s="9" t="str">
        <f t="shared" si="1319"/>
        <v/>
      </c>
      <c r="V6112" s="6" t="str">
        <f t="shared" si="1320"/>
        <v/>
      </c>
      <c r="W6112" s="16" t="str">
        <f ca="1">IF(AND(W6111=U6111,F6112&lt;=U6112),U6112,IF(AND(W6111=U6111,F6112&gt;=U6112),V6112,IF(AND(W6111=V6111,F6112&gt;=V6112),V6112,IF(AND(W6111=V6111,F6112&lt;=V6112),U6112,””))))</f>
        <v/>
      </c>
      <c r="X6112" s="1" t="str">
        <f t="shared" si="1318"/>
        <v/>
      </c>
    </row>
    <row r="6113" spans="9:24" ht="17.7">
      <c r="I6113" s="9" t="str">
        <f ca="1">IF(A6113="","",IF(ROW()&gt;$AA$16+1,AVERAGE(INDIRECT("H" &amp; ROW()-$AA$16+1):H6113),""))</f>
        <v/>
      </c>
      <c r="J6113" s="14" t="str">
        <f t="shared" ca="1" si="1321"/>
        <v/>
      </c>
      <c r="K6113" s="14" t="str">
        <f t="shared" ca="1" si="1322"/>
        <v/>
      </c>
      <c r="L6113" s="9" t="str">
        <f t="shared" ca="1" si="1323"/>
        <v/>
      </c>
      <c r="M6113" s="9" t="str">
        <f t="shared" si="1324"/>
        <v/>
      </c>
      <c r="N6113" s="9" t="str">
        <f t="shared" si="1325"/>
        <v/>
      </c>
      <c r="O6113" s="9" t="str">
        <f t="shared" si="1326"/>
        <v/>
      </c>
      <c r="P6113" s="9" t="str">
        <f t="shared" si="1327"/>
        <v/>
      </c>
      <c r="Q6113" s="9" t="str">
        <f t="shared" si="1328"/>
        <v/>
      </c>
      <c r="R6113" s="9" t="str">
        <f t="shared" si="1329"/>
        <v/>
      </c>
      <c r="S6113" s="9" t="str">
        <f t="shared" si="1330"/>
        <v/>
      </c>
      <c r="T6113" s="9" t="str">
        <f t="shared" si="1330"/>
        <v/>
      </c>
      <c r="U6113" s="9" t="str">
        <f t="shared" si="1319"/>
        <v/>
      </c>
      <c r="V6113" s="6" t="str">
        <f t="shared" si="1320"/>
        <v/>
      </c>
      <c r="W6113" s="16" t="str">
        <f ca="1">IF(AND(W6112=U6112,F6113&lt;=U6113),U6113,IF(AND(W6112=U6112,F6113&gt;=U6113),V6113,IF(AND(W6112=V6112,F6113&gt;=V6113),V6113,IF(AND(W6112=V6112,F6113&lt;=V6113),U6113,””))))</f>
        <v/>
      </c>
      <c r="X6113" s="1" t="str">
        <f t="shared" si="1318"/>
        <v/>
      </c>
    </row>
    <row r="6114" spans="9:24" ht="17.7">
      <c r="I6114" s="9" t="str">
        <f ca="1">IF(A6114="","",IF(ROW()&gt;$AA$16+1,AVERAGE(INDIRECT("H" &amp; ROW()-$AA$16+1):H6114),""))</f>
        <v/>
      </c>
      <c r="J6114" s="14" t="str">
        <f t="shared" ca="1" si="1321"/>
        <v/>
      </c>
      <c r="K6114" s="14" t="str">
        <f t="shared" ca="1" si="1322"/>
        <v/>
      </c>
      <c r="L6114" s="9" t="str">
        <f t="shared" ca="1" si="1323"/>
        <v/>
      </c>
      <c r="M6114" s="9" t="str">
        <f t="shared" si="1324"/>
        <v/>
      </c>
      <c r="N6114" s="9" t="str">
        <f t="shared" si="1325"/>
        <v/>
      </c>
      <c r="O6114" s="9" t="str">
        <f t="shared" si="1326"/>
        <v/>
      </c>
      <c r="P6114" s="9" t="str">
        <f t="shared" si="1327"/>
        <v/>
      </c>
      <c r="Q6114" s="9" t="str">
        <f t="shared" si="1328"/>
        <v/>
      </c>
      <c r="R6114" s="9" t="str">
        <f t="shared" si="1329"/>
        <v/>
      </c>
      <c r="S6114" s="9" t="str">
        <f t="shared" si="1330"/>
        <v/>
      </c>
      <c r="T6114" s="9" t="str">
        <f t="shared" si="1330"/>
        <v/>
      </c>
      <c r="U6114" s="9" t="str">
        <f t="shared" si="1319"/>
        <v/>
      </c>
      <c r="V6114" s="6" t="str">
        <f t="shared" si="1320"/>
        <v/>
      </c>
      <c r="W6114" s="16" t="str">
        <f ca="1">IF(AND(W6113=U6113,F6114&lt;=U6114),U6114,IF(AND(W6113=U6113,F6114&gt;=U6114),V6114,IF(AND(W6113=V6113,F6114&gt;=V6114),V6114,IF(AND(W6113=V6113,F6114&lt;=V6114),U6114,””))))</f>
        <v/>
      </c>
      <c r="X6114" s="1" t="str">
        <f t="shared" si="1318"/>
        <v/>
      </c>
    </row>
    <row r="6115" spans="9:24" ht="17.7">
      <c r="I6115" s="9" t="str">
        <f ca="1">IF(A6115="","",IF(ROW()&gt;$AA$16+1,AVERAGE(INDIRECT("H" &amp; ROW()-$AA$16+1):H6115),""))</f>
        <v/>
      </c>
      <c r="J6115" s="14" t="str">
        <f t="shared" ca="1" si="1321"/>
        <v/>
      </c>
      <c r="K6115" s="14" t="str">
        <f t="shared" ca="1" si="1322"/>
        <v/>
      </c>
      <c r="L6115" s="9" t="str">
        <f t="shared" ca="1" si="1323"/>
        <v/>
      </c>
      <c r="M6115" s="9" t="str">
        <f t="shared" si="1324"/>
        <v/>
      </c>
      <c r="N6115" s="9" t="str">
        <f t="shared" si="1325"/>
        <v/>
      </c>
      <c r="O6115" s="9" t="str">
        <f t="shared" si="1326"/>
        <v/>
      </c>
      <c r="P6115" s="9" t="str">
        <f t="shared" si="1327"/>
        <v/>
      </c>
      <c r="Q6115" s="9" t="str">
        <f t="shared" si="1328"/>
        <v/>
      </c>
      <c r="R6115" s="9" t="str">
        <f t="shared" si="1329"/>
        <v/>
      </c>
      <c r="S6115" s="9" t="str">
        <f t="shared" si="1330"/>
        <v/>
      </c>
      <c r="T6115" s="9" t="str">
        <f t="shared" si="1330"/>
        <v/>
      </c>
      <c r="U6115" s="9" t="str">
        <f t="shared" si="1319"/>
        <v/>
      </c>
      <c r="V6115" s="6" t="str">
        <f t="shared" si="1320"/>
        <v/>
      </c>
      <c r="W6115" s="16" t="str">
        <f ca="1">IF(AND(W6114=U6114,F6115&lt;=U6115),U6115,IF(AND(W6114=U6114,F6115&gt;=U6115),V6115,IF(AND(W6114=V6114,F6115&gt;=V6115),V6115,IF(AND(W6114=V6114,F6115&lt;=V6115),U6115,””))))</f>
        <v/>
      </c>
      <c r="X6115" s="1" t="str">
        <f t="shared" si="1318"/>
        <v/>
      </c>
    </row>
    <row r="6116" spans="9:24" ht="17.7">
      <c r="I6116" s="9" t="str">
        <f ca="1">IF(A6116="","",IF(ROW()&gt;$AA$16+1,AVERAGE(INDIRECT("H" &amp; ROW()-$AA$16+1):H6116),""))</f>
        <v/>
      </c>
      <c r="J6116" s="14" t="str">
        <f t="shared" ca="1" si="1321"/>
        <v/>
      </c>
      <c r="K6116" s="14" t="str">
        <f t="shared" ca="1" si="1322"/>
        <v/>
      </c>
      <c r="L6116" s="9" t="str">
        <f t="shared" ca="1" si="1323"/>
        <v/>
      </c>
      <c r="M6116" s="9" t="str">
        <f t="shared" si="1324"/>
        <v/>
      </c>
      <c r="N6116" s="9" t="str">
        <f t="shared" si="1325"/>
        <v/>
      </c>
      <c r="O6116" s="9" t="str">
        <f t="shared" si="1326"/>
        <v/>
      </c>
      <c r="P6116" s="9" t="str">
        <f t="shared" si="1327"/>
        <v/>
      </c>
      <c r="Q6116" s="9" t="str">
        <f t="shared" si="1328"/>
        <v/>
      </c>
      <c r="R6116" s="9" t="str">
        <f t="shared" si="1329"/>
        <v/>
      </c>
      <c r="S6116" s="9" t="str">
        <f t="shared" si="1330"/>
        <v/>
      </c>
      <c r="T6116" s="9" t="str">
        <f t="shared" si="1330"/>
        <v/>
      </c>
      <c r="U6116" s="9" t="str">
        <f t="shared" si="1319"/>
        <v/>
      </c>
      <c r="V6116" s="6" t="str">
        <f t="shared" si="1320"/>
        <v/>
      </c>
      <c r="W6116" s="16" t="str">
        <f ca="1">IF(AND(W6115=U6115,F6116&lt;=U6116),U6116,IF(AND(W6115=U6115,F6116&gt;=U6116),V6116,IF(AND(W6115=V6115,F6116&gt;=V6116),V6116,IF(AND(W6115=V6115,F6116&lt;=V6116),U6116,””))))</f>
        <v/>
      </c>
      <c r="X6116" s="1" t="str">
        <f t="shared" si="1318"/>
        <v/>
      </c>
    </row>
    <row r="6117" spans="9:24" ht="17.7">
      <c r="I6117" s="9" t="str">
        <f ca="1">IF(A6117="","",IF(ROW()&gt;$AA$16+1,AVERAGE(INDIRECT("H" &amp; ROW()-$AA$16+1):H6117),""))</f>
        <v/>
      </c>
      <c r="J6117" s="14" t="str">
        <f t="shared" ca="1" si="1321"/>
        <v/>
      </c>
      <c r="K6117" s="14" t="str">
        <f t="shared" ca="1" si="1322"/>
        <v/>
      </c>
      <c r="L6117" s="9" t="str">
        <f t="shared" ca="1" si="1323"/>
        <v/>
      </c>
      <c r="M6117" s="9" t="str">
        <f t="shared" si="1324"/>
        <v/>
      </c>
      <c r="N6117" s="9" t="str">
        <f t="shared" si="1325"/>
        <v/>
      </c>
      <c r="O6117" s="9" t="str">
        <f t="shared" si="1326"/>
        <v/>
      </c>
      <c r="P6117" s="9" t="str">
        <f t="shared" si="1327"/>
        <v/>
      </c>
      <c r="Q6117" s="9" t="str">
        <f t="shared" si="1328"/>
        <v/>
      </c>
      <c r="R6117" s="9" t="str">
        <f t="shared" si="1329"/>
        <v/>
      </c>
      <c r="S6117" s="9" t="str">
        <f t="shared" si="1330"/>
        <v/>
      </c>
      <c r="T6117" s="9" t="str">
        <f t="shared" si="1330"/>
        <v/>
      </c>
      <c r="U6117" s="9" t="str">
        <f t="shared" si="1319"/>
        <v/>
      </c>
      <c r="V6117" s="6" t="str">
        <f t="shared" si="1320"/>
        <v/>
      </c>
      <c r="W6117" s="16" t="str">
        <f ca="1">IF(AND(W6116=U6116,F6117&lt;=U6117),U6117,IF(AND(W6116=U6116,F6117&gt;=U6117),V6117,IF(AND(W6116=V6116,F6117&gt;=V6117),V6117,IF(AND(W6116=V6116,F6117&lt;=V6117),U6117,””))))</f>
        <v/>
      </c>
      <c r="X6117" s="1" t="str">
        <f t="shared" si="1318"/>
        <v/>
      </c>
    </row>
    <row r="6118" spans="9:24" ht="17.7">
      <c r="I6118" s="9" t="str">
        <f ca="1">IF(A6118="","",IF(ROW()&gt;$AA$16+1,AVERAGE(INDIRECT("H" &amp; ROW()-$AA$16+1):H6118),""))</f>
        <v/>
      </c>
      <c r="J6118" s="14" t="str">
        <f t="shared" ca="1" si="1321"/>
        <v/>
      </c>
      <c r="K6118" s="14" t="str">
        <f t="shared" ca="1" si="1322"/>
        <v/>
      </c>
      <c r="L6118" s="9" t="str">
        <f t="shared" ca="1" si="1323"/>
        <v/>
      </c>
      <c r="M6118" s="9" t="str">
        <f t="shared" si="1324"/>
        <v/>
      </c>
      <c r="N6118" s="9" t="str">
        <f t="shared" si="1325"/>
        <v/>
      </c>
      <c r="O6118" s="9" t="str">
        <f t="shared" si="1326"/>
        <v/>
      </c>
      <c r="P6118" s="9" t="str">
        <f t="shared" si="1327"/>
        <v/>
      </c>
      <c r="Q6118" s="9" t="str">
        <f t="shared" si="1328"/>
        <v/>
      </c>
      <c r="R6118" s="9" t="str">
        <f t="shared" si="1329"/>
        <v/>
      </c>
      <c r="S6118" s="9" t="str">
        <f t="shared" si="1330"/>
        <v/>
      </c>
      <c r="T6118" s="9" t="str">
        <f t="shared" si="1330"/>
        <v/>
      </c>
      <c r="U6118" s="9" t="str">
        <f t="shared" si="1319"/>
        <v/>
      </c>
      <c r="V6118" s="6" t="str">
        <f t="shared" si="1320"/>
        <v/>
      </c>
      <c r="W6118" s="16" t="str">
        <f ca="1">IF(AND(W6117=U6117,F6118&lt;=U6118),U6118,IF(AND(W6117=U6117,F6118&gt;=U6118),V6118,IF(AND(W6117=V6117,F6118&gt;=V6118),V6118,IF(AND(W6117=V6117,F6118&lt;=V6118),U6118,””))))</f>
        <v/>
      </c>
      <c r="X6118" s="1" t="str">
        <f t="shared" si="1318"/>
        <v/>
      </c>
    </row>
    <row r="6119" spans="9:24" ht="17.7">
      <c r="I6119" s="9" t="str">
        <f ca="1">IF(A6119="","",IF(ROW()&gt;$AA$16+1,AVERAGE(INDIRECT("H" &amp; ROW()-$AA$16+1):H6119),""))</f>
        <v/>
      </c>
      <c r="J6119" s="14" t="str">
        <f t="shared" ca="1" si="1321"/>
        <v/>
      </c>
      <c r="K6119" s="14" t="str">
        <f t="shared" ca="1" si="1322"/>
        <v/>
      </c>
      <c r="L6119" s="9" t="str">
        <f t="shared" ca="1" si="1323"/>
        <v/>
      </c>
      <c r="M6119" s="9" t="str">
        <f t="shared" si="1324"/>
        <v/>
      </c>
      <c r="N6119" s="9" t="str">
        <f t="shared" si="1325"/>
        <v/>
      </c>
      <c r="O6119" s="9" t="str">
        <f t="shared" si="1326"/>
        <v/>
      </c>
      <c r="P6119" s="9" t="str">
        <f t="shared" si="1327"/>
        <v/>
      </c>
      <c r="Q6119" s="9" t="str">
        <f t="shared" si="1328"/>
        <v/>
      </c>
      <c r="R6119" s="9" t="str">
        <f t="shared" si="1329"/>
        <v/>
      </c>
      <c r="S6119" s="9" t="str">
        <f t="shared" si="1330"/>
        <v/>
      </c>
      <c r="T6119" s="9" t="str">
        <f t="shared" si="1330"/>
        <v/>
      </c>
      <c r="U6119" s="9" t="str">
        <f t="shared" si="1319"/>
        <v/>
      </c>
      <c r="V6119" s="6" t="str">
        <f t="shared" si="1320"/>
        <v/>
      </c>
      <c r="W6119" s="16" t="str">
        <f ca="1">IF(AND(W6118=U6118,F6119&lt;=U6119),U6119,IF(AND(W6118=U6118,F6119&gt;=U6119),V6119,IF(AND(W6118=V6118,F6119&gt;=V6119),V6119,IF(AND(W6118=V6118,F6119&lt;=V6119),U6119,””))))</f>
        <v/>
      </c>
      <c r="X6119" s="1" t="str">
        <f t="shared" si="1318"/>
        <v/>
      </c>
    </row>
    <row r="6120" spans="9:24" ht="17.7">
      <c r="I6120" s="9" t="str">
        <f ca="1">IF(A6120="","",IF(ROW()&gt;$AA$16+1,AVERAGE(INDIRECT("H" &amp; ROW()-$AA$16+1):H6120),""))</f>
        <v/>
      </c>
      <c r="J6120" s="14" t="str">
        <f t="shared" ca="1" si="1321"/>
        <v/>
      </c>
      <c r="K6120" s="14" t="str">
        <f t="shared" ca="1" si="1322"/>
        <v/>
      </c>
      <c r="L6120" s="9" t="str">
        <f t="shared" ca="1" si="1323"/>
        <v/>
      </c>
      <c r="M6120" s="9" t="str">
        <f t="shared" si="1324"/>
        <v/>
      </c>
      <c r="N6120" s="9" t="str">
        <f t="shared" si="1325"/>
        <v/>
      </c>
      <c r="O6120" s="9" t="str">
        <f t="shared" si="1326"/>
        <v/>
      </c>
      <c r="P6120" s="9" t="str">
        <f t="shared" si="1327"/>
        <v/>
      </c>
      <c r="Q6120" s="9" t="str">
        <f t="shared" si="1328"/>
        <v/>
      </c>
      <c r="R6120" s="9" t="str">
        <f t="shared" si="1329"/>
        <v/>
      </c>
      <c r="S6120" s="9" t="str">
        <f t="shared" si="1330"/>
        <v/>
      </c>
      <c r="T6120" s="9" t="str">
        <f t="shared" si="1330"/>
        <v/>
      </c>
      <c r="U6120" s="9" t="str">
        <f t="shared" si="1319"/>
        <v/>
      </c>
      <c r="V6120" s="6" t="str">
        <f t="shared" si="1320"/>
        <v/>
      </c>
      <c r="W6120" s="16" t="str">
        <f ca="1">IF(AND(W6119=U6119,F6120&lt;=U6120),U6120,IF(AND(W6119=U6119,F6120&gt;=U6120),V6120,IF(AND(W6119=V6119,F6120&gt;=V6120),V6120,IF(AND(W6119=V6119,F6120&lt;=V6120),U6120,””))))</f>
        <v/>
      </c>
      <c r="X6120" s="1" t="str">
        <f t="shared" si="1318"/>
        <v/>
      </c>
    </row>
    <row r="6121" spans="9:24" ht="17.7">
      <c r="I6121" s="9" t="str">
        <f ca="1">IF(A6121="","",IF(ROW()&gt;$AA$16+1,AVERAGE(INDIRECT("H" &amp; ROW()-$AA$16+1):H6121),""))</f>
        <v/>
      </c>
      <c r="J6121" s="14" t="str">
        <f t="shared" ca="1" si="1321"/>
        <v/>
      </c>
      <c r="K6121" s="14" t="str">
        <f t="shared" ca="1" si="1322"/>
        <v/>
      </c>
      <c r="L6121" s="9" t="str">
        <f t="shared" ca="1" si="1323"/>
        <v/>
      </c>
      <c r="M6121" s="9" t="str">
        <f t="shared" si="1324"/>
        <v/>
      </c>
      <c r="N6121" s="9" t="str">
        <f t="shared" si="1325"/>
        <v/>
      </c>
      <c r="O6121" s="9" t="str">
        <f t="shared" si="1326"/>
        <v/>
      </c>
      <c r="P6121" s="9" t="str">
        <f t="shared" si="1327"/>
        <v/>
      </c>
      <c r="Q6121" s="9" t="str">
        <f t="shared" si="1328"/>
        <v/>
      </c>
      <c r="R6121" s="9" t="str">
        <f t="shared" si="1329"/>
        <v/>
      </c>
      <c r="S6121" s="9" t="str">
        <f t="shared" si="1330"/>
        <v/>
      </c>
      <c r="T6121" s="9" t="str">
        <f t="shared" si="1330"/>
        <v/>
      </c>
      <c r="U6121" s="9" t="str">
        <f t="shared" si="1319"/>
        <v/>
      </c>
      <c r="V6121" s="6" t="str">
        <f t="shared" si="1320"/>
        <v/>
      </c>
      <c r="W6121" s="16" t="str">
        <f ca="1">IF(AND(W6120=U6120,F6121&lt;=U6121),U6121,IF(AND(W6120=U6120,F6121&gt;=U6121),V6121,IF(AND(W6120=V6120,F6121&gt;=V6121),V6121,IF(AND(W6120=V6120,F6121&lt;=V6121),U6121,””))))</f>
        <v/>
      </c>
      <c r="X6121" s="1" t="str">
        <f t="shared" si="1318"/>
        <v/>
      </c>
    </row>
    <row r="6122" spans="9:24" ht="17.7">
      <c r="I6122" s="9" t="str">
        <f ca="1">IF(A6122="","",IF(ROW()&gt;$AA$16+1,AVERAGE(INDIRECT("H" &amp; ROW()-$AA$16+1):H6122),""))</f>
        <v/>
      </c>
      <c r="J6122" s="14" t="str">
        <f t="shared" ca="1" si="1321"/>
        <v/>
      </c>
      <c r="K6122" s="14" t="str">
        <f t="shared" ca="1" si="1322"/>
        <v/>
      </c>
      <c r="L6122" s="9" t="str">
        <f t="shared" ca="1" si="1323"/>
        <v/>
      </c>
      <c r="M6122" s="9" t="str">
        <f t="shared" si="1324"/>
        <v/>
      </c>
      <c r="N6122" s="9" t="str">
        <f t="shared" si="1325"/>
        <v/>
      </c>
      <c r="O6122" s="9" t="str">
        <f t="shared" si="1326"/>
        <v/>
      </c>
      <c r="P6122" s="9" t="str">
        <f t="shared" si="1327"/>
        <v/>
      </c>
      <c r="Q6122" s="9" t="str">
        <f t="shared" si="1328"/>
        <v/>
      </c>
      <c r="R6122" s="9" t="str">
        <f t="shared" si="1329"/>
        <v/>
      </c>
      <c r="S6122" s="9" t="str">
        <f t="shared" si="1330"/>
        <v/>
      </c>
      <c r="T6122" s="9" t="str">
        <f t="shared" si="1330"/>
        <v/>
      </c>
      <c r="U6122" s="9" t="str">
        <f t="shared" si="1319"/>
        <v/>
      </c>
      <c r="V6122" s="6" t="str">
        <f t="shared" si="1320"/>
        <v/>
      </c>
      <c r="W6122" s="16" t="str">
        <f ca="1">IF(AND(W6121=U6121,F6122&lt;=U6122),U6122,IF(AND(W6121=U6121,F6122&gt;=U6122),V6122,IF(AND(W6121=V6121,F6122&gt;=V6122),V6122,IF(AND(W6121=V6121,F6122&lt;=V6122),U6122,””))))</f>
        <v/>
      </c>
      <c r="X6122" s="1" t="str">
        <f t="shared" si="1318"/>
        <v/>
      </c>
    </row>
    <row r="6123" spans="9:24" ht="17.7">
      <c r="I6123" s="9" t="str">
        <f ca="1">IF(A6123="","",IF(ROW()&gt;$AA$16+1,AVERAGE(INDIRECT("H" &amp; ROW()-$AA$16+1):H6123),""))</f>
        <v/>
      </c>
      <c r="J6123" s="14" t="str">
        <f t="shared" ca="1" si="1321"/>
        <v/>
      </c>
      <c r="K6123" s="14" t="str">
        <f t="shared" ca="1" si="1322"/>
        <v/>
      </c>
      <c r="L6123" s="9" t="str">
        <f t="shared" ca="1" si="1323"/>
        <v/>
      </c>
      <c r="M6123" s="9" t="str">
        <f t="shared" si="1324"/>
        <v/>
      </c>
      <c r="N6123" s="9" t="str">
        <f t="shared" si="1325"/>
        <v/>
      </c>
      <c r="O6123" s="9" t="str">
        <f t="shared" si="1326"/>
        <v/>
      </c>
      <c r="P6123" s="9" t="str">
        <f t="shared" si="1327"/>
        <v/>
      </c>
      <c r="Q6123" s="9" t="str">
        <f t="shared" si="1328"/>
        <v/>
      </c>
      <c r="R6123" s="9" t="str">
        <f t="shared" si="1329"/>
        <v/>
      </c>
      <c r="S6123" s="9" t="str">
        <f t="shared" si="1330"/>
        <v/>
      </c>
      <c r="T6123" s="9" t="str">
        <f t="shared" si="1330"/>
        <v/>
      </c>
      <c r="U6123" s="9" t="str">
        <f t="shared" si="1319"/>
        <v/>
      </c>
      <c r="V6123" s="6" t="str">
        <f t="shared" si="1320"/>
        <v/>
      </c>
      <c r="W6123" s="16" t="str">
        <f ca="1">IF(AND(W6122=U6122,F6123&lt;=U6123),U6123,IF(AND(W6122=U6122,F6123&gt;=U6123),V6123,IF(AND(W6122=V6122,F6123&gt;=V6123),V6123,IF(AND(W6122=V6122,F6123&lt;=V6123),U6123,””))))</f>
        <v/>
      </c>
      <c r="X6123" s="1" t="str">
        <f t="shared" si="1318"/>
        <v/>
      </c>
    </row>
    <row r="6124" spans="9:24" ht="17.7">
      <c r="I6124" s="9" t="str">
        <f ca="1">IF(A6124="","",IF(ROW()&gt;$AA$16+1,AVERAGE(INDIRECT("H" &amp; ROW()-$AA$16+1):H6124),""))</f>
        <v/>
      </c>
      <c r="J6124" s="14" t="str">
        <f t="shared" ca="1" si="1321"/>
        <v/>
      </c>
      <c r="K6124" s="14" t="str">
        <f t="shared" ca="1" si="1322"/>
        <v/>
      </c>
      <c r="L6124" s="9" t="str">
        <f t="shared" ca="1" si="1323"/>
        <v/>
      </c>
      <c r="M6124" s="9" t="str">
        <f t="shared" si="1324"/>
        <v/>
      </c>
      <c r="N6124" s="9" t="str">
        <f t="shared" si="1325"/>
        <v/>
      </c>
      <c r="O6124" s="9" t="str">
        <f t="shared" si="1326"/>
        <v/>
      </c>
      <c r="P6124" s="9" t="str">
        <f t="shared" si="1327"/>
        <v/>
      </c>
      <c r="Q6124" s="9" t="str">
        <f t="shared" si="1328"/>
        <v/>
      </c>
      <c r="R6124" s="9" t="str">
        <f t="shared" si="1329"/>
        <v/>
      </c>
      <c r="S6124" s="9" t="str">
        <f t="shared" si="1330"/>
        <v/>
      </c>
      <c r="T6124" s="9" t="str">
        <f t="shared" si="1330"/>
        <v/>
      </c>
      <c r="U6124" s="9" t="str">
        <f t="shared" si="1319"/>
        <v/>
      </c>
      <c r="V6124" s="6" t="str">
        <f t="shared" si="1320"/>
        <v/>
      </c>
      <c r="W6124" s="16" t="str">
        <f ca="1">IF(AND(W6123=U6123,F6124&lt;=U6124),U6124,IF(AND(W6123=U6123,F6124&gt;=U6124),V6124,IF(AND(W6123=V6123,F6124&gt;=V6124),V6124,IF(AND(W6123=V6123,F6124&lt;=V6124),U6124,””))))</f>
        <v/>
      </c>
      <c r="X6124" s="1" t="str">
        <f t="shared" si="1318"/>
        <v/>
      </c>
    </row>
    <row r="6125" spans="9:24" ht="17.7">
      <c r="I6125" s="9" t="str">
        <f ca="1">IF(A6125="","",IF(ROW()&gt;$AA$16+1,AVERAGE(INDIRECT("H" &amp; ROW()-$AA$16+1):H6125),""))</f>
        <v/>
      </c>
      <c r="J6125" s="14" t="str">
        <f t="shared" ca="1" si="1321"/>
        <v/>
      </c>
      <c r="K6125" s="14" t="str">
        <f t="shared" ca="1" si="1322"/>
        <v/>
      </c>
      <c r="L6125" s="9" t="str">
        <f t="shared" ca="1" si="1323"/>
        <v/>
      </c>
      <c r="M6125" s="9" t="str">
        <f t="shared" si="1324"/>
        <v/>
      </c>
      <c r="N6125" s="9" t="str">
        <f t="shared" si="1325"/>
        <v/>
      </c>
      <c r="O6125" s="9" t="str">
        <f t="shared" si="1326"/>
        <v/>
      </c>
      <c r="P6125" s="9" t="str">
        <f t="shared" si="1327"/>
        <v/>
      </c>
      <c r="Q6125" s="9" t="str">
        <f t="shared" si="1328"/>
        <v/>
      </c>
      <c r="R6125" s="9" t="str">
        <f t="shared" si="1329"/>
        <v/>
      </c>
      <c r="S6125" s="9" t="str">
        <f t="shared" si="1330"/>
        <v/>
      </c>
      <c r="T6125" s="9" t="str">
        <f t="shared" si="1330"/>
        <v/>
      </c>
      <c r="U6125" s="9" t="str">
        <f t="shared" si="1319"/>
        <v/>
      </c>
      <c r="V6125" s="6" t="str">
        <f t="shared" si="1320"/>
        <v/>
      </c>
      <c r="W6125" s="16" t="str">
        <f ca="1">IF(AND(W6124=U6124,F6125&lt;=U6125),U6125,IF(AND(W6124=U6124,F6125&gt;=U6125),V6125,IF(AND(W6124=V6124,F6125&gt;=V6125),V6125,IF(AND(W6124=V6124,F6125&lt;=V6125),U6125,””))))</f>
        <v/>
      </c>
      <c r="X6125" s="1" t="str">
        <f t="shared" si="1318"/>
        <v/>
      </c>
    </row>
    <row r="6126" spans="9:24" ht="17.7">
      <c r="I6126" s="9" t="str">
        <f ca="1">IF(A6126="","",IF(ROW()&gt;$AA$16+1,AVERAGE(INDIRECT("H" &amp; ROW()-$AA$16+1):H6126),""))</f>
        <v/>
      </c>
      <c r="J6126" s="14" t="str">
        <f t="shared" ca="1" si="1321"/>
        <v/>
      </c>
      <c r="K6126" s="14" t="str">
        <f t="shared" ca="1" si="1322"/>
        <v/>
      </c>
      <c r="L6126" s="9" t="str">
        <f t="shared" ca="1" si="1323"/>
        <v/>
      </c>
      <c r="M6126" s="9" t="str">
        <f t="shared" si="1324"/>
        <v/>
      </c>
      <c r="N6126" s="9" t="str">
        <f t="shared" si="1325"/>
        <v/>
      </c>
      <c r="O6126" s="9" t="str">
        <f t="shared" si="1326"/>
        <v/>
      </c>
      <c r="P6126" s="9" t="str">
        <f t="shared" si="1327"/>
        <v/>
      </c>
      <c r="Q6126" s="9" t="str">
        <f t="shared" si="1328"/>
        <v/>
      </c>
      <c r="R6126" s="9" t="str">
        <f t="shared" si="1329"/>
        <v/>
      </c>
      <c r="S6126" s="9" t="str">
        <f t="shared" si="1330"/>
        <v/>
      </c>
      <c r="T6126" s="9" t="str">
        <f t="shared" si="1330"/>
        <v/>
      </c>
      <c r="U6126" s="9" t="str">
        <f t="shared" si="1319"/>
        <v/>
      </c>
      <c r="V6126" s="6" t="str">
        <f t="shared" si="1320"/>
        <v/>
      </c>
      <c r="W6126" s="16" t="str">
        <f ca="1">IF(AND(W6125=U6125,F6126&lt;=U6126),U6126,IF(AND(W6125=U6125,F6126&gt;=U6126),V6126,IF(AND(W6125=V6125,F6126&gt;=V6126),V6126,IF(AND(W6125=V6125,F6126&lt;=V6126),U6126,””))))</f>
        <v/>
      </c>
      <c r="X6126" s="1" t="str">
        <f t="shared" si="1318"/>
        <v/>
      </c>
    </row>
    <row r="6127" spans="9:24" ht="17.7">
      <c r="I6127" s="9" t="str">
        <f ca="1">IF(A6127="","",IF(ROW()&gt;$AA$16+1,AVERAGE(INDIRECT("H" &amp; ROW()-$AA$16+1):H6127),""))</f>
        <v/>
      </c>
      <c r="J6127" s="14" t="str">
        <f t="shared" ca="1" si="1321"/>
        <v/>
      </c>
      <c r="K6127" s="14" t="str">
        <f t="shared" ca="1" si="1322"/>
        <v/>
      </c>
      <c r="L6127" s="9" t="str">
        <f t="shared" ca="1" si="1323"/>
        <v/>
      </c>
      <c r="M6127" s="9" t="str">
        <f t="shared" si="1324"/>
        <v/>
      </c>
      <c r="N6127" s="9" t="str">
        <f t="shared" si="1325"/>
        <v/>
      </c>
      <c r="O6127" s="9" t="str">
        <f t="shared" si="1326"/>
        <v/>
      </c>
      <c r="P6127" s="9" t="str">
        <f t="shared" si="1327"/>
        <v/>
      </c>
      <c r="Q6127" s="9" t="str">
        <f t="shared" si="1328"/>
        <v/>
      </c>
      <c r="R6127" s="9" t="str">
        <f t="shared" si="1329"/>
        <v/>
      </c>
      <c r="S6127" s="9" t="str">
        <f t="shared" si="1330"/>
        <v/>
      </c>
      <c r="T6127" s="9" t="str">
        <f t="shared" si="1330"/>
        <v/>
      </c>
      <c r="U6127" s="9" t="str">
        <f t="shared" si="1319"/>
        <v/>
      </c>
      <c r="V6127" s="6" t="str">
        <f t="shared" si="1320"/>
        <v/>
      </c>
      <c r="W6127" s="16" t="str">
        <f ca="1">IF(AND(W6126=U6126,F6127&lt;=U6127),U6127,IF(AND(W6126=U6126,F6127&gt;=U6127),V6127,IF(AND(W6126=V6126,F6127&gt;=V6127),V6127,IF(AND(W6126=V6126,F6127&lt;=V6127),U6127,””))))</f>
        <v/>
      </c>
      <c r="X6127" s="1" t="str">
        <f t="shared" si="1318"/>
        <v/>
      </c>
    </row>
    <row r="6128" spans="9:24" ht="17.7">
      <c r="I6128" s="9" t="str">
        <f ca="1">IF(A6128="","",IF(ROW()&gt;$AA$16+1,AVERAGE(INDIRECT("H" &amp; ROW()-$AA$16+1):H6128),""))</f>
        <v/>
      </c>
      <c r="J6128" s="14" t="str">
        <f t="shared" ca="1" si="1321"/>
        <v/>
      </c>
      <c r="K6128" s="14" t="str">
        <f t="shared" ca="1" si="1322"/>
        <v/>
      </c>
      <c r="L6128" s="9" t="str">
        <f t="shared" ca="1" si="1323"/>
        <v/>
      </c>
      <c r="M6128" s="9" t="str">
        <f t="shared" si="1324"/>
        <v/>
      </c>
      <c r="N6128" s="9" t="str">
        <f t="shared" si="1325"/>
        <v/>
      </c>
      <c r="O6128" s="9" t="str">
        <f t="shared" si="1326"/>
        <v/>
      </c>
      <c r="P6128" s="9" t="str">
        <f t="shared" si="1327"/>
        <v/>
      </c>
      <c r="Q6128" s="9" t="str">
        <f t="shared" si="1328"/>
        <v/>
      </c>
      <c r="R6128" s="9" t="str">
        <f t="shared" si="1329"/>
        <v/>
      </c>
      <c r="S6128" s="9" t="str">
        <f t="shared" si="1330"/>
        <v/>
      </c>
      <c r="T6128" s="9" t="str">
        <f t="shared" si="1330"/>
        <v/>
      </c>
      <c r="U6128" s="9" t="str">
        <f t="shared" si="1319"/>
        <v/>
      </c>
      <c r="V6128" s="6" t="str">
        <f t="shared" si="1320"/>
        <v/>
      </c>
      <c r="W6128" s="16" t="str">
        <f ca="1">IF(AND(W6127=U6127,F6128&lt;=U6128),U6128,IF(AND(W6127=U6127,F6128&gt;=U6128),V6128,IF(AND(W6127=V6127,F6128&gt;=V6128),V6128,IF(AND(W6127=V6127,F6128&lt;=V6128),U6128,””))))</f>
        <v/>
      </c>
      <c r="X6128" s="1" t="str">
        <f t="shared" si="1318"/>
        <v/>
      </c>
    </row>
    <row r="6129" spans="9:24" ht="17.7">
      <c r="I6129" s="9" t="str">
        <f ca="1">IF(A6129="","",IF(ROW()&gt;$AA$16+1,AVERAGE(INDIRECT("H" &amp; ROW()-$AA$16+1):H6129),""))</f>
        <v/>
      </c>
      <c r="J6129" s="14" t="str">
        <f t="shared" ca="1" si="1321"/>
        <v/>
      </c>
      <c r="K6129" s="14" t="str">
        <f t="shared" ca="1" si="1322"/>
        <v/>
      </c>
      <c r="L6129" s="9" t="str">
        <f t="shared" ca="1" si="1323"/>
        <v/>
      </c>
      <c r="M6129" s="9" t="str">
        <f t="shared" si="1324"/>
        <v/>
      </c>
      <c r="N6129" s="9" t="str">
        <f t="shared" si="1325"/>
        <v/>
      </c>
      <c r="O6129" s="9" t="str">
        <f t="shared" si="1326"/>
        <v/>
      </c>
      <c r="P6129" s="9" t="str">
        <f t="shared" si="1327"/>
        <v/>
      </c>
      <c r="Q6129" s="9" t="str">
        <f t="shared" si="1328"/>
        <v/>
      </c>
      <c r="R6129" s="9" t="str">
        <f t="shared" si="1329"/>
        <v/>
      </c>
      <c r="S6129" s="9" t="str">
        <f t="shared" si="1330"/>
        <v/>
      </c>
      <c r="T6129" s="9" t="str">
        <f t="shared" si="1330"/>
        <v/>
      </c>
      <c r="U6129" s="9" t="str">
        <f t="shared" si="1319"/>
        <v/>
      </c>
      <c r="V6129" s="6" t="str">
        <f t="shared" si="1320"/>
        <v/>
      </c>
      <c r="W6129" s="16" t="str">
        <f ca="1">IF(AND(W6128=U6128,F6129&lt;=U6129),U6129,IF(AND(W6128=U6128,F6129&gt;=U6129),V6129,IF(AND(W6128=V6128,F6129&gt;=V6129),V6129,IF(AND(W6128=V6128,F6129&lt;=V6129),U6129,””))))</f>
        <v/>
      </c>
      <c r="X6129" s="1" t="str">
        <f t="shared" si="1318"/>
        <v/>
      </c>
    </row>
    <row r="6130" spans="9:24" ht="17.7">
      <c r="I6130" s="9" t="str">
        <f ca="1">IF(A6130="","",IF(ROW()&gt;$AA$16+1,AVERAGE(INDIRECT("H" &amp; ROW()-$AA$16+1):H6130),""))</f>
        <v/>
      </c>
      <c r="J6130" s="14" t="str">
        <f t="shared" ca="1" si="1321"/>
        <v/>
      </c>
      <c r="K6130" s="14" t="str">
        <f t="shared" ca="1" si="1322"/>
        <v/>
      </c>
      <c r="L6130" s="9" t="str">
        <f t="shared" ca="1" si="1323"/>
        <v/>
      </c>
      <c r="M6130" s="9" t="str">
        <f t="shared" si="1324"/>
        <v/>
      </c>
      <c r="N6130" s="9" t="str">
        <f t="shared" si="1325"/>
        <v/>
      </c>
      <c r="O6130" s="9" t="str">
        <f t="shared" si="1326"/>
        <v/>
      </c>
      <c r="P6130" s="9" t="str">
        <f t="shared" si="1327"/>
        <v/>
      </c>
      <c r="Q6130" s="9" t="str">
        <f t="shared" si="1328"/>
        <v/>
      </c>
      <c r="R6130" s="9" t="str">
        <f t="shared" si="1329"/>
        <v/>
      </c>
      <c r="S6130" s="9" t="str">
        <f t="shared" si="1330"/>
        <v/>
      </c>
      <c r="T6130" s="9" t="str">
        <f t="shared" si="1330"/>
        <v/>
      </c>
      <c r="U6130" s="9" t="str">
        <f t="shared" si="1319"/>
        <v/>
      </c>
      <c r="V6130" s="6" t="str">
        <f t="shared" si="1320"/>
        <v/>
      </c>
      <c r="W6130" s="16" t="str">
        <f ca="1">IF(AND(W6129=U6129,F6130&lt;=U6130),U6130,IF(AND(W6129=U6129,F6130&gt;=U6130),V6130,IF(AND(W6129=V6129,F6130&gt;=V6130),V6130,IF(AND(W6129=V6129,F6130&lt;=V6130),U6130,””))))</f>
        <v/>
      </c>
      <c r="X6130" s="1" t="str">
        <f t="shared" si="1318"/>
        <v/>
      </c>
    </row>
    <row r="6131" spans="9:24" ht="17.7">
      <c r="I6131" s="9" t="str">
        <f ca="1">IF(A6131="","",IF(ROW()&gt;$AA$16+1,AVERAGE(INDIRECT("H" &amp; ROW()-$AA$16+1):H6131),""))</f>
        <v/>
      </c>
      <c r="J6131" s="14" t="str">
        <f t="shared" ca="1" si="1321"/>
        <v/>
      </c>
      <c r="K6131" s="14" t="str">
        <f t="shared" ca="1" si="1322"/>
        <v/>
      </c>
      <c r="L6131" s="9" t="str">
        <f t="shared" ca="1" si="1323"/>
        <v/>
      </c>
      <c r="M6131" s="9" t="str">
        <f t="shared" si="1324"/>
        <v/>
      </c>
      <c r="N6131" s="9" t="str">
        <f t="shared" si="1325"/>
        <v/>
      </c>
      <c r="O6131" s="9" t="str">
        <f t="shared" si="1326"/>
        <v/>
      </c>
      <c r="P6131" s="9" t="str">
        <f t="shared" si="1327"/>
        <v/>
      </c>
      <c r="Q6131" s="9" t="str">
        <f t="shared" si="1328"/>
        <v/>
      </c>
      <c r="R6131" s="9" t="str">
        <f t="shared" si="1329"/>
        <v/>
      </c>
      <c r="S6131" s="9" t="str">
        <f t="shared" si="1330"/>
        <v/>
      </c>
      <c r="T6131" s="9" t="str">
        <f t="shared" si="1330"/>
        <v/>
      </c>
      <c r="U6131" s="9" t="str">
        <f t="shared" si="1319"/>
        <v/>
      </c>
      <c r="V6131" s="6" t="str">
        <f t="shared" si="1320"/>
        <v/>
      </c>
      <c r="W6131" s="16" t="str">
        <f ca="1">IF(AND(W6130=U6130,F6131&lt;=U6131),U6131,IF(AND(W6130=U6130,F6131&gt;=U6131),V6131,IF(AND(W6130=V6130,F6131&gt;=V6131),V6131,IF(AND(W6130=V6130,F6131&lt;=V6131),U6131,””))))</f>
        <v/>
      </c>
      <c r="X6131" s="1" t="str">
        <f t="shared" si="1318"/>
        <v/>
      </c>
    </row>
    <row r="6132" spans="9:24" ht="17.7">
      <c r="I6132" s="9" t="str">
        <f ca="1">IF(A6132="","",IF(ROW()&gt;$AA$16+1,AVERAGE(INDIRECT("H" &amp; ROW()-$AA$16+1):H6132),""))</f>
        <v/>
      </c>
      <c r="J6132" s="14" t="str">
        <f t="shared" ca="1" si="1321"/>
        <v/>
      </c>
      <c r="K6132" s="14" t="str">
        <f t="shared" ca="1" si="1322"/>
        <v/>
      </c>
      <c r="L6132" s="9" t="str">
        <f t="shared" ca="1" si="1323"/>
        <v/>
      </c>
      <c r="M6132" s="9" t="str">
        <f t="shared" si="1324"/>
        <v/>
      </c>
      <c r="N6132" s="9" t="str">
        <f t="shared" si="1325"/>
        <v/>
      </c>
      <c r="O6132" s="9" t="str">
        <f t="shared" si="1326"/>
        <v/>
      </c>
      <c r="P6132" s="9" t="str">
        <f t="shared" si="1327"/>
        <v/>
      </c>
      <c r="Q6132" s="9" t="str">
        <f t="shared" si="1328"/>
        <v/>
      </c>
      <c r="R6132" s="9" t="str">
        <f t="shared" si="1329"/>
        <v/>
      </c>
      <c r="S6132" s="9" t="str">
        <f t="shared" si="1330"/>
        <v/>
      </c>
      <c r="T6132" s="9" t="str">
        <f t="shared" si="1330"/>
        <v/>
      </c>
      <c r="U6132" s="9" t="str">
        <f t="shared" si="1319"/>
        <v/>
      </c>
      <c r="V6132" s="6" t="str">
        <f t="shared" si="1320"/>
        <v/>
      </c>
      <c r="W6132" s="16" t="str">
        <f ca="1">IF(AND(W6131=U6131,F6132&lt;=U6132),U6132,IF(AND(W6131=U6131,F6132&gt;=U6132),V6132,IF(AND(W6131=V6131,F6132&gt;=V6132),V6132,IF(AND(W6131=V6131,F6132&lt;=V6132),U6132,””))))</f>
        <v/>
      </c>
      <c r="X6132" s="1" t="str">
        <f t="shared" si="1318"/>
        <v/>
      </c>
    </row>
    <row r="6133" spans="9:24" ht="17.7">
      <c r="I6133" s="9" t="str">
        <f ca="1">IF(A6133="","",IF(ROW()&gt;$AA$16+1,AVERAGE(INDIRECT("H" &amp; ROW()-$AA$16+1):H6133),""))</f>
        <v/>
      </c>
      <c r="J6133" s="14" t="str">
        <f t="shared" ca="1" si="1321"/>
        <v/>
      </c>
      <c r="K6133" s="14" t="str">
        <f t="shared" ca="1" si="1322"/>
        <v/>
      </c>
      <c r="L6133" s="9" t="str">
        <f t="shared" ca="1" si="1323"/>
        <v/>
      </c>
      <c r="M6133" s="9" t="str">
        <f t="shared" si="1324"/>
        <v/>
      </c>
      <c r="N6133" s="9" t="str">
        <f t="shared" si="1325"/>
        <v/>
      </c>
      <c r="O6133" s="9" t="str">
        <f t="shared" si="1326"/>
        <v/>
      </c>
      <c r="P6133" s="9" t="str">
        <f t="shared" si="1327"/>
        <v/>
      </c>
      <c r="Q6133" s="9" t="str">
        <f t="shared" si="1328"/>
        <v/>
      </c>
      <c r="R6133" s="9" t="str">
        <f t="shared" si="1329"/>
        <v/>
      </c>
      <c r="S6133" s="9" t="str">
        <f t="shared" si="1330"/>
        <v/>
      </c>
      <c r="T6133" s="9" t="str">
        <f t="shared" si="1330"/>
        <v/>
      </c>
      <c r="U6133" s="9" t="str">
        <f t="shared" si="1319"/>
        <v/>
      </c>
      <c r="V6133" s="6" t="str">
        <f t="shared" si="1320"/>
        <v/>
      </c>
      <c r="W6133" s="16" t="str">
        <f ca="1">IF(AND(W6132=U6132,F6133&lt;=U6133),U6133,IF(AND(W6132=U6132,F6133&gt;=U6133),V6133,IF(AND(W6132=V6132,F6133&gt;=V6133),V6133,IF(AND(W6132=V6132,F6133&lt;=V6133),U6133,””))))</f>
        <v/>
      </c>
      <c r="X6133" s="1" t="str">
        <f t="shared" si="1318"/>
        <v/>
      </c>
    </row>
    <row r="6134" spans="9:24" ht="17.7">
      <c r="I6134" s="9" t="str">
        <f ca="1">IF(A6134="","",IF(ROW()&gt;$AA$16+1,AVERAGE(INDIRECT("H" &amp; ROW()-$AA$16+1):H6134),""))</f>
        <v/>
      </c>
      <c r="J6134" s="14" t="str">
        <f t="shared" ca="1" si="1321"/>
        <v/>
      </c>
      <c r="K6134" s="14" t="str">
        <f t="shared" ca="1" si="1322"/>
        <v/>
      </c>
      <c r="L6134" s="9" t="str">
        <f t="shared" ca="1" si="1323"/>
        <v/>
      </c>
      <c r="M6134" s="9" t="str">
        <f t="shared" si="1324"/>
        <v/>
      </c>
      <c r="N6134" s="9" t="str">
        <f t="shared" si="1325"/>
        <v/>
      </c>
      <c r="O6134" s="9" t="str">
        <f t="shared" si="1326"/>
        <v/>
      </c>
      <c r="P6134" s="9" t="str">
        <f t="shared" si="1327"/>
        <v/>
      </c>
      <c r="Q6134" s="9" t="str">
        <f t="shared" si="1328"/>
        <v/>
      </c>
      <c r="R6134" s="9" t="str">
        <f t="shared" si="1329"/>
        <v/>
      </c>
      <c r="S6134" s="9" t="str">
        <f t="shared" si="1330"/>
        <v/>
      </c>
      <c r="T6134" s="9" t="str">
        <f t="shared" si="1330"/>
        <v/>
      </c>
      <c r="U6134" s="9" t="str">
        <f t="shared" si="1319"/>
        <v/>
      </c>
      <c r="V6134" s="6" t="str">
        <f t="shared" si="1320"/>
        <v/>
      </c>
      <c r="W6134" s="16" t="str">
        <f ca="1">IF(AND(W6133=U6133,F6134&lt;=U6134),U6134,IF(AND(W6133=U6133,F6134&gt;=U6134),V6134,IF(AND(W6133=V6133,F6134&gt;=V6134),V6134,IF(AND(W6133=V6133,F6134&lt;=V6134),U6134,””))))</f>
        <v/>
      </c>
      <c r="X6134" s="1" t="str">
        <f t="shared" si="1318"/>
        <v/>
      </c>
    </row>
    <row r="6135" spans="9:24" ht="17.7">
      <c r="I6135" s="9" t="str">
        <f ca="1">IF(A6135="","",IF(ROW()&gt;$AA$16+1,AVERAGE(INDIRECT("H" &amp; ROW()-$AA$16+1):H6135),""))</f>
        <v/>
      </c>
      <c r="J6135" s="14" t="str">
        <f t="shared" ca="1" si="1321"/>
        <v/>
      </c>
      <c r="K6135" s="14" t="str">
        <f t="shared" ca="1" si="1322"/>
        <v/>
      </c>
      <c r="L6135" s="9" t="str">
        <f t="shared" ca="1" si="1323"/>
        <v/>
      </c>
      <c r="M6135" s="9" t="str">
        <f t="shared" si="1324"/>
        <v/>
      </c>
      <c r="N6135" s="9" t="str">
        <f t="shared" si="1325"/>
        <v/>
      </c>
      <c r="O6135" s="9" t="str">
        <f t="shared" si="1326"/>
        <v/>
      </c>
      <c r="P6135" s="9" t="str">
        <f t="shared" si="1327"/>
        <v/>
      </c>
      <c r="Q6135" s="9" t="str">
        <f t="shared" si="1328"/>
        <v/>
      </c>
      <c r="R6135" s="9" t="str">
        <f t="shared" si="1329"/>
        <v/>
      </c>
      <c r="S6135" s="9" t="str">
        <f t="shared" si="1330"/>
        <v/>
      </c>
      <c r="T6135" s="9" t="str">
        <f t="shared" si="1330"/>
        <v/>
      </c>
      <c r="U6135" s="9" t="str">
        <f t="shared" si="1319"/>
        <v/>
      </c>
      <c r="V6135" s="6" t="str">
        <f t="shared" si="1320"/>
        <v/>
      </c>
      <c r="W6135" s="16" t="str">
        <f ca="1">IF(AND(W6134=U6134,F6135&lt;=U6135),U6135,IF(AND(W6134=U6134,F6135&gt;=U6135),V6135,IF(AND(W6134=V6134,F6135&gt;=V6135),V6135,IF(AND(W6134=V6134,F6135&lt;=V6135),U6135,””))))</f>
        <v/>
      </c>
      <c r="X6135" s="1" t="str">
        <f t="shared" si="1318"/>
        <v/>
      </c>
    </row>
    <row r="6136" spans="9:24" ht="17.7">
      <c r="I6136" s="9" t="str">
        <f ca="1">IF(A6136="","",IF(ROW()&gt;$AA$16+1,AVERAGE(INDIRECT("H" &amp; ROW()-$AA$16+1):H6136),""))</f>
        <v/>
      </c>
      <c r="J6136" s="14" t="str">
        <f t="shared" ca="1" si="1321"/>
        <v/>
      </c>
      <c r="K6136" s="14" t="str">
        <f t="shared" ca="1" si="1322"/>
        <v/>
      </c>
      <c r="L6136" s="9" t="str">
        <f t="shared" ca="1" si="1323"/>
        <v/>
      </c>
      <c r="M6136" s="9" t="str">
        <f t="shared" si="1324"/>
        <v/>
      </c>
      <c r="N6136" s="9" t="str">
        <f t="shared" si="1325"/>
        <v/>
      </c>
      <c r="O6136" s="9" t="str">
        <f t="shared" si="1326"/>
        <v/>
      </c>
      <c r="P6136" s="9" t="str">
        <f t="shared" si="1327"/>
        <v/>
      </c>
      <c r="Q6136" s="9" t="str">
        <f t="shared" si="1328"/>
        <v/>
      </c>
      <c r="R6136" s="9" t="str">
        <f t="shared" si="1329"/>
        <v/>
      </c>
      <c r="S6136" s="9" t="str">
        <f t="shared" si="1330"/>
        <v/>
      </c>
      <c r="T6136" s="9" t="str">
        <f t="shared" si="1330"/>
        <v/>
      </c>
      <c r="U6136" s="9" t="str">
        <f t="shared" si="1319"/>
        <v/>
      </c>
      <c r="V6136" s="6" t="str">
        <f t="shared" si="1320"/>
        <v/>
      </c>
      <c r="W6136" s="16" t="str">
        <f ca="1">IF(AND(W6135=U6135,F6136&lt;=U6136),U6136,IF(AND(W6135=U6135,F6136&gt;=U6136),V6136,IF(AND(W6135=V6135,F6136&gt;=V6136),V6136,IF(AND(W6135=V6135,F6136&lt;=V6136),U6136,””))))</f>
        <v/>
      </c>
      <c r="X6136" s="1" t="str">
        <f t="shared" si="1318"/>
        <v/>
      </c>
    </row>
    <row r="6137" spans="9:24" ht="17.7">
      <c r="I6137" s="9" t="str">
        <f ca="1">IF(A6137="","",IF(ROW()&gt;$AA$16+1,AVERAGE(INDIRECT("H" &amp; ROW()-$AA$16+1):H6137),""))</f>
        <v/>
      </c>
      <c r="J6137" s="14" t="str">
        <f t="shared" ca="1" si="1321"/>
        <v/>
      </c>
      <c r="K6137" s="14" t="str">
        <f t="shared" ca="1" si="1322"/>
        <v/>
      </c>
      <c r="L6137" s="9" t="str">
        <f t="shared" ca="1" si="1323"/>
        <v/>
      </c>
      <c r="M6137" s="9" t="str">
        <f t="shared" si="1324"/>
        <v/>
      </c>
      <c r="N6137" s="9" t="str">
        <f t="shared" si="1325"/>
        <v/>
      </c>
      <c r="O6137" s="9" t="str">
        <f t="shared" si="1326"/>
        <v/>
      </c>
      <c r="P6137" s="9" t="str">
        <f t="shared" si="1327"/>
        <v/>
      </c>
      <c r="Q6137" s="9" t="str">
        <f t="shared" si="1328"/>
        <v/>
      </c>
      <c r="R6137" s="9" t="str">
        <f t="shared" si="1329"/>
        <v/>
      </c>
      <c r="S6137" s="9" t="str">
        <f t="shared" si="1330"/>
        <v/>
      </c>
      <c r="T6137" s="9" t="str">
        <f t="shared" si="1330"/>
        <v/>
      </c>
      <c r="U6137" s="9" t="str">
        <f t="shared" si="1319"/>
        <v/>
      </c>
      <c r="V6137" s="6" t="str">
        <f t="shared" si="1320"/>
        <v/>
      </c>
      <c r="W6137" s="16" t="str">
        <f ca="1">IF(AND(W6136=U6136,F6137&lt;=U6137),U6137,IF(AND(W6136=U6136,F6137&gt;=U6137),V6137,IF(AND(W6136=V6136,F6137&gt;=V6137),V6137,IF(AND(W6136=V6136,F6137&lt;=V6137),U6137,””))))</f>
        <v/>
      </c>
      <c r="X6137" s="1" t="str">
        <f t="shared" si="1318"/>
        <v/>
      </c>
    </row>
    <row r="6138" spans="9:24" ht="17.7">
      <c r="I6138" s="9" t="str">
        <f ca="1">IF(A6138="","",IF(ROW()&gt;$AA$16+1,AVERAGE(INDIRECT("H" &amp; ROW()-$AA$16+1):H6138),""))</f>
        <v/>
      </c>
      <c r="J6138" s="14" t="str">
        <f t="shared" ca="1" si="1321"/>
        <v/>
      </c>
      <c r="K6138" s="14" t="str">
        <f t="shared" ca="1" si="1322"/>
        <v/>
      </c>
      <c r="L6138" s="9" t="str">
        <f t="shared" ca="1" si="1323"/>
        <v/>
      </c>
      <c r="M6138" s="9" t="str">
        <f t="shared" si="1324"/>
        <v/>
      </c>
      <c r="N6138" s="9" t="str">
        <f t="shared" si="1325"/>
        <v/>
      </c>
      <c r="O6138" s="9" t="str">
        <f t="shared" si="1326"/>
        <v/>
      </c>
      <c r="P6138" s="9" t="str">
        <f t="shared" si="1327"/>
        <v/>
      </c>
      <c r="Q6138" s="9" t="str">
        <f t="shared" si="1328"/>
        <v/>
      </c>
      <c r="R6138" s="9" t="str">
        <f t="shared" si="1329"/>
        <v/>
      </c>
      <c r="S6138" s="9" t="str">
        <f t="shared" si="1330"/>
        <v/>
      </c>
      <c r="T6138" s="9" t="str">
        <f t="shared" si="1330"/>
        <v/>
      </c>
      <c r="U6138" s="9" t="str">
        <f t="shared" si="1319"/>
        <v/>
      </c>
      <c r="V6138" s="6" t="str">
        <f t="shared" si="1320"/>
        <v/>
      </c>
      <c r="W6138" s="16" t="str">
        <f ca="1">IF(AND(W6137=U6137,F6138&lt;=U6138),U6138,IF(AND(W6137=U6137,F6138&gt;=U6138),V6138,IF(AND(W6137=V6137,F6138&gt;=V6138),V6138,IF(AND(W6137=V6137,F6138&lt;=V6138),U6138,””))))</f>
        <v/>
      </c>
      <c r="X6138" s="1" t="str">
        <f t="shared" si="1318"/>
        <v/>
      </c>
    </row>
    <row r="6139" spans="9:24" ht="17.7">
      <c r="I6139" s="9" t="str">
        <f ca="1">IF(A6139="","",IF(ROW()&gt;$AA$16+1,AVERAGE(INDIRECT("H" &amp; ROW()-$AA$16+1):H6139),""))</f>
        <v/>
      </c>
      <c r="J6139" s="14" t="str">
        <f t="shared" ca="1" si="1321"/>
        <v/>
      </c>
      <c r="K6139" s="14" t="str">
        <f t="shared" ca="1" si="1322"/>
        <v/>
      </c>
      <c r="L6139" s="9" t="str">
        <f t="shared" ca="1" si="1323"/>
        <v/>
      </c>
      <c r="M6139" s="9" t="str">
        <f t="shared" si="1324"/>
        <v/>
      </c>
      <c r="N6139" s="9" t="str">
        <f t="shared" si="1325"/>
        <v/>
      </c>
      <c r="O6139" s="9" t="str">
        <f t="shared" si="1326"/>
        <v/>
      </c>
      <c r="P6139" s="9" t="str">
        <f t="shared" si="1327"/>
        <v/>
      </c>
      <c r="Q6139" s="9" t="str">
        <f t="shared" si="1328"/>
        <v/>
      </c>
      <c r="R6139" s="9" t="str">
        <f t="shared" si="1329"/>
        <v/>
      </c>
      <c r="S6139" s="9" t="str">
        <f t="shared" si="1330"/>
        <v/>
      </c>
      <c r="T6139" s="9" t="str">
        <f t="shared" si="1330"/>
        <v/>
      </c>
      <c r="U6139" s="9" t="str">
        <f t="shared" si="1319"/>
        <v/>
      </c>
      <c r="V6139" s="6" t="str">
        <f t="shared" si="1320"/>
        <v/>
      </c>
      <c r="W6139" s="16" t="str">
        <f ca="1">IF(AND(W6138=U6138,F6139&lt;=U6139),U6139,IF(AND(W6138=U6138,F6139&gt;=U6139),V6139,IF(AND(W6138=V6138,F6139&gt;=V6139),V6139,IF(AND(W6138=V6138,F6139&lt;=V6139),U6139,””))))</f>
        <v/>
      </c>
      <c r="X6139" s="1" t="str">
        <f t="shared" si="1318"/>
        <v/>
      </c>
    </row>
    <row r="6140" spans="9:24" ht="17.7">
      <c r="I6140" s="9" t="str">
        <f ca="1">IF(A6140="","",IF(ROW()&gt;$AA$16+1,AVERAGE(INDIRECT("H" &amp; ROW()-$AA$16+1):H6140),""))</f>
        <v/>
      </c>
      <c r="J6140" s="14" t="str">
        <f t="shared" ca="1" si="1321"/>
        <v/>
      </c>
      <c r="K6140" s="14" t="str">
        <f t="shared" ca="1" si="1322"/>
        <v/>
      </c>
      <c r="L6140" s="9" t="str">
        <f t="shared" ca="1" si="1323"/>
        <v/>
      </c>
      <c r="M6140" s="9" t="str">
        <f t="shared" si="1324"/>
        <v/>
      </c>
      <c r="N6140" s="9" t="str">
        <f t="shared" si="1325"/>
        <v/>
      </c>
      <c r="O6140" s="9" t="str">
        <f t="shared" si="1326"/>
        <v/>
      </c>
      <c r="P6140" s="9" t="str">
        <f t="shared" si="1327"/>
        <v/>
      </c>
      <c r="Q6140" s="9" t="str">
        <f t="shared" si="1328"/>
        <v/>
      </c>
      <c r="R6140" s="9" t="str">
        <f t="shared" si="1329"/>
        <v/>
      </c>
      <c r="S6140" s="9" t="str">
        <f t="shared" si="1330"/>
        <v/>
      </c>
      <c r="T6140" s="9" t="str">
        <f t="shared" si="1330"/>
        <v/>
      </c>
      <c r="U6140" s="9" t="str">
        <f t="shared" si="1319"/>
        <v/>
      </c>
      <c r="V6140" s="6" t="str">
        <f t="shared" si="1320"/>
        <v/>
      </c>
      <c r="W6140" s="16" t="str">
        <f ca="1">IF(AND(W6139=U6139,F6140&lt;=U6140),U6140,IF(AND(W6139=U6139,F6140&gt;=U6140),V6140,IF(AND(W6139=V6139,F6140&gt;=V6140),V6140,IF(AND(W6139=V6139,F6140&lt;=V6140),U6140,””))))</f>
        <v/>
      </c>
      <c r="X6140" s="1" t="str">
        <f t="shared" si="1318"/>
        <v/>
      </c>
    </row>
    <row r="6141" spans="9:24" ht="17.7">
      <c r="I6141" s="9" t="str">
        <f ca="1">IF(A6141="","",IF(ROW()&gt;$AA$16+1,AVERAGE(INDIRECT("H" &amp; ROW()-$AA$16+1):H6141),""))</f>
        <v/>
      </c>
      <c r="J6141" s="14" t="str">
        <f t="shared" ca="1" si="1321"/>
        <v/>
      </c>
      <c r="K6141" s="14" t="str">
        <f t="shared" ca="1" si="1322"/>
        <v/>
      </c>
      <c r="L6141" s="9" t="str">
        <f t="shared" ca="1" si="1323"/>
        <v/>
      </c>
      <c r="M6141" s="9" t="str">
        <f t="shared" si="1324"/>
        <v/>
      </c>
      <c r="N6141" s="9" t="str">
        <f t="shared" si="1325"/>
        <v/>
      </c>
      <c r="O6141" s="9" t="str">
        <f t="shared" si="1326"/>
        <v/>
      </c>
      <c r="P6141" s="9" t="str">
        <f t="shared" si="1327"/>
        <v/>
      </c>
      <c r="Q6141" s="9" t="str">
        <f t="shared" si="1328"/>
        <v/>
      </c>
      <c r="R6141" s="9" t="str">
        <f t="shared" si="1329"/>
        <v/>
      </c>
      <c r="S6141" s="9" t="str">
        <f t="shared" si="1330"/>
        <v/>
      </c>
      <c r="T6141" s="9" t="str">
        <f t="shared" si="1330"/>
        <v/>
      </c>
      <c r="U6141" s="9" t="str">
        <f t="shared" si="1319"/>
        <v/>
      </c>
      <c r="V6141" s="6" t="str">
        <f t="shared" si="1320"/>
        <v/>
      </c>
      <c r="W6141" s="16" t="str">
        <f ca="1">IF(AND(W6140=U6140,F6141&lt;=U6141),U6141,IF(AND(W6140=U6140,F6141&gt;=U6141),V6141,IF(AND(W6140=V6140,F6141&gt;=V6141),V6141,IF(AND(W6140=V6140,F6141&lt;=V6141),U6141,””))))</f>
        <v/>
      </c>
      <c r="X6141" s="1" t="str">
        <f t="shared" si="1318"/>
        <v/>
      </c>
    </row>
    <row r="6142" spans="9:24" ht="17.7">
      <c r="I6142" s="9" t="str">
        <f ca="1">IF(A6142="","",IF(ROW()&gt;$AA$16+1,AVERAGE(INDIRECT("H" &amp; ROW()-$AA$16+1):H6142),""))</f>
        <v/>
      </c>
      <c r="J6142" s="14" t="str">
        <f t="shared" ca="1" si="1321"/>
        <v/>
      </c>
      <c r="K6142" s="14" t="str">
        <f t="shared" ca="1" si="1322"/>
        <v/>
      </c>
      <c r="L6142" s="9" t="str">
        <f t="shared" ca="1" si="1323"/>
        <v/>
      </c>
      <c r="M6142" s="9" t="str">
        <f t="shared" si="1324"/>
        <v/>
      </c>
      <c r="N6142" s="9" t="str">
        <f t="shared" si="1325"/>
        <v/>
      </c>
      <c r="O6142" s="9" t="str">
        <f t="shared" si="1326"/>
        <v/>
      </c>
      <c r="P6142" s="9" t="str">
        <f t="shared" si="1327"/>
        <v/>
      </c>
      <c r="Q6142" s="9" t="str">
        <f t="shared" si="1328"/>
        <v/>
      </c>
      <c r="R6142" s="9" t="str">
        <f t="shared" si="1329"/>
        <v/>
      </c>
      <c r="S6142" s="9" t="str">
        <f t="shared" si="1330"/>
        <v/>
      </c>
      <c r="T6142" s="9" t="str">
        <f t="shared" si="1330"/>
        <v/>
      </c>
      <c r="U6142" s="9" t="str">
        <f t="shared" si="1319"/>
        <v/>
      </c>
      <c r="V6142" s="6" t="str">
        <f t="shared" si="1320"/>
        <v/>
      </c>
      <c r="W6142" s="16" t="str">
        <f ca="1">IF(AND(W6141=U6141,F6142&lt;=U6142),U6142,IF(AND(W6141=U6141,F6142&gt;=U6142),V6142,IF(AND(W6141=V6141,F6142&gt;=V6142),V6142,IF(AND(W6141=V6141,F6142&lt;=V6142),U6142,””))))</f>
        <v/>
      </c>
      <c r="X6142" s="1" t="str">
        <f t="shared" si="1318"/>
        <v/>
      </c>
    </row>
    <row r="6143" spans="9:24" ht="17.7">
      <c r="I6143" s="9" t="str">
        <f ca="1">IF(A6143="","",IF(ROW()&gt;$AA$16+1,AVERAGE(INDIRECT("H" &amp; ROW()-$AA$16+1):H6143),""))</f>
        <v/>
      </c>
      <c r="J6143" s="14" t="str">
        <f t="shared" ca="1" si="1321"/>
        <v/>
      </c>
      <c r="K6143" s="14" t="str">
        <f t="shared" ca="1" si="1322"/>
        <v/>
      </c>
      <c r="L6143" s="9" t="str">
        <f t="shared" ca="1" si="1323"/>
        <v/>
      </c>
      <c r="M6143" s="9" t="str">
        <f t="shared" si="1324"/>
        <v/>
      </c>
      <c r="N6143" s="9" t="str">
        <f t="shared" si="1325"/>
        <v/>
      </c>
      <c r="O6143" s="9" t="str">
        <f t="shared" si="1326"/>
        <v/>
      </c>
      <c r="P6143" s="9" t="str">
        <f t="shared" si="1327"/>
        <v/>
      </c>
      <c r="Q6143" s="9" t="str">
        <f t="shared" si="1328"/>
        <v/>
      </c>
      <c r="R6143" s="9" t="str">
        <f t="shared" si="1329"/>
        <v/>
      </c>
      <c r="S6143" s="9" t="str">
        <f t="shared" si="1330"/>
        <v/>
      </c>
      <c r="T6143" s="9" t="str">
        <f t="shared" si="1330"/>
        <v/>
      </c>
      <c r="U6143" s="9" t="str">
        <f t="shared" si="1319"/>
        <v/>
      </c>
      <c r="V6143" s="6" t="str">
        <f t="shared" si="1320"/>
        <v/>
      </c>
      <c r="W6143" s="16" t="str">
        <f ca="1">IF(AND(W6142=U6142,F6143&lt;=U6143),U6143,IF(AND(W6142=U6142,F6143&gt;=U6143),V6143,IF(AND(W6142=V6142,F6143&gt;=V6143),V6143,IF(AND(W6142=V6142,F6143&lt;=V6143),U6143,””))))</f>
        <v/>
      </c>
      <c r="X6143" s="1" t="str">
        <f t="shared" si="1318"/>
        <v/>
      </c>
    </row>
    <row r="6144" spans="9:24" ht="17.7">
      <c r="I6144" s="9" t="str">
        <f ca="1">IF(A6144="","",IF(ROW()&gt;$AA$16+1,AVERAGE(INDIRECT("H" &amp; ROW()-$AA$16+1):H6144),""))</f>
        <v/>
      </c>
      <c r="J6144" s="14" t="str">
        <f t="shared" ca="1" si="1321"/>
        <v/>
      </c>
      <c r="K6144" s="14" t="str">
        <f t="shared" ca="1" si="1322"/>
        <v/>
      </c>
      <c r="L6144" s="9" t="str">
        <f t="shared" ca="1" si="1323"/>
        <v/>
      </c>
      <c r="M6144" s="9" t="str">
        <f t="shared" si="1324"/>
        <v/>
      </c>
      <c r="N6144" s="9" t="str">
        <f t="shared" si="1325"/>
        <v/>
      </c>
      <c r="O6144" s="9" t="str">
        <f t="shared" si="1326"/>
        <v/>
      </c>
      <c r="P6144" s="9" t="str">
        <f t="shared" si="1327"/>
        <v/>
      </c>
      <c r="Q6144" s="9" t="str">
        <f t="shared" si="1328"/>
        <v/>
      </c>
      <c r="R6144" s="9" t="str">
        <f t="shared" si="1329"/>
        <v/>
      </c>
      <c r="S6144" s="9" t="str">
        <f t="shared" si="1330"/>
        <v/>
      </c>
      <c r="T6144" s="9" t="str">
        <f t="shared" si="1330"/>
        <v/>
      </c>
      <c r="U6144" s="9" t="str">
        <f t="shared" si="1319"/>
        <v/>
      </c>
      <c r="V6144" s="6" t="str">
        <f t="shared" si="1320"/>
        <v/>
      </c>
      <c r="W6144" s="16" t="str">
        <f ca="1">IF(AND(W6143=U6143,F6144&lt;=U6144),U6144,IF(AND(W6143=U6143,F6144&gt;=U6144),V6144,IF(AND(W6143=V6143,F6144&gt;=V6144),V6144,IF(AND(W6143=V6143,F6144&lt;=V6144),U6144,””))))</f>
        <v/>
      </c>
      <c r="X6144" s="1" t="str">
        <f t="shared" si="1318"/>
        <v/>
      </c>
    </row>
    <row r="6145" spans="9:24" ht="17.7">
      <c r="I6145" s="9" t="str">
        <f ca="1">IF(A6145="","",IF(ROW()&gt;$AA$16+1,AVERAGE(INDIRECT("H" &amp; ROW()-$AA$16+1):H6145),""))</f>
        <v/>
      </c>
      <c r="J6145" s="14" t="str">
        <f t="shared" ca="1" si="1321"/>
        <v/>
      </c>
      <c r="K6145" s="14" t="str">
        <f t="shared" ca="1" si="1322"/>
        <v/>
      </c>
      <c r="L6145" s="9" t="str">
        <f t="shared" ca="1" si="1323"/>
        <v/>
      </c>
      <c r="M6145" s="9" t="str">
        <f t="shared" si="1324"/>
        <v/>
      </c>
      <c r="N6145" s="9" t="str">
        <f t="shared" si="1325"/>
        <v/>
      </c>
      <c r="O6145" s="9" t="str">
        <f t="shared" si="1326"/>
        <v/>
      </c>
      <c r="P6145" s="9" t="str">
        <f t="shared" si="1327"/>
        <v/>
      </c>
      <c r="Q6145" s="9" t="str">
        <f t="shared" si="1328"/>
        <v/>
      </c>
      <c r="R6145" s="9" t="str">
        <f t="shared" si="1329"/>
        <v/>
      </c>
      <c r="S6145" s="9" t="str">
        <f t="shared" si="1330"/>
        <v/>
      </c>
      <c r="T6145" s="9" t="str">
        <f t="shared" si="1330"/>
        <v/>
      </c>
      <c r="U6145" s="9" t="str">
        <f t="shared" si="1319"/>
        <v/>
      </c>
      <c r="V6145" s="6" t="str">
        <f t="shared" si="1320"/>
        <v/>
      </c>
      <c r="W6145" s="16" t="str">
        <f ca="1">IF(AND(W6144=U6144,F6145&lt;=U6145),U6145,IF(AND(W6144=U6144,F6145&gt;=U6145),V6145,IF(AND(W6144=V6144,F6145&gt;=V6145),V6145,IF(AND(W6144=V6144,F6145&lt;=V6145),U6145,””))))</f>
        <v/>
      </c>
      <c r="X6145" s="1" t="str">
        <f t="shared" si="1318"/>
        <v/>
      </c>
    </row>
    <row r="6146" spans="9:24" ht="17.7">
      <c r="I6146" s="9" t="str">
        <f ca="1">IF(A6146="","",IF(ROW()&gt;$AA$16+1,AVERAGE(INDIRECT("H" &amp; ROW()-$AA$16+1):H6146),""))</f>
        <v/>
      </c>
      <c r="J6146" s="14" t="str">
        <f t="shared" ca="1" si="1321"/>
        <v/>
      </c>
      <c r="K6146" s="14" t="str">
        <f t="shared" ca="1" si="1322"/>
        <v/>
      </c>
      <c r="L6146" s="9" t="str">
        <f t="shared" ca="1" si="1323"/>
        <v/>
      </c>
      <c r="M6146" s="9" t="str">
        <f t="shared" si="1324"/>
        <v/>
      </c>
      <c r="N6146" s="9" t="str">
        <f t="shared" si="1325"/>
        <v/>
      </c>
      <c r="O6146" s="9" t="str">
        <f t="shared" si="1326"/>
        <v/>
      </c>
      <c r="P6146" s="9" t="str">
        <f t="shared" si="1327"/>
        <v/>
      </c>
      <c r="Q6146" s="9" t="str">
        <f t="shared" si="1328"/>
        <v/>
      </c>
      <c r="R6146" s="9" t="str">
        <f t="shared" si="1329"/>
        <v/>
      </c>
      <c r="S6146" s="9" t="str">
        <f t="shared" si="1330"/>
        <v/>
      </c>
      <c r="T6146" s="9" t="str">
        <f t="shared" si="1330"/>
        <v/>
      </c>
      <c r="U6146" s="9" t="str">
        <f t="shared" si="1319"/>
        <v/>
      </c>
      <c r="V6146" s="6" t="str">
        <f t="shared" si="1320"/>
        <v/>
      </c>
      <c r="W6146" s="16" t="str">
        <f ca="1">IF(AND(W6145=U6145,F6146&lt;=U6146),U6146,IF(AND(W6145=U6145,F6146&gt;=U6146),V6146,IF(AND(W6145=V6145,F6146&gt;=V6146),V6146,IF(AND(W6145=V6145,F6146&lt;=V6146),U6146,””))))</f>
        <v/>
      </c>
      <c r="X6146" s="1" t="str">
        <f t="shared" ref="X6146:X6209" si="1331">IF(A6146="","",IF(ROW()&gt;$AA$16+1,IF(F6146&lt;W6146,"SELL","BUY"),""))</f>
        <v/>
      </c>
    </row>
    <row r="6147" spans="9:24" ht="17.7">
      <c r="I6147" s="9" t="str">
        <f ca="1">IF(A6147="","",IF(ROW()&gt;$AA$16+1,AVERAGE(INDIRECT("H" &amp; ROW()-$AA$16+1):H6147),""))</f>
        <v/>
      </c>
      <c r="J6147" s="14" t="str">
        <f t="shared" ca="1" si="1321"/>
        <v/>
      </c>
      <c r="K6147" s="14" t="str">
        <f t="shared" ca="1" si="1322"/>
        <v/>
      </c>
      <c r="L6147" s="9" t="str">
        <f t="shared" ca="1" si="1323"/>
        <v/>
      </c>
      <c r="M6147" s="9" t="str">
        <f t="shared" si="1324"/>
        <v/>
      </c>
      <c r="N6147" s="9" t="str">
        <f t="shared" si="1325"/>
        <v/>
      </c>
      <c r="O6147" s="9" t="str">
        <f t="shared" si="1326"/>
        <v/>
      </c>
      <c r="P6147" s="9" t="str">
        <f t="shared" si="1327"/>
        <v/>
      </c>
      <c r="Q6147" s="9" t="str">
        <f t="shared" si="1328"/>
        <v/>
      </c>
      <c r="R6147" s="9" t="str">
        <f t="shared" si="1329"/>
        <v/>
      </c>
      <c r="S6147" s="9" t="str">
        <f t="shared" si="1330"/>
        <v/>
      </c>
      <c r="T6147" s="9" t="str">
        <f t="shared" si="1330"/>
        <v/>
      </c>
      <c r="U6147" s="9" t="str">
        <f t="shared" ref="U6147:U6210" si="1332">IF(A6147="","",IF(ROW()&gt;$AA$16+1,IF(OR(S6147&lt;U6146,F6146&gt;U6146),S6147,U6146),""))</f>
        <v/>
      </c>
      <c r="V6147" s="6" t="str">
        <f t="shared" ref="V6147:V6210" si="1333">IF(A6147="","",IF(ROW()&gt;$AA$16+1,IF(OR(T6147&gt;V6146,F6146&lt;V6146),T6147,V6146),""))</f>
        <v/>
      </c>
      <c r="W6147" s="16" t="str">
        <f ca="1">IF(AND(W6146=U6146,F6147&lt;=U6147),U6147,IF(AND(W6146=U6146,F6147&gt;=U6147),V6147,IF(AND(W6146=V6146,F6147&gt;=V6147),V6147,IF(AND(W6146=V6146,F6147&lt;=V6147),U6147,””))))</f>
        <v/>
      </c>
      <c r="X6147" s="1" t="str">
        <f t="shared" si="1331"/>
        <v/>
      </c>
    </row>
    <row r="6148" spans="9:24" ht="17.7">
      <c r="I6148" s="9" t="str">
        <f ca="1">IF(A6148="","",IF(ROW()&gt;$AA$16+1,AVERAGE(INDIRECT("H" &amp; ROW()-$AA$16+1):H6148),""))</f>
        <v/>
      </c>
      <c r="J6148" s="14" t="str">
        <f t="shared" ref="J6148:J6211" ca="1" si="1334">IF(A6148="","",IF(ROW(H6148)&lt;2+$AA$16,"",IF(ROW(H6148)=2+$AA$16,AVERAGE(OFFSET(H6148,1-$AA$16,0,$AA$16,1)),2/($AA$16+1)*H6148+(1-2/($AA$16+1))*J6147)))</f>
        <v/>
      </c>
      <c r="K6148" s="14" t="str">
        <f t="shared" ref="K6148:K6211" ca="1" si="1335">IF(A6148="","",IF(ROW(H6148)&lt;2+$AA$16,"",IF(ROW(H6148)=2+$AA$16,AVERAGE(OFFSET(H6148,1-$AA$16,0,$AA$16,1)),1/$AA$16*H6148+(1-1/$AA$16)*K6147)))</f>
        <v/>
      </c>
      <c r="L6148" s="9" t="str">
        <f t="shared" ref="L6148:L6211" ca="1" si="1336">IF($AA$19="ATR (SMA)",I6148,IF($AA$19="ATR (EMA)",J6148,K6148))</f>
        <v/>
      </c>
      <c r="M6148" s="9" t="str">
        <f t="shared" ref="M6148:M6211" si="1337">IF(A6148="","",IF(ROW()&gt;$AA$16+1,F6148 + (L6148*$AA$17),""))</f>
        <v/>
      </c>
      <c r="N6148" s="9" t="str">
        <f t="shared" ref="N6148:N6211" si="1338">IF(A6148="","",IF(ROW()&gt;$AA$16+1,F6148 - (L6148*$AA$17),""))</f>
        <v/>
      </c>
      <c r="O6148" s="9" t="str">
        <f t="shared" ref="O6148:O6211" si="1339">IF(A6148="","",IF(ROW()&gt;$AA$16+1,E6148 + (L6148*$AA$17),""))</f>
        <v/>
      </c>
      <c r="P6148" s="9" t="str">
        <f t="shared" ref="P6148:P6211" si="1340">IF(A6148="","",IF(ROW()&gt;$AA$16+1,D6148 - (L6148*$AA$17),""))</f>
        <v/>
      </c>
      <c r="Q6148" s="9" t="str">
        <f t="shared" ref="Q6148:Q6211" si="1341">IF(A6148="","",IF(ROW()&gt;$AA$16+1,((D6148+E6148)/2) + (L6148*$AA$17),""))</f>
        <v/>
      </c>
      <c r="R6148" s="9" t="str">
        <f t="shared" ref="R6148:R6211" si="1342">IF(A6148="","",IF(ROW()&gt;$AA$16+1,((D6148+E6148)/2) - (L6148*$AA$17),""))</f>
        <v/>
      </c>
      <c r="S6148" s="9" t="str">
        <f t="shared" ref="S6148:T6211" si="1343">IF($AA$18="ATR SL(CLOSE)",M6148,IF($AA$18="ATR SL(HIGH/LOW)",O6148,Q6148))</f>
        <v/>
      </c>
      <c r="T6148" s="9" t="str">
        <f t="shared" si="1343"/>
        <v/>
      </c>
      <c r="U6148" s="9" t="str">
        <f t="shared" si="1332"/>
        <v/>
      </c>
      <c r="V6148" s="6" t="str">
        <f t="shared" si="1333"/>
        <v/>
      </c>
      <c r="W6148" s="16" t="str">
        <f ca="1">IF(AND(W6147=U6147,F6148&lt;=U6148),U6148,IF(AND(W6147=U6147,F6148&gt;=U6148),V6148,IF(AND(W6147=V6147,F6148&gt;=V6148),V6148,IF(AND(W6147=V6147,F6148&lt;=V6148),U6148,””))))</f>
        <v/>
      </c>
      <c r="X6148" s="1" t="str">
        <f t="shared" si="1331"/>
        <v/>
      </c>
    </row>
    <row r="6149" spans="9:24" ht="17.7">
      <c r="I6149" s="9" t="str">
        <f ca="1">IF(A6149="","",IF(ROW()&gt;$AA$16+1,AVERAGE(INDIRECT("H" &amp; ROW()-$AA$16+1):H6149),""))</f>
        <v/>
      </c>
      <c r="J6149" s="14" t="str">
        <f t="shared" ca="1" si="1334"/>
        <v/>
      </c>
      <c r="K6149" s="14" t="str">
        <f t="shared" ca="1" si="1335"/>
        <v/>
      </c>
      <c r="L6149" s="9" t="str">
        <f t="shared" ca="1" si="1336"/>
        <v/>
      </c>
      <c r="M6149" s="9" t="str">
        <f t="shared" si="1337"/>
        <v/>
      </c>
      <c r="N6149" s="9" t="str">
        <f t="shared" si="1338"/>
        <v/>
      </c>
      <c r="O6149" s="9" t="str">
        <f t="shared" si="1339"/>
        <v/>
      </c>
      <c r="P6149" s="9" t="str">
        <f t="shared" si="1340"/>
        <v/>
      </c>
      <c r="Q6149" s="9" t="str">
        <f t="shared" si="1341"/>
        <v/>
      </c>
      <c r="R6149" s="9" t="str">
        <f t="shared" si="1342"/>
        <v/>
      </c>
      <c r="S6149" s="9" t="str">
        <f t="shared" si="1343"/>
        <v/>
      </c>
      <c r="T6149" s="9" t="str">
        <f t="shared" si="1343"/>
        <v/>
      </c>
      <c r="U6149" s="9" t="str">
        <f t="shared" si="1332"/>
        <v/>
      </c>
      <c r="V6149" s="6" t="str">
        <f t="shared" si="1333"/>
        <v/>
      </c>
      <c r="W6149" s="16" t="str">
        <f ca="1">IF(AND(W6148=U6148,F6149&lt;=U6149),U6149,IF(AND(W6148=U6148,F6149&gt;=U6149),V6149,IF(AND(W6148=V6148,F6149&gt;=V6149),V6149,IF(AND(W6148=V6148,F6149&lt;=V6149),U6149,””))))</f>
        <v/>
      </c>
      <c r="X6149" s="1" t="str">
        <f t="shared" si="1331"/>
        <v/>
      </c>
    </row>
    <row r="6150" spans="9:24" ht="17.7">
      <c r="I6150" s="9" t="str">
        <f ca="1">IF(A6150="","",IF(ROW()&gt;$AA$16+1,AVERAGE(INDIRECT("H" &amp; ROW()-$AA$16+1):H6150),""))</f>
        <v/>
      </c>
      <c r="J6150" s="14" t="str">
        <f t="shared" ca="1" si="1334"/>
        <v/>
      </c>
      <c r="K6150" s="14" t="str">
        <f t="shared" ca="1" si="1335"/>
        <v/>
      </c>
      <c r="L6150" s="9" t="str">
        <f t="shared" ca="1" si="1336"/>
        <v/>
      </c>
      <c r="M6150" s="9" t="str">
        <f t="shared" si="1337"/>
        <v/>
      </c>
      <c r="N6150" s="9" t="str">
        <f t="shared" si="1338"/>
        <v/>
      </c>
      <c r="O6150" s="9" t="str">
        <f t="shared" si="1339"/>
        <v/>
      </c>
      <c r="P6150" s="9" t="str">
        <f t="shared" si="1340"/>
        <v/>
      </c>
      <c r="Q6150" s="9" t="str">
        <f t="shared" si="1341"/>
        <v/>
      </c>
      <c r="R6150" s="9" t="str">
        <f t="shared" si="1342"/>
        <v/>
      </c>
      <c r="S6150" s="9" t="str">
        <f t="shared" si="1343"/>
        <v/>
      </c>
      <c r="T6150" s="9" t="str">
        <f t="shared" si="1343"/>
        <v/>
      </c>
      <c r="U6150" s="9" t="str">
        <f t="shared" si="1332"/>
        <v/>
      </c>
      <c r="V6150" s="6" t="str">
        <f t="shared" si="1333"/>
        <v/>
      </c>
      <c r="W6150" s="16" t="str">
        <f ca="1">IF(AND(W6149=U6149,F6150&lt;=U6150),U6150,IF(AND(W6149=U6149,F6150&gt;=U6150),V6150,IF(AND(W6149=V6149,F6150&gt;=V6150),V6150,IF(AND(W6149=V6149,F6150&lt;=V6150),U6150,””))))</f>
        <v/>
      </c>
      <c r="X6150" s="1" t="str">
        <f t="shared" si="1331"/>
        <v/>
      </c>
    </row>
    <row r="6151" spans="9:24" ht="17.7">
      <c r="I6151" s="9" t="str">
        <f ca="1">IF(A6151="","",IF(ROW()&gt;$AA$16+1,AVERAGE(INDIRECT("H" &amp; ROW()-$AA$16+1):H6151),""))</f>
        <v/>
      </c>
      <c r="J6151" s="14" t="str">
        <f t="shared" ca="1" si="1334"/>
        <v/>
      </c>
      <c r="K6151" s="14" t="str">
        <f t="shared" ca="1" si="1335"/>
        <v/>
      </c>
      <c r="L6151" s="9" t="str">
        <f t="shared" ca="1" si="1336"/>
        <v/>
      </c>
      <c r="M6151" s="9" t="str">
        <f t="shared" si="1337"/>
        <v/>
      </c>
      <c r="N6151" s="9" t="str">
        <f t="shared" si="1338"/>
        <v/>
      </c>
      <c r="O6151" s="9" t="str">
        <f t="shared" si="1339"/>
        <v/>
      </c>
      <c r="P6151" s="9" t="str">
        <f t="shared" si="1340"/>
        <v/>
      </c>
      <c r="Q6151" s="9" t="str">
        <f t="shared" si="1341"/>
        <v/>
      </c>
      <c r="R6151" s="9" t="str">
        <f t="shared" si="1342"/>
        <v/>
      </c>
      <c r="S6151" s="9" t="str">
        <f t="shared" si="1343"/>
        <v/>
      </c>
      <c r="T6151" s="9" t="str">
        <f t="shared" si="1343"/>
        <v/>
      </c>
      <c r="U6151" s="9" t="str">
        <f t="shared" si="1332"/>
        <v/>
      </c>
      <c r="V6151" s="6" t="str">
        <f t="shared" si="1333"/>
        <v/>
      </c>
      <c r="W6151" s="16" t="str">
        <f ca="1">IF(AND(W6150=U6150,F6151&lt;=U6151),U6151,IF(AND(W6150=U6150,F6151&gt;=U6151),V6151,IF(AND(W6150=V6150,F6151&gt;=V6151),V6151,IF(AND(W6150=V6150,F6151&lt;=V6151),U6151,””))))</f>
        <v/>
      </c>
      <c r="X6151" s="1" t="str">
        <f t="shared" si="1331"/>
        <v/>
      </c>
    </row>
    <row r="6152" spans="9:24" ht="17.7">
      <c r="I6152" s="9" t="str">
        <f ca="1">IF(A6152="","",IF(ROW()&gt;$AA$16+1,AVERAGE(INDIRECT("H" &amp; ROW()-$AA$16+1):H6152),""))</f>
        <v/>
      </c>
      <c r="J6152" s="14" t="str">
        <f t="shared" ca="1" si="1334"/>
        <v/>
      </c>
      <c r="K6152" s="14" t="str">
        <f t="shared" ca="1" si="1335"/>
        <v/>
      </c>
      <c r="L6152" s="9" t="str">
        <f t="shared" ca="1" si="1336"/>
        <v/>
      </c>
      <c r="M6152" s="9" t="str">
        <f t="shared" si="1337"/>
        <v/>
      </c>
      <c r="N6152" s="9" t="str">
        <f t="shared" si="1338"/>
        <v/>
      </c>
      <c r="O6152" s="9" t="str">
        <f t="shared" si="1339"/>
        <v/>
      </c>
      <c r="P6152" s="9" t="str">
        <f t="shared" si="1340"/>
        <v/>
      </c>
      <c r="Q6152" s="9" t="str">
        <f t="shared" si="1341"/>
        <v/>
      </c>
      <c r="R6152" s="9" t="str">
        <f t="shared" si="1342"/>
        <v/>
      </c>
      <c r="S6152" s="9" t="str">
        <f t="shared" si="1343"/>
        <v/>
      </c>
      <c r="T6152" s="9" t="str">
        <f t="shared" si="1343"/>
        <v/>
      </c>
      <c r="U6152" s="9" t="str">
        <f t="shared" si="1332"/>
        <v/>
      </c>
      <c r="V6152" s="6" t="str">
        <f t="shared" si="1333"/>
        <v/>
      </c>
      <c r="W6152" s="16" t="str">
        <f ca="1">IF(AND(W6151=U6151,F6152&lt;=U6152),U6152,IF(AND(W6151=U6151,F6152&gt;=U6152),V6152,IF(AND(W6151=V6151,F6152&gt;=V6152),V6152,IF(AND(W6151=V6151,F6152&lt;=V6152),U6152,””))))</f>
        <v/>
      </c>
      <c r="X6152" s="1" t="str">
        <f t="shared" si="1331"/>
        <v/>
      </c>
    </row>
    <row r="6153" spans="9:24" ht="17.7">
      <c r="I6153" s="9" t="str">
        <f ca="1">IF(A6153="","",IF(ROW()&gt;$AA$16+1,AVERAGE(INDIRECT("H" &amp; ROW()-$AA$16+1):H6153),""))</f>
        <v/>
      </c>
      <c r="J6153" s="14" t="str">
        <f t="shared" ca="1" si="1334"/>
        <v/>
      </c>
      <c r="K6153" s="14" t="str">
        <f t="shared" ca="1" si="1335"/>
        <v/>
      </c>
      <c r="L6153" s="9" t="str">
        <f t="shared" ca="1" si="1336"/>
        <v/>
      </c>
      <c r="M6153" s="9" t="str">
        <f t="shared" si="1337"/>
        <v/>
      </c>
      <c r="N6153" s="9" t="str">
        <f t="shared" si="1338"/>
        <v/>
      </c>
      <c r="O6153" s="9" t="str">
        <f t="shared" si="1339"/>
        <v/>
      </c>
      <c r="P6153" s="9" t="str">
        <f t="shared" si="1340"/>
        <v/>
      </c>
      <c r="Q6153" s="9" t="str">
        <f t="shared" si="1341"/>
        <v/>
      </c>
      <c r="R6153" s="9" t="str">
        <f t="shared" si="1342"/>
        <v/>
      </c>
      <c r="S6153" s="9" t="str">
        <f t="shared" si="1343"/>
        <v/>
      </c>
      <c r="T6153" s="9" t="str">
        <f t="shared" si="1343"/>
        <v/>
      </c>
      <c r="U6153" s="9" t="str">
        <f t="shared" si="1332"/>
        <v/>
      </c>
      <c r="V6153" s="6" t="str">
        <f t="shared" si="1333"/>
        <v/>
      </c>
      <c r="W6153" s="16" t="str">
        <f ca="1">IF(AND(W6152=U6152,F6153&lt;=U6153),U6153,IF(AND(W6152=U6152,F6153&gt;=U6153),V6153,IF(AND(W6152=V6152,F6153&gt;=V6153),V6153,IF(AND(W6152=V6152,F6153&lt;=V6153),U6153,””))))</f>
        <v/>
      </c>
      <c r="X6153" s="1" t="str">
        <f t="shared" si="1331"/>
        <v/>
      </c>
    </row>
    <row r="6154" spans="9:24" ht="17.7">
      <c r="I6154" s="9" t="str">
        <f ca="1">IF(A6154="","",IF(ROW()&gt;$AA$16+1,AVERAGE(INDIRECT("H" &amp; ROW()-$AA$16+1):H6154),""))</f>
        <v/>
      </c>
      <c r="J6154" s="14" t="str">
        <f t="shared" ca="1" si="1334"/>
        <v/>
      </c>
      <c r="K6154" s="14" t="str">
        <f t="shared" ca="1" si="1335"/>
        <v/>
      </c>
      <c r="L6154" s="9" t="str">
        <f t="shared" ca="1" si="1336"/>
        <v/>
      </c>
      <c r="M6154" s="9" t="str">
        <f t="shared" si="1337"/>
        <v/>
      </c>
      <c r="N6154" s="9" t="str">
        <f t="shared" si="1338"/>
        <v/>
      </c>
      <c r="O6154" s="9" t="str">
        <f t="shared" si="1339"/>
        <v/>
      </c>
      <c r="P6154" s="9" t="str">
        <f t="shared" si="1340"/>
        <v/>
      </c>
      <c r="Q6154" s="9" t="str">
        <f t="shared" si="1341"/>
        <v/>
      </c>
      <c r="R6154" s="9" t="str">
        <f t="shared" si="1342"/>
        <v/>
      </c>
      <c r="S6154" s="9" t="str">
        <f t="shared" si="1343"/>
        <v/>
      </c>
      <c r="T6154" s="9" t="str">
        <f t="shared" si="1343"/>
        <v/>
      </c>
      <c r="U6154" s="9" t="str">
        <f t="shared" si="1332"/>
        <v/>
      </c>
      <c r="V6154" s="6" t="str">
        <f t="shared" si="1333"/>
        <v/>
      </c>
      <c r="W6154" s="16" t="str">
        <f ca="1">IF(AND(W6153=U6153,F6154&lt;=U6154),U6154,IF(AND(W6153=U6153,F6154&gt;=U6154),V6154,IF(AND(W6153=V6153,F6154&gt;=V6154),V6154,IF(AND(W6153=V6153,F6154&lt;=V6154),U6154,””))))</f>
        <v/>
      </c>
      <c r="X6154" s="1" t="str">
        <f t="shared" si="1331"/>
        <v/>
      </c>
    </row>
    <row r="6155" spans="9:24" ht="17.7">
      <c r="I6155" s="9" t="str">
        <f ca="1">IF(A6155="","",IF(ROW()&gt;$AA$16+1,AVERAGE(INDIRECT("H" &amp; ROW()-$AA$16+1):H6155),""))</f>
        <v/>
      </c>
      <c r="J6155" s="14" t="str">
        <f t="shared" ca="1" si="1334"/>
        <v/>
      </c>
      <c r="K6155" s="14" t="str">
        <f t="shared" ca="1" si="1335"/>
        <v/>
      </c>
      <c r="L6155" s="9" t="str">
        <f t="shared" ca="1" si="1336"/>
        <v/>
      </c>
      <c r="M6155" s="9" t="str">
        <f t="shared" si="1337"/>
        <v/>
      </c>
      <c r="N6155" s="9" t="str">
        <f t="shared" si="1338"/>
        <v/>
      </c>
      <c r="O6155" s="9" t="str">
        <f t="shared" si="1339"/>
        <v/>
      </c>
      <c r="P6155" s="9" t="str">
        <f t="shared" si="1340"/>
        <v/>
      </c>
      <c r="Q6155" s="9" t="str">
        <f t="shared" si="1341"/>
        <v/>
      </c>
      <c r="R6155" s="9" t="str">
        <f t="shared" si="1342"/>
        <v/>
      </c>
      <c r="S6155" s="9" t="str">
        <f t="shared" si="1343"/>
        <v/>
      </c>
      <c r="T6155" s="9" t="str">
        <f t="shared" si="1343"/>
        <v/>
      </c>
      <c r="U6155" s="9" t="str">
        <f t="shared" si="1332"/>
        <v/>
      </c>
      <c r="V6155" s="6" t="str">
        <f t="shared" si="1333"/>
        <v/>
      </c>
      <c r="W6155" s="16" t="str">
        <f ca="1">IF(AND(W6154=U6154,F6155&lt;=U6155),U6155,IF(AND(W6154=U6154,F6155&gt;=U6155),V6155,IF(AND(W6154=V6154,F6155&gt;=V6155),V6155,IF(AND(W6154=V6154,F6155&lt;=V6155),U6155,””))))</f>
        <v/>
      </c>
      <c r="X6155" s="1" t="str">
        <f t="shared" si="1331"/>
        <v/>
      </c>
    </row>
    <row r="6156" spans="9:24" ht="17.7">
      <c r="I6156" s="9" t="str">
        <f ca="1">IF(A6156="","",IF(ROW()&gt;$AA$16+1,AVERAGE(INDIRECT("H" &amp; ROW()-$AA$16+1):H6156),""))</f>
        <v/>
      </c>
      <c r="J6156" s="14" t="str">
        <f t="shared" ca="1" si="1334"/>
        <v/>
      </c>
      <c r="K6156" s="14" t="str">
        <f t="shared" ca="1" si="1335"/>
        <v/>
      </c>
      <c r="L6156" s="9" t="str">
        <f t="shared" ca="1" si="1336"/>
        <v/>
      </c>
      <c r="M6156" s="9" t="str">
        <f t="shared" si="1337"/>
        <v/>
      </c>
      <c r="N6156" s="9" t="str">
        <f t="shared" si="1338"/>
        <v/>
      </c>
      <c r="O6156" s="9" t="str">
        <f t="shared" si="1339"/>
        <v/>
      </c>
      <c r="P6156" s="9" t="str">
        <f t="shared" si="1340"/>
        <v/>
      </c>
      <c r="Q6156" s="9" t="str">
        <f t="shared" si="1341"/>
        <v/>
      </c>
      <c r="R6156" s="9" t="str">
        <f t="shared" si="1342"/>
        <v/>
      </c>
      <c r="S6156" s="9" t="str">
        <f t="shared" si="1343"/>
        <v/>
      </c>
      <c r="T6156" s="9" t="str">
        <f t="shared" si="1343"/>
        <v/>
      </c>
      <c r="U6156" s="9" t="str">
        <f t="shared" si="1332"/>
        <v/>
      </c>
      <c r="V6156" s="6" t="str">
        <f t="shared" si="1333"/>
        <v/>
      </c>
      <c r="W6156" s="16" t="str">
        <f ca="1">IF(AND(W6155=U6155,F6156&lt;=U6156),U6156,IF(AND(W6155=U6155,F6156&gt;=U6156),V6156,IF(AND(W6155=V6155,F6156&gt;=V6156),V6156,IF(AND(W6155=V6155,F6156&lt;=V6156),U6156,””))))</f>
        <v/>
      </c>
      <c r="X6156" s="1" t="str">
        <f t="shared" si="1331"/>
        <v/>
      </c>
    </row>
    <row r="6157" spans="9:24" ht="17.7">
      <c r="I6157" s="9" t="str">
        <f ca="1">IF(A6157="","",IF(ROW()&gt;$AA$16+1,AVERAGE(INDIRECT("H" &amp; ROW()-$AA$16+1):H6157),""))</f>
        <v/>
      </c>
      <c r="J6157" s="14" t="str">
        <f t="shared" ca="1" si="1334"/>
        <v/>
      </c>
      <c r="K6157" s="14" t="str">
        <f t="shared" ca="1" si="1335"/>
        <v/>
      </c>
      <c r="L6157" s="9" t="str">
        <f t="shared" ca="1" si="1336"/>
        <v/>
      </c>
      <c r="M6157" s="9" t="str">
        <f t="shared" si="1337"/>
        <v/>
      </c>
      <c r="N6157" s="9" t="str">
        <f t="shared" si="1338"/>
        <v/>
      </c>
      <c r="O6157" s="9" t="str">
        <f t="shared" si="1339"/>
        <v/>
      </c>
      <c r="P6157" s="9" t="str">
        <f t="shared" si="1340"/>
        <v/>
      </c>
      <c r="Q6157" s="9" t="str">
        <f t="shared" si="1341"/>
        <v/>
      </c>
      <c r="R6157" s="9" t="str">
        <f t="shared" si="1342"/>
        <v/>
      </c>
      <c r="S6157" s="9" t="str">
        <f t="shared" si="1343"/>
        <v/>
      </c>
      <c r="T6157" s="9" t="str">
        <f t="shared" si="1343"/>
        <v/>
      </c>
      <c r="U6157" s="9" t="str">
        <f t="shared" si="1332"/>
        <v/>
      </c>
      <c r="V6157" s="6" t="str">
        <f t="shared" si="1333"/>
        <v/>
      </c>
      <c r="W6157" s="16" t="str">
        <f ca="1">IF(AND(W6156=U6156,F6157&lt;=U6157),U6157,IF(AND(W6156=U6156,F6157&gt;=U6157),V6157,IF(AND(W6156=V6156,F6157&gt;=V6157),V6157,IF(AND(W6156=V6156,F6157&lt;=V6157),U6157,””))))</f>
        <v/>
      </c>
      <c r="X6157" s="1" t="str">
        <f t="shared" si="1331"/>
        <v/>
      </c>
    </row>
    <row r="6158" spans="9:24" ht="17.7">
      <c r="I6158" s="9" t="str">
        <f ca="1">IF(A6158="","",IF(ROW()&gt;$AA$16+1,AVERAGE(INDIRECT("H" &amp; ROW()-$AA$16+1):H6158),""))</f>
        <v/>
      </c>
      <c r="J6158" s="14" t="str">
        <f t="shared" ca="1" si="1334"/>
        <v/>
      </c>
      <c r="K6158" s="14" t="str">
        <f t="shared" ca="1" si="1335"/>
        <v/>
      </c>
      <c r="L6158" s="9" t="str">
        <f t="shared" ca="1" si="1336"/>
        <v/>
      </c>
      <c r="M6158" s="9" t="str">
        <f t="shared" si="1337"/>
        <v/>
      </c>
      <c r="N6158" s="9" t="str">
        <f t="shared" si="1338"/>
        <v/>
      </c>
      <c r="O6158" s="9" t="str">
        <f t="shared" si="1339"/>
        <v/>
      </c>
      <c r="P6158" s="9" t="str">
        <f t="shared" si="1340"/>
        <v/>
      </c>
      <c r="Q6158" s="9" t="str">
        <f t="shared" si="1341"/>
        <v/>
      </c>
      <c r="R6158" s="9" t="str">
        <f t="shared" si="1342"/>
        <v/>
      </c>
      <c r="S6158" s="9" t="str">
        <f t="shared" si="1343"/>
        <v/>
      </c>
      <c r="T6158" s="9" t="str">
        <f t="shared" si="1343"/>
        <v/>
      </c>
      <c r="U6158" s="9" t="str">
        <f t="shared" si="1332"/>
        <v/>
      </c>
      <c r="V6158" s="6" t="str">
        <f t="shared" si="1333"/>
        <v/>
      </c>
      <c r="W6158" s="16" t="str">
        <f ca="1">IF(AND(W6157=U6157,F6158&lt;=U6158),U6158,IF(AND(W6157=U6157,F6158&gt;=U6158),V6158,IF(AND(W6157=V6157,F6158&gt;=V6158),V6158,IF(AND(W6157=V6157,F6158&lt;=V6158),U6158,””))))</f>
        <v/>
      </c>
      <c r="X6158" s="1" t="str">
        <f t="shared" si="1331"/>
        <v/>
      </c>
    </row>
    <row r="6159" spans="9:24" ht="17.7">
      <c r="I6159" s="9" t="str">
        <f ca="1">IF(A6159="","",IF(ROW()&gt;$AA$16+1,AVERAGE(INDIRECT("H" &amp; ROW()-$AA$16+1):H6159),""))</f>
        <v/>
      </c>
      <c r="J6159" s="14" t="str">
        <f t="shared" ca="1" si="1334"/>
        <v/>
      </c>
      <c r="K6159" s="14" t="str">
        <f t="shared" ca="1" si="1335"/>
        <v/>
      </c>
      <c r="L6159" s="9" t="str">
        <f t="shared" ca="1" si="1336"/>
        <v/>
      </c>
      <c r="M6159" s="9" t="str">
        <f t="shared" si="1337"/>
        <v/>
      </c>
      <c r="N6159" s="9" t="str">
        <f t="shared" si="1338"/>
        <v/>
      </c>
      <c r="O6159" s="9" t="str">
        <f t="shared" si="1339"/>
        <v/>
      </c>
      <c r="P6159" s="9" t="str">
        <f t="shared" si="1340"/>
        <v/>
      </c>
      <c r="Q6159" s="9" t="str">
        <f t="shared" si="1341"/>
        <v/>
      </c>
      <c r="R6159" s="9" t="str">
        <f t="shared" si="1342"/>
        <v/>
      </c>
      <c r="S6159" s="9" t="str">
        <f t="shared" si="1343"/>
        <v/>
      </c>
      <c r="T6159" s="9" t="str">
        <f t="shared" si="1343"/>
        <v/>
      </c>
      <c r="U6159" s="9" t="str">
        <f t="shared" si="1332"/>
        <v/>
      </c>
      <c r="V6159" s="6" t="str">
        <f t="shared" si="1333"/>
        <v/>
      </c>
      <c r="W6159" s="16" t="str">
        <f ca="1">IF(AND(W6158=U6158,F6159&lt;=U6159),U6159,IF(AND(W6158=U6158,F6159&gt;=U6159),V6159,IF(AND(W6158=V6158,F6159&gt;=V6159),V6159,IF(AND(W6158=V6158,F6159&lt;=V6159),U6159,””))))</f>
        <v/>
      </c>
      <c r="X6159" s="1" t="str">
        <f t="shared" si="1331"/>
        <v/>
      </c>
    </row>
    <row r="6160" spans="9:24" ht="17.7">
      <c r="I6160" s="9" t="str">
        <f ca="1">IF(A6160="","",IF(ROW()&gt;$AA$16+1,AVERAGE(INDIRECT("H" &amp; ROW()-$AA$16+1):H6160),""))</f>
        <v/>
      </c>
      <c r="J6160" s="14" t="str">
        <f t="shared" ca="1" si="1334"/>
        <v/>
      </c>
      <c r="K6160" s="14" t="str">
        <f t="shared" ca="1" si="1335"/>
        <v/>
      </c>
      <c r="L6160" s="9" t="str">
        <f t="shared" ca="1" si="1336"/>
        <v/>
      </c>
      <c r="M6160" s="9" t="str">
        <f t="shared" si="1337"/>
        <v/>
      </c>
      <c r="N6160" s="9" t="str">
        <f t="shared" si="1338"/>
        <v/>
      </c>
      <c r="O6160" s="9" t="str">
        <f t="shared" si="1339"/>
        <v/>
      </c>
      <c r="P6160" s="9" t="str">
        <f t="shared" si="1340"/>
        <v/>
      </c>
      <c r="Q6160" s="9" t="str">
        <f t="shared" si="1341"/>
        <v/>
      </c>
      <c r="R6160" s="9" t="str">
        <f t="shared" si="1342"/>
        <v/>
      </c>
      <c r="S6160" s="9" t="str">
        <f t="shared" si="1343"/>
        <v/>
      </c>
      <c r="T6160" s="9" t="str">
        <f t="shared" si="1343"/>
        <v/>
      </c>
      <c r="U6160" s="9" t="str">
        <f t="shared" si="1332"/>
        <v/>
      </c>
      <c r="V6160" s="6" t="str">
        <f t="shared" si="1333"/>
        <v/>
      </c>
      <c r="W6160" s="16" t="str">
        <f ca="1">IF(AND(W6159=U6159,F6160&lt;=U6160),U6160,IF(AND(W6159=U6159,F6160&gt;=U6160),V6160,IF(AND(W6159=V6159,F6160&gt;=V6160),V6160,IF(AND(W6159=V6159,F6160&lt;=V6160),U6160,””))))</f>
        <v/>
      </c>
      <c r="X6160" s="1" t="str">
        <f t="shared" si="1331"/>
        <v/>
      </c>
    </row>
    <row r="6161" spans="9:24" ht="17.7">
      <c r="I6161" s="9" t="str">
        <f ca="1">IF(A6161="","",IF(ROW()&gt;$AA$16+1,AVERAGE(INDIRECT("H" &amp; ROW()-$AA$16+1):H6161),""))</f>
        <v/>
      </c>
      <c r="J6161" s="14" t="str">
        <f t="shared" ca="1" si="1334"/>
        <v/>
      </c>
      <c r="K6161" s="14" t="str">
        <f t="shared" ca="1" si="1335"/>
        <v/>
      </c>
      <c r="L6161" s="9" t="str">
        <f t="shared" ca="1" si="1336"/>
        <v/>
      </c>
      <c r="M6161" s="9" t="str">
        <f t="shared" si="1337"/>
        <v/>
      </c>
      <c r="N6161" s="9" t="str">
        <f t="shared" si="1338"/>
        <v/>
      </c>
      <c r="O6161" s="9" t="str">
        <f t="shared" si="1339"/>
        <v/>
      </c>
      <c r="P6161" s="9" t="str">
        <f t="shared" si="1340"/>
        <v/>
      </c>
      <c r="Q6161" s="9" t="str">
        <f t="shared" si="1341"/>
        <v/>
      </c>
      <c r="R6161" s="9" t="str">
        <f t="shared" si="1342"/>
        <v/>
      </c>
      <c r="S6161" s="9" t="str">
        <f t="shared" si="1343"/>
        <v/>
      </c>
      <c r="T6161" s="9" t="str">
        <f t="shared" si="1343"/>
        <v/>
      </c>
      <c r="U6161" s="9" t="str">
        <f t="shared" si="1332"/>
        <v/>
      </c>
      <c r="V6161" s="6" t="str">
        <f t="shared" si="1333"/>
        <v/>
      </c>
      <c r="W6161" s="16" t="str">
        <f ca="1">IF(AND(W6160=U6160,F6161&lt;=U6161),U6161,IF(AND(W6160=U6160,F6161&gt;=U6161),V6161,IF(AND(W6160=V6160,F6161&gt;=V6161),V6161,IF(AND(W6160=V6160,F6161&lt;=V6161),U6161,””))))</f>
        <v/>
      </c>
      <c r="X6161" s="1" t="str">
        <f t="shared" si="1331"/>
        <v/>
      </c>
    </row>
    <row r="6162" spans="9:24" ht="17.7">
      <c r="I6162" s="9" t="str">
        <f ca="1">IF(A6162="","",IF(ROW()&gt;$AA$16+1,AVERAGE(INDIRECT("H" &amp; ROW()-$AA$16+1):H6162),""))</f>
        <v/>
      </c>
      <c r="J6162" s="14" t="str">
        <f t="shared" ca="1" si="1334"/>
        <v/>
      </c>
      <c r="K6162" s="14" t="str">
        <f t="shared" ca="1" si="1335"/>
        <v/>
      </c>
      <c r="L6162" s="9" t="str">
        <f t="shared" ca="1" si="1336"/>
        <v/>
      </c>
      <c r="M6162" s="9" t="str">
        <f t="shared" si="1337"/>
        <v/>
      </c>
      <c r="N6162" s="9" t="str">
        <f t="shared" si="1338"/>
        <v/>
      </c>
      <c r="O6162" s="9" t="str">
        <f t="shared" si="1339"/>
        <v/>
      </c>
      <c r="P6162" s="9" t="str">
        <f t="shared" si="1340"/>
        <v/>
      </c>
      <c r="Q6162" s="9" t="str">
        <f t="shared" si="1341"/>
        <v/>
      </c>
      <c r="R6162" s="9" t="str">
        <f t="shared" si="1342"/>
        <v/>
      </c>
      <c r="S6162" s="9" t="str">
        <f t="shared" si="1343"/>
        <v/>
      </c>
      <c r="T6162" s="9" t="str">
        <f t="shared" si="1343"/>
        <v/>
      </c>
      <c r="U6162" s="9" t="str">
        <f t="shared" si="1332"/>
        <v/>
      </c>
      <c r="V6162" s="6" t="str">
        <f t="shared" si="1333"/>
        <v/>
      </c>
      <c r="W6162" s="16" t="str">
        <f ca="1">IF(AND(W6161=U6161,F6162&lt;=U6162),U6162,IF(AND(W6161=U6161,F6162&gt;=U6162),V6162,IF(AND(W6161=V6161,F6162&gt;=V6162),V6162,IF(AND(W6161=V6161,F6162&lt;=V6162),U6162,””))))</f>
        <v/>
      </c>
      <c r="X6162" s="1" t="str">
        <f t="shared" si="1331"/>
        <v/>
      </c>
    </row>
    <row r="6163" spans="9:24" ht="17.7">
      <c r="I6163" s="9" t="str">
        <f ca="1">IF(A6163="","",IF(ROW()&gt;$AA$16+1,AVERAGE(INDIRECT("H" &amp; ROW()-$AA$16+1):H6163),""))</f>
        <v/>
      </c>
      <c r="J6163" s="14" t="str">
        <f t="shared" ca="1" si="1334"/>
        <v/>
      </c>
      <c r="K6163" s="14" t="str">
        <f t="shared" ca="1" si="1335"/>
        <v/>
      </c>
      <c r="L6163" s="9" t="str">
        <f t="shared" ca="1" si="1336"/>
        <v/>
      </c>
      <c r="M6163" s="9" t="str">
        <f t="shared" si="1337"/>
        <v/>
      </c>
      <c r="N6163" s="9" t="str">
        <f t="shared" si="1338"/>
        <v/>
      </c>
      <c r="O6163" s="9" t="str">
        <f t="shared" si="1339"/>
        <v/>
      </c>
      <c r="P6163" s="9" t="str">
        <f t="shared" si="1340"/>
        <v/>
      </c>
      <c r="Q6163" s="9" t="str">
        <f t="shared" si="1341"/>
        <v/>
      </c>
      <c r="R6163" s="9" t="str">
        <f t="shared" si="1342"/>
        <v/>
      </c>
      <c r="S6163" s="9" t="str">
        <f t="shared" si="1343"/>
        <v/>
      </c>
      <c r="T6163" s="9" t="str">
        <f t="shared" si="1343"/>
        <v/>
      </c>
      <c r="U6163" s="9" t="str">
        <f t="shared" si="1332"/>
        <v/>
      </c>
      <c r="V6163" s="6" t="str">
        <f t="shared" si="1333"/>
        <v/>
      </c>
      <c r="W6163" s="16" t="str">
        <f ca="1">IF(AND(W6162=U6162,F6163&lt;=U6163),U6163,IF(AND(W6162=U6162,F6163&gt;=U6163),V6163,IF(AND(W6162=V6162,F6163&gt;=V6163),V6163,IF(AND(W6162=V6162,F6163&lt;=V6163),U6163,””))))</f>
        <v/>
      </c>
      <c r="X6163" s="1" t="str">
        <f t="shared" si="1331"/>
        <v/>
      </c>
    </row>
    <row r="6164" spans="9:24" ht="17.7">
      <c r="I6164" s="9" t="str">
        <f ca="1">IF(A6164="","",IF(ROW()&gt;$AA$16+1,AVERAGE(INDIRECT("H" &amp; ROW()-$AA$16+1):H6164),""))</f>
        <v/>
      </c>
      <c r="J6164" s="14" t="str">
        <f t="shared" ca="1" si="1334"/>
        <v/>
      </c>
      <c r="K6164" s="14" t="str">
        <f t="shared" ca="1" si="1335"/>
        <v/>
      </c>
      <c r="L6164" s="9" t="str">
        <f t="shared" ca="1" si="1336"/>
        <v/>
      </c>
      <c r="M6164" s="9" t="str">
        <f t="shared" si="1337"/>
        <v/>
      </c>
      <c r="N6164" s="9" t="str">
        <f t="shared" si="1338"/>
        <v/>
      </c>
      <c r="O6164" s="9" t="str">
        <f t="shared" si="1339"/>
        <v/>
      </c>
      <c r="P6164" s="9" t="str">
        <f t="shared" si="1340"/>
        <v/>
      </c>
      <c r="Q6164" s="9" t="str">
        <f t="shared" si="1341"/>
        <v/>
      </c>
      <c r="R6164" s="9" t="str">
        <f t="shared" si="1342"/>
        <v/>
      </c>
      <c r="S6164" s="9" t="str">
        <f t="shared" si="1343"/>
        <v/>
      </c>
      <c r="T6164" s="9" t="str">
        <f t="shared" si="1343"/>
        <v/>
      </c>
      <c r="U6164" s="9" t="str">
        <f t="shared" si="1332"/>
        <v/>
      </c>
      <c r="V6164" s="6" t="str">
        <f t="shared" si="1333"/>
        <v/>
      </c>
      <c r="W6164" s="16" t="str">
        <f ca="1">IF(AND(W6163=U6163,F6164&lt;=U6164),U6164,IF(AND(W6163=U6163,F6164&gt;=U6164),V6164,IF(AND(W6163=V6163,F6164&gt;=V6164),V6164,IF(AND(W6163=V6163,F6164&lt;=V6164),U6164,””))))</f>
        <v/>
      </c>
      <c r="X6164" s="1" t="str">
        <f t="shared" si="1331"/>
        <v/>
      </c>
    </row>
    <row r="6165" spans="9:24" ht="17.7">
      <c r="I6165" s="9" t="str">
        <f ca="1">IF(A6165="","",IF(ROW()&gt;$AA$16+1,AVERAGE(INDIRECT("H" &amp; ROW()-$AA$16+1):H6165),""))</f>
        <v/>
      </c>
      <c r="J6165" s="14" t="str">
        <f t="shared" ca="1" si="1334"/>
        <v/>
      </c>
      <c r="K6165" s="14" t="str">
        <f t="shared" ca="1" si="1335"/>
        <v/>
      </c>
      <c r="L6165" s="9" t="str">
        <f t="shared" ca="1" si="1336"/>
        <v/>
      </c>
      <c r="M6165" s="9" t="str">
        <f t="shared" si="1337"/>
        <v/>
      </c>
      <c r="N6165" s="9" t="str">
        <f t="shared" si="1338"/>
        <v/>
      </c>
      <c r="O6165" s="9" t="str">
        <f t="shared" si="1339"/>
        <v/>
      </c>
      <c r="P6165" s="9" t="str">
        <f t="shared" si="1340"/>
        <v/>
      </c>
      <c r="Q6165" s="9" t="str">
        <f t="shared" si="1341"/>
        <v/>
      </c>
      <c r="R6165" s="9" t="str">
        <f t="shared" si="1342"/>
        <v/>
      </c>
      <c r="S6165" s="9" t="str">
        <f t="shared" si="1343"/>
        <v/>
      </c>
      <c r="T6165" s="9" t="str">
        <f t="shared" si="1343"/>
        <v/>
      </c>
      <c r="U6165" s="9" t="str">
        <f t="shared" si="1332"/>
        <v/>
      </c>
      <c r="V6165" s="6" t="str">
        <f t="shared" si="1333"/>
        <v/>
      </c>
      <c r="W6165" s="16" t="str">
        <f ca="1">IF(AND(W6164=U6164,F6165&lt;=U6165),U6165,IF(AND(W6164=U6164,F6165&gt;=U6165),V6165,IF(AND(W6164=V6164,F6165&gt;=V6165),V6165,IF(AND(W6164=V6164,F6165&lt;=V6165),U6165,””))))</f>
        <v/>
      </c>
      <c r="X6165" s="1" t="str">
        <f t="shared" si="1331"/>
        <v/>
      </c>
    </row>
    <row r="6166" spans="9:24" ht="17.7">
      <c r="I6166" s="9" t="str">
        <f ca="1">IF(A6166="","",IF(ROW()&gt;$AA$16+1,AVERAGE(INDIRECT("H" &amp; ROW()-$AA$16+1):H6166),""))</f>
        <v/>
      </c>
      <c r="J6166" s="14" t="str">
        <f t="shared" ca="1" si="1334"/>
        <v/>
      </c>
      <c r="K6166" s="14" t="str">
        <f t="shared" ca="1" si="1335"/>
        <v/>
      </c>
      <c r="L6166" s="9" t="str">
        <f t="shared" ca="1" si="1336"/>
        <v/>
      </c>
      <c r="M6166" s="9" t="str">
        <f t="shared" si="1337"/>
        <v/>
      </c>
      <c r="N6166" s="9" t="str">
        <f t="shared" si="1338"/>
        <v/>
      </c>
      <c r="O6166" s="9" t="str">
        <f t="shared" si="1339"/>
        <v/>
      </c>
      <c r="P6166" s="9" t="str">
        <f t="shared" si="1340"/>
        <v/>
      </c>
      <c r="Q6166" s="9" t="str">
        <f t="shared" si="1341"/>
        <v/>
      </c>
      <c r="R6166" s="9" t="str">
        <f t="shared" si="1342"/>
        <v/>
      </c>
      <c r="S6166" s="9" t="str">
        <f t="shared" si="1343"/>
        <v/>
      </c>
      <c r="T6166" s="9" t="str">
        <f t="shared" si="1343"/>
        <v/>
      </c>
      <c r="U6166" s="9" t="str">
        <f t="shared" si="1332"/>
        <v/>
      </c>
      <c r="V6166" s="6" t="str">
        <f t="shared" si="1333"/>
        <v/>
      </c>
      <c r="W6166" s="16" t="str">
        <f ca="1">IF(AND(W6165=U6165,F6166&lt;=U6166),U6166,IF(AND(W6165=U6165,F6166&gt;=U6166),V6166,IF(AND(W6165=V6165,F6166&gt;=V6166),V6166,IF(AND(W6165=V6165,F6166&lt;=V6166),U6166,””))))</f>
        <v/>
      </c>
      <c r="X6166" s="1" t="str">
        <f t="shared" si="1331"/>
        <v/>
      </c>
    </row>
    <row r="6167" spans="9:24" ht="17.7">
      <c r="I6167" s="9" t="str">
        <f ca="1">IF(A6167="","",IF(ROW()&gt;$AA$16+1,AVERAGE(INDIRECT("H" &amp; ROW()-$AA$16+1):H6167),""))</f>
        <v/>
      </c>
      <c r="J6167" s="14" t="str">
        <f t="shared" ca="1" si="1334"/>
        <v/>
      </c>
      <c r="K6167" s="14" t="str">
        <f t="shared" ca="1" si="1335"/>
        <v/>
      </c>
      <c r="L6167" s="9" t="str">
        <f t="shared" ca="1" si="1336"/>
        <v/>
      </c>
      <c r="M6167" s="9" t="str">
        <f t="shared" si="1337"/>
        <v/>
      </c>
      <c r="N6167" s="9" t="str">
        <f t="shared" si="1338"/>
        <v/>
      </c>
      <c r="O6167" s="9" t="str">
        <f t="shared" si="1339"/>
        <v/>
      </c>
      <c r="P6167" s="9" t="str">
        <f t="shared" si="1340"/>
        <v/>
      </c>
      <c r="Q6167" s="9" t="str">
        <f t="shared" si="1341"/>
        <v/>
      </c>
      <c r="R6167" s="9" t="str">
        <f t="shared" si="1342"/>
        <v/>
      </c>
      <c r="S6167" s="9" t="str">
        <f t="shared" si="1343"/>
        <v/>
      </c>
      <c r="T6167" s="9" t="str">
        <f t="shared" si="1343"/>
        <v/>
      </c>
      <c r="U6167" s="9" t="str">
        <f t="shared" si="1332"/>
        <v/>
      </c>
      <c r="V6167" s="6" t="str">
        <f t="shared" si="1333"/>
        <v/>
      </c>
      <c r="W6167" s="16" t="str">
        <f ca="1">IF(AND(W6166=U6166,F6167&lt;=U6167),U6167,IF(AND(W6166=U6166,F6167&gt;=U6167),V6167,IF(AND(W6166=V6166,F6167&gt;=V6167),V6167,IF(AND(W6166=V6166,F6167&lt;=V6167),U6167,””))))</f>
        <v/>
      </c>
      <c r="X6167" s="1" t="str">
        <f t="shared" si="1331"/>
        <v/>
      </c>
    </row>
    <row r="6168" spans="9:24" ht="17.7">
      <c r="I6168" s="9" t="str">
        <f ca="1">IF(A6168="","",IF(ROW()&gt;$AA$16+1,AVERAGE(INDIRECT("H" &amp; ROW()-$AA$16+1):H6168),""))</f>
        <v/>
      </c>
      <c r="J6168" s="14" t="str">
        <f t="shared" ca="1" si="1334"/>
        <v/>
      </c>
      <c r="K6168" s="14" t="str">
        <f t="shared" ca="1" si="1335"/>
        <v/>
      </c>
      <c r="L6168" s="9" t="str">
        <f t="shared" ca="1" si="1336"/>
        <v/>
      </c>
      <c r="M6168" s="9" t="str">
        <f t="shared" si="1337"/>
        <v/>
      </c>
      <c r="N6168" s="9" t="str">
        <f t="shared" si="1338"/>
        <v/>
      </c>
      <c r="O6168" s="9" t="str">
        <f t="shared" si="1339"/>
        <v/>
      </c>
      <c r="P6168" s="9" t="str">
        <f t="shared" si="1340"/>
        <v/>
      </c>
      <c r="Q6168" s="9" t="str">
        <f t="shared" si="1341"/>
        <v/>
      </c>
      <c r="R6168" s="9" t="str">
        <f t="shared" si="1342"/>
        <v/>
      </c>
      <c r="S6168" s="9" t="str">
        <f t="shared" si="1343"/>
        <v/>
      </c>
      <c r="T6168" s="9" t="str">
        <f t="shared" si="1343"/>
        <v/>
      </c>
      <c r="U6168" s="9" t="str">
        <f t="shared" si="1332"/>
        <v/>
      </c>
      <c r="V6168" s="6" t="str">
        <f t="shared" si="1333"/>
        <v/>
      </c>
      <c r="W6168" s="16" t="str">
        <f ca="1">IF(AND(W6167=U6167,F6168&lt;=U6168),U6168,IF(AND(W6167=U6167,F6168&gt;=U6168),V6168,IF(AND(W6167=V6167,F6168&gt;=V6168),V6168,IF(AND(W6167=V6167,F6168&lt;=V6168),U6168,””))))</f>
        <v/>
      </c>
      <c r="X6168" s="1" t="str">
        <f t="shared" si="1331"/>
        <v/>
      </c>
    </row>
    <row r="6169" spans="9:24" ht="17.7">
      <c r="I6169" s="9" t="str">
        <f ca="1">IF(A6169="","",IF(ROW()&gt;$AA$16+1,AVERAGE(INDIRECT("H" &amp; ROW()-$AA$16+1):H6169),""))</f>
        <v/>
      </c>
      <c r="J6169" s="14" t="str">
        <f t="shared" ca="1" si="1334"/>
        <v/>
      </c>
      <c r="K6169" s="14" t="str">
        <f t="shared" ca="1" si="1335"/>
        <v/>
      </c>
      <c r="L6169" s="9" t="str">
        <f t="shared" ca="1" si="1336"/>
        <v/>
      </c>
      <c r="M6169" s="9" t="str">
        <f t="shared" si="1337"/>
        <v/>
      </c>
      <c r="N6169" s="9" t="str">
        <f t="shared" si="1338"/>
        <v/>
      </c>
      <c r="O6169" s="9" t="str">
        <f t="shared" si="1339"/>
        <v/>
      </c>
      <c r="P6169" s="9" t="str">
        <f t="shared" si="1340"/>
        <v/>
      </c>
      <c r="Q6169" s="9" t="str">
        <f t="shared" si="1341"/>
        <v/>
      </c>
      <c r="R6169" s="9" t="str">
        <f t="shared" si="1342"/>
        <v/>
      </c>
      <c r="S6169" s="9" t="str">
        <f t="shared" si="1343"/>
        <v/>
      </c>
      <c r="T6169" s="9" t="str">
        <f t="shared" si="1343"/>
        <v/>
      </c>
      <c r="U6169" s="9" t="str">
        <f t="shared" si="1332"/>
        <v/>
      </c>
      <c r="V6169" s="6" t="str">
        <f t="shared" si="1333"/>
        <v/>
      </c>
      <c r="W6169" s="16" t="str">
        <f ca="1">IF(AND(W6168=U6168,F6169&lt;=U6169),U6169,IF(AND(W6168=U6168,F6169&gt;=U6169),V6169,IF(AND(W6168=V6168,F6169&gt;=V6169),V6169,IF(AND(W6168=V6168,F6169&lt;=V6169),U6169,””))))</f>
        <v/>
      </c>
      <c r="X6169" s="1" t="str">
        <f t="shared" si="1331"/>
        <v/>
      </c>
    </row>
    <row r="6170" spans="9:24" ht="17.7">
      <c r="I6170" s="9" t="str">
        <f ca="1">IF(A6170="","",IF(ROW()&gt;$AA$16+1,AVERAGE(INDIRECT("H" &amp; ROW()-$AA$16+1):H6170),""))</f>
        <v/>
      </c>
      <c r="J6170" s="14" t="str">
        <f t="shared" ca="1" si="1334"/>
        <v/>
      </c>
      <c r="K6170" s="14" t="str">
        <f t="shared" ca="1" si="1335"/>
        <v/>
      </c>
      <c r="L6170" s="9" t="str">
        <f t="shared" ca="1" si="1336"/>
        <v/>
      </c>
      <c r="M6170" s="9" t="str">
        <f t="shared" si="1337"/>
        <v/>
      </c>
      <c r="N6170" s="9" t="str">
        <f t="shared" si="1338"/>
        <v/>
      </c>
      <c r="O6170" s="9" t="str">
        <f t="shared" si="1339"/>
        <v/>
      </c>
      <c r="P6170" s="9" t="str">
        <f t="shared" si="1340"/>
        <v/>
      </c>
      <c r="Q6170" s="9" t="str">
        <f t="shared" si="1341"/>
        <v/>
      </c>
      <c r="R6170" s="9" t="str">
        <f t="shared" si="1342"/>
        <v/>
      </c>
      <c r="S6170" s="9" t="str">
        <f t="shared" si="1343"/>
        <v/>
      </c>
      <c r="T6170" s="9" t="str">
        <f t="shared" si="1343"/>
        <v/>
      </c>
      <c r="U6170" s="9" t="str">
        <f t="shared" si="1332"/>
        <v/>
      </c>
      <c r="V6170" s="6" t="str">
        <f t="shared" si="1333"/>
        <v/>
      </c>
      <c r="W6170" s="16" t="str">
        <f ca="1">IF(AND(W6169=U6169,F6170&lt;=U6170),U6170,IF(AND(W6169=U6169,F6170&gt;=U6170),V6170,IF(AND(W6169=V6169,F6170&gt;=V6170),V6170,IF(AND(W6169=V6169,F6170&lt;=V6170),U6170,””))))</f>
        <v/>
      </c>
      <c r="X6170" s="1" t="str">
        <f t="shared" si="1331"/>
        <v/>
      </c>
    </row>
    <row r="6171" spans="9:24" ht="17.7">
      <c r="I6171" s="9" t="str">
        <f ca="1">IF(A6171="","",IF(ROW()&gt;$AA$16+1,AVERAGE(INDIRECT("H" &amp; ROW()-$AA$16+1):H6171),""))</f>
        <v/>
      </c>
      <c r="J6171" s="14" t="str">
        <f t="shared" ca="1" si="1334"/>
        <v/>
      </c>
      <c r="K6171" s="14" t="str">
        <f t="shared" ca="1" si="1335"/>
        <v/>
      </c>
      <c r="L6171" s="9" t="str">
        <f t="shared" ca="1" si="1336"/>
        <v/>
      </c>
      <c r="M6171" s="9" t="str">
        <f t="shared" si="1337"/>
        <v/>
      </c>
      <c r="N6171" s="9" t="str">
        <f t="shared" si="1338"/>
        <v/>
      </c>
      <c r="O6171" s="9" t="str">
        <f t="shared" si="1339"/>
        <v/>
      </c>
      <c r="P6171" s="9" t="str">
        <f t="shared" si="1340"/>
        <v/>
      </c>
      <c r="Q6171" s="9" t="str">
        <f t="shared" si="1341"/>
        <v/>
      </c>
      <c r="R6171" s="9" t="str">
        <f t="shared" si="1342"/>
        <v/>
      </c>
      <c r="S6171" s="9" t="str">
        <f t="shared" si="1343"/>
        <v/>
      </c>
      <c r="T6171" s="9" t="str">
        <f t="shared" si="1343"/>
        <v/>
      </c>
      <c r="U6171" s="9" t="str">
        <f t="shared" si="1332"/>
        <v/>
      </c>
      <c r="V6171" s="6" t="str">
        <f t="shared" si="1333"/>
        <v/>
      </c>
      <c r="W6171" s="16" t="str">
        <f ca="1">IF(AND(W6170=U6170,F6171&lt;=U6171),U6171,IF(AND(W6170=U6170,F6171&gt;=U6171),V6171,IF(AND(W6170=V6170,F6171&gt;=V6171),V6171,IF(AND(W6170=V6170,F6171&lt;=V6171),U6171,””))))</f>
        <v/>
      </c>
      <c r="X6171" s="1" t="str">
        <f t="shared" si="1331"/>
        <v/>
      </c>
    </row>
    <row r="6172" spans="9:24" ht="17.7">
      <c r="I6172" s="9" t="str">
        <f ca="1">IF(A6172="","",IF(ROW()&gt;$AA$16+1,AVERAGE(INDIRECT("H" &amp; ROW()-$AA$16+1):H6172),""))</f>
        <v/>
      </c>
      <c r="J6172" s="14" t="str">
        <f t="shared" ca="1" si="1334"/>
        <v/>
      </c>
      <c r="K6172" s="14" t="str">
        <f t="shared" ca="1" si="1335"/>
        <v/>
      </c>
      <c r="L6172" s="9" t="str">
        <f t="shared" ca="1" si="1336"/>
        <v/>
      </c>
      <c r="M6172" s="9" t="str">
        <f t="shared" si="1337"/>
        <v/>
      </c>
      <c r="N6172" s="9" t="str">
        <f t="shared" si="1338"/>
        <v/>
      </c>
      <c r="O6172" s="9" t="str">
        <f t="shared" si="1339"/>
        <v/>
      </c>
      <c r="P6172" s="9" t="str">
        <f t="shared" si="1340"/>
        <v/>
      </c>
      <c r="Q6172" s="9" t="str">
        <f t="shared" si="1341"/>
        <v/>
      </c>
      <c r="R6172" s="9" t="str">
        <f t="shared" si="1342"/>
        <v/>
      </c>
      <c r="S6172" s="9" t="str">
        <f t="shared" si="1343"/>
        <v/>
      </c>
      <c r="T6172" s="9" t="str">
        <f t="shared" si="1343"/>
        <v/>
      </c>
      <c r="U6172" s="9" t="str">
        <f t="shared" si="1332"/>
        <v/>
      </c>
      <c r="V6172" s="6" t="str">
        <f t="shared" si="1333"/>
        <v/>
      </c>
      <c r="W6172" s="16" t="str">
        <f ca="1">IF(AND(W6171=U6171,F6172&lt;=U6172),U6172,IF(AND(W6171=U6171,F6172&gt;=U6172),V6172,IF(AND(W6171=V6171,F6172&gt;=V6172),V6172,IF(AND(W6171=V6171,F6172&lt;=V6172),U6172,””))))</f>
        <v/>
      </c>
      <c r="X6172" s="1" t="str">
        <f t="shared" si="1331"/>
        <v/>
      </c>
    </row>
    <row r="6173" spans="9:24" ht="17.7">
      <c r="I6173" s="9" t="str">
        <f ca="1">IF(A6173="","",IF(ROW()&gt;$AA$16+1,AVERAGE(INDIRECT("H" &amp; ROW()-$AA$16+1):H6173),""))</f>
        <v/>
      </c>
      <c r="J6173" s="14" t="str">
        <f t="shared" ca="1" si="1334"/>
        <v/>
      </c>
      <c r="K6173" s="14" t="str">
        <f t="shared" ca="1" si="1335"/>
        <v/>
      </c>
      <c r="L6173" s="9" t="str">
        <f t="shared" ca="1" si="1336"/>
        <v/>
      </c>
      <c r="M6173" s="9" t="str">
        <f t="shared" si="1337"/>
        <v/>
      </c>
      <c r="N6173" s="9" t="str">
        <f t="shared" si="1338"/>
        <v/>
      </c>
      <c r="O6173" s="9" t="str">
        <f t="shared" si="1339"/>
        <v/>
      </c>
      <c r="P6173" s="9" t="str">
        <f t="shared" si="1340"/>
        <v/>
      </c>
      <c r="Q6173" s="9" t="str">
        <f t="shared" si="1341"/>
        <v/>
      </c>
      <c r="R6173" s="9" t="str">
        <f t="shared" si="1342"/>
        <v/>
      </c>
      <c r="S6173" s="9" t="str">
        <f t="shared" si="1343"/>
        <v/>
      </c>
      <c r="T6173" s="9" t="str">
        <f t="shared" si="1343"/>
        <v/>
      </c>
      <c r="U6173" s="9" t="str">
        <f t="shared" si="1332"/>
        <v/>
      </c>
      <c r="V6173" s="6" t="str">
        <f t="shared" si="1333"/>
        <v/>
      </c>
      <c r="W6173" s="16" t="str">
        <f ca="1">IF(AND(W6172=U6172,F6173&lt;=U6173),U6173,IF(AND(W6172=U6172,F6173&gt;=U6173),V6173,IF(AND(W6172=V6172,F6173&gt;=V6173),V6173,IF(AND(W6172=V6172,F6173&lt;=V6173),U6173,””))))</f>
        <v/>
      </c>
      <c r="X6173" s="1" t="str">
        <f t="shared" si="1331"/>
        <v/>
      </c>
    </row>
    <row r="6174" spans="9:24" ht="17.7">
      <c r="I6174" s="9" t="str">
        <f ca="1">IF(A6174="","",IF(ROW()&gt;$AA$16+1,AVERAGE(INDIRECT("H" &amp; ROW()-$AA$16+1):H6174),""))</f>
        <v/>
      </c>
      <c r="J6174" s="14" t="str">
        <f t="shared" ca="1" si="1334"/>
        <v/>
      </c>
      <c r="K6174" s="14" t="str">
        <f t="shared" ca="1" si="1335"/>
        <v/>
      </c>
      <c r="L6174" s="9" t="str">
        <f t="shared" ca="1" si="1336"/>
        <v/>
      </c>
      <c r="M6174" s="9" t="str">
        <f t="shared" si="1337"/>
        <v/>
      </c>
      <c r="N6174" s="9" t="str">
        <f t="shared" si="1338"/>
        <v/>
      </c>
      <c r="O6174" s="9" t="str">
        <f t="shared" si="1339"/>
        <v/>
      </c>
      <c r="P6174" s="9" t="str">
        <f t="shared" si="1340"/>
        <v/>
      </c>
      <c r="Q6174" s="9" t="str">
        <f t="shared" si="1341"/>
        <v/>
      </c>
      <c r="R6174" s="9" t="str">
        <f t="shared" si="1342"/>
        <v/>
      </c>
      <c r="S6174" s="9" t="str">
        <f t="shared" si="1343"/>
        <v/>
      </c>
      <c r="T6174" s="9" t="str">
        <f t="shared" si="1343"/>
        <v/>
      </c>
      <c r="U6174" s="9" t="str">
        <f t="shared" si="1332"/>
        <v/>
      </c>
      <c r="V6174" s="6" t="str">
        <f t="shared" si="1333"/>
        <v/>
      </c>
      <c r="W6174" s="16" t="str">
        <f ca="1">IF(AND(W6173=U6173,F6174&lt;=U6174),U6174,IF(AND(W6173=U6173,F6174&gt;=U6174),V6174,IF(AND(W6173=V6173,F6174&gt;=V6174),V6174,IF(AND(W6173=V6173,F6174&lt;=V6174),U6174,””))))</f>
        <v/>
      </c>
      <c r="X6174" s="1" t="str">
        <f t="shared" si="1331"/>
        <v/>
      </c>
    </row>
    <row r="6175" spans="9:24" ht="17.7">
      <c r="I6175" s="9" t="str">
        <f ca="1">IF(A6175="","",IF(ROW()&gt;$AA$16+1,AVERAGE(INDIRECT("H" &amp; ROW()-$AA$16+1):H6175),""))</f>
        <v/>
      </c>
      <c r="J6175" s="14" t="str">
        <f t="shared" ca="1" si="1334"/>
        <v/>
      </c>
      <c r="K6175" s="14" t="str">
        <f t="shared" ca="1" si="1335"/>
        <v/>
      </c>
      <c r="L6175" s="9" t="str">
        <f t="shared" ca="1" si="1336"/>
        <v/>
      </c>
      <c r="M6175" s="9" t="str">
        <f t="shared" si="1337"/>
        <v/>
      </c>
      <c r="N6175" s="9" t="str">
        <f t="shared" si="1338"/>
        <v/>
      </c>
      <c r="O6175" s="9" t="str">
        <f t="shared" si="1339"/>
        <v/>
      </c>
      <c r="P6175" s="9" t="str">
        <f t="shared" si="1340"/>
        <v/>
      </c>
      <c r="Q6175" s="9" t="str">
        <f t="shared" si="1341"/>
        <v/>
      </c>
      <c r="R6175" s="9" t="str">
        <f t="shared" si="1342"/>
        <v/>
      </c>
      <c r="S6175" s="9" t="str">
        <f t="shared" si="1343"/>
        <v/>
      </c>
      <c r="T6175" s="9" t="str">
        <f t="shared" si="1343"/>
        <v/>
      </c>
      <c r="U6175" s="9" t="str">
        <f t="shared" si="1332"/>
        <v/>
      </c>
      <c r="V6175" s="6" t="str">
        <f t="shared" si="1333"/>
        <v/>
      </c>
      <c r="W6175" s="16" t="str">
        <f ca="1">IF(AND(W6174=U6174,F6175&lt;=U6175),U6175,IF(AND(W6174=U6174,F6175&gt;=U6175),V6175,IF(AND(W6174=V6174,F6175&gt;=V6175),V6175,IF(AND(W6174=V6174,F6175&lt;=V6175),U6175,””))))</f>
        <v/>
      </c>
      <c r="X6175" s="1" t="str">
        <f t="shared" si="1331"/>
        <v/>
      </c>
    </row>
    <row r="6176" spans="9:24" ht="17.7">
      <c r="I6176" s="9" t="str">
        <f ca="1">IF(A6176="","",IF(ROW()&gt;$AA$16+1,AVERAGE(INDIRECT("H" &amp; ROW()-$AA$16+1):H6176),""))</f>
        <v/>
      </c>
      <c r="J6176" s="14" t="str">
        <f t="shared" ca="1" si="1334"/>
        <v/>
      </c>
      <c r="K6176" s="14" t="str">
        <f t="shared" ca="1" si="1335"/>
        <v/>
      </c>
      <c r="L6176" s="9" t="str">
        <f t="shared" ca="1" si="1336"/>
        <v/>
      </c>
      <c r="M6176" s="9" t="str">
        <f t="shared" si="1337"/>
        <v/>
      </c>
      <c r="N6176" s="9" t="str">
        <f t="shared" si="1338"/>
        <v/>
      </c>
      <c r="O6176" s="9" t="str">
        <f t="shared" si="1339"/>
        <v/>
      </c>
      <c r="P6176" s="9" t="str">
        <f t="shared" si="1340"/>
        <v/>
      </c>
      <c r="Q6176" s="9" t="str">
        <f t="shared" si="1341"/>
        <v/>
      </c>
      <c r="R6176" s="9" t="str">
        <f t="shared" si="1342"/>
        <v/>
      </c>
      <c r="S6176" s="9" t="str">
        <f t="shared" si="1343"/>
        <v/>
      </c>
      <c r="T6176" s="9" t="str">
        <f t="shared" si="1343"/>
        <v/>
      </c>
      <c r="U6176" s="9" t="str">
        <f t="shared" si="1332"/>
        <v/>
      </c>
      <c r="V6176" s="6" t="str">
        <f t="shared" si="1333"/>
        <v/>
      </c>
      <c r="W6176" s="16" t="str">
        <f ca="1">IF(AND(W6175=U6175,F6176&lt;=U6176),U6176,IF(AND(W6175=U6175,F6176&gt;=U6176),V6176,IF(AND(W6175=V6175,F6176&gt;=V6176),V6176,IF(AND(W6175=V6175,F6176&lt;=V6176),U6176,””))))</f>
        <v/>
      </c>
      <c r="X6176" s="1" t="str">
        <f t="shared" si="1331"/>
        <v/>
      </c>
    </row>
    <row r="6177" spans="9:24" ht="17.7">
      <c r="I6177" s="9" t="str">
        <f ca="1">IF(A6177="","",IF(ROW()&gt;$AA$16+1,AVERAGE(INDIRECT("H" &amp; ROW()-$AA$16+1):H6177),""))</f>
        <v/>
      </c>
      <c r="J6177" s="14" t="str">
        <f t="shared" ca="1" si="1334"/>
        <v/>
      </c>
      <c r="K6177" s="14" t="str">
        <f t="shared" ca="1" si="1335"/>
        <v/>
      </c>
      <c r="L6177" s="9" t="str">
        <f t="shared" ca="1" si="1336"/>
        <v/>
      </c>
      <c r="M6177" s="9" t="str">
        <f t="shared" si="1337"/>
        <v/>
      </c>
      <c r="N6177" s="9" t="str">
        <f t="shared" si="1338"/>
        <v/>
      </c>
      <c r="O6177" s="9" t="str">
        <f t="shared" si="1339"/>
        <v/>
      </c>
      <c r="P6177" s="9" t="str">
        <f t="shared" si="1340"/>
        <v/>
      </c>
      <c r="Q6177" s="9" t="str">
        <f t="shared" si="1341"/>
        <v/>
      </c>
      <c r="R6177" s="9" t="str">
        <f t="shared" si="1342"/>
        <v/>
      </c>
      <c r="S6177" s="9" t="str">
        <f t="shared" si="1343"/>
        <v/>
      </c>
      <c r="T6177" s="9" t="str">
        <f t="shared" si="1343"/>
        <v/>
      </c>
      <c r="U6177" s="9" t="str">
        <f t="shared" si="1332"/>
        <v/>
      </c>
      <c r="V6177" s="6" t="str">
        <f t="shared" si="1333"/>
        <v/>
      </c>
      <c r="W6177" s="16" t="str">
        <f ca="1">IF(AND(W6176=U6176,F6177&lt;=U6177),U6177,IF(AND(W6176=U6176,F6177&gt;=U6177),V6177,IF(AND(W6176=V6176,F6177&gt;=V6177),V6177,IF(AND(W6176=V6176,F6177&lt;=V6177),U6177,””))))</f>
        <v/>
      </c>
      <c r="X6177" s="1" t="str">
        <f t="shared" si="1331"/>
        <v/>
      </c>
    </row>
    <row r="6178" spans="9:24" ht="17.7">
      <c r="I6178" s="9" t="str">
        <f ca="1">IF(A6178="","",IF(ROW()&gt;$AA$16+1,AVERAGE(INDIRECT("H" &amp; ROW()-$AA$16+1):H6178),""))</f>
        <v/>
      </c>
      <c r="J6178" s="14" t="str">
        <f t="shared" ca="1" si="1334"/>
        <v/>
      </c>
      <c r="K6178" s="14" t="str">
        <f t="shared" ca="1" si="1335"/>
        <v/>
      </c>
      <c r="L6178" s="9" t="str">
        <f t="shared" ca="1" si="1336"/>
        <v/>
      </c>
      <c r="M6178" s="9" t="str">
        <f t="shared" si="1337"/>
        <v/>
      </c>
      <c r="N6178" s="9" t="str">
        <f t="shared" si="1338"/>
        <v/>
      </c>
      <c r="O6178" s="9" t="str">
        <f t="shared" si="1339"/>
        <v/>
      </c>
      <c r="P6178" s="9" t="str">
        <f t="shared" si="1340"/>
        <v/>
      </c>
      <c r="Q6178" s="9" t="str">
        <f t="shared" si="1341"/>
        <v/>
      </c>
      <c r="R6178" s="9" t="str">
        <f t="shared" si="1342"/>
        <v/>
      </c>
      <c r="S6178" s="9" t="str">
        <f t="shared" si="1343"/>
        <v/>
      </c>
      <c r="T6178" s="9" t="str">
        <f t="shared" si="1343"/>
        <v/>
      </c>
      <c r="U6178" s="9" t="str">
        <f t="shared" si="1332"/>
        <v/>
      </c>
      <c r="V6178" s="6" t="str">
        <f t="shared" si="1333"/>
        <v/>
      </c>
      <c r="W6178" s="16" t="str">
        <f ca="1">IF(AND(W6177=U6177,F6178&lt;=U6178),U6178,IF(AND(W6177=U6177,F6178&gt;=U6178),V6178,IF(AND(W6177=V6177,F6178&gt;=V6178),V6178,IF(AND(W6177=V6177,F6178&lt;=V6178),U6178,””))))</f>
        <v/>
      </c>
      <c r="X6178" s="1" t="str">
        <f t="shared" si="1331"/>
        <v/>
      </c>
    </row>
    <row r="6179" spans="9:24" ht="17.7">
      <c r="I6179" s="9" t="str">
        <f ca="1">IF(A6179="","",IF(ROW()&gt;$AA$16+1,AVERAGE(INDIRECT("H" &amp; ROW()-$AA$16+1):H6179),""))</f>
        <v/>
      </c>
      <c r="J6179" s="14" t="str">
        <f t="shared" ca="1" si="1334"/>
        <v/>
      </c>
      <c r="K6179" s="14" t="str">
        <f t="shared" ca="1" si="1335"/>
        <v/>
      </c>
      <c r="L6179" s="9" t="str">
        <f t="shared" ca="1" si="1336"/>
        <v/>
      </c>
      <c r="M6179" s="9" t="str">
        <f t="shared" si="1337"/>
        <v/>
      </c>
      <c r="N6179" s="9" t="str">
        <f t="shared" si="1338"/>
        <v/>
      </c>
      <c r="O6179" s="9" t="str">
        <f t="shared" si="1339"/>
        <v/>
      </c>
      <c r="P6179" s="9" t="str">
        <f t="shared" si="1340"/>
        <v/>
      </c>
      <c r="Q6179" s="9" t="str">
        <f t="shared" si="1341"/>
        <v/>
      </c>
      <c r="R6179" s="9" t="str">
        <f t="shared" si="1342"/>
        <v/>
      </c>
      <c r="S6179" s="9" t="str">
        <f t="shared" si="1343"/>
        <v/>
      </c>
      <c r="T6179" s="9" t="str">
        <f t="shared" si="1343"/>
        <v/>
      </c>
      <c r="U6179" s="9" t="str">
        <f t="shared" si="1332"/>
        <v/>
      </c>
      <c r="V6179" s="6" t="str">
        <f t="shared" si="1333"/>
        <v/>
      </c>
      <c r="W6179" s="16" t="str">
        <f ca="1">IF(AND(W6178=U6178,F6179&lt;=U6179),U6179,IF(AND(W6178=U6178,F6179&gt;=U6179),V6179,IF(AND(W6178=V6178,F6179&gt;=V6179),V6179,IF(AND(W6178=V6178,F6179&lt;=V6179),U6179,””))))</f>
        <v/>
      </c>
      <c r="X6179" s="1" t="str">
        <f t="shared" si="1331"/>
        <v/>
      </c>
    </row>
    <row r="6180" spans="9:24" ht="17.7">
      <c r="I6180" s="9" t="str">
        <f ca="1">IF(A6180="","",IF(ROW()&gt;$AA$16+1,AVERAGE(INDIRECT("H" &amp; ROW()-$AA$16+1):H6180),""))</f>
        <v/>
      </c>
      <c r="J6180" s="14" t="str">
        <f t="shared" ca="1" si="1334"/>
        <v/>
      </c>
      <c r="K6180" s="14" t="str">
        <f t="shared" ca="1" si="1335"/>
        <v/>
      </c>
      <c r="L6180" s="9" t="str">
        <f t="shared" ca="1" si="1336"/>
        <v/>
      </c>
      <c r="M6180" s="9" t="str">
        <f t="shared" si="1337"/>
        <v/>
      </c>
      <c r="N6180" s="9" t="str">
        <f t="shared" si="1338"/>
        <v/>
      </c>
      <c r="O6180" s="9" t="str">
        <f t="shared" si="1339"/>
        <v/>
      </c>
      <c r="P6180" s="9" t="str">
        <f t="shared" si="1340"/>
        <v/>
      </c>
      <c r="Q6180" s="9" t="str">
        <f t="shared" si="1341"/>
        <v/>
      </c>
      <c r="R6180" s="9" t="str">
        <f t="shared" si="1342"/>
        <v/>
      </c>
      <c r="S6180" s="9" t="str">
        <f t="shared" si="1343"/>
        <v/>
      </c>
      <c r="T6180" s="9" t="str">
        <f t="shared" si="1343"/>
        <v/>
      </c>
      <c r="U6180" s="9" t="str">
        <f t="shared" si="1332"/>
        <v/>
      </c>
      <c r="V6180" s="6" t="str">
        <f t="shared" si="1333"/>
        <v/>
      </c>
      <c r="W6180" s="16" t="str">
        <f ca="1">IF(AND(W6179=U6179,F6180&lt;=U6180),U6180,IF(AND(W6179=U6179,F6180&gt;=U6180),V6180,IF(AND(W6179=V6179,F6180&gt;=V6180),V6180,IF(AND(W6179=V6179,F6180&lt;=V6180),U6180,””))))</f>
        <v/>
      </c>
      <c r="X6180" s="1" t="str">
        <f t="shared" si="1331"/>
        <v/>
      </c>
    </row>
    <row r="6181" spans="9:24" ht="17.7">
      <c r="I6181" s="9" t="str">
        <f ca="1">IF(A6181="","",IF(ROW()&gt;$AA$16+1,AVERAGE(INDIRECT("H" &amp; ROW()-$AA$16+1):H6181),""))</f>
        <v/>
      </c>
      <c r="J6181" s="14" t="str">
        <f t="shared" ca="1" si="1334"/>
        <v/>
      </c>
      <c r="K6181" s="14" t="str">
        <f t="shared" ca="1" si="1335"/>
        <v/>
      </c>
      <c r="L6181" s="9" t="str">
        <f t="shared" ca="1" si="1336"/>
        <v/>
      </c>
      <c r="M6181" s="9" t="str">
        <f t="shared" si="1337"/>
        <v/>
      </c>
      <c r="N6181" s="9" t="str">
        <f t="shared" si="1338"/>
        <v/>
      </c>
      <c r="O6181" s="9" t="str">
        <f t="shared" si="1339"/>
        <v/>
      </c>
      <c r="P6181" s="9" t="str">
        <f t="shared" si="1340"/>
        <v/>
      </c>
      <c r="Q6181" s="9" t="str">
        <f t="shared" si="1341"/>
        <v/>
      </c>
      <c r="R6181" s="9" t="str">
        <f t="shared" si="1342"/>
        <v/>
      </c>
      <c r="S6181" s="9" t="str">
        <f t="shared" si="1343"/>
        <v/>
      </c>
      <c r="T6181" s="9" t="str">
        <f t="shared" si="1343"/>
        <v/>
      </c>
      <c r="U6181" s="9" t="str">
        <f t="shared" si="1332"/>
        <v/>
      </c>
      <c r="V6181" s="6" t="str">
        <f t="shared" si="1333"/>
        <v/>
      </c>
      <c r="W6181" s="16" t="str">
        <f ca="1">IF(AND(W6180=U6180,F6181&lt;=U6181),U6181,IF(AND(W6180=U6180,F6181&gt;=U6181),V6181,IF(AND(W6180=V6180,F6181&gt;=V6181),V6181,IF(AND(W6180=V6180,F6181&lt;=V6181),U6181,””))))</f>
        <v/>
      </c>
      <c r="X6181" s="1" t="str">
        <f t="shared" si="1331"/>
        <v/>
      </c>
    </row>
    <row r="6182" spans="9:24" ht="17.7">
      <c r="I6182" s="9" t="str">
        <f ca="1">IF(A6182="","",IF(ROW()&gt;$AA$16+1,AVERAGE(INDIRECT("H" &amp; ROW()-$AA$16+1):H6182),""))</f>
        <v/>
      </c>
      <c r="J6182" s="14" t="str">
        <f t="shared" ca="1" si="1334"/>
        <v/>
      </c>
      <c r="K6182" s="14" t="str">
        <f t="shared" ca="1" si="1335"/>
        <v/>
      </c>
      <c r="L6182" s="9" t="str">
        <f t="shared" ca="1" si="1336"/>
        <v/>
      </c>
      <c r="M6182" s="9" t="str">
        <f t="shared" si="1337"/>
        <v/>
      </c>
      <c r="N6182" s="9" t="str">
        <f t="shared" si="1338"/>
        <v/>
      </c>
      <c r="O6182" s="9" t="str">
        <f t="shared" si="1339"/>
        <v/>
      </c>
      <c r="P6182" s="9" t="str">
        <f t="shared" si="1340"/>
        <v/>
      </c>
      <c r="Q6182" s="9" t="str">
        <f t="shared" si="1341"/>
        <v/>
      </c>
      <c r="R6182" s="9" t="str">
        <f t="shared" si="1342"/>
        <v/>
      </c>
      <c r="S6182" s="9" t="str">
        <f t="shared" si="1343"/>
        <v/>
      </c>
      <c r="T6182" s="9" t="str">
        <f t="shared" si="1343"/>
        <v/>
      </c>
      <c r="U6182" s="9" t="str">
        <f t="shared" si="1332"/>
        <v/>
      </c>
      <c r="V6182" s="6" t="str">
        <f t="shared" si="1333"/>
        <v/>
      </c>
      <c r="W6182" s="16" t="str">
        <f ca="1">IF(AND(W6181=U6181,F6182&lt;=U6182),U6182,IF(AND(W6181=U6181,F6182&gt;=U6182),V6182,IF(AND(W6181=V6181,F6182&gt;=V6182),V6182,IF(AND(W6181=V6181,F6182&lt;=V6182),U6182,””))))</f>
        <v/>
      </c>
      <c r="X6182" s="1" t="str">
        <f t="shared" si="1331"/>
        <v/>
      </c>
    </row>
    <row r="6183" spans="9:24" ht="17.7">
      <c r="I6183" s="9" t="str">
        <f ca="1">IF(A6183="","",IF(ROW()&gt;$AA$16+1,AVERAGE(INDIRECT("H" &amp; ROW()-$AA$16+1):H6183),""))</f>
        <v/>
      </c>
      <c r="J6183" s="14" t="str">
        <f t="shared" ca="1" si="1334"/>
        <v/>
      </c>
      <c r="K6183" s="14" t="str">
        <f t="shared" ca="1" si="1335"/>
        <v/>
      </c>
      <c r="L6183" s="9" t="str">
        <f t="shared" ca="1" si="1336"/>
        <v/>
      </c>
      <c r="M6183" s="9" t="str">
        <f t="shared" si="1337"/>
        <v/>
      </c>
      <c r="N6183" s="9" t="str">
        <f t="shared" si="1338"/>
        <v/>
      </c>
      <c r="O6183" s="9" t="str">
        <f t="shared" si="1339"/>
        <v/>
      </c>
      <c r="P6183" s="9" t="str">
        <f t="shared" si="1340"/>
        <v/>
      </c>
      <c r="Q6183" s="9" t="str">
        <f t="shared" si="1341"/>
        <v/>
      </c>
      <c r="R6183" s="9" t="str">
        <f t="shared" si="1342"/>
        <v/>
      </c>
      <c r="S6183" s="9" t="str">
        <f t="shared" si="1343"/>
        <v/>
      </c>
      <c r="T6183" s="9" t="str">
        <f t="shared" si="1343"/>
        <v/>
      </c>
      <c r="U6183" s="9" t="str">
        <f t="shared" si="1332"/>
        <v/>
      </c>
      <c r="V6183" s="6" t="str">
        <f t="shared" si="1333"/>
        <v/>
      </c>
      <c r="W6183" s="16" t="str">
        <f ca="1">IF(AND(W6182=U6182,F6183&lt;=U6183),U6183,IF(AND(W6182=U6182,F6183&gt;=U6183),V6183,IF(AND(W6182=V6182,F6183&gt;=V6183),V6183,IF(AND(W6182=V6182,F6183&lt;=V6183),U6183,””))))</f>
        <v/>
      </c>
      <c r="X6183" s="1" t="str">
        <f t="shared" si="1331"/>
        <v/>
      </c>
    </row>
    <row r="6184" spans="9:24" ht="17.7">
      <c r="I6184" s="9" t="str">
        <f ca="1">IF(A6184="","",IF(ROW()&gt;$AA$16+1,AVERAGE(INDIRECT("H" &amp; ROW()-$AA$16+1):H6184),""))</f>
        <v/>
      </c>
      <c r="J6184" s="14" t="str">
        <f t="shared" ca="1" si="1334"/>
        <v/>
      </c>
      <c r="K6184" s="14" t="str">
        <f t="shared" ca="1" si="1335"/>
        <v/>
      </c>
      <c r="L6184" s="9" t="str">
        <f t="shared" ca="1" si="1336"/>
        <v/>
      </c>
      <c r="M6184" s="9" t="str">
        <f t="shared" si="1337"/>
        <v/>
      </c>
      <c r="N6184" s="9" t="str">
        <f t="shared" si="1338"/>
        <v/>
      </c>
      <c r="O6184" s="9" t="str">
        <f t="shared" si="1339"/>
        <v/>
      </c>
      <c r="P6184" s="9" t="str">
        <f t="shared" si="1340"/>
        <v/>
      </c>
      <c r="Q6184" s="9" t="str">
        <f t="shared" si="1341"/>
        <v/>
      </c>
      <c r="R6184" s="9" t="str">
        <f t="shared" si="1342"/>
        <v/>
      </c>
      <c r="S6184" s="9" t="str">
        <f t="shared" si="1343"/>
        <v/>
      </c>
      <c r="T6184" s="9" t="str">
        <f t="shared" si="1343"/>
        <v/>
      </c>
      <c r="U6184" s="9" t="str">
        <f t="shared" si="1332"/>
        <v/>
      </c>
      <c r="V6184" s="6" t="str">
        <f t="shared" si="1333"/>
        <v/>
      </c>
      <c r="W6184" s="16" t="str">
        <f ca="1">IF(AND(W6183=U6183,F6184&lt;=U6184),U6184,IF(AND(W6183=U6183,F6184&gt;=U6184),V6184,IF(AND(W6183=V6183,F6184&gt;=V6184),V6184,IF(AND(W6183=V6183,F6184&lt;=V6184),U6184,””))))</f>
        <v/>
      </c>
      <c r="X6184" s="1" t="str">
        <f t="shared" si="1331"/>
        <v/>
      </c>
    </row>
    <row r="6185" spans="9:24" ht="17.7">
      <c r="I6185" s="9" t="str">
        <f ca="1">IF(A6185="","",IF(ROW()&gt;$AA$16+1,AVERAGE(INDIRECT("H" &amp; ROW()-$AA$16+1):H6185),""))</f>
        <v/>
      </c>
      <c r="J6185" s="14" t="str">
        <f t="shared" ca="1" si="1334"/>
        <v/>
      </c>
      <c r="K6185" s="14" t="str">
        <f t="shared" ca="1" si="1335"/>
        <v/>
      </c>
      <c r="L6185" s="9" t="str">
        <f t="shared" ca="1" si="1336"/>
        <v/>
      </c>
      <c r="M6185" s="9" t="str">
        <f t="shared" si="1337"/>
        <v/>
      </c>
      <c r="N6185" s="9" t="str">
        <f t="shared" si="1338"/>
        <v/>
      </c>
      <c r="O6185" s="9" t="str">
        <f t="shared" si="1339"/>
        <v/>
      </c>
      <c r="P6185" s="9" t="str">
        <f t="shared" si="1340"/>
        <v/>
      </c>
      <c r="Q6185" s="9" t="str">
        <f t="shared" si="1341"/>
        <v/>
      </c>
      <c r="R6185" s="9" t="str">
        <f t="shared" si="1342"/>
        <v/>
      </c>
      <c r="S6185" s="9" t="str">
        <f t="shared" si="1343"/>
        <v/>
      </c>
      <c r="T6185" s="9" t="str">
        <f t="shared" si="1343"/>
        <v/>
      </c>
      <c r="U6185" s="9" t="str">
        <f t="shared" si="1332"/>
        <v/>
      </c>
      <c r="V6185" s="6" t="str">
        <f t="shared" si="1333"/>
        <v/>
      </c>
      <c r="W6185" s="16" t="str">
        <f ca="1">IF(AND(W6184=U6184,F6185&lt;=U6185),U6185,IF(AND(W6184=U6184,F6185&gt;=U6185),V6185,IF(AND(W6184=V6184,F6185&gt;=V6185),V6185,IF(AND(W6184=V6184,F6185&lt;=V6185),U6185,””))))</f>
        <v/>
      </c>
      <c r="X6185" s="1" t="str">
        <f t="shared" si="1331"/>
        <v/>
      </c>
    </row>
    <row r="6186" spans="9:24" ht="17.7">
      <c r="I6186" s="9" t="str">
        <f ca="1">IF(A6186="","",IF(ROW()&gt;$AA$16+1,AVERAGE(INDIRECT("H" &amp; ROW()-$AA$16+1):H6186),""))</f>
        <v/>
      </c>
      <c r="J6186" s="14" t="str">
        <f t="shared" ca="1" si="1334"/>
        <v/>
      </c>
      <c r="K6186" s="14" t="str">
        <f t="shared" ca="1" si="1335"/>
        <v/>
      </c>
      <c r="L6186" s="9" t="str">
        <f t="shared" ca="1" si="1336"/>
        <v/>
      </c>
      <c r="M6186" s="9" t="str">
        <f t="shared" si="1337"/>
        <v/>
      </c>
      <c r="N6186" s="9" t="str">
        <f t="shared" si="1338"/>
        <v/>
      </c>
      <c r="O6186" s="9" t="str">
        <f t="shared" si="1339"/>
        <v/>
      </c>
      <c r="P6186" s="9" t="str">
        <f t="shared" si="1340"/>
        <v/>
      </c>
      <c r="Q6186" s="9" t="str">
        <f t="shared" si="1341"/>
        <v/>
      </c>
      <c r="R6186" s="9" t="str">
        <f t="shared" si="1342"/>
        <v/>
      </c>
      <c r="S6186" s="9" t="str">
        <f t="shared" si="1343"/>
        <v/>
      </c>
      <c r="T6186" s="9" t="str">
        <f t="shared" si="1343"/>
        <v/>
      </c>
      <c r="U6186" s="9" t="str">
        <f t="shared" si="1332"/>
        <v/>
      </c>
      <c r="V6186" s="6" t="str">
        <f t="shared" si="1333"/>
        <v/>
      </c>
      <c r="W6186" s="16" t="str">
        <f ca="1">IF(AND(W6185=U6185,F6186&lt;=U6186),U6186,IF(AND(W6185=U6185,F6186&gt;=U6186),V6186,IF(AND(W6185=V6185,F6186&gt;=V6186),V6186,IF(AND(W6185=V6185,F6186&lt;=V6186),U6186,””))))</f>
        <v/>
      </c>
      <c r="X6186" s="1" t="str">
        <f t="shared" si="1331"/>
        <v/>
      </c>
    </row>
    <row r="6187" spans="9:24" ht="17.7">
      <c r="I6187" s="9" t="str">
        <f ca="1">IF(A6187="","",IF(ROW()&gt;$AA$16+1,AVERAGE(INDIRECT("H" &amp; ROW()-$AA$16+1):H6187),""))</f>
        <v/>
      </c>
      <c r="J6187" s="14" t="str">
        <f t="shared" ca="1" si="1334"/>
        <v/>
      </c>
      <c r="K6187" s="14" t="str">
        <f t="shared" ca="1" si="1335"/>
        <v/>
      </c>
      <c r="L6187" s="9" t="str">
        <f t="shared" ca="1" si="1336"/>
        <v/>
      </c>
      <c r="M6187" s="9" t="str">
        <f t="shared" si="1337"/>
        <v/>
      </c>
      <c r="N6187" s="9" t="str">
        <f t="shared" si="1338"/>
        <v/>
      </c>
      <c r="O6187" s="9" t="str">
        <f t="shared" si="1339"/>
        <v/>
      </c>
      <c r="P6187" s="9" t="str">
        <f t="shared" si="1340"/>
        <v/>
      </c>
      <c r="Q6187" s="9" t="str">
        <f t="shared" si="1341"/>
        <v/>
      </c>
      <c r="R6187" s="9" t="str">
        <f t="shared" si="1342"/>
        <v/>
      </c>
      <c r="S6187" s="9" t="str">
        <f t="shared" si="1343"/>
        <v/>
      </c>
      <c r="T6187" s="9" t="str">
        <f t="shared" si="1343"/>
        <v/>
      </c>
      <c r="U6187" s="9" t="str">
        <f t="shared" si="1332"/>
        <v/>
      </c>
      <c r="V6187" s="6" t="str">
        <f t="shared" si="1333"/>
        <v/>
      </c>
      <c r="W6187" s="16" t="str">
        <f ca="1">IF(AND(W6186=U6186,F6187&lt;=U6187),U6187,IF(AND(W6186=U6186,F6187&gt;=U6187),V6187,IF(AND(W6186=V6186,F6187&gt;=V6187),V6187,IF(AND(W6186=V6186,F6187&lt;=V6187),U6187,””))))</f>
        <v/>
      </c>
      <c r="X6187" s="1" t="str">
        <f t="shared" si="1331"/>
        <v/>
      </c>
    </row>
    <row r="6188" spans="9:24" ht="17.7">
      <c r="I6188" s="9" t="str">
        <f ca="1">IF(A6188="","",IF(ROW()&gt;$AA$16+1,AVERAGE(INDIRECT("H" &amp; ROW()-$AA$16+1):H6188),""))</f>
        <v/>
      </c>
      <c r="J6188" s="14" t="str">
        <f t="shared" ca="1" si="1334"/>
        <v/>
      </c>
      <c r="K6188" s="14" t="str">
        <f t="shared" ca="1" si="1335"/>
        <v/>
      </c>
      <c r="L6188" s="9" t="str">
        <f t="shared" ca="1" si="1336"/>
        <v/>
      </c>
      <c r="M6188" s="9" t="str">
        <f t="shared" si="1337"/>
        <v/>
      </c>
      <c r="N6188" s="9" t="str">
        <f t="shared" si="1338"/>
        <v/>
      </c>
      <c r="O6188" s="9" t="str">
        <f t="shared" si="1339"/>
        <v/>
      </c>
      <c r="P6188" s="9" t="str">
        <f t="shared" si="1340"/>
        <v/>
      </c>
      <c r="Q6188" s="9" t="str">
        <f t="shared" si="1341"/>
        <v/>
      </c>
      <c r="R6188" s="9" t="str">
        <f t="shared" si="1342"/>
        <v/>
      </c>
      <c r="S6188" s="9" t="str">
        <f t="shared" si="1343"/>
        <v/>
      </c>
      <c r="T6188" s="9" t="str">
        <f t="shared" si="1343"/>
        <v/>
      </c>
      <c r="U6188" s="9" t="str">
        <f t="shared" si="1332"/>
        <v/>
      </c>
      <c r="V6188" s="6" t="str">
        <f t="shared" si="1333"/>
        <v/>
      </c>
      <c r="W6188" s="16" t="str">
        <f ca="1">IF(AND(W6187=U6187,F6188&lt;=U6188),U6188,IF(AND(W6187=U6187,F6188&gt;=U6188),V6188,IF(AND(W6187=V6187,F6188&gt;=V6188),V6188,IF(AND(W6187=V6187,F6188&lt;=V6188),U6188,””))))</f>
        <v/>
      </c>
      <c r="X6188" s="1" t="str">
        <f t="shared" si="1331"/>
        <v/>
      </c>
    </row>
    <row r="6189" spans="9:24" ht="17.7">
      <c r="I6189" s="9" t="str">
        <f ca="1">IF(A6189="","",IF(ROW()&gt;$AA$16+1,AVERAGE(INDIRECT("H" &amp; ROW()-$AA$16+1):H6189),""))</f>
        <v/>
      </c>
      <c r="J6189" s="14" t="str">
        <f t="shared" ca="1" si="1334"/>
        <v/>
      </c>
      <c r="K6189" s="14" t="str">
        <f t="shared" ca="1" si="1335"/>
        <v/>
      </c>
      <c r="L6189" s="9" t="str">
        <f t="shared" ca="1" si="1336"/>
        <v/>
      </c>
      <c r="M6189" s="9" t="str">
        <f t="shared" si="1337"/>
        <v/>
      </c>
      <c r="N6189" s="9" t="str">
        <f t="shared" si="1338"/>
        <v/>
      </c>
      <c r="O6189" s="9" t="str">
        <f t="shared" si="1339"/>
        <v/>
      </c>
      <c r="P6189" s="9" t="str">
        <f t="shared" si="1340"/>
        <v/>
      </c>
      <c r="Q6189" s="9" t="str">
        <f t="shared" si="1341"/>
        <v/>
      </c>
      <c r="R6189" s="9" t="str">
        <f t="shared" si="1342"/>
        <v/>
      </c>
      <c r="S6189" s="9" t="str">
        <f t="shared" si="1343"/>
        <v/>
      </c>
      <c r="T6189" s="9" t="str">
        <f t="shared" si="1343"/>
        <v/>
      </c>
      <c r="U6189" s="9" t="str">
        <f t="shared" si="1332"/>
        <v/>
      </c>
      <c r="V6189" s="6" t="str">
        <f t="shared" si="1333"/>
        <v/>
      </c>
      <c r="W6189" s="16" t="str">
        <f ca="1">IF(AND(W6188=U6188,F6189&lt;=U6189),U6189,IF(AND(W6188=U6188,F6189&gt;=U6189),V6189,IF(AND(W6188=V6188,F6189&gt;=V6189),V6189,IF(AND(W6188=V6188,F6189&lt;=V6189),U6189,””))))</f>
        <v/>
      </c>
      <c r="X6189" s="1" t="str">
        <f t="shared" si="1331"/>
        <v/>
      </c>
    </row>
    <row r="6190" spans="9:24" ht="17.7">
      <c r="I6190" s="9" t="str">
        <f ca="1">IF(A6190="","",IF(ROW()&gt;$AA$16+1,AVERAGE(INDIRECT("H" &amp; ROW()-$AA$16+1):H6190),""))</f>
        <v/>
      </c>
      <c r="J6190" s="14" t="str">
        <f t="shared" ca="1" si="1334"/>
        <v/>
      </c>
      <c r="K6190" s="14" t="str">
        <f t="shared" ca="1" si="1335"/>
        <v/>
      </c>
      <c r="L6190" s="9" t="str">
        <f t="shared" ca="1" si="1336"/>
        <v/>
      </c>
      <c r="M6190" s="9" t="str">
        <f t="shared" si="1337"/>
        <v/>
      </c>
      <c r="N6190" s="9" t="str">
        <f t="shared" si="1338"/>
        <v/>
      </c>
      <c r="O6190" s="9" t="str">
        <f t="shared" si="1339"/>
        <v/>
      </c>
      <c r="P6190" s="9" t="str">
        <f t="shared" si="1340"/>
        <v/>
      </c>
      <c r="Q6190" s="9" t="str">
        <f t="shared" si="1341"/>
        <v/>
      </c>
      <c r="R6190" s="9" t="str">
        <f t="shared" si="1342"/>
        <v/>
      </c>
      <c r="S6190" s="9" t="str">
        <f t="shared" si="1343"/>
        <v/>
      </c>
      <c r="T6190" s="9" t="str">
        <f t="shared" si="1343"/>
        <v/>
      </c>
      <c r="U6190" s="9" t="str">
        <f t="shared" si="1332"/>
        <v/>
      </c>
      <c r="V6190" s="6" t="str">
        <f t="shared" si="1333"/>
        <v/>
      </c>
      <c r="W6190" s="16" t="str">
        <f ca="1">IF(AND(W6189=U6189,F6190&lt;=U6190),U6190,IF(AND(W6189=U6189,F6190&gt;=U6190),V6190,IF(AND(W6189=V6189,F6190&gt;=V6190),V6190,IF(AND(W6189=V6189,F6190&lt;=V6190),U6190,””))))</f>
        <v/>
      </c>
      <c r="X6190" s="1" t="str">
        <f t="shared" si="1331"/>
        <v/>
      </c>
    </row>
    <row r="6191" spans="9:24" ht="17.7">
      <c r="I6191" s="9" t="str">
        <f ca="1">IF(A6191="","",IF(ROW()&gt;$AA$16+1,AVERAGE(INDIRECT("H" &amp; ROW()-$AA$16+1):H6191),""))</f>
        <v/>
      </c>
      <c r="J6191" s="14" t="str">
        <f t="shared" ca="1" si="1334"/>
        <v/>
      </c>
      <c r="K6191" s="14" t="str">
        <f t="shared" ca="1" si="1335"/>
        <v/>
      </c>
      <c r="L6191" s="9" t="str">
        <f t="shared" ca="1" si="1336"/>
        <v/>
      </c>
      <c r="M6191" s="9" t="str">
        <f t="shared" si="1337"/>
        <v/>
      </c>
      <c r="N6191" s="9" t="str">
        <f t="shared" si="1338"/>
        <v/>
      </c>
      <c r="O6191" s="9" t="str">
        <f t="shared" si="1339"/>
        <v/>
      </c>
      <c r="P6191" s="9" t="str">
        <f t="shared" si="1340"/>
        <v/>
      </c>
      <c r="Q6191" s="9" t="str">
        <f t="shared" si="1341"/>
        <v/>
      </c>
      <c r="R6191" s="9" t="str">
        <f t="shared" si="1342"/>
        <v/>
      </c>
      <c r="S6191" s="9" t="str">
        <f t="shared" si="1343"/>
        <v/>
      </c>
      <c r="T6191" s="9" t="str">
        <f t="shared" si="1343"/>
        <v/>
      </c>
      <c r="U6191" s="9" t="str">
        <f t="shared" si="1332"/>
        <v/>
      </c>
      <c r="V6191" s="6" t="str">
        <f t="shared" si="1333"/>
        <v/>
      </c>
      <c r="W6191" s="16" t="str">
        <f ca="1">IF(AND(W6190=U6190,F6191&lt;=U6191),U6191,IF(AND(W6190=U6190,F6191&gt;=U6191),V6191,IF(AND(W6190=V6190,F6191&gt;=V6191),V6191,IF(AND(W6190=V6190,F6191&lt;=V6191),U6191,””))))</f>
        <v/>
      </c>
      <c r="X6191" s="1" t="str">
        <f t="shared" si="1331"/>
        <v/>
      </c>
    </row>
    <row r="6192" spans="9:24" ht="17.7">
      <c r="I6192" s="9" t="str">
        <f ca="1">IF(A6192="","",IF(ROW()&gt;$AA$16+1,AVERAGE(INDIRECT("H" &amp; ROW()-$AA$16+1):H6192),""))</f>
        <v/>
      </c>
      <c r="J6192" s="14" t="str">
        <f t="shared" ca="1" si="1334"/>
        <v/>
      </c>
      <c r="K6192" s="14" t="str">
        <f t="shared" ca="1" si="1335"/>
        <v/>
      </c>
      <c r="L6192" s="9" t="str">
        <f t="shared" ca="1" si="1336"/>
        <v/>
      </c>
      <c r="M6192" s="9" t="str">
        <f t="shared" si="1337"/>
        <v/>
      </c>
      <c r="N6192" s="9" t="str">
        <f t="shared" si="1338"/>
        <v/>
      </c>
      <c r="O6192" s="9" t="str">
        <f t="shared" si="1339"/>
        <v/>
      </c>
      <c r="P6192" s="9" t="str">
        <f t="shared" si="1340"/>
        <v/>
      </c>
      <c r="Q6192" s="9" t="str">
        <f t="shared" si="1341"/>
        <v/>
      </c>
      <c r="R6192" s="9" t="str">
        <f t="shared" si="1342"/>
        <v/>
      </c>
      <c r="S6192" s="9" t="str">
        <f t="shared" si="1343"/>
        <v/>
      </c>
      <c r="T6192" s="9" t="str">
        <f t="shared" si="1343"/>
        <v/>
      </c>
      <c r="U6192" s="9" t="str">
        <f t="shared" si="1332"/>
        <v/>
      </c>
      <c r="V6192" s="6" t="str">
        <f t="shared" si="1333"/>
        <v/>
      </c>
      <c r="W6192" s="16" t="str">
        <f ca="1">IF(AND(W6191=U6191,F6192&lt;=U6192),U6192,IF(AND(W6191=U6191,F6192&gt;=U6192),V6192,IF(AND(W6191=V6191,F6192&gt;=V6192),V6192,IF(AND(W6191=V6191,F6192&lt;=V6192),U6192,””))))</f>
        <v/>
      </c>
      <c r="X6192" s="1" t="str">
        <f t="shared" si="1331"/>
        <v/>
      </c>
    </row>
    <row r="6193" spans="9:24" ht="17.7">
      <c r="I6193" s="9" t="str">
        <f ca="1">IF(A6193="","",IF(ROW()&gt;$AA$16+1,AVERAGE(INDIRECT("H" &amp; ROW()-$AA$16+1):H6193),""))</f>
        <v/>
      </c>
      <c r="J6193" s="14" t="str">
        <f t="shared" ca="1" si="1334"/>
        <v/>
      </c>
      <c r="K6193" s="14" t="str">
        <f t="shared" ca="1" si="1335"/>
        <v/>
      </c>
      <c r="L6193" s="9" t="str">
        <f t="shared" ca="1" si="1336"/>
        <v/>
      </c>
      <c r="M6193" s="9" t="str">
        <f t="shared" si="1337"/>
        <v/>
      </c>
      <c r="N6193" s="9" t="str">
        <f t="shared" si="1338"/>
        <v/>
      </c>
      <c r="O6193" s="9" t="str">
        <f t="shared" si="1339"/>
        <v/>
      </c>
      <c r="P6193" s="9" t="str">
        <f t="shared" si="1340"/>
        <v/>
      </c>
      <c r="Q6193" s="9" t="str">
        <f t="shared" si="1341"/>
        <v/>
      </c>
      <c r="R6193" s="9" t="str">
        <f t="shared" si="1342"/>
        <v/>
      </c>
      <c r="S6193" s="9" t="str">
        <f t="shared" si="1343"/>
        <v/>
      </c>
      <c r="T6193" s="9" t="str">
        <f t="shared" si="1343"/>
        <v/>
      </c>
      <c r="U6193" s="9" t="str">
        <f t="shared" si="1332"/>
        <v/>
      </c>
      <c r="V6193" s="6" t="str">
        <f t="shared" si="1333"/>
        <v/>
      </c>
      <c r="W6193" s="16" t="str">
        <f ca="1">IF(AND(W6192=U6192,F6193&lt;=U6193),U6193,IF(AND(W6192=U6192,F6193&gt;=U6193),V6193,IF(AND(W6192=V6192,F6193&gt;=V6193),V6193,IF(AND(W6192=V6192,F6193&lt;=V6193),U6193,””))))</f>
        <v/>
      </c>
      <c r="X6193" s="1" t="str">
        <f t="shared" si="1331"/>
        <v/>
      </c>
    </row>
    <row r="6194" spans="9:24" ht="17.7">
      <c r="I6194" s="9" t="str">
        <f ca="1">IF(A6194="","",IF(ROW()&gt;$AA$16+1,AVERAGE(INDIRECT("H" &amp; ROW()-$AA$16+1):H6194),""))</f>
        <v/>
      </c>
      <c r="J6194" s="14" t="str">
        <f t="shared" ca="1" si="1334"/>
        <v/>
      </c>
      <c r="K6194" s="14" t="str">
        <f t="shared" ca="1" si="1335"/>
        <v/>
      </c>
      <c r="L6194" s="9" t="str">
        <f t="shared" ca="1" si="1336"/>
        <v/>
      </c>
      <c r="M6194" s="9" t="str">
        <f t="shared" si="1337"/>
        <v/>
      </c>
      <c r="N6194" s="9" t="str">
        <f t="shared" si="1338"/>
        <v/>
      </c>
      <c r="O6194" s="9" t="str">
        <f t="shared" si="1339"/>
        <v/>
      </c>
      <c r="P6194" s="9" t="str">
        <f t="shared" si="1340"/>
        <v/>
      </c>
      <c r="Q6194" s="9" t="str">
        <f t="shared" si="1341"/>
        <v/>
      </c>
      <c r="R6194" s="9" t="str">
        <f t="shared" si="1342"/>
        <v/>
      </c>
      <c r="S6194" s="9" t="str">
        <f t="shared" si="1343"/>
        <v/>
      </c>
      <c r="T6194" s="9" t="str">
        <f t="shared" si="1343"/>
        <v/>
      </c>
      <c r="U6194" s="9" t="str">
        <f t="shared" si="1332"/>
        <v/>
      </c>
      <c r="V6194" s="6" t="str">
        <f t="shared" si="1333"/>
        <v/>
      </c>
      <c r="W6194" s="16" t="str">
        <f ca="1">IF(AND(W6193=U6193,F6194&lt;=U6194),U6194,IF(AND(W6193=U6193,F6194&gt;=U6194),V6194,IF(AND(W6193=V6193,F6194&gt;=V6194),V6194,IF(AND(W6193=V6193,F6194&lt;=V6194),U6194,””))))</f>
        <v/>
      </c>
      <c r="X6194" s="1" t="str">
        <f t="shared" si="1331"/>
        <v/>
      </c>
    </row>
    <row r="6195" spans="9:24" ht="17.7">
      <c r="I6195" s="9" t="str">
        <f ca="1">IF(A6195="","",IF(ROW()&gt;$AA$16+1,AVERAGE(INDIRECT("H" &amp; ROW()-$AA$16+1):H6195),""))</f>
        <v/>
      </c>
      <c r="J6195" s="14" t="str">
        <f t="shared" ca="1" si="1334"/>
        <v/>
      </c>
      <c r="K6195" s="14" t="str">
        <f t="shared" ca="1" si="1335"/>
        <v/>
      </c>
      <c r="L6195" s="9" t="str">
        <f t="shared" ca="1" si="1336"/>
        <v/>
      </c>
      <c r="M6195" s="9" t="str">
        <f t="shared" si="1337"/>
        <v/>
      </c>
      <c r="N6195" s="9" t="str">
        <f t="shared" si="1338"/>
        <v/>
      </c>
      <c r="O6195" s="9" t="str">
        <f t="shared" si="1339"/>
        <v/>
      </c>
      <c r="P6195" s="9" t="str">
        <f t="shared" si="1340"/>
        <v/>
      </c>
      <c r="Q6195" s="9" t="str">
        <f t="shared" si="1341"/>
        <v/>
      </c>
      <c r="R6195" s="9" t="str">
        <f t="shared" si="1342"/>
        <v/>
      </c>
      <c r="S6195" s="9" t="str">
        <f t="shared" si="1343"/>
        <v/>
      </c>
      <c r="T6195" s="9" t="str">
        <f t="shared" si="1343"/>
        <v/>
      </c>
      <c r="U6195" s="9" t="str">
        <f t="shared" si="1332"/>
        <v/>
      </c>
      <c r="V6195" s="6" t="str">
        <f t="shared" si="1333"/>
        <v/>
      </c>
      <c r="W6195" s="16" t="str">
        <f ca="1">IF(AND(W6194=U6194,F6195&lt;=U6195),U6195,IF(AND(W6194=U6194,F6195&gt;=U6195),V6195,IF(AND(W6194=V6194,F6195&gt;=V6195),V6195,IF(AND(W6194=V6194,F6195&lt;=V6195),U6195,””))))</f>
        <v/>
      </c>
      <c r="X6195" s="1" t="str">
        <f t="shared" si="1331"/>
        <v/>
      </c>
    </row>
    <row r="6196" spans="9:24" ht="17.7">
      <c r="I6196" s="9" t="str">
        <f ca="1">IF(A6196="","",IF(ROW()&gt;$AA$16+1,AVERAGE(INDIRECT("H" &amp; ROW()-$AA$16+1):H6196),""))</f>
        <v/>
      </c>
      <c r="J6196" s="14" t="str">
        <f t="shared" ca="1" si="1334"/>
        <v/>
      </c>
      <c r="K6196" s="14" t="str">
        <f t="shared" ca="1" si="1335"/>
        <v/>
      </c>
      <c r="L6196" s="9" t="str">
        <f t="shared" ca="1" si="1336"/>
        <v/>
      </c>
      <c r="M6196" s="9" t="str">
        <f t="shared" si="1337"/>
        <v/>
      </c>
      <c r="N6196" s="9" t="str">
        <f t="shared" si="1338"/>
        <v/>
      </c>
      <c r="O6196" s="9" t="str">
        <f t="shared" si="1339"/>
        <v/>
      </c>
      <c r="P6196" s="9" t="str">
        <f t="shared" si="1340"/>
        <v/>
      </c>
      <c r="Q6196" s="9" t="str">
        <f t="shared" si="1341"/>
        <v/>
      </c>
      <c r="R6196" s="9" t="str">
        <f t="shared" si="1342"/>
        <v/>
      </c>
      <c r="S6196" s="9" t="str">
        <f t="shared" si="1343"/>
        <v/>
      </c>
      <c r="T6196" s="9" t="str">
        <f t="shared" si="1343"/>
        <v/>
      </c>
      <c r="U6196" s="9" t="str">
        <f t="shared" si="1332"/>
        <v/>
      </c>
      <c r="V6196" s="6" t="str">
        <f t="shared" si="1333"/>
        <v/>
      </c>
      <c r="W6196" s="16" t="str">
        <f ca="1">IF(AND(W6195=U6195,F6196&lt;=U6196),U6196,IF(AND(W6195=U6195,F6196&gt;=U6196),V6196,IF(AND(W6195=V6195,F6196&gt;=V6196),V6196,IF(AND(W6195=V6195,F6196&lt;=V6196),U6196,””))))</f>
        <v/>
      </c>
      <c r="X6196" s="1" t="str">
        <f t="shared" si="1331"/>
        <v/>
      </c>
    </row>
    <row r="6197" spans="9:24" ht="17.7">
      <c r="I6197" s="9" t="str">
        <f ca="1">IF(A6197="","",IF(ROW()&gt;$AA$16+1,AVERAGE(INDIRECT("H" &amp; ROW()-$AA$16+1):H6197),""))</f>
        <v/>
      </c>
      <c r="J6197" s="14" t="str">
        <f t="shared" ca="1" si="1334"/>
        <v/>
      </c>
      <c r="K6197" s="14" t="str">
        <f t="shared" ca="1" si="1335"/>
        <v/>
      </c>
      <c r="L6197" s="9" t="str">
        <f t="shared" ca="1" si="1336"/>
        <v/>
      </c>
      <c r="M6197" s="9" t="str">
        <f t="shared" si="1337"/>
        <v/>
      </c>
      <c r="N6197" s="9" t="str">
        <f t="shared" si="1338"/>
        <v/>
      </c>
      <c r="O6197" s="9" t="str">
        <f t="shared" si="1339"/>
        <v/>
      </c>
      <c r="P6197" s="9" t="str">
        <f t="shared" si="1340"/>
        <v/>
      </c>
      <c r="Q6197" s="9" t="str">
        <f t="shared" si="1341"/>
        <v/>
      </c>
      <c r="R6197" s="9" t="str">
        <f t="shared" si="1342"/>
        <v/>
      </c>
      <c r="S6197" s="9" t="str">
        <f t="shared" si="1343"/>
        <v/>
      </c>
      <c r="T6197" s="9" t="str">
        <f t="shared" si="1343"/>
        <v/>
      </c>
      <c r="U6197" s="9" t="str">
        <f t="shared" si="1332"/>
        <v/>
      </c>
      <c r="V6197" s="6" t="str">
        <f t="shared" si="1333"/>
        <v/>
      </c>
      <c r="W6197" s="16" t="str">
        <f ca="1">IF(AND(W6196=U6196,F6197&lt;=U6197),U6197,IF(AND(W6196=U6196,F6197&gt;=U6197),V6197,IF(AND(W6196=V6196,F6197&gt;=V6197),V6197,IF(AND(W6196=V6196,F6197&lt;=V6197),U6197,””))))</f>
        <v/>
      </c>
      <c r="X6197" s="1" t="str">
        <f t="shared" si="1331"/>
        <v/>
      </c>
    </row>
    <row r="6198" spans="9:24" ht="17.7">
      <c r="I6198" s="9" t="str">
        <f ca="1">IF(A6198="","",IF(ROW()&gt;$AA$16+1,AVERAGE(INDIRECT("H" &amp; ROW()-$AA$16+1):H6198),""))</f>
        <v/>
      </c>
      <c r="J6198" s="14" t="str">
        <f t="shared" ca="1" si="1334"/>
        <v/>
      </c>
      <c r="K6198" s="14" t="str">
        <f t="shared" ca="1" si="1335"/>
        <v/>
      </c>
      <c r="L6198" s="9" t="str">
        <f t="shared" ca="1" si="1336"/>
        <v/>
      </c>
      <c r="M6198" s="9" t="str">
        <f t="shared" si="1337"/>
        <v/>
      </c>
      <c r="N6198" s="9" t="str">
        <f t="shared" si="1338"/>
        <v/>
      </c>
      <c r="O6198" s="9" t="str">
        <f t="shared" si="1339"/>
        <v/>
      </c>
      <c r="P6198" s="9" t="str">
        <f t="shared" si="1340"/>
        <v/>
      </c>
      <c r="Q6198" s="9" t="str">
        <f t="shared" si="1341"/>
        <v/>
      </c>
      <c r="R6198" s="9" t="str">
        <f t="shared" si="1342"/>
        <v/>
      </c>
      <c r="S6198" s="9" t="str">
        <f t="shared" si="1343"/>
        <v/>
      </c>
      <c r="T6198" s="9" t="str">
        <f t="shared" si="1343"/>
        <v/>
      </c>
      <c r="U6198" s="9" t="str">
        <f t="shared" si="1332"/>
        <v/>
      </c>
      <c r="V6198" s="6" t="str">
        <f t="shared" si="1333"/>
        <v/>
      </c>
      <c r="W6198" s="16" t="str">
        <f ca="1">IF(AND(W6197=U6197,F6198&lt;=U6198),U6198,IF(AND(W6197=U6197,F6198&gt;=U6198),V6198,IF(AND(W6197=V6197,F6198&gt;=V6198),V6198,IF(AND(W6197=V6197,F6198&lt;=V6198),U6198,””))))</f>
        <v/>
      </c>
      <c r="X6198" s="1" t="str">
        <f t="shared" si="1331"/>
        <v/>
      </c>
    </row>
    <row r="6199" spans="9:24" ht="17.7">
      <c r="I6199" s="9" t="str">
        <f ca="1">IF(A6199="","",IF(ROW()&gt;$AA$16+1,AVERAGE(INDIRECT("H" &amp; ROW()-$AA$16+1):H6199),""))</f>
        <v/>
      </c>
      <c r="J6199" s="14" t="str">
        <f t="shared" ca="1" si="1334"/>
        <v/>
      </c>
      <c r="K6199" s="14" t="str">
        <f t="shared" ca="1" si="1335"/>
        <v/>
      </c>
      <c r="L6199" s="9" t="str">
        <f t="shared" ca="1" si="1336"/>
        <v/>
      </c>
      <c r="M6199" s="9" t="str">
        <f t="shared" si="1337"/>
        <v/>
      </c>
      <c r="N6199" s="9" t="str">
        <f t="shared" si="1338"/>
        <v/>
      </c>
      <c r="O6199" s="9" t="str">
        <f t="shared" si="1339"/>
        <v/>
      </c>
      <c r="P6199" s="9" t="str">
        <f t="shared" si="1340"/>
        <v/>
      </c>
      <c r="Q6199" s="9" t="str">
        <f t="shared" si="1341"/>
        <v/>
      </c>
      <c r="R6199" s="9" t="str">
        <f t="shared" si="1342"/>
        <v/>
      </c>
      <c r="S6199" s="9" t="str">
        <f t="shared" si="1343"/>
        <v/>
      </c>
      <c r="T6199" s="9" t="str">
        <f t="shared" si="1343"/>
        <v/>
      </c>
      <c r="U6199" s="9" t="str">
        <f t="shared" si="1332"/>
        <v/>
      </c>
      <c r="V6199" s="6" t="str">
        <f t="shared" si="1333"/>
        <v/>
      </c>
      <c r="W6199" s="16" t="str">
        <f ca="1">IF(AND(W6198=U6198,F6199&lt;=U6199),U6199,IF(AND(W6198=U6198,F6199&gt;=U6199),V6199,IF(AND(W6198=V6198,F6199&gt;=V6199),V6199,IF(AND(W6198=V6198,F6199&lt;=V6199),U6199,””))))</f>
        <v/>
      </c>
      <c r="X6199" s="1" t="str">
        <f t="shared" si="1331"/>
        <v/>
      </c>
    </row>
    <row r="6200" spans="9:24" ht="17.7">
      <c r="I6200" s="9" t="str">
        <f ca="1">IF(A6200="","",IF(ROW()&gt;$AA$16+1,AVERAGE(INDIRECT("H" &amp; ROW()-$AA$16+1):H6200),""))</f>
        <v/>
      </c>
      <c r="J6200" s="14" t="str">
        <f t="shared" ca="1" si="1334"/>
        <v/>
      </c>
      <c r="K6200" s="14" t="str">
        <f t="shared" ca="1" si="1335"/>
        <v/>
      </c>
      <c r="L6200" s="9" t="str">
        <f t="shared" ca="1" si="1336"/>
        <v/>
      </c>
      <c r="M6200" s="9" t="str">
        <f t="shared" si="1337"/>
        <v/>
      </c>
      <c r="N6200" s="9" t="str">
        <f t="shared" si="1338"/>
        <v/>
      </c>
      <c r="O6200" s="9" t="str">
        <f t="shared" si="1339"/>
        <v/>
      </c>
      <c r="P6200" s="9" t="str">
        <f t="shared" si="1340"/>
        <v/>
      </c>
      <c r="Q6200" s="9" t="str">
        <f t="shared" si="1341"/>
        <v/>
      </c>
      <c r="R6200" s="9" t="str">
        <f t="shared" si="1342"/>
        <v/>
      </c>
      <c r="S6200" s="9" t="str">
        <f t="shared" si="1343"/>
        <v/>
      </c>
      <c r="T6200" s="9" t="str">
        <f t="shared" si="1343"/>
        <v/>
      </c>
      <c r="U6200" s="9" t="str">
        <f t="shared" si="1332"/>
        <v/>
      </c>
      <c r="V6200" s="6" t="str">
        <f t="shared" si="1333"/>
        <v/>
      </c>
      <c r="W6200" s="16" t="str">
        <f ca="1">IF(AND(W6199=U6199,F6200&lt;=U6200),U6200,IF(AND(W6199=U6199,F6200&gt;=U6200),V6200,IF(AND(W6199=V6199,F6200&gt;=V6200),V6200,IF(AND(W6199=V6199,F6200&lt;=V6200),U6200,””))))</f>
        <v/>
      </c>
      <c r="X6200" s="1" t="str">
        <f t="shared" si="1331"/>
        <v/>
      </c>
    </row>
    <row r="6201" spans="9:24" ht="17.7">
      <c r="I6201" s="9" t="str">
        <f ca="1">IF(A6201="","",IF(ROW()&gt;$AA$16+1,AVERAGE(INDIRECT("H" &amp; ROW()-$AA$16+1):H6201),""))</f>
        <v/>
      </c>
      <c r="J6201" s="14" t="str">
        <f t="shared" ca="1" si="1334"/>
        <v/>
      </c>
      <c r="K6201" s="14" t="str">
        <f t="shared" ca="1" si="1335"/>
        <v/>
      </c>
      <c r="L6201" s="9" t="str">
        <f t="shared" ca="1" si="1336"/>
        <v/>
      </c>
      <c r="M6201" s="9" t="str">
        <f t="shared" si="1337"/>
        <v/>
      </c>
      <c r="N6201" s="9" t="str">
        <f t="shared" si="1338"/>
        <v/>
      </c>
      <c r="O6201" s="9" t="str">
        <f t="shared" si="1339"/>
        <v/>
      </c>
      <c r="P6201" s="9" t="str">
        <f t="shared" si="1340"/>
        <v/>
      </c>
      <c r="Q6201" s="9" t="str">
        <f t="shared" si="1341"/>
        <v/>
      </c>
      <c r="R6201" s="9" t="str">
        <f t="shared" si="1342"/>
        <v/>
      </c>
      <c r="S6201" s="9" t="str">
        <f t="shared" si="1343"/>
        <v/>
      </c>
      <c r="T6201" s="9" t="str">
        <f t="shared" si="1343"/>
        <v/>
      </c>
      <c r="U6201" s="9" t="str">
        <f t="shared" si="1332"/>
        <v/>
      </c>
      <c r="V6201" s="6" t="str">
        <f t="shared" si="1333"/>
        <v/>
      </c>
      <c r="W6201" s="16" t="str">
        <f ca="1">IF(AND(W6200=U6200,F6201&lt;=U6201),U6201,IF(AND(W6200=U6200,F6201&gt;=U6201),V6201,IF(AND(W6200=V6200,F6201&gt;=V6201),V6201,IF(AND(W6200=V6200,F6201&lt;=V6201),U6201,””))))</f>
        <v/>
      </c>
      <c r="X6201" s="1" t="str">
        <f t="shared" si="1331"/>
        <v/>
      </c>
    </row>
    <row r="6202" spans="9:24" ht="17.7">
      <c r="I6202" s="9" t="str">
        <f ca="1">IF(A6202="","",IF(ROW()&gt;$AA$16+1,AVERAGE(INDIRECT("H" &amp; ROW()-$AA$16+1):H6202),""))</f>
        <v/>
      </c>
      <c r="J6202" s="14" t="str">
        <f t="shared" ca="1" si="1334"/>
        <v/>
      </c>
      <c r="K6202" s="14" t="str">
        <f t="shared" ca="1" si="1335"/>
        <v/>
      </c>
      <c r="L6202" s="9" t="str">
        <f t="shared" ca="1" si="1336"/>
        <v/>
      </c>
      <c r="M6202" s="9" t="str">
        <f t="shared" si="1337"/>
        <v/>
      </c>
      <c r="N6202" s="9" t="str">
        <f t="shared" si="1338"/>
        <v/>
      </c>
      <c r="O6202" s="9" t="str">
        <f t="shared" si="1339"/>
        <v/>
      </c>
      <c r="P6202" s="9" t="str">
        <f t="shared" si="1340"/>
        <v/>
      </c>
      <c r="Q6202" s="9" t="str">
        <f t="shared" si="1341"/>
        <v/>
      </c>
      <c r="R6202" s="9" t="str">
        <f t="shared" si="1342"/>
        <v/>
      </c>
      <c r="S6202" s="9" t="str">
        <f t="shared" si="1343"/>
        <v/>
      </c>
      <c r="T6202" s="9" t="str">
        <f t="shared" si="1343"/>
        <v/>
      </c>
      <c r="U6202" s="9" t="str">
        <f t="shared" si="1332"/>
        <v/>
      </c>
      <c r="V6202" s="6" t="str">
        <f t="shared" si="1333"/>
        <v/>
      </c>
      <c r="W6202" s="16" t="str">
        <f ca="1">IF(AND(W6201=U6201,F6202&lt;=U6202),U6202,IF(AND(W6201=U6201,F6202&gt;=U6202),V6202,IF(AND(W6201=V6201,F6202&gt;=V6202),V6202,IF(AND(W6201=V6201,F6202&lt;=V6202),U6202,””))))</f>
        <v/>
      </c>
      <c r="X6202" s="1" t="str">
        <f t="shared" si="1331"/>
        <v/>
      </c>
    </row>
    <row r="6203" spans="9:24" ht="17.7">
      <c r="I6203" s="9" t="str">
        <f ca="1">IF(A6203="","",IF(ROW()&gt;$AA$16+1,AVERAGE(INDIRECT("H" &amp; ROW()-$AA$16+1):H6203),""))</f>
        <v/>
      </c>
      <c r="J6203" s="14" t="str">
        <f t="shared" ca="1" si="1334"/>
        <v/>
      </c>
      <c r="K6203" s="14" t="str">
        <f t="shared" ca="1" si="1335"/>
        <v/>
      </c>
      <c r="L6203" s="9" t="str">
        <f t="shared" ca="1" si="1336"/>
        <v/>
      </c>
      <c r="M6203" s="9" t="str">
        <f t="shared" si="1337"/>
        <v/>
      </c>
      <c r="N6203" s="9" t="str">
        <f t="shared" si="1338"/>
        <v/>
      </c>
      <c r="O6203" s="9" t="str">
        <f t="shared" si="1339"/>
        <v/>
      </c>
      <c r="P6203" s="9" t="str">
        <f t="shared" si="1340"/>
        <v/>
      </c>
      <c r="Q6203" s="9" t="str">
        <f t="shared" si="1341"/>
        <v/>
      </c>
      <c r="R6203" s="9" t="str">
        <f t="shared" si="1342"/>
        <v/>
      </c>
      <c r="S6203" s="9" t="str">
        <f t="shared" si="1343"/>
        <v/>
      </c>
      <c r="T6203" s="9" t="str">
        <f t="shared" si="1343"/>
        <v/>
      </c>
      <c r="U6203" s="9" t="str">
        <f t="shared" si="1332"/>
        <v/>
      </c>
      <c r="V6203" s="6" t="str">
        <f t="shared" si="1333"/>
        <v/>
      </c>
      <c r="W6203" s="16" t="str">
        <f ca="1">IF(AND(W6202=U6202,F6203&lt;=U6203),U6203,IF(AND(W6202=U6202,F6203&gt;=U6203),V6203,IF(AND(W6202=V6202,F6203&gt;=V6203),V6203,IF(AND(W6202=V6202,F6203&lt;=V6203),U6203,””))))</f>
        <v/>
      </c>
      <c r="X6203" s="1" t="str">
        <f t="shared" si="1331"/>
        <v/>
      </c>
    </row>
    <row r="6204" spans="9:24" ht="17.7">
      <c r="I6204" s="9" t="str">
        <f ca="1">IF(A6204="","",IF(ROW()&gt;$AA$16+1,AVERAGE(INDIRECT("H" &amp; ROW()-$AA$16+1):H6204),""))</f>
        <v/>
      </c>
      <c r="J6204" s="14" t="str">
        <f t="shared" ca="1" si="1334"/>
        <v/>
      </c>
      <c r="K6204" s="14" t="str">
        <f t="shared" ca="1" si="1335"/>
        <v/>
      </c>
      <c r="L6204" s="9" t="str">
        <f t="shared" ca="1" si="1336"/>
        <v/>
      </c>
      <c r="M6204" s="9" t="str">
        <f t="shared" si="1337"/>
        <v/>
      </c>
      <c r="N6204" s="9" t="str">
        <f t="shared" si="1338"/>
        <v/>
      </c>
      <c r="O6204" s="9" t="str">
        <f t="shared" si="1339"/>
        <v/>
      </c>
      <c r="P6204" s="9" t="str">
        <f t="shared" si="1340"/>
        <v/>
      </c>
      <c r="Q6204" s="9" t="str">
        <f t="shared" si="1341"/>
        <v/>
      </c>
      <c r="R6204" s="9" t="str">
        <f t="shared" si="1342"/>
        <v/>
      </c>
      <c r="S6204" s="9" t="str">
        <f t="shared" si="1343"/>
        <v/>
      </c>
      <c r="T6204" s="9" t="str">
        <f t="shared" si="1343"/>
        <v/>
      </c>
      <c r="U6204" s="9" t="str">
        <f t="shared" si="1332"/>
        <v/>
      </c>
      <c r="V6204" s="6" t="str">
        <f t="shared" si="1333"/>
        <v/>
      </c>
      <c r="W6204" s="16" t="str">
        <f ca="1">IF(AND(W6203=U6203,F6204&lt;=U6204),U6204,IF(AND(W6203=U6203,F6204&gt;=U6204),V6204,IF(AND(W6203=V6203,F6204&gt;=V6204),V6204,IF(AND(W6203=V6203,F6204&lt;=V6204),U6204,””))))</f>
        <v/>
      </c>
      <c r="X6204" s="1" t="str">
        <f t="shared" si="1331"/>
        <v/>
      </c>
    </row>
    <row r="6205" spans="9:24" ht="17.7">
      <c r="I6205" s="9" t="str">
        <f ca="1">IF(A6205="","",IF(ROW()&gt;$AA$16+1,AVERAGE(INDIRECT("H" &amp; ROW()-$AA$16+1):H6205),""))</f>
        <v/>
      </c>
      <c r="J6205" s="14" t="str">
        <f t="shared" ca="1" si="1334"/>
        <v/>
      </c>
      <c r="K6205" s="14" t="str">
        <f t="shared" ca="1" si="1335"/>
        <v/>
      </c>
      <c r="L6205" s="9" t="str">
        <f t="shared" ca="1" si="1336"/>
        <v/>
      </c>
      <c r="M6205" s="9" t="str">
        <f t="shared" si="1337"/>
        <v/>
      </c>
      <c r="N6205" s="9" t="str">
        <f t="shared" si="1338"/>
        <v/>
      </c>
      <c r="O6205" s="9" t="str">
        <f t="shared" si="1339"/>
        <v/>
      </c>
      <c r="P6205" s="9" t="str">
        <f t="shared" si="1340"/>
        <v/>
      </c>
      <c r="Q6205" s="9" t="str">
        <f t="shared" si="1341"/>
        <v/>
      </c>
      <c r="R6205" s="9" t="str">
        <f t="shared" si="1342"/>
        <v/>
      </c>
      <c r="S6205" s="9" t="str">
        <f t="shared" si="1343"/>
        <v/>
      </c>
      <c r="T6205" s="9" t="str">
        <f t="shared" si="1343"/>
        <v/>
      </c>
      <c r="U6205" s="9" t="str">
        <f t="shared" si="1332"/>
        <v/>
      </c>
      <c r="V6205" s="6" t="str">
        <f t="shared" si="1333"/>
        <v/>
      </c>
      <c r="W6205" s="16" t="str">
        <f ca="1">IF(AND(W6204=U6204,F6205&lt;=U6205),U6205,IF(AND(W6204=U6204,F6205&gt;=U6205),V6205,IF(AND(W6204=V6204,F6205&gt;=V6205),V6205,IF(AND(W6204=V6204,F6205&lt;=V6205),U6205,””))))</f>
        <v/>
      </c>
      <c r="X6205" s="1" t="str">
        <f t="shared" si="1331"/>
        <v/>
      </c>
    </row>
    <row r="6206" spans="9:24" ht="17.7">
      <c r="I6206" s="9" t="str">
        <f ca="1">IF(A6206="","",IF(ROW()&gt;$AA$16+1,AVERAGE(INDIRECT("H" &amp; ROW()-$AA$16+1):H6206),""))</f>
        <v/>
      </c>
      <c r="J6206" s="14" t="str">
        <f t="shared" ca="1" si="1334"/>
        <v/>
      </c>
      <c r="K6206" s="14" t="str">
        <f t="shared" ca="1" si="1335"/>
        <v/>
      </c>
      <c r="L6206" s="9" t="str">
        <f t="shared" ca="1" si="1336"/>
        <v/>
      </c>
      <c r="M6206" s="9" t="str">
        <f t="shared" si="1337"/>
        <v/>
      </c>
      <c r="N6206" s="9" t="str">
        <f t="shared" si="1338"/>
        <v/>
      </c>
      <c r="O6206" s="9" t="str">
        <f t="shared" si="1339"/>
        <v/>
      </c>
      <c r="P6206" s="9" t="str">
        <f t="shared" si="1340"/>
        <v/>
      </c>
      <c r="Q6206" s="9" t="str">
        <f t="shared" si="1341"/>
        <v/>
      </c>
      <c r="R6206" s="9" t="str">
        <f t="shared" si="1342"/>
        <v/>
      </c>
      <c r="S6206" s="9" t="str">
        <f t="shared" si="1343"/>
        <v/>
      </c>
      <c r="T6206" s="9" t="str">
        <f t="shared" si="1343"/>
        <v/>
      </c>
      <c r="U6206" s="9" t="str">
        <f t="shared" si="1332"/>
        <v/>
      </c>
      <c r="V6206" s="6" t="str">
        <f t="shared" si="1333"/>
        <v/>
      </c>
      <c r="W6206" s="16" t="str">
        <f ca="1">IF(AND(W6205=U6205,F6206&lt;=U6206),U6206,IF(AND(W6205=U6205,F6206&gt;=U6206),V6206,IF(AND(W6205=V6205,F6206&gt;=V6206),V6206,IF(AND(W6205=V6205,F6206&lt;=V6206),U6206,””))))</f>
        <v/>
      </c>
      <c r="X6206" s="1" t="str">
        <f t="shared" si="1331"/>
        <v/>
      </c>
    </row>
    <row r="6207" spans="9:24" ht="17.7">
      <c r="I6207" s="9" t="str">
        <f ca="1">IF(A6207="","",IF(ROW()&gt;$AA$16+1,AVERAGE(INDIRECT("H" &amp; ROW()-$AA$16+1):H6207),""))</f>
        <v/>
      </c>
      <c r="J6207" s="14" t="str">
        <f t="shared" ca="1" si="1334"/>
        <v/>
      </c>
      <c r="K6207" s="14" t="str">
        <f t="shared" ca="1" si="1335"/>
        <v/>
      </c>
      <c r="L6207" s="9" t="str">
        <f t="shared" ca="1" si="1336"/>
        <v/>
      </c>
      <c r="M6207" s="9" t="str">
        <f t="shared" si="1337"/>
        <v/>
      </c>
      <c r="N6207" s="9" t="str">
        <f t="shared" si="1338"/>
        <v/>
      </c>
      <c r="O6207" s="9" t="str">
        <f t="shared" si="1339"/>
        <v/>
      </c>
      <c r="P6207" s="9" t="str">
        <f t="shared" si="1340"/>
        <v/>
      </c>
      <c r="Q6207" s="9" t="str">
        <f t="shared" si="1341"/>
        <v/>
      </c>
      <c r="R6207" s="9" t="str">
        <f t="shared" si="1342"/>
        <v/>
      </c>
      <c r="S6207" s="9" t="str">
        <f t="shared" si="1343"/>
        <v/>
      </c>
      <c r="T6207" s="9" t="str">
        <f t="shared" si="1343"/>
        <v/>
      </c>
      <c r="U6207" s="9" t="str">
        <f t="shared" si="1332"/>
        <v/>
      </c>
      <c r="V6207" s="6" t="str">
        <f t="shared" si="1333"/>
        <v/>
      </c>
      <c r="W6207" s="16" t="str">
        <f ca="1">IF(AND(W6206=U6206,F6207&lt;=U6207),U6207,IF(AND(W6206=U6206,F6207&gt;=U6207),V6207,IF(AND(W6206=V6206,F6207&gt;=V6207),V6207,IF(AND(W6206=V6206,F6207&lt;=V6207),U6207,””))))</f>
        <v/>
      </c>
      <c r="X6207" s="1" t="str">
        <f t="shared" si="1331"/>
        <v/>
      </c>
    </row>
    <row r="6208" spans="9:24" ht="17.7">
      <c r="I6208" s="9" t="str">
        <f ca="1">IF(A6208="","",IF(ROW()&gt;$AA$16+1,AVERAGE(INDIRECT("H" &amp; ROW()-$AA$16+1):H6208),""))</f>
        <v/>
      </c>
      <c r="J6208" s="14" t="str">
        <f t="shared" ca="1" si="1334"/>
        <v/>
      </c>
      <c r="K6208" s="14" t="str">
        <f t="shared" ca="1" si="1335"/>
        <v/>
      </c>
      <c r="L6208" s="9" t="str">
        <f t="shared" ca="1" si="1336"/>
        <v/>
      </c>
      <c r="M6208" s="9" t="str">
        <f t="shared" si="1337"/>
        <v/>
      </c>
      <c r="N6208" s="9" t="str">
        <f t="shared" si="1338"/>
        <v/>
      </c>
      <c r="O6208" s="9" t="str">
        <f t="shared" si="1339"/>
        <v/>
      </c>
      <c r="P6208" s="9" t="str">
        <f t="shared" si="1340"/>
        <v/>
      </c>
      <c r="Q6208" s="9" t="str">
        <f t="shared" si="1341"/>
        <v/>
      </c>
      <c r="R6208" s="9" t="str">
        <f t="shared" si="1342"/>
        <v/>
      </c>
      <c r="S6208" s="9" t="str">
        <f t="shared" si="1343"/>
        <v/>
      </c>
      <c r="T6208" s="9" t="str">
        <f t="shared" si="1343"/>
        <v/>
      </c>
      <c r="U6208" s="9" t="str">
        <f t="shared" si="1332"/>
        <v/>
      </c>
      <c r="V6208" s="6" t="str">
        <f t="shared" si="1333"/>
        <v/>
      </c>
      <c r="W6208" s="16" t="str">
        <f ca="1">IF(AND(W6207=U6207,F6208&lt;=U6208),U6208,IF(AND(W6207=U6207,F6208&gt;=U6208),V6208,IF(AND(W6207=V6207,F6208&gt;=V6208),V6208,IF(AND(W6207=V6207,F6208&lt;=V6208),U6208,””))))</f>
        <v/>
      </c>
      <c r="X6208" s="1" t="str">
        <f t="shared" si="1331"/>
        <v/>
      </c>
    </row>
    <row r="6209" spans="9:24" ht="17.7">
      <c r="I6209" s="9" t="str">
        <f ca="1">IF(A6209="","",IF(ROW()&gt;$AA$16+1,AVERAGE(INDIRECT("H" &amp; ROW()-$AA$16+1):H6209),""))</f>
        <v/>
      </c>
      <c r="J6209" s="14" t="str">
        <f t="shared" ca="1" si="1334"/>
        <v/>
      </c>
      <c r="K6209" s="14" t="str">
        <f t="shared" ca="1" si="1335"/>
        <v/>
      </c>
      <c r="L6209" s="9" t="str">
        <f t="shared" ca="1" si="1336"/>
        <v/>
      </c>
      <c r="M6209" s="9" t="str">
        <f t="shared" si="1337"/>
        <v/>
      </c>
      <c r="N6209" s="9" t="str">
        <f t="shared" si="1338"/>
        <v/>
      </c>
      <c r="O6209" s="9" t="str">
        <f t="shared" si="1339"/>
        <v/>
      </c>
      <c r="P6209" s="9" t="str">
        <f t="shared" si="1340"/>
        <v/>
      </c>
      <c r="Q6209" s="9" t="str">
        <f t="shared" si="1341"/>
        <v/>
      </c>
      <c r="R6209" s="9" t="str">
        <f t="shared" si="1342"/>
        <v/>
      </c>
      <c r="S6209" s="9" t="str">
        <f t="shared" si="1343"/>
        <v/>
      </c>
      <c r="T6209" s="9" t="str">
        <f t="shared" si="1343"/>
        <v/>
      </c>
      <c r="U6209" s="9" t="str">
        <f t="shared" si="1332"/>
        <v/>
      </c>
      <c r="V6209" s="6" t="str">
        <f t="shared" si="1333"/>
        <v/>
      </c>
      <c r="W6209" s="16" t="str">
        <f ca="1">IF(AND(W6208=U6208,F6209&lt;=U6209),U6209,IF(AND(W6208=U6208,F6209&gt;=U6209),V6209,IF(AND(W6208=V6208,F6209&gt;=V6209),V6209,IF(AND(W6208=V6208,F6209&lt;=V6209),U6209,””))))</f>
        <v/>
      </c>
      <c r="X6209" s="1" t="str">
        <f t="shared" si="1331"/>
        <v/>
      </c>
    </row>
    <row r="6210" spans="9:24" ht="17.7">
      <c r="I6210" s="9" t="str">
        <f ca="1">IF(A6210="","",IF(ROW()&gt;$AA$16+1,AVERAGE(INDIRECT("H" &amp; ROW()-$AA$16+1):H6210),""))</f>
        <v/>
      </c>
      <c r="J6210" s="14" t="str">
        <f t="shared" ca="1" si="1334"/>
        <v/>
      </c>
      <c r="K6210" s="14" t="str">
        <f t="shared" ca="1" si="1335"/>
        <v/>
      </c>
      <c r="L6210" s="9" t="str">
        <f t="shared" ca="1" si="1336"/>
        <v/>
      </c>
      <c r="M6210" s="9" t="str">
        <f t="shared" si="1337"/>
        <v/>
      </c>
      <c r="N6210" s="9" t="str">
        <f t="shared" si="1338"/>
        <v/>
      </c>
      <c r="O6210" s="9" t="str">
        <f t="shared" si="1339"/>
        <v/>
      </c>
      <c r="P6210" s="9" t="str">
        <f t="shared" si="1340"/>
        <v/>
      </c>
      <c r="Q6210" s="9" t="str">
        <f t="shared" si="1341"/>
        <v/>
      </c>
      <c r="R6210" s="9" t="str">
        <f t="shared" si="1342"/>
        <v/>
      </c>
      <c r="S6210" s="9" t="str">
        <f t="shared" si="1343"/>
        <v/>
      </c>
      <c r="T6210" s="9" t="str">
        <f t="shared" si="1343"/>
        <v/>
      </c>
      <c r="U6210" s="9" t="str">
        <f t="shared" si="1332"/>
        <v/>
      </c>
      <c r="V6210" s="6" t="str">
        <f t="shared" si="1333"/>
        <v/>
      </c>
      <c r="W6210" s="16" t="str">
        <f ca="1">IF(AND(W6209=U6209,F6210&lt;=U6210),U6210,IF(AND(W6209=U6209,F6210&gt;=U6210),V6210,IF(AND(W6209=V6209,F6210&gt;=V6210),V6210,IF(AND(W6209=V6209,F6210&lt;=V6210),U6210,””))))</f>
        <v/>
      </c>
      <c r="X6210" s="1" t="str">
        <f t="shared" ref="X6210:X6227" si="1344">IF(A6210="","",IF(ROW()&gt;$AA$16+1,IF(F6210&lt;W6210,"SELL","BUY"),""))</f>
        <v/>
      </c>
    </row>
    <row r="6211" spans="9:24" ht="17.7">
      <c r="I6211" s="9" t="str">
        <f ca="1">IF(A6211="","",IF(ROW()&gt;$AA$16+1,AVERAGE(INDIRECT("H" &amp; ROW()-$AA$16+1):H6211),""))</f>
        <v/>
      </c>
      <c r="J6211" s="14" t="str">
        <f t="shared" ca="1" si="1334"/>
        <v/>
      </c>
      <c r="K6211" s="14" t="str">
        <f t="shared" ca="1" si="1335"/>
        <v/>
      </c>
      <c r="L6211" s="9" t="str">
        <f t="shared" ca="1" si="1336"/>
        <v/>
      </c>
      <c r="M6211" s="9" t="str">
        <f t="shared" si="1337"/>
        <v/>
      </c>
      <c r="N6211" s="9" t="str">
        <f t="shared" si="1338"/>
        <v/>
      </c>
      <c r="O6211" s="9" t="str">
        <f t="shared" si="1339"/>
        <v/>
      </c>
      <c r="P6211" s="9" t="str">
        <f t="shared" si="1340"/>
        <v/>
      </c>
      <c r="Q6211" s="9" t="str">
        <f t="shared" si="1341"/>
        <v/>
      </c>
      <c r="R6211" s="9" t="str">
        <f t="shared" si="1342"/>
        <v/>
      </c>
      <c r="S6211" s="9" t="str">
        <f t="shared" si="1343"/>
        <v/>
      </c>
      <c r="T6211" s="9" t="str">
        <f t="shared" si="1343"/>
        <v/>
      </c>
      <c r="U6211" s="9" t="str">
        <f t="shared" ref="U6211:U6227" si="1345">IF(A6211="","",IF(ROW()&gt;$AA$16+1,IF(OR(S6211&lt;U6210,F6210&gt;U6210),S6211,U6210),""))</f>
        <v/>
      </c>
      <c r="V6211" s="6" t="str">
        <f t="shared" ref="V6211:V6227" si="1346">IF(A6211="","",IF(ROW()&gt;$AA$16+1,IF(OR(T6211&gt;V6210,F6210&lt;V6210),T6211,V6210),""))</f>
        <v/>
      </c>
      <c r="W6211" s="16" t="str">
        <f ca="1">IF(AND(W6210=U6210,F6211&lt;=U6211),U6211,IF(AND(W6210=U6210,F6211&gt;=U6211),V6211,IF(AND(W6210=V6210,F6211&gt;=V6211),V6211,IF(AND(W6210=V6210,F6211&lt;=V6211),U6211,””))))</f>
        <v/>
      </c>
      <c r="X6211" s="1" t="str">
        <f t="shared" si="1344"/>
        <v/>
      </c>
    </row>
    <row r="6212" spans="9:24" ht="17.7">
      <c r="I6212" s="9" t="str">
        <f ca="1">IF(A6212="","",IF(ROW()&gt;$AA$16+1,AVERAGE(INDIRECT("H" &amp; ROW()-$AA$16+1):H6212),""))</f>
        <v/>
      </c>
      <c r="J6212" s="14" t="str">
        <f t="shared" ref="J6212:J6227" ca="1" si="1347">IF(A6212="","",IF(ROW(H6212)&lt;2+$AA$16,"",IF(ROW(H6212)=2+$AA$16,AVERAGE(OFFSET(H6212,1-$AA$16,0,$AA$16,1)),2/($AA$16+1)*H6212+(1-2/($AA$16+1))*J6211)))</f>
        <v/>
      </c>
      <c r="K6212" s="14" t="str">
        <f t="shared" ref="K6212:K6227" ca="1" si="1348">IF(A6212="","",IF(ROW(H6212)&lt;2+$AA$16,"",IF(ROW(H6212)=2+$AA$16,AVERAGE(OFFSET(H6212,1-$AA$16,0,$AA$16,1)),1/$AA$16*H6212+(1-1/$AA$16)*K6211)))</f>
        <v/>
      </c>
      <c r="L6212" s="9" t="str">
        <f t="shared" ref="L6212:L6227" ca="1" si="1349">IF($AA$19="ATR (SMA)",I6212,IF($AA$19="ATR (EMA)",J6212,K6212))</f>
        <v/>
      </c>
      <c r="M6212" s="9" t="str">
        <f t="shared" ref="M6212:M6227" si="1350">IF(A6212="","",IF(ROW()&gt;$AA$16+1,F6212 + (L6212*$AA$17),""))</f>
        <v/>
      </c>
      <c r="N6212" s="9" t="str">
        <f t="shared" ref="N6212:N6227" si="1351">IF(A6212="","",IF(ROW()&gt;$AA$16+1,F6212 - (L6212*$AA$17),""))</f>
        <v/>
      </c>
      <c r="O6212" s="9" t="str">
        <f t="shared" ref="O6212:O6227" si="1352">IF(A6212="","",IF(ROW()&gt;$AA$16+1,E6212 + (L6212*$AA$17),""))</f>
        <v/>
      </c>
      <c r="P6212" s="9" t="str">
        <f t="shared" ref="P6212:P6227" si="1353">IF(A6212="","",IF(ROW()&gt;$AA$16+1,D6212 - (L6212*$AA$17),""))</f>
        <v/>
      </c>
      <c r="Q6212" s="9" t="str">
        <f t="shared" ref="Q6212:Q6227" si="1354">IF(A6212="","",IF(ROW()&gt;$AA$16+1,((D6212+E6212)/2) + (L6212*$AA$17),""))</f>
        <v/>
      </c>
      <c r="R6212" s="9" t="str">
        <f t="shared" ref="R6212:R6227" si="1355">IF(A6212="","",IF(ROW()&gt;$AA$16+1,((D6212+E6212)/2) - (L6212*$AA$17),""))</f>
        <v/>
      </c>
      <c r="S6212" s="9" t="str">
        <f t="shared" ref="S6212:T6227" si="1356">IF($AA$18="ATR SL(CLOSE)",M6212,IF($AA$18="ATR SL(HIGH/LOW)",O6212,Q6212))</f>
        <v/>
      </c>
      <c r="T6212" s="9" t="str">
        <f t="shared" si="1356"/>
        <v/>
      </c>
      <c r="U6212" s="9" t="str">
        <f t="shared" si="1345"/>
        <v/>
      </c>
      <c r="V6212" s="6" t="str">
        <f t="shared" si="1346"/>
        <v/>
      </c>
      <c r="W6212" s="16" t="str">
        <f ca="1">IF(AND(W6211=U6211,F6212&lt;=U6212),U6212,IF(AND(W6211=U6211,F6212&gt;=U6212),V6212,IF(AND(W6211=V6211,F6212&gt;=V6212),V6212,IF(AND(W6211=V6211,F6212&lt;=V6212),U6212,””))))</f>
        <v/>
      </c>
      <c r="X6212" s="1" t="str">
        <f t="shared" si="1344"/>
        <v/>
      </c>
    </row>
    <row r="6213" spans="9:24" ht="17.7">
      <c r="I6213" s="9" t="str">
        <f ca="1">IF(A6213="","",IF(ROW()&gt;$AA$16+1,AVERAGE(INDIRECT("H" &amp; ROW()-$AA$16+1):H6213),""))</f>
        <v/>
      </c>
      <c r="J6213" s="14" t="str">
        <f t="shared" ca="1" si="1347"/>
        <v/>
      </c>
      <c r="K6213" s="14" t="str">
        <f t="shared" ca="1" si="1348"/>
        <v/>
      </c>
      <c r="L6213" s="9" t="str">
        <f t="shared" ca="1" si="1349"/>
        <v/>
      </c>
      <c r="M6213" s="9" t="str">
        <f t="shared" si="1350"/>
        <v/>
      </c>
      <c r="N6213" s="9" t="str">
        <f t="shared" si="1351"/>
        <v/>
      </c>
      <c r="O6213" s="9" t="str">
        <f t="shared" si="1352"/>
        <v/>
      </c>
      <c r="P6213" s="9" t="str">
        <f t="shared" si="1353"/>
        <v/>
      </c>
      <c r="Q6213" s="9" t="str">
        <f t="shared" si="1354"/>
        <v/>
      </c>
      <c r="R6213" s="9" t="str">
        <f t="shared" si="1355"/>
        <v/>
      </c>
      <c r="S6213" s="9" t="str">
        <f t="shared" si="1356"/>
        <v/>
      </c>
      <c r="T6213" s="9" t="str">
        <f t="shared" si="1356"/>
        <v/>
      </c>
      <c r="U6213" s="9" t="str">
        <f t="shared" si="1345"/>
        <v/>
      </c>
      <c r="V6213" s="6" t="str">
        <f t="shared" si="1346"/>
        <v/>
      </c>
      <c r="W6213" s="16" t="str">
        <f ca="1">IF(AND(W6212=U6212,F6213&lt;=U6213),U6213,IF(AND(W6212=U6212,F6213&gt;=U6213),V6213,IF(AND(W6212=V6212,F6213&gt;=V6213),V6213,IF(AND(W6212=V6212,F6213&lt;=V6213),U6213,””))))</f>
        <v/>
      </c>
      <c r="X6213" s="1" t="str">
        <f t="shared" si="1344"/>
        <v/>
      </c>
    </row>
    <row r="6214" spans="9:24" ht="17.7">
      <c r="I6214" s="9" t="str">
        <f ca="1">IF(A6214="","",IF(ROW()&gt;$AA$16+1,AVERAGE(INDIRECT("H" &amp; ROW()-$AA$16+1):H6214),""))</f>
        <v/>
      </c>
      <c r="J6214" s="14" t="str">
        <f t="shared" ca="1" si="1347"/>
        <v/>
      </c>
      <c r="K6214" s="14" t="str">
        <f t="shared" ca="1" si="1348"/>
        <v/>
      </c>
      <c r="L6214" s="9" t="str">
        <f t="shared" ca="1" si="1349"/>
        <v/>
      </c>
      <c r="M6214" s="9" t="str">
        <f t="shared" si="1350"/>
        <v/>
      </c>
      <c r="N6214" s="9" t="str">
        <f t="shared" si="1351"/>
        <v/>
      </c>
      <c r="O6214" s="9" t="str">
        <f t="shared" si="1352"/>
        <v/>
      </c>
      <c r="P6214" s="9" t="str">
        <f t="shared" si="1353"/>
        <v/>
      </c>
      <c r="Q6214" s="9" t="str">
        <f t="shared" si="1354"/>
        <v/>
      </c>
      <c r="R6214" s="9" t="str">
        <f t="shared" si="1355"/>
        <v/>
      </c>
      <c r="S6214" s="9" t="str">
        <f t="shared" si="1356"/>
        <v/>
      </c>
      <c r="T6214" s="9" t="str">
        <f t="shared" si="1356"/>
        <v/>
      </c>
      <c r="U6214" s="9" t="str">
        <f t="shared" si="1345"/>
        <v/>
      </c>
      <c r="V6214" s="6" t="str">
        <f t="shared" si="1346"/>
        <v/>
      </c>
      <c r="W6214" s="16" t="str">
        <f ca="1">IF(AND(W6213=U6213,F6214&lt;=U6214),U6214,IF(AND(W6213=U6213,F6214&gt;=U6214),V6214,IF(AND(W6213=V6213,F6214&gt;=V6214),V6214,IF(AND(W6213=V6213,F6214&lt;=V6214),U6214,””))))</f>
        <v/>
      </c>
      <c r="X6214" s="1" t="str">
        <f t="shared" si="1344"/>
        <v/>
      </c>
    </row>
    <row r="6215" spans="9:24" ht="17.7">
      <c r="I6215" s="9" t="str">
        <f ca="1">IF(A6215="","",IF(ROW()&gt;$AA$16+1,AVERAGE(INDIRECT("H" &amp; ROW()-$AA$16+1):H6215),""))</f>
        <v/>
      </c>
      <c r="J6215" s="14" t="str">
        <f t="shared" ca="1" si="1347"/>
        <v/>
      </c>
      <c r="K6215" s="14" t="str">
        <f t="shared" ca="1" si="1348"/>
        <v/>
      </c>
      <c r="L6215" s="9" t="str">
        <f t="shared" ca="1" si="1349"/>
        <v/>
      </c>
      <c r="M6215" s="9" t="str">
        <f t="shared" si="1350"/>
        <v/>
      </c>
      <c r="N6215" s="9" t="str">
        <f t="shared" si="1351"/>
        <v/>
      </c>
      <c r="O6215" s="9" t="str">
        <f t="shared" si="1352"/>
        <v/>
      </c>
      <c r="P6215" s="9" t="str">
        <f t="shared" si="1353"/>
        <v/>
      </c>
      <c r="Q6215" s="9" t="str">
        <f t="shared" si="1354"/>
        <v/>
      </c>
      <c r="R6215" s="9" t="str">
        <f t="shared" si="1355"/>
        <v/>
      </c>
      <c r="S6215" s="9" t="str">
        <f t="shared" si="1356"/>
        <v/>
      </c>
      <c r="T6215" s="9" t="str">
        <f t="shared" si="1356"/>
        <v/>
      </c>
      <c r="U6215" s="9" t="str">
        <f t="shared" si="1345"/>
        <v/>
      </c>
      <c r="V6215" s="6" t="str">
        <f t="shared" si="1346"/>
        <v/>
      </c>
      <c r="W6215" s="16" t="str">
        <f ca="1">IF(AND(W6214=U6214,F6215&lt;=U6215),U6215,IF(AND(W6214=U6214,F6215&gt;=U6215),V6215,IF(AND(W6214=V6214,F6215&gt;=V6215),V6215,IF(AND(W6214=V6214,F6215&lt;=V6215),U6215,””))))</f>
        <v/>
      </c>
      <c r="X6215" s="1" t="str">
        <f t="shared" si="1344"/>
        <v/>
      </c>
    </row>
    <row r="6216" spans="9:24" ht="17.7">
      <c r="I6216" s="9" t="str">
        <f ca="1">IF(A6216="","",IF(ROW()&gt;$AA$16+1,AVERAGE(INDIRECT("H" &amp; ROW()-$AA$16+1):H6216),""))</f>
        <v/>
      </c>
      <c r="J6216" s="14" t="str">
        <f t="shared" ca="1" si="1347"/>
        <v/>
      </c>
      <c r="K6216" s="14" t="str">
        <f t="shared" ca="1" si="1348"/>
        <v/>
      </c>
      <c r="L6216" s="9" t="str">
        <f t="shared" ca="1" si="1349"/>
        <v/>
      </c>
      <c r="M6216" s="9" t="str">
        <f t="shared" si="1350"/>
        <v/>
      </c>
      <c r="N6216" s="9" t="str">
        <f t="shared" si="1351"/>
        <v/>
      </c>
      <c r="O6216" s="9" t="str">
        <f t="shared" si="1352"/>
        <v/>
      </c>
      <c r="P6216" s="9" t="str">
        <f t="shared" si="1353"/>
        <v/>
      </c>
      <c r="Q6216" s="9" t="str">
        <f t="shared" si="1354"/>
        <v/>
      </c>
      <c r="R6216" s="9" t="str">
        <f t="shared" si="1355"/>
        <v/>
      </c>
      <c r="S6216" s="9" t="str">
        <f t="shared" si="1356"/>
        <v/>
      </c>
      <c r="T6216" s="9" t="str">
        <f t="shared" si="1356"/>
        <v/>
      </c>
      <c r="U6216" s="9" t="str">
        <f t="shared" si="1345"/>
        <v/>
      </c>
      <c r="V6216" s="6" t="str">
        <f t="shared" si="1346"/>
        <v/>
      </c>
      <c r="W6216" s="16" t="str">
        <f ca="1">IF(AND(W6215=U6215,F6216&lt;=U6216),U6216,IF(AND(W6215=U6215,F6216&gt;=U6216),V6216,IF(AND(W6215=V6215,F6216&gt;=V6216),V6216,IF(AND(W6215=V6215,F6216&lt;=V6216),U6216,””))))</f>
        <v/>
      </c>
      <c r="X6216" s="1" t="str">
        <f t="shared" si="1344"/>
        <v/>
      </c>
    </row>
    <row r="6217" spans="9:24" ht="17.7">
      <c r="I6217" s="9" t="str">
        <f ca="1">IF(A6217="","",IF(ROW()&gt;$AA$16+1,AVERAGE(INDIRECT("H" &amp; ROW()-$AA$16+1):H6217),""))</f>
        <v/>
      </c>
      <c r="J6217" s="14" t="str">
        <f t="shared" ca="1" si="1347"/>
        <v/>
      </c>
      <c r="K6217" s="14" t="str">
        <f t="shared" ca="1" si="1348"/>
        <v/>
      </c>
      <c r="L6217" s="9" t="str">
        <f t="shared" ca="1" si="1349"/>
        <v/>
      </c>
      <c r="M6217" s="9" t="str">
        <f t="shared" si="1350"/>
        <v/>
      </c>
      <c r="N6217" s="9" t="str">
        <f t="shared" si="1351"/>
        <v/>
      </c>
      <c r="O6217" s="9" t="str">
        <f t="shared" si="1352"/>
        <v/>
      </c>
      <c r="P6217" s="9" t="str">
        <f t="shared" si="1353"/>
        <v/>
      </c>
      <c r="Q6217" s="9" t="str">
        <f t="shared" si="1354"/>
        <v/>
      </c>
      <c r="R6217" s="9" t="str">
        <f t="shared" si="1355"/>
        <v/>
      </c>
      <c r="S6217" s="9" t="str">
        <f t="shared" si="1356"/>
        <v/>
      </c>
      <c r="T6217" s="9" t="str">
        <f t="shared" si="1356"/>
        <v/>
      </c>
      <c r="U6217" s="9" t="str">
        <f t="shared" si="1345"/>
        <v/>
      </c>
      <c r="V6217" s="6" t="str">
        <f t="shared" si="1346"/>
        <v/>
      </c>
      <c r="W6217" s="16" t="str">
        <f ca="1">IF(AND(W6216=U6216,F6217&lt;=U6217),U6217,IF(AND(W6216=U6216,F6217&gt;=U6217),V6217,IF(AND(W6216=V6216,F6217&gt;=V6217),V6217,IF(AND(W6216=V6216,F6217&lt;=V6217),U6217,””))))</f>
        <v/>
      </c>
      <c r="X6217" s="1" t="str">
        <f t="shared" si="1344"/>
        <v/>
      </c>
    </row>
    <row r="6218" spans="9:24" ht="17.7">
      <c r="I6218" s="9" t="str">
        <f ca="1">IF(A6218="","",IF(ROW()&gt;$AA$16+1,AVERAGE(INDIRECT("H" &amp; ROW()-$AA$16+1):H6218),""))</f>
        <v/>
      </c>
      <c r="J6218" s="14" t="str">
        <f t="shared" ca="1" si="1347"/>
        <v/>
      </c>
      <c r="K6218" s="14" t="str">
        <f t="shared" ca="1" si="1348"/>
        <v/>
      </c>
      <c r="L6218" s="9" t="str">
        <f t="shared" ca="1" si="1349"/>
        <v/>
      </c>
      <c r="M6218" s="9" t="str">
        <f t="shared" si="1350"/>
        <v/>
      </c>
      <c r="N6218" s="9" t="str">
        <f t="shared" si="1351"/>
        <v/>
      </c>
      <c r="O6218" s="9" t="str">
        <f t="shared" si="1352"/>
        <v/>
      </c>
      <c r="P6218" s="9" t="str">
        <f t="shared" si="1353"/>
        <v/>
      </c>
      <c r="Q6218" s="9" t="str">
        <f t="shared" si="1354"/>
        <v/>
      </c>
      <c r="R6218" s="9" t="str">
        <f t="shared" si="1355"/>
        <v/>
      </c>
      <c r="S6218" s="9" t="str">
        <f t="shared" si="1356"/>
        <v/>
      </c>
      <c r="T6218" s="9" t="str">
        <f t="shared" si="1356"/>
        <v/>
      </c>
      <c r="U6218" s="9" t="str">
        <f t="shared" si="1345"/>
        <v/>
      </c>
      <c r="V6218" s="6" t="str">
        <f t="shared" si="1346"/>
        <v/>
      </c>
      <c r="W6218" s="16" t="str">
        <f ca="1">IF(AND(W6217=U6217,F6218&lt;=U6218),U6218,IF(AND(W6217=U6217,F6218&gt;=U6218),V6218,IF(AND(W6217=V6217,F6218&gt;=V6218),V6218,IF(AND(W6217=V6217,F6218&lt;=V6218),U6218,””))))</f>
        <v/>
      </c>
      <c r="X6218" s="1" t="str">
        <f t="shared" si="1344"/>
        <v/>
      </c>
    </row>
    <row r="6219" spans="9:24" ht="17.7">
      <c r="I6219" s="9" t="str">
        <f ca="1">IF(A6219="","",IF(ROW()&gt;$AA$16+1,AVERAGE(INDIRECT("H" &amp; ROW()-$AA$16+1):H6219),""))</f>
        <v/>
      </c>
      <c r="J6219" s="14" t="str">
        <f t="shared" ca="1" si="1347"/>
        <v/>
      </c>
      <c r="K6219" s="14" t="str">
        <f t="shared" ca="1" si="1348"/>
        <v/>
      </c>
      <c r="L6219" s="9" t="str">
        <f t="shared" ca="1" si="1349"/>
        <v/>
      </c>
      <c r="M6219" s="9" t="str">
        <f t="shared" si="1350"/>
        <v/>
      </c>
      <c r="N6219" s="9" t="str">
        <f t="shared" si="1351"/>
        <v/>
      </c>
      <c r="O6219" s="9" t="str">
        <f t="shared" si="1352"/>
        <v/>
      </c>
      <c r="P6219" s="9" t="str">
        <f t="shared" si="1353"/>
        <v/>
      </c>
      <c r="Q6219" s="9" t="str">
        <f t="shared" si="1354"/>
        <v/>
      </c>
      <c r="R6219" s="9" t="str">
        <f t="shared" si="1355"/>
        <v/>
      </c>
      <c r="S6219" s="9" t="str">
        <f t="shared" si="1356"/>
        <v/>
      </c>
      <c r="T6219" s="9" t="str">
        <f t="shared" si="1356"/>
        <v/>
      </c>
      <c r="U6219" s="9" t="str">
        <f t="shared" si="1345"/>
        <v/>
      </c>
      <c r="V6219" s="6" t="str">
        <f t="shared" si="1346"/>
        <v/>
      </c>
      <c r="W6219" s="16" t="str">
        <f ca="1">IF(AND(W6218=U6218,F6219&lt;=U6219),U6219,IF(AND(W6218=U6218,F6219&gt;=U6219),V6219,IF(AND(W6218=V6218,F6219&gt;=V6219),V6219,IF(AND(W6218=V6218,F6219&lt;=V6219),U6219,””))))</f>
        <v/>
      </c>
      <c r="X6219" s="1" t="str">
        <f t="shared" si="1344"/>
        <v/>
      </c>
    </row>
    <row r="6220" spans="9:24" ht="17.7">
      <c r="I6220" s="9" t="str">
        <f ca="1">IF(A6220="","",IF(ROW()&gt;$AA$16+1,AVERAGE(INDIRECT("H" &amp; ROW()-$AA$16+1):H6220),""))</f>
        <v/>
      </c>
      <c r="J6220" s="14" t="str">
        <f t="shared" ca="1" si="1347"/>
        <v/>
      </c>
      <c r="K6220" s="14" t="str">
        <f t="shared" ca="1" si="1348"/>
        <v/>
      </c>
      <c r="L6220" s="9" t="str">
        <f t="shared" ca="1" si="1349"/>
        <v/>
      </c>
      <c r="M6220" s="9" t="str">
        <f t="shared" si="1350"/>
        <v/>
      </c>
      <c r="N6220" s="9" t="str">
        <f t="shared" si="1351"/>
        <v/>
      </c>
      <c r="O6220" s="9" t="str">
        <f t="shared" si="1352"/>
        <v/>
      </c>
      <c r="P6220" s="9" t="str">
        <f t="shared" si="1353"/>
        <v/>
      </c>
      <c r="Q6220" s="9" t="str">
        <f t="shared" si="1354"/>
        <v/>
      </c>
      <c r="R6220" s="9" t="str">
        <f t="shared" si="1355"/>
        <v/>
      </c>
      <c r="S6220" s="9" t="str">
        <f t="shared" si="1356"/>
        <v/>
      </c>
      <c r="T6220" s="9" t="str">
        <f t="shared" si="1356"/>
        <v/>
      </c>
      <c r="U6220" s="9" t="str">
        <f t="shared" si="1345"/>
        <v/>
      </c>
      <c r="V6220" s="6" t="str">
        <f t="shared" si="1346"/>
        <v/>
      </c>
      <c r="W6220" s="16" t="str">
        <f ca="1">IF(AND(W6219=U6219,F6220&lt;=U6220),U6220,IF(AND(W6219=U6219,F6220&gt;=U6220),V6220,IF(AND(W6219=V6219,F6220&gt;=V6220),V6220,IF(AND(W6219=V6219,F6220&lt;=V6220),U6220,””))))</f>
        <v/>
      </c>
      <c r="X6220" s="1" t="str">
        <f t="shared" si="1344"/>
        <v/>
      </c>
    </row>
    <row r="6221" spans="9:24" ht="17.7">
      <c r="I6221" s="9" t="str">
        <f ca="1">IF(A6221="","",IF(ROW()&gt;$AA$16+1,AVERAGE(INDIRECT("H" &amp; ROW()-$AA$16+1):H6221),""))</f>
        <v/>
      </c>
      <c r="J6221" s="14" t="str">
        <f t="shared" ca="1" si="1347"/>
        <v/>
      </c>
      <c r="K6221" s="14" t="str">
        <f t="shared" ca="1" si="1348"/>
        <v/>
      </c>
      <c r="L6221" s="9" t="str">
        <f t="shared" ca="1" si="1349"/>
        <v/>
      </c>
      <c r="M6221" s="9" t="str">
        <f t="shared" si="1350"/>
        <v/>
      </c>
      <c r="N6221" s="9" t="str">
        <f t="shared" si="1351"/>
        <v/>
      </c>
      <c r="O6221" s="9" t="str">
        <f t="shared" si="1352"/>
        <v/>
      </c>
      <c r="P6221" s="9" t="str">
        <f t="shared" si="1353"/>
        <v/>
      </c>
      <c r="Q6221" s="9" t="str">
        <f t="shared" si="1354"/>
        <v/>
      </c>
      <c r="R6221" s="9" t="str">
        <f t="shared" si="1355"/>
        <v/>
      </c>
      <c r="S6221" s="9" t="str">
        <f t="shared" si="1356"/>
        <v/>
      </c>
      <c r="T6221" s="9" t="str">
        <f t="shared" si="1356"/>
        <v/>
      </c>
      <c r="U6221" s="9" t="str">
        <f t="shared" si="1345"/>
        <v/>
      </c>
      <c r="V6221" s="6" t="str">
        <f t="shared" si="1346"/>
        <v/>
      </c>
      <c r="W6221" s="16" t="str">
        <f ca="1">IF(AND(W6220=U6220,F6221&lt;=U6221),U6221,IF(AND(W6220=U6220,F6221&gt;=U6221),V6221,IF(AND(W6220=V6220,F6221&gt;=V6221),V6221,IF(AND(W6220=V6220,F6221&lt;=V6221),U6221,””))))</f>
        <v/>
      </c>
      <c r="X6221" s="1" t="str">
        <f t="shared" si="1344"/>
        <v/>
      </c>
    </row>
    <row r="6222" spans="9:24" ht="17.7">
      <c r="I6222" s="9" t="str">
        <f ca="1">IF(A6222="","",IF(ROW()&gt;$AA$16+1,AVERAGE(INDIRECT("H" &amp; ROW()-$AA$16+1):H6222),""))</f>
        <v/>
      </c>
      <c r="J6222" s="14" t="str">
        <f t="shared" ca="1" si="1347"/>
        <v/>
      </c>
      <c r="K6222" s="14" t="str">
        <f t="shared" ca="1" si="1348"/>
        <v/>
      </c>
      <c r="L6222" s="9" t="str">
        <f t="shared" ca="1" si="1349"/>
        <v/>
      </c>
      <c r="M6222" s="9" t="str">
        <f t="shared" si="1350"/>
        <v/>
      </c>
      <c r="N6222" s="9" t="str">
        <f t="shared" si="1351"/>
        <v/>
      </c>
      <c r="O6222" s="9" t="str">
        <f t="shared" si="1352"/>
        <v/>
      </c>
      <c r="P6222" s="9" t="str">
        <f t="shared" si="1353"/>
        <v/>
      </c>
      <c r="Q6222" s="9" t="str">
        <f t="shared" si="1354"/>
        <v/>
      </c>
      <c r="R6222" s="9" t="str">
        <f t="shared" si="1355"/>
        <v/>
      </c>
      <c r="S6222" s="9" t="str">
        <f t="shared" si="1356"/>
        <v/>
      </c>
      <c r="T6222" s="9" t="str">
        <f t="shared" si="1356"/>
        <v/>
      </c>
      <c r="U6222" s="9" t="str">
        <f t="shared" si="1345"/>
        <v/>
      </c>
      <c r="V6222" s="6" t="str">
        <f t="shared" si="1346"/>
        <v/>
      </c>
      <c r="W6222" s="16" t="str">
        <f ca="1">IF(AND(W6221=U6221,F6222&lt;=U6222),U6222,IF(AND(W6221=U6221,F6222&gt;=U6222),V6222,IF(AND(W6221=V6221,F6222&gt;=V6222),V6222,IF(AND(W6221=V6221,F6222&lt;=V6222),U6222,””))))</f>
        <v/>
      </c>
      <c r="X6222" s="1" t="str">
        <f t="shared" si="1344"/>
        <v/>
      </c>
    </row>
    <row r="6223" spans="9:24" ht="17.7">
      <c r="I6223" s="9" t="str">
        <f ca="1">IF(A6223="","",IF(ROW()&gt;$AA$16+1,AVERAGE(INDIRECT("H" &amp; ROW()-$AA$16+1):H6223),""))</f>
        <v/>
      </c>
      <c r="J6223" s="14" t="str">
        <f t="shared" ca="1" si="1347"/>
        <v/>
      </c>
      <c r="K6223" s="14" t="str">
        <f t="shared" ca="1" si="1348"/>
        <v/>
      </c>
      <c r="L6223" s="9" t="str">
        <f t="shared" ca="1" si="1349"/>
        <v/>
      </c>
      <c r="M6223" s="9" t="str">
        <f t="shared" si="1350"/>
        <v/>
      </c>
      <c r="N6223" s="9" t="str">
        <f t="shared" si="1351"/>
        <v/>
      </c>
      <c r="O6223" s="9" t="str">
        <f t="shared" si="1352"/>
        <v/>
      </c>
      <c r="P6223" s="9" t="str">
        <f t="shared" si="1353"/>
        <v/>
      </c>
      <c r="Q6223" s="9" t="str">
        <f t="shared" si="1354"/>
        <v/>
      </c>
      <c r="R6223" s="9" t="str">
        <f t="shared" si="1355"/>
        <v/>
      </c>
      <c r="S6223" s="9" t="str">
        <f t="shared" si="1356"/>
        <v/>
      </c>
      <c r="T6223" s="9" t="str">
        <f t="shared" si="1356"/>
        <v/>
      </c>
      <c r="U6223" s="9" t="str">
        <f t="shared" si="1345"/>
        <v/>
      </c>
      <c r="V6223" s="6" t="str">
        <f t="shared" si="1346"/>
        <v/>
      </c>
      <c r="W6223" s="16" t="str">
        <f ca="1">IF(AND(W6222=U6222,F6223&lt;=U6223),U6223,IF(AND(W6222=U6222,F6223&gt;=U6223),V6223,IF(AND(W6222=V6222,F6223&gt;=V6223),V6223,IF(AND(W6222=V6222,F6223&lt;=V6223),U6223,””))))</f>
        <v/>
      </c>
      <c r="X6223" s="1" t="str">
        <f t="shared" si="1344"/>
        <v/>
      </c>
    </row>
    <row r="6224" spans="9:24" ht="17.7">
      <c r="I6224" s="9" t="str">
        <f ca="1">IF(A6224="","",IF(ROW()&gt;$AA$16+1,AVERAGE(INDIRECT("H" &amp; ROW()-$AA$16+1):H6224),""))</f>
        <v/>
      </c>
      <c r="J6224" s="14" t="str">
        <f t="shared" ca="1" si="1347"/>
        <v/>
      </c>
      <c r="K6224" s="14" t="str">
        <f t="shared" ca="1" si="1348"/>
        <v/>
      </c>
      <c r="L6224" s="9" t="str">
        <f t="shared" ca="1" si="1349"/>
        <v/>
      </c>
      <c r="M6224" s="9" t="str">
        <f t="shared" si="1350"/>
        <v/>
      </c>
      <c r="N6224" s="9" t="str">
        <f t="shared" si="1351"/>
        <v/>
      </c>
      <c r="O6224" s="9" t="str">
        <f t="shared" si="1352"/>
        <v/>
      </c>
      <c r="P6224" s="9" t="str">
        <f t="shared" si="1353"/>
        <v/>
      </c>
      <c r="Q6224" s="9" t="str">
        <f t="shared" si="1354"/>
        <v/>
      </c>
      <c r="R6224" s="9" t="str">
        <f t="shared" si="1355"/>
        <v/>
      </c>
      <c r="S6224" s="9" t="str">
        <f t="shared" si="1356"/>
        <v/>
      </c>
      <c r="T6224" s="9" t="str">
        <f t="shared" si="1356"/>
        <v/>
      </c>
      <c r="U6224" s="9" t="str">
        <f t="shared" si="1345"/>
        <v/>
      </c>
      <c r="V6224" s="6" t="str">
        <f t="shared" si="1346"/>
        <v/>
      </c>
      <c r="W6224" s="16" t="str">
        <f ca="1">IF(AND(W6223=U6223,F6224&lt;=U6224),U6224,IF(AND(W6223=U6223,F6224&gt;=U6224),V6224,IF(AND(W6223=V6223,F6224&gt;=V6224),V6224,IF(AND(W6223=V6223,F6224&lt;=V6224),U6224,””))))</f>
        <v/>
      </c>
      <c r="X6224" s="1" t="str">
        <f t="shared" si="1344"/>
        <v/>
      </c>
    </row>
    <row r="6225" spans="9:24" ht="17.7">
      <c r="I6225" s="9" t="str">
        <f ca="1">IF(A6225="","",IF(ROW()&gt;$AA$16+1,AVERAGE(INDIRECT("H" &amp; ROW()-$AA$16+1):H6225),""))</f>
        <v/>
      </c>
      <c r="J6225" s="14" t="str">
        <f t="shared" ca="1" si="1347"/>
        <v/>
      </c>
      <c r="K6225" s="14" t="str">
        <f t="shared" ca="1" si="1348"/>
        <v/>
      </c>
      <c r="L6225" s="9" t="str">
        <f t="shared" ca="1" si="1349"/>
        <v/>
      </c>
      <c r="M6225" s="9" t="str">
        <f t="shared" si="1350"/>
        <v/>
      </c>
      <c r="N6225" s="9" t="str">
        <f t="shared" si="1351"/>
        <v/>
      </c>
      <c r="O6225" s="9" t="str">
        <f t="shared" si="1352"/>
        <v/>
      </c>
      <c r="P6225" s="9" t="str">
        <f t="shared" si="1353"/>
        <v/>
      </c>
      <c r="Q6225" s="9" t="str">
        <f t="shared" si="1354"/>
        <v/>
      </c>
      <c r="R6225" s="9" t="str">
        <f t="shared" si="1355"/>
        <v/>
      </c>
      <c r="S6225" s="9" t="str">
        <f t="shared" si="1356"/>
        <v/>
      </c>
      <c r="T6225" s="9" t="str">
        <f t="shared" si="1356"/>
        <v/>
      </c>
      <c r="U6225" s="9" t="str">
        <f t="shared" si="1345"/>
        <v/>
      </c>
      <c r="V6225" s="6" t="str">
        <f t="shared" si="1346"/>
        <v/>
      </c>
      <c r="W6225" s="16" t="str">
        <f ca="1">IF(AND(W6224=U6224,F6225&lt;=U6225),U6225,IF(AND(W6224=U6224,F6225&gt;=U6225),V6225,IF(AND(W6224=V6224,F6225&gt;=V6225),V6225,IF(AND(W6224=V6224,F6225&lt;=V6225),U6225,””))))</f>
        <v/>
      </c>
      <c r="X6225" s="1" t="str">
        <f t="shared" si="1344"/>
        <v/>
      </c>
    </row>
    <row r="6226" spans="9:24" ht="17.7">
      <c r="I6226" s="9" t="str">
        <f ca="1">IF(A6226="","",IF(ROW()&gt;$AA$16+1,AVERAGE(INDIRECT("H" &amp; ROW()-$AA$16+1):H6226),""))</f>
        <v/>
      </c>
      <c r="J6226" s="14" t="str">
        <f t="shared" ca="1" si="1347"/>
        <v/>
      </c>
      <c r="K6226" s="14" t="str">
        <f t="shared" ca="1" si="1348"/>
        <v/>
      </c>
      <c r="L6226" s="9" t="str">
        <f t="shared" ca="1" si="1349"/>
        <v/>
      </c>
      <c r="M6226" s="9" t="str">
        <f t="shared" si="1350"/>
        <v/>
      </c>
      <c r="N6226" s="9" t="str">
        <f t="shared" si="1351"/>
        <v/>
      </c>
      <c r="O6226" s="9" t="str">
        <f t="shared" si="1352"/>
        <v/>
      </c>
      <c r="P6226" s="9" t="str">
        <f t="shared" si="1353"/>
        <v/>
      </c>
      <c r="Q6226" s="9" t="str">
        <f t="shared" si="1354"/>
        <v/>
      </c>
      <c r="R6226" s="9" t="str">
        <f t="shared" si="1355"/>
        <v/>
      </c>
      <c r="S6226" s="9" t="str">
        <f t="shared" si="1356"/>
        <v/>
      </c>
      <c r="T6226" s="9" t="str">
        <f t="shared" si="1356"/>
        <v/>
      </c>
      <c r="U6226" s="9" t="str">
        <f t="shared" si="1345"/>
        <v/>
      </c>
      <c r="V6226" s="6" t="str">
        <f t="shared" si="1346"/>
        <v/>
      </c>
      <c r="W6226" s="16" t="str">
        <f ca="1">IF(AND(W6225=U6225,F6226&lt;=U6226),U6226,IF(AND(W6225=U6225,F6226&gt;=U6226),V6226,IF(AND(W6225=V6225,F6226&gt;=V6226),V6226,IF(AND(W6225=V6225,F6226&lt;=V6226),U6226,””))))</f>
        <v/>
      </c>
      <c r="X6226" s="1" t="str">
        <f t="shared" si="1344"/>
        <v/>
      </c>
    </row>
    <row r="6227" spans="9:24" ht="17.7">
      <c r="I6227" s="9" t="str">
        <f ca="1">IF(A6227="","",IF(ROW()&gt;$AA$16+1,AVERAGE(INDIRECT("H" &amp; ROW()-$AA$16+1):H6227),""))</f>
        <v/>
      </c>
      <c r="J6227" s="14" t="str">
        <f t="shared" ca="1" si="1347"/>
        <v/>
      </c>
      <c r="K6227" s="14" t="str">
        <f t="shared" ca="1" si="1348"/>
        <v/>
      </c>
      <c r="L6227" s="9" t="str">
        <f t="shared" ca="1" si="1349"/>
        <v/>
      </c>
      <c r="M6227" s="9" t="str">
        <f t="shared" si="1350"/>
        <v/>
      </c>
      <c r="N6227" s="9" t="str">
        <f t="shared" si="1351"/>
        <v/>
      </c>
      <c r="O6227" s="9" t="str">
        <f t="shared" si="1352"/>
        <v/>
      </c>
      <c r="P6227" s="9" t="str">
        <f t="shared" si="1353"/>
        <v/>
      </c>
      <c r="Q6227" s="9" t="str">
        <f t="shared" si="1354"/>
        <v/>
      </c>
      <c r="R6227" s="9" t="str">
        <f t="shared" si="1355"/>
        <v/>
      </c>
      <c r="S6227" s="9" t="str">
        <f t="shared" si="1356"/>
        <v/>
      </c>
      <c r="T6227" s="9" t="str">
        <f t="shared" si="1356"/>
        <v/>
      </c>
      <c r="U6227" s="9" t="str">
        <f t="shared" si="1345"/>
        <v/>
      </c>
      <c r="V6227" s="6" t="str">
        <f t="shared" si="1346"/>
        <v/>
      </c>
      <c r="W6227" s="16" t="str">
        <f ca="1">IF(AND(W6226=U6226,F6227&lt;=U6227),U6227,IF(AND(W6226=U6226,F6227&gt;=U6227),V6227,IF(AND(W6226=V6226,F6227&gt;=V6227),V6227,IF(AND(W6226=V6226,F6227&lt;=V6227),U6227,””))))</f>
        <v/>
      </c>
      <c r="X6227" s="1" t="str">
        <f t="shared" si="1344"/>
        <v/>
      </c>
    </row>
  </sheetData>
  <sortState ref="B2:F5272">
    <sortCondition descending="1" ref="B2:B5272"/>
  </sortState>
  <conditionalFormatting sqref="O1:X1048576">
    <cfRule type="containsText" dxfId="9" priority="9" operator="containsText" text="SELL">
      <formula>NOT(ISERROR(SEARCH("SELL",O1)))</formula>
    </cfRule>
    <cfRule type="containsText" dxfId="8" priority="10" operator="containsText" text="BUY">
      <formula>NOT(ISERROR(SEARCH("BUY",O1)))</formula>
    </cfRule>
  </conditionalFormatting>
  <conditionalFormatting sqref="O1:O1048576">
    <cfRule type="containsText" dxfId="7" priority="7" operator="containsText" text="SELL">
      <formula>NOT(ISERROR(SEARCH("SELL",O1)))</formula>
    </cfRule>
    <cfRule type="containsText" dxfId="6" priority="8" operator="containsText" text="BUY">
      <formula>NOT(ISERROR(SEARCH("BUY",O1)))</formula>
    </cfRule>
  </conditionalFormatting>
  <conditionalFormatting sqref="X1:X1048576 W2:W1048576">
    <cfRule type="containsText" dxfId="5" priority="5" operator="containsText" text="SELL">
      <formula>NOT(ISERROR(SEARCH("SELL",W1)))</formula>
    </cfRule>
    <cfRule type="containsText" dxfId="4" priority="6" operator="containsText" text="BUY">
      <formula>NOT(ISERROR(SEARCH("BUY",W1)))</formula>
    </cfRule>
  </conditionalFormatting>
  <conditionalFormatting sqref="W2:W1048576">
    <cfRule type="containsText" dxfId="3" priority="3" operator="containsText" text="SELL">
      <formula>NOT(ISERROR(SEARCH("SELL",W2)))</formula>
    </cfRule>
    <cfRule type="containsText" dxfId="2" priority="4" operator="containsText" text="BUY">
      <formula>NOT(ISERROR(SEARCH("BUY",W2)))</formula>
    </cfRule>
  </conditionalFormatting>
  <conditionalFormatting sqref="X1:X1048576">
    <cfRule type="containsText" dxfId="1" priority="1" operator="containsText" text="SELL">
      <formula>NOT(ISERROR(SEARCH("SELL",X1)))</formula>
    </cfRule>
    <cfRule type="containsText" dxfId="0" priority="2" operator="containsText" text="BUY">
      <formula>NOT(ISERROR(SEARCH("BUY",X1)))</formula>
    </cfRule>
  </conditionalFormatting>
  <dataValidations count="2">
    <dataValidation type="list" allowBlank="1" showInputMessage="1" showErrorMessage="1" sqref="AA18" xr:uid="{00000000-0002-0000-0200-000000000000}">
      <formula1>"ATR SL(CLOSE),ATR SL(HIGH/LOW),SUPERTREND"</formula1>
    </dataValidation>
    <dataValidation type="list" allowBlank="1" showInputMessage="1" showErrorMessage="1" sqref="AA19" xr:uid="{00000000-0002-0000-0200-000001000000}">
      <formula1>"ATR (SMA),ATR (EMA),ATR(WILDER)"</formula1>
    </dataValidation>
  </dataValidations>
  <pageMargins left="0.7" right="0.7" top="0.75" bottom="0.75" header="0.3" footer="0.5"/>
  <pageSetup orientation="portrait" r:id="rId1"/>
  <headerFooter>
    <oddFooter>&amp;C&amp;"Candara,Bold"&amp;11 Capgemini Public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LiveData">
                <anchor moveWithCells="1">
                  <from>
                    <xdr:col>25</xdr:col>
                    <xdr:colOff>101600</xdr:colOff>
                    <xdr:row>20</xdr:row>
                    <xdr:rowOff>38100</xdr:rowOff>
                  </from>
                  <to>
                    <xdr:col>26</xdr:col>
                    <xdr:colOff>198967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2000000}">
          <x14:formula1>
            <xm:f>Sheet1!$A$1:$A$8</xm:f>
          </x14:formula1>
          <xm:sqref>R14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8"/>
  <sheetViews>
    <sheetView workbookViewId="0">
      <selection activeCell="B12" sqref="B12"/>
    </sheetView>
  </sheetViews>
  <sheetFormatPr defaultRowHeight="14.35"/>
  <sheetData>
    <row r="1" spans="1:1">
      <c r="A1">
        <v>1</v>
      </c>
    </row>
    <row r="2" spans="1:1">
      <c r="A2">
        <v>2</v>
      </c>
    </row>
    <row r="3" spans="1:1">
      <c r="A3">
        <v>3</v>
      </c>
    </row>
    <row r="4" spans="1:1">
      <c r="A4">
        <v>5</v>
      </c>
    </row>
    <row r="5" spans="1:1">
      <c r="A5">
        <v>10</v>
      </c>
    </row>
    <row r="6" spans="1:1">
      <c r="A6">
        <v>15</v>
      </c>
    </row>
    <row r="7" spans="1:1">
      <c r="A7">
        <v>30</v>
      </c>
    </row>
    <row r="8" spans="1:1">
      <c r="A8"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495</vt:i4>
      </vt:variant>
    </vt:vector>
  </HeadingPairs>
  <TitlesOfParts>
    <vt:vector size="499" baseType="lpstr">
      <vt:lpstr>Data</vt:lpstr>
      <vt:lpstr>GetData</vt:lpstr>
      <vt:lpstr>Sheet1</vt:lpstr>
      <vt:lpstr>Chart1</vt:lpstr>
      <vt:lpstr>exchange</vt:lpstr>
      <vt:lpstr>Data!ExternalData_111</vt:lpstr>
      <vt:lpstr>Data!ExternalData_112</vt:lpstr>
      <vt:lpstr>Data!ExternalData_113</vt:lpstr>
      <vt:lpstr>Data!ExternalData_114</vt:lpstr>
      <vt:lpstr>Data!ExternalData_115</vt:lpstr>
      <vt:lpstr>Data!ExternalData_116</vt:lpstr>
      <vt:lpstr>Data!ExternalData_117</vt:lpstr>
      <vt:lpstr>Data!ExternalData_118</vt:lpstr>
      <vt:lpstr>Data!ExternalData_119</vt:lpstr>
      <vt:lpstr>Data!ExternalData_120</vt:lpstr>
      <vt:lpstr>Data!ExternalData_121</vt:lpstr>
      <vt:lpstr>Data!ExternalData_122</vt:lpstr>
      <vt:lpstr>Data!ExternalData_123</vt:lpstr>
      <vt:lpstr>Data!ExternalData_124</vt:lpstr>
      <vt:lpstr>Data!ExternalData_125</vt:lpstr>
      <vt:lpstr>Data!ExternalData_126</vt:lpstr>
      <vt:lpstr>Data!ExternalData_127</vt:lpstr>
      <vt:lpstr>Data!ExternalData_128</vt:lpstr>
      <vt:lpstr>Data!ExternalData_129</vt:lpstr>
      <vt:lpstr>Data!ExternalData_130</vt:lpstr>
      <vt:lpstr>Data!ExternalData_131</vt:lpstr>
      <vt:lpstr>Data!ExternalData_132</vt:lpstr>
      <vt:lpstr>Data!ExternalData_133</vt:lpstr>
      <vt:lpstr>Data!ExternalData_134</vt:lpstr>
      <vt:lpstr>Data!ExternalData_135</vt:lpstr>
      <vt:lpstr>Data!ExternalData_136</vt:lpstr>
      <vt:lpstr>Data!ExternalData_137</vt:lpstr>
      <vt:lpstr>Data!ExternalData_138</vt:lpstr>
      <vt:lpstr>Data!ExternalData_139</vt:lpstr>
      <vt:lpstr>Data!ExternalData_140</vt:lpstr>
      <vt:lpstr>Data!ExternalData_141</vt:lpstr>
      <vt:lpstr>Data!ExternalData_142</vt:lpstr>
      <vt:lpstr>Data!ExternalData_143</vt:lpstr>
      <vt:lpstr>Data!ExternalData_144</vt:lpstr>
      <vt:lpstr>Data!ExternalData_145</vt:lpstr>
      <vt:lpstr>Data!ExternalData_146</vt:lpstr>
      <vt:lpstr>Data!ExternalData_147</vt:lpstr>
      <vt:lpstr>Data!ExternalData_148</vt:lpstr>
      <vt:lpstr>Data!ExternalData_149</vt:lpstr>
      <vt:lpstr>Data!ExternalData_150</vt:lpstr>
      <vt:lpstr>Data!ExternalData_151</vt:lpstr>
      <vt:lpstr>Data!ExternalData_152</vt:lpstr>
      <vt:lpstr>Data!ExternalData_153</vt:lpstr>
      <vt:lpstr>Data!ExternalData_154</vt:lpstr>
      <vt:lpstr>Data!ExternalData_155</vt:lpstr>
      <vt:lpstr>Data!ExternalData_156</vt:lpstr>
      <vt:lpstr>Data!ExternalData_157</vt:lpstr>
      <vt:lpstr>Data!ExternalData_158</vt:lpstr>
      <vt:lpstr>Data!ExternalData_159</vt:lpstr>
      <vt:lpstr>Data!ExternalData_160</vt:lpstr>
      <vt:lpstr>Data!ExternalData_161</vt:lpstr>
      <vt:lpstr>Data!ExternalData_162</vt:lpstr>
      <vt:lpstr>Data!ExternalData_163</vt:lpstr>
      <vt:lpstr>Data!ExternalData_164</vt:lpstr>
      <vt:lpstr>Data!ExternalData_165</vt:lpstr>
      <vt:lpstr>Data!ExternalData_166</vt:lpstr>
      <vt:lpstr>Data!ExternalData_167</vt:lpstr>
      <vt:lpstr>Data!ExternalData_168</vt:lpstr>
      <vt:lpstr>Data!ExternalData_169</vt:lpstr>
      <vt:lpstr>Data!ExternalData_170</vt:lpstr>
      <vt:lpstr>Data!ExternalData_171</vt:lpstr>
      <vt:lpstr>Data!ExternalData_172</vt:lpstr>
      <vt:lpstr>Data!ExternalData_173</vt:lpstr>
      <vt:lpstr>Data!ExternalData_174</vt:lpstr>
      <vt:lpstr>Data!ExternalData_175</vt:lpstr>
      <vt:lpstr>Data!ExternalData_176</vt:lpstr>
      <vt:lpstr>Data!ExternalData_177</vt:lpstr>
      <vt:lpstr>Data!ExternalData_178</vt:lpstr>
      <vt:lpstr>Data!ExternalData_179</vt:lpstr>
      <vt:lpstr>Data!ExternalData_180</vt:lpstr>
      <vt:lpstr>Data!ExternalData_181</vt:lpstr>
      <vt:lpstr>Data!ExternalData_182</vt:lpstr>
      <vt:lpstr>Data!ExternalData_183</vt:lpstr>
      <vt:lpstr>Data!ExternalData_184</vt:lpstr>
      <vt:lpstr>Data!ExternalData_185</vt:lpstr>
      <vt:lpstr>Data!ExternalData_186</vt:lpstr>
      <vt:lpstr>Data!ExternalData_187</vt:lpstr>
      <vt:lpstr>Data!ExternalData_188</vt:lpstr>
      <vt:lpstr>Data!ExternalData_189</vt:lpstr>
      <vt:lpstr>Data!ExternalData_190</vt:lpstr>
      <vt:lpstr>Data!ExternalData_191</vt:lpstr>
      <vt:lpstr>Data!ExternalData_192</vt:lpstr>
      <vt:lpstr>Data!ExternalData_193</vt:lpstr>
      <vt:lpstr>Data!ExternalData_194</vt:lpstr>
      <vt:lpstr>Data!ExternalData_195</vt:lpstr>
      <vt:lpstr>Data!ExternalData_196</vt:lpstr>
      <vt:lpstr>Data!ExternalData_197</vt:lpstr>
      <vt:lpstr>Data!ExternalData_198</vt:lpstr>
      <vt:lpstr>Data!ExternalData_199</vt:lpstr>
      <vt:lpstr>Data!ExternalData_200</vt:lpstr>
      <vt:lpstr>Data!ExternalData_201</vt:lpstr>
      <vt:lpstr>Data!ExternalData_202</vt:lpstr>
      <vt:lpstr>Data!ExternalData_203</vt:lpstr>
      <vt:lpstr>Data!ExternalData_204</vt:lpstr>
      <vt:lpstr>Data!ExternalData_205</vt:lpstr>
      <vt:lpstr>Data!ExternalData_206</vt:lpstr>
      <vt:lpstr>Data!ExternalData_207</vt:lpstr>
      <vt:lpstr>Data!ExternalData_208</vt:lpstr>
      <vt:lpstr>Data!ExternalData_209</vt:lpstr>
      <vt:lpstr>Data!ExternalData_210</vt:lpstr>
      <vt:lpstr>Data!ExternalData_211</vt:lpstr>
      <vt:lpstr>Data!ExternalData_212</vt:lpstr>
      <vt:lpstr>Data!ExternalData_213</vt:lpstr>
      <vt:lpstr>Data!ExternalData_214</vt:lpstr>
      <vt:lpstr>Data!ExternalData_215</vt:lpstr>
      <vt:lpstr>Data!ExternalData_216</vt:lpstr>
      <vt:lpstr>Data!ExternalData_217</vt:lpstr>
      <vt:lpstr>Data!ExternalData_218</vt:lpstr>
      <vt:lpstr>Data!ExternalData_219</vt:lpstr>
      <vt:lpstr>Data!ExternalData_220</vt:lpstr>
      <vt:lpstr>Data!ExternalData_221</vt:lpstr>
      <vt:lpstr>Data!ExternalData_222</vt:lpstr>
      <vt:lpstr>Data!ExternalData_223</vt:lpstr>
      <vt:lpstr>Data!ExternalData_224</vt:lpstr>
      <vt:lpstr>Data!ExternalData_225</vt:lpstr>
      <vt:lpstr>Data!ExternalData_226</vt:lpstr>
      <vt:lpstr>Data!ExternalData_227</vt:lpstr>
      <vt:lpstr>Data!ExternalData_228</vt:lpstr>
      <vt:lpstr>Data!ExternalData_229</vt:lpstr>
      <vt:lpstr>Data!ExternalData_230</vt:lpstr>
      <vt:lpstr>Data!ExternalData_231</vt:lpstr>
      <vt:lpstr>Data!ExternalData_232</vt:lpstr>
      <vt:lpstr>Data!ExternalData_233</vt:lpstr>
      <vt:lpstr>Data!ExternalData_234</vt:lpstr>
      <vt:lpstr>Data!ExternalData_235</vt:lpstr>
      <vt:lpstr>Data!ExternalData_236</vt:lpstr>
      <vt:lpstr>Data!ExternalData_237</vt:lpstr>
      <vt:lpstr>Data!ExternalData_238</vt:lpstr>
      <vt:lpstr>Data!ExternalData_239</vt:lpstr>
      <vt:lpstr>Data!ExternalData_240</vt:lpstr>
      <vt:lpstr>Data!ExternalData_241</vt:lpstr>
      <vt:lpstr>Data!ExternalData_242</vt:lpstr>
      <vt:lpstr>Data!ExternalData_243</vt:lpstr>
      <vt:lpstr>Data!ExternalData_244</vt:lpstr>
      <vt:lpstr>Data!ExternalData_245</vt:lpstr>
      <vt:lpstr>Data!ExternalData_246</vt:lpstr>
      <vt:lpstr>Data!ExternalData_247</vt:lpstr>
      <vt:lpstr>Data!ExternalData_248</vt:lpstr>
      <vt:lpstr>Data!ExternalData_249</vt:lpstr>
      <vt:lpstr>Data!ExternalData_250</vt:lpstr>
      <vt:lpstr>Data!ExternalData_251</vt:lpstr>
      <vt:lpstr>Data!ExternalData_252</vt:lpstr>
      <vt:lpstr>Data!ExternalData_253</vt:lpstr>
      <vt:lpstr>Data!ExternalData_254</vt:lpstr>
      <vt:lpstr>Data!ExternalData_255</vt:lpstr>
      <vt:lpstr>Data!ExternalData_256</vt:lpstr>
      <vt:lpstr>Data!ExternalData_257</vt:lpstr>
      <vt:lpstr>Data!ExternalData_258</vt:lpstr>
      <vt:lpstr>Data!ExternalData_259</vt:lpstr>
      <vt:lpstr>Data!ExternalData_260</vt:lpstr>
      <vt:lpstr>Data!ExternalData_261</vt:lpstr>
      <vt:lpstr>Data!ExternalData_262</vt:lpstr>
      <vt:lpstr>Data!ExternalData_263</vt:lpstr>
      <vt:lpstr>Data!ExternalData_264</vt:lpstr>
      <vt:lpstr>Data!ExternalData_265</vt:lpstr>
      <vt:lpstr>Data!ExternalData_266</vt:lpstr>
      <vt:lpstr>Data!ExternalData_267</vt:lpstr>
      <vt:lpstr>Data!ExternalData_268</vt:lpstr>
      <vt:lpstr>Data!ExternalData_269</vt:lpstr>
      <vt:lpstr>Data!ExternalData_270</vt:lpstr>
      <vt:lpstr>Data!ExternalData_271</vt:lpstr>
      <vt:lpstr>Data!ExternalData_272</vt:lpstr>
      <vt:lpstr>Data!ExternalData_273</vt:lpstr>
      <vt:lpstr>Data!ExternalData_274</vt:lpstr>
      <vt:lpstr>Data!ExternalData_275</vt:lpstr>
      <vt:lpstr>Data!ExternalData_276</vt:lpstr>
      <vt:lpstr>Data!ExternalData_277</vt:lpstr>
      <vt:lpstr>Data!ExternalData_278</vt:lpstr>
      <vt:lpstr>Data!ExternalData_279</vt:lpstr>
      <vt:lpstr>Data!ExternalData_280</vt:lpstr>
      <vt:lpstr>Data!ExternalData_281</vt:lpstr>
      <vt:lpstr>Data!ExternalData_282</vt:lpstr>
      <vt:lpstr>Data!ExternalData_283</vt:lpstr>
      <vt:lpstr>Data!ExternalData_284</vt:lpstr>
      <vt:lpstr>Data!ExternalData_285</vt:lpstr>
      <vt:lpstr>Data!ExternalData_286</vt:lpstr>
      <vt:lpstr>Data!ExternalData_287</vt:lpstr>
      <vt:lpstr>Data!ExternalData_288</vt:lpstr>
      <vt:lpstr>Data!ExternalData_289</vt:lpstr>
      <vt:lpstr>Data!ExternalData_290</vt:lpstr>
      <vt:lpstr>Data!ExternalData_291</vt:lpstr>
      <vt:lpstr>Data!ExternalData_292</vt:lpstr>
      <vt:lpstr>Data!ExternalData_293</vt:lpstr>
      <vt:lpstr>Data!ExternalData_294</vt:lpstr>
      <vt:lpstr>Data!ExternalData_295</vt:lpstr>
      <vt:lpstr>Data!ExternalData_296</vt:lpstr>
      <vt:lpstr>Data!ExternalData_297</vt:lpstr>
      <vt:lpstr>Data!ExternalData_298</vt:lpstr>
      <vt:lpstr>Data!ExternalData_299</vt:lpstr>
      <vt:lpstr>Data!ExternalData_300</vt:lpstr>
      <vt:lpstr>Data!ExternalData_301</vt:lpstr>
      <vt:lpstr>Data!ExternalData_302</vt:lpstr>
      <vt:lpstr>Data!ExternalData_303</vt:lpstr>
      <vt:lpstr>Data!ExternalData_304</vt:lpstr>
      <vt:lpstr>Data!ExternalData_305</vt:lpstr>
      <vt:lpstr>Data!ExternalData_306</vt:lpstr>
      <vt:lpstr>Data!ExternalData_307</vt:lpstr>
      <vt:lpstr>Data!ExternalData_308</vt:lpstr>
      <vt:lpstr>Data!ExternalData_309</vt:lpstr>
      <vt:lpstr>Data!ExternalData_310</vt:lpstr>
      <vt:lpstr>Data!ExternalData_311</vt:lpstr>
      <vt:lpstr>Data!ExternalData_312</vt:lpstr>
      <vt:lpstr>Data!ExternalData_313</vt:lpstr>
      <vt:lpstr>Data!ExternalData_314</vt:lpstr>
      <vt:lpstr>Data!ExternalData_315</vt:lpstr>
      <vt:lpstr>Data!ExternalData_316</vt:lpstr>
      <vt:lpstr>Data!ExternalData_317</vt:lpstr>
      <vt:lpstr>Data!ExternalData_318</vt:lpstr>
      <vt:lpstr>Data!ExternalData_319</vt:lpstr>
      <vt:lpstr>Data!ExternalData_320</vt:lpstr>
      <vt:lpstr>Data!ExternalData_321</vt:lpstr>
      <vt:lpstr>Data!ExternalData_322</vt:lpstr>
      <vt:lpstr>Data!ExternalData_323</vt:lpstr>
      <vt:lpstr>Data!ExternalData_324</vt:lpstr>
      <vt:lpstr>Data!ExternalData_325</vt:lpstr>
      <vt:lpstr>Data!ExternalData_326</vt:lpstr>
      <vt:lpstr>Data!ExternalData_327</vt:lpstr>
      <vt:lpstr>Data!ExternalData_328</vt:lpstr>
      <vt:lpstr>Data!ExternalData_329</vt:lpstr>
      <vt:lpstr>Data!ExternalData_330</vt:lpstr>
      <vt:lpstr>Data!ExternalData_331</vt:lpstr>
      <vt:lpstr>Data!ExternalData_332</vt:lpstr>
      <vt:lpstr>Data!ExternalData_333</vt:lpstr>
      <vt:lpstr>Data!ExternalData_334</vt:lpstr>
      <vt:lpstr>Data!ExternalData_335</vt:lpstr>
      <vt:lpstr>Data!ExternalData_336</vt:lpstr>
      <vt:lpstr>Data!ExternalData_337</vt:lpstr>
      <vt:lpstr>Data!ExternalData_338</vt:lpstr>
      <vt:lpstr>Data!ExternalData_339</vt:lpstr>
      <vt:lpstr>Data!ExternalData_340</vt:lpstr>
      <vt:lpstr>Data!ExternalData_341</vt:lpstr>
      <vt:lpstr>Data!ExternalData_342</vt:lpstr>
      <vt:lpstr>Data!ExternalData_343</vt:lpstr>
      <vt:lpstr>Data!ExternalData_344</vt:lpstr>
      <vt:lpstr>Data!ExternalData_345</vt:lpstr>
      <vt:lpstr>Data!ExternalData_346</vt:lpstr>
      <vt:lpstr>Data!ExternalData_347</vt:lpstr>
      <vt:lpstr>Data!ExternalData_348</vt:lpstr>
      <vt:lpstr>Data!ExternalData_349</vt:lpstr>
      <vt:lpstr>Data!ExternalData_350</vt:lpstr>
      <vt:lpstr>Data!ExternalData_351</vt:lpstr>
      <vt:lpstr>Data!ExternalData_352</vt:lpstr>
      <vt:lpstr>Data!ExternalData_353</vt:lpstr>
      <vt:lpstr>Data!ExternalData_354</vt:lpstr>
      <vt:lpstr>Data!ExternalData_355</vt:lpstr>
      <vt:lpstr>Data!ExternalData_356</vt:lpstr>
      <vt:lpstr>Data!ExternalData_357</vt:lpstr>
      <vt:lpstr>Data!ExternalData_358</vt:lpstr>
      <vt:lpstr>Data!ExternalData_359</vt:lpstr>
      <vt:lpstr>Data!ExternalData_360</vt:lpstr>
      <vt:lpstr>Data!ExternalData_361</vt:lpstr>
      <vt:lpstr>Data!ExternalData_362</vt:lpstr>
      <vt:lpstr>Data!ExternalData_363</vt:lpstr>
      <vt:lpstr>Data!ExternalData_364</vt:lpstr>
      <vt:lpstr>Data!ExternalData_365</vt:lpstr>
      <vt:lpstr>Data!ExternalData_366</vt:lpstr>
      <vt:lpstr>Data!ExternalData_367</vt:lpstr>
      <vt:lpstr>Data!ExternalData_368</vt:lpstr>
      <vt:lpstr>Data!ExternalData_369</vt:lpstr>
      <vt:lpstr>Data!ExternalData_370</vt:lpstr>
      <vt:lpstr>Data!ExternalData_371</vt:lpstr>
      <vt:lpstr>Data!ExternalData_372</vt:lpstr>
      <vt:lpstr>Data!ExternalData_373</vt:lpstr>
      <vt:lpstr>Data!ExternalData_374</vt:lpstr>
      <vt:lpstr>Data!ExternalData_375</vt:lpstr>
      <vt:lpstr>Data!ExternalData_376</vt:lpstr>
      <vt:lpstr>Data!ExternalData_377</vt:lpstr>
      <vt:lpstr>Data!ExternalData_378</vt:lpstr>
      <vt:lpstr>Data!ExternalData_379</vt:lpstr>
      <vt:lpstr>Data!ExternalData_380</vt:lpstr>
      <vt:lpstr>Data!ExternalData_381</vt:lpstr>
      <vt:lpstr>Data!ExternalData_382</vt:lpstr>
      <vt:lpstr>Data!ExternalData_383</vt:lpstr>
      <vt:lpstr>Data!ExternalData_384</vt:lpstr>
      <vt:lpstr>Data!ExternalData_385</vt:lpstr>
      <vt:lpstr>Data!ExternalData_386</vt:lpstr>
      <vt:lpstr>Data!ExternalData_387</vt:lpstr>
      <vt:lpstr>Data!ExternalData_388</vt:lpstr>
      <vt:lpstr>Data!ExternalData_389</vt:lpstr>
      <vt:lpstr>Data!ExternalData_390</vt:lpstr>
      <vt:lpstr>Data!ExternalData_391</vt:lpstr>
      <vt:lpstr>Data!ExternalData_392</vt:lpstr>
      <vt:lpstr>Data!ExternalData_393</vt:lpstr>
      <vt:lpstr>Data!ExternalData_394</vt:lpstr>
      <vt:lpstr>Data!ExternalData_395</vt:lpstr>
      <vt:lpstr>Data!ExternalData_396</vt:lpstr>
      <vt:lpstr>Data!ExternalData_397</vt:lpstr>
      <vt:lpstr>Data!ExternalData_398</vt:lpstr>
      <vt:lpstr>Data!ExternalData_399</vt:lpstr>
      <vt:lpstr>Data!ExternalData_400</vt:lpstr>
      <vt:lpstr>Data!ExternalData_401</vt:lpstr>
      <vt:lpstr>Data!ExternalData_402</vt:lpstr>
      <vt:lpstr>Data!ExternalData_403</vt:lpstr>
      <vt:lpstr>Data!ExternalData_404</vt:lpstr>
      <vt:lpstr>Data!ExternalData_405</vt:lpstr>
      <vt:lpstr>Data!ExternalData_406</vt:lpstr>
      <vt:lpstr>Data!ExternalData_407</vt:lpstr>
      <vt:lpstr>Data!ExternalData_408</vt:lpstr>
      <vt:lpstr>Data!ExternalData_409</vt:lpstr>
      <vt:lpstr>Data!ExternalData_410</vt:lpstr>
      <vt:lpstr>Data!ExternalData_411</vt:lpstr>
      <vt:lpstr>Data!ExternalData_412</vt:lpstr>
      <vt:lpstr>Data!ExternalData_413</vt:lpstr>
      <vt:lpstr>Data!ExternalData_414</vt:lpstr>
      <vt:lpstr>Data!ExternalData_415</vt:lpstr>
      <vt:lpstr>Data!ExternalData_416</vt:lpstr>
      <vt:lpstr>Data!ExternalData_417</vt:lpstr>
      <vt:lpstr>Data!ExternalData_418</vt:lpstr>
      <vt:lpstr>Data!ExternalData_419</vt:lpstr>
      <vt:lpstr>Data!ExternalData_420</vt:lpstr>
      <vt:lpstr>Data!ExternalData_421</vt:lpstr>
      <vt:lpstr>Data!ExternalData_422</vt:lpstr>
      <vt:lpstr>Data!ExternalData_423</vt:lpstr>
      <vt:lpstr>Data!ExternalData_424</vt:lpstr>
      <vt:lpstr>Data!ExternalData_425</vt:lpstr>
      <vt:lpstr>Data!ExternalData_426</vt:lpstr>
      <vt:lpstr>Data!ExternalData_427</vt:lpstr>
      <vt:lpstr>Data!ExternalData_428</vt:lpstr>
      <vt:lpstr>Data!ExternalData_429</vt:lpstr>
      <vt:lpstr>Data!ExternalData_430</vt:lpstr>
      <vt:lpstr>Data!ExternalData_431</vt:lpstr>
      <vt:lpstr>Data!ExternalData_432</vt:lpstr>
      <vt:lpstr>Data!ExternalData_433</vt:lpstr>
      <vt:lpstr>Data!ExternalData_434</vt:lpstr>
      <vt:lpstr>Data!ExternalData_435</vt:lpstr>
      <vt:lpstr>Data!ExternalData_436</vt:lpstr>
      <vt:lpstr>Data!ExternalData_437</vt:lpstr>
      <vt:lpstr>Data!ExternalData_438</vt:lpstr>
      <vt:lpstr>Data!ExternalData_439</vt:lpstr>
      <vt:lpstr>Data!ExternalData_440</vt:lpstr>
      <vt:lpstr>Data!ExternalData_441</vt:lpstr>
      <vt:lpstr>Data!ExternalData_442</vt:lpstr>
      <vt:lpstr>Data!ExternalData_443</vt:lpstr>
      <vt:lpstr>Data!ExternalData_444</vt:lpstr>
      <vt:lpstr>Data!ExternalData_445</vt:lpstr>
      <vt:lpstr>Data!ExternalData_446</vt:lpstr>
      <vt:lpstr>Data!ExternalData_447</vt:lpstr>
      <vt:lpstr>Data!ExternalData_448</vt:lpstr>
      <vt:lpstr>Data!ExternalData_449</vt:lpstr>
      <vt:lpstr>Data!ExternalData_450</vt:lpstr>
      <vt:lpstr>Data!ExternalData_451</vt:lpstr>
      <vt:lpstr>Data!ExternalData_452</vt:lpstr>
      <vt:lpstr>Data!ExternalData_453</vt:lpstr>
      <vt:lpstr>Data!ExternalData_454</vt:lpstr>
      <vt:lpstr>Data!ExternalData_455</vt:lpstr>
      <vt:lpstr>Data!ExternalData_456</vt:lpstr>
      <vt:lpstr>Data!ExternalData_457</vt:lpstr>
      <vt:lpstr>Data!ExternalData_458</vt:lpstr>
      <vt:lpstr>Data!ExternalData_459</vt:lpstr>
      <vt:lpstr>Data!ExternalData_460</vt:lpstr>
      <vt:lpstr>Data!ExternalData_461</vt:lpstr>
      <vt:lpstr>Data!ExternalData_462</vt:lpstr>
      <vt:lpstr>Data!ExternalData_463</vt:lpstr>
      <vt:lpstr>Data!ExternalData_464</vt:lpstr>
      <vt:lpstr>Data!ExternalData_465</vt:lpstr>
      <vt:lpstr>Data!ExternalData_466</vt:lpstr>
      <vt:lpstr>Data!ExternalData_467</vt:lpstr>
      <vt:lpstr>Data!ExternalData_468</vt:lpstr>
      <vt:lpstr>Data!ExternalData_469</vt:lpstr>
      <vt:lpstr>Data!ExternalData_470</vt:lpstr>
      <vt:lpstr>Data!ExternalData_471</vt:lpstr>
      <vt:lpstr>Data!ExternalData_472</vt:lpstr>
      <vt:lpstr>Data!ExternalData_473</vt:lpstr>
      <vt:lpstr>Data!ExternalData_474</vt:lpstr>
      <vt:lpstr>Data!ExternalData_475</vt:lpstr>
      <vt:lpstr>Data!ExternalData_476</vt:lpstr>
      <vt:lpstr>Data!ExternalData_477</vt:lpstr>
      <vt:lpstr>Data!ExternalData_478</vt:lpstr>
      <vt:lpstr>Data!ExternalData_479</vt:lpstr>
      <vt:lpstr>Data!ExternalData_480</vt:lpstr>
      <vt:lpstr>Data!ExternalData_481</vt:lpstr>
      <vt:lpstr>Data!ExternalData_482</vt:lpstr>
      <vt:lpstr>Data!ExternalData_483</vt:lpstr>
      <vt:lpstr>Data!ExternalData_484</vt:lpstr>
      <vt:lpstr>Data!ExternalData_485</vt:lpstr>
      <vt:lpstr>Data!ExternalData_486</vt:lpstr>
      <vt:lpstr>Data!ExternalData_487</vt:lpstr>
      <vt:lpstr>Data!ExternalData_488</vt:lpstr>
      <vt:lpstr>Data!ExternalData_489</vt:lpstr>
      <vt:lpstr>Data!ExternalData_490</vt:lpstr>
      <vt:lpstr>Data!ExternalData_491</vt:lpstr>
      <vt:lpstr>Data!ExternalData_492</vt:lpstr>
      <vt:lpstr>Data!ExternalData_493</vt:lpstr>
      <vt:lpstr>Data!ExternalData_494</vt:lpstr>
      <vt:lpstr>Data!ExternalData_495</vt:lpstr>
      <vt:lpstr>Data!ExternalData_496</vt:lpstr>
      <vt:lpstr>Data!ExternalData_497</vt:lpstr>
      <vt:lpstr>Data!ExternalData_498</vt:lpstr>
      <vt:lpstr>Data!ExternalData_499</vt:lpstr>
      <vt:lpstr>Data!ExternalData_500</vt:lpstr>
      <vt:lpstr>Data!ExternalData_501</vt:lpstr>
      <vt:lpstr>Data!ExternalData_502</vt:lpstr>
      <vt:lpstr>Data!ExternalData_503</vt:lpstr>
      <vt:lpstr>Data!ExternalData_504</vt:lpstr>
      <vt:lpstr>Data!ExternalData_505</vt:lpstr>
      <vt:lpstr>Data!ExternalData_506</vt:lpstr>
      <vt:lpstr>Data!ExternalData_507</vt:lpstr>
      <vt:lpstr>Data!ExternalData_508</vt:lpstr>
      <vt:lpstr>Data!ExternalData_509</vt:lpstr>
      <vt:lpstr>Data!ExternalData_510</vt:lpstr>
      <vt:lpstr>Data!ExternalData_511</vt:lpstr>
      <vt:lpstr>Data!ExternalData_512</vt:lpstr>
      <vt:lpstr>Data!ExternalData_513</vt:lpstr>
      <vt:lpstr>Data!ExternalData_514</vt:lpstr>
      <vt:lpstr>Data!ExternalData_515</vt:lpstr>
      <vt:lpstr>Data!ExternalData_516</vt:lpstr>
      <vt:lpstr>Data!ExternalData_517</vt:lpstr>
      <vt:lpstr>Data!ExternalData_518</vt:lpstr>
      <vt:lpstr>Data!ExternalData_519</vt:lpstr>
      <vt:lpstr>Data!ExternalData_520</vt:lpstr>
      <vt:lpstr>Data!ExternalData_521</vt:lpstr>
      <vt:lpstr>Data!ExternalData_522</vt:lpstr>
      <vt:lpstr>Data!ExternalData_523</vt:lpstr>
      <vt:lpstr>Data!ExternalData_524</vt:lpstr>
      <vt:lpstr>Data!ExternalData_525</vt:lpstr>
      <vt:lpstr>Data!ExternalData_526</vt:lpstr>
      <vt:lpstr>Data!ExternalData_527</vt:lpstr>
      <vt:lpstr>Data!ExternalData_528</vt:lpstr>
      <vt:lpstr>Data!ExternalData_529</vt:lpstr>
      <vt:lpstr>Data!ExternalData_530</vt:lpstr>
      <vt:lpstr>Data!ExternalData_531</vt:lpstr>
      <vt:lpstr>Data!ExternalData_532</vt:lpstr>
      <vt:lpstr>Data!ExternalData_533</vt:lpstr>
      <vt:lpstr>Data!ExternalData_534</vt:lpstr>
      <vt:lpstr>Data!ExternalData_535</vt:lpstr>
      <vt:lpstr>Data!ExternalData_536</vt:lpstr>
      <vt:lpstr>Data!ExternalData_537</vt:lpstr>
      <vt:lpstr>Data!ExternalData_538</vt:lpstr>
      <vt:lpstr>Data!ExternalData_539</vt:lpstr>
      <vt:lpstr>Data!ExternalData_540</vt:lpstr>
      <vt:lpstr>Data!ExternalData_541</vt:lpstr>
      <vt:lpstr>Data!ExternalData_543</vt:lpstr>
      <vt:lpstr>Data!ExternalData_544</vt:lpstr>
      <vt:lpstr>Data!ExternalData_545</vt:lpstr>
      <vt:lpstr>Data!ExternalData_546</vt:lpstr>
      <vt:lpstr>Data!ExternalData_547</vt:lpstr>
      <vt:lpstr>Data!ExternalData_548</vt:lpstr>
      <vt:lpstr>Data!ExternalData_549</vt:lpstr>
      <vt:lpstr>Data!ExternalData_550</vt:lpstr>
      <vt:lpstr>Data!ExternalData_551</vt:lpstr>
      <vt:lpstr>Data!ExternalData_552</vt:lpstr>
      <vt:lpstr>Data!ExternalData_553</vt:lpstr>
      <vt:lpstr>Data!ExternalData_554</vt:lpstr>
      <vt:lpstr>Data!ExternalData_555</vt:lpstr>
      <vt:lpstr>Data!ExternalData_556</vt:lpstr>
      <vt:lpstr>Data!ExternalData_557</vt:lpstr>
      <vt:lpstr>Data!ExternalData_558</vt:lpstr>
      <vt:lpstr>Data!ExternalData_559</vt:lpstr>
      <vt:lpstr>Data!ExternalData_560</vt:lpstr>
      <vt:lpstr>Data!ExternalData_561</vt:lpstr>
      <vt:lpstr>Data!ExternalData_562</vt:lpstr>
      <vt:lpstr>Data!ExternalData_563</vt:lpstr>
      <vt:lpstr>Data!ExternalData_564</vt:lpstr>
      <vt:lpstr>Data!ExternalData_565</vt:lpstr>
      <vt:lpstr>Data!ExternalData_566</vt:lpstr>
      <vt:lpstr>Data!ExternalData_567</vt:lpstr>
      <vt:lpstr>Data!ExternalData_568</vt:lpstr>
      <vt:lpstr>Data!ExternalData_569</vt:lpstr>
      <vt:lpstr>Data!ExternalData_570</vt:lpstr>
      <vt:lpstr>Data!ExternalData_571</vt:lpstr>
      <vt:lpstr>Data!ExternalData_572</vt:lpstr>
      <vt:lpstr>Data!ExternalData_573</vt:lpstr>
      <vt:lpstr>Data!ExternalData_574</vt:lpstr>
      <vt:lpstr>Data!ExternalData_575</vt:lpstr>
      <vt:lpstr>Data!ExternalData_576</vt:lpstr>
      <vt:lpstr>Data!ExternalData_577</vt:lpstr>
      <vt:lpstr>Data!ExternalData_578</vt:lpstr>
      <vt:lpstr>Data!ExternalData_579</vt:lpstr>
      <vt:lpstr>Data!ExternalData_580</vt:lpstr>
      <vt:lpstr>Data!ExternalData_581</vt:lpstr>
      <vt:lpstr>Data!ExternalData_582</vt:lpstr>
      <vt:lpstr>Data!ExternalData_583</vt:lpstr>
      <vt:lpstr>Data!ExternalData_584</vt:lpstr>
      <vt:lpstr>Data!ExternalData_585</vt:lpstr>
      <vt:lpstr>Data!ExternalData_586</vt:lpstr>
      <vt:lpstr>Data!ExternalData_587</vt:lpstr>
      <vt:lpstr>Data!ExternalData_588</vt:lpstr>
      <vt:lpstr>Data!ExternalData_589</vt:lpstr>
      <vt:lpstr>Data!ExternalData_590</vt:lpstr>
      <vt:lpstr>Data!ExternalData_591</vt:lpstr>
      <vt:lpstr>Data!ExternalData_592</vt:lpstr>
      <vt:lpstr>Data!ExternalData_593</vt:lpstr>
      <vt:lpstr>Data!ExternalData_594</vt:lpstr>
      <vt:lpstr>Data!ExternalData_595</vt:lpstr>
      <vt:lpstr>Data!ExternalData_596</vt:lpstr>
      <vt:lpstr>Data!ExternalData_597</vt:lpstr>
      <vt:lpstr>Data!ExternalData_598</vt:lpstr>
      <vt:lpstr>Data!ExternalData_599</vt:lpstr>
      <vt:lpstr>Data!ExternalData_600</vt:lpstr>
      <vt:lpstr>Data!ExternalData_601</vt:lpstr>
      <vt:lpstr>Data!ExternalData_602</vt:lpstr>
      <vt:lpstr>interval</vt:lpstr>
      <vt:lpstr>periods</vt:lpstr>
      <vt:lpstr>symbol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Snehil Kamal</cp:lastModifiedBy>
  <dcterms:created xsi:type="dcterms:W3CDTF">2011-05-29T20:49:38Z</dcterms:created>
  <dcterms:modified xsi:type="dcterms:W3CDTF">2018-07-09T12:07:35Z</dcterms:modified>
</cp:coreProperties>
</file>